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zhao\Desktop\BoothQuant\"/>
    </mc:Choice>
  </mc:AlternateContent>
  <bookViews>
    <workbookView xWindow="0" yWindow="0" windowWidth="23730" windowHeight="13950" firstSheet="1" activeTab="1"/>
  </bookViews>
  <sheets>
    <sheet name="__FDSCACHE__" sheetId="2" state="veryHidden" r:id="rId1"/>
    <sheet name="1000 stocks price" sheetId="1" r:id="rId2"/>
    <sheet name="Sheet1" sheetId="3" r:id="rId3"/>
    <sheet name="Sheet2" sheetId="4" r:id="rId4"/>
  </sheets>
  <definedNames>
    <definedName name="_xlnm._FilterDatabase" localSheetId="2" hidden="1">Sheet1!$A$1:$F$969</definedName>
    <definedName name="_xlnm._FilterDatabase" localSheetId="3" hidden="1">Sheet2!$K$1:$K$179</definedName>
    <definedName name="_xlnm.Extract" localSheetId="3">Sheet2!$K:$K</definedName>
  </definedNames>
  <calcPr calcId="162913"/>
</workbook>
</file>

<file path=xl/calcChain.xml><?xml version="1.0" encoding="utf-8"?>
<calcChain xmlns="http://schemas.openxmlformats.org/spreadsheetml/2006/main">
  <c r="D72" i="1" l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TG72" i="1"/>
  <c r="TH72" i="1"/>
  <c r="TI72" i="1"/>
  <c r="TJ72" i="1"/>
  <c r="TK72" i="1"/>
  <c r="TL72" i="1"/>
  <c r="TM72" i="1"/>
  <c r="TN72" i="1"/>
  <c r="TO72" i="1"/>
  <c r="TP72" i="1"/>
  <c r="TQ72" i="1"/>
  <c r="TR72" i="1"/>
  <c r="TS72" i="1"/>
  <c r="TT72" i="1"/>
  <c r="TU72" i="1"/>
  <c r="TV72" i="1"/>
  <c r="TW72" i="1"/>
  <c r="TX72" i="1"/>
  <c r="TY72" i="1"/>
  <c r="TZ72" i="1"/>
  <c r="UA72" i="1"/>
  <c r="UB72" i="1"/>
  <c r="UC72" i="1"/>
  <c r="UD72" i="1"/>
  <c r="UE72" i="1"/>
  <c r="UF72" i="1"/>
  <c r="UG72" i="1"/>
  <c r="UH72" i="1"/>
  <c r="UI72" i="1"/>
  <c r="UJ72" i="1"/>
  <c r="UK72" i="1"/>
  <c r="UL72" i="1"/>
  <c r="UM72" i="1"/>
  <c r="UN72" i="1"/>
  <c r="UO72" i="1"/>
  <c r="UP72" i="1"/>
  <c r="UQ72" i="1"/>
  <c r="UR72" i="1"/>
  <c r="US72" i="1"/>
  <c r="UT72" i="1"/>
  <c r="UU72" i="1"/>
  <c r="UV72" i="1"/>
  <c r="UW72" i="1"/>
  <c r="UX72" i="1"/>
  <c r="UY72" i="1"/>
  <c r="UZ72" i="1"/>
  <c r="VA72" i="1"/>
  <c r="VB72" i="1"/>
  <c r="VC72" i="1"/>
  <c r="VD72" i="1"/>
  <c r="VE72" i="1"/>
  <c r="VF72" i="1"/>
  <c r="VG72" i="1"/>
  <c r="VH72" i="1"/>
  <c r="VI72" i="1"/>
  <c r="VJ72" i="1"/>
  <c r="VK72" i="1"/>
  <c r="VL72" i="1"/>
  <c r="VM72" i="1"/>
  <c r="VN72" i="1"/>
  <c r="VO72" i="1"/>
  <c r="VP72" i="1"/>
  <c r="VQ72" i="1"/>
  <c r="VR72" i="1"/>
  <c r="VS72" i="1"/>
  <c r="VT72" i="1"/>
  <c r="VU72" i="1"/>
  <c r="VV72" i="1"/>
  <c r="VW72" i="1"/>
  <c r="VX72" i="1"/>
  <c r="VY72" i="1"/>
  <c r="VZ72" i="1"/>
  <c r="WA72" i="1"/>
  <c r="WB72" i="1"/>
  <c r="WC72" i="1"/>
  <c r="WD72" i="1"/>
  <c r="WE72" i="1"/>
  <c r="WF72" i="1"/>
  <c r="WG72" i="1"/>
  <c r="WH72" i="1"/>
  <c r="WI72" i="1"/>
  <c r="WJ72" i="1"/>
  <c r="WK72" i="1"/>
  <c r="WL72" i="1"/>
  <c r="WM72" i="1"/>
  <c r="WN72" i="1"/>
  <c r="WO72" i="1"/>
  <c r="WP72" i="1"/>
  <c r="WQ72" i="1"/>
  <c r="WR72" i="1"/>
  <c r="WS72" i="1"/>
  <c r="WT72" i="1"/>
  <c r="WU72" i="1"/>
  <c r="WV72" i="1"/>
  <c r="WW72" i="1"/>
  <c r="WX72" i="1"/>
  <c r="WY72" i="1"/>
  <c r="WZ72" i="1"/>
  <c r="XA72" i="1"/>
  <c r="XB72" i="1"/>
  <c r="XC72" i="1"/>
  <c r="XD72" i="1"/>
  <c r="XE72" i="1"/>
  <c r="XF72" i="1"/>
  <c r="XG72" i="1"/>
  <c r="XH72" i="1"/>
  <c r="XI72" i="1"/>
  <c r="XJ72" i="1"/>
  <c r="XK72" i="1"/>
  <c r="XL72" i="1"/>
  <c r="XM72" i="1"/>
  <c r="XN72" i="1"/>
  <c r="XO72" i="1"/>
  <c r="XP72" i="1"/>
  <c r="XQ72" i="1"/>
  <c r="XR72" i="1"/>
  <c r="XS72" i="1"/>
  <c r="XT72" i="1"/>
  <c r="XU72" i="1"/>
  <c r="XV72" i="1"/>
  <c r="XW72" i="1"/>
  <c r="XX72" i="1"/>
  <c r="XY72" i="1"/>
  <c r="XZ72" i="1"/>
  <c r="YA72" i="1"/>
  <c r="YB72" i="1"/>
  <c r="YC72" i="1"/>
  <c r="YD72" i="1"/>
  <c r="YE72" i="1"/>
  <c r="YF72" i="1"/>
  <c r="YG72" i="1"/>
  <c r="YH72" i="1"/>
  <c r="YI72" i="1"/>
  <c r="YJ72" i="1"/>
  <c r="YK72" i="1"/>
  <c r="YL72" i="1"/>
  <c r="YM72" i="1"/>
  <c r="YN72" i="1"/>
  <c r="YO72" i="1"/>
  <c r="YP72" i="1"/>
  <c r="YQ72" i="1"/>
  <c r="YR72" i="1"/>
  <c r="YS72" i="1"/>
  <c r="YT72" i="1"/>
  <c r="YU72" i="1"/>
  <c r="YV72" i="1"/>
  <c r="YW72" i="1"/>
  <c r="YX72" i="1"/>
  <c r="YY72" i="1"/>
  <c r="YZ72" i="1"/>
  <c r="ZA72" i="1"/>
  <c r="ZB72" i="1"/>
  <c r="ZC72" i="1"/>
  <c r="ZD72" i="1"/>
  <c r="ZE72" i="1"/>
  <c r="ZF72" i="1"/>
  <c r="ZG72" i="1"/>
  <c r="ZH72" i="1"/>
  <c r="ZI72" i="1"/>
  <c r="ZJ72" i="1"/>
  <c r="ZK72" i="1"/>
  <c r="ZL72" i="1"/>
  <c r="ZM72" i="1"/>
  <c r="ZN72" i="1"/>
  <c r="ZO72" i="1"/>
  <c r="ZP72" i="1"/>
  <c r="ZQ72" i="1"/>
  <c r="ZR72" i="1"/>
  <c r="ZS72" i="1"/>
  <c r="ZT72" i="1"/>
  <c r="ZU72" i="1"/>
  <c r="ZV72" i="1"/>
  <c r="ZW72" i="1"/>
  <c r="ZX72" i="1"/>
  <c r="ZY72" i="1"/>
  <c r="ZZ72" i="1"/>
  <c r="AAA72" i="1"/>
  <c r="AAB72" i="1"/>
  <c r="AAC72" i="1"/>
  <c r="AAD72" i="1"/>
  <c r="AAE72" i="1"/>
  <c r="AAF72" i="1"/>
  <c r="AAG72" i="1"/>
  <c r="AAH72" i="1"/>
  <c r="AAI72" i="1"/>
  <c r="AAJ72" i="1"/>
  <c r="AAK72" i="1"/>
  <c r="AAL72" i="1"/>
  <c r="AAM72" i="1"/>
  <c r="AAN72" i="1"/>
  <c r="AAO72" i="1"/>
  <c r="AAP72" i="1"/>
  <c r="AAQ72" i="1"/>
  <c r="AAR72" i="1"/>
  <c r="AAS72" i="1"/>
  <c r="AAT72" i="1"/>
  <c r="AAU72" i="1"/>
  <c r="AAV72" i="1"/>
  <c r="AAW72" i="1"/>
  <c r="AAX72" i="1"/>
  <c r="AAY72" i="1"/>
  <c r="AAZ72" i="1"/>
  <c r="ABA72" i="1"/>
  <c r="ABB72" i="1"/>
  <c r="ABC72" i="1"/>
  <c r="ABD72" i="1"/>
  <c r="ABE72" i="1"/>
  <c r="ABF72" i="1"/>
  <c r="ABG72" i="1"/>
  <c r="ABH72" i="1"/>
  <c r="ABI72" i="1"/>
  <c r="ABJ72" i="1"/>
  <c r="ABK72" i="1"/>
  <c r="ABL72" i="1"/>
  <c r="ABM72" i="1"/>
  <c r="ABN72" i="1"/>
  <c r="ABO72" i="1"/>
  <c r="ABP72" i="1"/>
  <c r="ABQ72" i="1"/>
  <c r="ABR72" i="1"/>
  <c r="ABS72" i="1"/>
  <c r="ABT72" i="1"/>
  <c r="ABU72" i="1"/>
  <c r="ABV72" i="1"/>
  <c r="ABW72" i="1"/>
  <c r="ABX72" i="1"/>
  <c r="ABY72" i="1"/>
  <c r="ABZ72" i="1"/>
  <c r="ACA72" i="1"/>
  <c r="ACB72" i="1"/>
  <c r="ACC72" i="1"/>
  <c r="ACD72" i="1"/>
  <c r="ACE72" i="1"/>
  <c r="ACF72" i="1"/>
  <c r="ACG72" i="1"/>
  <c r="ACH72" i="1"/>
  <c r="ACI72" i="1"/>
  <c r="ACJ72" i="1"/>
  <c r="ACK72" i="1"/>
  <c r="ACL72" i="1"/>
  <c r="ACM72" i="1"/>
  <c r="ACN72" i="1"/>
  <c r="ACO72" i="1"/>
  <c r="ACP72" i="1"/>
  <c r="ACQ72" i="1"/>
  <c r="ACR72" i="1"/>
  <c r="ACS72" i="1"/>
  <c r="ACT72" i="1"/>
  <c r="ACU72" i="1"/>
  <c r="ACV72" i="1"/>
  <c r="ACW72" i="1"/>
  <c r="ACX72" i="1"/>
  <c r="ACY72" i="1"/>
  <c r="ACZ72" i="1"/>
  <c r="ADA72" i="1"/>
  <c r="ADB72" i="1"/>
  <c r="ADC72" i="1"/>
  <c r="ADD72" i="1"/>
  <c r="ADE72" i="1"/>
  <c r="ADF72" i="1"/>
  <c r="ADG72" i="1"/>
  <c r="ADH72" i="1"/>
  <c r="ADI72" i="1"/>
  <c r="ADJ72" i="1"/>
  <c r="ADK72" i="1"/>
  <c r="ADL72" i="1"/>
  <c r="ADM72" i="1"/>
  <c r="ADN72" i="1"/>
  <c r="ADO72" i="1"/>
  <c r="ADP72" i="1"/>
  <c r="ADQ72" i="1"/>
  <c r="ADR72" i="1"/>
  <c r="ADS72" i="1"/>
  <c r="ADT72" i="1"/>
  <c r="ADU72" i="1"/>
  <c r="ADV72" i="1"/>
  <c r="ADW72" i="1"/>
  <c r="ADX72" i="1"/>
  <c r="ADY72" i="1"/>
  <c r="ADZ72" i="1"/>
  <c r="AEA72" i="1"/>
  <c r="AEB72" i="1"/>
  <c r="AEC72" i="1"/>
  <c r="AED72" i="1"/>
  <c r="AEE72" i="1"/>
  <c r="AEF72" i="1"/>
  <c r="AEG72" i="1"/>
  <c r="AEH72" i="1"/>
  <c r="AEI72" i="1"/>
  <c r="AEJ72" i="1"/>
  <c r="AEK72" i="1"/>
  <c r="AEL72" i="1"/>
  <c r="AEM72" i="1"/>
  <c r="AEN72" i="1"/>
  <c r="AEO72" i="1"/>
  <c r="AEP72" i="1"/>
  <c r="AEQ72" i="1"/>
  <c r="AER72" i="1"/>
  <c r="AES72" i="1"/>
  <c r="AET72" i="1"/>
  <c r="AEU72" i="1"/>
  <c r="AEV72" i="1"/>
  <c r="AEW72" i="1"/>
  <c r="AEX72" i="1"/>
  <c r="AEY72" i="1"/>
  <c r="AEZ72" i="1"/>
  <c r="AFA72" i="1"/>
  <c r="AFB72" i="1"/>
  <c r="AFC72" i="1"/>
  <c r="AFD72" i="1"/>
  <c r="AFE72" i="1"/>
  <c r="AFF72" i="1"/>
  <c r="AFG72" i="1"/>
  <c r="AFH72" i="1"/>
  <c r="AFI72" i="1"/>
  <c r="AFJ72" i="1"/>
  <c r="AFK72" i="1"/>
  <c r="AFL72" i="1"/>
  <c r="AFM72" i="1"/>
  <c r="AFN72" i="1"/>
  <c r="AFO72" i="1"/>
  <c r="AFP72" i="1"/>
  <c r="AFQ72" i="1"/>
  <c r="AFR72" i="1"/>
  <c r="AFS72" i="1"/>
  <c r="AFT72" i="1"/>
  <c r="AFU72" i="1"/>
  <c r="AFV72" i="1"/>
  <c r="AFW72" i="1"/>
  <c r="AFX72" i="1"/>
  <c r="AFY72" i="1"/>
  <c r="AFZ72" i="1"/>
  <c r="AGA72" i="1"/>
  <c r="AGB72" i="1"/>
  <c r="AGC72" i="1"/>
  <c r="AGD72" i="1"/>
  <c r="AGE72" i="1"/>
  <c r="AGF72" i="1"/>
  <c r="AGG72" i="1"/>
  <c r="AGH72" i="1"/>
  <c r="AGI72" i="1"/>
  <c r="AGJ72" i="1"/>
  <c r="AGK72" i="1"/>
  <c r="AGL72" i="1"/>
  <c r="AGM72" i="1"/>
  <c r="AGN72" i="1"/>
  <c r="AGO72" i="1"/>
  <c r="AGP72" i="1"/>
  <c r="AGQ72" i="1"/>
  <c r="AGR72" i="1"/>
  <c r="AGS72" i="1"/>
  <c r="AGT72" i="1"/>
  <c r="AGU72" i="1"/>
  <c r="AGV72" i="1"/>
  <c r="AGW72" i="1"/>
  <c r="AGX72" i="1"/>
  <c r="AGY72" i="1"/>
  <c r="AGZ72" i="1"/>
  <c r="AHA72" i="1"/>
  <c r="AHB72" i="1"/>
  <c r="AHC72" i="1"/>
  <c r="AHD72" i="1"/>
  <c r="AHE72" i="1"/>
  <c r="AHF72" i="1"/>
  <c r="AHG72" i="1"/>
  <c r="AHH72" i="1"/>
  <c r="AHI72" i="1"/>
  <c r="AHJ72" i="1"/>
  <c r="AHK72" i="1"/>
  <c r="AHL72" i="1"/>
  <c r="AHM72" i="1"/>
  <c r="AHN72" i="1"/>
  <c r="AHO72" i="1"/>
  <c r="AHP72" i="1"/>
  <c r="AHQ72" i="1"/>
  <c r="AHR72" i="1"/>
  <c r="AHS72" i="1"/>
  <c r="AHT72" i="1"/>
  <c r="AHU72" i="1"/>
  <c r="AHV72" i="1"/>
  <c r="AHW72" i="1"/>
  <c r="AHX72" i="1"/>
  <c r="AHY72" i="1"/>
  <c r="AHZ72" i="1"/>
  <c r="AIA72" i="1"/>
  <c r="AIB72" i="1"/>
  <c r="AIC72" i="1"/>
  <c r="AID72" i="1"/>
  <c r="AIE72" i="1"/>
  <c r="AIF72" i="1"/>
  <c r="AIG72" i="1"/>
  <c r="AIH72" i="1"/>
  <c r="AII72" i="1"/>
  <c r="AIJ72" i="1"/>
  <c r="AIK72" i="1"/>
  <c r="AIL72" i="1"/>
  <c r="AIM72" i="1"/>
  <c r="AIN72" i="1"/>
  <c r="AIO72" i="1"/>
  <c r="AIP72" i="1"/>
  <c r="AIQ72" i="1"/>
  <c r="AIR72" i="1"/>
  <c r="AIS72" i="1"/>
  <c r="AIT72" i="1"/>
  <c r="AIU72" i="1"/>
  <c r="AIV72" i="1"/>
  <c r="AIW72" i="1"/>
  <c r="AIX72" i="1"/>
  <c r="AIY72" i="1"/>
  <c r="AIZ72" i="1"/>
  <c r="AJA72" i="1"/>
  <c r="AJB72" i="1"/>
  <c r="AJC72" i="1"/>
  <c r="AJD72" i="1"/>
  <c r="AJE72" i="1"/>
  <c r="AJF72" i="1"/>
  <c r="AJG72" i="1"/>
  <c r="AJH72" i="1"/>
  <c r="AJI72" i="1"/>
  <c r="AJJ72" i="1"/>
  <c r="AJK72" i="1"/>
  <c r="AJL72" i="1"/>
  <c r="AJM72" i="1"/>
  <c r="AJN72" i="1"/>
  <c r="AJO72" i="1"/>
  <c r="AJP72" i="1"/>
  <c r="AJQ72" i="1"/>
  <c r="AJR72" i="1"/>
  <c r="AJS72" i="1"/>
  <c r="AJT72" i="1"/>
  <c r="AJU72" i="1"/>
  <c r="AJV72" i="1"/>
  <c r="AJW72" i="1"/>
  <c r="AJX72" i="1"/>
  <c r="AJY72" i="1"/>
  <c r="AJZ72" i="1"/>
  <c r="AKA72" i="1"/>
  <c r="AKB72" i="1"/>
  <c r="AKC72" i="1"/>
  <c r="AKD72" i="1"/>
  <c r="AKE72" i="1"/>
  <c r="AKF72" i="1"/>
  <c r="AKG72" i="1"/>
  <c r="B72" i="1"/>
  <c r="C72" i="1"/>
  <c r="D671" i="3" l="1"/>
  <c r="D914" i="3"/>
  <c r="D785" i="3"/>
  <c r="D232" i="3"/>
  <c r="D599" i="3"/>
  <c r="D180" i="3"/>
  <c r="D570" i="3"/>
  <c r="D611" i="3"/>
  <c r="D407" i="3"/>
  <c r="D332" i="3"/>
  <c r="D562" i="3"/>
  <c r="D652" i="3"/>
  <c r="D863" i="3"/>
  <c r="D864" i="3"/>
  <c r="D216" i="3"/>
  <c r="D682" i="3"/>
  <c r="D747" i="3"/>
  <c r="D865" i="3"/>
  <c r="D861" i="3"/>
  <c r="D831" i="3"/>
  <c r="D935" i="3"/>
  <c r="D936" i="3"/>
  <c r="D937" i="3"/>
  <c r="D557" i="3"/>
  <c r="D512" i="3"/>
  <c r="D333" i="3"/>
  <c r="D748" i="3"/>
  <c r="D612" i="3"/>
  <c r="D600" i="3"/>
  <c r="D513" i="3"/>
  <c r="D408" i="3"/>
  <c r="D932" i="3"/>
  <c r="D409" i="3"/>
  <c r="D334" i="3"/>
  <c r="D410" i="3"/>
  <c r="D514" i="3"/>
  <c r="D335" i="3"/>
  <c r="D832" i="3"/>
  <c r="D411" i="3"/>
  <c r="D683" i="3"/>
  <c r="D571" i="3"/>
  <c r="D923" i="3"/>
  <c r="D635" i="3"/>
  <c r="D336" i="3"/>
  <c r="D771" i="3"/>
  <c r="D337" i="3"/>
  <c r="D642" i="3"/>
  <c r="D749" i="3"/>
  <c r="D572" i="3"/>
  <c r="D228" i="3"/>
  <c r="D147" i="3"/>
  <c r="D199" i="3"/>
  <c r="D725" i="3"/>
  <c r="D515" i="3"/>
  <c r="D601" i="3"/>
  <c r="D412" i="3"/>
  <c r="D338" i="3"/>
  <c r="D389" i="3"/>
  <c r="D317" i="3"/>
  <c r="D803" i="3"/>
  <c r="D811" i="3"/>
  <c r="D413" i="3"/>
  <c r="D200" i="3"/>
  <c r="D833" i="3"/>
  <c r="D560" i="3"/>
  <c r="D318" i="3"/>
  <c r="D772" i="3"/>
  <c r="D278" i="3"/>
  <c r="D279" i="3"/>
  <c r="D684" i="3"/>
  <c r="D201" i="3"/>
  <c r="D414" i="3"/>
  <c r="D740" i="3"/>
  <c r="D313" i="3"/>
  <c r="D695" i="3"/>
  <c r="D339" i="3"/>
  <c r="D167" i="3"/>
  <c r="D667" i="3"/>
  <c r="D242" i="3"/>
  <c r="D197" i="3"/>
  <c r="D415" i="3"/>
  <c r="D696" i="3"/>
  <c r="D516" i="3"/>
  <c r="D875" i="3"/>
  <c r="D938" i="3"/>
  <c r="D697" i="3"/>
  <c r="D43" i="3"/>
  <c r="D340" i="3"/>
  <c r="D238" i="3"/>
  <c r="D188" i="3"/>
  <c r="D715" i="3"/>
  <c r="D750" i="3"/>
  <c r="D939" i="3"/>
  <c r="D390" i="3"/>
  <c r="D416" i="3"/>
  <c r="D716" i="3"/>
  <c r="D773" i="3"/>
  <c r="D786" i="3"/>
  <c r="D876" i="3"/>
  <c r="D233" i="3"/>
  <c r="D395" i="3"/>
  <c r="D15" i="3"/>
  <c r="D573" i="3"/>
  <c r="D341" i="3"/>
  <c r="D796" i="3"/>
  <c r="D53" i="3"/>
  <c r="D417" i="3"/>
  <c r="D609" i="3"/>
  <c r="D342" i="3"/>
  <c r="D698" i="3"/>
  <c r="D100" i="3"/>
  <c r="D71" i="3"/>
  <c r="D16" i="3"/>
  <c r="D719" i="3"/>
  <c r="D547" i="3"/>
  <c r="D517" i="3"/>
  <c r="D661" i="3"/>
  <c r="D593" i="3"/>
  <c r="D613" i="3"/>
  <c r="D343" i="3"/>
  <c r="D877" i="3"/>
  <c r="D139" i="3"/>
  <c r="D418" i="3"/>
  <c r="D396" i="3"/>
  <c r="D691" i="3"/>
  <c r="D614" i="3"/>
  <c r="D574" i="3"/>
  <c r="D699" i="3"/>
  <c r="D602" i="3"/>
  <c r="D419" i="3"/>
  <c r="D420" i="3"/>
  <c r="D421" i="3"/>
  <c r="D2" i="3"/>
  <c r="D391" i="3"/>
  <c r="D615" i="3"/>
  <c r="D422" i="3"/>
  <c r="D423" i="3"/>
  <c r="D594" i="3"/>
  <c r="D787" i="3"/>
  <c r="D781" i="3"/>
  <c r="D243" i="3"/>
  <c r="D344" i="3"/>
  <c r="D397" i="3"/>
  <c r="D830" i="3"/>
  <c r="D148" i="3"/>
  <c r="D424" i="3"/>
  <c r="D79" i="3"/>
  <c r="D185" i="3"/>
  <c r="D812" i="3"/>
  <c r="D742" i="3"/>
  <c r="D398" i="3"/>
  <c r="D383" i="3"/>
  <c r="D319" i="3"/>
  <c r="D137" i="3"/>
  <c r="D425" i="3"/>
  <c r="D700" i="3"/>
  <c r="D720" i="3"/>
  <c r="D320" i="3"/>
  <c r="D717" i="3"/>
  <c r="D130" i="3"/>
  <c r="D297" i="3"/>
  <c r="D27" i="3"/>
  <c r="D202" i="3"/>
  <c r="D834" i="3"/>
  <c r="D685" i="3"/>
  <c r="D595" i="3"/>
  <c r="D835" i="3"/>
  <c r="D721" i="3"/>
  <c r="D345" i="3"/>
  <c r="D426" i="3"/>
  <c r="D751" i="3"/>
  <c r="D263" i="3"/>
  <c r="D72" i="3"/>
  <c r="D563" i="3"/>
  <c r="D149" i="3"/>
  <c r="D298" i="3"/>
  <c r="D918" i="3"/>
  <c r="D140" i="3"/>
  <c r="D558" i="3"/>
  <c r="D427" i="3"/>
  <c r="D346" i="3"/>
  <c r="D518" i="3"/>
  <c r="D92" i="3"/>
  <c r="D878" i="3"/>
  <c r="D653" i="3"/>
  <c r="D428" i="3"/>
  <c r="D289" i="3"/>
  <c r="D73" i="3"/>
  <c r="D387" i="3"/>
  <c r="D144" i="3"/>
  <c r="D616" i="3"/>
  <c r="D399" i="3"/>
  <c r="D116" i="3"/>
  <c r="D733" i="3"/>
  <c r="D940" i="3"/>
  <c r="D316" i="3"/>
  <c r="D548" i="3"/>
  <c r="D17" i="3"/>
  <c r="D150" i="3"/>
  <c r="D941" i="3"/>
  <c r="D299" i="3"/>
  <c r="D347" i="3"/>
  <c r="D276" i="3"/>
  <c r="D244" i="3"/>
  <c r="D198" i="3"/>
  <c r="D101" i="3"/>
  <c r="D270" i="3"/>
  <c r="D429" i="3"/>
  <c r="D589" i="3"/>
  <c r="D293" i="3"/>
  <c r="D430" i="3"/>
  <c r="D804" i="3"/>
  <c r="D114" i="3"/>
  <c r="D924" i="3"/>
  <c r="D80" i="3"/>
  <c r="D3" i="3"/>
  <c r="D519" i="3"/>
  <c r="D752" i="3"/>
  <c r="D813" i="3"/>
  <c r="D18" i="3"/>
  <c r="D866" i="3"/>
  <c r="D239" i="3"/>
  <c r="D836" i="3"/>
  <c r="D753" i="3"/>
  <c r="D919" i="3"/>
  <c r="D117" i="3"/>
  <c r="D33" i="3"/>
  <c r="D617" i="3"/>
  <c r="D837" i="3"/>
  <c r="D838" i="3"/>
  <c r="D431" i="3"/>
  <c r="D808" i="3"/>
  <c r="D294" i="3"/>
  <c r="D245" i="3"/>
  <c r="D290" i="3"/>
  <c r="D432" i="3"/>
  <c r="D246" i="3"/>
  <c r="D151" i="3"/>
  <c r="D942" i="3"/>
  <c r="D915" i="3"/>
  <c r="D879" i="3"/>
  <c r="D701" i="3"/>
  <c r="D734" i="3"/>
  <c r="D433" i="3"/>
  <c r="D348" i="3"/>
  <c r="D788" i="3"/>
  <c r="D554" i="3"/>
  <c r="D46" i="3"/>
  <c r="D610" i="3"/>
  <c r="D141" i="3"/>
  <c r="D168" i="3"/>
  <c r="D170" i="3"/>
  <c r="D171" i="3"/>
  <c r="D814" i="3"/>
  <c r="D247" i="3"/>
  <c r="D349" i="3"/>
  <c r="D789" i="3"/>
  <c r="D19" i="3"/>
  <c r="D152" i="3"/>
  <c r="D726" i="3"/>
  <c r="D880" i="3"/>
  <c r="D118" i="3"/>
  <c r="D350" i="3"/>
  <c r="D131" i="3"/>
  <c r="D943" i="3"/>
  <c r="D961" i="3"/>
  <c r="D549" i="3"/>
  <c r="D203" i="3"/>
  <c r="D280" i="3"/>
  <c r="D694" i="3"/>
  <c r="D858" i="3"/>
  <c r="D575" i="3"/>
  <c r="D44" i="3"/>
  <c r="D119" i="3"/>
  <c r="D679" i="3"/>
  <c r="D944" i="3"/>
  <c r="D881" i="3"/>
  <c r="D13" i="3"/>
  <c r="D300" i="3"/>
  <c r="D564" i="3"/>
  <c r="D945" i="3"/>
  <c r="D74" i="3"/>
  <c r="D434" i="3"/>
  <c r="D686" i="3"/>
  <c r="D735" i="3"/>
  <c r="D102" i="3"/>
  <c r="D292" i="3"/>
  <c r="D882" i="3"/>
  <c r="D435" i="3"/>
  <c r="D436" i="3"/>
  <c r="D321" i="3"/>
  <c r="D351" i="3"/>
  <c r="D301" i="3"/>
  <c r="D437" i="3"/>
  <c r="D946" i="3"/>
  <c r="D438" i="3"/>
  <c r="D561" i="3"/>
  <c r="D352" i="3"/>
  <c r="D322" i="3"/>
  <c r="D736" i="3"/>
  <c r="D947" i="3"/>
  <c r="D509" i="3"/>
  <c r="D439" i="3"/>
  <c r="D948" i="3"/>
  <c r="D576" i="3"/>
  <c r="D520" i="3"/>
  <c r="D618" i="3"/>
  <c r="D949" i="3"/>
  <c r="D619" i="3"/>
  <c r="D672" i="3"/>
  <c r="D909" i="3"/>
  <c r="D120" i="3"/>
  <c r="D323" i="3"/>
  <c r="D47" i="3"/>
  <c r="D440" i="3"/>
  <c r="D277" i="3"/>
  <c r="D181" i="3"/>
  <c r="D867" i="3"/>
  <c r="D774" i="3"/>
  <c r="D441" i="3"/>
  <c r="D442" i="3"/>
  <c r="D668" i="3"/>
  <c r="D839" i="3"/>
  <c r="D20" i="3"/>
  <c r="D920" i="3"/>
  <c r="D950" i="3"/>
  <c r="D883" i="3"/>
  <c r="D204" i="3"/>
  <c r="D443" i="3"/>
  <c r="D444" i="3"/>
  <c r="D884" i="3"/>
  <c r="D862" i="3"/>
  <c r="D840" i="3"/>
  <c r="D353" i="3"/>
  <c r="D815" i="3"/>
  <c r="D271" i="3"/>
  <c r="D103" i="3"/>
  <c r="D658" i="3"/>
  <c r="D775" i="3"/>
  <c r="D4" i="3"/>
  <c r="D680" i="3"/>
  <c r="D445" i="3"/>
  <c r="D816" i="3"/>
  <c r="D521" i="3"/>
  <c r="D136" i="3"/>
  <c r="D145" i="3"/>
  <c r="D324" i="3"/>
  <c r="D522" i="3"/>
  <c r="D248" i="3"/>
  <c r="D205" i="3"/>
  <c r="D206" i="3"/>
  <c r="D177" i="3"/>
  <c r="D172" i="3"/>
  <c r="D21" i="3"/>
  <c r="D234" i="3"/>
  <c r="D841" i="3"/>
  <c r="D754" i="3"/>
  <c r="D743" i="3"/>
  <c r="D755" i="3"/>
  <c r="D153" i="3"/>
  <c r="D603" i="3"/>
  <c r="D81" i="3"/>
  <c r="D446" i="3"/>
  <c r="D217" i="3"/>
  <c r="D52" i="3"/>
  <c r="D756" i="3"/>
  <c r="D868" i="3"/>
  <c r="D869" i="3"/>
  <c r="D186" i="3"/>
  <c r="D702" i="3"/>
  <c r="D842" i="3"/>
  <c r="D797" i="3"/>
  <c r="D703" i="3"/>
  <c r="D218" i="3"/>
  <c r="D822" i="3"/>
  <c r="D400" i="3"/>
  <c r="D61" i="3"/>
  <c r="D925" i="3"/>
  <c r="D885" i="3"/>
  <c r="D182" i="3"/>
  <c r="D154" i="3"/>
  <c r="D104" i="3"/>
  <c r="D645" i="3"/>
  <c r="D48" i="3"/>
  <c r="D354" i="3"/>
  <c r="D115" i="3"/>
  <c r="D550" i="3"/>
  <c r="D355" i="3"/>
  <c r="D805" i="3"/>
  <c r="D196" i="3"/>
  <c r="D963" i="3"/>
  <c r="D249" i="3"/>
  <c r="D250" i="3"/>
  <c r="D281" i="3"/>
  <c r="D287" i="3"/>
  <c r="D447" i="3"/>
  <c r="D448" i="3"/>
  <c r="D356" i="3"/>
  <c r="D264" i="3"/>
  <c r="D449" i="3"/>
  <c r="D189" i="3"/>
  <c r="D121" i="3"/>
  <c r="D62" i="3"/>
  <c r="D577" i="3"/>
  <c r="D745" i="3"/>
  <c r="D659" i="3"/>
  <c r="D219" i="3"/>
  <c r="D450" i="3"/>
  <c r="D220" i="3"/>
  <c r="D451" i="3"/>
  <c r="D173" i="3"/>
  <c r="D620" i="3"/>
  <c r="D90" i="3"/>
  <c r="D224" i="3"/>
  <c r="D183" i="3"/>
  <c r="D357" i="3"/>
  <c r="D75" i="3"/>
  <c r="D452" i="3"/>
  <c r="D757" i="3"/>
  <c r="D551" i="3"/>
  <c r="D704" i="3"/>
  <c r="D251" i="3"/>
  <c r="D843" i="3"/>
  <c r="D621" i="3"/>
  <c r="D453" i="3"/>
  <c r="D873" i="3"/>
  <c r="D325" i="3"/>
  <c r="D622" i="3"/>
  <c r="D578" i="3"/>
  <c r="D727" i="3"/>
  <c r="D82" i="3"/>
  <c r="D155" i="3"/>
  <c r="D579" i="3"/>
  <c r="D580" i="3"/>
  <c r="D14" i="3"/>
  <c r="D722" i="3"/>
  <c r="D240" i="3"/>
  <c r="D870" i="3"/>
  <c r="D358" i="3"/>
  <c r="D623" i="3"/>
  <c r="D687" i="3"/>
  <c r="D30" i="3"/>
  <c r="D265" i="3"/>
  <c r="D555" i="3"/>
  <c r="D728" i="3"/>
  <c r="D523" i="3"/>
  <c r="D596" i="3"/>
  <c r="D5" i="3"/>
  <c r="D758" i="3"/>
  <c r="D729" i="3"/>
  <c r="D524" i="3"/>
  <c r="D636" i="3"/>
  <c r="D454" i="3"/>
  <c r="D910" i="3"/>
  <c r="D252" i="3"/>
  <c r="D926" i="3"/>
  <c r="D11" i="3"/>
  <c r="D660" i="3"/>
  <c r="D525" i="3"/>
  <c r="D844" i="3"/>
  <c r="D526" i="3"/>
  <c r="D604" i="3"/>
  <c r="D268" i="3"/>
  <c r="D401" i="3"/>
  <c r="D156" i="3"/>
  <c r="D826" i="3"/>
  <c r="D83" i="3"/>
  <c r="D22" i="3"/>
  <c r="D70" i="3"/>
  <c r="D927" i="3"/>
  <c r="D359" i="3"/>
  <c r="D225" i="3"/>
  <c r="D93" i="3"/>
  <c r="D527" i="3"/>
  <c r="D229" i="3"/>
  <c r="D84" i="3"/>
  <c r="D646" i="3"/>
  <c r="D790" i="3"/>
  <c r="D930" i="3"/>
  <c r="D94" i="3"/>
  <c r="D823" i="3"/>
  <c r="D302" i="3"/>
  <c r="D798" i="3"/>
  <c r="D455" i="3"/>
  <c r="D799" i="3"/>
  <c r="D911" i="3"/>
  <c r="D360" i="3"/>
  <c r="D456" i="3"/>
  <c r="D457" i="3"/>
  <c r="D827" i="3"/>
  <c r="D39" i="3"/>
  <c r="D35" i="3"/>
  <c r="D907" i="3"/>
  <c r="D782" i="3"/>
  <c r="D759" i="3"/>
  <c r="D63" i="3"/>
  <c r="D50" i="3"/>
  <c r="D69" i="3"/>
  <c r="D760" i="3"/>
  <c r="D178" i="3"/>
  <c r="D157" i="3"/>
  <c r="D556" i="3"/>
  <c r="D776" i="3"/>
  <c r="D58" i="3"/>
  <c r="D226" i="3"/>
  <c r="D608" i="3"/>
  <c r="D458" i="3"/>
  <c r="D235" i="3"/>
  <c r="D361" i="3"/>
  <c r="D643" i="3"/>
  <c r="D951" i="3"/>
  <c r="D886" i="3"/>
  <c r="D23" i="3"/>
  <c r="D806" i="3"/>
  <c r="D459" i="3"/>
  <c r="D528" i="3"/>
  <c r="D230" i="3"/>
  <c r="D460" i="3"/>
  <c r="D928" i="3"/>
  <c r="D174" i="3"/>
  <c r="D175" i="3"/>
  <c r="D791" i="3"/>
  <c r="D912" i="3"/>
  <c r="D132" i="3"/>
  <c r="D76" i="3"/>
  <c r="D688" i="3"/>
  <c r="D122" i="3"/>
  <c r="D828" i="3"/>
  <c r="D392" i="3"/>
  <c r="D362" i="3"/>
  <c r="D529" i="3"/>
  <c r="D31" i="3"/>
  <c r="D887" i="3"/>
  <c r="D123" i="3"/>
  <c r="D777" i="3"/>
  <c r="D624" i="3"/>
  <c r="D59" i="3"/>
  <c r="D146" i="3"/>
  <c r="D221" i="3"/>
  <c r="D187" i="3"/>
  <c r="D6" i="3"/>
  <c r="D461" i="3"/>
  <c r="D565" i="3"/>
  <c r="D95" i="3"/>
  <c r="D605" i="3"/>
  <c r="D964" i="3"/>
  <c r="D363" i="3"/>
  <c r="D462" i="3"/>
  <c r="D124" i="3"/>
  <c r="D64" i="3"/>
  <c r="D463" i="3"/>
  <c r="D778" i="3"/>
  <c r="D817" i="3"/>
  <c r="D88" i="3"/>
  <c r="D386" i="3"/>
  <c r="D253" i="3"/>
  <c r="D464" i="3"/>
  <c r="D664" i="3"/>
  <c r="D384" i="3"/>
  <c r="D746" i="3"/>
  <c r="D77" i="3"/>
  <c r="D96" i="3"/>
  <c r="D566" i="3"/>
  <c r="D24" i="3"/>
  <c r="D689" i="3"/>
  <c r="D282" i="3"/>
  <c r="D465" i="3"/>
  <c r="D254" i="3"/>
  <c r="D606" i="3"/>
  <c r="D283" i="3"/>
  <c r="D222" i="3"/>
  <c r="D402" i="3"/>
  <c r="D7" i="3"/>
  <c r="D871" i="3"/>
  <c r="D158" i="3"/>
  <c r="D207" i="3"/>
  <c r="D190" i="3"/>
  <c r="D364" i="3"/>
  <c r="D888" i="3"/>
  <c r="D581" i="3"/>
  <c r="D125" i="3"/>
  <c r="D227" i="3"/>
  <c r="D303" i="3"/>
  <c r="D208" i="3"/>
  <c r="D587" i="3"/>
  <c r="D889" i="3"/>
  <c r="D466" i="3"/>
  <c r="D625" i="3"/>
  <c r="D284" i="3"/>
  <c r="D662" i="3"/>
  <c r="D138" i="3"/>
  <c r="D255" i="3"/>
  <c r="D365" i="3"/>
  <c r="D761" i="3"/>
  <c r="D962" i="3"/>
  <c r="D669" i="3"/>
  <c r="D705" i="3"/>
  <c r="D304" i="3"/>
  <c r="D142" i="3"/>
  <c r="D305" i="3"/>
  <c r="D967" i="3"/>
  <c r="D91" i="3"/>
  <c r="D637" i="3"/>
  <c r="D32" i="3"/>
  <c r="D366" i="3"/>
  <c r="D530" i="3"/>
  <c r="D209" i="3"/>
  <c r="D644" i="3"/>
  <c r="D845" i="3"/>
  <c r="D933" i="3"/>
  <c r="D467" i="3"/>
  <c r="D916" i="3"/>
  <c r="D210" i="3"/>
  <c r="D890" i="3"/>
  <c r="D367" i="3"/>
  <c r="D891" i="3"/>
  <c r="D670" i="3"/>
  <c r="D105" i="3"/>
  <c r="D236" i="3"/>
  <c r="D60" i="3"/>
  <c r="D737" i="3"/>
  <c r="D159" i="3"/>
  <c r="D176" i="3"/>
  <c r="D211" i="3"/>
  <c r="D468" i="3"/>
  <c r="D368" i="3"/>
  <c r="D677" i="3"/>
  <c r="D913" i="3"/>
  <c r="D469" i="3"/>
  <c r="D968" i="3"/>
  <c r="D470" i="3"/>
  <c r="D706" i="3"/>
  <c r="D650" i="3"/>
  <c r="D892" i="3"/>
  <c r="D256" i="3"/>
  <c r="D707" i="3"/>
  <c r="D12" i="3"/>
  <c r="D471" i="3"/>
  <c r="D274" i="3"/>
  <c r="D874" i="3"/>
  <c r="D472" i="3"/>
  <c r="D792" i="3"/>
  <c r="D762" i="3"/>
  <c r="D473" i="3"/>
  <c r="D295" i="3"/>
  <c r="D474" i="3"/>
  <c r="D475" i="3"/>
  <c r="D818" i="3"/>
  <c r="D708" i="3"/>
  <c r="D212" i="3"/>
  <c r="D893" i="3"/>
  <c r="D860" i="3"/>
  <c r="D476" i="3"/>
  <c r="D531" i="3"/>
  <c r="D306" i="3"/>
  <c r="D738" i="3"/>
  <c r="D952" i="3"/>
  <c r="D311" i="3"/>
  <c r="D953" i="3"/>
  <c r="D894" i="3"/>
  <c r="D626" i="3"/>
  <c r="D97" i="3"/>
  <c r="D607" i="3"/>
  <c r="D369" i="3"/>
  <c r="D895" i="3"/>
  <c r="D98" i="3"/>
  <c r="D326" i="3"/>
  <c r="D477" i="3"/>
  <c r="D739" i="3"/>
  <c r="D65" i="3"/>
  <c r="D68" i="3"/>
  <c r="D567" i="3"/>
  <c r="D478" i="3"/>
  <c r="D723" i="3"/>
  <c r="D627" i="3"/>
  <c r="D327" i="3"/>
  <c r="D99" i="3"/>
  <c r="D403" i="3"/>
  <c r="D479" i="3"/>
  <c r="D783" i="3"/>
  <c r="D954" i="3"/>
  <c r="D628" i="3"/>
  <c r="D191" i="3"/>
  <c r="D106" i="3"/>
  <c r="D107" i="3"/>
  <c r="D692" i="3"/>
  <c r="D955" i="3"/>
  <c r="D25" i="3"/>
  <c r="D640" i="3"/>
  <c r="D370" i="3"/>
  <c r="D371" i="3"/>
  <c r="D257" i="3"/>
  <c r="D285" i="3"/>
  <c r="D846" i="3"/>
  <c r="D654" i="3"/>
  <c r="D111" i="3"/>
  <c r="D655" i="3"/>
  <c r="D693" i="3"/>
  <c r="D288" i="3"/>
  <c r="D872" i="3"/>
  <c r="D241" i="3"/>
  <c r="D314" i="3"/>
  <c r="D629" i="3"/>
  <c r="D824" i="3"/>
  <c r="D273" i="3"/>
  <c r="D480" i="3"/>
  <c r="D763" i="3"/>
  <c r="D133" i="3"/>
  <c r="D545" i="3"/>
  <c r="D372" i="3"/>
  <c r="D582" i="3"/>
  <c r="D656" i="3"/>
  <c r="D373" i="3"/>
  <c r="D532" i="3"/>
  <c r="D673" i="3"/>
  <c r="D28" i="3"/>
  <c r="D847" i="3"/>
  <c r="D657" i="3"/>
  <c r="D374" i="3"/>
  <c r="D829" i="3"/>
  <c r="D481" i="3"/>
  <c r="D590" i="3"/>
  <c r="D896" i="3"/>
  <c r="D533" i="3"/>
  <c r="D741" i="3"/>
  <c r="D126" i="3"/>
  <c r="D730" i="3"/>
  <c r="D793" i="3"/>
  <c r="D897" i="3"/>
  <c r="D482" i="3"/>
  <c r="D709" i="3"/>
  <c r="D307" i="3"/>
  <c r="D674" i="3"/>
  <c r="D649" i="3"/>
  <c r="D213" i="3"/>
  <c r="D483" i="3"/>
  <c r="D34" i="3"/>
  <c r="D906" i="3"/>
  <c r="D630" i="3"/>
  <c r="D275" i="3"/>
  <c r="D328" i="3"/>
  <c r="D534" i="3"/>
  <c r="D143" i="3"/>
  <c r="D484" i="3"/>
  <c r="D665" i="3"/>
  <c r="D969" i="3"/>
  <c r="D393" i="3"/>
  <c r="D160" i="3"/>
  <c r="D108" i="3"/>
  <c r="D718" i="3"/>
  <c r="D510" i="3"/>
  <c r="D161" i="3"/>
  <c r="D819" i="3"/>
  <c r="D638" i="3"/>
  <c r="D681" i="3"/>
  <c r="D127" i="3"/>
  <c r="D485" i="3"/>
  <c r="D329" i="3"/>
  <c r="D162" i="3"/>
  <c r="D85" i="3"/>
  <c r="D109" i="3"/>
  <c r="D651" i="3"/>
  <c r="D535" i="3"/>
  <c r="D710" i="3"/>
  <c r="D486" i="3"/>
  <c r="D308" i="3"/>
  <c r="D711" i="3"/>
  <c r="D66" i="3"/>
  <c r="D931" i="3"/>
  <c r="D487" i="3"/>
  <c r="D859" i="3"/>
  <c r="D488" i="3"/>
  <c r="D956" i="3"/>
  <c r="D712" i="3"/>
  <c r="D54" i="3"/>
  <c r="D404" i="3"/>
  <c r="D8" i="3"/>
  <c r="D848" i="3"/>
  <c r="D266" i="3"/>
  <c r="D849" i="3"/>
  <c r="D489" i="3"/>
  <c r="D568" i="3"/>
  <c r="D957" i="3"/>
  <c r="D631" i="3"/>
  <c r="D850" i="3"/>
  <c r="D267" i="3"/>
  <c r="D163" i="3"/>
  <c r="D569" i="3"/>
  <c r="D375" i="3"/>
  <c r="D490" i="3"/>
  <c r="D678" i="3"/>
  <c r="D491" i="3"/>
  <c r="D376" i="3"/>
  <c r="D492" i="3"/>
  <c r="D78" i="3"/>
  <c r="D493" i="3"/>
  <c r="D908" i="3"/>
  <c r="D49" i="3"/>
  <c r="D231" i="3"/>
  <c r="D377" i="3"/>
  <c r="D597" i="3"/>
  <c r="D857" i="3"/>
  <c r="D184" i="3"/>
  <c r="D37" i="3"/>
  <c r="D86" i="3"/>
  <c r="D494" i="3"/>
  <c r="D495" i="3"/>
  <c r="D496" i="3"/>
  <c r="D258" i="3"/>
  <c r="D214" i="3"/>
  <c r="D40" i="3"/>
  <c r="D259" i="3"/>
  <c r="D898" i="3"/>
  <c r="D632" i="3"/>
  <c r="D260" i="3"/>
  <c r="D764" i="3"/>
  <c r="D497" i="3"/>
  <c r="D591" i="3"/>
  <c r="D800" i="3"/>
  <c r="D498" i="3"/>
  <c r="D55" i="3"/>
  <c r="D110" i="3"/>
  <c r="D801" i="3"/>
  <c r="D807" i="3"/>
  <c r="D765" i="3"/>
  <c r="D536" i="3"/>
  <c r="D598" i="3"/>
  <c r="D36" i="3"/>
  <c r="D56" i="3"/>
  <c r="D802" i="3"/>
  <c r="D57" i="3"/>
  <c r="D164" i="3"/>
  <c r="D286" i="3"/>
  <c r="D169" i="3"/>
  <c r="D272" i="3"/>
  <c r="D766" i="3"/>
  <c r="D330" i="3"/>
  <c r="D9" i="3"/>
  <c r="D378" i="3"/>
  <c r="D794" i="3"/>
  <c r="D51" i="3"/>
  <c r="D87" i="3"/>
  <c r="D633" i="3"/>
  <c r="D851" i="3"/>
  <c r="D767" i="3"/>
  <c r="D45" i="3"/>
  <c r="D899" i="3"/>
  <c r="D499" i="3"/>
  <c r="D900" i="3"/>
  <c r="D852" i="3"/>
  <c r="D237" i="3"/>
  <c r="D731" i="3"/>
  <c r="D901" i="3"/>
  <c r="D112" i="3"/>
  <c r="D113" i="3"/>
  <c r="D917" i="3"/>
  <c r="D261" i="3"/>
  <c r="D388" i="3"/>
  <c r="D713" i="3"/>
  <c r="D958" i="3"/>
  <c r="D537" i="3"/>
  <c r="D552" i="3"/>
  <c r="D795" i="3"/>
  <c r="D902" i="3"/>
  <c r="D500" i="3"/>
  <c r="D559" i="3"/>
  <c r="D501" i="3"/>
  <c r="D538" i="3"/>
  <c r="D922" i="3"/>
  <c r="D192" i="3"/>
  <c r="D921" i="3"/>
  <c r="D820" i="3"/>
  <c r="D544" i="3"/>
  <c r="D405" i="3"/>
  <c r="D193" i="3"/>
  <c r="D675" i="3"/>
  <c r="D41" i="3"/>
  <c r="D639" i="3"/>
  <c r="D744" i="3"/>
  <c r="D394" i="3"/>
  <c r="D583" i="3"/>
  <c r="D768" i="3"/>
  <c r="D853" i="3"/>
  <c r="D539" i="3"/>
  <c r="D89" i="3"/>
  <c r="D179" i="3"/>
  <c r="D134" i="3"/>
  <c r="D502" i="3"/>
  <c r="D503" i="3"/>
  <c r="D291" i="3"/>
  <c r="D666" i="3"/>
  <c r="D769" i="3"/>
  <c r="D854" i="3"/>
  <c r="D385" i="3"/>
  <c r="D546" i="3"/>
  <c r="D331" i="3"/>
  <c r="D855" i="3"/>
  <c r="D584" i="3"/>
  <c r="D194" i="3"/>
  <c r="D934" i="3"/>
  <c r="D379" i="3"/>
  <c r="D965" i="3"/>
  <c r="D714" i="3"/>
  <c r="D38" i="3"/>
  <c r="D825" i="3"/>
  <c r="D779" i="3"/>
  <c r="D504" i="3"/>
  <c r="D585" i="3"/>
  <c r="D809" i="3"/>
  <c r="D780" i="3"/>
  <c r="D505" i="3"/>
  <c r="D784" i="3"/>
  <c r="D195" i="3"/>
  <c r="D553" i="3"/>
  <c r="D856" i="3"/>
  <c r="D223" i="3"/>
  <c r="D959" i="3"/>
  <c r="D380" i="3"/>
  <c r="D165" i="3"/>
  <c r="D903" i="3"/>
  <c r="D406" i="3"/>
  <c r="D663" i="3"/>
  <c r="D67" i="3"/>
  <c r="D724" i="3"/>
  <c r="D309" i="3"/>
  <c r="D381" i="3"/>
  <c r="D647" i="3"/>
  <c r="D648" i="3"/>
  <c r="D810" i="3"/>
  <c r="D10" i="3"/>
  <c r="D540" i="3"/>
  <c r="D310" i="3"/>
  <c r="D511" i="3"/>
  <c r="D506" i="3"/>
  <c r="D690" i="3"/>
  <c r="D821" i="3"/>
  <c r="D770" i="3"/>
  <c r="D634" i="3"/>
  <c r="D507" i="3"/>
  <c r="D508" i="3"/>
  <c r="D966" i="3"/>
  <c r="D541" i="3"/>
  <c r="D382" i="3"/>
  <c r="D166" i="3"/>
  <c r="D135" i="3"/>
  <c r="D676" i="3"/>
  <c r="D312" i="3"/>
  <c r="D960" i="3"/>
  <c r="D215" i="3"/>
  <c r="D315" i="3"/>
  <c r="D296" i="3"/>
  <c r="D929" i="3"/>
  <c r="D641" i="3"/>
  <c r="D269" i="3"/>
  <c r="D732" i="3"/>
  <c r="D542" i="3"/>
  <c r="D128" i="3"/>
  <c r="D129" i="3"/>
  <c r="D29" i="3"/>
  <c r="D42" i="3"/>
  <c r="D588" i="3"/>
  <c r="D262" i="3"/>
  <c r="D904" i="3"/>
  <c r="D26" i="3"/>
  <c r="D543" i="3"/>
  <c r="D905" i="3"/>
  <c r="D586" i="3"/>
  <c r="D592" i="3"/>
  <c r="B592" i="3"/>
  <c r="C592" i="3"/>
  <c r="C671" i="3"/>
  <c r="B914" i="3"/>
  <c r="C914" i="3"/>
  <c r="B785" i="3"/>
  <c r="C785" i="3"/>
  <c r="B232" i="3"/>
  <c r="C232" i="3"/>
  <c r="B599" i="3"/>
  <c r="C599" i="3"/>
  <c r="B180" i="3"/>
  <c r="C180" i="3"/>
  <c r="B570" i="3"/>
  <c r="C570" i="3"/>
  <c r="B611" i="3"/>
  <c r="C611" i="3"/>
  <c r="C407" i="3"/>
  <c r="B332" i="3"/>
  <c r="C332" i="3"/>
  <c r="C562" i="3"/>
  <c r="C652" i="3"/>
  <c r="B863" i="3"/>
  <c r="C863" i="3"/>
  <c r="B864" i="3"/>
  <c r="C864" i="3"/>
  <c r="B216" i="3"/>
  <c r="C216" i="3"/>
  <c r="B682" i="3"/>
  <c r="C682" i="3"/>
  <c r="C747" i="3"/>
  <c r="B865" i="3"/>
  <c r="C865" i="3"/>
  <c r="B861" i="3"/>
  <c r="C861" i="3"/>
  <c r="B831" i="3"/>
  <c r="C831" i="3"/>
  <c r="B935" i="3"/>
  <c r="C935" i="3"/>
  <c r="B936" i="3"/>
  <c r="C936" i="3"/>
  <c r="B937" i="3"/>
  <c r="C937" i="3"/>
  <c r="C557" i="3"/>
  <c r="B512" i="3"/>
  <c r="C512" i="3"/>
  <c r="B333" i="3"/>
  <c r="C333" i="3"/>
  <c r="C748" i="3"/>
  <c r="C612" i="3"/>
  <c r="B600" i="3"/>
  <c r="C600" i="3"/>
  <c r="B513" i="3"/>
  <c r="C513" i="3"/>
  <c r="C408" i="3"/>
  <c r="C932" i="3"/>
  <c r="C409" i="3"/>
  <c r="B334" i="3"/>
  <c r="C334" i="3"/>
  <c r="C410" i="3"/>
  <c r="B514" i="3"/>
  <c r="C514" i="3"/>
  <c r="B335" i="3"/>
  <c r="C335" i="3"/>
  <c r="B832" i="3"/>
  <c r="C832" i="3"/>
  <c r="C411" i="3"/>
  <c r="B683" i="3"/>
  <c r="C683" i="3"/>
  <c r="B571" i="3"/>
  <c r="C571" i="3"/>
  <c r="C923" i="3"/>
  <c r="B635" i="3"/>
  <c r="C635" i="3"/>
  <c r="B336" i="3"/>
  <c r="C336" i="3"/>
  <c r="B771" i="3"/>
  <c r="C771" i="3"/>
  <c r="B337" i="3"/>
  <c r="C337" i="3"/>
  <c r="B642" i="3"/>
  <c r="C642" i="3"/>
  <c r="C749" i="3"/>
  <c r="B572" i="3"/>
  <c r="C572" i="3"/>
  <c r="B228" i="3"/>
  <c r="C228" i="3"/>
  <c r="C147" i="3"/>
  <c r="B199" i="3"/>
  <c r="C199" i="3"/>
  <c r="B725" i="3"/>
  <c r="C725" i="3"/>
  <c r="B515" i="3"/>
  <c r="C515" i="3"/>
  <c r="B601" i="3"/>
  <c r="C601" i="3"/>
  <c r="C412" i="3"/>
  <c r="B338" i="3"/>
  <c r="C338" i="3"/>
  <c r="B389" i="3"/>
  <c r="C389" i="3"/>
  <c r="B317" i="3"/>
  <c r="C317" i="3"/>
  <c r="B803" i="3"/>
  <c r="C803" i="3"/>
  <c r="C811" i="3"/>
  <c r="C413" i="3"/>
  <c r="B200" i="3"/>
  <c r="C200" i="3"/>
  <c r="B833" i="3"/>
  <c r="C833" i="3"/>
  <c r="B560" i="3"/>
  <c r="C560" i="3"/>
  <c r="B318" i="3"/>
  <c r="C318" i="3"/>
  <c r="B772" i="3"/>
  <c r="C772" i="3"/>
  <c r="B278" i="3"/>
  <c r="C278" i="3"/>
  <c r="B279" i="3"/>
  <c r="C279" i="3"/>
  <c r="B684" i="3"/>
  <c r="C684" i="3"/>
  <c r="B201" i="3"/>
  <c r="C201" i="3"/>
  <c r="C414" i="3"/>
  <c r="B740" i="3"/>
  <c r="C740" i="3"/>
  <c r="B313" i="3"/>
  <c r="C313" i="3"/>
  <c r="C695" i="3"/>
  <c r="B339" i="3"/>
  <c r="C339" i="3"/>
  <c r="B167" i="3"/>
  <c r="C167" i="3"/>
  <c r="B667" i="3"/>
  <c r="C667" i="3"/>
  <c r="C242" i="3"/>
  <c r="B197" i="3"/>
  <c r="C197" i="3"/>
  <c r="C415" i="3"/>
  <c r="C696" i="3"/>
  <c r="B516" i="3"/>
  <c r="C516" i="3"/>
  <c r="C875" i="3"/>
  <c r="B938" i="3"/>
  <c r="C938" i="3"/>
  <c r="C697" i="3"/>
  <c r="B43" i="3"/>
  <c r="C43" i="3"/>
  <c r="B340" i="3"/>
  <c r="C340" i="3"/>
  <c r="B238" i="3"/>
  <c r="C238" i="3"/>
  <c r="C188" i="3"/>
  <c r="B715" i="3"/>
  <c r="C715" i="3"/>
  <c r="C750" i="3"/>
  <c r="B939" i="3"/>
  <c r="C939" i="3"/>
  <c r="B390" i="3"/>
  <c r="C390" i="3"/>
  <c r="C416" i="3"/>
  <c r="B716" i="3"/>
  <c r="C716" i="3"/>
  <c r="B773" i="3"/>
  <c r="C773" i="3"/>
  <c r="B786" i="3"/>
  <c r="C786" i="3"/>
  <c r="C876" i="3"/>
  <c r="B233" i="3"/>
  <c r="C233" i="3"/>
  <c r="B395" i="3"/>
  <c r="C395" i="3"/>
  <c r="C15" i="3"/>
  <c r="B573" i="3"/>
  <c r="C573" i="3"/>
  <c r="B341" i="3"/>
  <c r="C341" i="3"/>
  <c r="B796" i="3"/>
  <c r="C796" i="3"/>
  <c r="C53" i="3"/>
  <c r="C417" i="3"/>
  <c r="B609" i="3"/>
  <c r="C609" i="3"/>
  <c r="B342" i="3"/>
  <c r="C342" i="3"/>
  <c r="C698" i="3"/>
  <c r="C100" i="3"/>
  <c r="B71" i="3"/>
  <c r="C71" i="3"/>
  <c r="C16" i="3"/>
  <c r="B719" i="3"/>
  <c r="C719" i="3"/>
  <c r="C547" i="3"/>
  <c r="B517" i="3"/>
  <c r="C517" i="3"/>
  <c r="B661" i="3"/>
  <c r="C661" i="3"/>
  <c r="B593" i="3"/>
  <c r="C593" i="3"/>
  <c r="C613" i="3"/>
  <c r="B343" i="3"/>
  <c r="C343" i="3"/>
  <c r="C877" i="3"/>
  <c r="B139" i="3"/>
  <c r="C139" i="3"/>
  <c r="C418" i="3"/>
  <c r="B396" i="3"/>
  <c r="C396" i="3"/>
  <c r="B691" i="3"/>
  <c r="C691" i="3"/>
  <c r="C614" i="3"/>
  <c r="B574" i="3"/>
  <c r="C574" i="3"/>
  <c r="C699" i="3"/>
  <c r="B602" i="3"/>
  <c r="C602" i="3"/>
  <c r="C419" i="3"/>
  <c r="C420" i="3"/>
  <c r="C421" i="3"/>
  <c r="B2" i="3"/>
  <c r="C2" i="3"/>
  <c r="B391" i="3"/>
  <c r="C391" i="3"/>
  <c r="C615" i="3"/>
  <c r="C422" i="3"/>
  <c r="C423" i="3"/>
  <c r="B594" i="3"/>
  <c r="C594" i="3"/>
  <c r="B787" i="3"/>
  <c r="C787" i="3"/>
  <c r="B781" i="3"/>
  <c r="C781" i="3"/>
  <c r="C243" i="3"/>
  <c r="B344" i="3"/>
  <c r="C344" i="3"/>
  <c r="B397" i="3"/>
  <c r="C397" i="3"/>
  <c r="C830" i="3"/>
  <c r="C148" i="3"/>
  <c r="C424" i="3"/>
  <c r="B79" i="3"/>
  <c r="C79" i="3"/>
  <c r="B185" i="3"/>
  <c r="C185" i="3"/>
  <c r="C812" i="3"/>
  <c r="B742" i="3"/>
  <c r="C742" i="3"/>
  <c r="B398" i="3"/>
  <c r="C398" i="3"/>
  <c r="B383" i="3"/>
  <c r="C383" i="3"/>
  <c r="B319" i="3"/>
  <c r="C319" i="3"/>
  <c r="B137" i="3"/>
  <c r="C137" i="3"/>
  <c r="C425" i="3"/>
  <c r="C700" i="3"/>
  <c r="B720" i="3"/>
  <c r="C720" i="3"/>
  <c r="B320" i="3"/>
  <c r="C320" i="3"/>
  <c r="B717" i="3"/>
  <c r="C717" i="3"/>
  <c r="B130" i="3"/>
  <c r="C130" i="3"/>
  <c r="C297" i="3"/>
  <c r="B27" i="3"/>
  <c r="C27" i="3"/>
  <c r="B202" i="3"/>
  <c r="C202" i="3"/>
  <c r="B834" i="3"/>
  <c r="C834" i="3"/>
  <c r="B685" i="3"/>
  <c r="C685" i="3"/>
  <c r="B595" i="3"/>
  <c r="C595" i="3"/>
  <c r="B835" i="3"/>
  <c r="C835" i="3"/>
  <c r="B721" i="3"/>
  <c r="C721" i="3"/>
  <c r="B345" i="3"/>
  <c r="C345" i="3"/>
  <c r="C426" i="3"/>
  <c r="C751" i="3"/>
  <c r="B263" i="3"/>
  <c r="C263" i="3"/>
  <c r="B72" i="3"/>
  <c r="C72" i="3"/>
  <c r="C563" i="3"/>
  <c r="C149" i="3"/>
  <c r="C298" i="3"/>
  <c r="B918" i="3"/>
  <c r="C918" i="3"/>
  <c r="B140" i="3"/>
  <c r="C140" i="3"/>
  <c r="B558" i="3"/>
  <c r="C558" i="3"/>
  <c r="C427" i="3"/>
  <c r="B346" i="3"/>
  <c r="C346" i="3"/>
  <c r="B518" i="3"/>
  <c r="C518" i="3"/>
  <c r="B92" i="3"/>
  <c r="C92" i="3"/>
  <c r="C878" i="3"/>
  <c r="C653" i="3"/>
  <c r="C428" i="3"/>
  <c r="B289" i="3"/>
  <c r="C289" i="3"/>
  <c r="B73" i="3"/>
  <c r="C73" i="3"/>
  <c r="B387" i="3"/>
  <c r="C387" i="3"/>
  <c r="B144" i="3"/>
  <c r="C144" i="3"/>
  <c r="C616" i="3"/>
  <c r="B399" i="3"/>
  <c r="C399" i="3"/>
  <c r="B116" i="3"/>
  <c r="C116" i="3"/>
  <c r="B733" i="3"/>
  <c r="C733" i="3"/>
  <c r="B940" i="3"/>
  <c r="C940" i="3"/>
  <c r="C316" i="3"/>
  <c r="B548" i="3"/>
  <c r="C548" i="3"/>
  <c r="C17" i="3"/>
  <c r="C150" i="3"/>
  <c r="B941" i="3"/>
  <c r="C941" i="3"/>
  <c r="C299" i="3"/>
  <c r="B347" i="3"/>
  <c r="C347" i="3"/>
  <c r="B276" i="3"/>
  <c r="C276" i="3"/>
  <c r="C244" i="3"/>
  <c r="C198" i="3"/>
  <c r="C101" i="3"/>
  <c r="B270" i="3"/>
  <c r="C270" i="3"/>
  <c r="C429" i="3"/>
  <c r="B589" i="3"/>
  <c r="C589" i="3"/>
  <c r="B293" i="3"/>
  <c r="C293" i="3"/>
  <c r="C430" i="3"/>
  <c r="B804" i="3"/>
  <c r="C804" i="3"/>
  <c r="B114" i="3"/>
  <c r="C114" i="3"/>
  <c r="C924" i="3"/>
  <c r="B80" i="3"/>
  <c r="C80" i="3"/>
  <c r="B3" i="3"/>
  <c r="C3" i="3"/>
  <c r="B519" i="3"/>
  <c r="C519" i="3"/>
  <c r="C752" i="3"/>
  <c r="C813" i="3"/>
  <c r="C18" i="3"/>
  <c r="B866" i="3"/>
  <c r="C866" i="3"/>
  <c r="B239" i="3"/>
  <c r="C239" i="3"/>
  <c r="B836" i="3"/>
  <c r="C836" i="3"/>
  <c r="C753" i="3"/>
  <c r="B919" i="3"/>
  <c r="C919" i="3"/>
  <c r="B117" i="3"/>
  <c r="C117" i="3"/>
  <c r="B33" i="3"/>
  <c r="C33" i="3"/>
  <c r="C617" i="3"/>
  <c r="B837" i="3"/>
  <c r="C837" i="3"/>
  <c r="B838" i="3"/>
  <c r="C838" i="3"/>
  <c r="C431" i="3"/>
  <c r="B808" i="3"/>
  <c r="C808" i="3"/>
  <c r="B294" i="3"/>
  <c r="C294" i="3"/>
  <c r="C245" i="3"/>
  <c r="B290" i="3"/>
  <c r="C290" i="3"/>
  <c r="C432" i="3"/>
  <c r="C246" i="3"/>
  <c r="C151" i="3"/>
  <c r="B942" i="3"/>
  <c r="C942" i="3"/>
  <c r="B915" i="3"/>
  <c r="C915" i="3"/>
  <c r="C879" i="3"/>
  <c r="C701" i="3"/>
  <c r="B734" i="3"/>
  <c r="C734" i="3"/>
  <c r="C433" i="3"/>
  <c r="B348" i="3"/>
  <c r="C348" i="3"/>
  <c r="B788" i="3"/>
  <c r="C788" i="3"/>
  <c r="B554" i="3"/>
  <c r="C554" i="3"/>
  <c r="B46" i="3"/>
  <c r="C46" i="3"/>
  <c r="B610" i="3"/>
  <c r="C610" i="3"/>
  <c r="B141" i="3"/>
  <c r="C141" i="3"/>
  <c r="B168" i="3"/>
  <c r="C168" i="3"/>
  <c r="B170" i="3"/>
  <c r="C170" i="3"/>
  <c r="B171" i="3"/>
  <c r="C171" i="3"/>
  <c r="C814" i="3"/>
  <c r="C247" i="3"/>
  <c r="B349" i="3"/>
  <c r="C349" i="3"/>
  <c r="B789" i="3"/>
  <c r="C789" i="3"/>
  <c r="C19" i="3"/>
  <c r="C152" i="3"/>
  <c r="B726" i="3"/>
  <c r="C726" i="3"/>
  <c r="C880" i="3"/>
  <c r="B118" i="3"/>
  <c r="C118" i="3"/>
  <c r="B350" i="3"/>
  <c r="C350" i="3"/>
  <c r="B131" i="3"/>
  <c r="C131" i="3"/>
  <c r="B943" i="3"/>
  <c r="C943" i="3"/>
  <c r="B961" i="3"/>
  <c r="C961" i="3"/>
  <c r="B549" i="3"/>
  <c r="C549" i="3"/>
  <c r="B203" i="3"/>
  <c r="C203" i="3"/>
  <c r="B280" i="3"/>
  <c r="C280" i="3"/>
  <c r="B694" i="3"/>
  <c r="C694" i="3"/>
  <c r="B858" i="3"/>
  <c r="C858" i="3"/>
  <c r="B575" i="3"/>
  <c r="C575" i="3"/>
  <c r="B44" i="3"/>
  <c r="C44" i="3"/>
  <c r="B119" i="3"/>
  <c r="C119" i="3"/>
  <c r="B679" i="3"/>
  <c r="C679" i="3"/>
  <c r="B944" i="3"/>
  <c r="C944" i="3"/>
  <c r="C881" i="3"/>
  <c r="B13" i="3"/>
  <c r="C13" i="3"/>
  <c r="C300" i="3"/>
  <c r="C564" i="3"/>
  <c r="B945" i="3"/>
  <c r="C945" i="3"/>
  <c r="B74" i="3"/>
  <c r="C74" i="3"/>
  <c r="C434" i="3"/>
  <c r="B686" i="3"/>
  <c r="C686" i="3"/>
  <c r="B735" i="3"/>
  <c r="C735" i="3"/>
  <c r="C102" i="3"/>
  <c r="B292" i="3"/>
  <c r="C292" i="3"/>
  <c r="C882" i="3"/>
  <c r="C435" i="3"/>
  <c r="C436" i="3"/>
  <c r="B321" i="3"/>
  <c r="C321" i="3"/>
  <c r="B351" i="3"/>
  <c r="C351" i="3"/>
  <c r="C301" i="3"/>
  <c r="C437" i="3"/>
  <c r="B946" i="3"/>
  <c r="C946" i="3"/>
  <c r="C438" i="3"/>
  <c r="B561" i="3"/>
  <c r="C561" i="3"/>
  <c r="B352" i="3"/>
  <c r="C352" i="3"/>
  <c r="B322" i="3"/>
  <c r="C322" i="3"/>
  <c r="B736" i="3"/>
  <c r="C736" i="3"/>
  <c r="B947" i="3"/>
  <c r="C947" i="3"/>
  <c r="B509" i="3"/>
  <c r="C509" i="3"/>
  <c r="C439" i="3"/>
  <c r="B948" i="3"/>
  <c r="C948" i="3"/>
  <c r="B576" i="3"/>
  <c r="C576" i="3"/>
  <c r="B520" i="3"/>
  <c r="C520" i="3"/>
  <c r="C618" i="3"/>
  <c r="B949" i="3"/>
  <c r="C949" i="3"/>
  <c r="C619" i="3"/>
  <c r="C672" i="3"/>
  <c r="B909" i="3"/>
  <c r="C909" i="3"/>
  <c r="B120" i="3"/>
  <c r="C120" i="3"/>
  <c r="B323" i="3"/>
  <c r="C323" i="3"/>
  <c r="B47" i="3"/>
  <c r="C47" i="3"/>
  <c r="C440" i="3"/>
  <c r="B277" i="3"/>
  <c r="C277" i="3"/>
  <c r="B181" i="3"/>
  <c r="C181" i="3"/>
  <c r="B867" i="3"/>
  <c r="C867" i="3"/>
  <c r="B774" i="3"/>
  <c r="C774" i="3"/>
  <c r="C441" i="3"/>
  <c r="C442" i="3"/>
  <c r="B668" i="3"/>
  <c r="C668" i="3"/>
  <c r="B839" i="3"/>
  <c r="C839" i="3"/>
  <c r="C20" i="3"/>
  <c r="B920" i="3"/>
  <c r="C920" i="3"/>
  <c r="B950" i="3"/>
  <c r="C950" i="3"/>
  <c r="C883" i="3"/>
  <c r="B204" i="3"/>
  <c r="C204" i="3"/>
  <c r="C443" i="3"/>
  <c r="C444" i="3"/>
  <c r="C884" i="3"/>
  <c r="B862" i="3"/>
  <c r="C862" i="3"/>
  <c r="B840" i="3"/>
  <c r="C840" i="3"/>
  <c r="B353" i="3"/>
  <c r="C353" i="3"/>
  <c r="C815" i="3"/>
  <c r="B271" i="3"/>
  <c r="C271" i="3"/>
  <c r="C103" i="3"/>
  <c r="B658" i="3"/>
  <c r="C658" i="3"/>
  <c r="B775" i="3"/>
  <c r="C775" i="3"/>
  <c r="B4" i="3"/>
  <c r="C4" i="3"/>
  <c r="B680" i="3"/>
  <c r="C680" i="3"/>
  <c r="C445" i="3"/>
  <c r="C816" i="3"/>
  <c r="B521" i="3"/>
  <c r="C521" i="3"/>
  <c r="B136" i="3"/>
  <c r="C136" i="3"/>
  <c r="B145" i="3"/>
  <c r="C145" i="3"/>
  <c r="B324" i="3"/>
  <c r="C324" i="3"/>
  <c r="B522" i="3"/>
  <c r="C522" i="3"/>
  <c r="C248" i="3"/>
  <c r="B205" i="3"/>
  <c r="C205" i="3"/>
  <c r="B206" i="3"/>
  <c r="C206" i="3"/>
  <c r="C177" i="3"/>
  <c r="B172" i="3"/>
  <c r="C172" i="3"/>
  <c r="C21" i="3"/>
  <c r="B234" i="3"/>
  <c r="C234" i="3"/>
  <c r="B841" i="3"/>
  <c r="C841" i="3"/>
  <c r="C754" i="3"/>
  <c r="B743" i="3"/>
  <c r="C743" i="3"/>
  <c r="C755" i="3"/>
  <c r="C153" i="3"/>
  <c r="B603" i="3"/>
  <c r="C603" i="3"/>
  <c r="B81" i="3"/>
  <c r="C81" i="3"/>
  <c r="C446" i="3"/>
  <c r="B217" i="3"/>
  <c r="C217" i="3"/>
  <c r="B52" i="3"/>
  <c r="C52" i="3"/>
  <c r="C756" i="3"/>
  <c r="B868" i="3"/>
  <c r="C868" i="3"/>
  <c r="B869" i="3"/>
  <c r="C869" i="3"/>
  <c r="B186" i="3"/>
  <c r="C186" i="3"/>
  <c r="C702" i="3"/>
  <c r="B842" i="3"/>
  <c r="C842" i="3"/>
  <c r="B797" i="3"/>
  <c r="C797" i="3"/>
  <c r="C703" i="3"/>
  <c r="B218" i="3"/>
  <c r="C218" i="3"/>
  <c r="B822" i="3"/>
  <c r="C822" i="3"/>
  <c r="B400" i="3"/>
  <c r="C400" i="3"/>
  <c r="B61" i="3"/>
  <c r="C61" i="3"/>
  <c r="C925" i="3"/>
  <c r="C885" i="3"/>
  <c r="B182" i="3"/>
  <c r="C182" i="3"/>
  <c r="C154" i="3"/>
  <c r="C104" i="3"/>
  <c r="B645" i="3"/>
  <c r="C645" i="3"/>
  <c r="B48" i="3"/>
  <c r="C48" i="3"/>
  <c r="B354" i="3"/>
  <c r="C354" i="3"/>
  <c r="B115" i="3"/>
  <c r="C115" i="3"/>
  <c r="B550" i="3"/>
  <c r="C550" i="3"/>
  <c r="B355" i="3"/>
  <c r="C355" i="3"/>
  <c r="B805" i="3"/>
  <c r="C805" i="3"/>
  <c r="B196" i="3"/>
  <c r="C196" i="3"/>
  <c r="C963" i="3"/>
  <c r="C249" i="3"/>
  <c r="C250" i="3"/>
  <c r="B281" i="3"/>
  <c r="C281" i="3"/>
  <c r="B287" i="3"/>
  <c r="C287" i="3"/>
  <c r="C447" i="3"/>
  <c r="C448" i="3"/>
  <c r="B356" i="3"/>
  <c r="C356" i="3"/>
  <c r="B264" i="3"/>
  <c r="C264" i="3"/>
  <c r="C449" i="3"/>
  <c r="C189" i="3"/>
  <c r="B121" i="3"/>
  <c r="C121" i="3"/>
  <c r="B62" i="3"/>
  <c r="C62" i="3"/>
  <c r="B577" i="3"/>
  <c r="C577" i="3"/>
  <c r="B745" i="3"/>
  <c r="C745" i="3"/>
  <c r="B659" i="3"/>
  <c r="C659" i="3"/>
  <c r="B219" i="3"/>
  <c r="C219" i="3"/>
  <c r="C450" i="3"/>
  <c r="B220" i="3"/>
  <c r="C220" i="3"/>
  <c r="C451" i="3"/>
  <c r="B173" i="3"/>
  <c r="C173" i="3"/>
  <c r="C620" i="3"/>
  <c r="B90" i="3"/>
  <c r="C90" i="3"/>
  <c r="B224" i="3"/>
  <c r="C224" i="3"/>
  <c r="B183" i="3"/>
  <c r="C183" i="3"/>
  <c r="B357" i="3"/>
  <c r="C357" i="3"/>
  <c r="B75" i="3"/>
  <c r="C75" i="3"/>
  <c r="C452" i="3"/>
  <c r="C757" i="3"/>
  <c r="B551" i="3"/>
  <c r="C551" i="3"/>
  <c r="C704" i="3"/>
  <c r="C251" i="3"/>
  <c r="B843" i="3"/>
  <c r="C843" i="3"/>
  <c r="C621" i="3"/>
  <c r="C453" i="3"/>
  <c r="B873" i="3"/>
  <c r="C873" i="3"/>
  <c r="B325" i="3"/>
  <c r="C325" i="3"/>
  <c r="C622" i="3"/>
  <c r="B578" i="3"/>
  <c r="C578" i="3"/>
  <c r="B727" i="3"/>
  <c r="C727" i="3"/>
  <c r="B82" i="3"/>
  <c r="C82" i="3"/>
  <c r="C155" i="3"/>
  <c r="B579" i="3"/>
  <c r="C579" i="3"/>
  <c r="B580" i="3"/>
  <c r="C580" i="3"/>
  <c r="B14" i="3"/>
  <c r="C14" i="3"/>
  <c r="B722" i="3"/>
  <c r="C722" i="3"/>
  <c r="B240" i="3"/>
  <c r="C240" i="3"/>
  <c r="B870" i="3"/>
  <c r="C870" i="3"/>
  <c r="B358" i="3"/>
  <c r="C358" i="3"/>
  <c r="C623" i="3"/>
  <c r="B687" i="3"/>
  <c r="C687" i="3"/>
  <c r="B30" i="3"/>
  <c r="C30" i="3"/>
  <c r="B265" i="3"/>
  <c r="C265" i="3"/>
  <c r="B555" i="3"/>
  <c r="C555" i="3"/>
  <c r="B728" i="3"/>
  <c r="C728" i="3"/>
  <c r="B523" i="3"/>
  <c r="C523" i="3"/>
  <c r="B596" i="3"/>
  <c r="C596" i="3"/>
  <c r="B5" i="3"/>
  <c r="C5" i="3"/>
  <c r="C758" i="3"/>
  <c r="B729" i="3"/>
  <c r="C729" i="3"/>
  <c r="B524" i="3"/>
  <c r="C524" i="3"/>
  <c r="B636" i="3"/>
  <c r="C636" i="3"/>
  <c r="C454" i="3"/>
  <c r="B910" i="3"/>
  <c r="C910" i="3"/>
  <c r="C252" i="3"/>
  <c r="C926" i="3"/>
  <c r="B11" i="3"/>
  <c r="C11" i="3"/>
  <c r="B660" i="3"/>
  <c r="C660" i="3"/>
  <c r="B525" i="3"/>
  <c r="C525" i="3"/>
  <c r="B844" i="3"/>
  <c r="C844" i="3"/>
  <c r="B526" i="3"/>
  <c r="C526" i="3"/>
  <c r="B604" i="3"/>
  <c r="C604" i="3"/>
  <c r="B268" i="3"/>
  <c r="C268" i="3"/>
  <c r="B401" i="3"/>
  <c r="C401" i="3"/>
  <c r="C156" i="3"/>
  <c r="B826" i="3"/>
  <c r="C826" i="3"/>
  <c r="B83" i="3"/>
  <c r="C83" i="3"/>
  <c r="C22" i="3"/>
  <c r="C70" i="3"/>
  <c r="C927" i="3"/>
  <c r="B359" i="3"/>
  <c r="C359" i="3"/>
  <c r="B225" i="3"/>
  <c r="C225" i="3"/>
  <c r="B93" i="3"/>
  <c r="C93" i="3"/>
  <c r="B527" i="3"/>
  <c r="C527" i="3"/>
  <c r="B229" i="3"/>
  <c r="C229" i="3"/>
  <c r="B84" i="3"/>
  <c r="C84" i="3"/>
  <c r="B646" i="3"/>
  <c r="C646" i="3"/>
  <c r="B790" i="3"/>
  <c r="C790" i="3"/>
  <c r="B930" i="3"/>
  <c r="C930" i="3"/>
  <c r="B94" i="3"/>
  <c r="C94" i="3"/>
  <c r="B823" i="3"/>
  <c r="C823" i="3"/>
  <c r="C302" i="3"/>
  <c r="B798" i="3"/>
  <c r="C798" i="3"/>
  <c r="C455" i="3"/>
  <c r="B799" i="3"/>
  <c r="C799" i="3"/>
  <c r="B911" i="3"/>
  <c r="C911" i="3"/>
  <c r="B360" i="3"/>
  <c r="C360" i="3"/>
  <c r="C456" i="3"/>
  <c r="C457" i="3"/>
  <c r="B827" i="3"/>
  <c r="C827" i="3"/>
  <c r="C39" i="3"/>
  <c r="B35" i="3"/>
  <c r="C35" i="3"/>
  <c r="B907" i="3"/>
  <c r="C907" i="3"/>
  <c r="B782" i="3"/>
  <c r="C782" i="3"/>
  <c r="C759" i="3"/>
  <c r="B63" i="3"/>
  <c r="C63" i="3"/>
  <c r="B50" i="3"/>
  <c r="C50" i="3"/>
  <c r="C69" i="3"/>
  <c r="C760" i="3"/>
  <c r="C178" i="3"/>
  <c r="C157" i="3"/>
  <c r="B556" i="3"/>
  <c r="C556" i="3"/>
  <c r="B776" i="3"/>
  <c r="C776" i="3"/>
  <c r="B58" i="3"/>
  <c r="C58" i="3"/>
  <c r="B226" i="3"/>
  <c r="C226" i="3"/>
  <c r="B608" i="3"/>
  <c r="C608" i="3"/>
  <c r="C458" i="3"/>
  <c r="B235" i="3"/>
  <c r="C235" i="3"/>
  <c r="B361" i="3"/>
  <c r="C361" i="3"/>
  <c r="B643" i="3"/>
  <c r="C643" i="3"/>
  <c r="B951" i="3"/>
  <c r="C951" i="3"/>
  <c r="C886" i="3"/>
  <c r="C23" i="3"/>
  <c r="B806" i="3"/>
  <c r="C806" i="3"/>
  <c r="C459" i="3"/>
  <c r="B528" i="3"/>
  <c r="C528" i="3"/>
  <c r="B230" i="3"/>
  <c r="C230" i="3"/>
  <c r="C460" i="3"/>
  <c r="C928" i="3"/>
  <c r="B174" i="3"/>
  <c r="C174" i="3"/>
  <c r="B175" i="3"/>
  <c r="C175" i="3"/>
  <c r="B791" i="3"/>
  <c r="C791" i="3"/>
  <c r="B912" i="3"/>
  <c r="C912" i="3"/>
  <c r="B132" i="3"/>
  <c r="C132" i="3"/>
  <c r="B76" i="3"/>
  <c r="C76" i="3"/>
  <c r="B688" i="3"/>
  <c r="C688" i="3"/>
  <c r="B122" i="3"/>
  <c r="C122" i="3"/>
  <c r="B828" i="3"/>
  <c r="C828" i="3"/>
  <c r="B392" i="3"/>
  <c r="C392" i="3"/>
  <c r="B362" i="3"/>
  <c r="C362" i="3"/>
  <c r="B529" i="3"/>
  <c r="C529" i="3"/>
  <c r="B31" i="3"/>
  <c r="C31" i="3"/>
  <c r="C887" i="3"/>
  <c r="B123" i="3"/>
  <c r="C123" i="3"/>
  <c r="B777" i="3"/>
  <c r="C777" i="3"/>
  <c r="C624" i="3"/>
  <c r="B59" i="3"/>
  <c r="C59" i="3"/>
  <c r="B146" i="3"/>
  <c r="C146" i="3"/>
  <c r="B221" i="3"/>
  <c r="C221" i="3"/>
  <c r="B187" i="3"/>
  <c r="C187" i="3"/>
  <c r="B6" i="3"/>
  <c r="C6" i="3"/>
  <c r="C461" i="3"/>
  <c r="C565" i="3"/>
  <c r="B95" i="3"/>
  <c r="C95" i="3"/>
  <c r="B605" i="3"/>
  <c r="C605" i="3"/>
  <c r="C964" i="3"/>
  <c r="B363" i="3"/>
  <c r="C363" i="3"/>
  <c r="C462" i="3"/>
  <c r="B124" i="3"/>
  <c r="C124" i="3"/>
  <c r="B64" i="3"/>
  <c r="C64" i="3"/>
  <c r="C463" i="3"/>
  <c r="B778" i="3"/>
  <c r="C778" i="3"/>
  <c r="C817" i="3"/>
  <c r="B88" i="3"/>
  <c r="C88" i="3"/>
  <c r="B386" i="3"/>
  <c r="C386" i="3"/>
  <c r="C253" i="3"/>
  <c r="C464" i="3"/>
  <c r="B664" i="3"/>
  <c r="C664" i="3"/>
  <c r="B384" i="3"/>
  <c r="C384" i="3"/>
  <c r="B746" i="3"/>
  <c r="C746" i="3"/>
  <c r="B77" i="3"/>
  <c r="C77" i="3"/>
  <c r="B96" i="3"/>
  <c r="C96" i="3"/>
  <c r="C566" i="3"/>
  <c r="C24" i="3"/>
  <c r="B689" i="3"/>
  <c r="C689" i="3"/>
  <c r="B282" i="3"/>
  <c r="C282" i="3"/>
  <c r="C465" i="3"/>
  <c r="C254" i="3"/>
  <c r="B606" i="3"/>
  <c r="C606" i="3"/>
  <c r="B283" i="3"/>
  <c r="C283" i="3"/>
  <c r="B222" i="3"/>
  <c r="C222" i="3"/>
  <c r="B402" i="3"/>
  <c r="C402" i="3"/>
  <c r="B7" i="3"/>
  <c r="C7" i="3"/>
  <c r="B871" i="3"/>
  <c r="C871" i="3"/>
  <c r="C158" i="3"/>
  <c r="B207" i="3"/>
  <c r="C207" i="3"/>
  <c r="C190" i="3"/>
  <c r="B364" i="3"/>
  <c r="C364" i="3"/>
  <c r="C888" i="3"/>
  <c r="B581" i="3"/>
  <c r="C581" i="3"/>
  <c r="B125" i="3"/>
  <c r="C125" i="3"/>
  <c r="B227" i="3"/>
  <c r="C227" i="3"/>
  <c r="C303" i="3"/>
  <c r="B208" i="3"/>
  <c r="C208" i="3"/>
  <c r="B587" i="3"/>
  <c r="C587" i="3"/>
  <c r="C889" i="3"/>
  <c r="C466" i="3"/>
  <c r="C625" i="3"/>
  <c r="B284" i="3"/>
  <c r="C284" i="3"/>
  <c r="C662" i="3"/>
  <c r="B138" i="3"/>
  <c r="C138" i="3"/>
  <c r="C255" i="3"/>
  <c r="B365" i="3"/>
  <c r="C365" i="3"/>
  <c r="C761" i="3"/>
  <c r="B962" i="3"/>
  <c r="C962" i="3"/>
  <c r="B669" i="3"/>
  <c r="C669" i="3"/>
  <c r="C705" i="3"/>
  <c r="C304" i="3"/>
  <c r="B142" i="3"/>
  <c r="C142" i="3"/>
  <c r="C305" i="3"/>
  <c r="B967" i="3"/>
  <c r="C967" i="3"/>
  <c r="B91" i="3"/>
  <c r="C91" i="3"/>
  <c r="B637" i="3"/>
  <c r="C637" i="3"/>
  <c r="B32" i="3"/>
  <c r="C32" i="3"/>
  <c r="B366" i="3"/>
  <c r="C366" i="3"/>
  <c r="B530" i="3"/>
  <c r="C530" i="3"/>
  <c r="B209" i="3"/>
  <c r="C209" i="3"/>
  <c r="B644" i="3"/>
  <c r="C644" i="3"/>
  <c r="B845" i="3"/>
  <c r="C845" i="3"/>
  <c r="B933" i="3"/>
  <c r="C933" i="3"/>
  <c r="C467" i="3"/>
  <c r="B916" i="3"/>
  <c r="C916" i="3"/>
  <c r="B210" i="3"/>
  <c r="C210" i="3"/>
  <c r="C890" i="3"/>
  <c r="B367" i="3"/>
  <c r="C367" i="3"/>
  <c r="C891" i="3"/>
  <c r="B670" i="3"/>
  <c r="C670" i="3"/>
  <c r="C105" i="3"/>
  <c r="B236" i="3"/>
  <c r="C236" i="3"/>
  <c r="B60" i="3"/>
  <c r="C60" i="3"/>
  <c r="B737" i="3"/>
  <c r="C737" i="3"/>
  <c r="C159" i="3"/>
  <c r="B176" i="3"/>
  <c r="C176" i="3"/>
  <c r="B211" i="3"/>
  <c r="C211" i="3"/>
  <c r="C468" i="3"/>
  <c r="B368" i="3"/>
  <c r="C368" i="3"/>
  <c r="B677" i="3"/>
  <c r="C677" i="3"/>
  <c r="B913" i="3"/>
  <c r="C913" i="3"/>
  <c r="C469" i="3"/>
  <c r="B968" i="3"/>
  <c r="C968" i="3"/>
  <c r="C470" i="3"/>
  <c r="C706" i="3"/>
  <c r="B650" i="3"/>
  <c r="C650" i="3"/>
  <c r="C892" i="3"/>
  <c r="C256" i="3"/>
  <c r="C707" i="3"/>
  <c r="B12" i="3"/>
  <c r="C12" i="3"/>
  <c r="C471" i="3"/>
  <c r="B274" i="3"/>
  <c r="C274" i="3"/>
  <c r="B874" i="3"/>
  <c r="C874" i="3"/>
  <c r="C472" i="3"/>
  <c r="B792" i="3"/>
  <c r="C792" i="3"/>
  <c r="C762" i="3"/>
  <c r="C473" i="3"/>
  <c r="B295" i="3"/>
  <c r="C295" i="3"/>
  <c r="C474" i="3"/>
  <c r="C475" i="3"/>
  <c r="C818" i="3"/>
  <c r="C708" i="3"/>
  <c r="B212" i="3"/>
  <c r="C212" i="3"/>
  <c r="C893" i="3"/>
  <c r="B860" i="3"/>
  <c r="C860" i="3"/>
  <c r="C476" i="3"/>
  <c r="B531" i="3"/>
  <c r="C531" i="3"/>
  <c r="C306" i="3"/>
  <c r="B738" i="3"/>
  <c r="C738" i="3"/>
  <c r="B952" i="3"/>
  <c r="C952" i="3"/>
  <c r="B311" i="3"/>
  <c r="C311" i="3"/>
  <c r="B953" i="3"/>
  <c r="C953" i="3"/>
  <c r="C894" i="3"/>
  <c r="C626" i="3"/>
  <c r="B97" i="3"/>
  <c r="C97" i="3"/>
  <c r="B607" i="3"/>
  <c r="C607" i="3"/>
  <c r="B369" i="3"/>
  <c r="C369" i="3"/>
  <c r="C895" i="3"/>
  <c r="B98" i="3"/>
  <c r="C98" i="3"/>
  <c r="B326" i="3"/>
  <c r="C326" i="3"/>
  <c r="C477" i="3"/>
  <c r="B739" i="3"/>
  <c r="C739" i="3"/>
  <c r="B65" i="3"/>
  <c r="C65" i="3"/>
  <c r="B68" i="3"/>
  <c r="C68" i="3"/>
  <c r="C567" i="3"/>
  <c r="C478" i="3"/>
  <c r="B723" i="3"/>
  <c r="C723" i="3"/>
  <c r="C627" i="3"/>
  <c r="B327" i="3"/>
  <c r="C327" i="3"/>
  <c r="B99" i="3"/>
  <c r="C99" i="3"/>
  <c r="B403" i="3"/>
  <c r="C403" i="3"/>
  <c r="C479" i="3"/>
  <c r="B783" i="3"/>
  <c r="C783" i="3"/>
  <c r="B954" i="3"/>
  <c r="C954" i="3"/>
  <c r="C628" i="3"/>
  <c r="C191" i="3"/>
  <c r="C106" i="3"/>
  <c r="C107" i="3"/>
  <c r="B692" i="3"/>
  <c r="C692" i="3"/>
  <c r="B955" i="3"/>
  <c r="C955" i="3"/>
  <c r="C25" i="3"/>
  <c r="B640" i="3"/>
  <c r="C640" i="3"/>
  <c r="B370" i="3"/>
  <c r="C370" i="3"/>
  <c r="B371" i="3"/>
  <c r="C371" i="3"/>
  <c r="C257" i="3"/>
  <c r="B285" i="3"/>
  <c r="C285" i="3"/>
  <c r="B846" i="3"/>
  <c r="C846" i="3"/>
  <c r="C654" i="3"/>
  <c r="B111" i="3"/>
  <c r="C111" i="3"/>
  <c r="C655" i="3"/>
  <c r="B693" i="3"/>
  <c r="C693" i="3"/>
  <c r="B288" i="3"/>
  <c r="C288" i="3"/>
  <c r="B872" i="3"/>
  <c r="C872" i="3"/>
  <c r="B241" i="3"/>
  <c r="C241" i="3"/>
  <c r="C314" i="3"/>
  <c r="C629" i="3"/>
  <c r="B824" i="3"/>
  <c r="C824" i="3"/>
  <c r="B273" i="3"/>
  <c r="C273" i="3"/>
  <c r="C480" i="3"/>
  <c r="C763" i="3"/>
  <c r="B133" i="3"/>
  <c r="C133" i="3"/>
  <c r="B545" i="3"/>
  <c r="C545" i="3"/>
  <c r="B372" i="3"/>
  <c r="C372" i="3"/>
  <c r="B582" i="3"/>
  <c r="C582" i="3"/>
  <c r="C656" i="3"/>
  <c r="B373" i="3"/>
  <c r="C373" i="3"/>
  <c r="B532" i="3"/>
  <c r="C532" i="3"/>
  <c r="C673" i="3"/>
  <c r="B28" i="3"/>
  <c r="C28" i="3"/>
  <c r="B847" i="3"/>
  <c r="C847" i="3"/>
  <c r="C657" i="3"/>
  <c r="B374" i="3"/>
  <c r="C374" i="3"/>
  <c r="B829" i="3"/>
  <c r="C829" i="3"/>
  <c r="C481" i="3"/>
  <c r="B590" i="3"/>
  <c r="C590" i="3"/>
  <c r="C896" i="3"/>
  <c r="B533" i="3"/>
  <c r="C533" i="3"/>
  <c r="B741" i="3"/>
  <c r="C741" i="3"/>
  <c r="B126" i="3"/>
  <c r="C126" i="3"/>
  <c r="B730" i="3"/>
  <c r="C730" i="3"/>
  <c r="B793" i="3"/>
  <c r="C793" i="3"/>
  <c r="C897" i="3"/>
  <c r="C482" i="3"/>
  <c r="C709" i="3"/>
  <c r="C307" i="3"/>
  <c r="C674" i="3"/>
  <c r="B649" i="3"/>
  <c r="C649" i="3"/>
  <c r="B213" i="3"/>
  <c r="C213" i="3"/>
  <c r="C483" i="3"/>
  <c r="B34" i="3"/>
  <c r="C34" i="3"/>
  <c r="B906" i="3"/>
  <c r="C906" i="3"/>
  <c r="C630" i="3"/>
  <c r="C275" i="3"/>
  <c r="B328" i="3"/>
  <c r="C328" i="3"/>
  <c r="B534" i="3"/>
  <c r="C534" i="3"/>
  <c r="B143" i="3"/>
  <c r="C143" i="3"/>
  <c r="C484" i="3"/>
  <c r="B665" i="3"/>
  <c r="C665" i="3"/>
  <c r="B969" i="3"/>
  <c r="C969" i="3"/>
  <c r="B393" i="3"/>
  <c r="C393" i="3"/>
  <c r="C160" i="3"/>
  <c r="C108" i="3"/>
  <c r="B718" i="3"/>
  <c r="C718" i="3"/>
  <c r="B510" i="3"/>
  <c r="C510" i="3"/>
  <c r="C161" i="3"/>
  <c r="C819" i="3"/>
  <c r="B638" i="3"/>
  <c r="C638" i="3"/>
  <c r="B681" i="3"/>
  <c r="C681" i="3"/>
  <c r="B127" i="3"/>
  <c r="C127" i="3"/>
  <c r="C485" i="3"/>
  <c r="B329" i="3"/>
  <c r="C329" i="3"/>
  <c r="C162" i="3"/>
  <c r="B85" i="3"/>
  <c r="C85" i="3"/>
  <c r="C109" i="3"/>
  <c r="B651" i="3"/>
  <c r="C651" i="3"/>
  <c r="B535" i="3"/>
  <c r="C535" i="3"/>
  <c r="C710" i="3"/>
  <c r="C486" i="3"/>
  <c r="C308" i="3"/>
  <c r="C711" i="3"/>
  <c r="B66" i="3"/>
  <c r="C66" i="3"/>
  <c r="C931" i="3"/>
  <c r="C487" i="3"/>
  <c r="B859" i="3"/>
  <c r="C859" i="3"/>
  <c r="C488" i="3"/>
  <c r="B956" i="3"/>
  <c r="C956" i="3"/>
  <c r="C712" i="3"/>
  <c r="C54" i="3"/>
  <c r="B404" i="3"/>
  <c r="C404" i="3"/>
  <c r="B8" i="3"/>
  <c r="C8" i="3"/>
  <c r="B848" i="3"/>
  <c r="C848" i="3"/>
  <c r="B266" i="3"/>
  <c r="C266" i="3"/>
  <c r="B849" i="3"/>
  <c r="C849" i="3"/>
  <c r="C489" i="3"/>
  <c r="C568" i="3"/>
  <c r="B957" i="3"/>
  <c r="C957" i="3"/>
  <c r="C631" i="3"/>
  <c r="B850" i="3"/>
  <c r="C850" i="3"/>
  <c r="B267" i="3"/>
  <c r="C267" i="3"/>
  <c r="C163" i="3"/>
  <c r="C569" i="3"/>
  <c r="B375" i="3"/>
  <c r="C375" i="3"/>
  <c r="C490" i="3"/>
  <c r="B678" i="3"/>
  <c r="C678" i="3"/>
  <c r="C491" i="3"/>
  <c r="B376" i="3"/>
  <c r="C376" i="3"/>
  <c r="C492" i="3"/>
  <c r="B78" i="3"/>
  <c r="C78" i="3"/>
  <c r="C493" i="3"/>
  <c r="C908" i="3"/>
  <c r="B49" i="3"/>
  <c r="C49" i="3"/>
  <c r="B231" i="3"/>
  <c r="C231" i="3"/>
  <c r="B377" i="3"/>
  <c r="C377" i="3"/>
  <c r="B597" i="3"/>
  <c r="C597" i="3"/>
  <c r="B857" i="3"/>
  <c r="C857" i="3"/>
  <c r="B184" i="3"/>
  <c r="C184" i="3"/>
  <c r="B37" i="3"/>
  <c r="C37" i="3"/>
  <c r="B86" i="3"/>
  <c r="C86" i="3"/>
  <c r="C494" i="3"/>
  <c r="C495" i="3"/>
  <c r="C496" i="3"/>
  <c r="C258" i="3"/>
  <c r="B214" i="3"/>
  <c r="C214" i="3"/>
  <c r="C40" i="3"/>
  <c r="C259" i="3"/>
  <c r="C898" i="3"/>
  <c r="C632" i="3"/>
  <c r="C260" i="3"/>
  <c r="C764" i="3"/>
  <c r="C497" i="3"/>
  <c r="B591" i="3"/>
  <c r="C591" i="3"/>
  <c r="B800" i="3"/>
  <c r="C800" i="3"/>
  <c r="C498" i="3"/>
  <c r="C55" i="3"/>
  <c r="C110" i="3"/>
  <c r="B801" i="3"/>
  <c r="C801" i="3"/>
  <c r="B807" i="3"/>
  <c r="C807" i="3"/>
  <c r="C765" i="3"/>
  <c r="B536" i="3"/>
  <c r="C536" i="3"/>
  <c r="B598" i="3"/>
  <c r="C598" i="3"/>
  <c r="B36" i="3"/>
  <c r="C36" i="3"/>
  <c r="C56" i="3"/>
  <c r="B802" i="3"/>
  <c r="C802" i="3"/>
  <c r="C57" i="3"/>
  <c r="C164" i="3"/>
  <c r="B286" i="3"/>
  <c r="C286" i="3"/>
  <c r="B169" i="3"/>
  <c r="C169" i="3"/>
  <c r="B272" i="3"/>
  <c r="C272" i="3"/>
  <c r="C766" i="3"/>
  <c r="B330" i="3"/>
  <c r="C330" i="3"/>
  <c r="B9" i="3"/>
  <c r="C9" i="3"/>
  <c r="B378" i="3"/>
  <c r="C378" i="3"/>
  <c r="B794" i="3"/>
  <c r="C794" i="3"/>
  <c r="B51" i="3"/>
  <c r="C51" i="3"/>
  <c r="B87" i="3"/>
  <c r="C87" i="3"/>
  <c r="C633" i="3"/>
  <c r="B851" i="3"/>
  <c r="C851" i="3"/>
  <c r="C767" i="3"/>
  <c r="B45" i="3"/>
  <c r="C45" i="3"/>
  <c r="C899" i="3"/>
  <c r="C499" i="3"/>
  <c r="C900" i="3"/>
  <c r="B852" i="3"/>
  <c r="C852" i="3"/>
  <c r="B237" i="3"/>
  <c r="C237" i="3"/>
  <c r="B731" i="3"/>
  <c r="C731" i="3"/>
  <c r="C901" i="3"/>
  <c r="B112" i="3"/>
  <c r="C112" i="3"/>
  <c r="B113" i="3"/>
  <c r="C113" i="3"/>
  <c r="B917" i="3"/>
  <c r="C917" i="3"/>
  <c r="C261" i="3"/>
  <c r="B388" i="3"/>
  <c r="C388" i="3"/>
  <c r="C713" i="3"/>
  <c r="B958" i="3"/>
  <c r="C958" i="3"/>
  <c r="B537" i="3"/>
  <c r="C537" i="3"/>
  <c r="B552" i="3"/>
  <c r="C552" i="3"/>
  <c r="B795" i="3"/>
  <c r="C795" i="3"/>
  <c r="C902" i="3"/>
  <c r="C500" i="3"/>
  <c r="B559" i="3"/>
  <c r="C559" i="3"/>
  <c r="C501" i="3"/>
  <c r="B538" i="3"/>
  <c r="C538" i="3"/>
  <c r="B922" i="3"/>
  <c r="C922" i="3"/>
  <c r="C192" i="3"/>
  <c r="B921" i="3"/>
  <c r="C921" i="3"/>
  <c r="C820" i="3"/>
  <c r="B544" i="3"/>
  <c r="C544" i="3"/>
  <c r="B405" i="3"/>
  <c r="C405" i="3"/>
  <c r="C193" i="3"/>
  <c r="C675" i="3"/>
  <c r="C41" i="3"/>
  <c r="B639" i="3"/>
  <c r="C639" i="3"/>
  <c r="B744" i="3"/>
  <c r="C744" i="3"/>
  <c r="B394" i="3"/>
  <c r="C394" i="3"/>
  <c r="B583" i="3"/>
  <c r="C583" i="3"/>
  <c r="C768" i="3"/>
  <c r="B853" i="3"/>
  <c r="C853" i="3"/>
  <c r="B539" i="3"/>
  <c r="C539" i="3"/>
  <c r="B89" i="3"/>
  <c r="C89" i="3"/>
  <c r="C179" i="3"/>
  <c r="B134" i="3"/>
  <c r="C134" i="3"/>
  <c r="C502" i="3"/>
  <c r="C503" i="3"/>
  <c r="B291" i="3"/>
  <c r="C291" i="3"/>
  <c r="B666" i="3"/>
  <c r="C666" i="3"/>
  <c r="C769" i="3"/>
  <c r="B854" i="3"/>
  <c r="C854" i="3"/>
  <c r="B385" i="3"/>
  <c r="C385" i="3"/>
  <c r="B546" i="3"/>
  <c r="C546" i="3"/>
  <c r="B331" i="3"/>
  <c r="C331" i="3"/>
  <c r="B855" i="3"/>
  <c r="C855" i="3"/>
  <c r="B584" i="3"/>
  <c r="C584" i="3"/>
  <c r="C194" i="3"/>
  <c r="B934" i="3"/>
  <c r="C934" i="3"/>
  <c r="B379" i="3"/>
  <c r="C379" i="3"/>
  <c r="C965" i="3"/>
  <c r="C714" i="3"/>
  <c r="B38" i="3"/>
  <c r="C38" i="3"/>
  <c r="B825" i="3"/>
  <c r="C825" i="3"/>
  <c r="B779" i="3"/>
  <c r="C779" i="3"/>
  <c r="C504" i="3"/>
  <c r="B585" i="3"/>
  <c r="C585" i="3"/>
  <c r="B809" i="3"/>
  <c r="C809" i="3"/>
  <c r="B780" i="3"/>
  <c r="C780" i="3"/>
  <c r="C505" i="3"/>
  <c r="C784" i="3"/>
  <c r="C195" i="3"/>
  <c r="B553" i="3"/>
  <c r="C553" i="3"/>
  <c r="B856" i="3"/>
  <c r="C856" i="3"/>
  <c r="B223" i="3"/>
  <c r="C223" i="3"/>
  <c r="B959" i="3"/>
  <c r="C959" i="3"/>
  <c r="B380" i="3"/>
  <c r="C380" i="3"/>
  <c r="C165" i="3"/>
  <c r="C903" i="3"/>
  <c r="B406" i="3"/>
  <c r="C406" i="3"/>
  <c r="C663" i="3"/>
  <c r="B67" i="3"/>
  <c r="C67" i="3"/>
  <c r="B724" i="3"/>
  <c r="C724" i="3"/>
  <c r="C309" i="3"/>
  <c r="B381" i="3"/>
  <c r="C381" i="3"/>
  <c r="B647" i="3"/>
  <c r="C647" i="3"/>
  <c r="B648" i="3"/>
  <c r="C648" i="3"/>
  <c r="B810" i="3"/>
  <c r="C810" i="3"/>
  <c r="B10" i="3"/>
  <c r="C10" i="3"/>
  <c r="B540" i="3"/>
  <c r="C540" i="3"/>
  <c r="C310" i="3"/>
  <c r="B511" i="3"/>
  <c r="C511" i="3"/>
  <c r="C506" i="3"/>
  <c r="B690" i="3"/>
  <c r="C690" i="3"/>
  <c r="C821" i="3"/>
  <c r="C770" i="3"/>
  <c r="C634" i="3"/>
  <c r="C507" i="3"/>
  <c r="C508" i="3"/>
  <c r="C966" i="3"/>
  <c r="B541" i="3"/>
  <c r="C541" i="3"/>
  <c r="B382" i="3"/>
  <c r="C382" i="3"/>
  <c r="C166" i="3"/>
  <c r="B135" i="3"/>
  <c r="C135" i="3"/>
  <c r="C676" i="3"/>
  <c r="B312" i="3"/>
  <c r="C312" i="3"/>
  <c r="B960" i="3"/>
  <c r="C960" i="3"/>
  <c r="B215" i="3"/>
  <c r="C215" i="3"/>
  <c r="C315" i="3"/>
  <c r="B296" i="3"/>
  <c r="C296" i="3"/>
  <c r="B929" i="3"/>
  <c r="C929" i="3"/>
  <c r="B641" i="3"/>
  <c r="C641" i="3"/>
  <c r="B269" i="3"/>
  <c r="C269" i="3"/>
  <c r="B732" i="3"/>
  <c r="C732" i="3"/>
  <c r="B542" i="3"/>
  <c r="C542" i="3"/>
  <c r="B128" i="3"/>
  <c r="C128" i="3"/>
  <c r="B129" i="3"/>
  <c r="C129" i="3"/>
  <c r="B29" i="3"/>
  <c r="C29" i="3"/>
  <c r="B42" i="3"/>
  <c r="C42" i="3"/>
  <c r="B588" i="3"/>
  <c r="C588" i="3"/>
  <c r="C262" i="3"/>
  <c r="C904" i="3"/>
  <c r="C26" i="3"/>
  <c r="B543" i="3"/>
  <c r="C543" i="3"/>
  <c r="C905" i="3"/>
  <c r="B586" i="3"/>
  <c r="C586" i="3"/>
  <c r="B2" i="1" a="1"/>
  <c r="B3" i="1" l="1"/>
  <c r="B11" i="1"/>
  <c r="B19" i="1"/>
  <c r="B27" i="1"/>
  <c r="B35" i="1"/>
  <c r="B43" i="1"/>
  <c r="B51" i="1"/>
  <c r="B59" i="1"/>
  <c r="B67" i="1"/>
  <c r="B4" i="1"/>
  <c r="B12" i="1"/>
  <c r="B20" i="1"/>
  <c r="B28" i="1"/>
  <c r="B36" i="1"/>
  <c r="B44" i="1"/>
  <c r="B52" i="1"/>
  <c r="B60" i="1"/>
  <c r="B68" i="1"/>
  <c r="B5" i="1"/>
  <c r="B13" i="1"/>
  <c r="B21" i="1"/>
  <c r="B29" i="1"/>
  <c r="B37" i="1"/>
  <c r="B45" i="1"/>
  <c r="B53" i="1"/>
  <c r="B61" i="1"/>
  <c r="B69" i="1"/>
  <c r="B6" i="1"/>
  <c r="B14" i="1"/>
  <c r="B22" i="1"/>
  <c r="B30" i="1"/>
  <c r="B38" i="1"/>
  <c r="B46" i="1"/>
  <c r="B54" i="1"/>
  <c r="B62" i="1"/>
  <c r="B70" i="1"/>
  <c r="B7" i="1"/>
  <c r="B15" i="1"/>
  <c r="B23" i="1"/>
  <c r="B31" i="1"/>
  <c r="B39" i="1"/>
  <c r="B47" i="1"/>
  <c r="B55" i="1"/>
  <c r="B63" i="1"/>
  <c r="B71" i="1"/>
  <c r="B16" i="1"/>
  <c r="B24" i="1"/>
  <c r="B32" i="1"/>
  <c r="B40" i="1"/>
  <c r="B48" i="1"/>
  <c r="B64" i="1"/>
  <c r="B9" i="1"/>
  <c r="B17" i="1"/>
  <c r="B25" i="1"/>
  <c r="B33" i="1"/>
  <c r="B41" i="1"/>
  <c r="B49" i="1"/>
  <c r="B57" i="1"/>
  <c r="B2" i="1"/>
  <c r="B10" i="1"/>
  <c r="B18" i="1"/>
  <c r="B26" i="1"/>
  <c r="B42" i="1"/>
  <c r="B58" i="1"/>
  <c r="B65" i="1"/>
  <c r="B34" i="1"/>
  <c r="B50" i="1"/>
  <c r="B66" i="1"/>
  <c r="B8" i="1"/>
  <c r="B56" i="1"/>
  <c r="F26" i="3"/>
  <c r="F42" i="3"/>
  <c r="F29" i="3"/>
  <c r="F10" i="3"/>
  <c r="F67" i="3"/>
  <c r="F38" i="3"/>
  <c r="F41" i="3"/>
  <c r="F45" i="3"/>
  <c r="F51" i="3"/>
  <c r="F9" i="3"/>
  <c r="F57" i="3"/>
  <c r="F56" i="3"/>
  <c r="F36" i="3"/>
  <c r="F55" i="3"/>
  <c r="F40" i="3"/>
  <c r="F37" i="3"/>
  <c r="F49" i="3"/>
  <c r="F8" i="3"/>
  <c r="F54" i="3"/>
  <c r="F66" i="3"/>
  <c r="F34" i="3"/>
  <c r="F28" i="3"/>
  <c r="F25" i="3"/>
  <c r="F68" i="3"/>
  <c r="F65" i="3"/>
  <c r="F12" i="3"/>
  <c r="F60" i="3"/>
  <c r="F32" i="3"/>
  <c r="F7" i="3"/>
  <c r="F24" i="3"/>
  <c r="F64" i="3"/>
  <c r="F6" i="3"/>
  <c r="F59" i="3"/>
  <c r="F31" i="3"/>
  <c r="F23" i="3"/>
  <c r="F58" i="3"/>
  <c r="F69" i="3"/>
  <c r="F50" i="3"/>
  <c r="F63" i="3"/>
  <c r="F35" i="3"/>
  <c r="F39" i="3"/>
  <c r="F22" i="3"/>
  <c r="F11" i="3"/>
  <c r="F5" i="3"/>
  <c r="F30" i="3"/>
  <c r="F14" i="3"/>
  <c r="F62" i="3"/>
  <c r="F48" i="3"/>
  <c r="F61" i="3"/>
  <c r="F52" i="3"/>
  <c r="F21" i="3"/>
  <c r="F4" i="3"/>
  <c r="F20" i="3"/>
  <c r="F47" i="3"/>
  <c r="F13" i="3"/>
  <c r="F44" i="3"/>
  <c r="F19" i="3"/>
  <c r="F46" i="3"/>
  <c r="F33" i="3"/>
  <c r="F18" i="3"/>
  <c r="F3" i="3"/>
  <c r="F17" i="3"/>
  <c r="F27" i="3"/>
  <c r="F2" i="3"/>
  <c r="F16" i="3"/>
  <c r="F53" i="3"/>
  <c r="F15" i="3"/>
  <c r="F43" i="3"/>
  <c r="E592" i="3"/>
  <c r="E586" i="3"/>
  <c r="E905" i="3"/>
  <c r="E543" i="3"/>
  <c r="E26" i="3"/>
  <c r="E904" i="3"/>
  <c r="E262" i="3"/>
  <c r="E588" i="3"/>
  <c r="E42" i="3"/>
  <c r="E29" i="3"/>
  <c r="E129" i="3"/>
  <c r="E128" i="3"/>
  <c r="E542" i="3"/>
  <c r="E732" i="3"/>
  <c r="E269" i="3"/>
  <c r="E641" i="3"/>
  <c r="E929" i="3"/>
  <c r="E296" i="3"/>
  <c r="E315" i="3"/>
  <c r="E215" i="3"/>
  <c r="E960" i="3"/>
  <c r="E312" i="3"/>
  <c r="E676" i="3"/>
  <c r="E135" i="3"/>
  <c r="E166" i="3"/>
  <c r="E382" i="3"/>
  <c r="E541" i="3"/>
  <c r="E966" i="3"/>
  <c r="E508" i="3"/>
  <c r="E507" i="3"/>
  <c r="E634" i="3"/>
  <c r="E770" i="3"/>
  <c r="E821" i="3"/>
  <c r="E690" i="3"/>
  <c r="E506" i="3"/>
  <c r="E511" i="3"/>
  <c r="E310" i="3"/>
  <c r="E540" i="3"/>
  <c r="E10" i="3"/>
  <c r="E810" i="3"/>
  <c r="E648" i="3"/>
  <c r="E647" i="3"/>
  <c r="E381" i="3"/>
  <c r="E309" i="3"/>
  <c r="E724" i="3"/>
  <c r="E67" i="3"/>
  <c r="E663" i="3"/>
  <c r="E406" i="3"/>
  <c r="E903" i="3"/>
  <c r="E165" i="3"/>
  <c r="E380" i="3"/>
  <c r="E959" i="3"/>
  <c r="E223" i="3"/>
  <c r="E856" i="3"/>
  <c r="E553" i="3"/>
  <c r="E195" i="3"/>
  <c r="E784" i="3"/>
  <c r="E505" i="3"/>
  <c r="E780" i="3"/>
  <c r="E809" i="3"/>
  <c r="E585" i="3"/>
  <c r="E504" i="3"/>
  <c r="E779" i="3"/>
  <c r="E825" i="3"/>
  <c r="E38" i="3"/>
  <c r="E714" i="3"/>
  <c r="E965" i="3"/>
  <c r="E379" i="3"/>
  <c r="E934" i="3"/>
  <c r="E194" i="3"/>
  <c r="E584" i="3"/>
  <c r="E855" i="3"/>
  <c r="E331" i="3"/>
  <c r="E546" i="3"/>
  <c r="E385" i="3"/>
  <c r="E854" i="3"/>
  <c r="E769" i="3"/>
  <c r="E666" i="3"/>
  <c r="E291" i="3"/>
  <c r="E503" i="3"/>
  <c r="E502" i="3"/>
  <c r="E134" i="3"/>
  <c r="E179" i="3"/>
  <c r="E89" i="3"/>
  <c r="E539" i="3"/>
  <c r="E853" i="3"/>
  <c r="E768" i="3"/>
  <c r="E583" i="3"/>
  <c r="E394" i="3"/>
  <c r="E744" i="3"/>
  <c r="E639" i="3"/>
  <c r="E41" i="3"/>
  <c r="E675" i="3"/>
  <c r="E193" i="3"/>
  <c r="E405" i="3"/>
  <c r="E544" i="3"/>
  <c r="E820" i="3"/>
  <c r="E921" i="3"/>
  <c r="E192" i="3"/>
  <c r="E922" i="3"/>
  <c r="E538" i="3"/>
  <c r="E501" i="3"/>
  <c r="E559" i="3"/>
  <c r="E500" i="3"/>
  <c r="E902" i="3"/>
  <c r="E795" i="3"/>
  <c r="E552" i="3"/>
  <c r="E537" i="3"/>
  <c r="E958" i="3"/>
  <c r="E713" i="3"/>
  <c r="E388" i="3"/>
  <c r="E261" i="3"/>
  <c r="E917" i="3"/>
  <c r="E113" i="3"/>
  <c r="E112" i="3"/>
  <c r="E901" i="3"/>
  <c r="E731" i="3"/>
  <c r="E237" i="3"/>
  <c r="E852" i="3"/>
  <c r="E900" i="3"/>
  <c r="E499" i="3"/>
  <c r="E899" i="3"/>
  <c r="E45" i="3"/>
  <c r="E767" i="3"/>
  <c r="E851" i="3"/>
  <c r="E633" i="3"/>
  <c r="E87" i="3"/>
  <c r="E51" i="3"/>
  <c r="E794" i="3"/>
  <c r="E378" i="3"/>
  <c r="E9" i="3"/>
  <c r="E330" i="3"/>
  <c r="E766" i="3"/>
  <c r="E272" i="3"/>
  <c r="E169" i="3"/>
  <c r="E286" i="3"/>
  <c r="E164" i="3"/>
  <c r="E57" i="3"/>
  <c r="E802" i="3"/>
  <c r="E56" i="3"/>
  <c r="E36" i="3"/>
  <c r="E598" i="3"/>
  <c r="E536" i="3"/>
  <c r="E765" i="3"/>
  <c r="E807" i="3"/>
  <c r="E801" i="3"/>
  <c r="E110" i="3"/>
  <c r="E55" i="3"/>
  <c r="E498" i="3"/>
  <c r="E800" i="3"/>
  <c r="E591" i="3"/>
  <c r="E497" i="3"/>
  <c r="E764" i="3"/>
  <c r="E260" i="3"/>
  <c r="E632" i="3"/>
  <c r="E898" i="3"/>
  <c r="E259" i="3"/>
  <c r="E40" i="3"/>
  <c r="E214" i="3"/>
  <c r="E258" i="3"/>
  <c r="E496" i="3"/>
  <c r="E495" i="3"/>
  <c r="E494" i="3"/>
  <c r="E86" i="3"/>
  <c r="E37" i="3"/>
  <c r="E184" i="3"/>
  <c r="E857" i="3"/>
  <c r="E597" i="3"/>
  <c r="E377" i="3"/>
  <c r="E231" i="3"/>
  <c r="E49" i="3"/>
  <c r="E908" i="3"/>
  <c r="E493" i="3"/>
  <c r="E78" i="3"/>
  <c r="E492" i="3"/>
  <c r="E376" i="3"/>
  <c r="E491" i="3"/>
  <c r="E678" i="3"/>
  <c r="E490" i="3"/>
  <c r="E375" i="3"/>
  <c r="E569" i="3"/>
  <c r="E163" i="3"/>
  <c r="E267" i="3"/>
  <c r="E850" i="3"/>
  <c r="E631" i="3"/>
  <c r="E957" i="3"/>
  <c r="E568" i="3"/>
  <c r="E489" i="3"/>
  <c r="E849" i="3"/>
  <c r="E266" i="3"/>
  <c r="E848" i="3"/>
  <c r="E8" i="3"/>
  <c r="E404" i="3"/>
  <c r="E54" i="3"/>
  <c r="E712" i="3"/>
  <c r="E956" i="3"/>
  <c r="E488" i="3"/>
  <c r="E859" i="3"/>
  <c r="E487" i="3"/>
  <c r="E931" i="3"/>
  <c r="E66" i="3"/>
  <c r="E711" i="3"/>
  <c r="E308" i="3"/>
  <c r="E486" i="3"/>
  <c r="E710" i="3"/>
  <c r="E535" i="3"/>
  <c r="E651" i="3"/>
  <c r="E109" i="3"/>
  <c r="E85" i="3"/>
  <c r="E162" i="3"/>
  <c r="E329" i="3"/>
  <c r="E485" i="3"/>
  <c r="E127" i="3"/>
  <c r="E681" i="3"/>
  <c r="E638" i="3"/>
  <c r="E819" i="3"/>
  <c r="E161" i="3"/>
  <c r="E510" i="3"/>
  <c r="E718" i="3"/>
  <c r="E108" i="3"/>
  <c r="E160" i="3"/>
  <c r="E393" i="3"/>
  <c r="E969" i="3"/>
  <c r="E665" i="3"/>
  <c r="E484" i="3"/>
  <c r="E143" i="3"/>
  <c r="E534" i="3"/>
  <c r="E328" i="3"/>
  <c r="E275" i="3"/>
  <c r="E630" i="3"/>
  <c r="E906" i="3"/>
  <c r="E34" i="3"/>
  <c r="E483" i="3"/>
  <c r="E213" i="3"/>
  <c r="E649" i="3"/>
  <c r="E674" i="3"/>
  <c r="E307" i="3"/>
  <c r="E709" i="3"/>
  <c r="E482" i="3"/>
  <c r="E897" i="3"/>
  <c r="E793" i="3"/>
  <c r="E730" i="3"/>
  <c r="E126" i="3"/>
  <c r="E741" i="3"/>
  <c r="E533" i="3"/>
  <c r="E896" i="3"/>
  <c r="E590" i="3"/>
  <c r="E481" i="3"/>
  <c r="E829" i="3"/>
  <c r="E374" i="3"/>
  <c r="E657" i="3"/>
  <c r="E847" i="3"/>
  <c r="E28" i="3"/>
  <c r="E673" i="3"/>
  <c r="E532" i="3"/>
  <c r="E373" i="3"/>
  <c r="E656" i="3"/>
  <c r="E582" i="3"/>
  <c r="E372" i="3"/>
  <c r="E545" i="3"/>
  <c r="E133" i="3"/>
  <c r="E763" i="3"/>
  <c r="E480" i="3"/>
  <c r="E273" i="3"/>
  <c r="E824" i="3"/>
  <c r="E629" i="3"/>
  <c r="E314" i="3"/>
  <c r="E241" i="3"/>
  <c r="E872" i="3"/>
  <c r="E288" i="3"/>
  <c r="E693" i="3"/>
  <c r="E655" i="3"/>
  <c r="E111" i="3"/>
  <c r="E654" i="3"/>
  <c r="E846" i="3"/>
  <c r="E285" i="3"/>
  <c r="E257" i="3"/>
  <c r="E371" i="3"/>
  <c r="E370" i="3"/>
  <c r="E640" i="3"/>
  <c r="E25" i="3"/>
  <c r="E955" i="3"/>
  <c r="E692" i="3"/>
  <c r="E107" i="3"/>
  <c r="E106" i="3"/>
  <c r="E191" i="3"/>
  <c r="E628" i="3"/>
  <c r="E954" i="3"/>
  <c r="E783" i="3"/>
  <c r="E479" i="3"/>
  <c r="E403" i="3"/>
  <c r="E99" i="3"/>
  <c r="E327" i="3"/>
  <c r="E627" i="3"/>
  <c r="E723" i="3"/>
  <c r="E478" i="3"/>
  <c r="E567" i="3"/>
  <c r="E68" i="3"/>
  <c r="E65" i="3"/>
  <c r="E739" i="3"/>
  <c r="E477" i="3"/>
  <c r="E326" i="3"/>
  <c r="E98" i="3"/>
  <c r="E895" i="3"/>
  <c r="E369" i="3"/>
  <c r="E607" i="3"/>
  <c r="E97" i="3"/>
  <c r="E626" i="3"/>
  <c r="E894" i="3"/>
  <c r="E953" i="3"/>
  <c r="E311" i="3"/>
  <c r="E952" i="3"/>
  <c r="E738" i="3"/>
  <c r="E306" i="3"/>
  <c r="E531" i="3"/>
  <c r="E476" i="3"/>
  <c r="E860" i="3"/>
  <c r="E893" i="3"/>
  <c r="E212" i="3"/>
  <c r="E708" i="3"/>
  <c r="E818" i="3"/>
  <c r="E475" i="3"/>
  <c r="E474" i="3"/>
  <c r="E295" i="3"/>
  <c r="E473" i="3"/>
  <c r="E762" i="3"/>
  <c r="E792" i="3"/>
  <c r="E472" i="3"/>
  <c r="E874" i="3"/>
  <c r="E274" i="3"/>
  <c r="E471" i="3"/>
  <c r="E12" i="3"/>
  <c r="E707" i="3"/>
  <c r="E256" i="3"/>
  <c r="E892" i="3"/>
  <c r="E650" i="3"/>
  <c r="E706" i="3"/>
  <c r="E470" i="3"/>
  <c r="E968" i="3"/>
  <c r="E469" i="3"/>
  <c r="E913" i="3"/>
  <c r="E677" i="3"/>
  <c r="E368" i="3"/>
  <c r="E468" i="3"/>
  <c r="E211" i="3"/>
  <c r="E176" i="3"/>
  <c r="E159" i="3"/>
  <c r="E737" i="3"/>
  <c r="E60" i="3"/>
  <c r="E236" i="3"/>
  <c r="E105" i="3"/>
  <c r="E670" i="3"/>
  <c r="E891" i="3"/>
  <c r="E367" i="3"/>
  <c r="E890" i="3"/>
  <c r="E210" i="3"/>
  <c r="E916" i="3"/>
  <c r="E467" i="3"/>
  <c r="E933" i="3"/>
  <c r="E845" i="3"/>
  <c r="E644" i="3"/>
  <c r="E209" i="3"/>
  <c r="E530" i="3"/>
  <c r="E366" i="3"/>
  <c r="E32" i="3"/>
  <c r="E637" i="3"/>
  <c r="E91" i="3"/>
  <c r="E967" i="3"/>
  <c r="E305" i="3"/>
  <c r="E142" i="3"/>
  <c r="E304" i="3"/>
  <c r="E705" i="3"/>
  <c r="E669" i="3"/>
  <c r="E962" i="3"/>
  <c r="E761" i="3"/>
  <c r="E365" i="3"/>
  <c r="E255" i="3"/>
  <c r="E138" i="3"/>
  <c r="E662" i="3"/>
  <c r="E284" i="3"/>
  <c r="E625" i="3"/>
  <c r="E466" i="3"/>
  <c r="E889" i="3"/>
  <c r="E587" i="3"/>
  <c r="E208" i="3"/>
  <c r="E303" i="3"/>
  <c r="E227" i="3"/>
  <c r="E125" i="3"/>
  <c r="E581" i="3"/>
  <c r="E888" i="3"/>
  <c r="E364" i="3"/>
  <c r="E190" i="3"/>
  <c r="E207" i="3"/>
  <c r="E158" i="3"/>
  <c r="E871" i="3"/>
  <c r="E7" i="3"/>
  <c r="E402" i="3"/>
  <c r="E222" i="3"/>
  <c r="E283" i="3"/>
  <c r="E606" i="3"/>
  <c r="E254" i="3"/>
  <c r="E465" i="3"/>
  <c r="E282" i="3"/>
  <c r="E689" i="3"/>
  <c r="E24" i="3"/>
  <c r="E566" i="3"/>
  <c r="E96" i="3"/>
  <c r="E77" i="3"/>
  <c r="E746" i="3"/>
  <c r="E384" i="3"/>
  <c r="E664" i="3"/>
  <c r="E464" i="3"/>
  <c r="E253" i="3"/>
  <c r="E386" i="3"/>
  <c r="E88" i="3"/>
  <c r="E817" i="3"/>
  <c r="E778" i="3"/>
  <c r="E463" i="3"/>
  <c r="E64" i="3"/>
  <c r="E124" i="3"/>
  <c r="E462" i="3"/>
  <c r="E363" i="3"/>
  <c r="E964" i="3"/>
  <c r="E605" i="3"/>
  <c r="E95" i="3"/>
  <c r="E565" i="3"/>
  <c r="E461" i="3"/>
  <c r="E6" i="3"/>
  <c r="E187" i="3"/>
  <c r="E221" i="3"/>
  <c r="E146" i="3"/>
  <c r="E59" i="3"/>
  <c r="E624" i="3"/>
  <c r="E777" i="3"/>
  <c r="E123" i="3"/>
  <c r="E887" i="3"/>
  <c r="E31" i="3"/>
  <c r="E529" i="3"/>
  <c r="E362" i="3"/>
  <c r="E392" i="3"/>
  <c r="E828" i="3"/>
  <c r="E122" i="3"/>
  <c r="E688" i="3"/>
  <c r="E76" i="3"/>
  <c r="E132" i="3"/>
  <c r="E912" i="3"/>
  <c r="E791" i="3"/>
  <c r="E175" i="3"/>
  <c r="E174" i="3"/>
  <c r="E928" i="3"/>
  <c r="E460" i="3"/>
  <c r="E230" i="3"/>
  <c r="E528" i="3"/>
  <c r="E459" i="3"/>
  <c r="E806" i="3"/>
  <c r="E23" i="3"/>
  <c r="E886" i="3"/>
  <c r="E951" i="3"/>
  <c r="E643" i="3"/>
  <c r="E361" i="3"/>
  <c r="E235" i="3"/>
  <c r="E458" i="3"/>
  <c r="E608" i="3"/>
  <c r="E226" i="3"/>
  <c r="E58" i="3"/>
  <c r="E776" i="3"/>
  <c r="E556" i="3"/>
  <c r="E157" i="3"/>
  <c r="E178" i="3"/>
  <c r="E760" i="3"/>
  <c r="E69" i="3"/>
  <c r="E50" i="3"/>
  <c r="E63" i="3"/>
  <c r="E759" i="3"/>
  <c r="E782" i="3"/>
  <c r="E907" i="3"/>
  <c r="E35" i="3"/>
  <c r="E39" i="3"/>
  <c r="E827" i="3"/>
  <c r="E457" i="3"/>
  <c r="E456" i="3"/>
  <c r="E360" i="3"/>
  <c r="E911" i="3"/>
  <c r="E799" i="3"/>
  <c r="E455" i="3"/>
  <c r="E798" i="3"/>
  <c r="E302" i="3"/>
  <c r="E823" i="3"/>
  <c r="E94" i="3"/>
  <c r="E930" i="3"/>
  <c r="E790" i="3"/>
  <c r="E646" i="3"/>
  <c r="E84" i="3"/>
  <c r="E229" i="3"/>
  <c r="E527" i="3"/>
  <c r="E93" i="3"/>
  <c r="E225" i="3"/>
  <c r="E359" i="3"/>
  <c r="E927" i="3"/>
  <c r="E70" i="3"/>
  <c r="E22" i="3"/>
  <c r="E83" i="3"/>
  <c r="E826" i="3"/>
  <c r="E156" i="3"/>
  <c r="E401" i="3"/>
  <c r="E268" i="3"/>
  <c r="E604" i="3"/>
  <c r="E526" i="3"/>
  <c r="E844" i="3"/>
  <c r="E525" i="3"/>
  <c r="E660" i="3"/>
  <c r="E11" i="3"/>
  <c r="E926" i="3"/>
  <c r="E252" i="3"/>
  <c r="E910" i="3"/>
  <c r="E454" i="3"/>
  <c r="E636" i="3"/>
  <c r="E524" i="3"/>
  <c r="E729" i="3"/>
  <c r="E758" i="3"/>
  <c r="E5" i="3"/>
  <c r="E596" i="3"/>
  <c r="E523" i="3"/>
  <c r="E728" i="3"/>
  <c r="E555" i="3"/>
  <c r="E265" i="3"/>
  <c r="E30" i="3"/>
  <c r="E687" i="3"/>
  <c r="E623" i="3"/>
  <c r="E358" i="3"/>
  <c r="E870" i="3"/>
  <c r="E240" i="3"/>
  <c r="E722" i="3"/>
  <c r="E14" i="3"/>
  <c r="E580" i="3"/>
  <c r="E579" i="3"/>
  <c r="E155" i="3"/>
  <c r="E82" i="3"/>
  <c r="E727" i="3"/>
  <c r="E578" i="3"/>
  <c r="E622" i="3"/>
  <c r="E325" i="3"/>
  <c r="E873" i="3"/>
  <c r="E453" i="3"/>
  <c r="E621" i="3"/>
  <c r="E843" i="3"/>
  <c r="E251" i="3"/>
  <c r="E704" i="3"/>
  <c r="E551" i="3"/>
  <c r="E757" i="3"/>
  <c r="E452" i="3"/>
  <c r="E75" i="3"/>
  <c r="E357" i="3"/>
  <c r="E183" i="3"/>
  <c r="E224" i="3"/>
  <c r="E90" i="3"/>
  <c r="E620" i="3"/>
  <c r="E173" i="3"/>
  <c r="E451" i="3"/>
  <c r="E220" i="3"/>
  <c r="E450" i="3"/>
  <c r="E219" i="3"/>
  <c r="E659" i="3"/>
  <c r="E745" i="3"/>
  <c r="E577" i="3"/>
  <c r="E62" i="3"/>
  <c r="E121" i="3"/>
  <c r="E189" i="3"/>
  <c r="E449" i="3"/>
  <c r="E264" i="3"/>
  <c r="E356" i="3"/>
  <c r="E448" i="3"/>
  <c r="E447" i="3"/>
  <c r="E287" i="3"/>
  <c r="E281" i="3"/>
  <c r="E250" i="3"/>
  <c r="E249" i="3"/>
  <c r="E963" i="3"/>
  <c r="E196" i="3"/>
  <c r="E805" i="3"/>
  <c r="E355" i="3"/>
  <c r="E550" i="3"/>
  <c r="E115" i="3"/>
  <c r="E354" i="3"/>
  <c r="E48" i="3"/>
  <c r="E645" i="3"/>
  <c r="E104" i="3"/>
  <c r="E154" i="3"/>
  <c r="E182" i="3"/>
  <c r="E885" i="3"/>
  <c r="E925" i="3"/>
  <c r="E61" i="3"/>
  <c r="E400" i="3"/>
  <c r="E822" i="3"/>
  <c r="E218" i="3"/>
  <c r="E703" i="3"/>
  <c r="E797" i="3"/>
  <c r="E842" i="3"/>
  <c r="E702" i="3"/>
  <c r="E186" i="3"/>
  <c r="E869" i="3"/>
  <c r="E868" i="3"/>
  <c r="E756" i="3"/>
  <c r="E52" i="3"/>
  <c r="E217" i="3"/>
  <c r="E446" i="3"/>
  <c r="E81" i="3"/>
  <c r="E603" i="3"/>
  <c r="E153" i="3"/>
  <c r="E755" i="3"/>
  <c r="E743" i="3"/>
  <c r="E754" i="3"/>
  <c r="E841" i="3"/>
  <c r="E234" i="3"/>
  <c r="E21" i="3"/>
  <c r="E172" i="3"/>
  <c r="E177" i="3"/>
  <c r="E206" i="3"/>
  <c r="E205" i="3"/>
  <c r="E248" i="3"/>
  <c r="E522" i="3"/>
  <c r="E324" i="3"/>
  <c r="E145" i="3"/>
  <c r="E136" i="3"/>
  <c r="E521" i="3"/>
  <c r="E816" i="3"/>
  <c r="E445" i="3"/>
  <c r="E680" i="3"/>
  <c r="E4" i="3"/>
  <c r="E775" i="3"/>
  <c r="E658" i="3"/>
  <c r="E103" i="3"/>
  <c r="E271" i="3"/>
  <c r="E815" i="3"/>
  <c r="E353" i="3"/>
  <c r="E840" i="3"/>
  <c r="E862" i="3"/>
  <c r="E884" i="3"/>
  <c r="E444" i="3"/>
  <c r="E443" i="3"/>
  <c r="E204" i="3"/>
  <c r="E883" i="3"/>
  <c r="E950" i="3"/>
  <c r="E920" i="3"/>
  <c r="E20" i="3"/>
  <c r="E839" i="3"/>
  <c r="E668" i="3"/>
  <c r="E442" i="3"/>
  <c r="E441" i="3"/>
  <c r="E774" i="3"/>
  <c r="E867" i="3"/>
  <c r="E181" i="3"/>
  <c r="E277" i="3"/>
  <c r="E440" i="3"/>
  <c r="E47" i="3"/>
  <c r="E323" i="3"/>
  <c r="E120" i="3"/>
  <c r="E909" i="3"/>
  <c r="E672" i="3"/>
  <c r="E619" i="3"/>
  <c r="E949" i="3"/>
  <c r="E618" i="3"/>
  <c r="E520" i="3"/>
  <c r="E576" i="3"/>
  <c r="E948" i="3"/>
  <c r="E439" i="3"/>
  <c r="E509" i="3"/>
  <c r="E947" i="3"/>
  <c r="E736" i="3"/>
  <c r="E322" i="3"/>
  <c r="E352" i="3"/>
  <c r="E561" i="3"/>
  <c r="E438" i="3"/>
  <c r="E946" i="3"/>
  <c r="E437" i="3"/>
  <c r="E301" i="3"/>
  <c r="E351" i="3"/>
  <c r="E321" i="3"/>
  <c r="E436" i="3"/>
  <c r="E435" i="3"/>
  <c r="E882" i="3"/>
  <c r="E292" i="3"/>
  <c r="E102" i="3"/>
  <c r="E735" i="3"/>
  <c r="E686" i="3"/>
  <c r="E434" i="3"/>
  <c r="E74" i="3"/>
  <c r="E945" i="3"/>
  <c r="E564" i="3"/>
  <c r="E300" i="3"/>
  <c r="E13" i="3"/>
  <c r="E881" i="3"/>
  <c r="E944" i="3"/>
  <c r="E679" i="3"/>
  <c r="E119" i="3"/>
  <c r="E44" i="3"/>
  <c r="E575" i="3"/>
  <c r="E858" i="3"/>
  <c r="E694" i="3"/>
  <c r="E280" i="3"/>
  <c r="E203" i="3"/>
  <c r="E549" i="3"/>
  <c r="E961" i="3"/>
  <c r="E943" i="3"/>
  <c r="E131" i="3"/>
  <c r="E350" i="3"/>
  <c r="E118" i="3"/>
  <c r="E880" i="3"/>
  <c r="E726" i="3"/>
  <c r="E152" i="3"/>
  <c r="E19" i="3"/>
  <c r="E789" i="3"/>
  <c r="E349" i="3"/>
  <c r="E247" i="3"/>
  <c r="E814" i="3"/>
  <c r="E171" i="3"/>
  <c r="E170" i="3"/>
  <c r="E168" i="3"/>
  <c r="E141" i="3"/>
  <c r="E610" i="3"/>
  <c r="E46" i="3"/>
  <c r="E554" i="3"/>
  <c r="E788" i="3"/>
  <c r="E348" i="3"/>
  <c r="E433" i="3"/>
  <c r="E734" i="3"/>
  <c r="E701" i="3"/>
  <c r="E879" i="3"/>
  <c r="E915" i="3"/>
  <c r="E942" i="3"/>
  <c r="E151" i="3"/>
  <c r="E246" i="3"/>
  <c r="E432" i="3"/>
  <c r="E290" i="3"/>
  <c r="E245" i="3"/>
  <c r="E294" i="3"/>
  <c r="E808" i="3"/>
  <c r="E431" i="3"/>
  <c r="E838" i="3"/>
  <c r="E837" i="3"/>
  <c r="E617" i="3"/>
  <c r="E33" i="3"/>
  <c r="E117" i="3"/>
  <c r="E919" i="3"/>
  <c r="E753" i="3"/>
  <c r="E836" i="3"/>
  <c r="E239" i="3"/>
  <c r="E866" i="3"/>
  <c r="E18" i="3"/>
  <c r="E813" i="3"/>
  <c r="E752" i="3"/>
  <c r="E519" i="3"/>
  <c r="E3" i="3"/>
  <c r="E80" i="3"/>
  <c r="E924" i="3"/>
  <c r="E114" i="3"/>
  <c r="E804" i="3"/>
  <c r="E430" i="3"/>
  <c r="E293" i="3"/>
  <c r="E589" i="3"/>
  <c r="E429" i="3"/>
  <c r="E270" i="3"/>
  <c r="E101" i="3"/>
  <c r="E198" i="3"/>
  <c r="E244" i="3"/>
  <c r="E276" i="3"/>
  <c r="E347" i="3"/>
  <c r="E299" i="3"/>
  <c r="E941" i="3"/>
  <c r="E150" i="3"/>
  <c r="E17" i="3"/>
  <c r="E548" i="3"/>
  <c r="E316" i="3"/>
  <c r="E940" i="3"/>
  <c r="E733" i="3"/>
  <c r="E116" i="3"/>
  <c r="E399" i="3"/>
  <c r="E616" i="3"/>
  <c r="E144" i="3"/>
  <c r="E387" i="3"/>
  <c r="E73" i="3"/>
  <c r="E289" i="3"/>
  <c r="E428" i="3"/>
  <c r="E653" i="3"/>
  <c r="E878" i="3"/>
  <c r="E92" i="3"/>
  <c r="E518" i="3"/>
  <c r="E346" i="3"/>
  <c r="E427" i="3"/>
  <c r="E558" i="3"/>
  <c r="E140" i="3"/>
  <c r="E918" i="3"/>
  <c r="E298" i="3"/>
  <c r="E149" i="3"/>
  <c r="E563" i="3"/>
  <c r="E72" i="3"/>
  <c r="E263" i="3"/>
  <c r="E751" i="3"/>
  <c r="E426" i="3"/>
  <c r="E345" i="3"/>
  <c r="E721" i="3"/>
  <c r="E835" i="3"/>
  <c r="E595" i="3"/>
  <c r="E685" i="3"/>
  <c r="E834" i="3"/>
  <c r="E202" i="3"/>
  <c r="E27" i="3"/>
  <c r="E297" i="3"/>
  <c r="E130" i="3"/>
  <c r="E717" i="3"/>
  <c r="E320" i="3"/>
  <c r="E720" i="3"/>
  <c r="E700" i="3"/>
  <c r="E425" i="3"/>
  <c r="E137" i="3"/>
  <c r="E319" i="3"/>
  <c r="E383" i="3"/>
  <c r="E398" i="3"/>
  <c r="E742" i="3"/>
  <c r="E812" i="3"/>
  <c r="E185" i="3"/>
  <c r="E79" i="3"/>
  <c r="E424" i="3"/>
  <c r="E148" i="3"/>
  <c r="E830" i="3"/>
  <c r="E397" i="3"/>
  <c r="E344" i="3"/>
  <c r="E243" i="3"/>
  <c r="E781" i="3"/>
  <c r="E787" i="3"/>
  <c r="E594" i="3"/>
  <c r="E423" i="3"/>
  <c r="E422" i="3"/>
  <c r="E615" i="3"/>
  <c r="E391" i="3"/>
  <c r="E2" i="3"/>
  <c r="E421" i="3"/>
  <c r="E420" i="3"/>
  <c r="E419" i="3"/>
  <c r="E602" i="3"/>
  <c r="E699" i="3"/>
  <c r="E574" i="3"/>
  <c r="E614" i="3"/>
  <c r="E691" i="3"/>
  <c r="E396" i="3"/>
  <c r="E418" i="3"/>
  <c r="E139" i="3"/>
  <c r="E877" i="3"/>
  <c r="E343" i="3"/>
  <c r="E613" i="3"/>
  <c r="E593" i="3"/>
  <c r="E661" i="3"/>
  <c r="E517" i="3"/>
  <c r="E547" i="3"/>
  <c r="E719" i="3"/>
  <c r="E16" i="3"/>
  <c r="E71" i="3"/>
  <c r="E100" i="3"/>
  <c r="E698" i="3"/>
  <c r="E342" i="3"/>
  <c r="E609" i="3"/>
  <c r="E417" i="3"/>
  <c r="E53" i="3"/>
  <c r="E796" i="3"/>
  <c r="E341" i="3"/>
  <c r="E573" i="3"/>
  <c r="E15" i="3"/>
  <c r="E395" i="3"/>
  <c r="E233" i="3"/>
  <c r="E876" i="3"/>
  <c r="E786" i="3"/>
  <c r="E773" i="3"/>
  <c r="E716" i="3"/>
  <c r="E416" i="3"/>
  <c r="E390" i="3"/>
  <c r="E939" i="3"/>
  <c r="E750" i="3"/>
  <c r="E715" i="3"/>
  <c r="E188" i="3"/>
  <c r="E238" i="3"/>
  <c r="E340" i="3"/>
  <c r="E43" i="3"/>
  <c r="E697" i="3"/>
  <c r="E938" i="3"/>
  <c r="E875" i="3"/>
  <c r="E516" i="3"/>
  <c r="E696" i="3"/>
  <c r="E415" i="3"/>
  <c r="E197" i="3"/>
  <c r="E242" i="3"/>
  <c r="E667" i="3"/>
  <c r="E167" i="3"/>
  <c r="E339" i="3"/>
  <c r="E695" i="3"/>
  <c r="E313" i="3"/>
  <c r="E740" i="3"/>
  <c r="E414" i="3"/>
  <c r="E201" i="3"/>
  <c r="E684" i="3"/>
  <c r="E279" i="3"/>
  <c r="E278" i="3"/>
  <c r="E772" i="3"/>
  <c r="E318" i="3"/>
  <c r="E560" i="3"/>
  <c r="E833" i="3"/>
  <c r="E200" i="3"/>
  <c r="E413" i="3"/>
  <c r="E811" i="3"/>
  <c r="E803" i="3"/>
  <c r="E317" i="3"/>
  <c r="E389" i="3"/>
  <c r="E338" i="3"/>
  <c r="E412" i="3"/>
  <c r="E601" i="3"/>
  <c r="E515" i="3"/>
  <c r="E725" i="3"/>
  <c r="E199" i="3"/>
  <c r="E147" i="3"/>
  <c r="E228" i="3"/>
  <c r="E572" i="3"/>
  <c r="E749" i="3"/>
  <c r="E642" i="3"/>
  <c r="E337" i="3"/>
  <c r="E771" i="3"/>
  <c r="E336" i="3"/>
  <c r="E635" i="3"/>
  <c r="E923" i="3"/>
  <c r="E571" i="3"/>
  <c r="E683" i="3"/>
  <c r="E411" i="3"/>
  <c r="E832" i="3"/>
  <c r="E335" i="3"/>
  <c r="E514" i="3"/>
  <c r="E410" i="3"/>
  <c r="E334" i="3"/>
  <c r="E409" i="3"/>
  <c r="E932" i="3"/>
  <c r="E408" i="3"/>
  <c r="E513" i="3"/>
  <c r="E600" i="3"/>
  <c r="E612" i="3"/>
  <c r="E748" i="3"/>
  <c r="E333" i="3"/>
  <c r="E512" i="3"/>
  <c r="E557" i="3"/>
  <c r="E937" i="3"/>
  <c r="E936" i="3"/>
  <c r="E935" i="3"/>
  <c r="E831" i="3"/>
  <c r="E861" i="3"/>
  <c r="E865" i="3"/>
  <c r="E747" i="3"/>
  <c r="E682" i="3"/>
  <c r="E216" i="3"/>
  <c r="E864" i="3"/>
  <c r="E863" i="3"/>
  <c r="E652" i="3"/>
  <c r="E562" i="3"/>
  <c r="E332" i="3"/>
  <c r="E407" i="3"/>
  <c r="E611" i="3"/>
  <c r="E570" i="3"/>
  <c r="E180" i="3"/>
  <c r="E599" i="3"/>
  <c r="E232" i="3"/>
  <c r="E785" i="3"/>
  <c r="E914" i="3"/>
  <c r="E671" i="3"/>
  <c r="G2" i="1" a="1"/>
  <c r="K2" i="1" a="1"/>
  <c r="O2" i="1" a="1"/>
  <c r="S2" i="1" a="1"/>
  <c r="W2" i="1" a="1"/>
  <c r="AA2" i="1" a="1"/>
  <c r="AE2" i="1" a="1"/>
  <c r="AI2" i="1" a="1"/>
  <c r="AM2" i="1" a="1"/>
  <c r="AQ2" i="1" a="1"/>
  <c r="AU2" i="1" a="1"/>
  <c r="AY2" i="1" a="1"/>
  <c r="BC2" i="1" a="1"/>
  <c r="BG2" i="1" a="1"/>
  <c r="BK2" i="1" a="1"/>
  <c r="BO2" i="1" a="1"/>
  <c r="BS2" i="1" a="1"/>
  <c r="BW2" i="1" a="1"/>
  <c r="CA2" i="1" a="1"/>
  <c r="CE2" i="1" a="1"/>
  <c r="CI2" i="1" a="1"/>
  <c r="CM2" i="1" a="1"/>
  <c r="CQ2" i="1" a="1"/>
  <c r="CU2" i="1" a="1"/>
  <c r="CY2" i="1" a="1"/>
  <c r="DC2" i="1" a="1"/>
  <c r="DG2" i="1" a="1"/>
  <c r="DK2" i="1" a="1"/>
  <c r="DO2" i="1" a="1"/>
  <c r="DS2" i="1" a="1"/>
  <c r="DW2" i="1" a="1"/>
  <c r="EA2" i="1" a="1"/>
  <c r="EE2" i="1" a="1"/>
  <c r="EI2" i="1" a="1"/>
  <c r="EM2" i="1" a="1"/>
  <c r="EQ2" i="1" a="1"/>
  <c r="EU2" i="1" a="1"/>
  <c r="EY2" i="1" a="1"/>
  <c r="FC2" i="1" a="1"/>
  <c r="FG2" i="1" a="1"/>
  <c r="FK2" i="1" a="1"/>
  <c r="FO2" i="1" a="1"/>
  <c r="FS2" i="1" a="1"/>
  <c r="FW2" i="1" a="1"/>
  <c r="GA2" i="1" a="1"/>
  <c r="GE2" i="1" a="1"/>
  <c r="GI2" i="1" a="1"/>
  <c r="GM2" i="1" a="1"/>
  <c r="GQ2" i="1" a="1"/>
  <c r="GU2" i="1" a="1"/>
  <c r="GY2" i="1" a="1"/>
  <c r="HC2" i="1" a="1"/>
  <c r="HG2" i="1" a="1"/>
  <c r="HK2" i="1" a="1"/>
  <c r="HO2" i="1" a="1"/>
  <c r="HS2" i="1" a="1"/>
  <c r="HW2" i="1" a="1"/>
  <c r="IA2" i="1" a="1"/>
  <c r="IE2" i="1" a="1"/>
  <c r="II2" i="1" a="1"/>
  <c r="IM2" i="1" a="1"/>
  <c r="IQ2" i="1" a="1"/>
  <c r="IU2" i="1" a="1"/>
  <c r="IY2" i="1" a="1"/>
  <c r="JC2" i="1" a="1"/>
  <c r="JG2" i="1" a="1"/>
  <c r="JK2" i="1" a="1"/>
  <c r="JO2" i="1" a="1"/>
  <c r="JS2" i="1" a="1"/>
  <c r="JW2" i="1" a="1"/>
  <c r="KA2" i="1" a="1"/>
  <c r="KE2" i="1" a="1"/>
  <c r="KI2" i="1" a="1"/>
  <c r="KM2" i="1" a="1"/>
  <c r="KQ2" i="1" a="1"/>
  <c r="KU2" i="1" a="1"/>
  <c r="KY2" i="1" a="1"/>
  <c r="LC2" i="1" a="1"/>
  <c r="LG2" i="1" a="1"/>
  <c r="LK2" i="1" a="1"/>
  <c r="LO2" i="1" a="1"/>
  <c r="LS2" i="1" a="1"/>
  <c r="LW2" i="1" a="1"/>
  <c r="MA2" i="1" a="1"/>
  <c r="ME2" i="1" a="1"/>
  <c r="MI2" i="1" a="1"/>
  <c r="MM2" i="1" a="1"/>
  <c r="MQ2" i="1" a="1"/>
  <c r="MU2" i="1" a="1"/>
  <c r="MY2" i="1" a="1"/>
  <c r="NC2" i="1" a="1"/>
  <c r="NG2" i="1" a="1"/>
  <c r="NK2" i="1" a="1"/>
  <c r="NO2" i="1" a="1"/>
  <c r="NS2" i="1" a="1"/>
  <c r="NW2" i="1" a="1"/>
  <c r="OA2" i="1" a="1"/>
  <c r="OE2" i="1" a="1"/>
  <c r="OI2" i="1" a="1"/>
  <c r="OM2" i="1" a="1"/>
  <c r="OQ2" i="1" a="1"/>
  <c r="OU2" i="1" a="1"/>
  <c r="OY2" i="1" a="1"/>
  <c r="PC2" i="1" a="1"/>
  <c r="PG2" i="1" a="1"/>
  <c r="PK2" i="1" a="1"/>
  <c r="PO2" i="1" a="1"/>
  <c r="PS2" i="1" a="1"/>
  <c r="PW2" i="1" a="1"/>
  <c r="QA2" i="1" a="1"/>
  <c r="QE2" i="1" a="1"/>
  <c r="QI2" i="1" a="1"/>
  <c r="QM2" i="1" a="1"/>
  <c r="QQ2" i="1" a="1"/>
  <c r="QU2" i="1" a="1"/>
  <c r="D2" i="1" a="1"/>
  <c r="H2" i="1" a="1"/>
  <c r="L2" i="1" a="1"/>
  <c r="P2" i="1" a="1"/>
  <c r="T2" i="1" a="1"/>
  <c r="X2" i="1" a="1"/>
  <c r="AB2" i="1" a="1"/>
  <c r="AF2" i="1" a="1"/>
  <c r="AJ2" i="1" a="1"/>
  <c r="AN2" i="1" a="1"/>
  <c r="AR2" i="1" a="1"/>
  <c r="AV2" i="1" a="1"/>
  <c r="AZ2" i="1" a="1"/>
  <c r="BD2" i="1" a="1"/>
  <c r="BH2" i="1" a="1"/>
  <c r="BL2" i="1" a="1"/>
  <c r="BP2" i="1" a="1"/>
  <c r="BT2" i="1" a="1"/>
  <c r="BX2" i="1" a="1"/>
  <c r="CB2" i="1" a="1"/>
  <c r="CF2" i="1" a="1"/>
  <c r="CJ2" i="1" a="1"/>
  <c r="CN2" i="1" a="1"/>
  <c r="CR2" i="1" a="1"/>
  <c r="CV2" i="1" a="1"/>
  <c r="CZ2" i="1" a="1"/>
  <c r="DD2" i="1" a="1"/>
  <c r="DH2" i="1" a="1"/>
  <c r="DL2" i="1" a="1"/>
  <c r="DP2" i="1" a="1"/>
  <c r="DT2" i="1" a="1"/>
  <c r="DX2" i="1" a="1"/>
  <c r="EB2" i="1" a="1"/>
  <c r="EF2" i="1" a="1"/>
  <c r="EJ2" i="1" a="1"/>
  <c r="EN2" i="1" a="1"/>
  <c r="ER2" i="1" a="1"/>
  <c r="EV2" i="1" a="1"/>
  <c r="EZ2" i="1" a="1"/>
  <c r="FD2" i="1" a="1"/>
  <c r="FH2" i="1" a="1"/>
  <c r="FL2" i="1" a="1"/>
  <c r="FP2" i="1" a="1"/>
  <c r="FT2" i="1" a="1"/>
  <c r="FX2" i="1" a="1"/>
  <c r="GB2" i="1" a="1"/>
  <c r="GF2" i="1" a="1"/>
  <c r="GJ2" i="1" a="1"/>
  <c r="GN2" i="1" a="1"/>
  <c r="GR2" i="1" a="1"/>
  <c r="GV2" i="1" a="1"/>
  <c r="GZ2" i="1" a="1"/>
  <c r="HD2" i="1" a="1"/>
  <c r="HH2" i="1" a="1"/>
  <c r="HL2" i="1" a="1"/>
  <c r="HP2" i="1" a="1"/>
  <c r="HT2" i="1" a="1"/>
  <c r="HX2" i="1" a="1"/>
  <c r="IB2" i="1" a="1"/>
  <c r="IF2" i="1" a="1"/>
  <c r="IJ2" i="1" a="1"/>
  <c r="IN2" i="1" a="1"/>
  <c r="IR2" i="1" a="1"/>
  <c r="IV2" i="1" a="1"/>
  <c r="IZ2" i="1" a="1"/>
  <c r="JD2" i="1" a="1"/>
  <c r="JH2" i="1" a="1"/>
  <c r="JL2" i="1" a="1"/>
  <c r="JP2" i="1" a="1"/>
  <c r="JT2" i="1" a="1"/>
  <c r="JX2" i="1" a="1"/>
  <c r="KB2" i="1" a="1"/>
  <c r="KF2" i="1" a="1"/>
  <c r="KJ2" i="1" a="1"/>
  <c r="KN2" i="1" a="1"/>
  <c r="KR2" i="1" a="1"/>
  <c r="KV2" i="1" a="1"/>
  <c r="KZ2" i="1" a="1"/>
  <c r="LD2" i="1" a="1"/>
  <c r="LH2" i="1" a="1"/>
  <c r="LL2" i="1" a="1"/>
  <c r="LP2" i="1" a="1"/>
  <c r="LT2" i="1" a="1"/>
  <c r="LX2" i="1" a="1"/>
  <c r="MB2" i="1" a="1"/>
  <c r="MF2" i="1" a="1"/>
  <c r="MJ2" i="1" a="1"/>
  <c r="MN2" i="1" a="1"/>
  <c r="MR2" i="1" a="1"/>
  <c r="MV2" i="1" a="1"/>
  <c r="MZ2" i="1" a="1"/>
  <c r="ND2" i="1" a="1"/>
  <c r="NH2" i="1" a="1"/>
  <c r="NL2" i="1" a="1"/>
  <c r="NP2" i="1" a="1"/>
  <c r="NT2" i="1" a="1"/>
  <c r="NX2" i="1" a="1"/>
  <c r="OB2" i="1" a="1"/>
  <c r="OF2" i="1" a="1"/>
  <c r="OJ2" i="1" a="1"/>
  <c r="ON2" i="1" a="1"/>
  <c r="OR2" i="1" a="1"/>
  <c r="OV2" i="1" a="1"/>
  <c r="OZ2" i="1" a="1"/>
  <c r="PD2" i="1" a="1"/>
  <c r="PH2" i="1" a="1"/>
  <c r="PL2" i="1" a="1"/>
  <c r="PP2" i="1" a="1"/>
  <c r="PT2" i="1" a="1"/>
  <c r="PX2" i="1" a="1"/>
  <c r="QB2" i="1" a="1"/>
  <c r="QF2" i="1" a="1"/>
  <c r="QJ2" i="1" a="1"/>
  <c r="QN2" i="1" a="1"/>
  <c r="QR2" i="1" a="1"/>
  <c r="QV2" i="1" a="1"/>
  <c r="QZ2" i="1" a="1"/>
  <c r="RD2" i="1" a="1"/>
  <c r="RH2" i="1" a="1"/>
  <c r="RL2" i="1" a="1"/>
  <c r="RP2" i="1" a="1"/>
  <c r="RT2" i="1" a="1"/>
  <c r="RX2" i="1" a="1"/>
  <c r="SB2" i="1" a="1"/>
  <c r="SF2" i="1" a="1"/>
  <c r="SJ2" i="1" a="1"/>
  <c r="SN2" i="1" a="1"/>
  <c r="E2" i="1" a="1"/>
  <c r="I2" i="1" a="1"/>
  <c r="M2" i="1" a="1"/>
  <c r="Q2" i="1" a="1"/>
  <c r="U2" i="1" a="1"/>
  <c r="Y2" i="1" a="1"/>
  <c r="AC2" i="1" a="1"/>
  <c r="AG2" i="1" a="1"/>
  <c r="AK2" i="1" a="1"/>
  <c r="AO2" i="1" a="1"/>
  <c r="AS2" i="1" a="1"/>
  <c r="AW2" i="1" a="1"/>
  <c r="BA2" i="1" a="1"/>
  <c r="BE2" i="1" a="1"/>
  <c r="BI2" i="1" a="1"/>
  <c r="BM2" i="1" a="1"/>
  <c r="BQ2" i="1" a="1"/>
  <c r="BU2" i="1" a="1"/>
  <c r="BY2" i="1" a="1"/>
  <c r="CC2" i="1" a="1"/>
  <c r="CG2" i="1" a="1"/>
  <c r="CK2" i="1" a="1"/>
  <c r="CO2" i="1" a="1"/>
  <c r="CS2" i="1" a="1"/>
  <c r="CW2" i="1" a="1"/>
  <c r="DA2" i="1" a="1"/>
  <c r="DE2" i="1" a="1"/>
  <c r="DI2" i="1" a="1"/>
  <c r="DM2" i="1" a="1"/>
  <c r="DQ2" i="1" a="1"/>
  <c r="DU2" i="1" a="1"/>
  <c r="DY2" i="1" a="1"/>
  <c r="EC2" i="1" a="1"/>
  <c r="EG2" i="1" a="1"/>
  <c r="EK2" i="1" a="1"/>
  <c r="EO2" i="1" a="1"/>
  <c r="ES2" i="1" a="1"/>
  <c r="EW2" i="1" a="1"/>
  <c r="FA2" i="1" a="1"/>
  <c r="FE2" i="1" a="1"/>
  <c r="FI2" i="1" a="1"/>
  <c r="FM2" i="1" a="1"/>
  <c r="FQ2" i="1" a="1"/>
  <c r="FU2" i="1" a="1"/>
  <c r="FY2" i="1" a="1"/>
  <c r="GC2" i="1" a="1"/>
  <c r="GG2" i="1" a="1"/>
  <c r="GK2" i="1" a="1"/>
  <c r="GO2" i="1" a="1"/>
  <c r="GS2" i="1" a="1"/>
  <c r="GW2" i="1" a="1"/>
  <c r="HA2" i="1" a="1"/>
  <c r="HE2" i="1" a="1"/>
  <c r="HI2" i="1" a="1"/>
  <c r="HM2" i="1" a="1"/>
  <c r="HQ2" i="1" a="1"/>
  <c r="HU2" i="1" a="1"/>
  <c r="HY2" i="1" a="1"/>
  <c r="IC2" i="1" a="1"/>
  <c r="IG2" i="1" a="1"/>
  <c r="IK2" i="1" a="1"/>
  <c r="IO2" i="1" a="1"/>
  <c r="IS2" i="1" a="1"/>
  <c r="IW2" i="1" a="1"/>
  <c r="JA2" i="1" a="1"/>
  <c r="JE2" i="1" a="1"/>
  <c r="JI2" i="1" a="1"/>
  <c r="JM2" i="1" a="1"/>
  <c r="JQ2" i="1" a="1"/>
  <c r="JU2" i="1" a="1"/>
  <c r="JY2" i="1" a="1"/>
  <c r="KC2" i="1" a="1"/>
  <c r="KG2" i="1" a="1"/>
  <c r="KK2" i="1" a="1"/>
  <c r="KO2" i="1" a="1"/>
  <c r="KS2" i="1" a="1"/>
  <c r="KW2" i="1" a="1"/>
  <c r="LA2" i="1" a="1"/>
  <c r="LE2" i="1" a="1"/>
  <c r="LI2" i="1" a="1"/>
  <c r="LM2" i="1" a="1"/>
  <c r="LQ2" i="1" a="1"/>
  <c r="LU2" i="1" a="1"/>
  <c r="LY2" i="1" a="1"/>
  <c r="MC2" i="1" a="1"/>
  <c r="MG2" i="1" a="1"/>
  <c r="MK2" i="1" a="1"/>
  <c r="MO2" i="1" a="1"/>
  <c r="MS2" i="1" a="1"/>
  <c r="MW2" i="1" a="1"/>
  <c r="NA2" i="1" a="1"/>
  <c r="NE2" i="1" a="1"/>
  <c r="NI2" i="1" a="1"/>
  <c r="NM2" i="1" a="1"/>
  <c r="NQ2" i="1" a="1"/>
  <c r="NU2" i="1" a="1"/>
  <c r="NY2" i="1" a="1"/>
  <c r="OC2" i="1" a="1"/>
  <c r="OG2" i="1" a="1"/>
  <c r="OK2" i="1" a="1"/>
  <c r="OO2" i="1" a="1"/>
  <c r="OS2" i="1" a="1"/>
  <c r="OW2" i="1" a="1"/>
  <c r="PA2" i="1" a="1"/>
  <c r="PE2" i="1" a="1"/>
  <c r="PI2" i="1" a="1"/>
  <c r="PM2" i="1" a="1"/>
  <c r="PQ2" i="1" a="1"/>
  <c r="PU2" i="1" a="1"/>
  <c r="PY2" i="1" a="1"/>
  <c r="QC2" i="1" a="1"/>
  <c r="QG2" i="1" a="1"/>
  <c r="QK2" i="1" a="1"/>
  <c r="QO2" i="1" a="1"/>
  <c r="QS2" i="1" a="1"/>
  <c r="QW2" i="1" a="1"/>
  <c r="RA2" i="1" a="1"/>
  <c r="RE2" i="1" a="1"/>
  <c r="RI2" i="1" a="1"/>
  <c r="RM2" i="1" a="1"/>
  <c r="RQ2" i="1" a="1"/>
  <c r="RU2" i="1" a="1"/>
  <c r="RY2" i="1" a="1"/>
  <c r="SC2" i="1" a="1"/>
  <c r="SG2" i="1" a="1"/>
  <c r="SK2" i="1" a="1"/>
  <c r="SO2" i="1" a="1"/>
  <c r="R2" i="1" a="1"/>
  <c r="AX2" i="1" a="1"/>
  <c r="CD2" i="1" a="1"/>
  <c r="DJ2" i="1" a="1"/>
  <c r="EP2" i="1" a="1"/>
  <c r="FV2" i="1" a="1"/>
  <c r="HB2" i="1" a="1"/>
  <c r="IH2" i="1" a="1"/>
  <c r="JN2" i="1" a="1"/>
  <c r="KT2" i="1" a="1"/>
  <c r="LZ2" i="1" a="1"/>
  <c r="NF2" i="1" a="1"/>
  <c r="OL2" i="1" a="1"/>
  <c r="PR2" i="1" a="1"/>
  <c r="QX2" i="1" a="1"/>
  <c r="RC2" i="1" a="1"/>
  <c r="RN2" i="1" a="1"/>
  <c r="RS2" i="1" a="1"/>
  <c r="SD2" i="1" a="1"/>
  <c r="SI2" i="1" a="1"/>
  <c r="SS2" i="1" a="1"/>
  <c r="SW2" i="1" a="1"/>
  <c r="TA2" i="1" a="1"/>
  <c r="AL2" i="1" a="1"/>
  <c r="BR2" i="1" a="1"/>
  <c r="CX2" i="1" a="1"/>
  <c r="ED2" i="1" a="1"/>
  <c r="FJ2" i="1" a="1"/>
  <c r="GP2" i="1" a="1"/>
  <c r="HV2" i="1" a="1"/>
  <c r="JB2" i="1" a="1"/>
  <c r="KH2" i="1" a="1"/>
  <c r="LN2" i="1" a="1"/>
  <c r="MT2" i="1" a="1"/>
  <c r="NZ2" i="1" a="1"/>
  <c r="PF2" i="1" a="1"/>
  <c r="QL2" i="1" a="1"/>
  <c r="V2" i="1" a="1"/>
  <c r="BB2" i="1" a="1"/>
  <c r="CH2" i="1" a="1"/>
  <c r="DN2" i="1" a="1"/>
  <c r="ET2" i="1" a="1"/>
  <c r="FZ2" i="1" a="1"/>
  <c r="HF2" i="1" a="1"/>
  <c r="IL2" i="1" a="1"/>
  <c r="JR2" i="1" a="1"/>
  <c r="KX2" i="1" a="1"/>
  <c r="MD2" i="1" a="1"/>
  <c r="NJ2" i="1" a="1"/>
  <c r="OP2" i="1" a="1"/>
  <c r="PV2" i="1" a="1"/>
  <c r="CL2" i="1" a="1"/>
  <c r="AP2" i="1" a="1"/>
  <c r="BJ2" i="1" a="1"/>
  <c r="GD2" i="1" a="1"/>
  <c r="GX2" i="1" a="1"/>
  <c r="HR2" i="1" a="1"/>
  <c r="KL2" i="1" a="1"/>
  <c r="LF2" i="1" a="1"/>
  <c r="PZ2" i="1" a="1"/>
  <c r="QT2" i="1" a="1"/>
  <c r="RJ2" i="1" a="1"/>
  <c r="SE2" i="1" a="1"/>
  <c r="SL2" i="1" a="1"/>
  <c r="SX2" i="1" a="1"/>
  <c r="TC2" i="1" a="1"/>
  <c r="TH2" i="1" a="1"/>
  <c r="TQ2" i="1" a="1"/>
  <c r="TZ2" i="1" a="1"/>
  <c r="F2" i="1" a="1"/>
  <c r="AH2" i="1" a="1"/>
  <c r="GL2" i="1" a="1"/>
  <c r="NR2" i="1" a="1"/>
  <c r="OD2" i="1" a="1"/>
  <c r="SY2" i="1" a="1"/>
  <c r="TE2" i="1" a="1"/>
  <c r="TJ2" i="1" a="1"/>
  <c r="TO2" i="1" a="1"/>
  <c r="UE2" i="1" a="1"/>
  <c r="UN2" i="1" a="1"/>
  <c r="UW2" i="1" a="1"/>
  <c r="VF2" i="1" a="1"/>
  <c r="VK2" i="1" a="1"/>
  <c r="VT2" i="1" a="1"/>
  <c r="WC2" i="1" a="1"/>
  <c r="WL2" i="1" a="1"/>
  <c r="WQ2" i="1" a="1"/>
  <c r="WZ2" i="1" a="1"/>
  <c r="XI2" i="1" a="1"/>
  <c r="XR2" i="1" a="1"/>
  <c r="XW2" i="1" a="1"/>
  <c r="YF2" i="1" a="1"/>
  <c r="YO2" i="1" a="1"/>
  <c r="YX2" i="1" a="1"/>
  <c r="DV2" i="1" a="1"/>
  <c r="EH2" i="1" a="1"/>
  <c r="IT2" i="1" a="1"/>
  <c r="JF2" i="1" a="1"/>
  <c r="KD2" i="1" a="1"/>
  <c r="KP2" i="1" a="1"/>
  <c r="LB2" i="1" a="1"/>
  <c r="PB2" i="1" a="1"/>
  <c r="PN2" i="1" a="1"/>
  <c r="RF2" i="1" a="1"/>
  <c r="RV2" i="1" a="1"/>
  <c r="SM2" i="1" a="1"/>
  <c r="ST2" i="1" a="1"/>
  <c r="SZ2" i="1" a="1"/>
  <c r="TP2" i="1" a="1"/>
  <c r="TU2" i="1" a="1"/>
  <c r="UJ2" i="1" a="1"/>
  <c r="US2" i="1" a="1"/>
  <c r="VB2" i="1" a="1"/>
  <c r="VG2" i="1" a="1"/>
  <c r="VP2" i="1" a="1"/>
  <c r="VY2" i="1" a="1"/>
  <c r="N2" i="1" a="1"/>
  <c r="DZ2" i="1" a="1"/>
  <c r="EL2" i="1" a="1"/>
  <c r="EX2" i="1" a="1"/>
  <c r="LR2" i="1" a="1"/>
  <c r="QD2" i="1" a="1"/>
  <c r="QP2" i="1" a="1"/>
  <c r="RR2" i="1" a="1"/>
  <c r="RZ2" i="1" a="1"/>
  <c r="SH2" i="1" a="1"/>
  <c r="SP2" i="1" a="1"/>
  <c r="SV2" i="1" a="1"/>
  <c r="TB2" i="1" a="1"/>
  <c r="TG2" i="1" a="1"/>
  <c r="TM2" i="1" a="1"/>
  <c r="TR2" i="1" a="1"/>
  <c r="TW2" i="1" a="1"/>
  <c r="UG2" i="1" a="1"/>
  <c r="UP2" i="1" a="1"/>
  <c r="UU2" i="1" a="1"/>
  <c r="VD2" i="1" a="1"/>
  <c r="VM2" i="1" a="1"/>
  <c r="VV2" i="1" a="1"/>
  <c r="WA2" i="1" a="1"/>
  <c r="WJ2" i="1" a="1"/>
  <c r="WS2" i="1" a="1"/>
  <c r="XB2" i="1" a="1"/>
  <c r="XG2" i="1" a="1"/>
  <c r="XP2" i="1" a="1"/>
  <c r="XY2" i="1" a="1"/>
  <c r="YH2" i="1" a="1"/>
  <c r="YM2" i="1" a="1"/>
  <c r="YV2" i="1" a="1"/>
  <c r="J2" i="1" a="1"/>
  <c r="AD2" i="1" a="1"/>
  <c r="BV2" i="1" a="1"/>
  <c r="FN2" i="1" a="1"/>
  <c r="GH2" i="1" a="1"/>
  <c r="NN2" i="1" a="1"/>
  <c r="OX2" i="1" a="1"/>
  <c r="QH2" i="1" a="1"/>
  <c r="RB2" i="1" a="1"/>
  <c r="RO2" i="1" a="1"/>
  <c r="SA2" i="1" a="1"/>
  <c r="VC2" i="1" a="1"/>
  <c r="VQ2" i="1" a="1"/>
  <c r="VX2" i="1" a="1"/>
  <c r="WF2" i="1" a="1"/>
  <c r="WR2" i="1" a="1"/>
  <c r="WX2" i="1" a="1"/>
  <c r="XD2" i="1" a="1"/>
  <c r="XJ2" i="1" a="1"/>
  <c r="XV2" i="1" a="1"/>
  <c r="YI2" i="1" a="1"/>
  <c r="YU2" i="1" a="1"/>
  <c r="ZA2" i="1" a="1"/>
  <c r="ZF2" i="1" a="1"/>
  <c r="ZQ2" i="1" a="1"/>
  <c r="ZV2" i="1" a="1"/>
  <c r="AAG2" i="1" a="1"/>
  <c r="AAL2" i="1" a="1"/>
  <c r="AAW2" i="1" a="1"/>
  <c r="BZ2" i="1" a="1"/>
  <c r="CT2" i="1" a="1"/>
  <c r="FR2" i="1" a="1"/>
  <c r="IP2" i="1" a="1"/>
  <c r="LJ2" i="1" a="1"/>
  <c r="MX2" i="1" a="1"/>
  <c r="OH2" i="1" a="1"/>
  <c r="TI2" i="1" a="1"/>
  <c r="TY2" i="1" a="1"/>
  <c r="UO2" i="1" a="1"/>
  <c r="UV2" i="1" a="1"/>
  <c r="VJ2" i="1" a="1"/>
  <c r="VR2" i="1" a="1"/>
  <c r="WM2" i="1" a="1"/>
  <c r="WY2" i="1" a="1"/>
  <c r="XE2" i="1" a="1"/>
  <c r="XK2" i="1" a="1"/>
  <c r="XQ2" i="1" a="1"/>
  <c r="YC2" i="1" a="1"/>
  <c r="ZG2" i="1" a="1"/>
  <c r="ZL2" i="1" a="1"/>
  <c r="ZW2" i="1" a="1"/>
  <c r="AAB2" i="1" a="1"/>
  <c r="AAM2" i="1" a="1"/>
  <c r="AAR2" i="1" a="1"/>
  <c r="ABC2" i="1" a="1"/>
  <c r="ABL2" i="1" a="1"/>
  <c r="ABQ2" i="1" a="1"/>
  <c r="ABZ2" i="1" a="1"/>
  <c r="ACI2" i="1" a="1"/>
  <c r="ACR2" i="1" a="1"/>
  <c r="ACW2" i="1" a="1"/>
  <c r="ADF2" i="1" a="1"/>
  <c r="ADO2" i="1" a="1"/>
  <c r="ADX2" i="1" a="1"/>
  <c r="AEC2" i="1" a="1"/>
  <c r="AEL2" i="1" a="1"/>
  <c r="AEU2" i="1" a="1"/>
  <c r="AFD2" i="1" a="1"/>
  <c r="AFI2" i="1" a="1"/>
  <c r="AFR2" i="1" a="1"/>
  <c r="BF2" i="1" a="1"/>
  <c r="JJ2" i="1" a="1"/>
  <c r="JZ2" i="1" a="1"/>
  <c r="SQ2" i="1" a="1"/>
  <c r="UA2" i="1" a="1"/>
  <c r="UH2" i="1" a="1"/>
  <c r="VL2" i="1" a="1"/>
  <c r="VS2" i="1" a="1"/>
  <c r="VZ2" i="1" a="1"/>
  <c r="WG2" i="1" a="1"/>
  <c r="XL2" i="1" a="1"/>
  <c r="XX2" i="1" a="1"/>
  <c r="YD2" i="1" a="1"/>
  <c r="YJ2" i="1" a="1"/>
  <c r="YP2" i="1" a="1"/>
  <c r="ZB2" i="1" a="1"/>
  <c r="ZM2" i="1" a="1"/>
  <c r="ZR2" i="1" a="1"/>
  <c r="AAC2" i="1" a="1"/>
  <c r="AAH2" i="1" a="1"/>
  <c r="AAS2" i="1" a="1"/>
  <c r="AAX2" i="1" a="1"/>
  <c r="ABH2" i="1" a="1"/>
  <c r="ABM2" i="1" a="1"/>
  <c r="ABV2" i="1" a="1"/>
  <c r="ACE2" i="1" a="1"/>
  <c r="ACN2" i="1" a="1"/>
  <c r="ACS2" i="1" a="1"/>
  <c r="ADB2" i="1" a="1"/>
  <c r="ADK2" i="1" a="1"/>
  <c r="ADT2" i="1" a="1"/>
  <c r="ADY2" i="1" a="1"/>
  <c r="AEH2" i="1" a="1"/>
  <c r="AEQ2" i="1" a="1"/>
  <c r="AEZ2" i="1" a="1"/>
  <c r="AFE2" i="1" a="1"/>
  <c r="AFN2" i="1" a="1"/>
  <c r="AFW2" i="1" a="1"/>
  <c r="AGA2" i="1" a="1"/>
  <c r="AGE2" i="1" a="1"/>
  <c r="AGI2" i="1" a="1"/>
  <c r="AGM2" i="1" a="1"/>
  <c r="AGQ2" i="1" a="1"/>
  <c r="AGU2" i="1" a="1"/>
  <c r="AGY2" i="1" a="1"/>
  <c r="AHC2" i="1" a="1"/>
  <c r="AHG2" i="1" a="1"/>
  <c r="AHK2" i="1" a="1"/>
  <c r="AT2" i="1" a="1"/>
  <c r="ID2" i="1" a="1"/>
  <c r="MP2" i="1" a="1"/>
  <c r="NV2" i="1" a="1"/>
  <c r="RG2" i="1" a="1"/>
  <c r="TV2" i="1" a="1"/>
  <c r="UI2" i="1" a="1"/>
  <c r="WN2" i="1" a="1"/>
  <c r="XZ2" i="1" a="1"/>
  <c r="YK2" i="1" a="1"/>
  <c r="YS2" i="1" a="1"/>
  <c r="ZK2" i="1" a="1"/>
  <c r="ZT2" i="1" a="1"/>
  <c r="AAK2" i="1" a="1"/>
  <c r="AAT2" i="1" a="1"/>
  <c r="ABI2" i="1" a="1"/>
  <c r="ABT2" i="1" a="1"/>
  <c r="ACA2" i="1" a="1"/>
  <c r="ACG2" i="1" a="1"/>
  <c r="ACY2" i="1" a="1"/>
  <c r="ADE2" i="1" a="1"/>
  <c r="ADW2" i="1" a="1"/>
  <c r="AED2" i="1" a="1"/>
  <c r="AEV2" i="1" a="1"/>
  <c r="AFB2" i="1" a="1"/>
  <c r="AFT2" i="1" a="1"/>
  <c r="DR2" i="1" a="1"/>
  <c r="SU2" i="1" a="1"/>
  <c r="TK2" i="1" a="1"/>
  <c r="UT2" i="1" a="1"/>
  <c r="WD2" i="1" a="1"/>
  <c r="WO2" i="1" a="1"/>
  <c r="WW2" i="1" a="1"/>
  <c r="XH2" i="1" a="1"/>
  <c r="XS2" i="1" a="1"/>
  <c r="YA2" i="1" a="1"/>
  <c r="YT2" i="1" a="1"/>
  <c r="ZD2" i="1" a="1"/>
  <c r="ZU2" i="1" a="1"/>
  <c r="AAD2" i="1" a="1"/>
  <c r="AAU2" i="1" a="1"/>
  <c r="ABB2" i="1" a="1"/>
  <c r="ABO2" i="1" a="1"/>
  <c r="ABU2" i="1" a="1"/>
  <c r="ACM2" i="1" a="1"/>
  <c r="ACT2" i="1" a="1"/>
  <c r="ADL2" i="1" a="1"/>
  <c r="ADR2" i="1" a="1"/>
  <c r="AEJ2" i="1" a="1"/>
  <c r="AEP2" i="1" a="1"/>
  <c r="AEW2" i="1" a="1"/>
  <c r="AFH2" i="1" a="1"/>
  <c r="AFO2" i="1" a="1"/>
  <c r="AFU2" i="1" a="1"/>
  <c r="AFZ2" i="1" a="1"/>
  <c r="AGF2" i="1" a="1"/>
  <c r="AGK2" i="1" a="1"/>
  <c r="AGP2" i="1" a="1"/>
  <c r="AGV2" i="1" a="1"/>
  <c r="AHA2" i="1" a="1"/>
  <c r="AHF2" i="1" a="1"/>
  <c r="AHL2" i="1" a="1"/>
  <c r="AHP2" i="1" a="1"/>
  <c r="AHT2" i="1" a="1"/>
  <c r="AHX2" i="1" a="1"/>
  <c r="AIB2" i="1" a="1"/>
  <c r="AIF2" i="1" a="1"/>
  <c r="AIJ2" i="1" a="1"/>
  <c r="AIN2" i="1" a="1"/>
  <c r="AIR2" i="1" a="1"/>
  <c r="AIV2" i="1" a="1"/>
  <c r="AIZ2" i="1" a="1"/>
  <c r="AJD2" i="1" a="1"/>
  <c r="AJH2" i="1" a="1"/>
  <c r="AJL2" i="1" a="1"/>
  <c r="AJP2" i="1" a="1"/>
  <c r="AJT2" i="1" a="1"/>
  <c r="AJX2" i="1" a="1"/>
  <c r="AKB2" i="1" a="1"/>
  <c r="AKF2" i="1" a="1"/>
  <c r="NB2" i="1" a="1"/>
  <c r="TL2" i="1" a="1"/>
  <c r="TX2" i="1" a="1"/>
  <c r="UK2" i="1" a="1"/>
  <c r="UX2" i="1" a="1"/>
  <c r="VH2" i="1" a="1"/>
  <c r="VU2" i="1" a="1"/>
  <c r="WE2" i="1" a="1"/>
  <c r="YB2" i="1" a="1"/>
  <c r="YL2" i="1" a="1"/>
  <c r="YW2" i="1" a="1"/>
  <c r="ZE2" i="1" a="1"/>
  <c r="ZN2" i="1" a="1"/>
  <c r="AAE2" i="1" a="1"/>
  <c r="AAN2" i="1" a="1"/>
  <c r="ABD2" i="1" a="1"/>
  <c r="ABJ2" i="1" a="1"/>
  <c r="ACB2" i="1" a="1"/>
  <c r="ACH2" i="1" a="1"/>
  <c r="ACO2" i="1" a="1"/>
  <c r="ACZ2" i="1" a="1"/>
  <c r="ADG2" i="1" a="1"/>
  <c r="ADM2" i="1" a="1"/>
  <c r="AEE2" i="1" a="1"/>
  <c r="AEK2" i="1" a="1"/>
  <c r="AFC2" i="1" a="1"/>
  <c r="AFJ2" i="1" a="1"/>
  <c r="Z2" i="1" a="1"/>
  <c r="PJ2" i="1" a="1"/>
  <c r="QY2" i="1" a="1"/>
  <c r="TF2" i="1" a="1"/>
  <c r="UY2" i="1" a="1"/>
  <c r="VN2" i="1" a="1"/>
  <c r="WI2" i="1" a="1"/>
  <c r="WV2" i="1" a="1"/>
  <c r="XM2" i="1" a="1"/>
  <c r="YE2" i="1" a="1"/>
  <c r="YR2" i="1" a="1"/>
  <c r="ZH2" i="1" a="1"/>
  <c r="AAI2" i="1" a="1"/>
  <c r="AAV2" i="1" a="1"/>
  <c r="ABR2" i="1" a="1"/>
  <c r="ACK2" i="1" a="1"/>
  <c r="ACU2" i="1" a="1"/>
  <c r="ADN2" i="1" a="1"/>
  <c r="AEG2" i="1" a="1"/>
  <c r="AER2" i="1" a="1"/>
  <c r="AFA2" i="1" a="1"/>
  <c r="AFK2" i="1" a="1"/>
  <c r="AGC2" i="1" a="1"/>
  <c r="AGL2" i="1" a="1"/>
  <c r="AHJ2" i="1" a="1"/>
  <c r="AHR2" i="1" a="1"/>
  <c r="AHY2" i="1" a="1"/>
  <c r="AIQ2" i="1" a="1"/>
  <c r="AIX2" i="1" a="1"/>
  <c r="AJE2" i="1" a="1"/>
  <c r="AJW2" i="1" a="1"/>
  <c r="AKD2" i="1" a="1"/>
  <c r="CP2" i="1" a="1"/>
  <c r="HZ2" i="1" a="1"/>
  <c r="JV2" i="1" a="1"/>
  <c r="LV2" i="1" a="1"/>
  <c r="UD2" i="1" a="1"/>
  <c r="UZ2" i="1" a="1"/>
  <c r="VO2" i="1" a="1"/>
  <c r="XA2" i="1" a="1"/>
  <c r="XN2" i="1" a="1"/>
  <c r="ZI2" i="1" a="1"/>
  <c r="ZX2" i="1" a="1"/>
  <c r="AAY2" i="1" a="1"/>
  <c r="ABG2" i="1" a="1"/>
  <c r="ACC2" i="1" a="1"/>
  <c r="ADD2" i="1" a="1"/>
  <c r="ADZ2" i="1" a="1"/>
  <c r="AES2" i="1" a="1"/>
  <c r="AFV2" i="1" a="1"/>
  <c r="AGT2" i="1" a="1"/>
  <c r="AHD2" i="1" a="1"/>
  <c r="AHM2" i="1" a="1"/>
  <c r="AIE2" i="1" a="1"/>
  <c r="AIL2" i="1" a="1"/>
  <c r="AIS2" i="1" a="1"/>
  <c r="AJK2" i="1" a="1"/>
  <c r="AJR2" i="1" a="1"/>
  <c r="AJY2" i="1" a="1"/>
  <c r="RK2" i="1" a="1"/>
  <c r="TN2" i="1" a="1"/>
  <c r="UF2" i="1" a="1"/>
  <c r="XO2" i="1" a="1"/>
  <c r="ZY2" i="1" a="1"/>
  <c r="AAJ2" i="1" a="1"/>
  <c r="ABS2" i="1" a="1"/>
  <c r="ACL2" i="1" a="1"/>
  <c r="ACV2" i="1" a="1"/>
  <c r="ADP2" i="1" a="1"/>
  <c r="AEI2" i="1" a="1"/>
  <c r="AFL2" i="1" a="1"/>
  <c r="AGD2" i="1" a="1"/>
  <c r="AGN2" i="1" a="1"/>
  <c r="AGW2" i="1" a="1"/>
  <c r="AHS2" i="1" a="1"/>
  <c r="AHZ2" i="1" a="1"/>
  <c r="AIG2" i="1" a="1"/>
  <c r="AIY2" i="1" a="1"/>
  <c r="AJF2" i="1" a="1"/>
  <c r="AJM2" i="1" a="1"/>
  <c r="AKE2" i="1" a="1"/>
  <c r="GT2" i="1" a="1"/>
  <c r="RW2" i="1" a="1"/>
  <c r="TS2" i="1" a="1"/>
  <c r="UR2" i="1" a="1"/>
  <c r="XC2" i="1" a="1"/>
  <c r="ZS2" i="1" a="1"/>
  <c r="AAP2" i="1" a="1"/>
  <c r="ABK2" i="1" a="1"/>
  <c r="ABX2" i="1" a="1"/>
  <c r="ACP2" i="1" a="1"/>
  <c r="ADC2" i="1" a="1"/>
  <c r="ADU2" i="1" a="1"/>
  <c r="AFP2" i="1" a="1"/>
  <c r="AGR2" i="1" a="1"/>
  <c r="AHE2" i="1" a="1"/>
  <c r="AHQ2" i="1" a="1"/>
  <c r="AIA2" i="1" a="1"/>
  <c r="AIK2" i="1" a="1"/>
  <c r="AIU2" i="1" a="1"/>
  <c r="AJO2" i="1" a="1"/>
  <c r="HJ2" i="1" a="1"/>
  <c r="TT2" i="1" a="1"/>
  <c r="VA2" i="1" a="1"/>
  <c r="WB2" i="1" a="1"/>
  <c r="YZ2" i="1" a="1"/>
  <c r="AAQ2" i="1" a="1"/>
  <c r="ABY2" i="1" a="1"/>
  <c r="ADH2" i="1" a="1"/>
  <c r="AEM2" i="1" a="1"/>
  <c r="AEY2" i="1" a="1"/>
  <c r="AFQ2" i="1" a="1"/>
  <c r="AGG2" i="1" a="1"/>
  <c r="AHH2" i="1" a="1"/>
  <c r="AIC2" i="1" a="1"/>
  <c r="AIM2" i="1" a="1"/>
  <c r="AIW2" i="1" a="1"/>
  <c r="AJG2" i="1" a="1"/>
  <c r="AJQ2" i="1" a="1"/>
  <c r="AKA2" i="1" a="1"/>
  <c r="BN2" i="1" a="1"/>
  <c r="FB2" i="1" a="1"/>
  <c r="SR2" i="1" a="1"/>
  <c r="UB2" i="1" a="1"/>
  <c r="VE2" i="1" a="1"/>
  <c r="WH2" i="1" a="1"/>
  <c r="XF2" i="1" a="1"/>
  <c r="YG2" i="1" a="1"/>
  <c r="ZC2" i="1" a="1"/>
  <c r="ZZ2" i="1" a="1"/>
  <c r="ACD2" i="1" a="1"/>
  <c r="ACQ2" i="1" a="1"/>
  <c r="ADI2" i="1" a="1"/>
  <c r="ADV2" i="1" a="1"/>
  <c r="AGS2" i="1" a="1"/>
  <c r="AHU2" i="1" a="1"/>
  <c r="AIO2" i="1" a="1"/>
  <c r="AJI2" i="1" a="1"/>
  <c r="AJS2" i="1" a="1"/>
  <c r="AKC2" i="1" a="1"/>
  <c r="FF2" i="1" a="1"/>
  <c r="IX2" i="1" a="1"/>
  <c r="UM2" i="1" a="1"/>
  <c r="WK2" i="1" a="1"/>
  <c r="XU2" i="1" a="1"/>
  <c r="ZJ2" i="1" a="1"/>
  <c r="ADQ2" i="1" a="1"/>
  <c r="AEO2" i="1" a="1"/>
  <c r="AFM2" i="1" a="1"/>
  <c r="AGJ2" i="1" a="1"/>
  <c r="AHI2" i="1" a="1"/>
  <c r="AHW2" i="1" a="1"/>
  <c r="AIP2" i="1" a="1"/>
  <c r="AJC2" i="1" a="1"/>
  <c r="AJV2" i="1" a="1"/>
  <c r="MH2" i="1" a="1"/>
  <c r="UL2" i="1" a="1"/>
  <c r="WP2" i="1" a="1"/>
  <c r="ZP2" i="1" a="1"/>
  <c r="ADJ2" i="1" a="1"/>
  <c r="AEN2" i="1" a="1"/>
  <c r="AFS2" i="1" a="1"/>
  <c r="AGO2" i="1" a="1"/>
  <c r="AIH2" i="1" a="1"/>
  <c r="AJU2" i="1" a="1"/>
  <c r="HN2" i="1" a="1"/>
  <c r="ML2" i="1" a="1"/>
  <c r="UQ2" i="1" a="1"/>
  <c r="AAA2" i="1" a="1"/>
  <c r="ABF2" i="1" a="1"/>
  <c r="ACJ2" i="1" a="1"/>
  <c r="AET2" i="1" a="1"/>
  <c r="AFX2" i="1" a="1"/>
  <c r="AHO2" i="1" a="1"/>
  <c r="AJB2" i="1" a="1"/>
  <c r="OT2" i="1" a="1"/>
  <c r="AAZ2" i="1" a="1"/>
  <c r="ADA2" i="1" a="1"/>
  <c r="AEB2" i="1" a="1"/>
  <c r="AGH2" i="1" a="1"/>
  <c r="AHB2" i="1" a="1"/>
  <c r="AIT2" i="1" a="1"/>
  <c r="AKG2" i="1" a="1"/>
  <c r="DB2" i="1" a="1"/>
  <c r="YY2" i="1" a="1"/>
  <c r="ABN2" i="1" a="1"/>
  <c r="AEX2" i="1" a="1"/>
  <c r="TD2" i="1" a="1"/>
  <c r="WT2" i="1" a="1"/>
  <c r="ZO2" i="1" a="1"/>
  <c r="ABP2" i="1" a="1"/>
  <c r="AFF2" i="1" a="1"/>
  <c r="AGX2" i="1" a="1"/>
  <c r="AID2" i="1" a="1"/>
  <c r="XT2" i="1" a="1"/>
  <c r="AAF2" i="1" a="1"/>
  <c r="ACF2" i="1" a="1"/>
  <c r="VI2" i="1" a="1"/>
  <c r="AAO2" i="1" a="1"/>
  <c r="AFY2" i="1" a="1"/>
  <c r="AHN2" i="1" a="1"/>
  <c r="DF2" i="1" a="1"/>
  <c r="ADS2" i="1" a="1"/>
  <c r="AJJ2" i="1" a="1"/>
  <c r="UC2" i="1" a="1"/>
  <c r="AEA2" i="1" a="1"/>
  <c r="AGZ2" i="1" a="1"/>
  <c r="AJN2" i="1" a="1"/>
  <c r="WU2" i="1" a="1"/>
  <c r="ABW2" i="1" a="1"/>
  <c r="AFG2" i="1" a="1"/>
  <c r="AII2" i="1" a="1"/>
  <c r="ABA2" i="1" a="1"/>
  <c r="ABE2" i="1" a="1"/>
  <c r="AHV2" i="1" a="1"/>
  <c r="ACX2" i="1" a="1"/>
  <c r="VW2" i="1" a="1"/>
  <c r="AJA2" i="1" a="1"/>
  <c r="AJZ2" i="1" a="1"/>
  <c r="YN2" i="1" a="1"/>
  <c r="AEF2" i="1" a="1"/>
  <c r="YQ2" i="1" a="1"/>
  <c r="AGB2" i="1" a="1"/>
  <c r="C2" i="1" a="1"/>
  <c r="AGB3" i="1" l="1"/>
  <c r="AGB2" i="1"/>
  <c r="AGB5" i="1"/>
  <c r="AGB4" i="1"/>
  <c r="AGB6" i="1"/>
  <c r="AGB8" i="1"/>
  <c r="AGB9" i="1"/>
  <c r="AGB7" i="1"/>
  <c r="AGB11" i="1"/>
  <c r="AGB10" i="1"/>
  <c r="AGB12" i="1"/>
  <c r="AGB13" i="1"/>
  <c r="AGB15" i="1"/>
  <c r="AGB18" i="1"/>
  <c r="AGB14" i="1"/>
  <c r="AGB17" i="1"/>
  <c r="AGB19" i="1"/>
  <c r="AGB16" i="1"/>
  <c r="AGB23" i="1"/>
  <c r="AGB20" i="1"/>
  <c r="AGB21" i="1"/>
  <c r="AGB28" i="1"/>
  <c r="AGB25" i="1"/>
  <c r="AGB27" i="1"/>
  <c r="AGB22" i="1"/>
  <c r="AGB24" i="1"/>
  <c r="AGB32" i="1"/>
  <c r="AGB30" i="1"/>
  <c r="AGB39" i="1"/>
  <c r="AGB37" i="1"/>
  <c r="AGB42" i="1"/>
  <c r="AGB50" i="1"/>
  <c r="AGB31" i="1"/>
  <c r="AGB40" i="1"/>
  <c r="AGB49" i="1"/>
  <c r="AGB35" i="1"/>
  <c r="AGB48" i="1"/>
  <c r="AGB26" i="1"/>
  <c r="AGB38" i="1"/>
  <c r="AGB46" i="1"/>
  <c r="AGB54" i="1"/>
  <c r="AGB55" i="1"/>
  <c r="AGB60" i="1"/>
  <c r="AGB36" i="1"/>
  <c r="AGB53" i="1"/>
  <c r="AGB59" i="1"/>
  <c r="AGB67" i="1"/>
  <c r="AGB33" i="1"/>
  <c r="AGB44" i="1"/>
  <c r="AGB58" i="1"/>
  <c r="AGB66" i="1"/>
  <c r="AGB47" i="1"/>
  <c r="AGB64" i="1"/>
  <c r="AGB51" i="1"/>
  <c r="AGB65" i="1"/>
  <c r="AGB56" i="1"/>
  <c r="AGB63" i="1"/>
  <c r="AGB52" i="1"/>
  <c r="AGB45" i="1"/>
  <c r="AGB34" i="1"/>
  <c r="AGB41" i="1"/>
  <c r="AGB68" i="1"/>
  <c r="AGB71" i="1"/>
  <c r="AGB70" i="1"/>
  <c r="AGB43" i="1"/>
  <c r="AGB61" i="1"/>
  <c r="AGB29" i="1"/>
  <c r="AGB57" i="1"/>
  <c r="AGB62" i="1"/>
  <c r="AGB69" i="1"/>
  <c r="YQ2" i="1"/>
  <c r="YQ4" i="1"/>
  <c r="YQ3" i="1"/>
  <c r="YQ5" i="1"/>
  <c r="YQ7" i="1"/>
  <c r="YQ6" i="1"/>
  <c r="YQ12" i="1"/>
  <c r="YQ9" i="1"/>
  <c r="YQ10" i="1"/>
  <c r="YQ15" i="1"/>
  <c r="YQ8" i="1"/>
  <c r="YQ11" i="1"/>
  <c r="YQ13" i="1"/>
  <c r="YQ17" i="1"/>
  <c r="YQ18" i="1"/>
  <c r="YQ14" i="1"/>
  <c r="YQ21" i="1"/>
  <c r="YQ20" i="1"/>
  <c r="YQ16" i="1"/>
  <c r="YQ22" i="1"/>
  <c r="YQ23" i="1"/>
  <c r="YQ25" i="1"/>
  <c r="YQ27" i="1"/>
  <c r="YQ24" i="1"/>
  <c r="YQ19" i="1"/>
  <c r="YQ31" i="1"/>
  <c r="YQ32" i="1"/>
  <c r="YQ30" i="1"/>
  <c r="YQ39" i="1"/>
  <c r="YQ38" i="1"/>
  <c r="YQ36" i="1"/>
  <c r="YQ34" i="1"/>
  <c r="YQ37" i="1"/>
  <c r="YQ40" i="1"/>
  <c r="YQ49" i="1"/>
  <c r="YQ33" i="1"/>
  <c r="YQ35" i="1"/>
  <c r="YQ48" i="1"/>
  <c r="YQ56" i="1"/>
  <c r="YQ26" i="1"/>
  <c r="YQ47" i="1"/>
  <c r="YQ55" i="1"/>
  <c r="YQ28" i="1"/>
  <c r="YQ45" i="1"/>
  <c r="YQ53" i="1"/>
  <c r="YQ46" i="1"/>
  <c r="YQ59" i="1"/>
  <c r="YQ67" i="1"/>
  <c r="YQ44" i="1"/>
  <c r="YQ58" i="1"/>
  <c r="YQ66" i="1"/>
  <c r="YQ29" i="1"/>
  <c r="YQ41" i="1"/>
  <c r="YQ51" i="1"/>
  <c r="YQ57" i="1"/>
  <c r="YQ65" i="1"/>
  <c r="YQ54" i="1"/>
  <c r="YQ63" i="1"/>
  <c r="YQ42" i="1"/>
  <c r="YQ52" i="1"/>
  <c r="YQ43" i="1"/>
  <c r="YQ61" i="1"/>
  <c r="YQ62" i="1"/>
  <c r="YQ64" i="1"/>
  <c r="YQ68" i="1"/>
  <c r="YQ71" i="1"/>
  <c r="YQ70" i="1"/>
  <c r="YQ50" i="1"/>
  <c r="YQ60" i="1"/>
  <c r="YQ69" i="1"/>
  <c r="AEF2" i="1"/>
  <c r="AEF3" i="1"/>
  <c r="AEF4" i="1"/>
  <c r="AEF7" i="1"/>
  <c r="AEF6" i="1"/>
  <c r="AEF5" i="1"/>
  <c r="AEF9" i="1"/>
  <c r="AEF11" i="1"/>
  <c r="AEF10" i="1"/>
  <c r="AEF8" i="1"/>
  <c r="AEF13" i="1"/>
  <c r="AEF15" i="1"/>
  <c r="AEF12" i="1"/>
  <c r="AEF18" i="1"/>
  <c r="AEF14" i="1"/>
  <c r="AEF17" i="1"/>
  <c r="AEF19" i="1"/>
  <c r="AEF16" i="1"/>
  <c r="AEF21" i="1"/>
  <c r="AEF23" i="1"/>
  <c r="AEF20" i="1"/>
  <c r="AEF28" i="1"/>
  <c r="AEF27" i="1"/>
  <c r="AEF24" i="1"/>
  <c r="AEF32" i="1"/>
  <c r="AEF22" i="1"/>
  <c r="AEF30" i="1"/>
  <c r="AEF34" i="1"/>
  <c r="AEF39" i="1"/>
  <c r="AEF33" i="1"/>
  <c r="AEF37" i="1"/>
  <c r="AEF42" i="1"/>
  <c r="AEF50" i="1"/>
  <c r="AEF26" i="1"/>
  <c r="AEF49" i="1"/>
  <c r="AEF35" i="1"/>
  <c r="AEF48" i="1"/>
  <c r="AEF38" i="1"/>
  <c r="AEF46" i="1"/>
  <c r="AEF54" i="1"/>
  <c r="AEF55" i="1"/>
  <c r="AEF60" i="1"/>
  <c r="AEF41" i="1"/>
  <c r="AEF53" i="1"/>
  <c r="AEF59" i="1"/>
  <c r="AEF67" i="1"/>
  <c r="AEF44" i="1"/>
  <c r="AEF58" i="1"/>
  <c r="AEF66" i="1"/>
  <c r="AEF29" i="1"/>
  <c r="AEF47" i="1"/>
  <c r="AEF64" i="1"/>
  <c r="AEF65" i="1"/>
  <c r="AEF31" i="1"/>
  <c r="AEF45" i="1"/>
  <c r="AEF63" i="1"/>
  <c r="AEF36" i="1"/>
  <c r="AEF61" i="1"/>
  <c r="AEF25" i="1"/>
  <c r="AEF40" i="1"/>
  <c r="AEF56" i="1"/>
  <c r="AEF57" i="1"/>
  <c r="AEF62" i="1"/>
  <c r="AEF71" i="1"/>
  <c r="AEF70" i="1"/>
  <c r="AEF51" i="1"/>
  <c r="AEF69" i="1"/>
  <c r="AEF52" i="1"/>
  <c r="AEF43" i="1"/>
  <c r="AEF68" i="1"/>
  <c r="YN2" i="1"/>
  <c r="YN3" i="1"/>
  <c r="YN4" i="1"/>
  <c r="YN6" i="1"/>
  <c r="YN5" i="1"/>
  <c r="YN8" i="1"/>
  <c r="YN9" i="1"/>
  <c r="YN10" i="1"/>
  <c r="YN12" i="1"/>
  <c r="YN14" i="1"/>
  <c r="YN11" i="1"/>
  <c r="YN13" i="1"/>
  <c r="YN7" i="1"/>
  <c r="YN16" i="1"/>
  <c r="YN15" i="1"/>
  <c r="YN21" i="1"/>
  <c r="YN20" i="1"/>
  <c r="YN24" i="1"/>
  <c r="YN23" i="1"/>
  <c r="YN22" i="1"/>
  <c r="YN19" i="1"/>
  <c r="YN32" i="1"/>
  <c r="YN31" i="1"/>
  <c r="YN30" i="1"/>
  <c r="YN17" i="1"/>
  <c r="YN26" i="1"/>
  <c r="YN28" i="1"/>
  <c r="YN34" i="1"/>
  <c r="YN37" i="1"/>
  <c r="YN36" i="1"/>
  <c r="YN33" i="1"/>
  <c r="YN35" i="1"/>
  <c r="YN18" i="1"/>
  <c r="YN29" i="1"/>
  <c r="YN41" i="1"/>
  <c r="YN46" i="1"/>
  <c r="YN54" i="1"/>
  <c r="YN27" i="1"/>
  <c r="YN45" i="1"/>
  <c r="YN53" i="1"/>
  <c r="YN44" i="1"/>
  <c r="YN52" i="1"/>
  <c r="YN42" i="1"/>
  <c r="YN50" i="1"/>
  <c r="YN51" i="1"/>
  <c r="YN64" i="1"/>
  <c r="YN40" i="1"/>
  <c r="YN49" i="1"/>
  <c r="YN63" i="1"/>
  <c r="YN25" i="1"/>
  <c r="YN56" i="1"/>
  <c r="YN62" i="1"/>
  <c r="YN38" i="1"/>
  <c r="YN43" i="1"/>
  <c r="YN60" i="1"/>
  <c r="YN68" i="1"/>
  <c r="YN47" i="1"/>
  <c r="YN61" i="1"/>
  <c r="YN59" i="1"/>
  <c r="YN48" i="1"/>
  <c r="YN66" i="1"/>
  <c r="YN67" i="1"/>
  <c r="YN57" i="1"/>
  <c r="YN69" i="1"/>
  <c r="YN39" i="1"/>
  <c r="YN65" i="1"/>
  <c r="YN58" i="1"/>
  <c r="YN71" i="1"/>
  <c r="YN55" i="1"/>
  <c r="YN70" i="1"/>
  <c r="AJZ2" i="1"/>
  <c r="AJZ6" i="1"/>
  <c r="AJZ3" i="1"/>
  <c r="AJZ4" i="1"/>
  <c r="AJZ5" i="1"/>
  <c r="AJZ7" i="1"/>
  <c r="AJZ8" i="1"/>
  <c r="AJZ10" i="1"/>
  <c r="AJZ11" i="1"/>
  <c r="AJZ9" i="1"/>
  <c r="AJZ14" i="1"/>
  <c r="AJZ17" i="1"/>
  <c r="AJZ12" i="1"/>
  <c r="AJZ16" i="1"/>
  <c r="AJZ15" i="1"/>
  <c r="AJZ13" i="1"/>
  <c r="AJZ20" i="1"/>
  <c r="AJZ19" i="1"/>
  <c r="AJZ24" i="1"/>
  <c r="AJZ21" i="1"/>
  <c r="AJZ22" i="1"/>
  <c r="AJZ23" i="1"/>
  <c r="AJZ26" i="1"/>
  <c r="AJZ18" i="1"/>
  <c r="AJZ25" i="1"/>
  <c r="AJZ32" i="1"/>
  <c r="AJZ30" i="1"/>
  <c r="AJZ31" i="1"/>
  <c r="AJZ29" i="1"/>
  <c r="AJZ38" i="1"/>
  <c r="AJZ37" i="1"/>
  <c r="AJZ35" i="1"/>
  <c r="AJZ36" i="1"/>
  <c r="AJZ41" i="1"/>
  <c r="AJZ48" i="1"/>
  <c r="AJZ34" i="1"/>
  <c r="AJZ47" i="1"/>
  <c r="AJZ55" i="1"/>
  <c r="AJZ40" i="1"/>
  <c r="AJZ46" i="1"/>
  <c r="AJZ54" i="1"/>
  <c r="AJZ27" i="1"/>
  <c r="AJZ39" i="1"/>
  <c r="AJZ44" i="1"/>
  <c r="AJZ52" i="1"/>
  <c r="AJZ33" i="1"/>
  <c r="AJZ45" i="1"/>
  <c r="AJZ58" i="1"/>
  <c r="AJZ66" i="1"/>
  <c r="AJZ43" i="1"/>
  <c r="AJZ57" i="1"/>
  <c r="AJZ65" i="1"/>
  <c r="AJZ50" i="1"/>
  <c r="AJZ64" i="1"/>
  <c r="AJZ53" i="1"/>
  <c r="AJZ62" i="1"/>
  <c r="AJZ51" i="1"/>
  <c r="AJZ42" i="1"/>
  <c r="AJZ60" i="1"/>
  <c r="AJZ61" i="1"/>
  <c r="AJZ67" i="1"/>
  <c r="AJZ69" i="1"/>
  <c r="AJZ71" i="1"/>
  <c r="AJZ63" i="1"/>
  <c r="AJZ70" i="1"/>
  <c r="AJZ28" i="1"/>
  <c r="AJZ56" i="1"/>
  <c r="AJZ68" i="1"/>
  <c r="AJZ59" i="1"/>
  <c r="AJZ49" i="1"/>
  <c r="AJA3" i="1"/>
  <c r="AJA5" i="1"/>
  <c r="AJA2" i="1"/>
  <c r="AJA4" i="1"/>
  <c r="AJA6" i="1"/>
  <c r="AJA7" i="1"/>
  <c r="AJA9" i="1"/>
  <c r="AJA10" i="1"/>
  <c r="AJA13" i="1"/>
  <c r="AJA8" i="1"/>
  <c r="AJA12" i="1"/>
  <c r="AJA17" i="1"/>
  <c r="AJA16" i="1"/>
  <c r="AJA15" i="1"/>
  <c r="AJA11" i="1"/>
  <c r="AJA18" i="1"/>
  <c r="AJA19" i="1"/>
  <c r="AJA14" i="1"/>
  <c r="AJA23" i="1"/>
  <c r="AJA20" i="1"/>
  <c r="AJA21" i="1"/>
  <c r="AJA22" i="1"/>
  <c r="AJA25" i="1"/>
  <c r="AJA32" i="1"/>
  <c r="AJA31" i="1"/>
  <c r="AJA29" i="1"/>
  <c r="AJA30" i="1"/>
  <c r="AJA38" i="1"/>
  <c r="AJA28" i="1"/>
  <c r="AJA33" i="1"/>
  <c r="AJA37" i="1"/>
  <c r="AJA24" i="1"/>
  <c r="AJA36" i="1"/>
  <c r="AJA26" i="1"/>
  <c r="AJA34" i="1"/>
  <c r="AJA35" i="1"/>
  <c r="AJA47" i="1"/>
  <c r="AJA55" i="1"/>
  <c r="AJA46" i="1"/>
  <c r="AJA54" i="1"/>
  <c r="AJA41" i="1"/>
  <c r="AJA45" i="1"/>
  <c r="AJA53" i="1"/>
  <c r="AJA40" i="1"/>
  <c r="AJA43" i="1"/>
  <c r="AJA51" i="1"/>
  <c r="AJA44" i="1"/>
  <c r="AJA56" i="1"/>
  <c r="AJA57" i="1"/>
  <c r="AJA65" i="1"/>
  <c r="AJA42" i="1"/>
  <c r="AJA64" i="1"/>
  <c r="AJA27" i="1"/>
  <c r="AJA39" i="1"/>
  <c r="AJA49" i="1"/>
  <c r="AJA63" i="1"/>
  <c r="AJA52" i="1"/>
  <c r="AJA61" i="1"/>
  <c r="AJA69" i="1"/>
  <c r="AJA50" i="1"/>
  <c r="AJA59" i="1"/>
  <c r="AJA60" i="1"/>
  <c r="AJA66" i="1"/>
  <c r="AJA70" i="1"/>
  <c r="AJA68" i="1"/>
  <c r="AJA62" i="1"/>
  <c r="AJA67" i="1"/>
  <c r="AJA48" i="1"/>
  <c r="AJA58" i="1"/>
  <c r="AJA71" i="1"/>
  <c r="VW2" i="1"/>
  <c r="VW3" i="1"/>
  <c r="VW4" i="1"/>
  <c r="VW5" i="1"/>
  <c r="VW7" i="1"/>
  <c r="VW8" i="1"/>
  <c r="VW6" i="1"/>
  <c r="VW12" i="1"/>
  <c r="VW11" i="1"/>
  <c r="VW10" i="1"/>
  <c r="VW15" i="1"/>
  <c r="VW14" i="1"/>
  <c r="VW17" i="1"/>
  <c r="VW13" i="1"/>
  <c r="VW16" i="1"/>
  <c r="VW21" i="1"/>
  <c r="VW18" i="1"/>
  <c r="VW22" i="1"/>
  <c r="VW19" i="1"/>
  <c r="VW9" i="1"/>
  <c r="VW20" i="1"/>
  <c r="VW27" i="1"/>
  <c r="VW23" i="1"/>
  <c r="VW25" i="1"/>
  <c r="VW31" i="1"/>
  <c r="VW39" i="1"/>
  <c r="VW29" i="1"/>
  <c r="VW38" i="1"/>
  <c r="VW24" i="1"/>
  <c r="VW32" i="1"/>
  <c r="VW34" i="1"/>
  <c r="VW36" i="1"/>
  <c r="VW49" i="1"/>
  <c r="VW40" i="1"/>
  <c r="VW48" i="1"/>
  <c r="VW56" i="1"/>
  <c r="VW33" i="1"/>
  <c r="VW47" i="1"/>
  <c r="VW55" i="1"/>
  <c r="VW37" i="1"/>
  <c r="VW45" i="1"/>
  <c r="VW53" i="1"/>
  <c r="VW28" i="1"/>
  <c r="VW54" i="1"/>
  <c r="VW59" i="1"/>
  <c r="VW67" i="1"/>
  <c r="VW30" i="1"/>
  <c r="VW52" i="1"/>
  <c r="VW58" i="1"/>
  <c r="VW66" i="1"/>
  <c r="VW43" i="1"/>
  <c r="VW57" i="1"/>
  <c r="VW65" i="1"/>
  <c r="VW26" i="1"/>
  <c r="VW46" i="1"/>
  <c r="VW63" i="1"/>
  <c r="VW41" i="1"/>
  <c r="VW64" i="1"/>
  <c r="VW35" i="1"/>
  <c r="VW44" i="1"/>
  <c r="VW62" i="1"/>
  <c r="VW60" i="1"/>
  <c r="VW50" i="1"/>
  <c r="VW71" i="1"/>
  <c r="VW51" i="1"/>
  <c r="VW61" i="1"/>
  <c r="VW68" i="1"/>
  <c r="VW70" i="1"/>
  <c r="VW42" i="1"/>
  <c r="VW69" i="1"/>
  <c r="ACX6" i="1"/>
  <c r="ACX3" i="1"/>
  <c r="ACX4" i="1"/>
  <c r="ACX5" i="1"/>
  <c r="ACX7" i="1"/>
  <c r="ACX8" i="1"/>
  <c r="ACX10" i="1"/>
  <c r="ACX11" i="1"/>
  <c r="ACX9" i="1"/>
  <c r="ACX2" i="1"/>
  <c r="ACX14" i="1"/>
  <c r="ACX13" i="1"/>
  <c r="ACX17" i="1"/>
  <c r="ACX16" i="1"/>
  <c r="ACX12" i="1"/>
  <c r="ACX15" i="1"/>
  <c r="ACX20" i="1"/>
  <c r="ACX24" i="1"/>
  <c r="ACX23" i="1"/>
  <c r="ACX18" i="1"/>
  <c r="ACX26" i="1"/>
  <c r="ACX25" i="1"/>
  <c r="ACX19" i="1"/>
  <c r="ACX32" i="1"/>
  <c r="ACX30" i="1"/>
  <c r="ACX39" i="1"/>
  <c r="ACX38" i="1"/>
  <c r="ACX28" i="1"/>
  <c r="ACX37" i="1"/>
  <c r="ACX31" i="1"/>
  <c r="ACX34" i="1"/>
  <c r="ACX35" i="1"/>
  <c r="ACX48" i="1"/>
  <c r="ACX22" i="1"/>
  <c r="ACX29" i="1"/>
  <c r="ACX40" i="1"/>
  <c r="ACX47" i="1"/>
  <c r="ACX55" i="1"/>
  <c r="ACX33" i="1"/>
  <c r="ACX46" i="1"/>
  <c r="ACX54" i="1"/>
  <c r="ACX36" i="1"/>
  <c r="ACX44" i="1"/>
  <c r="ACX52" i="1"/>
  <c r="ACX53" i="1"/>
  <c r="ACX58" i="1"/>
  <c r="ACX66" i="1"/>
  <c r="ACX21" i="1"/>
  <c r="ACX51" i="1"/>
  <c r="ACX57" i="1"/>
  <c r="ACX65" i="1"/>
  <c r="ACX42" i="1"/>
  <c r="ACX64" i="1"/>
  <c r="ACX45" i="1"/>
  <c r="ACX62" i="1"/>
  <c r="ACX41" i="1"/>
  <c r="ACX49" i="1"/>
  <c r="ACX63" i="1"/>
  <c r="ACX61" i="1"/>
  <c r="ACX50" i="1"/>
  <c r="ACX43" i="1"/>
  <c r="ACX56" i="1"/>
  <c r="ACX71" i="1"/>
  <c r="ACX59" i="1"/>
  <c r="ACX68" i="1"/>
  <c r="ACX70" i="1"/>
  <c r="ACX67" i="1"/>
  <c r="ACX60" i="1"/>
  <c r="ACX27" i="1"/>
  <c r="ACX69" i="1"/>
  <c r="AHV6" i="1"/>
  <c r="AHV2" i="1"/>
  <c r="AHV5" i="1"/>
  <c r="AHV7" i="1"/>
  <c r="AHV8" i="1"/>
  <c r="AHV3" i="1"/>
  <c r="AHV4" i="1"/>
  <c r="AHV10" i="1"/>
  <c r="AHV11" i="1"/>
  <c r="AHV9" i="1"/>
  <c r="AHV14" i="1"/>
  <c r="AHV13" i="1"/>
  <c r="AHV17" i="1"/>
  <c r="AHV16" i="1"/>
  <c r="AHV12" i="1"/>
  <c r="AHV20" i="1"/>
  <c r="AHV24" i="1"/>
  <c r="AHV15" i="1"/>
  <c r="AHV21" i="1"/>
  <c r="AHV23" i="1"/>
  <c r="AHV26" i="1"/>
  <c r="AHV25" i="1"/>
  <c r="AHV18" i="1"/>
  <c r="AHV19" i="1"/>
  <c r="AHV32" i="1"/>
  <c r="AHV30" i="1"/>
  <c r="AHV38" i="1"/>
  <c r="AHV28" i="1"/>
  <c r="AHV37" i="1"/>
  <c r="AHV31" i="1"/>
  <c r="AHV35" i="1"/>
  <c r="AHV48" i="1"/>
  <c r="AHV22" i="1"/>
  <c r="AHV29" i="1"/>
  <c r="AHV40" i="1"/>
  <c r="AHV47" i="1"/>
  <c r="AHV55" i="1"/>
  <c r="AHV33" i="1"/>
  <c r="AHV46" i="1"/>
  <c r="AHV54" i="1"/>
  <c r="AHV36" i="1"/>
  <c r="AHV44" i="1"/>
  <c r="AHV52" i="1"/>
  <c r="AHV53" i="1"/>
  <c r="AHV58" i="1"/>
  <c r="AHV66" i="1"/>
  <c r="AHV34" i="1"/>
  <c r="AHV51" i="1"/>
  <c r="AHV57" i="1"/>
  <c r="AHV65" i="1"/>
  <c r="AHV42" i="1"/>
  <c r="AHV64" i="1"/>
  <c r="AHV39" i="1"/>
  <c r="AHV45" i="1"/>
  <c r="AHV62" i="1"/>
  <c r="AHV49" i="1"/>
  <c r="AHV63" i="1"/>
  <c r="AHV61" i="1"/>
  <c r="AHV50" i="1"/>
  <c r="AHV43" i="1"/>
  <c r="AHV56" i="1"/>
  <c r="AHV71" i="1"/>
  <c r="AHV59" i="1"/>
  <c r="AHV68" i="1"/>
  <c r="AHV70" i="1"/>
  <c r="AHV27" i="1"/>
  <c r="AHV67" i="1"/>
  <c r="AHV41" i="1"/>
  <c r="AHV60" i="1"/>
  <c r="AHV69" i="1"/>
  <c r="ABE4" i="1"/>
  <c r="ABE3" i="1"/>
  <c r="ABE2" i="1"/>
  <c r="ABE5" i="1"/>
  <c r="ABE7" i="1"/>
  <c r="ABE6" i="1"/>
  <c r="ABE8" i="1"/>
  <c r="ABE9" i="1"/>
  <c r="ABE12" i="1"/>
  <c r="ABE14" i="1"/>
  <c r="ABE15" i="1"/>
  <c r="ABE10" i="1"/>
  <c r="ABE13" i="1"/>
  <c r="ABE11" i="1"/>
  <c r="ABE16" i="1"/>
  <c r="ABE20" i="1"/>
  <c r="ABE17" i="1"/>
  <c r="ABE19" i="1"/>
  <c r="ABE18" i="1"/>
  <c r="ABE21" i="1"/>
  <c r="ABE24" i="1"/>
  <c r="ABE23" i="1"/>
  <c r="ABE26" i="1"/>
  <c r="ABE29" i="1"/>
  <c r="ABE28" i="1"/>
  <c r="ABE25" i="1"/>
  <c r="ABE27" i="1"/>
  <c r="ABE33" i="1"/>
  <c r="ABE22" i="1"/>
  <c r="ABE32" i="1"/>
  <c r="ABE38" i="1"/>
  <c r="ABE30" i="1"/>
  <c r="ABE39" i="1"/>
  <c r="ABE41" i="1"/>
  <c r="ABE43" i="1"/>
  <c r="ABE51" i="1"/>
  <c r="ABE37" i="1"/>
  <c r="ABE42" i="1"/>
  <c r="ABE50" i="1"/>
  <c r="ABE31" i="1"/>
  <c r="ABE40" i="1"/>
  <c r="ABE49" i="1"/>
  <c r="ABE47" i="1"/>
  <c r="ABE55" i="1"/>
  <c r="ABE35" i="1"/>
  <c r="ABE48" i="1"/>
  <c r="ABE61" i="1"/>
  <c r="ABE34" i="1"/>
  <c r="ABE46" i="1"/>
  <c r="ABE60" i="1"/>
  <c r="ABE36" i="1"/>
  <c r="ABE53" i="1"/>
  <c r="ABE59" i="1"/>
  <c r="ABE67" i="1"/>
  <c r="ABE57" i="1"/>
  <c r="ABE65" i="1"/>
  <c r="ABE58" i="1"/>
  <c r="ABE56" i="1"/>
  <c r="ABE63" i="1"/>
  <c r="ABE68" i="1"/>
  <c r="ABE54" i="1"/>
  <c r="ABE64" i="1"/>
  <c r="ABE69" i="1"/>
  <c r="ABE52" i="1"/>
  <c r="ABE71" i="1"/>
  <c r="ABE44" i="1"/>
  <c r="ABE66" i="1"/>
  <c r="ABE45" i="1"/>
  <c r="ABE62" i="1"/>
  <c r="ABE70" i="1"/>
  <c r="ABA2" i="1"/>
  <c r="ABA3" i="1"/>
  <c r="ABA5" i="1"/>
  <c r="ABA4" i="1"/>
  <c r="ABA6" i="1"/>
  <c r="ABA8" i="1"/>
  <c r="ABA9" i="1"/>
  <c r="ABA15" i="1"/>
  <c r="ABA7" i="1"/>
  <c r="ABA14" i="1"/>
  <c r="ABA11" i="1"/>
  <c r="ABA13" i="1"/>
  <c r="ABA17" i="1"/>
  <c r="ABA10" i="1"/>
  <c r="ABA16" i="1"/>
  <c r="ABA12" i="1"/>
  <c r="ABA18" i="1"/>
  <c r="ABA19" i="1"/>
  <c r="ABA20" i="1"/>
  <c r="ABA21" i="1"/>
  <c r="ABA23" i="1"/>
  <c r="ABA22" i="1"/>
  <c r="ABA25" i="1"/>
  <c r="ABA32" i="1"/>
  <c r="ABA31" i="1"/>
  <c r="ABA24" i="1"/>
  <c r="ABA29" i="1"/>
  <c r="ABA30" i="1"/>
  <c r="ABA38" i="1"/>
  <c r="ABA26" i="1"/>
  <c r="ABA28" i="1"/>
  <c r="ABA34" i="1"/>
  <c r="ABA37" i="1"/>
  <c r="ABA36" i="1"/>
  <c r="ABA35" i="1"/>
  <c r="ABA47" i="1"/>
  <c r="ABA55" i="1"/>
  <c r="ABA46" i="1"/>
  <c r="ABA54" i="1"/>
  <c r="ABA27" i="1"/>
  <c r="ABA45" i="1"/>
  <c r="ABA53" i="1"/>
  <c r="ABA33" i="1"/>
  <c r="ABA41" i="1"/>
  <c r="ABA43" i="1"/>
  <c r="ABA51" i="1"/>
  <c r="ABA44" i="1"/>
  <c r="ABA57" i="1"/>
  <c r="ABA65" i="1"/>
  <c r="ABA42" i="1"/>
  <c r="ABA64" i="1"/>
  <c r="ABA49" i="1"/>
  <c r="ABA63" i="1"/>
  <c r="ABA52" i="1"/>
  <c r="ABA61" i="1"/>
  <c r="ABA69" i="1"/>
  <c r="ABA56" i="1"/>
  <c r="ABA40" i="1"/>
  <c r="ABA59" i="1"/>
  <c r="ABA50" i="1"/>
  <c r="ABA60" i="1"/>
  <c r="ABA48" i="1"/>
  <c r="ABA68" i="1"/>
  <c r="ABA70" i="1"/>
  <c r="ABA66" i="1"/>
  <c r="ABA62" i="1"/>
  <c r="ABA67" i="1"/>
  <c r="ABA39" i="1"/>
  <c r="ABA58" i="1"/>
  <c r="ABA71" i="1"/>
  <c r="AII2" i="1"/>
  <c r="AII3" i="1"/>
  <c r="AII5" i="1"/>
  <c r="AII6" i="1"/>
  <c r="AII7" i="1"/>
  <c r="AII9" i="1"/>
  <c r="AII10" i="1"/>
  <c r="AII11" i="1"/>
  <c r="AII13" i="1"/>
  <c r="AII8" i="1"/>
  <c r="AII14" i="1"/>
  <c r="AII12" i="1"/>
  <c r="AII4" i="1"/>
  <c r="AII15" i="1"/>
  <c r="AII18" i="1"/>
  <c r="AII20" i="1"/>
  <c r="AII23" i="1"/>
  <c r="AII22" i="1"/>
  <c r="AII21" i="1"/>
  <c r="AII16" i="1"/>
  <c r="AII19" i="1"/>
  <c r="AII17" i="1"/>
  <c r="AII24" i="1"/>
  <c r="AII31" i="1"/>
  <c r="AII30" i="1"/>
  <c r="AII29" i="1"/>
  <c r="AII27" i="1"/>
  <c r="AII28" i="1"/>
  <c r="AII36" i="1"/>
  <c r="AII33" i="1"/>
  <c r="AII35" i="1"/>
  <c r="AII34" i="1"/>
  <c r="AII26" i="1"/>
  <c r="AII40" i="1"/>
  <c r="AII45" i="1"/>
  <c r="AII53" i="1"/>
  <c r="AII44" i="1"/>
  <c r="AII52" i="1"/>
  <c r="AII38" i="1"/>
  <c r="AII43" i="1"/>
  <c r="AII51" i="1"/>
  <c r="AII49" i="1"/>
  <c r="AII41" i="1"/>
  <c r="AII42" i="1"/>
  <c r="AII56" i="1"/>
  <c r="AII63" i="1"/>
  <c r="AII62" i="1"/>
  <c r="AII39" i="1"/>
  <c r="AII47" i="1"/>
  <c r="AII61" i="1"/>
  <c r="AII32" i="1"/>
  <c r="AII50" i="1"/>
  <c r="AII59" i="1"/>
  <c r="AII67" i="1"/>
  <c r="AII25" i="1"/>
  <c r="AII48" i="1"/>
  <c r="AII66" i="1"/>
  <c r="AII57" i="1"/>
  <c r="AII58" i="1"/>
  <c r="AII64" i="1"/>
  <c r="AII37" i="1"/>
  <c r="AII60" i="1"/>
  <c r="AII65" i="1"/>
  <c r="AII69" i="1"/>
  <c r="AII54" i="1"/>
  <c r="AII68" i="1"/>
  <c r="AII71" i="1"/>
  <c r="AII55" i="1"/>
  <c r="AII70" i="1"/>
  <c r="AII46" i="1"/>
  <c r="AFG2" i="1"/>
  <c r="AFG3" i="1"/>
  <c r="AFG5" i="1"/>
  <c r="AFG8" i="1"/>
  <c r="AFG9" i="1"/>
  <c r="AFG11" i="1"/>
  <c r="AFG6" i="1"/>
  <c r="AFG13" i="1"/>
  <c r="AFG4" i="1"/>
  <c r="AFG12" i="1"/>
  <c r="AFG7" i="1"/>
  <c r="AFG10" i="1"/>
  <c r="AFG15" i="1"/>
  <c r="AFG14" i="1"/>
  <c r="AFG20" i="1"/>
  <c r="AFG16" i="1"/>
  <c r="AFG18" i="1"/>
  <c r="AFG23" i="1"/>
  <c r="AFG22" i="1"/>
  <c r="AFG17" i="1"/>
  <c r="AFG21" i="1"/>
  <c r="AFG31" i="1"/>
  <c r="AFG19" i="1"/>
  <c r="AFG24" i="1"/>
  <c r="AFG30" i="1"/>
  <c r="AFG29" i="1"/>
  <c r="AFG27" i="1"/>
  <c r="AFG28" i="1"/>
  <c r="AFG36" i="1"/>
  <c r="AFG26" i="1"/>
  <c r="AFG35" i="1"/>
  <c r="AFG34" i="1"/>
  <c r="AFG40" i="1"/>
  <c r="AFG45" i="1"/>
  <c r="AFG53" i="1"/>
  <c r="AFG44" i="1"/>
  <c r="AFG52" i="1"/>
  <c r="AFG38" i="1"/>
  <c r="AFG43" i="1"/>
  <c r="AFG51" i="1"/>
  <c r="AFG25" i="1"/>
  <c r="AFG33" i="1"/>
  <c r="AFG49" i="1"/>
  <c r="AFG42" i="1"/>
  <c r="AFG63" i="1"/>
  <c r="AFG39" i="1"/>
  <c r="AFG62" i="1"/>
  <c r="AFG47" i="1"/>
  <c r="AFG56" i="1"/>
  <c r="AFG61" i="1"/>
  <c r="AFG50" i="1"/>
  <c r="AFG59" i="1"/>
  <c r="AFG67" i="1"/>
  <c r="AFG32" i="1"/>
  <c r="AFG54" i="1"/>
  <c r="AFG66" i="1"/>
  <c r="AFG55" i="1"/>
  <c r="AFG57" i="1"/>
  <c r="AFG41" i="1"/>
  <c r="AFG48" i="1"/>
  <c r="AFG58" i="1"/>
  <c r="AFG37" i="1"/>
  <c r="AFG46" i="1"/>
  <c r="AFG64" i="1"/>
  <c r="AFG60" i="1"/>
  <c r="AFG69" i="1"/>
  <c r="AFG71" i="1"/>
  <c r="AFG65" i="1"/>
  <c r="AFG70" i="1"/>
  <c r="AFG68" i="1"/>
  <c r="ABW3" i="1"/>
  <c r="ABW2" i="1"/>
  <c r="ABW5" i="1"/>
  <c r="ABW4" i="1"/>
  <c r="ABW6" i="1"/>
  <c r="ABW8" i="1"/>
  <c r="ABW7" i="1"/>
  <c r="ABW11" i="1"/>
  <c r="ABW12" i="1"/>
  <c r="ABW13" i="1"/>
  <c r="ABW9" i="1"/>
  <c r="ABW15" i="1"/>
  <c r="ABW17" i="1"/>
  <c r="ABW20" i="1"/>
  <c r="ABW14" i="1"/>
  <c r="ABW19" i="1"/>
  <c r="ABW23" i="1"/>
  <c r="ABW22" i="1"/>
  <c r="ABW18" i="1"/>
  <c r="ABW21" i="1"/>
  <c r="ABW10" i="1"/>
  <c r="ABW16" i="1"/>
  <c r="ABW26" i="1"/>
  <c r="ABW31" i="1"/>
  <c r="ABW24" i="1"/>
  <c r="ABW30" i="1"/>
  <c r="ABW25" i="1"/>
  <c r="ABW29" i="1"/>
  <c r="ABW27" i="1"/>
  <c r="ABW36" i="1"/>
  <c r="ABW35" i="1"/>
  <c r="ABW28" i="1"/>
  <c r="ABW34" i="1"/>
  <c r="ABW40" i="1"/>
  <c r="ABW32" i="1"/>
  <c r="ABW41" i="1"/>
  <c r="ABW45" i="1"/>
  <c r="ABW53" i="1"/>
  <c r="ABW39" i="1"/>
  <c r="ABW44" i="1"/>
  <c r="ABW52" i="1"/>
  <c r="ABW43" i="1"/>
  <c r="ABW51" i="1"/>
  <c r="ABW49" i="1"/>
  <c r="ABW37" i="1"/>
  <c r="ABW50" i="1"/>
  <c r="ABW63" i="1"/>
  <c r="ABW48" i="1"/>
  <c r="ABW62" i="1"/>
  <c r="ABW33" i="1"/>
  <c r="ABW38" i="1"/>
  <c r="ABW55" i="1"/>
  <c r="ABW61" i="1"/>
  <c r="ABW42" i="1"/>
  <c r="ABW59" i="1"/>
  <c r="ABW67" i="1"/>
  <c r="ABW60" i="1"/>
  <c r="ABW56" i="1"/>
  <c r="ABW58" i="1"/>
  <c r="ABW65" i="1"/>
  <c r="ABW66" i="1"/>
  <c r="ABW54" i="1"/>
  <c r="ABW69" i="1"/>
  <c r="ABW46" i="1"/>
  <c r="ABW47" i="1"/>
  <c r="ABW57" i="1"/>
  <c r="ABW68" i="1"/>
  <c r="ABW71" i="1"/>
  <c r="ABW70" i="1"/>
  <c r="ABW64" i="1"/>
  <c r="WU2" i="1"/>
  <c r="WU3" i="1"/>
  <c r="WU5" i="1"/>
  <c r="WU8" i="1"/>
  <c r="WU6" i="1"/>
  <c r="WU12" i="1"/>
  <c r="WU11" i="1"/>
  <c r="WU10" i="1"/>
  <c r="WU4" i="1"/>
  <c r="WU15" i="1"/>
  <c r="WU7" i="1"/>
  <c r="WU9" i="1"/>
  <c r="WU13" i="1"/>
  <c r="WU17" i="1"/>
  <c r="WU14" i="1"/>
  <c r="WU21" i="1"/>
  <c r="WU18" i="1"/>
  <c r="WU16" i="1"/>
  <c r="WU20" i="1"/>
  <c r="WU22" i="1"/>
  <c r="WU23" i="1"/>
  <c r="WU24" i="1"/>
  <c r="WU27" i="1"/>
  <c r="WU26" i="1"/>
  <c r="WU31" i="1"/>
  <c r="WU32" i="1"/>
  <c r="WU30" i="1"/>
  <c r="WU34" i="1"/>
  <c r="WU39" i="1"/>
  <c r="WU25" i="1"/>
  <c r="WU38" i="1"/>
  <c r="WU36" i="1"/>
  <c r="WU28" i="1"/>
  <c r="WU37" i="1"/>
  <c r="WU49" i="1"/>
  <c r="WU35" i="1"/>
  <c r="WU48" i="1"/>
  <c r="WU56" i="1"/>
  <c r="WU29" i="1"/>
  <c r="WU47" i="1"/>
  <c r="WU55" i="1"/>
  <c r="WU19" i="1"/>
  <c r="WU33" i="1"/>
  <c r="WU41" i="1"/>
  <c r="WU45" i="1"/>
  <c r="WU53" i="1"/>
  <c r="WU46" i="1"/>
  <c r="WU59" i="1"/>
  <c r="WU67" i="1"/>
  <c r="WU44" i="1"/>
  <c r="WU58" i="1"/>
  <c r="WU66" i="1"/>
  <c r="WU51" i="1"/>
  <c r="WU57" i="1"/>
  <c r="WU65" i="1"/>
  <c r="WU54" i="1"/>
  <c r="WU63" i="1"/>
  <c r="WU40" i="1"/>
  <c r="WU61" i="1"/>
  <c r="WU52" i="1"/>
  <c r="WU62" i="1"/>
  <c r="WU68" i="1"/>
  <c r="WU69" i="1"/>
  <c r="WU71" i="1"/>
  <c r="WU70" i="1"/>
  <c r="WU50" i="1"/>
  <c r="WU42" i="1"/>
  <c r="WU64" i="1"/>
  <c r="WU43" i="1"/>
  <c r="WU60" i="1"/>
  <c r="AJN3" i="1"/>
  <c r="AJN4" i="1"/>
  <c r="AJN2" i="1"/>
  <c r="AJN5" i="1"/>
  <c r="AJN8" i="1"/>
  <c r="AJN7" i="1"/>
  <c r="AJN6" i="1"/>
  <c r="AJN9" i="1"/>
  <c r="AJN10" i="1"/>
  <c r="AJN12" i="1"/>
  <c r="AJN15" i="1"/>
  <c r="AJN11" i="1"/>
  <c r="AJN17" i="1"/>
  <c r="AJN14" i="1"/>
  <c r="AJN16" i="1"/>
  <c r="AJN19" i="1"/>
  <c r="AJN13" i="1"/>
  <c r="AJN22" i="1"/>
  <c r="AJN18" i="1"/>
  <c r="AJN21" i="1"/>
  <c r="AJN25" i="1"/>
  <c r="AJN30" i="1"/>
  <c r="AJN20" i="1"/>
  <c r="AJN29" i="1"/>
  <c r="AJN28" i="1"/>
  <c r="AJN35" i="1"/>
  <c r="AJN34" i="1"/>
  <c r="AJN26" i="1"/>
  <c r="AJN23" i="1"/>
  <c r="AJN27" i="1"/>
  <c r="AJN33" i="1"/>
  <c r="AJN39" i="1"/>
  <c r="AJN31" i="1"/>
  <c r="AJN40" i="1"/>
  <c r="AJN44" i="1"/>
  <c r="AJN52" i="1"/>
  <c r="AJN24" i="1"/>
  <c r="AJN38" i="1"/>
  <c r="AJN43" i="1"/>
  <c r="AJN51" i="1"/>
  <c r="AJN32" i="1"/>
  <c r="AJN42" i="1"/>
  <c r="AJN50" i="1"/>
  <c r="AJN48" i="1"/>
  <c r="AJN56" i="1"/>
  <c r="AJN36" i="1"/>
  <c r="AJN49" i="1"/>
  <c r="AJN62" i="1"/>
  <c r="AJN47" i="1"/>
  <c r="AJN61" i="1"/>
  <c r="AJN37" i="1"/>
  <c r="AJN54" i="1"/>
  <c r="AJN60" i="1"/>
  <c r="AJN58" i="1"/>
  <c r="AJN66" i="1"/>
  <c r="AJN59" i="1"/>
  <c r="AJN57" i="1"/>
  <c r="AJN64" i="1"/>
  <c r="AJN55" i="1"/>
  <c r="AJN65" i="1"/>
  <c r="AJN53" i="1"/>
  <c r="AJN68" i="1"/>
  <c r="AJN45" i="1"/>
  <c r="AJN41" i="1"/>
  <c r="AJN46" i="1"/>
  <c r="AJN67" i="1"/>
  <c r="AJN70" i="1"/>
  <c r="AJN69" i="1"/>
  <c r="AJN71" i="1"/>
  <c r="AJN63" i="1"/>
  <c r="AGZ2" i="1"/>
  <c r="AGZ3" i="1"/>
  <c r="AGZ4" i="1"/>
  <c r="AGZ5" i="1"/>
  <c r="AGZ6" i="1"/>
  <c r="AGZ9" i="1"/>
  <c r="AGZ8" i="1"/>
  <c r="AGZ10" i="1"/>
  <c r="AGZ11" i="1"/>
  <c r="AGZ13" i="1"/>
  <c r="AGZ7" i="1"/>
  <c r="AGZ14" i="1"/>
  <c r="AGZ15" i="1"/>
  <c r="AGZ18" i="1"/>
  <c r="AGZ12" i="1"/>
  <c r="AGZ19" i="1"/>
  <c r="AGZ16" i="1"/>
  <c r="AGZ17" i="1"/>
  <c r="AGZ23" i="1"/>
  <c r="AGZ22" i="1"/>
  <c r="AGZ20" i="1"/>
  <c r="AGZ28" i="1"/>
  <c r="AGZ24" i="1"/>
  <c r="AGZ27" i="1"/>
  <c r="AGZ26" i="1"/>
  <c r="AGZ32" i="1"/>
  <c r="AGZ31" i="1"/>
  <c r="AGZ39" i="1"/>
  <c r="AGZ37" i="1"/>
  <c r="AGZ33" i="1"/>
  <c r="AGZ38" i="1"/>
  <c r="AGZ42" i="1"/>
  <c r="AGZ50" i="1"/>
  <c r="AGZ36" i="1"/>
  <c r="AGZ49" i="1"/>
  <c r="AGZ48" i="1"/>
  <c r="AGZ21" i="1"/>
  <c r="AGZ29" i="1"/>
  <c r="AGZ41" i="1"/>
  <c r="AGZ46" i="1"/>
  <c r="AGZ54" i="1"/>
  <c r="AGZ47" i="1"/>
  <c r="AGZ60" i="1"/>
  <c r="AGZ45" i="1"/>
  <c r="AGZ59" i="1"/>
  <c r="AGZ67" i="1"/>
  <c r="AGZ25" i="1"/>
  <c r="AGZ40" i="1"/>
  <c r="AGZ52" i="1"/>
  <c r="AGZ56" i="1"/>
  <c r="AGZ58" i="1"/>
  <c r="AGZ66" i="1"/>
  <c r="AGZ34" i="1"/>
  <c r="AGZ55" i="1"/>
  <c r="AGZ64" i="1"/>
  <c r="AGZ43" i="1"/>
  <c r="AGZ57" i="1"/>
  <c r="AGZ53" i="1"/>
  <c r="AGZ30" i="1"/>
  <c r="AGZ44" i="1"/>
  <c r="AGZ62" i="1"/>
  <c r="AGZ63" i="1"/>
  <c r="AGZ69" i="1"/>
  <c r="AGZ65" i="1"/>
  <c r="AGZ71" i="1"/>
  <c r="AGZ61" i="1"/>
  <c r="AGZ70" i="1"/>
  <c r="AGZ35" i="1"/>
  <c r="AGZ68" i="1"/>
  <c r="AGZ51" i="1"/>
  <c r="AEA2" i="1"/>
  <c r="AEA4" i="1"/>
  <c r="AEA3" i="1"/>
  <c r="AEA8" i="1"/>
  <c r="AEA5" i="1"/>
  <c r="AEA7" i="1"/>
  <c r="AEA9" i="1"/>
  <c r="AEA6" i="1"/>
  <c r="AEA11" i="1"/>
  <c r="AEA13" i="1"/>
  <c r="AEA12" i="1"/>
  <c r="AEA14" i="1"/>
  <c r="AEA15" i="1"/>
  <c r="AEA20" i="1"/>
  <c r="AEA16" i="1"/>
  <c r="AEA23" i="1"/>
  <c r="AEA10" i="1"/>
  <c r="AEA22" i="1"/>
  <c r="AEA17" i="1"/>
  <c r="AEA18" i="1"/>
  <c r="AEA21" i="1"/>
  <c r="AEA31" i="1"/>
  <c r="AEA26" i="1"/>
  <c r="AEA30" i="1"/>
  <c r="AEA29" i="1"/>
  <c r="AEA27" i="1"/>
  <c r="AEA28" i="1"/>
  <c r="AEA36" i="1"/>
  <c r="AEA35" i="1"/>
  <c r="AEA25" i="1"/>
  <c r="AEA40" i="1"/>
  <c r="AEA45" i="1"/>
  <c r="AEA53" i="1"/>
  <c r="AEA19" i="1"/>
  <c r="AEA41" i="1"/>
  <c r="AEA44" i="1"/>
  <c r="AEA52" i="1"/>
  <c r="AEA38" i="1"/>
  <c r="AEA43" i="1"/>
  <c r="AEA51" i="1"/>
  <c r="AEA49" i="1"/>
  <c r="AEA42" i="1"/>
  <c r="AEA63" i="1"/>
  <c r="AEA34" i="1"/>
  <c r="AEA39" i="1"/>
  <c r="AEA62" i="1"/>
  <c r="AEA47" i="1"/>
  <c r="AEA61" i="1"/>
  <c r="AEA50" i="1"/>
  <c r="AEA59" i="1"/>
  <c r="AEA67" i="1"/>
  <c r="AEA54" i="1"/>
  <c r="AEA66" i="1"/>
  <c r="AEA55" i="1"/>
  <c r="AEA56" i="1"/>
  <c r="AEA57" i="1"/>
  <c r="AEA48" i="1"/>
  <c r="AEA58" i="1"/>
  <c r="AEA33" i="1"/>
  <c r="AEA46" i="1"/>
  <c r="AEA64" i="1"/>
  <c r="AEA69" i="1"/>
  <c r="AEA24" i="1"/>
  <c r="AEA37" i="1"/>
  <c r="AEA68" i="1"/>
  <c r="AEA60" i="1"/>
  <c r="AEA71" i="1"/>
  <c r="AEA65" i="1"/>
  <c r="AEA70" i="1"/>
  <c r="AEA32" i="1"/>
  <c r="UC2" i="1"/>
  <c r="UC4" i="1"/>
  <c r="UC3" i="1"/>
  <c r="UC5" i="1"/>
  <c r="UC6" i="1"/>
  <c r="UC7" i="1"/>
  <c r="UC9" i="1"/>
  <c r="UC8" i="1"/>
  <c r="UC12" i="1"/>
  <c r="UC10" i="1"/>
  <c r="UC14" i="1"/>
  <c r="UC11" i="1"/>
  <c r="UC15" i="1"/>
  <c r="UC16" i="1"/>
  <c r="UC20" i="1"/>
  <c r="UC19" i="1"/>
  <c r="UC17" i="1"/>
  <c r="UC24" i="1"/>
  <c r="UC18" i="1"/>
  <c r="UC29" i="1"/>
  <c r="UC25" i="1"/>
  <c r="UC28" i="1"/>
  <c r="UC13" i="1"/>
  <c r="UC21" i="1"/>
  <c r="UC27" i="1"/>
  <c r="UC22" i="1"/>
  <c r="UC33" i="1"/>
  <c r="UC23" i="1"/>
  <c r="UC31" i="1"/>
  <c r="UC34" i="1"/>
  <c r="UC38" i="1"/>
  <c r="UC26" i="1"/>
  <c r="UC43" i="1"/>
  <c r="UC51" i="1"/>
  <c r="UC40" i="1"/>
  <c r="UC42" i="1"/>
  <c r="UC50" i="1"/>
  <c r="UC36" i="1"/>
  <c r="UC49" i="1"/>
  <c r="UC39" i="1"/>
  <c r="UC47" i="1"/>
  <c r="UC55" i="1"/>
  <c r="UC56" i="1"/>
  <c r="UC61" i="1"/>
  <c r="UC54" i="1"/>
  <c r="UC60" i="1"/>
  <c r="UC45" i="1"/>
  <c r="UC59" i="1"/>
  <c r="UC67" i="1"/>
  <c r="UC30" i="1"/>
  <c r="UC48" i="1"/>
  <c r="UC57" i="1"/>
  <c r="UC65" i="1"/>
  <c r="UC66" i="1"/>
  <c r="UC46" i="1"/>
  <c r="UC64" i="1"/>
  <c r="UC32" i="1"/>
  <c r="UC37" i="1"/>
  <c r="UC62" i="1"/>
  <c r="UC35" i="1"/>
  <c r="UC58" i="1"/>
  <c r="UC63" i="1"/>
  <c r="UC71" i="1"/>
  <c r="UC52" i="1"/>
  <c r="UC53" i="1"/>
  <c r="UC41" i="1"/>
  <c r="UC44" i="1"/>
  <c r="UC68" i="1"/>
  <c r="UC70" i="1"/>
  <c r="UC69" i="1"/>
  <c r="AJJ2" i="1"/>
  <c r="AJJ3" i="1"/>
  <c r="AJJ6" i="1"/>
  <c r="AJJ7" i="1"/>
  <c r="AJJ4" i="1"/>
  <c r="AJJ10" i="1"/>
  <c r="AJJ8" i="1"/>
  <c r="AJJ11" i="1"/>
  <c r="AJJ5" i="1"/>
  <c r="AJJ12" i="1"/>
  <c r="AJJ14" i="1"/>
  <c r="AJJ15" i="1"/>
  <c r="AJJ17" i="1"/>
  <c r="AJJ9" i="1"/>
  <c r="AJJ16" i="1"/>
  <c r="AJJ13" i="1"/>
  <c r="AJJ18" i="1"/>
  <c r="AJJ20" i="1"/>
  <c r="AJJ19" i="1"/>
  <c r="AJJ24" i="1"/>
  <c r="AJJ21" i="1"/>
  <c r="AJJ22" i="1"/>
  <c r="AJJ23" i="1"/>
  <c r="AJJ26" i="1"/>
  <c r="AJJ32" i="1"/>
  <c r="AJJ25" i="1"/>
  <c r="AJJ30" i="1"/>
  <c r="AJJ31" i="1"/>
  <c r="AJJ29" i="1"/>
  <c r="AJJ33" i="1"/>
  <c r="AJJ38" i="1"/>
  <c r="AJJ37" i="1"/>
  <c r="AJJ35" i="1"/>
  <c r="AJJ27" i="1"/>
  <c r="AJJ36" i="1"/>
  <c r="AJJ48" i="1"/>
  <c r="AJJ34" i="1"/>
  <c r="AJJ47" i="1"/>
  <c r="AJJ55" i="1"/>
  <c r="AJJ28" i="1"/>
  <c r="AJJ41" i="1"/>
  <c r="AJJ46" i="1"/>
  <c r="AJJ54" i="1"/>
  <c r="AJJ40" i="1"/>
  <c r="AJJ44" i="1"/>
  <c r="AJJ52" i="1"/>
  <c r="AJJ45" i="1"/>
  <c r="AJJ56" i="1"/>
  <c r="AJJ58" i="1"/>
  <c r="AJJ66" i="1"/>
  <c r="AJJ43" i="1"/>
  <c r="AJJ57" i="1"/>
  <c r="AJJ65" i="1"/>
  <c r="AJJ50" i="1"/>
  <c r="AJJ64" i="1"/>
  <c r="AJJ53" i="1"/>
  <c r="AJJ62" i="1"/>
  <c r="AJJ60" i="1"/>
  <c r="AJJ51" i="1"/>
  <c r="AJJ61" i="1"/>
  <c r="AJJ71" i="1"/>
  <c r="AJJ67" i="1"/>
  <c r="AJJ70" i="1"/>
  <c r="AJJ69" i="1"/>
  <c r="AJJ49" i="1"/>
  <c r="AJJ68" i="1"/>
  <c r="AJJ63" i="1"/>
  <c r="AJJ39" i="1"/>
  <c r="AJJ42" i="1"/>
  <c r="AJJ59" i="1"/>
  <c r="ADS2" i="1"/>
  <c r="ADS3" i="1"/>
  <c r="ADS6" i="1"/>
  <c r="ADS4" i="1"/>
  <c r="ADS5" i="1"/>
  <c r="ADS7" i="1"/>
  <c r="ADS8" i="1"/>
  <c r="ADS10" i="1"/>
  <c r="ADS11" i="1"/>
  <c r="ADS13" i="1"/>
  <c r="ADS9" i="1"/>
  <c r="ADS15" i="1"/>
  <c r="ADS12" i="1"/>
  <c r="ADS18" i="1"/>
  <c r="ADS17" i="1"/>
  <c r="ADS20" i="1"/>
  <c r="ADS19" i="1"/>
  <c r="ADS23" i="1"/>
  <c r="ADS22" i="1"/>
  <c r="ADS14" i="1"/>
  <c r="ADS16" i="1"/>
  <c r="ADS31" i="1"/>
  <c r="ADS30" i="1"/>
  <c r="ADS26" i="1"/>
  <c r="ADS29" i="1"/>
  <c r="ADS25" i="1"/>
  <c r="ADS27" i="1"/>
  <c r="ADS21" i="1"/>
  <c r="ADS33" i="1"/>
  <c r="ADS36" i="1"/>
  <c r="ADS35" i="1"/>
  <c r="ADS24" i="1"/>
  <c r="ADS28" i="1"/>
  <c r="ADS40" i="1"/>
  <c r="ADS45" i="1"/>
  <c r="ADS53" i="1"/>
  <c r="ADS39" i="1"/>
  <c r="ADS44" i="1"/>
  <c r="ADS52" i="1"/>
  <c r="ADS34" i="1"/>
  <c r="ADS41" i="1"/>
  <c r="ADS43" i="1"/>
  <c r="ADS51" i="1"/>
  <c r="ADS32" i="1"/>
  <c r="ADS49" i="1"/>
  <c r="ADS50" i="1"/>
  <c r="ADS63" i="1"/>
  <c r="ADS48" i="1"/>
  <c r="ADS62" i="1"/>
  <c r="ADS55" i="1"/>
  <c r="ADS61" i="1"/>
  <c r="ADS37" i="1"/>
  <c r="ADS42" i="1"/>
  <c r="ADS59" i="1"/>
  <c r="ADS67" i="1"/>
  <c r="ADS46" i="1"/>
  <c r="ADS60" i="1"/>
  <c r="ADS58" i="1"/>
  <c r="ADS47" i="1"/>
  <c r="ADS65" i="1"/>
  <c r="ADS66" i="1"/>
  <c r="ADS68" i="1"/>
  <c r="ADS69" i="1"/>
  <c r="ADS64" i="1"/>
  <c r="ADS71" i="1"/>
  <c r="ADS38" i="1"/>
  <c r="ADS57" i="1"/>
  <c r="ADS70" i="1"/>
  <c r="ADS54" i="1"/>
  <c r="ADS56" i="1"/>
  <c r="DF2" i="1"/>
  <c r="DF3" i="1"/>
  <c r="DF5" i="1"/>
  <c r="DF4" i="1"/>
  <c r="DF8" i="1"/>
  <c r="DF10" i="1"/>
  <c r="DF6" i="1"/>
  <c r="DF7" i="1"/>
  <c r="DF9" i="1"/>
  <c r="DF13" i="1"/>
  <c r="DF15" i="1"/>
  <c r="DF12" i="1"/>
  <c r="DF11" i="1"/>
  <c r="DF17" i="1"/>
  <c r="DF21" i="1"/>
  <c r="DF20" i="1"/>
  <c r="DF14" i="1"/>
  <c r="DF19" i="1"/>
  <c r="DF18" i="1"/>
  <c r="DF22" i="1"/>
  <c r="DF16" i="1"/>
  <c r="DF23" i="1"/>
  <c r="DF30" i="1"/>
  <c r="DF24" i="1"/>
  <c r="DF29" i="1"/>
  <c r="DF28" i="1"/>
  <c r="DF34" i="1"/>
  <c r="DF35" i="1"/>
  <c r="DF27" i="1"/>
  <c r="DF25" i="1"/>
  <c r="DF32" i="1"/>
  <c r="DF39" i="1"/>
  <c r="DF26" i="1"/>
  <c r="DF44" i="1"/>
  <c r="DF52" i="1"/>
  <c r="DF33" i="1"/>
  <c r="DF40" i="1"/>
  <c r="DF43" i="1"/>
  <c r="DF51" i="1"/>
  <c r="DF37" i="1"/>
  <c r="DF50" i="1"/>
  <c r="DF48" i="1"/>
  <c r="DF56" i="1"/>
  <c r="DF62" i="1"/>
  <c r="DF38" i="1"/>
  <c r="DF55" i="1"/>
  <c r="DF61" i="1"/>
  <c r="DF46" i="1"/>
  <c r="DF60" i="1"/>
  <c r="DF68" i="1"/>
  <c r="DF49" i="1"/>
  <c r="DF58" i="1"/>
  <c r="DF66" i="1"/>
  <c r="DF53" i="1"/>
  <c r="DF57" i="1"/>
  <c r="DF67" i="1"/>
  <c r="DF42" i="1"/>
  <c r="DF65" i="1"/>
  <c r="DF54" i="1"/>
  <c r="DF47" i="1"/>
  <c r="DF45" i="1"/>
  <c r="DF31" i="1"/>
  <c r="DF36" i="1"/>
  <c r="DF63" i="1"/>
  <c r="DF59" i="1"/>
  <c r="DF70" i="1"/>
  <c r="DF64" i="1"/>
  <c r="DF41" i="1"/>
  <c r="DF71" i="1"/>
  <c r="DF69" i="1"/>
  <c r="AHN6" i="1"/>
  <c r="AHN2" i="1"/>
  <c r="AHN5" i="1"/>
  <c r="AHN4" i="1"/>
  <c r="AHN3" i="1"/>
  <c r="AHN8" i="1"/>
  <c r="AHN7" i="1"/>
  <c r="AHN10" i="1"/>
  <c r="AHN11" i="1"/>
  <c r="AHN9" i="1"/>
  <c r="AHN14" i="1"/>
  <c r="AHN17" i="1"/>
  <c r="AHN12" i="1"/>
  <c r="AHN16" i="1"/>
  <c r="AHN15" i="1"/>
  <c r="AHN13" i="1"/>
  <c r="AHN20" i="1"/>
  <c r="AHN19" i="1"/>
  <c r="AHN24" i="1"/>
  <c r="AHN21" i="1"/>
  <c r="AHN22" i="1"/>
  <c r="AHN18" i="1"/>
  <c r="AHN23" i="1"/>
  <c r="AHN26" i="1"/>
  <c r="AHN25" i="1"/>
  <c r="AHN32" i="1"/>
  <c r="AHN30" i="1"/>
  <c r="AHN31" i="1"/>
  <c r="AHN29" i="1"/>
  <c r="AHN38" i="1"/>
  <c r="AHN37" i="1"/>
  <c r="AHN35" i="1"/>
  <c r="AHN36" i="1"/>
  <c r="AHN41" i="1"/>
  <c r="AHN48" i="1"/>
  <c r="AHN34" i="1"/>
  <c r="AHN47" i="1"/>
  <c r="AHN55" i="1"/>
  <c r="AHN40" i="1"/>
  <c r="AHN46" i="1"/>
  <c r="AHN54" i="1"/>
  <c r="AHN27" i="1"/>
  <c r="AHN39" i="1"/>
  <c r="AHN44" i="1"/>
  <c r="AHN52" i="1"/>
  <c r="AHN45" i="1"/>
  <c r="AHN58" i="1"/>
  <c r="AHN66" i="1"/>
  <c r="AHN43" i="1"/>
  <c r="AHN57" i="1"/>
  <c r="AHN65" i="1"/>
  <c r="AHN50" i="1"/>
  <c r="AHN64" i="1"/>
  <c r="AHN53" i="1"/>
  <c r="AHN62" i="1"/>
  <c r="AHN51" i="1"/>
  <c r="AHN28" i="1"/>
  <c r="AHN42" i="1"/>
  <c r="AHN56" i="1"/>
  <c r="AHN60" i="1"/>
  <c r="AHN61" i="1"/>
  <c r="AHN67" i="1"/>
  <c r="AHN69" i="1"/>
  <c r="AHN71" i="1"/>
  <c r="AHN63" i="1"/>
  <c r="AHN70" i="1"/>
  <c r="AHN68" i="1"/>
  <c r="AHN59" i="1"/>
  <c r="AHN33" i="1"/>
  <c r="AHN49" i="1"/>
  <c r="AFY2" i="1"/>
  <c r="AFY3" i="1"/>
  <c r="AFY5" i="1"/>
  <c r="AFY4" i="1"/>
  <c r="AFY6" i="1"/>
  <c r="AFY8" i="1"/>
  <c r="AFY9" i="1"/>
  <c r="AFY7" i="1"/>
  <c r="AFY14" i="1"/>
  <c r="AFY11" i="1"/>
  <c r="AFY13" i="1"/>
  <c r="AFY17" i="1"/>
  <c r="AFY16" i="1"/>
  <c r="AFY10" i="1"/>
  <c r="AFY12" i="1"/>
  <c r="AFY15" i="1"/>
  <c r="AFY19" i="1"/>
  <c r="AFY18" i="1"/>
  <c r="AFY20" i="1"/>
  <c r="AFY23" i="1"/>
  <c r="AFY21" i="1"/>
  <c r="AFY22" i="1"/>
  <c r="AFY25" i="1"/>
  <c r="AFY32" i="1"/>
  <c r="AFY24" i="1"/>
  <c r="AFY31" i="1"/>
  <c r="AFY29" i="1"/>
  <c r="AFY30" i="1"/>
  <c r="AFY38" i="1"/>
  <c r="AFY26" i="1"/>
  <c r="AFY28" i="1"/>
  <c r="AFY37" i="1"/>
  <c r="AFY36" i="1"/>
  <c r="AFY34" i="1"/>
  <c r="AFY35" i="1"/>
  <c r="AFY47" i="1"/>
  <c r="AFY55" i="1"/>
  <c r="AFY46" i="1"/>
  <c r="AFY54" i="1"/>
  <c r="AFY27" i="1"/>
  <c r="AFY45" i="1"/>
  <c r="AFY53" i="1"/>
  <c r="AFY33" i="1"/>
  <c r="AFY41" i="1"/>
  <c r="AFY43" i="1"/>
  <c r="AFY51" i="1"/>
  <c r="AFY44" i="1"/>
  <c r="AFY57" i="1"/>
  <c r="AFY65" i="1"/>
  <c r="AFY42" i="1"/>
  <c r="AFY64" i="1"/>
  <c r="AFY49" i="1"/>
  <c r="AFY56" i="1"/>
  <c r="AFY63" i="1"/>
  <c r="AFY52" i="1"/>
  <c r="AFY61" i="1"/>
  <c r="AFY69" i="1"/>
  <c r="AFY59" i="1"/>
  <c r="AFY50" i="1"/>
  <c r="AFY60" i="1"/>
  <c r="AFY48" i="1"/>
  <c r="AFY70" i="1"/>
  <c r="AFY66" i="1"/>
  <c r="AFY62" i="1"/>
  <c r="AFY40" i="1"/>
  <c r="AFY67" i="1"/>
  <c r="AFY68" i="1"/>
  <c r="AFY39" i="1"/>
  <c r="AFY58" i="1"/>
  <c r="AFY71" i="1"/>
  <c r="AAO4" i="1"/>
  <c r="AAO2" i="1"/>
  <c r="AAO6" i="1"/>
  <c r="AAO3" i="1"/>
  <c r="AAO7" i="1"/>
  <c r="AAO5" i="1"/>
  <c r="AAO9" i="1"/>
  <c r="AAO10" i="1"/>
  <c r="AAO12" i="1"/>
  <c r="AAO11" i="1"/>
  <c r="AAO8" i="1"/>
  <c r="AAO14" i="1"/>
  <c r="AAO13" i="1"/>
  <c r="AAO16" i="1"/>
  <c r="AAO18" i="1"/>
  <c r="AAO20" i="1"/>
  <c r="AAO17" i="1"/>
  <c r="AAO19" i="1"/>
  <c r="AAO24" i="1"/>
  <c r="AAO23" i="1"/>
  <c r="AAO21" i="1"/>
  <c r="AAO29" i="1"/>
  <c r="AAO28" i="1"/>
  <c r="AAO15" i="1"/>
  <c r="AAO26" i="1"/>
  <c r="AAO27" i="1"/>
  <c r="AAO25" i="1"/>
  <c r="AAO33" i="1"/>
  <c r="AAO32" i="1"/>
  <c r="AAO38" i="1"/>
  <c r="AAO39" i="1"/>
  <c r="AAO43" i="1"/>
  <c r="AAO51" i="1"/>
  <c r="AAO37" i="1"/>
  <c r="AAO42" i="1"/>
  <c r="AAO50" i="1"/>
  <c r="AAO41" i="1"/>
  <c r="AAO49" i="1"/>
  <c r="AAO30" i="1"/>
  <c r="AAO40" i="1"/>
  <c r="AAO47" i="1"/>
  <c r="AAO55" i="1"/>
  <c r="AAO48" i="1"/>
  <c r="AAO61" i="1"/>
  <c r="AAO46" i="1"/>
  <c r="AAO60" i="1"/>
  <c r="AAO31" i="1"/>
  <c r="AAO53" i="1"/>
  <c r="AAO59" i="1"/>
  <c r="AAO67" i="1"/>
  <c r="AAO35" i="1"/>
  <c r="AAO56" i="1"/>
  <c r="AAO57" i="1"/>
  <c r="AAO65" i="1"/>
  <c r="AAO44" i="1"/>
  <c r="AAO58" i="1"/>
  <c r="AAO54" i="1"/>
  <c r="AAO36" i="1"/>
  <c r="AAO45" i="1"/>
  <c r="AAO63" i="1"/>
  <c r="AAO64" i="1"/>
  <c r="AAO34" i="1"/>
  <c r="AAO22" i="1"/>
  <c r="AAO66" i="1"/>
  <c r="AAO69" i="1"/>
  <c r="AAO52" i="1"/>
  <c r="AAO62" i="1"/>
  <c r="AAO71" i="1"/>
  <c r="AAO68" i="1"/>
  <c r="AAO70" i="1"/>
  <c r="VI2" i="1"/>
  <c r="VI4" i="1"/>
  <c r="VI3" i="1"/>
  <c r="VI7" i="1"/>
  <c r="VI6" i="1"/>
  <c r="VI5" i="1"/>
  <c r="VI8" i="1"/>
  <c r="VI9" i="1"/>
  <c r="VI10" i="1"/>
  <c r="VI12" i="1"/>
  <c r="VI14" i="1"/>
  <c r="VI11" i="1"/>
  <c r="VI15" i="1"/>
  <c r="VI16" i="1"/>
  <c r="VI20" i="1"/>
  <c r="VI19" i="1"/>
  <c r="VI17" i="1"/>
  <c r="VI13" i="1"/>
  <c r="VI21" i="1"/>
  <c r="VI24" i="1"/>
  <c r="VI18" i="1"/>
  <c r="VI29" i="1"/>
  <c r="VI28" i="1"/>
  <c r="VI27" i="1"/>
  <c r="VI22" i="1"/>
  <c r="VI33" i="1"/>
  <c r="VI26" i="1"/>
  <c r="VI34" i="1"/>
  <c r="VI25" i="1"/>
  <c r="VI31" i="1"/>
  <c r="VI38" i="1"/>
  <c r="VI43" i="1"/>
  <c r="VI51" i="1"/>
  <c r="VI42" i="1"/>
  <c r="VI50" i="1"/>
  <c r="VI23" i="1"/>
  <c r="VI36" i="1"/>
  <c r="VI49" i="1"/>
  <c r="VI39" i="1"/>
  <c r="VI47" i="1"/>
  <c r="VI55" i="1"/>
  <c r="VI30" i="1"/>
  <c r="VI56" i="1"/>
  <c r="VI61" i="1"/>
  <c r="VI32" i="1"/>
  <c r="VI54" i="1"/>
  <c r="VI60" i="1"/>
  <c r="VI45" i="1"/>
  <c r="VI59" i="1"/>
  <c r="VI67" i="1"/>
  <c r="VI41" i="1"/>
  <c r="VI48" i="1"/>
  <c r="VI57" i="1"/>
  <c r="VI65" i="1"/>
  <c r="VI35" i="1"/>
  <c r="VI66" i="1"/>
  <c r="VI37" i="1"/>
  <c r="VI40" i="1"/>
  <c r="VI46" i="1"/>
  <c r="VI64" i="1"/>
  <c r="VI62" i="1"/>
  <c r="VI52" i="1"/>
  <c r="VI58" i="1"/>
  <c r="VI53" i="1"/>
  <c r="VI63" i="1"/>
  <c r="VI44" i="1"/>
  <c r="VI69" i="1"/>
  <c r="VI71" i="1"/>
  <c r="VI70" i="1"/>
  <c r="VI68" i="1"/>
  <c r="ACF2" i="1"/>
  <c r="ACF5" i="1"/>
  <c r="ACF4" i="1"/>
  <c r="ACF3" i="1"/>
  <c r="ACF7" i="1"/>
  <c r="ACF8" i="1"/>
  <c r="ACF9" i="1"/>
  <c r="ACF6" i="1"/>
  <c r="ACF12" i="1"/>
  <c r="ACF14" i="1"/>
  <c r="ACF13" i="1"/>
  <c r="ACF10" i="1"/>
  <c r="ACF11" i="1"/>
  <c r="ACF16" i="1"/>
  <c r="ACF15" i="1"/>
  <c r="ACF21" i="1"/>
  <c r="ACF20" i="1"/>
  <c r="ACF24" i="1"/>
  <c r="ACF23" i="1"/>
  <c r="ACF22" i="1"/>
  <c r="ACF19" i="1"/>
  <c r="ACF26" i="1"/>
  <c r="ACF32" i="1"/>
  <c r="ACF31" i="1"/>
  <c r="ACF18" i="1"/>
  <c r="ACF25" i="1"/>
  <c r="ACF30" i="1"/>
  <c r="ACF28" i="1"/>
  <c r="ACF37" i="1"/>
  <c r="ACF36" i="1"/>
  <c r="ACF35" i="1"/>
  <c r="ACF17" i="1"/>
  <c r="ACF29" i="1"/>
  <c r="ACF34" i="1"/>
  <c r="ACF41" i="1"/>
  <c r="ACF46" i="1"/>
  <c r="ACF54" i="1"/>
  <c r="ACF27" i="1"/>
  <c r="ACF40" i="1"/>
  <c r="ACF45" i="1"/>
  <c r="ACF53" i="1"/>
  <c r="ACF33" i="1"/>
  <c r="ACF44" i="1"/>
  <c r="ACF52" i="1"/>
  <c r="ACF42" i="1"/>
  <c r="ACF50" i="1"/>
  <c r="ACF51" i="1"/>
  <c r="ACF64" i="1"/>
  <c r="ACF49" i="1"/>
  <c r="ACF63" i="1"/>
  <c r="ACF62" i="1"/>
  <c r="ACF38" i="1"/>
  <c r="ACF43" i="1"/>
  <c r="ACF60" i="1"/>
  <c r="ACF68" i="1"/>
  <c r="ACF47" i="1"/>
  <c r="ACF61" i="1"/>
  <c r="ACF59" i="1"/>
  <c r="ACF39" i="1"/>
  <c r="ACF48" i="1"/>
  <c r="ACF66" i="1"/>
  <c r="ACF56" i="1"/>
  <c r="ACF67" i="1"/>
  <c r="ACF69" i="1"/>
  <c r="ACF55" i="1"/>
  <c r="ACF65" i="1"/>
  <c r="ACF57" i="1"/>
  <c r="ACF58" i="1"/>
  <c r="ACF71" i="1"/>
  <c r="ACF70" i="1"/>
  <c r="AAF2" i="1"/>
  <c r="AAF3" i="1"/>
  <c r="AAF6" i="1"/>
  <c r="AAF4" i="1"/>
  <c r="AAF5" i="1"/>
  <c r="AAF7" i="1"/>
  <c r="AAF9" i="1"/>
  <c r="AAF8" i="1"/>
  <c r="AAF10" i="1"/>
  <c r="AAF11" i="1"/>
  <c r="AAF12" i="1"/>
  <c r="AAF13" i="1"/>
  <c r="AAF15" i="1"/>
  <c r="AAF14" i="1"/>
  <c r="AAF18" i="1"/>
  <c r="AAF19" i="1"/>
  <c r="AAF16" i="1"/>
  <c r="AAF17" i="1"/>
  <c r="AAF23" i="1"/>
  <c r="AAF22" i="1"/>
  <c r="AAF28" i="1"/>
  <c r="AAF24" i="1"/>
  <c r="AAF27" i="1"/>
  <c r="AAF26" i="1"/>
  <c r="AAF25" i="1"/>
  <c r="AAF32" i="1"/>
  <c r="AAF31" i="1"/>
  <c r="AAF33" i="1"/>
  <c r="AAF39" i="1"/>
  <c r="AAF20" i="1"/>
  <c r="AAF37" i="1"/>
  <c r="AAF29" i="1"/>
  <c r="AAF38" i="1"/>
  <c r="AAF42" i="1"/>
  <c r="AAF50" i="1"/>
  <c r="AAF36" i="1"/>
  <c r="AAF49" i="1"/>
  <c r="AAF30" i="1"/>
  <c r="AAF41" i="1"/>
  <c r="AAF48" i="1"/>
  <c r="AAF56" i="1"/>
  <c r="AAF40" i="1"/>
  <c r="AAF46" i="1"/>
  <c r="AAF54" i="1"/>
  <c r="AAF21" i="1"/>
  <c r="AAF47" i="1"/>
  <c r="AAF60" i="1"/>
  <c r="AAF45" i="1"/>
  <c r="AAF59" i="1"/>
  <c r="AAF67" i="1"/>
  <c r="AAF35" i="1"/>
  <c r="AAF52" i="1"/>
  <c r="AAF58" i="1"/>
  <c r="AAF66" i="1"/>
  <c r="AAF34" i="1"/>
  <c r="AAF55" i="1"/>
  <c r="AAF64" i="1"/>
  <c r="AAF57" i="1"/>
  <c r="AAF62" i="1"/>
  <c r="AAF53" i="1"/>
  <c r="AAF63" i="1"/>
  <c r="AAF51" i="1"/>
  <c r="AAF68" i="1"/>
  <c r="AAF43" i="1"/>
  <c r="AAF44" i="1"/>
  <c r="AAF69" i="1"/>
  <c r="AAF71" i="1"/>
  <c r="AAF70" i="1"/>
  <c r="AAF65" i="1"/>
  <c r="AAF61" i="1"/>
  <c r="XT2" i="1"/>
  <c r="XT6" i="1"/>
  <c r="XT3" i="1"/>
  <c r="XT5" i="1"/>
  <c r="XT7" i="1"/>
  <c r="XT9" i="1"/>
  <c r="XT10" i="1"/>
  <c r="XT11" i="1"/>
  <c r="XT12" i="1"/>
  <c r="XT4" i="1"/>
  <c r="XT13" i="1"/>
  <c r="XT15" i="1"/>
  <c r="XT14" i="1"/>
  <c r="XT18" i="1"/>
  <c r="XT19" i="1"/>
  <c r="XT16" i="1"/>
  <c r="XT17" i="1"/>
  <c r="XT8" i="1"/>
  <c r="XT23" i="1"/>
  <c r="XT22" i="1"/>
  <c r="XT28" i="1"/>
  <c r="XT21" i="1"/>
  <c r="XT27" i="1"/>
  <c r="XT26" i="1"/>
  <c r="XT25" i="1"/>
  <c r="XT32" i="1"/>
  <c r="XT20" i="1"/>
  <c r="XT31" i="1"/>
  <c r="XT33" i="1"/>
  <c r="XT24" i="1"/>
  <c r="XT39" i="1"/>
  <c r="XT37" i="1"/>
  <c r="XT29" i="1"/>
  <c r="XT38" i="1"/>
  <c r="XT42" i="1"/>
  <c r="XT50" i="1"/>
  <c r="XT36" i="1"/>
  <c r="XT49" i="1"/>
  <c r="XT30" i="1"/>
  <c r="XT41" i="1"/>
  <c r="XT48" i="1"/>
  <c r="XT56" i="1"/>
  <c r="XT40" i="1"/>
  <c r="XT46" i="1"/>
  <c r="XT54" i="1"/>
  <c r="XT47" i="1"/>
  <c r="XT60" i="1"/>
  <c r="XT45" i="1"/>
  <c r="XT59" i="1"/>
  <c r="XT67" i="1"/>
  <c r="XT35" i="1"/>
  <c r="XT52" i="1"/>
  <c r="XT58" i="1"/>
  <c r="XT66" i="1"/>
  <c r="XT55" i="1"/>
  <c r="XT64" i="1"/>
  <c r="XT57" i="1"/>
  <c r="XT62" i="1"/>
  <c r="XT53" i="1"/>
  <c r="XT63" i="1"/>
  <c r="XT51" i="1"/>
  <c r="XT70" i="1"/>
  <c r="XT34" i="1"/>
  <c r="XT43" i="1"/>
  <c r="XT44" i="1"/>
  <c r="XT69" i="1"/>
  <c r="XT71" i="1"/>
  <c r="XT65" i="1"/>
  <c r="XT61" i="1"/>
  <c r="XT68" i="1"/>
  <c r="AID2" i="1"/>
  <c r="AID4" i="1"/>
  <c r="AID6" i="1"/>
  <c r="AID5" i="1"/>
  <c r="AID7" i="1"/>
  <c r="AID3" i="1"/>
  <c r="AID10" i="1"/>
  <c r="AID11" i="1"/>
  <c r="AID8" i="1"/>
  <c r="AID12" i="1"/>
  <c r="AID14" i="1"/>
  <c r="AID15" i="1"/>
  <c r="AID17" i="1"/>
  <c r="AID16" i="1"/>
  <c r="AID13" i="1"/>
  <c r="AID18" i="1"/>
  <c r="AID20" i="1"/>
  <c r="AID19" i="1"/>
  <c r="AID24" i="1"/>
  <c r="AID21" i="1"/>
  <c r="AID22" i="1"/>
  <c r="AID23" i="1"/>
  <c r="AID26" i="1"/>
  <c r="AID25" i="1"/>
  <c r="AID9" i="1"/>
  <c r="AID32" i="1"/>
  <c r="AID30" i="1"/>
  <c r="AID31" i="1"/>
  <c r="AID29" i="1"/>
  <c r="AID38" i="1"/>
  <c r="AID37" i="1"/>
  <c r="AID35" i="1"/>
  <c r="AID27" i="1"/>
  <c r="AID36" i="1"/>
  <c r="AID40" i="1"/>
  <c r="AID48" i="1"/>
  <c r="AID34" i="1"/>
  <c r="AID47" i="1"/>
  <c r="AID55" i="1"/>
  <c r="AID28" i="1"/>
  <c r="AID39" i="1"/>
  <c r="AID46" i="1"/>
  <c r="AID54" i="1"/>
  <c r="AID44" i="1"/>
  <c r="AID52" i="1"/>
  <c r="AID45" i="1"/>
  <c r="AID58" i="1"/>
  <c r="AID66" i="1"/>
  <c r="AID43" i="1"/>
  <c r="AID57" i="1"/>
  <c r="AID65" i="1"/>
  <c r="AID50" i="1"/>
  <c r="AID64" i="1"/>
  <c r="AID53" i="1"/>
  <c r="AID56" i="1"/>
  <c r="AID62" i="1"/>
  <c r="AID60" i="1"/>
  <c r="AID33" i="1"/>
  <c r="AID51" i="1"/>
  <c r="AID61" i="1"/>
  <c r="AID49" i="1"/>
  <c r="AID68" i="1"/>
  <c r="AID71" i="1"/>
  <c r="AID70" i="1"/>
  <c r="AID42" i="1"/>
  <c r="AID67" i="1"/>
  <c r="AID63" i="1"/>
  <c r="AID41" i="1"/>
  <c r="AID69" i="1"/>
  <c r="AID59" i="1"/>
  <c r="AGX2" i="1"/>
  <c r="AGX3" i="1"/>
  <c r="AGX6" i="1"/>
  <c r="AGX5" i="1"/>
  <c r="AGX4" i="1"/>
  <c r="AGX7" i="1"/>
  <c r="AGX10" i="1"/>
  <c r="AGX11" i="1"/>
  <c r="AGX8" i="1"/>
  <c r="AGX12" i="1"/>
  <c r="AGX14" i="1"/>
  <c r="AGX15" i="1"/>
  <c r="AGX17" i="1"/>
  <c r="AGX9" i="1"/>
  <c r="AGX16" i="1"/>
  <c r="AGX13" i="1"/>
  <c r="AGX18" i="1"/>
  <c r="AGX20" i="1"/>
  <c r="AGX19" i="1"/>
  <c r="AGX24" i="1"/>
  <c r="AGX21" i="1"/>
  <c r="AGX22" i="1"/>
  <c r="AGX23" i="1"/>
  <c r="AGX26" i="1"/>
  <c r="AGX32" i="1"/>
  <c r="AGX25" i="1"/>
  <c r="AGX30" i="1"/>
  <c r="AGX31" i="1"/>
  <c r="AGX39" i="1"/>
  <c r="AGX29" i="1"/>
  <c r="AGX33" i="1"/>
  <c r="AGX38" i="1"/>
  <c r="AGX37" i="1"/>
  <c r="AGX35" i="1"/>
  <c r="AGX27" i="1"/>
  <c r="AGX36" i="1"/>
  <c r="AGX48" i="1"/>
  <c r="AGX34" i="1"/>
  <c r="AGX47" i="1"/>
  <c r="AGX55" i="1"/>
  <c r="AGX28" i="1"/>
  <c r="AGX41" i="1"/>
  <c r="AGX46" i="1"/>
  <c r="AGX54" i="1"/>
  <c r="AGX40" i="1"/>
  <c r="AGX44" i="1"/>
  <c r="AGX52" i="1"/>
  <c r="AGX45" i="1"/>
  <c r="AGX56" i="1"/>
  <c r="AGX58" i="1"/>
  <c r="AGX66" i="1"/>
  <c r="AGX43" i="1"/>
  <c r="AGX57" i="1"/>
  <c r="AGX65" i="1"/>
  <c r="AGX50" i="1"/>
  <c r="AGX64" i="1"/>
  <c r="AGX53" i="1"/>
  <c r="AGX62" i="1"/>
  <c r="AGX60" i="1"/>
  <c r="AGX51" i="1"/>
  <c r="AGX61" i="1"/>
  <c r="AGX71" i="1"/>
  <c r="AGX49" i="1"/>
  <c r="AGX67" i="1"/>
  <c r="AGX70" i="1"/>
  <c r="AGX69" i="1"/>
  <c r="AGX68" i="1"/>
  <c r="AGX63" i="1"/>
  <c r="AGX42" i="1"/>
  <c r="AGX59" i="1"/>
  <c r="AFF3" i="1"/>
  <c r="AFF2" i="1"/>
  <c r="AFF4" i="1"/>
  <c r="AFF8" i="1"/>
  <c r="AFF7" i="1"/>
  <c r="AFF9" i="1"/>
  <c r="AFF6" i="1"/>
  <c r="AFF10" i="1"/>
  <c r="AFF5" i="1"/>
  <c r="AFF12" i="1"/>
  <c r="AFF15" i="1"/>
  <c r="AFF14" i="1"/>
  <c r="AFF17" i="1"/>
  <c r="AFF20" i="1"/>
  <c r="AFF11" i="1"/>
  <c r="AFF16" i="1"/>
  <c r="AFF18" i="1"/>
  <c r="AFF19" i="1"/>
  <c r="AFF22" i="1"/>
  <c r="AFF21" i="1"/>
  <c r="AFF13" i="1"/>
  <c r="AFF24" i="1"/>
  <c r="AFF30" i="1"/>
  <c r="AFF29" i="1"/>
  <c r="AFF28" i="1"/>
  <c r="AFF26" i="1"/>
  <c r="AFF35" i="1"/>
  <c r="AFF34" i="1"/>
  <c r="AFF25" i="1"/>
  <c r="AFF33" i="1"/>
  <c r="AFF27" i="1"/>
  <c r="AFF39" i="1"/>
  <c r="AFF44" i="1"/>
  <c r="AFF52" i="1"/>
  <c r="AFF38" i="1"/>
  <c r="AFF43" i="1"/>
  <c r="AFF51" i="1"/>
  <c r="AFF42" i="1"/>
  <c r="AFF50" i="1"/>
  <c r="AFF31" i="1"/>
  <c r="AFF41" i="1"/>
  <c r="AFF48" i="1"/>
  <c r="AFF56" i="1"/>
  <c r="AFF23" i="1"/>
  <c r="AFF49" i="1"/>
  <c r="AFF62" i="1"/>
  <c r="AFF47" i="1"/>
  <c r="AFF61" i="1"/>
  <c r="AFF32" i="1"/>
  <c r="AFF54" i="1"/>
  <c r="AFF60" i="1"/>
  <c r="AFF36" i="1"/>
  <c r="AFF58" i="1"/>
  <c r="AFF66" i="1"/>
  <c r="AFF45" i="1"/>
  <c r="AFF59" i="1"/>
  <c r="AFF55" i="1"/>
  <c r="AFF57" i="1"/>
  <c r="AFF37" i="1"/>
  <c r="AFF40" i="1"/>
  <c r="AFF46" i="1"/>
  <c r="AFF64" i="1"/>
  <c r="AFF65" i="1"/>
  <c r="AFF69" i="1"/>
  <c r="AFF67" i="1"/>
  <c r="AFF53" i="1"/>
  <c r="AFF63" i="1"/>
  <c r="AFF70" i="1"/>
  <c r="AFF68" i="1"/>
  <c r="AFF71" i="1"/>
  <c r="ABP2" i="1"/>
  <c r="ABP3" i="1"/>
  <c r="ABP6" i="1"/>
  <c r="ABP7" i="1"/>
  <c r="ABP5" i="1"/>
  <c r="ABP8" i="1"/>
  <c r="ABP4" i="1"/>
  <c r="ABP10" i="1"/>
  <c r="ABP9" i="1"/>
  <c r="ABP12" i="1"/>
  <c r="ABP14" i="1"/>
  <c r="ABP13" i="1"/>
  <c r="ABP11" i="1"/>
  <c r="ABP16" i="1"/>
  <c r="ABP18" i="1"/>
  <c r="ABP21" i="1"/>
  <c r="ABP20" i="1"/>
  <c r="ABP24" i="1"/>
  <c r="ABP23" i="1"/>
  <c r="ABP22" i="1"/>
  <c r="ABP19" i="1"/>
  <c r="ABP15" i="1"/>
  <c r="ABP17" i="1"/>
  <c r="ABP32" i="1"/>
  <c r="ABP31" i="1"/>
  <c r="ABP26" i="1"/>
  <c r="ABP30" i="1"/>
  <c r="ABP25" i="1"/>
  <c r="ABP28" i="1"/>
  <c r="ABP33" i="1"/>
  <c r="ABP37" i="1"/>
  <c r="ABP36" i="1"/>
  <c r="ABP35" i="1"/>
  <c r="ABP29" i="1"/>
  <c r="ABP41" i="1"/>
  <c r="ABP46" i="1"/>
  <c r="ABP54" i="1"/>
  <c r="ABP45" i="1"/>
  <c r="ABP53" i="1"/>
  <c r="ABP34" i="1"/>
  <c r="ABP44" i="1"/>
  <c r="ABP52" i="1"/>
  <c r="ABP42" i="1"/>
  <c r="ABP50" i="1"/>
  <c r="ABP38" i="1"/>
  <c r="ABP51" i="1"/>
  <c r="ABP64" i="1"/>
  <c r="ABP27" i="1"/>
  <c r="ABP49" i="1"/>
  <c r="ABP63" i="1"/>
  <c r="ABP39" i="1"/>
  <c r="ABP62" i="1"/>
  <c r="ABP40" i="1"/>
  <c r="ABP43" i="1"/>
  <c r="ABP60" i="1"/>
  <c r="ABP68" i="1"/>
  <c r="ABP61" i="1"/>
  <c r="ABP59" i="1"/>
  <c r="ABP66" i="1"/>
  <c r="ABP67" i="1"/>
  <c r="ABP55" i="1"/>
  <c r="ABP57" i="1"/>
  <c r="ABP47" i="1"/>
  <c r="ABP48" i="1"/>
  <c r="ABP58" i="1"/>
  <c r="ABP69" i="1"/>
  <c r="ABP56" i="1"/>
  <c r="ABP71" i="1"/>
  <c r="ABP65" i="1"/>
  <c r="ABP70" i="1"/>
  <c r="ZO3" i="1"/>
  <c r="ZO4" i="1"/>
  <c r="ZO2" i="1"/>
  <c r="ZO7" i="1"/>
  <c r="ZO6" i="1"/>
  <c r="ZO12" i="1"/>
  <c r="ZO8" i="1"/>
  <c r="ZO10" i="1"/>
  <c r="ZO5" i="1"/>
  <c r="ZO11" i="1"/>
  <c r="ZO15" i="1"/>
  <c r="ZO14" i="1"/>
  <c r="ZO17" i="1"/>
  <c r="ZO13" i="1"/>
  <c r="ZO9" i="1"/>
  <c r="ZO16" i="1"/>
  <c r="ZO18" i="1"/>
  <c r="ZO21" i="1"/>
  <c r="ZO22" i="1"/>
  <c r="ZO19" i="1"/>
  <c r="ZO20" i="1"/>
  <c r="ZO27" i="1"/>
  <c r="ZO23" i="1"/>
  <c r="ZO31" i="1"/>
  <c r="ZO26" i="1"/>
  <c r="ZO34" i="1"/>
  <c r="ZO25" i="1"/>
  <c r="ZO39" i="1"/>
  <c r="ZO29" i="1"/>
  <c r="ZO33" i="1"/>
  <c r="ZO38" i="1"/>
  <c r="ZO32" i="1"/>
  <c r="ZO36" i="1"/>
  <c r="ZO49" i="1"/>
  <c r="ZO48" i="1"/>
  <c r="ZO56" i="1"/>
  <c r="ZO47" i="1"/>
  <c r="ZO55" i="1"/>
  <c r="ZO37" i="1"/>
  <c r="ZO45" i="1"/>
  <c r="ZO53" i="1"/>
  <c r="ZO54" i="1"/>
  <c r="ZO59" i="1"/>
  <c r="ZO67" i="1"/>
  <c r="ZO52" i="1"/>
  <c r="ZO58" i="1"/>
  <c r="ZO66" i="1"/>
  <c r="ZO43" i="1"/>
  <c r="ZO57" i="1"/>
  <c r="ZO65" i="1"/>
  <c r="ZO28" i="1"/>
  <c r="ZO41" i="1"/>
  <c r="ZO46" i="1"/>
  <c r="ZO63" i="1"/>
  <c r="ZO64" i="1"/>
  <c r="ZO40" i="1"/>
  <c r="ZO44" i="1"/>
  <c r="ZO62" i="1"/>
  <c r="ZO30" i="1"/>
  <c r="ZO35" i="1"/>
  <c r="ZO24" i="1"/>
  <c r="ZO60" i="1"/>
  <c r="ZO71" i="1"/>
  <c r="ZO61" i="1"/>
  <c r="ZO70" i="1"/>
  <c r="ZO68" i="1"/>
  <c r="ZO69" i="1"/>
  <c r="ZO50" i="1"/>
  <c r="ZO51" i="1"/>
  <c r="ZO42" i="1"/>
  <c r="WT2" i="1"/>
  <c r="WT3" i="1"/>
  <c r="WT6" i="1"/>
  <c r="WT8" i="1"/>
  <c r="WT5" i="1"/>
  <c r="WT4" i="1"/>
  <c r="WT7" i="1"/>
  <c r="WT10" i="1"/>
  <c r="WT11" i="1"/>
  <c r="WT9" i="1"/>
  <c r="WT12" i="1"/>
  <c r="WT14" i="1"/>
  <c r="WT13" i="1"/>
  <c r="WT15" i="1"/>
  <c r="WT18" i="1"/>
  <c r="WT17" i="1"/>
  <c r="WT16" i="1"/>
  <c r="WT20" i="1"/>
  <c r="WT21" i="1"/>
  <c r="WT24" i="1"/>
  <c r="WT23" i="1"/>
  <c r="WT26" i="1"/>
  <c r="WT32" i="1"/>
  <c r="WT30" i="1"/>
  <c r="WT34" i="1"/>
  <c r="WT39" i="1"/>
  <c r="WT22" i="1"/>
  <c r="WT25" i="1"/>
  <c r="WT38" i="1"/>
  <c r="WT19" i="1"/>
  <c r="WT28" i="1"/>
  <c r="WT33" i="1"/>
  <c r="WT37" i="1"/>
  <c r="WT31" i="1"/>
  <c r="WT35" i="1"/>
  <c r="WT48" i="1"/>
  <c r="WT56" i="1"/>
  <c r="WT29" i="1"/>
  <c r="WT47" i="1"/>
  <c r="WT55" i="1"/>
  <c r="WT46" i="1"/>
  <c r="WT54" i="1"/>
  <c r="WT36" i="1"/>
  <c r="WT44" i="1"/>
  <c r="WT52" i="1"/>
  <c r="WT53" i="1"/>
  <c r="WT58" i="1"/>
  <c r="WT66" i="1"/>
  <c r="WT51" i="1"/>
  <c r="WT57" i="1"/>
  <c r="WT65" i="1"/>
  <c r="WT42" i="1"/>
  <c r="WT64" i="1"/>
  <c r="WT41" i="1"/>
  <c r="WT45" i="1"/>
  <c r="WT62" i="1"/>
  <c r="WT49" i="1"/>
  <c r="WT63" i="1"/>
  <c r="WT40" i="1"/>
  <c r="WT61" i="1"/>
  <c r="WT50" i="1"/>
  <c r="WT43" i="1"/>
  <c r="WT71" i="1"/>
  <c r="WT27" i="1"/>
  <c r="WT70" i="1"/>
  <c r="WT67" i="1"/>
  <c r="WT68" i="1"/>
  <c r="WT69" i="1"/>
  <c r="WT59" i="1"/>
  <c r="WT60" i="1"/>
  <c r="TD3" i="1"/>
  <c r="TD2" i="1"/>
  <c r="TD4" i="1"/>
  <c r="TD5" i="1"/>
  <c r="TD6" i="1"/>
  <c r="TD9" i="1"/>
  <c r="TD7" i="1"/>
  <c r="TD8" i="1"/>
  <c r="TD11" i="1"/>
  <c r="TD13" i="1"/>
  <c r="TD12" i="1"/>
  <c r="TD18" i="1"/>
  <c r="TD14" i="1"/>
  <c r="TD15" i="1"/>
  <c r="TD17" i="1"/>
  <c r="TD19" i="1"/>
  <c r="TD10" i="1"/>
  <c r="TD16" i="1"/>
  <c r="TD23" i="1"/>
  <c r="TD20" i="1"/>
  <c r="TD28" i="1"/>
  <c r="TD26" i="1"/>
  <c r="TD27" i="1"/>
  <c r="TD24" i="1"/>
  <c r="TD32" i="1"/>
  <c r="TD25" i="1"/>
  <c r="TD33" i="1"/>
  <c r="TD30" i="1"/>
  <c r="TD39" i="1"/>
  <c r="TD37" i="1"/>
  <c r="TD42" i="1"/>
  <c r="TD50" i="1"/>
  <c r="TD41" i="1"/>
  <c r="TD49" i="1"/>
  <c r="TD21" i="1"/>
  <c r="TD22" i="1"/>
  <c r="TD34" i="1"/>
  <c r="TD35" i="1"/>
  <c r="TD48" i="1"/>
  <c r="TD56" i="1"/>
  <c r="TD38" i="1"/>
  <c r="TD46" i="1"/>
  <c r="TD54" i="1"/>
  <c r="TD29" i="1"/>
  <c r="TD55" i="1"/>
  <c r="TD60" i="1"/>
  <c r="TD31" i="1"/>
  <c r="TD53" i="1"/>
  <c r="TD59" i="1"/>
  <c r="TD67" i="1"/>
  <c r="TD44" i="1"/>
  <c r="TD58" i="1"/>
  <c r="TD66" i="1"/>
  <c r="TD40" i="1"/>
  <c r="TD47" i="1"/>
  <c r="TD64" i="1"/>
  <c r="TD65" i="1"/>
  <c r="TD36" i="1"/>
  <c r="TD45" i="1"/>
  <c r="TD63" i="1"/>
  <c r="TD61" i="1"/>
  <c r="TD51" i="1"/>
  <c r="TD57" i="1"/>
  <c r="TD69" i="1"/>
  <c r="TD52" i="1"/>
  <c r="TD62" i="1"/>
  <c r="TD71" i="1"/>
  <c r="TD43" i="1"/>
  <c r="TD68" i="1"/>
  <c r="TD70" i="1"/>
  <c r="AEX2" i="1"/>
  <c r="AEX3" i="1"/>
  <c r="AEX5" i="1"/>
  <c r="AEX6" i="1"/>
  <c r="AEX8" i="1"/>
  <c r="AEX4" i="1"/>
  <c r="AEX9" i="1"/>
  <c r="AEX10" i="1"/>
  <c r="AEX11" i="1"/>
  <c r="AEX15" i="1"/>
  <c r="AEX12" i="1"/>
  <c r="AEX7" i="1"/>
  <c r="AEX17" i="1"/>
  <c r="AEX20" i="1"/>
  <c r="AEX19" i="1"/>
  <c r="AEX22" i="1"/>
  <c r="AEX13" i="1"/>
  <c r="AEX14" i="1"/>
  <c r="AEX21" i="1"/>
  <c r="AEX24" i="1"/>
  <c r="AEX30" i="1"/>
  <c r="AEX18" i="1"/>
  <c r="AEX29" i="1"/>
  <c r="AEX16" i="1"/>
  <c r="AEX28" i="1"/>
  <c r="AEX23" i="1"/>
  <c r="AEX34" i="1"/>
  <c r="AEX27" i="1"/>
  <c r="AEX35" i="1"/>
  <c r="AEX32" i="1"/>
  <c r="AEX39" i="1"/>
  <c r="AEX33" i="1"/>
  <c r="AEX44" i="1"/>
  <c r="AEX52" i="1"/>
  <c r="AEX43" i="1"/>
  <c r="AEX51" i="1"/>
  <c r="AEX37" i="1"/>
  <c r="AEX42" i="1"/>
  <c r="AEX50" i="1"/>
  <c r="AEX48" i="1"/>
  <c r="AEX56" i="1"/>
  <c r="AEX31" i="1"/>
  <c r="AEX62" i="1"/>
  <c r="AEX41" i="1"/>
  <c r="AEX55" i="1"/>
  <c r="AEX61" i="1"/>
  <c r="AEX46" i="1"/>
  <c r="AEX60" i="1"/>
  <c r="AEX25" i="1"/>
  <c r="AEX49" i="1"/>
  <c r="AEX58" i="1"/>
  <c r="AEX66" i="1"/>
  <c r="AEX36" i="1"/>
  <c r="AEX40" i="1"/>
  <c r="AEX67" i="1"/>
  <c r="AEX26" i="1"/>
  <c r="AEX38" i="1"/>
  <c r="AEX47" i="1"/>
  <c r="AEX65" i="1"/>
  <c r="AEX57" i="1"/>
  <c r="AEX63" i="1"/>
  <c r="AEX53" i="1"/>
  <c r="AEX59" i="1"/>
  <c r="AEX54" i="1"/>
  <c r="AEX64" i="1"/>
  <c r="AEX45" i="1"/>
  <c r="AEX69" i="1"/>
  <c r="AEX70" i="1"/>
  <c r="AEX71" i="1"/>
  <c r="AEX68" i="1"/>
  <c r="ABN2" i="1"/>
  <c r="ABN3" i="1"/>
  <c r="ABN4" i="1"/>
  <c r="ABN5" i="1"/>
  <c r="ABN8" i="1"/>
  <c r="ABN7" i="1"/>
  <c r="ABN9" i="1"/>
  <c r="ABN6" i="1"/>
  <c r="ABN12" i="1"/>
  <c r="ABN10" i="1"/>
  <c r="ABN11" i="1"/>
  <c r="ABN15" i="1"/>
  <c r="ABN14" i="1"/>
  <c r="ABN17" i="1"/>
  <c r="ABN18" i="1"/>
  <c r="ABN20" i="1"/>
  <c r="ABN16" i="1"/>
  <c r="ABN19" i="1"/>
  <c r="ABN22" i="1"/>
  <c r="ABN21" i="1"/>
  <c r="ABN13" i="1"/>
  <c r="ABN26" i="1"/>
  <c r="ABN30" i="1"/>
  <c r="ABN29" i="1"/>
  <c r="ABN25" i="1"/>
  <c r="ABN28" i="1"/>
  <c r="ABN34" i="1"/>
  <c r="ABN35" i="1"/>
  <c r="ABN24" i="1"/>
  <c r="ABN27" i="1"/>
  <c r="ABN39" i="1"/>
  <c r="ABN41" i="1"/>
  <c r="ABN44" i="1"/>
  <c r="ABN52" i="1"/>
  <c r="ABN38" i="1"/>
  <c r="ABN43" i="1"/>
  <c r="ABN51" i="1"/>
  <c r="ABN33" i="1"/>
  <c r="ABN40" i="1"/>
  <c r="ABN42" i="1"/>
  <c r="ABN50" i="1"/>
  <c r="ABN23" i="1"/>
  <c r="ABN31" i="1"/>
  <c r="ABN48" i="1"/>
  <c r="ABN56" i="1"/>
  <c r="ABN49" i="1"/>
  <c r="ABN62" i="1"/>
  <c r="ABN47" i="1"/>
  <c r="ABN61" i="1"/>
  <c r="ABN54" i="1"/>
  <c r="ABN60" i="1"/>
  <c r="ABN36" i="1"/>
  <c r="ABN58" i="1"/>
  <c r="ABN66" i="1"/>
  <c r="ABN45" i="1"/>
  <c r="ABN59" i="1"/>
  <c r="ABN55" i="1"/>
  <c r="ABN57" i="1"/>
  <c r="ABN32" i="1"/>
  <c r="ABN46" i="1"/>
  <c r="ABN64" i="1"/>
  <c r="ABN68" i="1"/>
  <c r="ABN65" i="1"/>
  <c r="ABN69" i="1"/>
  <c r="ABN67" i="1"/>
  <c r="ABN63" i="1"/>
  <c r="ABN70" i="1"/>
  <c r="ABN37" i="1"/>
  <c r="ABN53" i="1"/>
  <c r="ABN71" i="1"/>
  <c r="YY2" i="1"/>
  <c r="YY3" i="1"/>
  <c r="YY4" i="1"/>
  <c r="YY5" i="1"/>
  <c r="YY6" i="1"/>
  <c r="YY7" i="1"/>
  <c r="YY12" i="1"/>
  <c r="YY8" i="1"/>
  <c r="YY11" i="1"/>
  <c r="YY15" i="1"/>
  <c r="YY9" i="1"/>
  <c r="YY14" i="1"/>
  <c r="YY17" i="1"/>
  <c r="YY10" i="1"/>
  <c r="YY13" i="1"/>
  <c r="YY16" i="1"/>
  <c r="YY21" i="1"/>
  <c r="YY18" i="1"/>
  <c r="YY22" i="1"/>
  <c r="YY19" i="1"/>
  <c r="YY27" i="1"/>
  <c r="YY31" i="1"/>
  <c r="YY23" i="1"/>
  <c r="YY26" i="1"/>
  <c r="YY39" i="1"/>
  <c r="YY20" i="1"/>
  <c r="YY29" i="1"/>
  <c r="YY34" i="1"/>
  <c r="YY38" i="1"/>
  <c r="YY32" i="1"/>
  <c r="YY33" i="1"/>
  <c r="YY36" i="1"/>
  <c r="YY25" i="1"/>
  <c r="YY49" i="1"/>
  <c r="YY30" i="1"/>
  <c r="YY48" i="1"/>
  <c r="YY56" i="1"/>
  <c r="YY47" i="1"/>
  <c r="YY55" i="1"/>
  <c r="YY24" i="1"/>
  <c r="YY37" i="1"/>
  <c r="YY45" i="1"/>
  <c r="YY53" i="1"/>
  <c r="YY54" i="1"/>
  <c r="YY59" i="1"/>
  <c r="YY67" i="1"/>
  <c r="YY35" i="1"/>
  <c r="YY52" i="1"/>
  <c r="YY58" i="1"/>
  <c r="YY66" i="1"/>
  <c r="YY43" i="1"/>
  <c r="YY57" i="1"/>
  <c r="YY65" i="1"/>
  <c r="YY46" i="1"/>
  <c r="YY63" i="1"/>
  <c r="YY50" i="1"/>
  <c r="YY64" i="1"/>
  <c r="YY41" i="1"/>
  <c r="YY62" i="1"/>
  <c r="YY51" i="1"/>
  <c r="YY44" i="1"/>
  <c r="YY42" i="1"/>
  <c r="YY28" i="1"/>
  <c r="YY71" i="1"/>
  <c r="YY70" i="1"/>
  <c r="YY40" i="1"/>
  <c r="YY60" i="1"/>
  <c r="YY69" i="1"/>
  <c r="YY61" i="1"/>
  <c r="YY68" i="1"/>
  <c r="DB2" i="1"/>
  <c r="DB6" i="1"/>
  <c r="DB3" i="1"/>
  <c r="DB7" i="1"/>
  <c r="DB5" i="1"/>
  <c r="DB4" i="1"/>
  <c r="DB8" i="1"/>
  <c r="DB9" i="1"/>
  <c r="DB10" i="1"/>
  <c r="DB11" i="1"/>
  <c r="DB12" i="1"/>
  <c r="DB13" i="1"/>
  <c r="DB14" i="1"/>
  <c r="DB15" i="1"/>
  <c r="DB16" i="1"/>
  <c r="DB18" i="1"/>
  <c r="DB17" i="1"/>
  <c r="DB20" i="1"/>
  <c r="DB21" i="1"/>
  <c r="DB24" i="1"/>
  <c r="DB23" i="1"/>
  <c r="DB26" i="1"/>
  <c r="DB33" i="1"/>
  <c r="DB27" i="1"/>
  <c r="DB32" i="1"/>
  <c r="DB30" i="1"/>
  <c r="DB25" i="1"/>
  <c r="DB34" i="1"/>
  <c r="DB39" i="1"/>
  <c r="DB22" i="1"/>
  <c r="DB38" i="1"/>
  <c r="DB19" i="1"/>
  <c r="DB28" i="1"/>
  <c r="DB37" i="1"/>
  <c r="DB31" i="1"/>
  <c r="DB35" i="1"/>
  <c r="DB48" i="1"/>
  <c r="DB56" i="1"/>
  <c r="DB29" i="1"/>
  <c r="DB42" i="1"/>
  <c r="DB47" i="1"/>
  <c r="DB55" i="1"/>
  <c r="DB46" i="1"/>
  <c r="DB54" i="1"/>
  <c r="DB36" i="1"/>
  <c r="DB44" i="1"/>
  <c r="DB52" i="1"/>
  <c r="DB53" i="1"/>
  <c r="DB58" i="1"/>
  <c r="DB66" i="1"/>
  <c r="DB51" i="1"/>
  <c r="DB65" i="1"/>
  <c r="DB64" i="1"/>
  <c r="DB41" i="1"/>
  <c r="DB45" i="1"/>
  <c r="DB62" i="1"/>
  <c r="DB70" i="1"/>
  <c r="DB49" i="1"/>
  <c r="DB63" i="1"/>
  <c r="DB40" i="1"/>
  <c r="DB61" i="1"/>
  <c r="DB50" i="1"/>
  <c r="DB68" i="1"/>
  <c r="DB43" i="1"/>
  <c r="DB71" i="1"/>
  <c r="DB57" i="1"/>
  <c r="DB67" i="1"/>
  <c r="DB69" i="1"/>
  <c r="DB59" i="1"/>
  <c r="DB60" i="1"/>
  <c r="AKG4" i="1"/>
  <c r="AKG5" i="1"/>
  <c r="AKG3" i="1"/>
  <c r="AKG2" i="1"/>
  <c r="AKG7" i="1"/>
  <c r="AKG6" i="1"/>
  <c r="AKG9" i="1"/>
  <c r="AKG10" i="1"/>
  <c r="AKG11" i="1"/>
  <c r="AKG13" i="1"/>
  <c r="AKG17" i="1"/>
  <c r="AKG8" i="1"/>
  <c r="AKG16" i="1"/>
  <c r="AKG15" i="1"/>
  <c r="AKG12" i="1"/>
  <c r="AKG19" i="1"/>
  <c r="AKG20" i="1"/>
  <c r="AKG18" i="1"/>
  <c r="AKG23" i="1"/>
  <c r="AKG21" i="1"/>
  <c r="AKG22" i="1"/>
  <c r="AKG25" i="1"/>
  <c r="AKG24" i="1"/>
  <c r="AKG32" i="1"/>
  <c r="AKG31" i="1"/>
  <c r="AKG29" i="1"/>
  <c r="AKG30" i="1"/>
  <c r="AKG38" i="1"/>
  <c r="AKG28" i="1"/>
  <c r="AKG37" i="1"/>
  <c r="AKG36" i="1"/>
  <c r="AKG34" i="1"/>
  <c r="AKG35" i="1"/>
  <c r="AKG40" i="1"/>
  <c r="AKG47" i="1"/>
  <c r="AKG55" i="1"/>
  <c r="AKG46" i="1"/>
  <c r="AKG54" i="1"/>
  <c r="AKG39" i="1"/>
  <c r="AKG45" i="1"/>
  <c r="AKG53" i="1"/>
  <c r="AKG26" i="1"/>
  <c r="AKG43" i="1"/>
  <c r="AKG51" i="1"/>
  <c r="AKG44" i="1"/>
  <c r="AKG57" i="1"/>
  <c r="AKG65" i="1"/>
  <c r="AKG33" i="1"/>
  <c r="AKG42" i="1"/>
  <c r="AKG64" i="1"/>
  <c r="AKG49" i="1"/>
  <c r="AKG63" i="1"/>
  <c r="AKG52" i="1"/>
  <c r="AKG56" i="1"/>
  <c r="AKG61" i="1"/>
  <c r="AKG69" i="1"/>
  <c r="AKG50" i="1"/>
  <c r="AKG27" i="1"/>
  <c r="AKG41" i="1"/>
  <c r="AKG59" i="1"/>
  <c r="AKG60" i="1"/>
  <c r="AKG66" i="1"/>
  <c r="AKG68" i="1"/>
  <c r="AKG70" i="1"/>
  <c r="AKG62" i="1"/>
  <c r="AKG67" i="1"/>
  <c r="AKG14" i="1"/>
  <c r="AKG58" i="1"/>
  <c r="AKG48" i="1"/>
  <c r="AKG71" i="1"/>
  <c r="AIT3" i="1"/>
  <c r="AIT6" i="1"/>
  <c r="AIT4" i="1"/>
  <c r="AIT5" i="1"/>
  <c r="AIT2" i="1"/>
  <c r="AIT8" i="1"/>
  <c r="AIT10" i="1"/>
  <c r="AIT7" i="1"/>
  <c r="AIT11" i="1"/>
  <c r="AIT9" i="1"/>
  <c r="AIT14" i="1"/>
  <c r="AIT17" i="1"/>
  <c r="AIT16" i="1"/>
  <c r="AIT15" i="1"/>
  <c r="AIT13" i="1"/>
  <c r="AIT20" i="1"/>
  <c r="AIT18" i="1"/>
  <c r="AIT19" i="1"/>
  <c r="AIT24" i="1"/>
  <c r="AIT21" i="1"/>
  <c r="AIT22" i="1"/>
  <c r="AIT23" i="1"/>
  <c r="AIT26" i="1"/>
  <c r="AIT12" i="1"/>
  <c r="AIT32" i="1"/>
  <c r="AIT30" i="1"/>
  <c r="AIT31" i="1"/>
  <c r="AIT29" i="1"/>
  <c r="AIT38" i="1"/>
  <c r="AIT25" i="1"/>
  <c r="AIT37" i="1"/>
  <c r="AIT35" i="1"/>
  <c r="AIT36" i="1"/>
  <c r="AIT39" i="1"/>
  <c r="AIT48" i="1"/>
  <c r="AIT34" i="1"/>
  <c r="AIT47" i="1"/>
  <c r="AIT55" i="1"/>
  <c r="AIT46" i="1"/>
  <c r="AIT54" i="1"/>
  <c r="AIT27" i="1"/>
  <c r="AIT33" i="1"/>
  <c r="AIT41" i="1"/>
  <c r="AIT44" i="1"/>
  <c r="AIT52" i="1"/>
  <c r="AIT45" i="1"/>
  <c r="AIT58" i="1"/>
  <c r="AIT66" i="1"/>
  <c r="AIT43" i="1"/>
  <c r="AIT57" i="1"/>
  <c r="AIT65" i="1"/>
  <c r="AIT28" i="1"/>
  <c r="AIT50" i="1"/>
  <c r="AIT56" i="1"/>
  <c r="AIT64" i="1"/>
  <c r="AIT53" i="1"/>
  <c r="AIT62" i="1"/>
  <c r="AIT51" i="1"/>
  <c r="AIT42" i="1"/>
  <c r="AIT60" i="1"/>
  <c r="AIT61" i="1"/>
  <c r="AIT67" i="1"/>
  <c r="AIT71" i="1"/>
  <c r="AIT63" i="1"/>
  <c r="AIT70" i="1"/>
  <c r="AIT49" i="1"/>
  <c r="AIT59" i="1"/>
  <c r="AIT69" i="1"/>
  <c r="AIT40" i="1"/>
  <c r="AIT68" i="1"/>
  <c r="AHB2" i="1"/>
  <c r="AHB3" i="1"/>
  <c r="AHB5" i="1"/>
  <c r="AHB8" i="1"/>
  <c r="AHB7" i="1"/>
  <c r="AHB4" i="1"/>
  <c r="AHB9" i="1"/>
  <c r="AHB6" i="1"/>
  <c r="AHB10" i="1"/>
  <c r="AHB12" i="1"/>
  <c r="AHB15" i="1"/>
  <c r="AHB11" i="1"/>
  <c r="AHB17" i="1"/>
  <c r="AHB20" i="1"/>
  <c r="AHB16" i="1"/>
  <c r="AHB19" i="1"/>
  <c r="AHB13" i="1"/>
  <c r="AHB22" i="1"/>
  <c r="AHB14" i="1"/>
  <c r="AHB21" i="1"/>
  <c r="AHB18" i="1"/>
  <c r="AHB25" i="1"/>
  <c r="AHB30" i="1"/>
  <c r="AHB29" i="1"/>
  <c r="AHB24" i="1"/>
  <c r="AHB28" i="1"/>
  <c r="AHB35" i="1"/>
  <c r="AHB34" i="1"/>
  <c r="AHB23" i="1"/>
  <c r="AHB27" i="1"/>
  <c r="AHB33" i="1"/>
  <c r="AHB39" i="1"/>
  <c r="AHB31" i="1"/>
  <c r="AHB40" i="1"/>
  <c r="AHB44" i="1"/>
  <c r="AHB52" i="1"/>
  <c r="AHB38" i="1"/>
  <c r="AHB43" i="1"/>
  <c r="AHB51" i="1"/>
  <c r="AHB26" i="1"/>
  <c r="AHB32" i="1"/>
  <c r="AHB42" i="1"/>
  <c r="AHB50" i="1"/>
  <c r="AHB48" i="1"/>
  <c r="AHB56" i="1"/>
  <c r="AHB36" i="1"/>
  <c r="AHB49" i="1"/>
  <c r="AHB62" i="1"/>
  <c r="AHB47" i="1"/>
  <c r="AHB61" i="1"/>
  <c r="AHB37" i="1"/>
  <c r="AHB41" i="1"/>
  <c r="AHB54" i="1"/>
  <c r="AHB60" i="1"/>
  <c r="AHB58" i="1"/>
  <c r="AHB66" i="1"/>
  <c r="AHB59" i="1"/>
  <c r="AHB57" i="1"/>
  <c r="AHB64" i="1"/>
  <c r="AHB55" i="1"/>
  <c r="AHB65" i="1"/>
  <c r="AHB53" i="1"/>
  <c r="AHB68" i="1"/>
  <c r="AHB45" i="1"/>
  <c r="AHB46" i="1"/>
  <c r="AHB67" i="1"/>
  <c r="AHB70" i="1"/>
  <c r="AHB69" i="1"/>
  <c r="AHB71" i="1"/>
  <c r="AHB63" i="1"/>
  <c r="AGH2" i="1"/>
  <c r="AGH3" i="1"/>
  <c r="AGH6" i="1"/>
  <c r="AGH4" i="1"/>
  <c r="AGH5" i="1"/>
  <c r="AGH8" i="1"/>
  <c r="AGH10" i="1"/>
  <c r="AGH11" i="1"/>
  <c r="AGH7" i="1"/>
  <c r="AGH9" i="1"/>
  <c r="AGH14" i="1"/>
  <c r="AGH17" i="1"/>
  <c r="AGH16" i="1"/>
  <c r="AGH15" i="1"/>
  <c r="AGH12" i="1"/>
  <c r="AGH13" i="1"/>
  <c r="AGH20" i="1"/>
  <c r="AGH19" i="1"/>
  <c r="AGH24" i="1"/>
  <c r="AGH21" i="1"/>
  <c r="AGH22" i="1"/>
  <c r="AGH23" i="1"/>
  <c r="AGH26" i="1"/>
  <c r="AGH32" i="1"/>
  <c r="AGH30" i="1"/>
  <c r="AGH31" i="1"/>
  <c r="AGH39" i="1"/>
  <c r="AGH29" i="1"/>
  <c r="AGH38" i="1"/>
  <c r="AGH37" i="1"/>
  <c r="AGH35" i="1"/>
  <c r="AGH33" i="1"/>
  <c r="AGH36" i="1"/>
  <c r="AGH48" i="1"/>
  <c r="AGH34" i="1"/>
  <c r="AGH47" i="1"/>
  <c r="AGH55" i="1"/>
  <c r="AGH25" i="1"/>
  <c r="AGH46" i="1"/>
  <c r="AGH54" i="1"/>
  <c r="AGH27" i="1"/>
  <c r="AGH41" i="1"/>
  <c r="AGH44" i="1"/>
  <c r="AGH52" i="1"/>
  <c r="AGH45" i="1"/>
  <c r="AGH58" i="1"/>
  <c r="AGH66" i="1"/>
  <c r="AGH18" i="1"/>
  <c r="AGH43" i="1"/>
  <c r="AGH57" i="1"/>
  <c r="AGH65" i="1"/>
  <c r="AGH28" i="1"/>
  <c r="AGH40" i="1"/>
  <c r="AGH50" i="1"/>
  <c r="AGH56" i="1"/>
  <c r="AGH64" i="1"/>
  <c r="AGH53" i="1"/>
  <c r="AGH62" i="1"/>
  <c r="AGH51" i="1"/>
  <c r="AGH42" i="1"/>
  <c r="AGH60" i="1"/>
  <c r="AGH61" i="1"/>
  <c r="AGH67" i="1"/>
  <c r="AGH71" i="1"/>
  <c r="AGH69" i="1"/>
  <c r="AGH63" i="1"/>
  <c r="AGH70" i="1"/>
  <c r="AGH49" i="1"/>
  <c r="AGH59" i="1"/>
  <c r="AGH68" i="1"/>
  <c r="AEB2" i="1"/>
  <c r="AEB6" i="1"/>
  <c r="AEB5" i="1"/>
  <c r="AEB4" i="1"/>
  <c r="AEB7" i="1"/>
  <c r="AEB3" i="1"/>
  <c r="AEB8" i="1"/>
  <c r="AEB10" i="1"/>
  <c r="AEB9" i="1"/>
  <c r="AEB12" i="1"/>
  <c r="AEB14" i="1"/>
  <c r="AEB13" i="1"/>
  <c r="AEB16" i="1"/>
  <c r="AEB18" i="1"/>
  <c r="AEB21" i="1"/>
  <c r="AEB11" i="1"/>
  <c r="AEB20" i="1"/>
  <c r="AEB24" i="1"/>
  <c r="AEB23" i="1"/>
  <c r="AEB22" i="1"/>
  <c r="AEB19" i="1"/>
  <c r="AEB17" i="1"/>
  <c r="AEB32" i="1"/>
  <c r="AEB31" i="1"/>
  <c r="AEB26" i="1"/>
  <c r="AEB30" i="1"/>
  <c r="AEB25" i="1"/>
  <c r="AEB28" i="1"/>
  <c r="AEB33" i="1"/>
  <c r="AEB37" i="1"/>
  <c r="AEB36" i="1"/>
  <c r="AEB35" i="1"/>
  <c r="AEB29" i="1"/>
  <c r="AEB41" i="1"/>
  <c r="AEB46" i="1"/>
  <c r="AEB54" i="1"/>
  <c r="AEB45" i="1"/>
  <c r="AEB53" i="1"/>
  <c r="AEB44" i="1"/>
  <c r="AEB52" i="1"/>
  <c r="AEB42" i="1"/>
  <c r="AEB50" i="1"/>
  <c r="AEB38" i="1"/>
  <c r="AEB40" i="1"/>
  <c r="AEB51" i="1"/>
  <c r="AEB64" i="1"/>
  <c r="AEB15" i="1"/>
  <c r="AEB27" i="1"/>
  <c r="AEB49" i="1"/>
  <c r="AEB63" i="1"/>
  <c r="AEB34" i="1"/>
  <c r="AEB39" i="1"/>
  <c r="AEB62" i="1"/>
  <c r="AEB43" i="1"/>
  <c r="AEB60" i="1"/>
  <c r="AEB68" i="1"/>
  <c r="AEB61" i="1"/>
  <c r="AEB59" i="1"/>
  <c r="AEB66" i="1"/>
  <c r="AEB67" i="1"/>
  <c r="AEB55" i="1"/>
  <c r="AEB56" i="1"/>
  <c r="AEB57" i="1"/>
  <c r="AEB47" i="1"/>
  <c r="AEB48" i="1"/>
  <c r="AEB58" i="1"/>
  <c r="AEB69" i="1"/>
  <c r="AEB71" i="1"/>
  <c r="AEB70" i="1"/>
  <c r="AEB65" i="1"/>
  <c r="ADA2" i="1"/>
  <c r="ADA4" i="1"/>
  <c r="ADA6" i="1"/>
  <c r="ADA7" i="1"/>
  <c r="ADA3" i="1"/>
  <c r="ADA5" i="1"/>
  <c r="ADA9" i="1"/>
  <c r="ADA8" i="1"/>
  <c r="ADA10" i="1"/>
  <c r="ADA12" i="1"/>
  <c r="ADA11" i="1"/>
  <c r="ADA14" i="1"/>
  <c r="ADA13" i="1"/>
  <c r="ADA16" i="1"/>
  <c r="ADA18" i="1"/>
  <c r="ADA20" i="1"/>
  <c r="ADA17" i="1"/>
  <c r="ADA19" i="1"/>
  <c r="ADA15" i="1"/>
  <c r="ADA24" i="1"/>
  <c r="ADA23" i="1"/>
  <c r="ADA29" i="1"/>
  <c r="ADA28" i="1"/>
  <c r="ADA26" i="1"/>
  <c r="ADA27" i="1"/>
  <c r="ADA25" i="1"/>
  <c r="ADA33" i="1"/>
  <c r="ADA32" i="1"/>
  <c r="ADA38" i="1"/>
  <c r="ADA39" i="1"/>
  <c r="ADA43" i="1"/>
  <c r="ADA51" i="1"/>
  <c r="ADA37" i="1"/>
  <c r="ADA42" i="1"/>
  <c r="ADA50" i="1"/>
  <c r="ADA41" i="1"/>
  <c r="ADA49" i="1"/>
  <c r="ADA30" i="1"/>
  <c r="ADA40" i="1"/>
  <c r="ADA47" i="1"/>
  <c r="ADA55" i="1"/>
  <c r="ADA22" i="1"/>
  <c r="ADA48" i="1"/>
  <c r="ADA56" i="1"/>
  <c r="ADA61" i="1"/>
  <c r="ADA46" i="1"/>
  <c r="ADA60" i="1"/>
  <c r="ADA31" i="1"/>
  <c r="ADA53" i="1"/>
  <c r="ADA59" i="1"/>
  <c r="ADA67" i="1"/>
  <c r="ADA34" i="1"/>
  <c r="ADA35" i="1"/>
  <c r="ADA57" i="1"/>
  <c r="ADA65" i="1"/>
  <c r="ADA44" i="1"/>
  <c r="ADA58" i="1"/>
  <c r="ADA54" i="1"/>
  <c r="ADA36" i="1"/>
  <c r="ADA45" i="1"/>
  <c r="ADA63" i="1"/>
  <c r="ADA64" i="1"/>
  <c r="ADA71" i="1"/>
  <c r="ADA66" i="1"/>
  <c r="ADA62" i="1"/>
  <c r="ADA68" i="1"/>
  <c r="ADA69" i="1"/>
  <c r="ADA52" i="1"/>
  <c r="ADA21" i="1"/>
  <c r="ADA70" i="1"/>
  <c r="AAZ2" i="1"/>
  <c r="AAZ3" i="1"/>
  <c r="AAZ6" i="1"/>
  <c r="AAZ5" i="1"/>
  <c r="AAZ7" i="1"/>
  <c r="AAZ8" i="1"/>
  <c r="AAZ9" i="1"/>
  <c r="AAZ10" i="1"/>
  <c r="AAZ12" i="1"/>
  <c r="AAZ14" i="1"/>
  <c r="AAZ11" i="1"/>
  <c r="AAZ13" i="1"/>
  <c r="AAZ4" i="1"/>
  <c r="AAZ16" i="1"/>
  <c r="AAZ15" i="1"/>
  <c r="AAZ21" i="1"/>
  <c r="AAZ20" i="1"/>
  <c r="AAZ24" i="1"/>
  <c r="AAZ23" i="1"/>
  <c r="AAZ22" i="1"/>
  <c r="AAZ19" i="1"/>
  <c r="AAZ18" i="1"/>
  <c r="AAZ17" i="1"/>
  <c r="AAZ32" i="1"/>
  <c r="AAZ31" i="1"/>
  <c r="AAZ30" i="1"/>
  <c r="AAZ26" i="1"/>
  <c r="AAZ28" i="1"/>
  <c r="AAZ34" i="1"/>
  <c r="AAZ37" i="1"/>
  <c r="AAZ36" i="1"/>
  <c r="AAZ25" i="1"/>
  <c r="AAZ33" i="1"/>
  <c r="AAZ35" i="1"/>
  <c r="AAZ29" i="1"/>
  <c r="AAZ41" i="1"/>
  <c r="AAZ46" i="1"/>
  <c r="AAZ54" i="1"/>
  <c r="AAZ27" i="1"/>
  <c r="AAZ45" i="1"/>
  <c r="AAZ53" i="1"/>
  <c r="AAZ44" i="1"/>
  <c r="AAZ52" i="1"/>
  <c r="AAZ42" i="1"/>
  <c r="AAZ50" i="1"/>
  <c r="AAZ51" i="1"/>
  <c r="AAZ64" i="1"/>
  <c r="AAZ49" i="1"/>
  <c r="AAZ63" i="1"/>
  <c r="AAZ56" i="1"/>
  <c r="AAZ62" i="1"/>
  <c r="AAZ38" i="1"/>
  <c r="AAZ43" i="1"/>
  <c r="AAZ60" i="1"/>
  <c r="AAZ68" i="1"/>
  <c r="AAZ47" i="1"/>
  <c r="AAZ61" i="1"/>
  <c r="AAZ40" i="1"/>
  <c r="AAZ59" i="1"/>
  <c r="AAZ48" i="1"/>
  <c r="AAZ66" i="1"/>
  <c r="AAZ67" i="1"/>
  <c r="AAZ57" i="1"/>
  <c r="AAZ65" i="1"/>
  <c r="AAZ69" i="1"/>
  <c r="AAZ39" i="1"/>
  <c r="AAZ58" i="1"/>
  <c r="AAZ71" i="1"/>
  <c r="AAZ55" i="1"/>
  <c r="AAZ70" i="1"/>
  <c r="OT2" i="1"/>
  <c r="OT4" i="1"/>
  <c r="OT6" i="1"/>
  <c r="OT3" i="1"/>
  <c r="OT7" i="1"/>
  <c r="OT5" i="1"/>
  <c r="OT10" i="1"/>
  <c r="OT11" i="1"/>
  <c r="OT8" i="1"/>
  <c r="OT9" i="1"/>
  <c r="OT14" i="1"/>
  <c r="OT13" i="1"/>
  <c r="OT18" i="1"/>
  <c r="OT17" i="1"/>
  <c r="OT16" i="1"/>
  <c r="OT20" i="1"/>
  <c r="OT24" i="1"/>
  <c r="OT12" i="1"/>
  <c r="OT23" i="1"/>
  <c r="OT19" i="1"/>
  <c r="OT26" i="1"/>
  <c r="OT22" i="1"/>
  <c r="OT32" i="1"/>
  <c r="OT21" i="1"/>
  <c r="OT27" i="1"/>
  <c r="OT30" i="1"/>
  <c r="OT39" i="1"/>
  <c r="OT38" i="1"/>
  <c r="OT28" i="1"/>
  <c r="OT34" i="1"/>
  <c r="OT37" i="1"/>
  <c r="OT31" i="1"/>
  <c r="OT33" i="1"/>
  <c r="OT35" i="1"/>
  <c r="OT48" i="1"/>
  <c r="OT56" i="1"/>
  <c r="OT47" i="1"/>
  <c r="OT55" i="1"/>
  <c r="OT15" i="1"/>
  <c r="OT46" i="1"/>
  <c r="OT54" i="1"/>
  <c r="OT36" i="1"/>
  <c r="OT44" i="1"/>
  <c r="OT52" i="1"/>
  <c r="OT53" i="1"/>
  <c r="OT58" i="1"/>
  <c r="OT66" i="1"/>
  <c r="OT29" i="1"/>
  <c r="OT41" i="1"/>
  <c r="OT51" i="1"/>
  <c r="OT57" i="1"/>
  <c r="OT65" i="1"/>
  <c r="OT42" i="1"/>
  <c r="OT64" i="1"/>
  <c r="OT45" i="1"/>
  <c r="OT62" i="1"/>
  <c r="OT63" i="1"/>
  <c r="OT43" i="1"/>
  <c r="OT61" i="1"/>
  <c r="OT59" i="1"/>
  <c r="OT71" i="1"/>
  <c r="OT49" i="1"/>
  <c r="OT70" i="1"/>
  <c r="OT50" i="1"/>
  <c r="OT60" i="1"/>
  <c r="OT68" i="1"/>
  <c r="OT40" i="1"/>
  <c r="OT69" i="1"/>
  <c r="OT25" i="1"/>
  <c r="OT67" i="1"/>
  <c r="AJB3" i="1"/>
  <c r="AJB6" i="1"/>
  <c r="AJB2" i="1"/>
  <c r="AJB5" i="1"/>
  <c r="AJB4" i="1"/>
  <c r="AJB10" i="1"/>
  <c r="AJB11" i="1"/>
  <c r="AJB7" i="1"/>
  <c r="AJB9" i="1"/>
  <c r="AJB8" i="1"/>
  <c r="AJB14" i="1"/>
  <c r="AJB13" i="1"/>
  <c r="AJB12" i="1"/>
  <c r="AJB17" i="1"/>
  <c r="AJB16" i="1"/>
  <c r="AJB15" i="1"/>
  <c r="AJB18" i="1"/>
  <c r="AJB20" i="1"/>
  <c r="AJB24" i="1"/>
  <c r="AJB21" i="1"/>
  <c r="AJB23" i="1"/>
  <c r="AJB26" i="1"/>
  <c r="AJB32" i="1"/>
  <c r="AJB30" i="1"/>
  <c r="AJB22" i="1"/>
  <c r="AJB38" i="1"/>
  <c r="AJB28" i="1"/>
  <c r="AJB33" i="1"/>
  <c r="AJB37" i="1"/>
  <c r="AJB31" i="1"/>
  <c r="AJB35" i="1"/>
  <c r="AJB48" i="1"/>
  <c r="AJB25" i="1"/>
  <c r="AJB29" i="1"/>
  <c r="AJB47" i="1"/>
  <c r="AJB55" i="1"/>
  <c r="AJB46" i="1"/>
  <c r="AJB54" i="1"/>
  <c r="AJB36" i="1"/>
  <c r="AJB44" i="1"/>
  <c r="AJB52" i="1"/>
  <c r="AJB41" i="1"/>
  <c r="AJB53" i="1"/>
  <c r="AJB58" i="1"/>
  <c r="AJB66" i="1"/>
  <c r="AJB34" i="1"/>
  <c r="AJB40" i="1"/>
  <c r="AJB51" i="1"/>
  <c r="AJB56" i="1"/>
  <c r="AJB57" i="1"/>
  <c r="AJB65" i="1"/>
  <c r="AJB19" i="1"/>
  <c r="AJB42" i="1"/>
  <c r="AJB64" i="1"/>
  <c r="AJB45" i="1"/>
  <c r="AJB62" i="1"/>
  <c r="AJB27" i="1"/>
  <c r="AJB49" i="1"/>
  <c r="AJB63" i="1"/>
  <c r="AJB61" i="1"/>
  <c r="AJB50" i="1"/>
  <c r="AJB43" i="1"/>
  <c r="AJB71" i="1"/>
  <c r="AJB70" i="1"/>
  <c r="AJB67" i="1"/>
  <c r="AJB69" i="1"/>
  <c r="AJB59" i="1"/>
  <c r="AJB39" i="1"/>
  <c r="AJB68" i="1"/>
  <c r="AJB60" i="1"/>
  <c r="AHO2" i="1"/>
  <c r="AHO4" i="1"/>
  <c r="AHO3" i="1"/>
  <c r="AHO5" i="1"/>
  <c r="AHO7" i="1"/>
  <c r="AHO8" i="1"/>
  <c r="AHO15" i="1"/>
  <c r="AHO6" i="1"/>
  <c r="AHO11" i="1"/>
  <c r="AHO17" i="1"/>
  <c r="AHO13" i="1"/>
  <c r="AHO12" i="1"/>
  <c r="AHO14" i="1"/>
  <c r="AHO16" i="1"/>
  <c r="AHO18" i="1"/>
  <c r="AHO9" i="1"/>
  <c r="AHO22" i="1"/>
  <c r="AHO19" i="1"/>
  <c r="AHO27" i="1"/>
  <c r="AHO24" i="1"/>
  <c r="AHO26" i="1"/>
  <c r="AHO20" i="1"/>
  <c r="AHO21" i="1"/>
  <c r="AHO31" i="1"/>
  <c r="AHO33" i="1"/>
  <c r="AHO29" i="1"/>
  <c r="AHO38" i="1"/>
  <c r="AHO25" i="1"/>
  <c r="AHO32" i="1"/>
  <c r="AHO36" i="1"/>
  <c r="AHO49" i="1"/>
  <c r="AHO30" i="1"/>
  <c r="AHO41" i="1"/>
  <c r="AHO48" i="1"/>
  <c r="AHO34" i="1"/>
  <c r="AHO47" i="1"/>
  <c r="AHO55" i="1"/>
  <c r="AHO37" i="1"/>
  <c r="AHO45" i="1"/>
  <c r="AHO53" i="1"/>
  <c r="AHO40" i="1"/>
  <c r="AHO54" i="1"/>
  <c r="AHO59" i="1"/>
  <c r="AHO67" i="1"/>
  <c r="AHO23" i="1"/>
  <c r="AHO35" i="1"/>
  <c r="AHO39" i="1"/>
  <c r="AHO52" i="1"/>
  <c r="AHO58" i="1"/>
  <c r="AHO66" i="1"/>
  <c r="AHO43" i="1"/>
  <c r="AHO57" i="1"/>
  <c r="AHO65" i="1"/>
  <c r="AHO46" i="1"/>
  <c r="AHO63" i="1"/>
  <c r="AHO10" i="1"/>
  <c r="AHO50" i="1"/>
  <c r="AHO64" i="1"/>
  <c r="AHO62" i="1"/>
  <c r="AHO51" i="1"/>
  <c r="AHO44" i="1"/>
  <c r="AHO28" i="1"/>
  <c r="AHO42" i="1"/>
  <c r="AHO69" i="1"/>
  <c r="AHO71" i="1"/>
  <c r="AHO70" i="1"/>
  <c r="AHO68" i="1"/>
  <c r="AHO56" i="1"/>
  <c r="AHO60" i="1"/>
  <c r="AHO61" i="1"/>
  <c r="AFX3" i="1"/>
  <c r="AFX2" i="1"/>
  <c r="AFX5" i="1"/>
  <c r="AFX4" i="1"/>
  <c r="AFX7" i="1"/>
  <c r="AFX8" i="1"/>
  <c r="AFX9" i="1"/>
  <c r="AFX10" i="1"/>
  <c r="AFX6" i="1"/>
  <c r="AFX12" i="1"/>
  <c r="AFX14" i="1"/>
  <c r="AFX11" i="1"/>
  <c r="AFX13" i="1"/>
  <c r="AFX16" i="1"/>
  <c r="AFX15" i="1"/>
  <c r="AFX18" i="1"/>
  <c r="AFX20" i="1"/>
  <c r="AFX24" i="1"/>
  <c r="AFX23" i="1"/>
  <c r="AFX22" i="1"/>
  <c r="AFX19" i="1"/>
  <c r="AFX21" i="1"/>
  <c r="AFX17" i="1"/>
  <c r="AFX32" i="1"/>
  <c r="AFX31" i="1"/>
  <c r="AFX30" i="1"/>
  <c r="AFX26" i="1"/>
  <c r="AFX28" i="1"/>
  <c r="AFX37" i="1"/>
  <c r="AFX36" i="1"/>
  <c r="AFX25" i="1"/>
  <c r="AFX33" i="1"/>
  <c r="AFX35" i="1"/>
  <c r="AFX29" i="1"/>
  <c r="AFX41" i="1"/>
  <c r="AFX46" i="1"/>
  <c r="AFX54" i="1"/>
  <c r="AFX27" i="1"/>
  <c r="AFX45" i="1"/>
  <c r="AFX53" i="1"/>
  <c r="AFX44" i="1"/>
  <c r="AFX52" i="1"/>
  <c r="AFX34" i="1"/>
  <c r="AFX42" i="1"/>
  <c r="AFX50" i="1"/>
  <c r="AFX51" i="1"/>
  <c r="AFX64" i="1"/>
  <c r="AFX49" i="1"/>
  <c r="AFX56" i="1"/>
  <c r="AFX63" i="1"/>
  <c r="AFX62" i="1"/>
  <c r="AFX38" i="1"/>
  <c r="AFX43" i="1"/>
  <c r="AFX60" i="1"/>
  <c r="AFX68" i="1"/>
  <c r="AFX47" i="1"/>
  <c r="AFX61" i="1"/>
  <c r="AFX59" i="1"/>
  <c r="AFX48" i="1"/>
  <c r="AFX66" i="1"/>
  <c r="AFX40" i="1"/>
  <c r="AFX67" i="1"/>
  <c r="AFX65" i="1"/>
  <c r="AFX57" i="1"/>
  <c r="AFX69" i="1"/>
  <c r="AFX39" i="1"/>
  <c r="AFX58" i="1"/>
  <c r="AFX71" i="1"/>
  <c r="AFX55" i="1"/>
  <c r="AFX70" i="1"/>
  <c r="AET6" i="1"/>
  <c r="AET4" i="1"/>
  <c r="AET3" i="1"/>
  <c r="AET5" i="1"/>
  <c r="AET7" i="1"/>
  <c r="AET8" i="1"/>
  <c r="AET2" i="1"/>
  <c r="AET10" i="1"/>
  <c r="AET11" i="1"/>
  <c r="AET9" i="1"/>
  <c r="AET12" i="1"/>
  <c r="AET14" i="1"/>
  <c r="AET13" i="1"/>
  <c r="AET17" i="1"/>
  <c r="AET15" i="1"/>
  <c r="AET16" i="1"/>
  <c r="AET18" i="1"/>
  <c r="AET20" i="1"/>
  <c r="AET24" i="1"/>
  <c r="AET23" i="1"/>
  <c r="AET19" i="1"/>
  <c r="AET21" i="1"/>
  <c r="AET26" i="1"/>
  <c r="AET22" i="1"/>
  <c r="AET32" i="1"/>
  <c r="AET30" i="1"/>
  <c r="AET33" i="1"/>
  <c r="AET39" i="1"/>
  <c r="AET38" i="1"/>
  <c r="AET28" i="1"/>
  <c r="AET37" i="1"/>
  <c r="AET25" i="1"/>
  <c r="AET31" i="1"/>
  <c r="AET35" i="1"/>
  <c r="AET48" i="1"/>
  <c r="AET41" i="1"/>
  <c r="AET47" i="1"/>
  <c r="AET55" i="1"/>
  <c r="AET46" i="1"/>
  <c r="AET54" i="1"/>
  <c r="AET36" i="1"/>
  <c r="AET44" i="1"/>
  <c r="AET52" i="1"/>
  <c r="AET40" i="1"/>
  <c r="AET53" i="1"/>
  <c r="AET58" i="1"/>
  <c r="AET66" i="1"/>
  <c r="AET51" i="1"/>
  <c r="AET57" i="1"/>
  <c r="AET65" i="1"/>
  <c r="AET42" i="1"/>
  <c r="AET64" i="1"/>
  <c r="AET27" i="1"/>
  <c r="AET45" i="1"/>
  <c r="AET62" i="1"/>
  <c r="AET63" i="1"/>
  <c r="AET29" i="1"/>
  <c r="AET43" i="1"/>
  <c r="AET61" i="1"/>
  <c r="AET59" i="1"/>
  <c r="AET71" i="1"/>
  <c r="AET69" i="1"/>
  <c r="AET70" i="1"/>
  <c r="AET60" i="1"/>
  <c r="AET68" i="1"/>
  <c r="AET56" i="1"/>
  <c r="AET49" i="1"/>
  <c r="AET34" i="1"/>
  <c r="AET50" i="1"/>
  <c r="AET67" i="1"/>
  <c r="ACJ2" i="1"/>
  <c r="ACJ3" i="1"/>
  <c r="ACJ4" i="1"/>
  <c r="ACJ6" i="1"/>
  <c r="ACJ9" i="1"/>
  <c r="ACJ7" i="1"/>
  <c r="ACJ8" i="1"/>
  <c r="ACJ10" i="1"/>
  <c r="ACJ11" i="1"/>
  <c r="ACJ5" i="1"/>
  <c r="ACJ12" i="1"/>
  <c r="ACJ13" i="1"/>
  <c r="ACJ18" i="1"/>
  <c r="ACJ14" i="1"/>
  <c r="ACJ17" i="1"/>
  <c r="ACJ19" i="1"/>
  <c r="ACJ16" i="1"/>
  <c r="ACJ21" i="1"/>
  <c r="ACJ15" i="1"/>
  <c r="ACJ23" i="1"/>
  <c r="ACJ20" i="1"/>
  <c r="ACJ24" i="1"/>
  <c r="ACJ28" i="1"/>
  <c r="ACJ27" i="1"/>
  <c r="ACJ22" i="1"/>
  <c r="ACJ32" i="1"/>
  <c r="ACJ26" i="1"/>
  <c r="ACJ34" i="1"/>
  <c r="ACJ25" i="1"/>
  <c r="ACJ30" i="1"/>
  <c r="ACJ33" i="1"/>
  <c r="ACJ39" i="1"/>
  <c r="ACJ37" i="1"/>
  <c r="ACJ42" i="1"/>
  <c r="ACJ50" i="1"/>
  <c r="ACJ31" i="1"/>
  <c r="ACJ49" i="1"/>
  <c r="ACJ35" i="1"/>
  <c r="ACJ48" i="1"/>
  <c r="ACJ38" i="1"/>
  <c r="ACJ46" i="1"/>
  <c r="ACJ54" i="1"/>
  <c r="ACJ55" i="1"/>
  <c r="ACJ60" i="1"/>
  <c r="ACJ36" i="1"/>
  <c r="ACJ53" i="1"/>
  <c r="ACJ56" i="1"/>
  <c r="ACJ59" i="1"/>
  <c r="ACJ67" i="1"/>
  <c r="ACJ44" i="1"/>
  <c r="ACJ58" i="1"/>
  <c r="ACJ66" i="1"/>
  <c r="ACJ41" i="1"/>
  <c r="ACJ47" i="1"/>
  <c r="ACJ64" i="1"/>
  <c r="ACJ51" i="1"/>
  <c r="ACJ65" i="1"/>
  <c r="ACJ40" i="1"/>
  <c r="ACJ63" i="1"/>
  <c r="ACJ52" i="1"/>
  <c r="ACJ45" i="1"/>
  <c r="ACJ43" i="1"/>
  <c r="ACJ61" i="1"/>
  <c r="ACJ71" i="1"/>
  <c r="ACJ29" i="1"/>
  <c r="ACJ69" i="1"/>
  <c r="ACJ70" i="1"/>
  <c r="ACJ57" i="1"/>
  <c r="ACJ68" i="1"/>
  <c r="ACJ62" i="1"/>
  <c r="ABF2" i="1"/>
  <c r="ABF3" i="1"/>
  <c r="ABF4" i="1"/>
  <c r="ABF8" i="1"/>
  <c r="ABF6" i="1"/>
  <c r="ABF9" i="1"/>
  <c r="ABF7" i="1"/>
  <c r="ABF11" i="1"/>
  <c r="ABF15" i="1"/>
  <c r="ABF5" i="1"/>
  <c r="ABF17" i="1"/>
  <c r="ABF12" i="1"/>
  <c r="ABF20" i="1"/>
  <c r="ABF19" i="1"/>
  <c r="ABF22" i="1"/>
  <c r="ABF10" i="1"/>
  <c r="ABF13" i="1"/>
  <c r="ABF18" i="1"/>
  <c r="ABF16" i="1"/>
  <c r="ABF21" i="1"/>
  <c r="ABF30" i="1"/>
  <c r="ABF26" i="1"/>
  <c r="ABF29" i="1"/>
  <c r="ABF28" i="1"/>
  <c r="ABF23" i="1"/>
  <c r="ABF34" i="1"/>
  <c r="ABF27" i="1"/>
  <c r="ABF35" i="1"/>
  <c r="ABF14" i="1"/>
  <c r="ABF32" i="1"/>
  <c r="ABF25" i="1"/>
  <c r="ABF39" i="1"/>
  <c r="ABF44" i="1"/>
  <c r="ABF52" i="1"/>
  <c r="ABF41" i="1"/>
  <c r="ABF43" i="1"/>
  <c r="ABF51" i="1"/>
  <c r="ABF37" i="1"/>
  <c r="ABF42" i="1"/>
  <c r="ABF50" i="1"/>
  <c r="ABF24" i="1"/>
  <c r="ABF48" i="1"/>
  <c r="ABF56" i="1"/>
  <c r="ABF40" i="1"/>
  <c r="ABF62" i="1"/>
  <c r="ABF55" i="1"/>
  <c r="ABF61" i="1"/>
  <c r="ABF46" i="1"/>
  <c r="ABF60" i="1"/>
  <c r="ABF31" i="1"/>
  <c r="ABF49" i="1"/>
  <c r="ABF58" i="1"/>
  <c r="ABF66" i="1"/>
  <c r="ABF67" i="1"/>
  <c r="ABF47" i="1"/>
  <c r="ABF65" i="1"/>
  <c r="ABF38" i="1"/>
  <c r="ABF57" i="1"/>
  <c r="ABF63" i="1"/>
  <c r="ABF68" i="1"/>
  <c r="ABF36" i="1"/>
  <c r="ABF59" i="1"/>
  <c r="ABF69" i="1"/>
  <c r="ABF64" i="1"/>
  <c r="ABF33" i="1"/>
  <c r="ABF53" i="1"/>
  <c r="ABF70" i="1"/>
  <c r="ABF54" i="1"/>
  <c r="ABF45" i="1"/>
  <c r="ABF71" i="1"/>
  <c r="AAA2" i="1"/>
  <c r="AAA3" i="1"/>
  <c r="AAA4" i="1"/>
  <c r="AAA5" i="1"/>
  <c r="AAA7" i="1"/>
  <c r="AAA6" i="1"/>
  <c r="AAA11" i="1"/>
  <c r="AAA13" i="1"/>
  <c r="AAA9" i="1"/>
  <c r="AAA10" i="1"/>
  <c r="AAA8" i="1"/>
  <c r="AAA12" i="1"/>
  <c r="AAA15" i="1"/>
  <c r="AAA18" i="1"/>
  <c r="AAA17" i="1"/>
  <c r="AAA20" i="1"/>
  <c r="AAA19" i="1"/>
  <c r="AAA23" i="1"/>
  <c r="AAA22" i="1"/>
  <c r="AAA14" i="1"/>
  <c r="AAA21" i="1"/>
  <c r="AAA25" i="1"/>
  <c r="AAA31" i="1"/>
  <c r="AAA30" i="1"/>
  <c r="AAA29" i="1"/>
  <c r="AAA27" i="1"/>
  <c r="AAA36" i="1"/>
  <c r="AAA35" i="1"/>
  <c r="AAA24" i="1"/>
  <c r="AAA34" i="1"/>
  <c r="AAA16" i="1"/>
  <c r="AAA28" i="1"/>
  <c r="AAA33" i="1"/>
  <c r="AAA40" i="1"/>
  <c r="AAA45" i="1"/>
  <c r="AAA53" i="1"/>
  <c r="AAA39" i="1"/>
  <c r="AAA44" i="1"/>
  <c r="AAA52" i="1"/>
  <c r="AAA26" i="1"/>
  <c r="AAA43" i="1"/>
  <c r="AAA51" i="1"/>
  <c r="AAA32" i="1"/>
  <c r="AAA49" i="1"/>
  <c r="AAA50" i="1"/>
  <c r="AAA63" i="1"/>
  <c r="AAA48" i="1"/>
  <c r="AAA62" i="1"/>
  <c r="AAA41" i="1"/>
  <c r="AAA55" i="1"/>
  <c r="AAA61" i="1"/>
  <c r="AAA37" i="1"/>
  <c r="AAA42" i="1"/>
  <c r="AAA59" i="1"/>
  <c r="AAA67" i="1"/>
  <c r="AAA46" i="1"/>
  <c r="AAA60" i="1"/>
  <c r="AAA56" i="1"/>
  <c r="AAA58" i="1"/>
  <c r="AAA38" i="1"/>
  <c r="AAA47" i="1"/>
  <c r="AAA65" i="1"/>
  <c r="AAA66" i="1"/>
  <c r="AAA54" i="1"/>
  <c r="AAA64" i="1"/>
  <c r="AAA68" i="1"/>
  <c r="AAA71" i="1"/>
  <c r="AAA57" i="1"/>
  <c r="AAA69" i="1"/>
  <c r="AAA70" i="1"/>
  <c r="UQ7" i="1"/>
  <c r="UQ3" i="1"/>
  <c r="UQ2" i="1"/>
  <c r="UQ5" i="1"/>
  <c r="UQ8" i="1"/>
  <c r="UQ6" i="1"/>
  <c r="UQ4" i="1"/>
  <c r="UQ12" i="1"/>
  <c r="UQ10" i="1"/>
  <c r="UQ11" i="1"/>
  <c r="UQ15" i="1"/>
  <c r="UQ14" i="1"/>
  <c r="UQ17" i="1"/>
  <c r="UQ13" i="1"/>
  <c r="UQ9" i="1"/>
  <c r="UQ16" i="1"/>
  <c r="UQ18" i="1"/>
  <c r="UQ21" i="1"/>
  <c r="UQ22" i="1"/>
  <c r="UQ19" i="1"/>
  <c r="UQ20" i="1"/>
  <c r="UQ27" i="1"/>
  <c r="UQ23" i="1"/>
  <c r="UQ24" i="1"/>
  <c r="UQ31" i="1"/>
  <c r="UQ26" i="1"/>
  <c r="UQ34" i="1"/>
  <c r="UQ25" i="1"/>
  <c r="UQ39" i="1"/>
  <c r="UQ29" i="1"/>
  <c r="UQ33" i="1"/>
  <c r="UQ38" i="1"/>
  <c r="UQ32" i="1"/>
  <c r="UQ36" i="1"/>
  <c r="UQ49" i="1"/>
  <c r="UQ48" i="1"/>
  <c r="UQ56" i="1"/>
  <c r="UQ47" i="1"/>
  <c r="UQ55" i="1"/>
  <c r="UQ37" i="1"/>
  <c r="UQ45" i="1"/>
  <c r="UQ53" i="1"/>
  <c r="UQ54" i="1"/>
  <c r="UQ59" i="1"/>
  <c r="UQ67" i="1"/>
  <c r="UQ52" i="1"/>
  <c r="UQ58" i="1"/>
  <c r="UQ66" i="1"/>
  <c r="UQ43" i="1"/>
  <c r="UQ57" i="1"/>
  <c r="UQ65" i="1"/>
  <c r="UQ28" i="1"/>
  <c r="UQ41" i="1"/>
  <c r="UQ46" i="1"/>
  <c r="UQ63" i="1"/>
  <c r="UQ64" i="1"/>
  <c r="UQ44" i="1"/>
  <c r="UQ62" i="1"/>
  <c r="UQ30" i="1"/>
  <c r="UQ35" i="1"/>
  <c r="UQ40" i="1"/>
  <c r="UQ60" i="1"/>
  <c r="UQ69" i="1"/>
  <c r="UQ68" i="1"/>
  <c r="UQ71" i="1"/>
  <c r="UQ61" i="1"/>
  <c r="UQ70" i="1"/>
  <c r="UQ50" i="1"/>
  <c r="UQ51" i="1"/>
  <c r="UQ42" i="1"/>
  <c r="ML2" i="1"/>
  <c r="ML5" i="1"/>
  <c r="ML3" i="1"/>
  <c r="ML8" i="1"/>
  <c r="ML4" i="1"/>
  <c r="ML7" i="1"/>
  <c r="ML9" i="1"/>
  <c r="ML6" i="1"/>
  <c r="ML11" i="1"/>
  <c r="ML12" i="1"/>
  <c r="ML15" i="1"/>
  <c r="ML17" i="1"/>
  <c r="ML21" i="1"/>
  <c r="ML20" i="1"/>
  <c r="ML19" i="1"/>
  <c r="ML10" i="1"/>
  <c r="ML22" i="1"/>
  <c r="ML13" i="1"/>
  <c r="ML16" i="1"/>
  <c r="ML25" i="1"/>
  <c r="ML30" i="1"/>
  <c r="ML18" i="1"/>
  <c r="ML26" i="1"/>
  <c r="ML29" i="1"/>
  <c r="ML14" i="1"/>
  <c r="ML24" i="1"/>
  <c r="ML28" i="1"/>
  <c r="ML23" i="1"/>
  <c r="ML34" i="1"/>
  <c r="ML35" i="1"/>
  <c r="ML32" i="1"/>
  <c r="ML39" i="1"/>
  <c r="ML27" i="1"/>
  <c r="ML44" i="1"/>
  <c r="ML52" i="1"/>
  <c r="ML41" i="1"/>
  <c r="ML43" i="1"/>
  <c r="ML51" i="1"/>
  <c r="ML37" i="1"/>
  <c r="ML42" i="1"/>
  <c r="ML50" i="1"/>
  <c r="ML48" i="1"/>
  <c r="ML56" i="1"/>
  <c r="ML40" i="1"/>
  <c r="ML62" i="1"/>
  <c r="ML55" i="1"/>
  <c r="ML61" i="1"/>
  <c r="ML46" i="1"/>
  <c r="ML60" i="1"/>
  <c r="ML31" i="1"/>
  <c r="ML49" i="1"/>
  <c r="ML58" i="1"/>
  <c r="ML66" i="1"/>
  <c r="ML33" i="1"/>
  <c r="ML67" i="1"/>
  <c r="ML47" i="1"/>
  <c r="ML65" i="1"/>
  <c r="ML38" i="1"/>
  <c r="ML57" i="1"/>
  <c r="ML63" i="1"/>
  <c r="ML36" i="1"/>
  <c r="ML59" i="1"/>
  <c r="ML69" i="1"/>
  <c r="ML64" i="1"/>
  <c r="ML53" i="1"/>
  <c r="ML54" i="1"/>
  <c r="ML68" i="1"/>
  <c r="ML45" i="1"/>
  <c r="ML70" i="1"/>
  <c r="ML71" i="1"/>
  <c r="HN2" i="1"/>
  <c r="HN5" i="1"/>
  <c r="HN3" i="1"/>
  <c r="HN8" i="1"/>
  <c r="HN4" i="1"/>
  <c r="HN6" i="1"/>
  <c r="HN9" i="1"/>
  <c r="HN7" i="1"/>
  <c r="HN13" i="1"/>
  <c r="HN11" i="1"/>
  <c r="HN12" i="1"/>
  <c r="HN15" i="1"/>
  <c r="HN17" i="1"/>
  <c r="HN21" i="1"/>
  <c r="HN20" i="1"/>
  <c r="HN19" i="1"/>
  <c r="HN22" i="1"/>
  <c r="HN10" i="1"/>
  <c r="HN16" i="1"/>
  <c r="HN18" i="1"/>
  <c r="HN25" i="1"/>
  <c r="HN30" i="1"/>
  <c r="HN26" i="1"/>
  <c r="HN29" i="1"/>
  <c r="HN24" i="1"/>
  <c r="HN28" i="1"/>
  <c r="HN23" i="1"/>
  <c r="HN34" i="1"/>
  <c r="HN35" i="1"/>
  <c r="HN14" i="1"/>
  <c r="HN32" i="1"/>
  <c r="HN39" i="1"/>
  <c r="HN44" i="1"/>
  <c r="HN52" i="1"/>
  <c r="HN41" i="1"/>
  <c r="HN43" i="1"/>
  <c r="HN51" i="1"/>
  <c r="HN37" i="1"/>
  <c r="HN50" i="1"/>
  <c r="HN27" i="1"/>
  <c r="HN48" i="1"/>
  <c r="HN56" i="1"/>
  <c r="HN40" i="1"/>
  <c r="HN62" i="1"/>
  <c r="HN55" i="1"/>
  <c r="HN61" i="1"/>
  <c r="HN46" i="1"/>
  <c r="HN60" i="1"/>
  <c r="HN68" i="1"/>
  <c r="HN31" i="1"/>
  <c r="HN49" i="1"/>
  <c r="HN58" i="1"/>
  <c r="HN66" i="1"/>
  <c r="HN67" i="1"/>
  <c r="HN47" i="1"/>
  <c r="HN65" i="1"/>
  <c r="HN33" i="1"/>
  <c r="HN38" i="1"/>
  <c r="HN57" i="1"/>
  <c r="HN63" i="1"/>
  <c r="HN36" i="1"/>
  <c r="HN59" i="1"/>
  <c r="HN69" i="1"/>
  <c r="HN64" i="1"/>
  <c r="HN42" i="1"/>
  <c r="HN53" i="1"/>
  <c r="HN54" i="1"/>
  <c r="HN45" i="1"/>
  <c r="HN71" i="1"/>
  <c r="HN70" i="1"/>
  <c r="AJU4" i="1"/>
  <c r="AJU3" i="1"/>
  <c r="AJU2" i="1"/>
  <c r="AJU7" i="1"/>
  <c r="AJU6" i="1"/>
  <c r="AJU9" i="1"/>
  <c r="AJU5" i="1"/>
  <c r="AJU8" i="1"/>
  <c r="AJU10" i="1"/>
  <c r="AJU12" i="1"/>
  <c r="AJU11" i="1"/>
  <c r="AJU14" i="1"/>
  <c r="AJU15" i="1"/>
  <c r="AJU13" i="1"/>
  <c r="AJU16" i="1"/>
  <c r="AJU20" i="1"/>
  <c r="AJU17" i="1"/>
  <c r="AJU19" i="1"/>
  <c r="AJU18" i="1"/>
  <c r="AJU21" i="1"/>
  <c r="AJU24" i="1"/>
  <c r="AJU23" i="1"/>
  <c r="AJU29" i="1"/>
  <c r="AJU28" i="1"/>
  <c r="AJU27" i="1"/>
  <c r="AJU26" i="1"/>
  <c r="AJU33" i="1"/>
  <c r="AJU34" i="1"/>
  <c r="AJU32" i="1"/>
  <c r="AJU22" i="1"/>
  <c r="AJU38" i="1"/>
  <c r="AJU30" i="1"/>
  <c r="AJU39" i="1"/>
  <c r="AJU43" i="1"/>
  <c r="AJU51" i="1"/>
  <c r="AJU37" i="1"/>
  <c r="AJU42" i="1"/>
  <c r="AJU50" i="1"/>
  <c r="AJU31" i="1"/>
  <c r="AJU49" i="1"/>
  <c r="AJU41" i="1"/>
  <c r="AJU47" i="1"/>
  <c r="AJU55" i="1"/>
  <c r="AJU35" i="1"/>
  <c r="AJU48" i="1"/>
  <c r="AJU61" i="1"/>
  <c r="AJU46" i="1"/>
  <c r="AJU60" i="1"/>
  <c r="AJU25" i="1"/>
  <c r="AJU36" i="1"/>
  <c r="AJU40" i="1"/>
  <c r="AJU53" i="1"/>
  <c r="AJU56" i="1"/>
  <c r="AJU59" i="1"/>
  <c r="AJU67" i="1"/>
  <c r="AJU57" i="1"/>
  <c r="AJU65" i="1"/>
  <c r="AJU58" i="1"/>
  <c r="AJU63" i="1"/>
  <c r="AJU54" i="1"/>
  <c r="AJU64" i="1"/>
  <c r="AJU52" i="1"/>
  <c r="AJU44" i="1"/>
  <c r="AJU45" i="1"/>
  <c r="AJU71" i="1"/>
  <c r="AJU69" i="1"/>
  <c r="AJU66" i="1"/>
  <c r="AJU68" i="1"/>
  <c r="AJU62" i="1"/>
  <c r="AJU70" i="1"/>
  <c r="AIH3" i="1"/>
  <c r="AIH2" i="1"/>
  <c r="AIH6" i="1"/>
  <c r="AIH8" i="1"/>
  <c r="AIH5" i="1"/>
  <c r="AIH7" i="1"/>
  <c r="AIH9" i="1"/>
  <c r="AIH10" i="1"/>
  <c r="AIH4" i="1"/>
  <c r="AIH11" i="1"/>
  <c r="AIH12" i="1"/>
  <c r="AIH15" i="1"/>
  <c r="AIH17" i="1"/>
  <c r="AIH18" i="1"/>
  <c r="AIH16" i="1"/>
  <c r="AIH19" i="1"/>
  <c r="AIH20" i="1"/>
  <c r="AIH22" i="1"/>
  <c r="AIH21" i="1"/>
  <c r="AIH30" i="1"/>
  <c r="AIH29" i="1"/>
  <c r="AIH26" i="1"/>
  <c r="AIH28" i="1"/>
  <c r="AIH14" i="1"/>
  <c r="AIH24" i="1"/>
  <c r="AIH25" i="1"/>
  <c r="AIH23" i="1"/>
  <c r="AIH33" i="1"/>
  <c r="AIH35" i="1"/>
  <c r="AIH34" i="1"/>
  <c r="AIH27" i="1"/>
  <c r="AIH39" i="1"/>
  <c r="AIH31" i="1"/>
  <c r="AIH44" i="1"/>
  <c r="AIH52" i="1"/>
  <c r="AIH38" i="1"/>
  <c r="AIH43" i="1"/>
  <c r="AIH51" i="1"/>
  <c r="AIH32" i="1"/>
  <c r="AIH41" i="1"/>
  <c r="AIH42" i="1"/>
  <c r="AIH50" i="1"/>
  <c r="AIH40" i="1"/>
  <c r="AIH48" i="1"/>
  <c r="AIH56" i="1"/>
  <c r="AIH36" i="1"/>
  <c r="AIH49" i="1"/>
  <c r="AIH62" i="1"/>
  <c r="AIH13" i="1"/>
  <c r="AIH47" i="1"/>
  <c r="AIH61" i="1"/>
  <c r="AIH37" i="1"/>
  <c r="AIH54" i="1"/>
  <c r="AIH60" i="1"/>
  <c r="AIH58" i="1"/>
  <c r="AIH66" i="1"/>
  <c r="AIH59" i="1"/>
  <c r="AIH57" i="1"/>
  <c r="AIH64" i="1"/>
  <c r="AIH55" i="1"/>
  <c r="AIH65" i="1"/>
  <c r="AIH68" i="1"/>
  <c r="AIH53" i="1"/>
  <c r="AIH69" i="1"/>
  <c r="AIH45" i="1"/>
  <c r="AIH67" i="1"/>
  <c r="AIH70" i="1"/>
  <c r="AIH46" i="1"/>
  <c r="AIH71" i="1"/>
  <c r="AIH63" i="1"/>
  <c r="AGO2" i="1"/>
  <c r="AGO3" i="1"/>
  <c r="AGO5" i="1"/>
  <c r="AGO4" i="1"/>
  <c r="AGO6" i="1"/>
  <c r="AGO7" i="1"/>
  <c r="AGO9" i="1"/>
  <c r="AGO8" i="1"/>
  <c r="AGO10" i="1"/>
  <c r="AGO14" i="1"/>
  <c r="AGO13" i="1"/>
  <c r="AGO12" i="1"/>
  <c r="AGO17" i="1"/>
  <c r="AGO11" i="1"/>
  <c r="AGO16" i="1"/>
  <c r="AGO15" i="1"/>
  <c r="AGO18" i="1"/>
  <c r="AGO19" i="1"/>
  <c r="AGO20" i="1"/>
  <c r="AGO23" i="1"/>
  <c r="AGO21" i="1"/>
  <c r="AGO22" i="1"/>
  <c r="AGO25" i="1"/>
  <c r="AGO32" i="1"/>
  <c r="AGO31" i="1"/>
  <c r="AGO29" i="1"/>
  <c r="AGO24" i="1"/>
  <c r="AGO26" i="1"/>
  <c r="AGO30" i="1"/>
  <c r="AGO38" i="1"/>
  <c r="AGO28" i="1"/>
  <c r="AGO33" i="1"/>
  <c r="AGO37" i="1"/>
  <c r="AGO36" i="1"/>
  <c r="AGO34" i="1"/>
  <c r="AGO35" i="1"/>
  <c r="AGO47" i="1"/>
  <c r="AGO55" i="1"/>
  <c r="AGO46" i="1"/>
  <c r="AGO54" i="1"/>
  <c r="AGO41" i="1"/>
  <c r="AGO45" i="1"/>
  <c r="AGO53" i="1"/>
  <c r="AGO40" i="1"/>
  <c r="AGO43" i="1"/>
  <c r="AGO51" i="1"/>
  <c r="AGO44" i="1"/>
  <c r="AGO56" i="1"/>
  <c r="AGO57" i="1"/>
  <c r="AGO65" i="1"/>
  <c r="AGO42" i="1"/>
  <c r="AGO64" i="1"/>
  <c r="AGO27" i="1"/>
  <c r="AGO49" i="1"/>
  <c r="AGO63" i="1"/>
  <c r="AGO52" i="1"/>
  <c r="AGO61" i="1"/>
  <c r="AGO69" i="1"/>
  <c r="AGO39" i="1"/>
  <c r="AGO50" i="1"/>
  <c r="AGO59" i="1"/>
  <c r="AGO60" i="1"/>
  <c r="AGO66" i="1"/>
  <c r="AGO70" i="1"/>
  <c r="AGO68" i="1"/>
  <c r="AGO62" i="1"/>
  <c r="AGO67" i="1"/>
  <c r="AGO48" i="1"/>
  <c r="AGO58" i="1"/>
  <c r="AGO71" i="1"/>
  <c r="AFS2" i="1"/>
  <c r="AFS3" i="1"/>
  <c r="AFS5" i="1"/>
  <c r="AFS6" i="1"/>
  <c r="AFS7" i="1"/>
  <c r="AFS8" i="1"/>
  <c r="AFS4" i="1"/>
  <c r="AFS10" i="1"/>
  <c r="AFS15" i="1"/>
  <c r="AFS12" i="1"/>
  <c r="AFS14" i="1"/>
  <c r="AFS11" i="1"/>
  <c r="AFS17" i="1"/>
  <c r="AFS13" i="1"/>
  <c r="AFS16" i="1"/>
  <c r="AFS22" i="1"/>
  <c r="AFS19" i="1"/>
  <c r="AFS18" i="1"/>
  <c r="AFS20" i="1"/>
  <c r="AFS27" i="1"/>
  <c r="AFS9" i="1"/>
  <c r="AFS23" i="1"/>
  <c r="AFS25" i="1"/>
  <c r="AFS31" i="1"/>
  <c r="AFS39" i="1"/>
  <c r="AFS29" i="1"/>
  <c r="AFS38" i="1"/>
  <c r="AFS32" i="1"/>
  <c r="AFS36" i="1"/>
  <c r="AFS49" i="1"/>
  <c r="AFS40" i="1"/>
  <c r="AFS48" i="1"/>
  <c r="AFS21" i="1"/>
  <c r="AFS33" i="1"/>
  <c r="AFS34" i="1"/>
  <c r="AFS47" i="1"/>
  <c r="AFS55" i="1"/>
  <c r="AFS24" i="1"/>
  <c r="AFS37" i="1"/>
  <c r="AFS45" i="1"/>
  <c r="AFS53" i="1"/>
  <c r="AFS26" i="1"/>
  <c r="AFS28" i="1"/>
  <c r="AFS54" i="1"/>
  <c r="AFS59" i="1"/>
  <c r="AFS67" i="1"/>
  <c r="AFS30" i="1"/>
  <c r="AFS52" i="1"/>
  <c r="AFS58" i="1"/>
  <c r="AFS66" i="1"/>
  <c r="AFS43" i="1"/>
  <c r="AFS57" i="1"/>
  <c r="AFS65" i="1"/>
  <c r="AFS46" i="1"/>
  <c r="AFS63" i="1"/>
  <c r="AFS41" i="1"/>
  <c r="AFS64" i="1"/>
  <c r="AFS35" i="1"/>
  <c r="AFS44" i="1"/>
  <c r="AFS62" i="1"/>
  <c r="AFS56" i="1"/>
  <c r="AFS60" i="1"/>
  <c r="AFS50" i="1"/>
  <c r="AFS68" i="1"/>
  <c r="AFS71" i="1"/>
  <c r="AFS51" i="1"/>
  <c r="AFS61" i="1"/>
  <c r="AFS70" i="1"/>
  <c r="AFS42" i="1"/>
  <c r="AFS69" i="1"/>
  <c r="AEN2" i="1"/>
  <c r="AEN3" i="1"/>
  <c r="AEN5" i="1"/>
  <c r="AEN4" i="1"/>
  <c r="AEN6" i="1"/>
  <c r="AEN9" i="1"/>
  <c r="AEN8" i="1"/>
  <c r="AEN7" i="1"/>
  <c r="AEN10" i="1"/>
  <c r="AEN11" i="1"/>
  <c r="AEN13" i="1"/>
  <c r="AEN14" i="1"/>
  <c r="AEN18" i="1"/>
  <c r="AEN12" i="1"/>
  <c r="AEN19" i="1"/>
  <c r="AEN16" i="1"/>
  <c r="AEN21" i="1"/>
  <c r="AEN17" i="1"/>
  <c r="AEN23" i="1"/>
  <c r="AEN22" i="1"/>
  <c r="AEN20" i="1"/>
  <c r="AEN28" i="1"/>
  <c r="AEN27" i="1"/>
  <c r="AEN26" i="1"/>
  <c r="AEN32" i="1"/>
  <c r="AEN31" i="1"/>
  <c r="AEN34" i="1"/>
  <c r="AEN24" i="1"/>
  <c r="AEN25" i="1"/>
  <c r="AEN39" i="1"/>
  <c r="AEN37" i="1"/>
  <c r="AEN38" i="1"/>
  <c r="AEN42" i="1"/>
  <c r="AEN50" i="1"/>
  <c r="AEN36" i="1"/>
  <c r="AEN49" i="1"/>
  <c r="AEN48" i="1"/>
  <c r="AEN29" i="1"/>
  <c r="AEN33" i="1"/>
  <c r="AEN41" i="1"/>
  <c r="AEN46" i="1"/>
  <c r="AEN54" i="1"/>
  <c r="AEN47" i="1"/>
  <c r="AEN60" i="1"/>
  <c r="AEN45" i="1"/>
  <c r="AEN59" i="1"/>
  <c r="AEN67" i="1"/>
  <c r="AEN15" i="1"/>
  <c r="AEN52" i="1"/>
  <c r="AEN56" i="1"/>
  <c r="AEN58" i="1"/>
  <c r="AEN66" i="1"/>
  <c r="AEN55" i="1"/>
  <c r="AEN64" i="1"/>
  <c r="AEN43" i="1"/>
  <c r="AEN57" i="1"/>
  <c r="AEN53" i="1"/>
  <c r="AEN44" i="1"/>
  <c r="AEN62" i="1"/>
  <c r="AEN63" i="1"/>
  <c r="AEN69" i="1"/>
  <c r="AEN65" i="1"/>
  <c r="AEN30" i="1"/>
  <c r="AEN35" i="1"/>
  <c r="AEN40" i="1"/>
  <c r="AEN71" i="1"/>
  <c r="AEN61" i="1"/>
  <c r="AEN70" i="1"/>
  <c r="AEN68" i="1"/>
  <c r="AEN51" i="1"/>
  <c r="ADJ2" i="1"/>
  <c r="ADJ4" i="1"/>
  <c r="ADJ6" i="1"/>
  <c r="ADJ3" i="1"/>
  <c r="ADJ8" i="1"/>
  <c r="ADJ5" i="1"/>
  <c r="ADJ7" i="1"/>
  <c r="ADJ9" i="1"/>
  <c r="ADJ10" i="1"/>
  <c r="ADJ11" i="1"/>
  <c r="ADJ12" i="1"/>
  <c r="ADJ15" i="1"/>
  <c r="ADJ14" i="1"/>
  <c r="ADJ17" i="1"/>
  <c r="ADJ18" i="1"/>
  <c r="ADJ20" i="1"/>
  <c r="ADJ16" i="1"/>
  <c r="ADJ19" i="1"/>
  <c r="ADJ22" i="1"/>
  <c r="ADJ21" i="1"/>
  <c r="ADJ30" i="1"/>
  <c r="ADJ13" i="1"/>
  <c r="ADJ29" i="1"/>
  <c r="ADJ26" i="1"/>
  <c r="ADJ28" i="1"/>
  <c r="ADJ25" i="1"/>
  <c r="ADJ34" i="1"/>
  <c r="ADJ23" i="1"/>
  <c r="ADJ33" i="1"/>
  <c r="ADJ35" i="1"/>
  <c r="ADJ24" i="1"/>
  <c r="ADJ27" i="1"/>
  <c r="ADJ39" i="1"/>
  <c r="ADJ31" i="1"/>
  <c r="ADJ44" i="1"/>
  <c r="ADJ52" i="1"/>
  <c r="ADJ38" i="1"/>
  <c r="ADJ43" i="1"/>
  <c r="ADJ51" i="1"/>
  <c r="ADJ32" i="1"/>
  <c r="ADJ41" i="1"/>
  <c r="ADJ42" i="1"/>
  <c r="ADJ50" i="1"/>
  <c r="ADJ40" i="1"/>
  <c r="ADJ48" i="1"/>
  <c r="ADJ56" i="1"/>
  <c r="ADJ36" i="1"/>
  <c r="ADJ49" i="1"/>
  <c r="ADJ62" i="1"/>
  <c r="ADJ47" i="1"/>
  <c r="ADJ61" i="1"/>
  <c r="ADJ37" i="1"/>
  <c r="ADJ54" i="1"/>
  <c r="ADJ60" i="1"/>
  <c r="ADJ58" i="1"/>
  <c r="ADJ66" i="1"/>
  <c r="ADJ59" i="1"/>
  <c r="ADJ57" i="1"/>
  <c r="ADJ64" i="1"/>
  <c r="ADJ55" i="1"/>
  <c r="ADJ65" i="1"/>
  <c r="ADJ53" i="1"/>
  <c r="ADJ69" i="1"/>
  <c r="ADJ68" i="1"/>
  <c r="ADJ45" i="1"/>
  <c r="ADJ67" i="1"/>
  <c r="ADJ70" i="1"/>
  <c r="ADJ46" i="1"/>
  <c r="ADJ63" i="1"/>
  <c r="ADJ71" i="1"/>
  <c r="ZP2" i="1"/>
  <c r="ZP3" i="1"/>
  <c r="ZP4" i="1"/>
  <c r="ZP6" i="1"/>
  <c r="ZP9" i="1"/>
  <c r="ZP8" i="1"/>
  <c r="ZP10" i="1"/>
  <c r="ZP11" i="1"/>
  <c r="ZP7" i="1"/>
  <c r="ZP13" i="1"/>
  <c r="ZP14" i="1"/>
  <c r="ZP18" i="1"/>
  <c r="ZP19" i="1"/>
  <c r="ZP5" i="1"/>
  <c r="ZP16" i="1"/>
  <c r="ZP12" i="1"/>
  <c r="ZP21" i="1"/>
  <c r="ZP15" i="1"/>
  <c r="ZP17" i="1"/>
  <c r="ZP23" i="1"/>
  <c r="ZP22" i="1"/>
  <c r="ZP20" i="1"/>
  <c r="ZP24" i="1"/>
  <c r="ZP28" i="1"/>
  <c r="ZP27" i="1"/>
  <c r="ZP26" i="1"/>
  <c r="ZP32" i="1"/>
  <c r="ZP31" i="1"/>
  <c r="ZP34" i="1"/>
  <c r="ZP25" i="1"/>
  <c r="ZP39" i="1"/>
  <c r="ZP37" i="1"/>
  <c r="ZP38" i="1"/>
  <c r="ZP42" i="1"/>
  <c r="ZP50" i="1"/>
  <c r="ZP36" i="1"/>
  <c r="ZP49" i="1"/>
  <c r="ZP48" i="1"/>
  <c r="ZP56" i="1"/>
  <c r="ZP29" i="1"/>
  <c r="ZP33" i="1"/>
  <c r="ZP41" i="1"/>
  <c r="ZP46" i="1"/>
  <c r="ZP54" i="1"/>
  <c r="ZP47" i="1"/>
  <c r="ZP60" i="1"/>
  <c r="ZP45" i="1"/>
  <c r="ZP59" i="1"/>
  <c r="ZP67" i="1"/>
  <c r="ZP52" i="1"/>
  <c r="ZP58" i="1"/>
  <c r="ZP66" i="1"/>
  <c r="ZP55" i="1"/>
  <c r="ZP64" i="1"/>
  <c r="ZP43" i="1"/>
  <c r="ZP57" i="1"/>
  <c r="ZP53" i="1"/>
  <c r="ZP40" i="1"/>
  <c r="ZP44" i="1"/>
  <c r="ZP62" i="1"/>
  <c r="ZP63" i="1"/>
  <c r="ZP68" i="1"/>
  <c r="ZP65" i="1"/>
  <c r="ZP35" i="1"/>
  <c r="ZP71" i="1"/>
  <c r="ZP61" i="1"/>
  <c r="ZP70" i="1"/>
  <c r="ZP69" i="1"/>
  <c r="ZP30" i="1"/>
  <c r="ZP51" i="1"/>
  <c r="WP2" i="1"/>
  <c r="WP5" i="1"/>
  <c r="WP8" i="1"/>
  <c r="WP6" i="1"/>
  <c r="WP4" i="1"/>
  <c r="WP7" i="1"/>
  <c r="WP9" i="1"/>
  <c r="WP3" i="1"/>
  <c r="WP10" i="1"/>
  <c r="WP11" i="1"/>
  <c r="WP15" i="1"/>
  <c r="WP14" i="1"/>
  <c r="WP17" i="1"/>
  <c r="WP18" i="1"/>
  <c r="WP21" i="1"/>
  <c r="WP20" i="1"/>
  <c r="WP16" i="1"/>
  <c r="WP19" i="1"/>
  <c r="WP22" i="1"/>
  <c r="WP12" i="1"/>
  <c r="WP26" i="1"/>
  <c r="WP30" i="1"/>
  <c r="WP29" i="1"/>
  <c r="WP25" i="1"/>
  <c r="WP28" i="1"/>
  <c r="WP13" i="1"/>
  <c r="WP34" i="1"/>
  <c r="WP35" i="1"/>
  <c r="WP24" i="1"/>
  <c r="WP27" i="1"/>
  <c r="WP39" i="1"/>
  <c r="WP41" i="1"/>
  <c r="WP44" i="1"/>
  <c r="WP52" i="1"/>
  <c r="WP38" i="1"/>
  <c r="WP43" i="1"/>
  <c r="WP51" i="1"/>
  <c r="WP33" i="1"/>
  <c r="WP40" i="1"/>
  <c r="WP42" i="1"/>
  <c r="WP50" i="1"/>
  <c r="WP23" i="1"/>
  <c r="WP31" i="1"/>
  <c r="WP48" i="1"/>
  <c r="WP56" i="1"/>
  <c r="WP49" i="1"/>
  <c r="WP62" i="1"/>
  <c r="WP47" i="1"/>
  <c r="WP61" i="1"/>
  <c r="WP54" i="1"/>
  <c r="WP60" i="1"/>
  <c r="WP36" i="1"/>
  <c r="WP58" i="1"/>
  <c r="WP66" i="1"/>
  <c r="WP45" i="1"/>
  <c r="WP59" i="1"/>
  <c r="WP55" i="1"/>
  <c r="WP57" i="1"/>
  <c r="WP32" i="1"/>
  <c r="WP46" i="1"/>
  <c r="WP64" i="1"/>
  <c r="WP68" i="1"/>
  <c r="WP65" i="1"/>
  <c r="WP69" i="1"/>
  <c r="WP67" i="1"/>
  <c r="WP63" i="1"/>
  <c r="WP70" i="1"/>
  <c r="WP37" i="1"/>
  <c r="WP53" i="1"/>
  <c r="WP71" i="1"/>
  <c r="UL2" i="1"/>
  <c r="UL5" i="1"/>
  <c r="UL3" i="1"/>
  <c r="UL4" i="1"/>
  <c r="UL6" i="1"/>
  <c r="UL8" i="1"/>
  <c r="UL7" i="1"/>
  <c r="UL9" i="1"/>
  <c r="UL10" i="1"/>
  <c r="UL11" i="1"/>
  <c r="UL15" i="1"/>
  <c r="UL17" i="1"/>
  <c r="UL13" i="1"/>
  <c r="UL21" i="1"/>
  <c r="UL20" i="1"/>
  <c r="UL14" i="1"/>
  <c r="UL19" i="1"/>
  <c r="UL12" i="1"/>
  <c r="UL18" i="1"/>
  <c r="UL22" i="1"/>
  <c r="UL16" i="1"/>
  <c r="UL23" i="1"/>
  <c r="UL30" i="1"/>
  <c r="UL25" i="1"/>
  <c r="UL29" i="1"/>
  <c r="UL28" i="1"/>
  <c r="UL34" i="1"/>
  <c r="UL27" i="1"/>
  <c r="UL35" i="1"/>
  <c r="UL32" i="1"/>
  <c r="UL39" i="1"/>
  <c r="UL44" i="1"/>
  <c r="UL52" i="1"/>
  <c r="UL33" i="1"/>
  <c r="UL40" i="1"/>
  <c r="UL43" i="1"/>
  <c r="UL51" i="1"/>
  <c r="UL37" i="1"/>
  <c r="UL42" i="1"/>
  <c r="UL50" i="1"/>
  <c r="UL24" i="1"/>
  <c r="UL48" i="1"/>
  <c r="UL56" i="1"/>
  <c r="UL26" i="1"/>
  <c r="UL62" i="1"/>
  <c r="UL38" i="1"/>
  <c r="UL55" i="1"/>
  <c r="UL61" i="1"/>
  <c r="UL46" i="1"/>
  <c r="UL60" i="1"/>
  <c r="UL49" i="1"/>
  <c r="UL58" i="1"/>
  <c r="UL66" i="1"/>
  <c r="UL41" i="1"/>
  <c r="UL53" i="1"/>
  <c r="UL67" i="1"/>
  <c r="UL65" i="1"/>
  <c r="UL54" i="1"/>
  <c r="UL47" i="1"/>
  <c r="UL57" i="1"/>
  <c r="UL31" i="1"/>
  <c r="UL45" i="1"/>
  <c r="UL63" i="1"/>
  <c r="UL59" i="1"/>
  <c r="UL70" i="1"/>
  <c r="UL64" i="1"/>
  <c r="UL68" i="1"/>
  <c r="UL36" i="1"/>
  <c r="UL69" i="1"/>
  <c r="UL71" i="1"/>
  <c r="MH2" i="1"/>
  <c r="MH3" i="1"/>
  <c r="MH4" i="1"/>
  <c r="MH6" i="1"/>
  <c r="MH5" i="1"/>
  <c r="MH7" i="1"/>
  <c r="MH8" i="1"/>
  <c r="MH10" i="1"/>
  <c r="MH11" i="1"/>
  <c r="MH9" i="1"/>
  <c r="MH14" i="1"/>
  <c r="MH13" i="1"/>
  <c r="MH18" i="1"/>
  <c r="MH17" i="1"/>
  <c r="MH15" i="1"/>
  <c r="MH16" i="1"/>
  <c r="MH20" i="1"/>
  <c r="MH24" i="1"/>
  <c r="MH12" i="1"/>
  <c r="MH23" i="1"/>
  <c r="MH19" i="1"/>
  <c r="MH26" i="1"/>
  <c r="MH22" i="1"/>
  <c r="MH32" i="1"/>
  <c r="MH27" i="1"/>
  <c r="MH30" i="1"/>
  <c r="MH21" i="1"/>
  <c r="MH39" i="1"/>
  <c r="MH38" i="1"/>
  <c r="MH28" i="1"/>
  <c r="MH34" i="1"/>
  <c r="MH37" i="1"/>
  <c r="MH25" i="1"/>
  <c r="MH31" i="1"/>
  <c r="MH33" i="1"/>
  <c r="MH35" i="1"/>
  <c r="MH48" i="1"/>
  <c r="MH56" i="1"/>
  <c r="MH47" i="1"/>
  <c r="MH55" i="1"/>
  <c r="MH46" i="1"/>
  <c r="MH54" i="1"/>
  <c r="MH36" i="1"/>
  <c r="MH44" i="1"/>
  <c r="MH52" i="1"/>
  <c r="MH53" i="1"/>
  <c r="MH58" i="1"/>
  <c r="MH66" i="1"/>
  <c r="MH29" i="1"/>
  <c r="MH51" i="1"/>
  <c r="MH57" i="1"/>
  <c r="MH65" i="1"/>
  <c r="MH42" i="1"/>
  <c r="MH64" i="1"/>
  <c r="MH45" i="1"/>
  <c r="MH62" i="1"/>
  <c r="MH70" i="1"/>
  <c r="MH63" i="1"/>
  <c r="MH41" i="1"/>
  <c r="MH43" i="1"/>
  <c r="MH61" i="1"/>
  <c r="MH59" i="1"/>
  <c r="MH71" i="1"/>
  <c r="MH49" i="1"/>
  <c r="MH50" i="1"/>
  <c r="MH60" i="1"/>
  <c r="MH68" i="1"/>
  <c r="MH69" i="1"/>
  <c r="MH40" i="1"/>
  <c r="MH67" i="1"/>
  <c r="AJV3" i="1"/>
  <c r="AJV2" i="1"/>
  <c r="AJV4" i="1"/>
  <c r="AJV8" i="1"/>
  <c r="AJV9" i="1"/>
  <c r="AJV10" i="1"/>
  <c r="AJV5" i="1"/>
  <c r="AJV11" i="1"/>
  <c r="AJV6" i="1"/>
  <c r="AJV15" i="1"/>
  <c r="AJV12" i="1"/>
  <c r="AJV14" i="1"/>
  <c r="AJV17" i="1"/>
  <c r="AJV7" i="1"/>
  <c r="AJV19" i="1"/>
  <c r="AJV22" i="1"/>
  <c r="AJV13" i="1"/>
  <c r="AJV20" i="1"/>
  <c r="AJV21" i="1"/>
  <c r="AJV18" i="1"/>
  <c r="AJV24" i="1"/>
  <c r="AJV30" i="1"/>
  <c r="AJV29" i="1"/>
  <c r="AJV16" i="1"/>
  <c r="AJV28" i="1"/>
  <c r="AJV27" i="1"/>
  <c r="AJV35" i="1"/>
  <c r="AJV34" i="1"/>
  <c r="AJV32" i="1"/>
  <c r="AJV39" i="1"/>
  <c r="AJV33" i="1"/>
  <c r="AJV44" i="1"/>
  <c r="AJV52" i="1"/>
  <c r="AJV26" i="1"/>
  <c r="AJV43" i="1"/>
  <c r="AJV51" i="1"/>
  <c r="AJV23" i="1"/>
  <c r="AJV37" i="1"/>
  <c r="AJV42" i="1"/>
  <c r="AJV50" i="1"/>
  <c r="AJV48" i="1"/>
  <c r="AJV56" i="1"/>
  <c r="AJV31" i="1"/>
  <c r="AJV62" i="1"/>
  <c r="AJV41" i="1"/>
  <c r="AJV55" i="1"/>
  <c r="AJV61" i="1"/>
  <c r="AJV46" i="1"/>
  <c r="AJV60" i="1"/>
  <c r="AJV49" i="1"/>
  <c r="AJV58" i="1"/>
  <c r="AJV66" i="1"/>
  <c r="AJV36" i="1"/>
  <c r="AJV67" i="1"/>
  <c r="AJV38" i="1"/>
  <c r="AJV47" i="1"/>
  <c r="AJV65" i="1"/>
  <c r="AJV57" i="1"/>
  <c r="AJV63" i="1"/>
  <c r="AJV40" i="1"/>
  <c r="AJV53" i="1"/>
  <c r="AJV59" i="1"/>
  <c r="AJV54" i="1"/>
  <c r="AJV64" i="1"/>
  <c r="AJV45" i="1"/>
  <c r="AJV25" i="1"/>
  <c r="AJV69" i="1"/>
  <c r="AJV70" i="1"/>
  <c r="AJV68" i="1"/>
  <c r="AJV71" i="1"/>
  <c r="AJC2" i="1"/>
  <c r="AJC3" i="1"/>
  <c r="AJC6" i="1"/>
  <c r="AJC4" i="1"/>
  <c r="AJC8" i="1"/>
  <c r="AJC5" i="1"/>
  <c r="AJC10" i="1"/>
  <c r="AJC7" i="1"/>
  <c r="AJC15" i="1"/>
  <c r="AJC11" i="1"/>
  <c r="AJC12" i="1"/>
  <c r="AJC9" i="1"/>
  <c r="AJC13" i="1"/>
  <c r="AJC17" i="1"/>
  <c r="AJC14" i="1"/>
  <c r="AJC16" i="1"/>
  <c r="AJC20" i="1"/>
  <c r="AJC22" i="1"/>
  <c r="AJC23" i="1"/>
  <c r="AJC21" i="1"/>
  <c r="AJC27" i="1"/>
  <c r="AJC26" i="1"/>
  <c r="AJC31" i="1"/>
  <c r="AJC32" i="1"/>
  <c r="AJC18" i="1"/>
  <c r="AJC30" i="1"/>
  <c r="AJC38" i="1"/>
  <c r="AJC36" i="1"/>
  <c r="AJC24" i="1"/>
  <c r="AJC28" i="1"/>
  <c r="AJC33" i="1"/>
  <c r="AJC37" i="1"/>
  <c r="AJC39" i="1"/>
  <c r="AJC49" i="1"/>
  <c r="AJC35" i="1"/>
  <c r="AJC48" i="1"/>
  <c r="AJC25" i="1"/>
  <c r="AJC29" i="1"/>
  <c r="AJC47" i="1"/>
  <c r="AJC55" i="1"/>
  <c r="AJC41" i="1"/>
  <c r="AJC45" i="1"/>
  <c r="AJC53" i="1"/>
  <c r="AJC46" i="1"/>
  <c r="AJC59" i="1"/>
  <c r="AJC67" i="1"/>
  <c r="AJC44" i="1"/>
  <c r="AJC58" i="1"/>
  <c r="AJC66" i="1"/>
  <c r="AJC34" i="1"/>
  <c r="AJC40" i="1"/>
  <c r="AJC51" i="1"/>
  <c r="AJC56" i="1"/>
  <c r="AJC57" i="1"/>
  <c r="AJC65" i="1"/>
  <c r="AJC54" i="1"/>
  <c r="AJC63" i="1"/>
  <c r="AJC61" i="1"/>
  <c r="AJC52" i="1"/>
  <c r="AJC62" i="1"/>
  <c r="AJC50" i="1"/>
  <c r="AJC71" i="1"/>
  <c r="AJC69" i="1"/>
  <c r="AJC70" i="1"/>
  <c r="AJC19" i="1"/>
  <c r="AJC42" i="1"/>
  <c r="AJC64" i="1"/>
  <c r="AJC43" i="1"/>
  <c r="AJC68" i="1"/>
  <c r="AJC60" i="1"/>
  <c r="AIP2" i="1"/>
  <c r="AIP8" i="1"/>
  <c r="AIP4" i="1"/>
  <c r="AIP5" i="1"/>
  <c r="AIP6" i="1"/>
  <c r="AIP7" i="1"/>
  <c r="AIP3" i="1"/>
  <c r="AIP9" i="1"/>
  <c r="AIP11" i="1"/>
  <c r="AIP15" i="1"/>
  <c r="AIP17" i="1"/>
  <c r="AIP10" i="1"/>
  <c r="AIP14" i="1"/>
  <c r="AIP19" i="1"/>
  <c r="AIP12" i="1"/>
  <c r="AIP22" i="1"/>
  <c r="AIP21" i="1"/>
  <c r="AIP13" i="1"/>
  <c r="AIP20" i="1"/>
  <c r="AIP16" i="1"/>
  <c r="AIP24" i="1"/>
  <c r="AIP30" i="1"/>
  <c r="AIP26" i="1"/>
  <c r="AIP29" i="1"/>
  <c r="AIP28" i="1"/>
  <c r="AIP18" i="1"/>
  <c r="AIP23" i="1"/>
  <c r="AIP25" i="1"/>
  <c r="AIP27" i="1"/>
  <c r="AIP35" i="1"/>
  <c r="AIP34" i="1"/>
  <c r="AIP32" i="1"/>
  <c r="AIP39" i="1"/>
  <c r="AIP44" i="1"/>
  <c r="AIP52" i="1"/>
  <c r="AIP41" i="1"/>
  <c r="AIP43" i="1"/>
  <c r="AIP51" i="1"/>
  <c r="AIP37" i="1"/>
  <c r="AIP42" i="1"/>
  <c r="AIP50" i="1"/>
  <c r="AIP48" i="1"/>
  <c r="AIP56" i="1"/>
  <c r="AIP33" i="1"/>
  <c r="AIP62" i="1"/>
  <c r="AIP55" i="1"/>
  <c r="AIP61" i="1"/>
  <c r="AIP46" i="1"/>
  <c r="AIP60" i="1"/>
  <c r="AIP31" i="1"/>
  <c r="AIP40" i="1"/>
  <c r="AIP49" i="1"/>
  <c r="AIP58" i="1"/>
  <c r="AIP66" i="1"/>
  <c r="AIP67" i="1"/>
  <c r="AIP47" i="1"/>
  <c r="AIP65" i="1"/>
  <c r="AIP38" i="1"/>
  <c r="AIP57" i="1"/>
  <c r="AIP63" i="1"/>
  <c r="AIP59" i="1"/>
  <c r="AIP69" i="1"/>
  <c r="AIP64" i="1"/>
  <c r="AIP68" i="1"/>
  <c r="AIP36" i="1"/>
  <c r="AIP53" i="1"/>
  <c r="AIP70" i="1"/>
  <c r="AIP54" i="1"/>
  <c r="AIP45" i="1"/>
  <c r="AIP71" i="1"/>
  <c r="AHW2" i="1"/>
  <c r="AHW5" i="1"/>
  <c r="AHW3" i="1"/>
  <c r="AHW4" i="1"/>
  <c r="AHW6" i="1"/>
  <c r="AHW7" i="1"/>
  <c r="AHW8" i="1"/>
  <c r="AHW11" i="1"/>
  <c r="AHW10" i="1"/>
  <c r="AHW15" i="1"/>
  <c r="AHW12" i="1"/>
  <c r="AHW14" i="1"/>
  <c r="AHW13" i="1"/>
  <c r="AHW17" i="1"/>
  <c r="AHW9" i="1"/>
  <c r="AHW16" i="1"/>
  <c r="AHW20" i="1"/>
  <c r="AHW22" i="1"/>
  <c r="AHW23" i="1"/>
  <c r="AHW21" i="1"/>
  <c r="AHW24" i="1"/>
  <c r="AHW26" i="1"/>
  <c r="AHW27" i="1"/>
  <c r="AHW25" i="1"/>
  <c r="AHW31" i="1"/>
  <c r="AHW18" i="1"/>
  <c r="AHW32" i="1"/>
  <c r="AHW30" i="1"/>
  <c r="AHW38" i="1"/>
  <c r="AHW19" i="1"/>
  <c r="AHW36" i="1"/>
  <c r="AHW28" i="1"/>
  <c r="AHW37" i="1"/>
  <c r="AHW41" i="1"/>
  <c r="AHW49" i="1"/>
  <c r="AHW35" i="1"/>
  <c r="AHW48" i="1"/>
  <c r="AHW29" i="1"/>
  <c r="AHW40" i="1"/>
  <c r="AHW47" i="1"/>
  <c r="AHW55" i="1"/>
  <c r="AHW39" i="1"/>
  <c r="AHW45" i="1"/>
  <c r="AHW53" i="1"/>
  <c r="AHW46" i="1"/>
  <c r="AHW59" i="1"/>
  <c r="AHW67" i="1"/>
  <c r="AHW44" i="1"/>
  <c r="AHW58" i="1"/>
  <c r="AHW66" i="1"/>
  <c r="AHW34" i="1"/>
  <c r="AHW51" i="1"/>
  <c r="AHW57" i="1"/>
  <c r="AHW65" i="1"/>
  <c r="AHW33" i="1"/>
  <c r="AHW54" i="1"/>
  <c r="AHW63" i="1"/>
  <c r="AHW61" i="1"/>
  <c r="AHW52" i="1"/>
  <c r="AHW62" i="1"/>
  <c r="AHW50" i="1"/>
  <c r="AHW69" i="1"/>
  <c r="AHW42" i="1"/>
  <c r="AHW71" i="1"/>
  <c r="AHW43" i="1"/>
  <c r="AHW68" i="1"/>
  <c r="AHW70" i="1"/>
  <c r="AHW64" i="1"/>
  <c r="AHW56" i="1"/>
  <c r="AHW60" i="1"/>
  <c r="AHI4" i="1"/>
  <c r="AHI3" i="1"/>
  <c r="AHI5" i="1"/>
  <c r="AHI2" i="1"/>
  <c r="AHI6" i="1"/>
  <c r="AHI7" i="1"/>
  <c r="AHI9" i="1"/>
  <c r="AHI8" i="1"/>
  <c r="AHI10" i="1"/>
  <c r="AHI12" i="1"/>
  <c r="AHI11" i="1"/>
  <c r="AHI14" i="1"/>
  <c r="AHI15" i="1"/>
  <c r="AHI13" i="1"/>
  <c r="AHI16" i="1"/>
  <c r="AHI20" i="1"/>
  <c r="AHI17" i="1"/>
  <c r="AHI19" i="1"/>
  <c r="AHI18" i="1"/>
  <c r="AHI21" i="1"/>
  <c r="AHI24" i="1"/>
  <c r="AHI23" i="1"/>
  <c r="AHI29" i="1"/>
  <c r="AHI28" i="1"/>
  <c r="AHI27" i="1"/>
  <c r="AHI26" i="1"/>
  <c r="AHI33" i="1"/>
  <c r="AHI34" i="1"/>
  <c r="AHI32" i="1"/>
  <c r="AHI25" i="1"/>
  <c r="AHI22" i="1"/>
  <c r="AHI38" i="1"/>
  <c r="AHI30" i="1"/>
  <c r="AHI39" i="1"/>
  <c r="AHI43" i="1"/>
  <c r="AHI51" i="1"/>
  <c r="AHI37" i="1"/>
  <c r="AHI42" i="1"/>
  <c r="AHI50" i="1"/>
  <c r="AHI31" i="1"/>
  <c r="AHI49" i="1"/>
  <c r="AHI41" i="1"/>
  <c r="AHI47" i="1"/>
  <c r="AHI55" i="1"/>
  <c r="AHI35" i="1"/>
  <c r="AHI48" i="1"/>
  <c r="AHI61" i="1"/>
  <c r="AHI46" i="1"/>
  <c r="AHI60" i="1"/>
  <c r="AHI36" i="1"/>
  <c r="AHI53" i="1"/>
  <c r="AHI56" i="1"/>
  <c r="AHI59" i="1"/>
  <c r="AHI67" i="1"/>
  <c r="AHI57" i="1"/>
  <c r="AHI65" i="1"/>
  <c r="AHI58" i="1"/>
  <c r="AHI63" i="1"/>
  <c r="AHI54" i="1"/>
  <c r="AHI64" i="1"/>
  <c r="AHI52" i="1"/>
  <c r="AHI44" i="1"/>
  <c r="AHI40" i="1"/>
  <c r="AHI45" i="1"/>
  <c r="AHI71" i="1"/>
  <c r="AHI69" i="1"/>
  <c r="AHI66" i="1"/>
  <c r="AHI68" i="1"/>
  <c r="AHI62" i="1"/>
  <c r="AHI70" i="1"/>
  <c r="AGJ2" i="1"/>
  <c r="AGJ3" i="1"/>
  <c r="AGJ4" i="1"/>
  <c r="AGJ7" i="1"/>
  <c r="AGJ5" i="1"/>
  <c r="AGJ6" i="1"/>
  <c r="AGJ9" i="1"/>
  <c r="AGJ11" i="1"/>
  <c r="AGJ12" i="1"/>
  <c r="AGJ10" i="1"/>
  <c r="AGJ13" i="1"/>
  <c r="AGJ14" i="1"/>
  <c r="AGJ18" i="1"/>
  <c r="AGJ19" i="1"/>
  <c r="AGJ16" i="1"/>
  <c r="AGJ8" i="1"/>
  <c r="AGJ17" i="1"/>
  <c r="AGJ23" i="1"/>
  <c r="AGJ15" i="1"/>
  <c r="AGJ22" i="1"/>
  <c r="AGJ24" i="1"/>
  <c r="AGJ25" i="1"/>
  <c r="AGJ28" i="1"/>
  <c r="AGJ27" i="1"/>
  <c r="AGJ32" i="1"/>
  <c r="AGJ21" i="1"/>
  <c r="AGJ31" i="1"/>
  <c r="AGJ39" i="1"/>
  <c r="AGJ37" i="1"/>
  <c r="AGJ29" i="1"/>
  <c r="AGJ38" i="1"/>
  <c r="AGJ40" i="1"/>
  <c r="AGJ42" i="1"/>
  <c r="AGJ50" i="1"/>
  <c r="AGJ33" i="1"/>
  <c r="AGJ36" i="1"/>
  <c r="AGJ49" i="1"/>
  <c r="AGJ30" i="1"/>
  <c r="AGJ48" i="1"/>
  <c r="AGJ46" i="1"/>
  <c r="AGJ54" i="1"/>
  <c r="AGJ20" i="1"/>
  <c r="AGJ34" i="1"/>
  <c r="AGJ47" i="1"/>
  <c r="AGJ60" i="1"/>
  <c r="AGJ45" i="1"/>
  <c r="AGJ59" i="1"/>
  <c r="AGJ67" i="1"/>
  <c r="AGJ26" i="1"/>
  <c r="AGJ35" i="1"/>
  <c r="AGJ41" i="1"/>
  <c r="AGJ52" i="1"/>
  <c r="AGJ58" i="1"/>
  <c r="AGJ66" i="1"/>
  <c r="AGJ55" i="1"/>
  <c r="AGJ56" i="1"/>
  <c r="AGJ64" i="1"/>
  <c r="AGJ57" i="1"/>
  <c r="AGJ62" i="1"/>
  <c r="AGJ53" i="1"/>
  <c r="AGJ63" i="1"/>
  <c r="AGJ68" i="1"/>
  <c r="AGJ71" i="1"/>
  <c r="AGJ70" i="1"/>
  <c r="AGJ51" i="1"/>
  <c r="AGJ43" i="1"/>
  <c r="AGJ65" i="1"/>
  <c r="AGJ44" i="1"/>
  <c r="AGJ69" i="1"/>
  <c r="AGJ61" i="1"/>
  <c r="AFM2" i="1"/>
  <c r="AFM4" i="1"/>
  <c r="AFM3" i="1"/>
  <c r="AFM6" i="1"/>
  <c r="AFM5" i="1"/>
  <c r="AFM7" i="1"/>
  <c r="AFM9" i="1"/>
  <c r="AFM10" i="1"/>
  <c r="AFM12" i="1"/>
  <c r="AFM8" i="1"/>
  <c r="AFM11" i="1"/>
  <c r="AFM14" i="1"/>
  <c r="AFM13" i="1"/>
  <c r="AFM16" i="1"/>
  <c r="AFM18" i="1"/>
  <c r="AFM20" i="1"/>
  <c r="AFM17" i="1"/>
  <c r="AFM19" i="1"/>
  <c r="AFM21" i="1"/>
  <c r="AFM15" i="1"/>
  <c r="AFM24" i="1"/>
  <c r="AFM23" i="1"/>
  <c r="AFM29" i="1"/>
  <c r="AFM28" i="1"/>
  <c r="AFM26" i="1"/>
  <c r="AFM27" i="1"/>
  <c r="AFM25" i="1"/>
  <c r="AFM33" i="1"/>
  <c r="AFM34" i="1"/>
  <c r="AFM32" i="1"/>
  <c r="AFM38" i="1"/>
  <c r="AFM39" i="1"/>
  <c r="AFM43" i="1"/>
  <c r="AFM51" i="1"/>
  <c r="AFM37" i="1"/>
  <c r="AFM42" i="1"/>
  <c r="AFM50" i="1"/>
  <c r="AFM41" i="1"/>
  <c r="AFM49" i="1"/>
  <c r="AFM30" i="1"/>
  <c r="AFM40" i="1"/>
  <c r="AFM47" i="1"/>
  <c r="AFM55" i="1"/>
  <c r="AFM48" i="1"/>
  <c r="AFM56" i="1"/>
  <c r="AFM61" i="1"/>
  <c r="AFM46" i="1"/>
  <c r="AFM60" i="1"/>
  <c r="AFM31" i="1"/>
  <c r="AFM53" i="1"/>
  <c r="AFM59" i="1"/>
  <c r="AFM67" i="1"/>
  <c r="AFM35" i="1"/>
  <c r="AFM57" i="1"/>
  <c r="AFM65" i="1"/>
  <c r="AFM44" i="1"/>
  <c r="AFM58" i="1"/>
  <c r="AFM54" i="1"/>
  <c r="AFM36" i="1"/>
  <c r="AFM45" i="1"/>
  <c r="AFM63" i="1"/>
  <c r="AFM64" i="1"/>
  <c r="AFM68" i="1"/>
  <c r="AFM66" i="1"/>
  <c r="AFM69" i="1"/>
  <c r="AFM52" i="1"/>
  <c r="AFM62" i="1"/>
  <c r="AFM71" i="1"/>
  <c r="AFM22" i="1"/>
  <c r="AFM70" i="1"/>
  <c r="AEO2" i="1"/>
  <c r="AEO4" i="1"/>
  <c r="AEO3" i="1"/>
  <c r="AEO7" i="1"/>
  <c r="AEO5" i="1"/>
  <c r="AEO6" i="1"/>
  <c r="AEO9" i="1"/>
  <c r="AEO8" i="1"/>
  <c r="AEO12" i="1"/>
  <c r="AEO14" i="1"/>
  <c r="AEO11" i="1"/>
  <c r="AEO10" i="1"/>
  <c r="AEO16" i="1"/>
  <c r="AEO20" i="1"/>
  <c r="AEO19" i="1"/>
  <c r="AEO13" i="1"/>
  <c r="AEO17" i="1"/>
  <c r="AEO18" i="1"/>
  <c r="AEO21" i="1"/>
  <c r="AEO24" i="1"/>
  <c r="AEO22" i="1"/>
  <c r="AEO29" i="1"/>
  <c r="AEO28" i="1"/>
  <c r="AEO23" i="1"/>
  <c r="AEO27" i="1"/>
  <c r="AEO33" i="1"/>
  <c r="AEO26" i="1"/>
  <c r="AEO31" i="1"/>
  <c r="AEO34" i="1"/>
  <c r="AEO38" i="1"/>
  <c r="AEO25" i="1"/>
  <c r="AEO43" i="1"/>
  <c r="AEO51" i="1"/>
  <c r="AEO32" i="1"/>
  <c r="AEO42" i="1"/>
  <c r="AEO50" i="1"/>
  <c r="AEO36" i="1"/>
  <c r="AEO49" i="1"/>
  <c r="AEO39" i="1"/>
  <c r="AEO47" i="1"/>
  <c r="AEO55" i="1"/>
  <c r="AEO61" i="1"/>
  <c r="AEO37" i="1"/>
  <c r="AEO54" i="1"/>
  <c r="AEO60" i="1"/>
  <c r="AEO45" i="1"/>
  <c r="AEO59" i="1"/>
  <c r="AEO67" i="1"/>
  <c r="AEO48" i="1"/>
  <c r="AEO57" i="1"/>
  <c r="AEO65" i="1"/>
  <c r="AEO15" i="1"/>
  <c r="AEO52" i="1"/>
  <c r="AEO56" i="1"/>
  <c r="AEO66" i="1"/>
  <c r="AEO41" i="1"/>
  <c r="AEO64" i="1"/>
  <c r="AEO53" i="1"/>
  <c r="AEO46" i="1"/>
  <c r="AEO44" i="1"/>
  <c r="AEO62" i="1"/>
  <c r="AEO30" i="1"/>
  <c r="AEO35" i="1"/>
  <c r="AEO40" i="1"/>
  <c r="AEO71" i="1"/>
  <c r="AEO58" i="1"/>
  <c r="AEO69" i="1"/>
  <c r="AEO63" i="1"/>
  <c r="AEO68" i="1"/>
  <c r="AEO70" i="1"/>
  <c r="ADQ2" i="1"/>
  <c r="ADQ4" i="1"/>
  <c r="ADQ5" i="1"/>
  <c r="ADQ7" i="1"/>
  <c r="ADQ3" i="1"/>
  <c r="ADQ6" i="1"/>
  <c r="ADQ8" i="1"/>
  <c r="ADQ9" i="1"/>
  <c r="ADQ12" i="1"/>
  <c r="ADQ10" i="1"/>
  <c r="ADQ14" i="1"/>
  <c r="ADQ15" i="1"/>
  <c r="ADQ11" i="1"/>
  <c r="ADQ13" i="1"/>
  <c r="ADQ16" i="1"/>
  <c r="ADQ20" i="1"/>
  <c r="ADQ17" i="1"/>
  <c r="ADQ19" i="1"/>
  <c r="ADQ21" i="1"/>
  <c r="ADQ24" i="1"/>
  <c r="ADQ23" i="1"/>
  <c r="ADQ26" i="1"/>
  <c r="ADQ29" i="1"/>
  <c r="ADQ28" i="1"/>
  <c r="ADQ25" i="1"/>
  <c r="ADQ27" i="1"/>
  <c r="ADQ33" i="1"/>
  <c r="ADQ22" i="1"/>
  <c r="ADQ32" i="1"/>
  <c r="ADQ18" i="1"/>
  <c r="ADQ38" i="1"/>
  <c r="ADQ30" i="1"/>
  <c r="ADQ39" i="1"/>
  <c r="ADQ41" i="1"/>
  <c r="ADQ43" i="1"/>
  <c r="ADQ51" i="1"/>
  <c r="ADQ34" i="1"/>
  <c r="ADQ37" i="1"/>
  <c r="ADQ42" i="1"/>
  <c r="ADQ50" i="1"/>
  <c r="ADQ31" i="1"/>
  <c r="ADQ40" i="1"/>
  <c r="ADQ49" i="1"/>
  <c r="ADQ47" i="1"/>
  <c r="ADQ55" i="1"/>
  <c r="ADQ35" i="1"/>
  <c r="ADQ48" i="1"/>
  <c r="ADQ61" i="1"/>
  <c r="ADQ46" i="1"/>
  <c r="ADQ60" i="1"/>
  <c r="ADQ36" i="1"/>
  <c r="ADQ53" i="1"/>
  <c r="ADQ59" i="1"/>
  <c r="ADQ67" i="1"/>
  <c r="ADQ57" i="1"/>
  <c r="ADQ65" i="1"/>
  <c r="ADQ58" i="1"/>
  <c r="ADQ63" i="1"/>
  <c r="ADQ54" i="1"/>
  <c r="ADQ64" i="1"/>
  <c r="ADQ69" i="1"/>
  <c r="ADQ68" i="1"/>
  <c r="ADQ71" i="1"/>
  <c r="ADQ52" i="1"/>
  <c r="ADQ44" i="1"/>
  <c r="ADQ66" i="1"/>
  <c r="ADQ45" i="1"/>
  <c r="ADQ56" i="1"/>
  <c r="ADQ62" i="1"/>
  <c r="ADQ70" i="1"/>
  <c r="ZJ2" i="1"/>
  <c r="ZJ4" i="1"/>
  <c r="ZJ3" i="1"/>
  <c r="ZJ8" i="1"/>
  <c r="ZJ6" i="1"/>
  <c r="ZJ7" i="1"/>
  <c r="ZJ5" i="1"/>
  <c r="ZJ9" i="1"/>
  <c r="ZJ10" i="1"/>
  <c r="ZJ15" i="1"/>
  <c r="ZJ17" i="1"/>
  <c r="ZJ13" i="1"/>
  <c r="ZJ12" i="1"/>
  <c r="ZJ20" i="1"/>
  <c r="ZJ14" i="1"/>
  <c r="ZJ19" i="1"/>
  <c r="ZJ18" i="1"/>
  <c r="ZJ22" i="1"/>
  <c r="ZJ16" i="1"/>
  <c r="ZJ23" i="1"/>
  <c r="ZJ30" i="1"/>
  <c r="ZJ11" i="1"/>
  <c r="ZJ21" i="1"/>
  <c r="ZJ25" i="1"/>
  <c r="ZJ29" i="1"/>
  <c r="ZJ28" i="1"/>
  <c r="ZJ34" i="1"/>
  <c r="ZJ27" i="1"/>
  <c r="ZJ35" i="1"/>
  <c r="ZJ32" i="1"/>
  <c r="ZJ39" i="1"/>
  <c r="ZJ44" i="1"/>
  <c r="ZJ52" i="1"/>
  <c r="ZJ33" i="1"/>
  <c r="ZJ40" i="1"/>
  <c r="ZJ43" i="1"/>
  <c r="ZJ51" i="1"/>
  <c r="ZJ37" i="1"/>
  <c r="ZJ42" i="1"/>
  <c r="ZJ50" i="1"/>
  <c r="ZJ48" i="1"/>
  <c r="ZJ56" i="1"/>
  <c r="ZJ62" i="1"/>
  <c r="ZJ38" i="1"/>
  <c r="ZJ55" i="1"/>
  <c r="ZJ61" i="1"/>
  <c r="ZJ46" i="1"/>
  <c r="ZJ60" i="1"/>
  <c r="ZJ49" i="1"/>
  <c r="ZJ58" i="1"/>
  <c r="ZJ66" i="1"/>
  <c r="ZJ53" i="1"/>
  <c r="ZJ67" i="1"/>
  <c r="ZJ24" i="1"/>
  <c r="ZJ65" i="1"/>
  <c r="ZJ54" i="1"/>
  <c r="ZJ47" i="1"/>
  <c r="ZJ57" i="1"/>
  <c r="ZJ26" i="1"/>
  <c r="ZJ45" i="1"/>
  <c r="ZJ68" i="1"/>
  <c r="ZJ31" i="1"/>
  <c r="ZJ63" i="1"/>
  <c r="ZJ41" i="1"/>
  <c r="ZJ59" i="1"/>
  <c r="ZJ70" i="1"/>
  <c r="ZJ64" i="1"/>
  <c r="ZJ36" i="1"/>
  <c r="ZJ69" i="1"/>
  <c r="ZJ71" i="1"/>
  <c r="XU4" i="1"/>
  <c r="XU2" i="1"/>
  <c r="XU7" i="1"/>
  <c r="XU6" i="1"/>
  <c r="XU8" i="1"/>
  <c r="XU5" i="1"/>
  <c r="XU9" i="1"/>
  <c r="XU10" i="1"/>
  <c r="XU3" i="1"/>
  <c r="XU12" i="1"/>
  <c r="XU11" i="1"/>
  <c r="XU14" i="1"/>
  <c r="XU15" i="1"/>
  <c r="XU16" i="1"/>
  <c r="XU20" i="1"/>
  <c r="XU19" i="1"/>
  <c r="XU17" i="1"/>
  <c r="XU18" i="1"/>
  <c r="XU13" i="1"/>
  <c r="XU21" i="1"/>
  <c r="XU24" i="1"/>
  <c r="XU29" i="1"/>
  <c r="XU28" i="1"/>
  <c r="XU27" i="1"/>
  <c r="XU22" i="1"/>
  <c r="XU33" i="1"/>
  <c r="XU34" i="1"/>
  <c r="XU31" i="1"/>
  <c r="XU26" i="1"/>
  <c r="XU38" i="1"/>
  <c r="XU43" i="1"/>
  <c r="XU51" i="1"/>
  <c r="XU25" i="1"/>
  <c r="XU42" i="1"/>
  <c r="XU50" i="1"/>
  <c r="XU36" i="1"/>
  <c r="XU49" i="1"/>
  <c r="XU39" i="1"/>
  <c r="XU47" i="1"/>
  <c r="XU55" i="1"/>
  <c r="XU30" i="1"/>
  <c r="XU41" i="1"/>
  <c r="XU56" i="1"/>
  <c r="XU61" i="1"/>
  <c r="XU32" i="1"/>
  <c r="XU40" i="1"/>
  <c r="XU54" i="1"/>
  <c r="XU60" i="1"/>
  <c r="XU23" i="1"/>
  <c r="XU45" i="1"/>
  <c r="XU59" i="1"/>
  <c r="XU67" i="1"/>
  <c r="XU48" i="1"/>
  <c r="XU57" i="1"/>
  <c r="XU65" i="1"/>
  <c r="XU35" i="1"/>
  <c r="XU66" i="1"/>
  <c r="XU37" i="1"/>
  <c r="XU46" i="1"/>
  <c r="XU64" i="1"/>
  <c r="XU62" i="1"/>
  <c r="XU68" i="1"/>
  <c r="XU52" i="1"/>
  <c r="XU58" i="1"/>
  <c r="XU53" i="1"/>
  <c r="XU63" i="1"/>
  <c r="XU44" i="1"/>
  <c r="XU69" i="1"/>
  <c r="XU71" i="1"/>
  <c r="XU70" i="1"/>
  <c r="WK2" i="1"/>
  <c r="WK3" i="1"/>
  <c r="WK5" i="1"/>
  <c r="WK4" i="1"/>
  <c r="WK8" i="1"/>
  <c r="WK6" i="1"/>
  <c r="WK9" i="1"/>
  <c r="WK7" i="1"/>
  <c r="WK10" i="1"/>
  <c r="WK15" i="1"/>
  <c r="WK14" i="1"/>
  <c r="WK13" i="1"/>
  <c r="WK11" i="1"/>
  <c r="WK17" i="1"/>
  <c r="WK16" i="1"/>
  <c r="WK12" i="1"/>
  <c r="WK18" i="1"/>
  <c r="WK19" i="1"/>
  <c r="WK23" i="1"/>
  <c r="WK20" i="1"/>
  <c r="WK21" i="1"/>
  <c r="WK22" i="1"/>
  <c r="WK25" i="1"/>
  <c r="WK32" i="1"/>
  <c r="WK31" i="1"/>
  <c r="WK26" i="1"/>
  <c r="WK29" i="1"/>
  <c r="WK24" i="1"/>
  <c r="WK34" i="1"/>
  <c r="WK38" i="1"/>
  <c r="WK37" i="1"/>
  <c r="WK27" i="1"/>
  <c r="WK33" i="1"/>
  <c r="WK36" i="1"/>
  <c r="WK30" i="1"/>
  <c r="WK47" i="1"/>
  <c r="WK55" i="1"/>
  <c r="WK46" i="1"/>
  <c r="WK54" i="1"/>
  <c r="WK45" i="1"/>
  <c r="WK53" i="1"/>
  <c r="WK35" i="1"/>
  <c r="WK43" i="1"/>
  <c r="WK51" i="1"/>
  <c r="WK39" i="1"/>
  <c r="WK41" i="1"/>
  <c r="WK52" i="1"/>
  <c r="WK57" i="1"/>
  <c r="WK65" i="1"/>
  <c r="WK28" i="1"/>
  <c r="WK40" i="1"/>
  <c r="WK50" i="1"/>
  <c r="WK64" i="1"/>
  <c r="WK63" i="1"/>
  <c r="WK44" i="1"/>
  <c r="WK61" i="1"/>
  <c r="WK69" i="1"/>
  <c r="WK62" i="1"/>
  <c r="WK42" i="1"/>
  <c r="WK60" i="1"/>
  <c r="WK67" i="1"/>
  <c r="WK56" i="1"/>
  <c r="WK58" i="1"/>
  <c r="WK70" i="1"/>
  <c r="WK48" i="1"/>
  <c r="WK49" i="1"/>
  <c r="WK59" i="1"/>
  <c r="WK68" i="1"/>
  <c r="WK71" i="1"/>
  <c r="WK66" i="1"/>
  <c r="UM2" i="1"/>
  <c r="UM3" i="1"/>
  <c r="UM5" i="1"/>
  <c r="UM4" i="1"/>
  <c r="UM7" i="1"/>
  <c r="UM6" i="1"/>
  <c r="UM8" i="1"/>
  <c r="UM11" i="1"/>
  <c r="UM13" i="1"/>
  <c r="UM10" i="1"/>
  <c r="UM9" i="1"/>
  <c r="UM12" i="1"/>
  <c r="UM18" i="1"/>
  <c r="UM17" i="1"/>
  <c r="UM20" i="1"/>
  <c r="UM14" i="1"/>
  <c r="UM19" i="1"/>
  <c r="UM23" i="1"/>
  <c r="UM22" i="1"/>
  <c r="UM15" i="1"/>
  <c r="UM21" i="1"/>
  <c r="UM16" i="1"/>
  <c r="UM24" i="1"/>
  <c r="UM26" i="1"/>
  <c r="UM31" i="1"/>
  <c r="UM30" i="1"/>
  <c r="UM25" i="1"/>
  <c r="UM29" i="1"/>
  <c r="UM27" i="1"/>
  <c r="UM36" i="1"/>
  <c r="UM35" i="1"/>
  <c r="UM28" i="1"/>
  <c r="UM34" i="1"/>
  <c r="UM40" i="1"/>
  <c r="UM32" i="1"/>
  <c r="UM41" i="1"/>
  <c r="UM45" i="1"/>
  <c r="UM53" i="1"/>
  <c r="UM39" i="1"/>
  <c r="UM44" i="1"/>
  <c r="UM52" i="1"/>
  <c r="UM33" i="1"/>
  <c r="UM43" i="1"/>
  <c r="UM51" i="1"/>
  <c r="UM49" i="1"/>
  <c r="UM37" i="1"/>
  <c r="UM50" i="1"/>
  <c r="UM63" i="1"/>
  <c r="UM48" i="1"/>
  <c r="UM62" i="1"/>
  <c r="UM38" i="1"/>
  <c r="UM55" i="1"/>
  <c r="UM61" i="1"/>
  <c r="UM42" i="1"/>
  <c r="UM59" i="1"/>
  <c r="UM67" i="1"/>
  <c r="UM60" i="1"/>
  <c r="UM58" i="1"/>
  <c r="UM65" i="1"/>
  <c r="UM68" i="1"/>
  <c r="UM56" i="1"/>
  <c r="UM66" i="1"/>
  <c r="UM54" i="1"/>
  <c r="UM69" i="1"/>
  <c r="UM46" i="1"/>
  <c r="UM47" i="1"/>
  <c r="UM57" i="1"/>
  <c r="UM71" i="1"/>
  <c r="UM70" i="1"/>
  <c r="UM64" i="1"/>
  <c r="IX2" i="1"/>
  <c r="IX3" i="1"/>
  <c r="IX5" i="1"/>
  <c r="IX6" i="1"/>
  <c r="IX4" i="1"/>
  <c r="IX8" i="1"/>
  <c r="IX10" i="1"/>
  <c r="IX11" i="1"/>
  <c r="IX12" i="1"/>
  <c r="IX14" i="1"/>
  <c r="IX7" i="1"/>
  <c r="IX18" i="1"/>
  <c r="IX17" i="1"/>
  <c r="IX16" i="1"/>
  <c r="IX9" i="1"/>
  <c r="IX13" i="1"/>
  <c r="IX20" i="1"/>
  <c r="IX21" i="1"/>
  <c r="IX19" i="1"/>
  <c r="IX24" i="1"/>
  <c r="IX22" i="1"/>
  <c r="IX23" i="1"/>
  <c r="IX25" i="1"/>
  <c r="IX26" i="1"/>
  <c r="IX15" i="1"/>
  <c r="IX33" i="1"/>
  <c r="IX32" i="1"/>
  <c r="IX30" i="1"/>
  <c r="IX31" i="1"/>
  <c r="IX39" i="1"/>
  <c r="IX29" i="1"/>
  <c r="IX38" i="1"/>
  <c r="IX37" i="1"/>
  <c r="IX35" i="1"/>
  <c r="IX36" i="1"/>
  <c r="IX41" i="1"/>
  <c r="IX48" i="1"/>
  <c r="IX56" i="1"/>
  <c r="IX47" i="1"/>
  <c r="IX55" i="1"/>
  <c r="IX40" i="1"/>
  <c r="IX46" i="1"/>
  <c r="IX54" i="1"/>
  <c r="IX27" i="1"/>
  <c r="IX44" i="1"/>
  <c r="IX52" i="1"/>
  <c r="IX45" i="1"/>
  <c r="IX58" i="1"/>
  <c r="IX66" i="1"/>
  <c r="IX34" i="1"/>
  <c r="IX43" i="1"/>
  <c r="IX57" i="1"/>
  <c r="IX65" i="1"/>
  <c r="IX50" i="1"/>
  <c r="IX64" i="1"/>
  <c r="IX53" i="1"/>
  <c r="IX62" i="1"/>
  <c r="IX70" i="1"/>
  <c r="IX51" i="1"/>
  <c r="IX28" i="1"/>
  <c r="IX42" i="1"/>
  <c r="IX60" i="1"/>
  <c r="IX61" i="1"/>
  <c r="IX67" i="1"/>
  <c r="IX69" i="1"/>
  <c r="IX71" i="1"/>
  <c r="IX63" i="1"/>
  <c r="IX68" i="1"/>
  <c r="IX59" i="1"/>
  <c r="IX49" i="1"/>
  <c r="FF2" i="1"/>
  <c r="FF4" i="1"/>
  <c r="FF6" i="1"/>
  <c r="FF5" i="1"/>
  <c r="FF7" i="1"/>
  <c r="FF8" i="1"/>
  <c r="FF3" i="1"/>
  <c r="FF10" i="1"/>
  <c r="FF9" i="1"/>
  <c r="FF11" i="1"/>
  <c r="FF14" i="1"/>
  <c r="FF13" i="1"/>
  <c r="FF18" i="1"/>
  <c r="FF12" i="1"/>
  <c r="FF17" i="1"/>
  <c r="FF16" i="1"/>
  <c r="FF15" i="1"/>
  <c r="FF20" i="1"/>
  <c r="FF19" i="1"/>
  <c r="FF24" i="1"/>
  <c r="FF22" i="1"/>
  <c r="FF23" i="1"/>
  <c r="FF26" i="1"/>
  <c r="FF33" i="1"/>
  <c r="FF32" i="1"/>
  <c r="FF30" i="1"/>
  <c r="FF27" i="1"/>
  <c r="FF31" i="1"/>
  <c r="FF39" i="1"/>
  <c r="FF21" i="1"/>
  <c r="FF29" i="1"/>
  <c r="FF34" i="1"/>
  <c r="FF38" i="1"/>
  <c r="FF37" i="1"/>
  <c r="FF35" i="1"/>
  <c r="FF36" i="1"/>
  <c r="FF48" i="1"/>
  <c r="FF56" i="1"/>
  <c r="FF47" i="1"/>
  <c r="FF55" i="1"/>
  <c r="FF42" i="1"/>
  <c r="FF46" i="1"/>
  <c r="FF54" i="1"/>
  <c r="FF41" i="1"/>
  <c r="FF44" i="1"/>
  <c r="FF52" i="1"/>
  <c r="FF45" i="1"/>
  <c r="FF58" i="1"/>
  <c r="FF66" i="1"/>
  <c r="FF43" i="1"/>
  <c r="FF57" i="1"/>
  <c r="FF65" i="1"/>
  <c r="FF28" i="1"/>
  <c r="FF50" i="1"/>
  <c r="FF64" i="1"/>
  <c r="FF53" i="1"/>
  <c r="FF62" i="1"/>
  <c r="FF70" i="1"/>
  <c r="FF51" i="1"/>
  <c r="FF25" i="1"/>
  <c r="FF60" i="1"/>
  <c r="FF61" i="1"/>
  <c r="FF67" i="1"/>
  <c r="FF71" i="1"/>
  <c r="FF63" i="1"/>
  <c r="FF40" i="1"/>
  <c r="FF68" i="1"/>
  <c r="FF49" i="1"/>
  <c r="FF59" i="1"/>
  <c r="FF69" i="1"/>
  <c r="AKC4" i="1"/>
  <c r="AKC3" i="1"/>
  <c r="AKC7" i="1"/>
  <c r="AKC6" i="1"/>
  <c r="AKC9" i="1"/>
  <c r="AKC2" i="1"/>
  <c r="AKC5" i="1"/>
  <c r="AKC8" i="1"/>
  <c r="AKC10" i="1"/>
  <c r="AKC12" i="1"/>
  <c r="AKC11" i="1"/>
  <c r="AKC14" i="1"/>
  <c r="AKC16" i="1"/>
  <c r="AKC20" i="1"/>
  <c r="AKC19" i="1"/>
  <c r="AKC18" i="1"/>
  <c r="AKC17" i="1"/>
  <c r="AKC15" i="1"/>
  <c r="AKC21" i="1"/>
  <c r="AKC13" i="1"/>
  <c r="AKC24" i="1"/>
  <c r="AKC23" i="1"/>
  <c r="AKC29" i="1"/>
  <c r="AKC28" i="1"/>
  <c r="AKC27" i="1"/>
  <c r="AKC22" i="1"/>
  <c r="AKC33" i="1"/>
  <c r="AKC26" i="1"/>
  <c r="AKC34" i="1"/>
  <c r="AKC25" i="1"/>
  <c r="AKC31" i="1"/>
  <c r="AKC38" i="1"/>
  <c r="AKC43" i="1"/>
  <c r="AKC51" i="1"/>
  <c r="AKC42" i="1"/>
  <c r="AKC50" i="1"/>
  <c r="AKC36" i="1"/>
  <c r="AKC49" i="1"/>
  <c r="AKC47" i="1"/>
  <c r="AKC55" i="1"/>
  <c r="AKC30" i="1"/>
  <c r="AKC61" i="1"/>
  <c r="AKC32" i="1"/>
  <c r="AKC54" i="1"/>
  <c r="AKC56" i="1"/>
  <c r="AKC60" i="1"/>
  <c r="AKC45" i="1"/>
  <c r="AKC59" i="1"/>
  <c r="AKC67" i="1"/>
  <c r="AKC41" i="1"/>
  <c r="AKC48" i="1"/>
  <c r="AKC57" i="1"/>
  <c r="AKC65" i="1"/>
  <c r="AKC35" i="1"/>
  <c r="AKC66" i="1"/>
  <c r="AKC37" i="1"/>
  <c r="AKC46" i="1"/>
  <c r="AKC64" i="1"/>
  <c r="AKC40" i="1"/>
  <c r="AKC39" i="1"/>
  <c r="AKC62" i="1"/>
  <c r="AKC52" i="1"/>
  <c r="AKC58" i="1"/>
  <c r="AKC53" i="1"/>
  <c r="AKC63" i="1"/>
  <c r="AKC44" i="1"/>
  <c r="AKC69" i="1"/>
  <c r="AKC71" i="1"/>
  <c r="AKC68" i="1"/>
  <c r="AKC70" i="1"/>
  <c r="AJS2" i="1"/>
  <c r="AJS3" i="1"/>
  <c r="AJS6" i="1"/>
  <c r="AJS4" i="1"/>
  <c r="AJS5" i="1"/>
  <c r="AJS7" i="1"/>
  <c r="AJS10" i="1"/>
  <c r="AJS9" i="1"/>
  <c r="AJS8" i="1"/>
  <c r="AJS12" i="1"/>
  <c r="AJS15" i="1"/>
  <c r="AJS13" i="1"/>
  <c r="AJS17" i="1"/>
  <c r="AJS18" i="1"/>
  <c r="AJS14" i="1"/>
  <c r="AJS11" i="1"/>
  <c r="AJS16" i="1"/>
  <c r="AJS22" i="1"/>
  <c r="AJS21" i="1"/>
  <c r="AJS19" i="1"/>
  <c r="AJS24" i="1"/>
  <c r="AJS27" i="1"/>
  <c r="AJS26" i="1"/>
  <c r="AJS25" i="1"/>
  <c r="AJS31" i="1"/>
  <c r="AJS32" i="1"/>
  <c r="AJS30" i="1"/>
  <c r="AJS33" i="1"/>
  <c r="AJS38" i="1"/>
  <c r="AJS20" i="1"/>
  <c r="AJS36" i="1"/>
  <c r="AJS37" i="1"/>
  <c r="AJS49" i="1"/>
  <c r="AJS23" i="1"/>
  <c r="AJS35" i="1"/>
  <c r="AJS48" i="1"/>
  <c r="AJS41" i="1"/>
  <c r="AJS47" i="1"/>
  <c r="AJS55" i="1"/>
  <c r="AJS28" i="1"/>
  <c r="AJS40" i="1"/>
  <c r="AJS45" i="1"/>
  <c r="AJS53" i="1"/>
  <c r="AJS46" i="1"/>
  <c r="AJS56" i="1"/>
  <c r="AJS59" i="1"/>
  <c r="AJS67" i="1"/>
  <c r="AJS44" i="1"/>
  <c r="AJS58" i="1"/>
  <c r="AJS66" i="1"/>
  <c r="AJS39" i="1"/>
  <c r="AJS51" i="1"/>
  <c r="AJS57" i="1"/>
  <c r="AJS65" i="1"/>
  <c r="AJS54" i="1"/>
  <c r="AJS63" i="1"/>
  <c r="AJS42" i="1"/>
  <c r="AJS52" i="1"/>
  <c r="AJS29" i="1"/>
  <c r="AJS43" i="1"/>
  <c r="AJS61" i="1"/>
  <c r="AJS62" i="1"/>
  <c r="AJS68" i="1"/>
  <c r="AJS64" i="1"/>
  <c r="AJS71" i="1"/>
  <c r="AJS69" i="1"/>
  <c r="AJS70" i="1"/>
  <c r="AJS60" i="1"/>
  <c r="AJS34" i="1"/>
  <c r="AJS50" i="1"/>
  <c r="AJI5" i="1"/>
  <c r="AJI4" i="1"/>
  <c r="AJI6" i="1"/>
  <c r="AJI2" i="1"/>
  <c r="AJI3" i="1"/>
  <c r="AJI7" i="1"/>
  <c r="AJI8" i="1"/>
  <c r="AJI9" i="1"/>
  <c r="AJI10" i="1"/>
  <c r="AJI11" i="1"/>
  <c r="AJI12" i="1"/>
  <c r="AJI13" i="1"/>
  <c r="AJI14" i="1"/>
  <c r="AJI15" i="1"/>
  <c r="AJI17" i="1"/>
  <c r="AJI16" i="1"/>
  <c r="AJI18" i="1"/>
  <c r="AJI19" i="1"/>
  <c r="AJI20" i="1"/>
  <c r="AJI23" i="1"/>
  <c r="AJI22" i="1"/>
  <c r="AJI24" i="1"/>
  <c r="AJI25" i="1"/>
  <c r="AJI32" i="1"/>
  <c r="AJI26" i="1"/>
  <c r="AJI31" i="1"/>
  <c r="AJI29" i="1"/>
  <c r="AJI33" i="1"/>
  <c r="AJI38" i="1"/>
  <c r="AJI21" i="1"/>
  <c r="AJI37" i="1"/>
  <c r="AJI27" i="1"/>
  <c r="AJI36" i="1"/>
  <c r="AJI30" i="1"/>
  <c r="AJI34" i="1"/>
  <c r="AJI47" i="1"/>
  <c r="AJI55" i="1"/>
  <c r="AJI28" i="1"/>
  <c r="AJI41" i="1"/>
  <c r="AJI46" i="1"/>
  <c r="AJI54" i="1"/>
  <c r="AJI45" i="1"/>
  <c r="AJI53" i="1"/>
  <c r="AJI35" i="1"/>
  <c r="AJI43" i="1"/>
  <c r="AJI51" i="1"/>
  <c r="AJI52" i="1"/>
  <c r="AJI57" i="1"/>
  <c r="AJI65" i="1"/>
  <c r="AJI50" i="1"/>
  <c r="AJI64" i="1"/>
  <c r="AJI63" i="1"/>
  <c r="AJI40" i="1"/>
  <c r="AJI44" i="1"/>
  <c r="AJI61" i="1"/>
  <c r="AJI69" i="1"/>
  <c r="AJI48" i="1"/>
  <c r="AJI62" i="1"/>
  <c r="AJI60" i="1"/>
  <c r="AJI49" i="1"/>
  <c r="AJI67" i="1"/>
  <c r="AJI39" i="1"/>
  <c r="AJI42" i="1"/>
  <c r="AJI70" i="1"/>
  <c r="AJI68" i="1"/>
  <c r="AJI66" i="1"/>
  <c r="AJI58" i="1"/>
  <c r="AJI59" i="1"/>
  <c r="AJI56" i="1"/>
  <c r="AJI71" i="1"/>
  <c r="AIO4" i="1"/>
  <c r="AIO5" i="1"/>
  <c r="AIO2" i="1"/>
  <c r="AIO3" i="1"/>
  <c r="AIO7" i="1"/>
  <c r="AIO6" i="1"/>
  <c r="AIO8" i="1"/>
  <c r="AIO9" i="1"/>
  <c r="AIO12" i="1"/>
  <c r="AIO10" i="1"/>
  <c r="AIO14" i="1"/>
  <c r="AIO11" i="1"/>
  <c r="AIO15" i="1"/>
  <c r="AIO13" i="1"/>
  <c r="AIO16" i="1"/>
  <c r="AIO20" i="1"/>
  <c r="AIO17" i="1"/>
  <c r="AIO19" i="1"/>
  <c r="AIO21" i="1"/>
  <c r="AIO24" i="1"/>
  <c r="AIO18" i="1"/>
  <c r="AIO23" i="1"/>
  <c r="AIO26" i="1"/>
  <c r="AIO29" i="1"/>
  <c r="AIO28" i="1"/>
  <c r="AIO25" i="1"/>
  <c r="AIO27" i="1"/>
  <c r="AIO33" i="1"/>
  <c r="AIO22" i="1"/>
  <c r="AIO34" i="1"/>
  <c r="AIO32" i="1"/>
  <c r="AIO38" i="1"/>
  <c r="AIO30" i="1"/>
  <c r="AIO41" i="1"/>
  <c r="AIO43" i="1"/>
  <c r="AIO51" i="1"/>
  <c r="AIO37" i="1"/>
  <c r="AIO42" i="1"/>
  <c r="AIO50" i="1"/>
  <c r="AIO31" i="1"/>
  <c r="AIO40" i="1"/>
  <c r="AIO49" i="1"/>
  <c r="AIO39" i="1"/>
  <c r="AIO47" i="1"/>
  <c r="AIO55" i="1"/>
  <c r="AIO35" i="1"/>
  <c r="AIO48" i="1"/>
  <c r="AIO61" i="1"/>
  <c r="AIO46" i="1"/>
  <c r="AIO60" i="1"/>
  <c r="AIO36" i="1"/>
  <c r="AIO53" i="1"/>
  <c r="AIO59" i="1"/>
  <c r="AIO67" i="1"/>
  <c r="AIO57" i="1"/>
  <c r="AIO65" i="1"/>
  <c r="AIO58" i="1"/>
  <c r="AIO63" i="1"/>
  <c r="AIO54" i="1"/>
  <c r="AIO64" i="1"/>
  <c r="AIO69" i="1"/>
  <c r="AIO56" i="1"/>
  <c r="AIO68" i="1"/>
  <c r="AIO71" i="1"/>
  <c r="AIO52" i="1"/>
  <c r="AIO44" i="1"/>
  <c r="AIO66" i="1"/>
  <c r="AIO45" i="1"/>
  <c r="AIO62" i="1"/>
  <c r="AIO70" i="1"/>
  <c r="AHU4" i="1"/>
  <c r="AHU5" i="1"/>
  <c r="AHU3" i="1"/>
  <c r="AHU7" i="1"/>
  <c r="AHU2" i="1"/>
  <c r="AHU6" i="1"/>
  <c r="AHU9" i="1"/>
  <c r="AHU10" i="1"/>
  <c r="AHU11" i="1"/>
  <c r="AHU13" i="1"/>
  <c r="AHU17" i="1"/>
  <c r="AHU16" i="1"/>
  <c r="AHU15" i="1"/>
  <c r="AHU12" i="1"/>
  <c r="AHU18" i="1"/>
  <c r="AHU19" i="1"/>
  <c r="AHU8" i="1"/>
  <c r="AHU20" i="1"/>
  <c r="AHU23" i="1"/>
  <c r="AHU14" i="1"/>
  <c r="AHU21" i="1"/>
  <c r="AHU22" i="1"/>
  <c r="AHU25" i="1"/>
  <c r="AHU32" i="1"/>
  <c r="AHU31" i="1"/>
  <c r="AHU29" i="1"/>
  <c r="AHU30" i="1"/>
  <c r="AHU38" i="1"/>
  <c r="AHU24" i="1"/>
  <c r="AHU28" i="1"/>
  <c r="AHU37" i="1"/>
  <c r="AHU36" i="1"/>
  <c r="AHU34" i="1"/>
  <c r="AHU35" i="1"/>
  <c r="AHU40" i="1"/>
  <c r="AHU47" i="1"/>
  <c r="AHU55" i="1"/>
  <c r="AHU33" i="1"/>
  <c r="AHU46" i="1"/>
  <c r="AHU54" i="1"/>
  <c r="AHU39" i="1"/>
  <c r="AHU45" i="1"/>
  <c r="AHU53" i="1"/>
  <c r="AHU43" i="1"/>
  <c r="AHU51" i="1"/>
  <c r="AHU44" i="1"/>
  <c r="AHU57" i="1"/>
  <c r="AHU65" i="1"/>
  <c r="AHU42" i="1"/>
  <c r="AHU64" i="1"/>
  <c r="AHU41" i="1"/>
  <c r="AHU49" i="1"/>
  <c r="AHU63" i="1"/>
  <c r="AHU52" i="1"/>
  <c r="AHU56" i="1"/>
  <c r="AHU61" i="1"/>
  <c r="AHU69" i="1"/>
  <c r="AHU50" i="1"/>
  <c r="AHU59" i="1"/>
  <c r="AHU60" i="1"/>
  <c r="AHU66" i="1"/>
  <c r="AHU68" i="1"/>
  <c r="AHU70" i="1"/>
  <c r="AHU62" i="1"/>
  <c r="AHU27" i="1"/>
  <c r="AHU67" i="1"/>
  <c r="AHU58" i="1"/>
  <c r="AHU26" i="1"/>
  <c r="AHU48" i="1"/>
  <c r="AHU71" i="1"/>
  <c r="AGS2" i="1"/>
  <c r="AGS4" i="1"/>
  <c r="AGS3" i="1"/>
  <c r="AGS5" i="1"/>
  <c r="AGS7" i="1"/>
  <c r="AGS6" i="1"/>
  <c r="AGS9" i="1"/>
  <c r="AGS12" i="1"/>
  <c r="AGS8" i="1"/>
  <c r="AGS10" i="1"/>
  <c r="AGS14" i="1"/>
  <c r="AGS11" i="1"/>
  <c r="AGS13" i="1"/>
  <c r="AGS15" i="1"/>
  <c r="AGS16" i="1"/>
  <c r="AGS20" i="1"/>
  <c r="AGS17" i="1"/>
  <c r="AGS19" i="1"/>
  <c r="AGS21" i="1"/>
  <c r="AGS18" i="1"/>
  <c r="AGS24" i="1"/>
  <c r="AGS23" i="1"/>
  <c r="AGS25" i="1"/>
  <c r="AGS29" i="1"/>
  <c r="AGS28" i="1"/>
  <c r="AGS27" i="1"/>
  <c r="AGS33" i="1"/>
  <c r="AGS34" i="1"/>
  <c r="AGS32" i="1"/>
  <c r="AGS26" i="1"/>
  <c r="AGS38" i="1"/>
  <c r="AGS22" i="1"/>
  <c r="AGS39" i="1"/>
  <c r="AGS40" i="1"/>
  <c r="AGS43" i="1"/>
  <c r="AGS51" i="1"/>
  <c r="AGS37" i="1"/>
  <c r="AGS42" i="1"/>
  <c r="AGS50" i="1"/>
  <c r="AGS49" i="1"/>
  <c r="AGS30" i="1"/>
  <c r="AGS47" i="1"/>
  <c r="AGS55" i="1"/>
  <c r="AGS48" i="1"/>
  <c r="AGS61" i="1"/>
  <c r="AGS46" i="1"/>
  <c r="AGS60" i="1"/>
  <c r="AGS53" i="1"/>
  <c r="AGS59" i="1"/>
  <c r="AGS67" i="1"/>
  <c r="AGS35" i="1"/>
  <c r="AGS56" i="1"/>
  <c r="AGS57" i="1"/>
  <c r="AGS65" i="1"/>
  <c r="AGS44" i="1"/>
  <c r="AGS58" i="1"/>
  <c r="AGS54" i="1"/>
  <c r="AGS45" i="1"/>
  <c r="AGS63" i="1"/>
  <c r="AGS64" i="1"/>
  <c r="AGS68" i="1"/>
  <c r="AGS66" i="1"/>
  <c r="AGS31" i="1"/>
  <c r="AGS36" i="1"/>
  <c r="AGS41" i="1"/>
  <c r="AGS62" i="1"/>
  <c r="AGS71" i="1"/>
  <c r="AGS69" i="1"/>
  <c r="AGS52" i="1"/>
  <c r="AGS70" i="1"/>
  <c r="ADV2" i="1"/>
  <c r="ADV3" i="1"/>
  <c r="ADV6" i="1"/>
  <c r="ADV5" i="1"/>
  <c r="ADV4" i="1"/>
  <c r="ADV8" i="1"/>
  <c r="ADV10" i="1"/>
  <c r="ADV11" i="1"/>
  <c r="ADV7" i="1"/>
  <c r="ADV9" i="1"/>
  <c r="ADV14" i="1"/>
  <c r="ADV17" i="1"/>
  <c r="ADV16" i="1"/>
  <c r="ADV15" i="1"/>
  <c r="ADV13" i="1"/>
  <c r="ADV20" i="1"/>
  <c r="ADV18" i="1"/>
  <c r="ADV21" i="1"/>
  <c r="ADV12" i="1"/>
  <c r="ADV19" i="1"/>
  <c r="ADV24" i="1"/>
  <c r="ADV22" i="1"/>
  <c r="ADV23" i="1"/>
  <c r="ADV26" i="1"/>
  <c r="ADV32" i="1"/>
  <c r="ADV30" i="1"/>
  <c r="ADV31" i="1"/>
  <c r="ADV39" i="1"/>
  <c r="ADV29" i="1"/>
  <c r="ADV34" i="1"/>
  <c r="ADV38" i="1"/>
  <c r="ADV25" i="1"/>
  <c r="ADV37" i="1"/>
  <c r="ADV35" i="1"/>
  <c r="ADV36" i="1"/>
  <c r="ADV48" i="1"/>
  <c r="ADV47" i="1"/>
  <c r="ADV55" i="1"/>
  <c r="ADV46" i="1"/>
  <c r="ADV54" i="1"/>
  <c r="ADV27" i="1"/>
  <c r="ADV33" i="1"/>
  <c r="ADV41" i="1"/>
  <c r="ADV44" i="1"/>
  <c r="ADV52" i="1"/>
  <c r="ADV45" i="1"/>
  <c r="ADV58" i="1"/>
  <c r="ADV66" i="1"/>
  <c r="ADV43" i="1"/>
  <c r="ADV57" i="1"/>
  <c r="ADV65" i="1"/>
  <c r="ADV28" i="1"/>
  <c r="ADV50" i="1"/>
  <c r="ADV56" i="1"/>
  <c r="ADV64" i="1"/>
  <c r="ADV53" i="1"/>
  <c r="ADV62" i="1"/>
  <c r="ADV51" i="1"/>
  <c r="ADV40" i="1"/>
  <c r="ADV42" i="1"/>
  <c r="ADV60" i="1"/>
  <c r="ADV61" i="1"/>
  <c r="ADV67" i="1"/>
  <c r="ADV71" i="1"/>
  <c r="ADV69" i="1"/>
  <c r="ADV63" i="1"/>
  <c r="ADV70" i="1"/>
  <c r="ADV49" i="1"/>
  <c r="ADV59" i="1"/>
  <c r="ADV68" i="1"/>
  <c r="ADI4" i="1"/>
  <c r="ADI2" i="1"/>
  <c r="ADI5" i="1"/>
  <c r="ADI3" i="1"/>
  <c r="ADI7" i="1"/>
  <c r="ADI6" i="1"/>
  <c r="ADI9" i="1"/>
  <c r="ADI8" i="1"/>
  <c r="ADI12" i="1"/>
  <c r="ADI14" i="1"/>
  <c r="ADI16" i="1"/>
  <c r="ADI20" i="1"/>
  <c r="ADI19" i="1"/>
  <c r="ADI13" i="1"/>
  <c r="ADI17" i="1"/>
  <c r="ADI10" i="1"/>
  <c r="ADI15" i="1"/>
  <c r="ADI24" i="1"/>
  <c r="ADI11" i="1"/>
  <c r="ADI21" i="1"/>
  <c r="ADI18" i="1"/>
  <c r="ADI22" i="1"/>
  <c r="ADI29" i="1"/>
  <c r="ADI26" i="1"/>
  <c r="ADI28" i="1"/>
  <c r="ADI23" i="1"/>
  <c r="ADI27" i="1"/>
  <c r="ADI33" i="1"/>
  <c r="ADI31" i="1"/>
  <c r="ADI25" i="1"/>
  <c r="ADI38" i="1"/>
  <c r="ADI43" i="1"/>
  <c r="ADI51" i="1"/>
  <c r="ADI32" i="1"/>
  <c r="ADI41" i="1"/>
  <c r="ADI42" i="1"/>
  <c r="ADI50" i="1"/>
  <c r="ADI36" i="1"/>
  <c r="ADI49" i="1"/>
  <c r="ADI39" i="1"/>
  <c r="ADI47" i="1"/>
  <c r="ADI55" i="1"/>
  <c r="ADI40" i="1"/>
  <c r="ADI61" i="1"/>
  <c r="ADI37" i="1"/>
  <c r="ADI54" i="1"/>
  <c r="ADI60" i="1"/>
  <c r="ADI45" i="1"/>
  <c r="ADI59" i="1"/>
  <c r="ADI67" i="1"/>
  <c r="ADI48" i="1"/>
  <c r="ADI57" i="1"/>
  <c r="ADI65" i="1"/>
  <c r="ADI52" i="1"/>
  <c r="ADI66" i="1"/>
  <c r="ADI64" i="1"/>
  <c r="ADI34" i="1"/>
  <c r="ADI53" i="1"/>
  <c r="ADI46" i="1"/>
  <c r="ADI35" i="1"/>
  <c r="ADI56" i="1"/>
  <c r="ADI30" i="1"/>
  <c r="ADI69" i="1"/>
  <c r="ADI68" i="1"/>
  <c r="ADI71" i="1"/>
  <c r="ADI44" i="1"/>
  <c r="ADI62" i="1"/>
  <c r="ADI58" i="1"/>
  <c r="ADI63" i="1"/>
  <c r="ADI70" i="1"/>
  <c r="ACQ2" i="1"/>
  <c r="ACQ3" i="1"/>
  <c r="ACQ4" i="1"/>
  <c r="ACQ6" i="1"/>
  <c r="ACQ7" i="1"/>
  <c r="ACQ5" i="1"/>
  <c r="ACQ8" i="1"/>
  <c r="ACQ15" i="1"/>
  <c r="ACQ14" i="1"/>
  <c r="ACQ11" i="1"/>
  <c r="ACQ17" i="1"/>
  <c r="ACQ13" i="1"/>
  <c r="ACQ10" i="1"/>
  <c r="ACQ12" i="1"/>
  <c r="ACQ16" i="1"/>
  <c r="ACQ18" i="1"/>
  <c r="ACQ9" i="1"/>
  <c r="ACQ22" i="1"/>
  <c r="ACQ21" i="1"/>
  <c r="ACQ19" i="1"/>
  <c r="ACQ27" i="1"/>
  <c r="ACQ26" i="1"/>
  <c r="ACQ20" i="1"/>
  <c r="ACQ31" i="1"/>
  <c r="ACQ33" i="1"/>
  <c r="ACQ39" i="1"/>
  <c r="ACQ29" i="1"/>
  <c r="ACQ38" i="1"/>
  <c r="ACQ24" i="1"/>
  <c r="ACQ25" i="1"/>
  <c r="ACQ32" i="1"/>
  <c r="ACQ36" i="1"/>
  <c r="ACQ49" i="1"/>
  <c r="ACQ30" i="1"/>
  <c r="ACQ41" i="1"/>
  <c r="ACQ48" i="1"/>
  <c r="ACQ47" i="1"/>
  <c r="ACQ55" i="1"/>
  <c r="ACQ37" i="1"/>
  <c r="ACQ45" i="1"/>
  <c r="ACQ53" i="1"/>
  <c r="ACQ40" i="1"/>
  <c r="ACQ54" i="1"/>
  <c r="ACQ59" i="1"/>
  <c r="ACQ67" i="1"/>
  <c r="ACQ35" i="1"/>
  <c r="ACQ52" i="1"/>
  <c r="ACQ58" i="1"/>
  <c r="ACQ66" i="1"/>
  <c r="ACQ34" i="1"/>
  <c r="ACQ43" i="1"/>
  <c r="ACQ57" i="1"/>
  <c r="ACQ65" i="1"/>
  <c r="ACQ46" i="1"/>
  <c r="ACQ63" i="1"/>
  <c r="ACQ50" i="1"/>
  <c r="ACQ64" i="1"/>
  <c r="ACQ23" i="1"/>
  <c r="ACQ62" i="1"/>
  <c r="ACQ51" i="1"/>
  <c r="ACQ44" i="1"/>
  <c r="ACQ42" i="1"/>
  <c r="ACQ56" i="1"/>
  <c r="ACQ28" i="1"/>
  <c r="ACQ69" i="1"/>
  <c r="ACQ71" i="1"/>
  <c r="ACQ70" i="1"/>
  <c r="ACQ68" i="1"/>
  <c r="ACQ60" i="1"/>
  <c r="ACQ61" i="1"/>
  <c r="ACD2" i="1"/>
  <c r="ACD4" i="1"/>
  <c r="ACD8" i="1"/>
  <c r="ACD5" i="1"/>
  <c r="ACD6" i="1"/>
  <c r="ACD7" i="1"/>
  <c r="ACD3" i="1"/>
  <c r="ACD9" i="1"/>
  <c r="ACD10" i="1"/>
  <c r="ACD12" i="1"/>
  <c r="ACD15" i="1"/>
  <c r="ACD14" i="1"/>
  <c r="ACD11" i="1"/>
  <c r="ACD17" i="1"/>
  <c r="ACD20" i="1"/>
  <c r="ACD16" i="1"/>
  <c r="ACD19" i="1"/>
  <c r="ACD13" i="1"/>
  <c r="ACD22" i="1"/>
  <c r="ACD18" i="1"/>
  <c r="ACD21" i="1"/>
  <c r="ACD25" i="1"/>
  <c r="ACD30" i="1"/>
  <c r="ACD29" i="1"/>
  <c r="ACD28" i="1"/>
  <c r="ACD24" i="1"/>
  <c r="ACD34" i="1"/>
  <c r="ACD35" i="1"/>
  <c r="ACD23" i="1"/>
  <c r="ACD27" i="1"/>
  <c r="ACD33" i="1"/>
  <c r="ACD39" i="1"/>
  <c r="ACD31" i="1"/>
  <c r="ACD40" i="1"/>
  <c r="ACD44" i="1"/>
  <c r="ACD52" i="1"/>
  <c r="ACD38" i="1"/>
  <c r="ACD43" i="1"/>
  <c r="ACD51" i="1"/>
  <c r="ACD32" i="1"/>
  <c r="ACD42" i="1"/>
  <c r="ACD50" i="1"/>
  <c r="ACD48" i="1"/>
  <c r="ACD56" i="1"/>
  <c r="ACD36" i="1"/>
  <c r="ACD49" i="1"/>
  <c r="ACD62" i="1"/>
  <c r="ACD47" i="1"/>
  <c r="ACD61" i="1"/>
  <c r="ACD37" i="1"/>
  <c r="ACD41" i="1"/>
  <c r="ACD54" i="1"/>
  <c r="ACD60" i="1"/>
  <c r="ACD58" i="1"/>
  <c r="ACD66" i="1"/>
  <c r="ACD59" i="1"/>
  <c r="ACD57" i="1"/>
  <c r="ACD64" i="1"/>
  <c r="ACD55" i="1"/>
  <c r="ACD65" i="1"/>
  <c r="ACD53" i="1"/>
  <c r="ACD68" i="1"/>
  <c r="ACD45" i="1"/>
  <c r="ACD26" i="1"/>
  <c r="ACD46" i="1"/>
  <c r="ACD67" i="1"/>
  <c r="ACD70" i="1"/>
  <c r="ACD69" i="1"/>
  <c r="ACD63" i="1"/>
  <c r="ACD71" i="1"/>
  <c r="ZZ2" i="1"/>
  <c r="ZZ3" i="1"/>
  <c r="ZZ8" i="1"/>
  <c r="ZZ5" i="1"/>
  <c r="ZZ6" i="1"/>
  <c r="ZZ9" i="1"/>
  <c r="ZZ10" i="1"/>
  <c r="ZZ11" i="1"/>
  <c r="ZZ12" i="1"/>
  <c r="ZZ15" i="1"/>
  <c r="ZZ4" i="1"/>
  <c r="ZZ17" i="1"/>
  <c r="ZZ20" i="1"/>
  <c r="ZZ19" i="1"/>
  <c r="ZZ22" i="1"/>
  <c r="ZZ13" i="1"/>
  <c r="ZZ14" i="1"/>
  <c r="ZZ21" i="1"/>
  <c r="ZZ18" i="1"/>
  <c r="ZZ24" i="1"/>
  <c r="ZZ30" i="1"/>
  <c r="ZZ29" i="1"/>
  <c r="ZZ16" i="1"/>
  <c r="ZZ28" i="1"/>
  <c r="ZZ23" i="1"/>
  <c r="ZZ34" i="1"/>
  <c r="ZZ27" i="1"/>
  <c r="ZZ35" i="1"/>
  <c r="ZZ7" i="1"/>
  <c r="ZZ32" i="1"/>
  <c r="ZZ39" i="1"/>
  <c r="ZZ33" i="1"/>
  <c r="ZZ44" i="1"/>
  <c r="ZZ52" i="1"/>
  <c r="ZZ26" i="1"/>
  <c r="ZZ43" i="1"/>
  <c r="ZZ51" i="1"/>
  <c r="ZZ37" i="1"/>
  <c r="ZZ42" i="1"/>
  <c r="ZZ50" i="1"/>
  <c r="ZZ48" i="1"/>
  <c r="ZZ56" i="1"/>
  <c r="ZZ31" i="1"/>
  <c r="ZZ62" i="1"/>
  <c r="ZZ41" i="1"/>
  <c r="ZZ55" i="1"/>
  <c r="ZZ61" i="1"/>
  <c r="ZZ46" i="1"/>
  <c r="ZZ60" i="1"/>
  <c r="ZZ49" i="1"/>
  <c r="ZZ58" i="1"/>
  <c r="ZZ66" i="1"/>
  <c r="ZZ36" i="1"/>
  <c r="ZZ67" i="1"/>
  <c r="ZZ38" i="1"/>
  <c r="ZZ47" i="1"/>
  <c r="ZZ65" i="1"/>
  <c r="ZZ57" i="1"/>
  <c r="ZZ63" i="1"/>
  <c r="ZZ53" i="1"/>
  <c r="ZZ59" i="1"/>
  <c r="ZZ54" i="1"/>
  <c r="ZZ64" i="1"/>
  <c r="ZZ45" i="1"/>
  <c r="ZZ68" i="1"/>
  <c r="ZZ40" i="1"/>
  <c r="ZZ69" i="1"/>
  <c r="ZZ70" i="1"/>
  <c r="ZZ25" i="1"/>
  <c r="ZZ71" i="1"/>
  <c r="ZC2" i="1"/>
  <c r="ZC5" i="1"/>
  <c r="ZC4" i="1"/>
  <c r="ZC6" i="1"/>
  <c r="ZC3" i="1"/>
  <c r="ZC8" i="1"/>
  <c r="ZC7" i="1"/>
  <c r="ZC9" i="1"/>
  <c r="ZC11" i="1"/>
  <c r="ZC13" i="1"/>
  <c r="ZC18" i="1"/>
  <c r="ZC12" i="1"/>
  <c r="ZC14" i="1"/>
  <c r="ZC15" i="1"/>
  <c r="ZC20" i="1"/>
  <c r="ZC16" i="1"/>
  <c r="ZC23" i="1"/>
  <c r="ZC22" i="1"/>
  <c r="ZC17" i="1"/>
  <c r="ZC10" i="1"/>
  <c r="ZC21" i="1"/>
  <c r="ZC31" i="1"/>
  <c r="ZC24" i="1"/>
  <c r="ZC26" i="1"/>
  <c r="ZC30" i="1"/>
  <c r="ZC29" i="1"/>
  <c r="ZC27" i="1"/>
  <c r="ZC28" i="1"/>
  <c r="ZC36" i="1"/>
  <c r="ZC35" i="1"/>
  <c r="ZC25" i="1"/>
  <c r="ZC40" i="1"/>
  <c r="ZC45" i="1"/>
  <c r="ZC53" i="1"/>
  <c r="ZC41" i="1"/>
  <c r="ZC44" i="1"/>
  <c r="ZC52" i="1"/>
  <c r="ZC38" i="1"/>
  <c r="ZC43" i="1"/>
  <c r="ZC51" i="1"/>
  <c r="ZC49" i="1"/>
  <c r="ZC42" i="1"/>
  <c r="ZC63" i="1"/>
  <c r="ZC39" i="1"/>
  <c r="ZC56" i="1"/>
  <c r="ZC62" i="1"/>
  <c r="ZC47" i="1"/>
  <c r="ZC61" i="1"/>
  <c r="ZC50" i="1"/>
  <c r="ZC59" i="1"/>
  <c r="ZC67" i="1"/>
  <c r="ZC54" i="1"/>
  <c r="ZC19" i="1"/>
  <c r="ZC66" i="1"/>
  <c r="ZC55" i="1"/>
  <c r="ZC57" i="1"/>
  <c r="ZC34" i="1"/>
  <c r="ZC48" i="1"/>
  <c r="ZC58" i="1"/>
  <c r="ZC46" i="1"/>
  <c r="ZC64" i="1"/>
  <c r="ZC33" i="1"/>
  <c r="ZC69" i="1"/>
  <c r="ZC68" i="1"/>
  <c r="ZC32" i="1"/>
  <c r="ZC37" i="1"/>
  <c r="ZC60" i="1"/>
  <c r="ZC71" i="1"/>
  <c r="ZC65" i="1"/>
  <c r="ZC70" i="1"/>
  <c r="YG5" i="1"/>
  <c r="YG2" i="1"/>
  <c r="YG3" i="1"/>
  <c r="YG4" i="1"/>
  <c r="YG7" i="1"/>
  <c r="YG6" i="1"/>
  <c r="YG9" i="1"/>
  <c r="YG8" i="1"/>
  <c r="YG15" i="1"/>
  <c r="YG12" i="1"/>
  <c r="YG14" i="1"/>
  <c r="YG13" i="1"/>
  <c r="YG10" i="1"/>
  <c r="YG11" i="1"/>
  <c r="YG17" i="1"/>
  <c r="YG16" i="1"/>
  <c r="YG19" i="1"/>
  <c r="YG23" i="1"/>
  <c r="YG20" i="1"/>
  <c r="YG22" i="1"/>
  <c r="YG21" i="1"/>
  <c r="YG25" i="1"/>
  <c r="YG18" i="1"/>
  <c r="YG32" i="1"/>
  <c r="YG31" i="1"/>
  <c r="YG29" i="1"/>
  <c r="YG38" i="1"/>
  <c r="YG37" i="1"/>
  <c r="YG26" i="1"/>
  <c r="YG27" i="1"/>
  <c r="YG34" i="1"/>
  <c r="YG36" i="1"/>
  <c r="YG30" i="1"/>
  <c r="YG33" i="1"/>
  <c r="YG47" i="1"/>
  <c r="YG55" i="1"/>
  <c r="YG24" i="1"/>
  <c r="YG28" i="1"/>
  <c r="YG46" i="1"/>
  <c r="YG54" i="1"/>
  <c r="YG45" i="1"/>
  <c r="YG53" i="1"/>
  <c r="YG35" i="1"/>
  <c r="YG43" i="1"/>
  <c r="YG51" i="1"/>
  <c r="YG52" i="1"/>
  <c r="YG57" i="1"/>
  <c r="YG65" i="1"/>
  <c r="YG50" i="1"/>
  <c r="YG64" i="1"/>
  <c r="YG63" i="1"/>
  <c r="YG39" i="1"/>
  <c r="YG44" i="1"/>
  <c r="YG61" i="1"/>
  <c r="YG69" i="1"/>
  <c r="YG48" i="1"/>
  <c r="YG62" i="1"/>
  <c r="YG60" i="1"/>
  <c r="YG49" i="1"/>
  <c r="YG67" i="1"/>
  <c r="YG41" i="1"/>
  <c r="YG42" i="1"/>
  <c r="YG40" i="1"/>
  <c r="YG70" i="1"/>
  <c r="YG68" i="1"/>
  <c r="YG66" i="1"/>
  <c r="YG58" i="1"/>
  <c r="YG59" i="1"/>
  <c r="YG56" i="1"/>
  <c r="YG71" i="1"/>
  <c r="XF2" i="1"/>
  <c r="XF3" i="1"/>
  <c r="XF5" i="1"/>
  <c r="XF4" i="1"/>
  <c r="XF8" i="1"/>
  <c r="XF7" i="1"/>
  <c r="XF6" i="1"/>
  <c r="XF9" i="1"/>
  <c r="XF12" i="1"/>
  <c r="XF10" i="1"/>
  <c r="XF11" i="1"/>
  <c r="XF15" i="1"/>
  <c r="XF14" i="1"/>
  <c r="XF17" i="1"/>
  <c r="XF20" i="1"/>
  <c r="XF16" i="1"/>
  <c r="XF18" i="1"/>
  <c r="XF19" i="1"/>
  <c r="XF13" i="1"/>
  <c r="XF22" i="1"/>
  <c r="XF21" i="1"/>
  <c r="XF25" i="1"/>
  <c r="XF30" i="1"/>
  <c r="XF29" i="1"/>
  <c r="XF28" i="1"/>
  <c r="XF34" i="1"/>
  <c r="XF35" i="1"/>
  <c r="XF23" i="1"/>
  <c r="XF27" i="1"/>
  <c r="XF33" i="1"/>
  <c r="XF39" i="1"/>
  <c r="XF31" i="1"/>
  <c r="XF40" i="1"/>
  <c r="XF44" i="1"/>
  <c r="XF52" i="1"/>
  <c r="XF38" i="1"/>
  <c r="XF43" i="1"/>
  <c r="XF51" i="1"/>
  <c r="XF26" i="1"/>
  <c r="XF32" i="1"/>
  <c r="XF42" i="1"/>
  <c r="XF50" i="1"/>
  <c r="XF48" i="1"/>
  <c r="XF56" i="1"/>
  <c r="XF36" i="1"/>
  <c r="XF49" i="1"/>
  <c r="XF62" i="1"/>
  <c r="XF47" i="1"/>
  <c r="XF61" i="1"/>
  <c r="XF24" i="1"/>
  <c r="XF37" i="1"/>
  <c r="XF41" i="1"/>
  <c r="XF54" i="1"/>
  <c r="XF60" i="1"/>
  <c r="XF58" i="1"/>
  <c r="XF66" i="1"/>
  <c r="XF59" i="1"/>
  <c r="XF57" i="1"/>
  <c r="XF64" i="1"/>
  <c r="XF55" i="1"/>
  <c r="XF65" i="1"/>
  <c r="XF53" i="1"/>
  <c r="XF45" i="1"/>
  <c r="XF46" i="1"/>
  <c r="XF67" i="1"/>
  <c r="XF68" i="1"/>
  <c r="XF70" i="1"/>
  <c r="XF69" i="1"/>
  <c r="XF63" i="1"/>
  <c r="XF71" i="1"/>
  <c r="WH2" i="1"/>
  <c r="WH3" i="1"/>
  <c r="WH5" i="1"/>
  <c r="WH8" i="1"/>
  <c r="WH4" i="1"/>
  <c r="WH6" i="1"/>
  <c r="WH9" i="1"/>
  <c r="WH7" i="1"/>
  <c r="WH11" i="1"/>
  <c r="WH12" i="1"/>
  <c r="WH15" i="1"/>
  <c r="WH17" i="1"/>
  <c r="WH21" i="1"/>
  <c r="WH20" i="1"/>
  <c r="WH19" i="1"/>
  <c r="WH22" i="1"/>
  <c r="WH13" i="1"/>
  <c r="WH16" i="1"/>
  <c r="WH30" i="1"/>
  <c r="WH24" i="1"/>
  <c r="WH26" i="1"/>
  <c r="WH29" i="1"/>
  <c r="WH14" i="1"/>
  <c r="WH28" i="1"/>
  <c r="WH23" i="1"/>
  <c r="WH34" i="1"/>
  <c r="WH27" i="1"/>
  <c r="WH35" i="1"/>
  <c r="WH18" i="1"/>
  <c r="WH32" i="1"/>
  <c r="WH10" i="1"/>
  <c r="WH25" i="1"/>
  <c r="WH39" i="1"/>
  <c r="WH44" i="1"/>
  <c r="WH52" i="1"/>
  <c r="WH41" i="1"/>
  <c r="WH43" i="1"/>
  <c r="WH51" i="1"/>
  <c r="WH37" i="1"/>
  <c r="WH42" i="1"/>
  <c r="WH50" i="1"/>
  <c r="WH48" i="1"/>
  <c r="WH56" i="1"/>
  <c r="WH40" i="1"/>
  <c r="WH62" i="1"/>
  <c r="WH55" i="1"/>
  <c r="WH61" i="1"/>
  <c r="WH46" i="1"/>
  <c r="WH60" i="1"/>
  <c r="WH31" i="1"/>
  <c r="WH49" i="1"/>
  <c r="WH58" i="1"/>
  <c r="WH66" i="1"/>
  <c r="WH67" i="1"/>
  <c r="WH47" i="1"/>
  <c r="WH65" i="1"/>
  <c r="WH38" i="1"/>
  <c r="WH57" i="1"/>
  <c r="WH63" i="1"/>
  <c r="WH36" i="1"/>
  <c r="WH59" i="1"/>
  <c r="WH69" i="1"/>
  <c r="WH64" i="1"/>
  <c r="WH68" i="1"/>
  <c r="WH33" i="1"/>
  <c r="WH53" i="1"/>
  <c r="WH70" i="1"/>
  <c r="WH54" i="1"/>
  <c r="WH45" i="1"/>
  <c r="WH71" i="1"/>
  <c r="VE2" i="1"/>
  <c r="VE3" i="1"/>
  <c r="VE5" i="1"/>
  <c r="VE4" i="1"/>
  <c r="VE6" i="1"/>
  <c r="VE7" i="1"/>
  <c r="VE8" i="1"/>
  <c r="VE9" i="1"/>
  <c r="VE15" i="1"/>
  <c r="VE14" i="1"/>
  <c r="VE10" i="1"/>
  <c r="VE13" i="1"/>
  <c r="VE11" i="1"/>
  <c r="VE17" i="1"/>
  <c r="VE16" i="1"/>
  <c r="VE12" i="1"/>
  <c r="VE18" i="1"/>
  <c r="VE19" i="1"/>
  <c r="VE23" i="1"/>
  <c r="VE20" i="1"/>
  <c r="VE22" i="1"/>
  <c r="VE25" i="1"/>
  <c r="VE26" i="1"/>
  <c r="VE24" i="1"/>
  <c r="VE32" i="1"/>
  <c r="VE31" i="1"/>
  <c r="VE29" i="1"/>
  <c r="VE38" i="1"/>
  <c r="VE37" i="1"/>
  <c r="VE27" i="1"/>
  <c r="VE36" i="1"/>
  <c r="VE30" i="1"/>
  <c r="VE34" i="1"/>
  <c r="VE47" i="1"/>
  <c r="VE55" i="1"/>
  <c r="VE40" i="1"/>
  <c r="VE46" i="1"/>
  <c r="VE54" i="1"/>
  <c r="VE33" i="1"/>
  <c r="VE45" i="1"/>
  <c r="VE53" i="1"/>
  <c r="VE21" i="1"/>
  <c r="VE35" i="1"/>
  <c r="VE43" i="1"/>
  <c r="VE51" i="1"/>
  <c r="VE39" i="1"/>
  <c r="VE52" i="1"/>
  <c r="VE57" i="1"/>
  <c r="VE65" i="1"/>
  <c r="VE50" i="1"/>
  <c r="VE64" i="1"/>
  <c r="VE63" i="1"/>
  <c r="VE44" i="1"/>
  <c r="VE61" i="1"/>
  <c r="VE69" i="1"/>
  <c r="VE62" i="1"/>
  <c r="VE42" i="1"/>
  <c r="VE60" i="1"/>
  <c r="VE67" i="1"/>
  <c r="VE28" i="1"/>
  <c r="VE58" i="1"/>
  <c r="VE70" i="1"/>
  <c r="VE56" i="1"/>
  <c r="VE68" i="1"/>
  <c r="VE41" i="1"/>
  <c r="VE59" i="1"/>
  <c r="VE48" i="1"/>
  <c r="VE49" i="1"/>
  <c r="VE71" i="1"/>
  <c r="VE66" i="1"/>
  <c r="UB2" i="1"/>
  <c r="UB3" i="1"/>
  <c r="UB4" i="1"/>
  <c r="UB6" i="1"/>
  <c r="UB5" i="1"/>
  <c r="UB7" i="1"/>
  <c r="UB9" i="1"/>
  <c r="UB8" i="1"/>
  <c r="UB11" i="1"/>
  <c r="UB10" i="1"/>
  <c r="UB12" i="1"/>
  <c r="UB13" i="1"/>
  <c r="UB14" i="1"/>
  <c r="UB18" i="1"/>
  <c r="UB19" i="1"/>
  <c r="UB15" i="1"/>
  <c r="UB16" i="1"/>
  <c r="UB17" i="1"/>
  <c r="UB21" i="1"/>
  <c r="UB23" i="1"/>
  <c r="UB22" i="1"/>
  <c r="UB24" i="1"/>
  <c r="UB25" i="1"/>
  <c r="UB28" i="1"/>
  <c r="UB27" i="1"/>
  <c r="UB32" i="1"/>
  <c r="UB31" i="1"/>
  <c r="UB26" i="1"/>
  <c r="UB39" i="1"/>
  <c r="UB37" i="1"/>
  <c r="UB20" i="1"/>
  <c r="UB29" i="1"/>
  <c r="UB38" i="1"/>
  <c r="UB40" i="1"/>
  <c r="UB42" i="1"/>
  <c r="UB50" i="1"/>
  <c r="UB36" i="1"/>
  <c r="UB49" i="1"/>
  <c r="UB30" i="1"/>
  <c r="UB48" i="1"/>
  <c r="UB56" i="1"/>
  <c r="UB34" i="1"/>
  <c r="UB46" i="1"/>
  <c r="UB54" i="1"/>
  <c r="UB47" i="1"/>
  <c r="UB60" i="1"/>
  <c r="UB45" i="1"/>
  <c r="UB59" i="1"/>
  <c r="UB67" i="1"/>
  <c r="UB35" i="1"/>
  <c r="UB52" i="1"/>
  <c r="UB58" i="1"/>
  <c r="UB66" i="1"/>
  <c r="UB55" i="1"/>
  <c r="UB64" i="1"/>
  <c r="UB57" i="1"/>
  <c r="UB62" i="1"/>
  <c r="UB33" i="1"/>
  <c r="UB53" i="1"/>
  <c r="UB63" i="1"/>
  <c r="UB71" i="1"/>
  <c r="UB70" i="1"/>
  <c r="UB51" i="1"/>
  <c r="UB43" i="1"/>
  <c r="UB65" i="1"/>
  <c r="UB41" i="1"/>
  <c r="UB44" i="1"/>
  <c r="UB68" i="1"/>
  <c r="UB69" i="1"/>
  <c r="UB61" i="1"/>
  <c r="SR2" i="1"/>
  <c r="SR3" i="1"/>
  <c r="SR4" i="1"/>
  <c r="SR7" i="1"/>
  <c r="SR6" i="1"/>
  <c r="SR5" i="1"/>
  <c r="SR9" i="1"/>
  <c r="SR10" i="1"/>
  <c r="SR12" i="1"/>
  <c r="SR14" i="1"/>
  <c r="SR13" i="1"/>
  <c r="SR11" i="1"/>
  <c r="SR16" i="1"/>
  <c r="SR8" i="1"/>
  <c r="SR18" i="1"/>
  <c r="SR21" i="1"/>
  <c r="SR17" i="1"/>
  <c r="SR24" i="1"/>
  <c r="SR19" i="1"/>
  <c r="SR23" i="1"/>
  <c r="SR22" i="1"/>
  <c r="SR32" i="1"/>
  <c r="SR20" i="1"/>
  <c r="SR25" i="1"/>
  <c r="SR31" i="1"/>
  <c r="SR15" i="1"/>
  <c r="SR30" i="1"/>
  <c r="SR28" i="1"/>
  <c r="SR29" i="1"/>
  <c r="SR37" i="1"/>
  <c r="SR27" i="1"/>
  <c r="SR36" i="1"/>
  <c r="SR35" i="1"/>
  <c r="SR41" i="1"/>
  <c r="SR26" i="1"/>
  <c r="SR40" i="1"/>
  <c r="SR46" i="1"/>
  <c r="SR54" i="1"/>
  <c r="SR45" i="1"/>
  <c r="SR53" i="1"/>
  <c r="SR39" i="1"/>
  <c r="SR44" i="1"/>
  <c r="SR52" i="1"/>
  <c r="SR34" i="1"/>
  <c r="SR42" i="1"/>
  <c r="SR50" i="1"/>
  <c r="SR43" i="1"/>
  <c r="SR64" i="1"/>
  <c r="SR63" i="1"/>
  <c r="SR48" i="1"/>
  <c r="SR62" i="1"/>
  <c r="SR51" i="1"/>
  <c r="SR60" i="1"/>
  <c r="SR68" i="1"/>
  <c r="SR55" i="1"/>
  <c r="SR33" i="1"/>
  <c r="SR67" i="1"/>
  <c r="SR56" i="1"/>
  <c r="SR58" i="1"/>
  <c r="SR49" i="1"/>
  <c r="SR59" i="1"/>
  <c r="SR38" i="1"/>
  <c r="SR47" i="1"/>
  <c r="SR65" i="1"/>
  <c r="SR61" i="1"/>
  <c r="SR66" i="1"/>
  <c r="SR71" i="1"/>
  <c r="SR57" i="1"/>
  <c r="SR70" i="1"/>
  <c r="SR69" i="1"/>
  <c r="FB2" i="1"/>
  <c r="FB5" i="1"/>
  <c r="FB4" i="1"/>
  <c r="FB3" i="1"/>
  <c r="FB8" i="1"/>
  <c r="FB7" i="1"/>
  <c r="FB9" i="1"/>
  <c r="FB6" i="1"/>
  <c r="FB13" i="1"/>
  <c r="FB11" i="1"/>
  <c r="FB12" i="1"/>
  <c r="FB15" i="1"/>
  <c r="FB17" i="1"/>
  <c r="FB21" i="1"/>
  <c r="FB20" i="1"/>
  <c r="FB19" i="1"/>
  <c r="FB10" i="1"/>
  <c r="FB18" i="1"/>
  <c r="FB22" i="1"/>
  <c r="FB14" i="1"/>
  <c r="FB25" i="1"/>
  <c r="FB30" i="1"/>
  <c r="FB26" i="1"/>
  <c r="FB29" i="1"/>
  <c r="FB28" i="1"/>
  <c r="FB16" i="1"/>
  <c r="FB23" i="1"/>
  <c r="FB34" i="1"/>
  <c r="FB35" i="1"/>
  <c r="FB24" i="1"/>
  <c r="FB32" i="1"/>
  <c r="FB39" i="1"/>
  <c r="FB44" i="1"/>
  <c r="FB52" i="1"/>
  <c r="FB41" i="1"/>
  <c r="FB43" i="1"/>
  <c r="FB51" i="1"/>
  <c r="FB37" i="1"/>
  <c r="FB50" i="1"/>
  <c r="FB48" i="1"/>
  <c r="FB56" i="1"/>
  <c r="FB62" i="1"/>
  <c r="FB55" i="1"/>
  <c r="FB61" i="1"/>
  <c r="FB46" i="1"/>
  <c r="FB60" i="1"/>
  <c r="FB68" i="1"/>
  <c r="FB31" i="1"/>
  <c r="FB40" i="1"/>
  <c r="FB49" i="1"/>
  <c r="FB58" i="1"/>
  <c r="FB66" i="1"/>
  <c r="FB67" i="1"/>
  <c r="FB33" i="1"/>
  <c r="FB47" i="1"/>
  <c r="FB65" i="1"/>
  <c r="FB38" i="1"/>
  <c r="FB57" i="1"/>
  <c r="FB63" i="1"/>
  <c r="FB27" i="1"/>
  <c r="FB59" i="1"/>
  <c r="FB69" i="1"/>
  <c r="FB64" i="1"/>
  <c r="FB36" i="1"/>
  <c r="FB42" i="1"/>
  <c r="FB53" i="1"/>
  <c r="FB54" i="1"/>
  <c r="FB45" i="1"/>
  <c r="FB71" i="1"/>
  <c r="FB70" i="1"/>
  <c r="BN2" i="1"/>
  <c r="BN5" i="1"/>
  <c r="BN6" i="1"/>
  <c r="BN3" i="1"/>
  <c r="BN7" i="1"/>
  <c r="BN8" i="1"/>
  <c r="BN4" i="1"/>
  <c r="BN10" i="1"/>
  <c r="BN11" i="1"/>
  <c r="BN12" i="1"/>
  <c r="BN14" i="1"/>
  <c r="BN9" i="1"/>
  <c r="BN18" i="1"/>
  <c r="BN17" i="1"/>
  <c r="BN16" i="1"/>
  <c r="BN13" i="1"/>
  <c r="BN20" i="1"/>
  <c r="BN15" i="1"/>
  <c r="BN21" i="1"/>
  <c r="BN19" i="1"/>
  <c r="BN24" i="1"/>
  <c r="BN22" i="1"/>
  <c r="BN23" i="1"/>
  <c r="BN26" i="1"/>
  <c r="BN33" i="1"/>
  <c r="BN32" i="1"/>
  <c r="BN30" i="1"/>
  <c r="BN31" i="1"/>
  <c r="BN39" i="1"/>
  <c r="BN29" i="1"/>
  <c r="BN38" i="1"/>
  <c r="BN37" i="1"/>
  <c r="BN25" i="1"/>
  <c r="BN35" i="1"/>
  <c r="BN36" i="1"/>
  <c r="BN41" i="1"/>
  <c r="BN48" i="1"/>
  <c r="BN56" i="1"/>
  <c r="BN34" i="1"/>
  <c r="BN47" i="1"/>
  <c r="BN55" i="1"/>
  <c r="BN40" i="1"/>
  <c r="BN46" i="1"/>
  <c r="BN54" i="1"/>
  <c r="BN44" i="1"/>
  <c r="BN52" i="1"/>
  <c r="BN45" i="1"/>
  <c r="BN58" i="1"/>
  <c r="BN66" i="1"/>
  <c r="BN43" i="1"/>
  <c r="BN65" i="1"/>
  <c r="BN42" i="1"/>
  <c r="BN50" i="1"/>
  <c r="BN64" i="1"/>
  <c r="BN27" i="1"/>
  <c r="BN53" i="1"/>
  <c r="BN57" i="1"/>
  <c r="BN62" i="1"/>
  <c r="BN70" i="1"/>
  <c r="BN51" i="1"/>
  <c r="BN60" i="1"/>
  <c r="BN61" i="1"/>
  <c r="BN67" i="1"/>
  <c r="BN69" i="1"/>
  <c r="BN71" i="1"/>
  <c r="BN63" i="1"/>
  <c r="BN68" i="1"/>
  <c r="BN59" i="1"/>
  <c r="BN28" i="1"/>
  <c r="BN49" i="1"/>
  <c r="AKA2" i="1"/>
  <c r="AKA4" i="1"/>
  <c r="AKA3" i="1"/>
  <c r="AKA5" i="1"/>
  <c r="AKA7" i="1"/>
  <c r="AKA6" i="1"/>
  <c r="AKA8" i="1"/>
  <c r="AKA15" i="1"/>
  <c r="AKA17" i="1"/>
  <c r="AKA11" i="1"/>
  <c r="AKA13" i="1"/>
  <c r="AKA16" i="1"/>
  <c r="AKA18" i="1"/>
  <c r="AKA9" i="1"/>
  <c r="AKA10" i="1"/>
  <c r="AKA12" i="1"/>
  <c r="AKA14" i="1"/>
  <c r="AKA22" i="1"/>
  <c r="AKA20" i="1"/>
  <c r="AKA19" i="1"/>
  <c r="AKA27" i="1"/>
  <c r="AKA26" i="1"/>
  <c r="AKA21" i="1"/>
  <c r="AKA24" i="1"/>
  <c r="AKA31" i="1"/>
  <c r="AKA25" i="1"/>
  <c r="AKA33" i="1"/>
  <c r="AKA29" i="1"/>
  <c r="AKA38" i="1"/>
  <c r="AKA32" i="1"/>
  <c r="AKA36" i="1"/>
  <c r="AKA49" i="1"/>
  <c r="AKA30" i="1"/>
  <c r="AKA41" i="1"/>
  <c r="AKA48" i="1"/>
  <c r="AKA34" i="1"/>
  <c r="AKA47" i="1"/>
  <c r="AKA55" i="1"/>
  <c r="AKA37" i="1"/>
  <c r="AKA45" i="1"/>
  <c r="AKA53" i="1"/>
  <c r="AKA54" i="1"/>
  <c r="AKA59" i="1"/>
  <c r="AKA67" i="1"/>
  <c r="AKA35" i="1"/>
  <c r="AKA52" i="1"/>
  <c r="AKA58" i="1"/>
  <c r="AKA66" i="1"/>
  <c r="AKA43" i="1"/>
  <c r="AKA57" i="1"/>
  <c r="AKA65" i="1"/>
  <c r="AKA23" i="1"/>
  <c r="AKA40" i="1"/>
  <c r="AKA46" i="1"/>
  <c r="AKA63" i="1"/>
  <c r="AKA50" i="1"/>
  <c r="AKA64" i="1"/>
  <c r="AKA39" i="1"/>
  <c r="AKA62" i="1"/>
  <c r="AKA51" i="1"/>
  <c r="AKA44" i="1"/>
  <c r="AKA42" i="1"/>
  <c r="AKA56" i="1"/>
  <c r="AKA69" i="1"/>
  <c r="AKA71" i="1"/>
  <c r="AKA70" i="1"/>
  <c r="AKA28" i="1"/>
  <c r="AKA68" i="1"/>
  <c r="AKA60" i="1"/>
  <c r="AKA61" i="1"/>
  <c r="AJQ2" i="1"/>
  <c r="AJQ5" i="1"/>
  <c r="AJQ3" i="1"/>
  <c r="AJQ4" i="1"/>
  <c r="AJQ6" i="1"/>
  <c r="AJQ8" i="1"/>
  <c r="AJQ7" i="1"/>
  <c r="AJQ9" i="1"/>
  <c r="AJQ13" i="1"/>
  <c r="AJQ17" i="1"/>
  <c r="AJQ16" i="1"/>
  <c r="AJQ11" i="1"/>
  <c r="AJQ14" i="1"/>
  <c r="AJQ19" i="1"/>
  <c r="AJQ12" i="1"/>
  <c r="AJQ10" i="1"/>
  <c r="AJQ23" i="1"/>
  <c r="AJQ18" i="1"/>
  <c r="AJQ21" i="1"/>
  <c r="AJQ15" i="1"/>
  <c r="AJQ22" i="1"/>
  <c r="AJQ25" i="1"/>
  <c r="AJQ26" i="1"/>
  <c r="AJQ32" i="1"/>
  <c r="AJQ20" i="1"/>
  <c r="AJQ31" i="1"/>
  <c r="AJQ29" i="1"/>
  <c r="AJQ30" i="1"/>
  <c r="AJQ38" i="1"/>
  <c r="AJQ28" i="1"/>
  <c r="AJQ37" i="1"/>
  <c r="AJQ36" i="1"/>
  <c r="AJQ34" i="1"/>
  <c r="AJQ35" i="1"/>
  <c r="AJQ41" i="1"/>
  <c r="AJQ47" i="1"/>
  <c r="AJQ55" i="1"/>
  <c r="AJQ46" i="1"/>
  <c r="AJQ54" i="1"/>
  <c r="AJQ27" i="1"/>
  <c r="AJQ40" i="1"/>
  <c r="AJQ45" i="1"/>
  <c r="AJQ53" i="1"/>
  <c r="AJQ39" i="1"/>
  <c r="AJQ43" i="1"/>
  <c r="AJQ51" i="1"/>
  <c r="AJQ24" i="1"/>
  <c r="AJQ44" i="1"/>
  <c r="AJQ57" i="1"/>
  <c r="AJQ65" i="1"/>
  <c r="AJQ42" i="1"/>
  <c r="AJQ64" i="1"/>
  <c r="AJQ49" i="1"/>
  <c r="AJQ63" i="1"/>
  <c r="AJQ52" i="1"/>
  <c r="AJQ61" i="1"/>
  <c r="AJQ69" i="1"/>
  <c r="AJQ56" i="1"/>
  <c r="AJQ59" i="1"/>
  <c r="AJQ50" i="1"/>
  <c r="AJQ60" i="1"/>
  <c r="AJQ33" i="1"/>
  <c r="AJQ70" i="1"/>
  <c r="AJQ66" i="1"/>
  <c r="AJQ68" i="1"/>
  <c r="AJQ48" i="1"/>
  <c r="AJQ62" i="1"/>
  <c r="AJQ67" i="1"/>
  <c r="AJQ58" i="1"/>
  <c r="AJQ71" i="1"/>
  <c r="AJG2" i="1"/>
  <c r="AJG5" i="1"/>
  <c r="AJG4" i="1"/>
  <c r="AJG3" i="1"/>
  <c r="AJG6" i="1"/>
  <c r="AJG7" i="1"/>
  <c r="AJG8" i="1"/>
  <c r="AJG11" i="1"/>
  <c r="AJG12" i="1"/>
  <c r="AJG13" i="1"/>
  <c r="AJG10" i="1"/>
  <c r="AJG9" i="1"/>
  <c r="AJG15" i="1"/>
  <c r="AJG17" i="1"/>
  <c r="AJG20" i="1"/>
  <c r="AJG19" i="1"/>
  <c r="AJG23" i="1"/>
  <c r="AJG22" i="1"/>
  <c r="AJG21" i="1"/>
  <c r="AJG14" i="1"/>
  <c r="AJG16" i="1"/>
  <c r="AJG26" i="1"/>
  <c r="AJG31" i="1"/>
  <c r="AJG30" i="1"/>
  <c r="AJG24" i="1"/>
  <c r="AJG25" i="1"/>
  <c r="AJG29" i="1"/>
  <c r="AJG27" i="1"/>
  <c r="AJG36" i="1"/>
  <c r="AJG35" i="1"/>
  <c r="AJG18" i="1"/>
  <c r="AJG34" i="1"/>
  <c r="AJG28" i="1"/>
  <c r="AJG40" i="1"/>
  <c r="AJG32" i="1"/>
  <c r="AJG41" i="1"/>
  <c r="AJG45" i="1"/>
  <c r="AJG53" i="1"/>
  <c r="AJG44" i="1"/>
  <c r="AJG52" i="1"/>
  <c r="AJG33" i="1"/>
  <c r="AJG43" i="1"/>
  <c r="AJG51" i="1"/>
  <c r="AJG49" i="1"/>
  <c r="AJG37" i="1"/>
  <c r="AJG50" i="1"/>
  <c r="AJG63" i="1"/>
  <c r="AJG48" i="1"/>
  <c r="AJG62" i="1"/>
  <c r="AJG38" i="1"/>
  <c r="AJG55" i="1"/>
  <c r="AJG61" i="1"/>
  <c r="AJG39" i="1"/>
  <c r="AJG42" i="1"/>
  <c r="AJG59" i="1"/>
  <c r="AJG67" i="1"/>
  <c r="AJG60" i="1"/>
  <c r="AJG58" i="1"/>
  <c r="AJG65" i="1"/>
  <c r="AJG56" i="1"/>
  <c r="AJG66" i="1"/>
  <c r="AJG54" i="1"/>
  <c r="AJG69" i="1"/>
  <c r="AJG46" i="1"/>
  <c r="AJG47" i="1"/>
  <c r="AJG57" i="1"/>
  <c r="AJG68" i="1"/>
  <c r="AJG71" i="1"/>
  <c r="AJG70" i="1"/>
  <c r="AJG64" i="1"/>
  <c r="AIW4" i="1"/>
  <c r="AIW2" i="1"/>
  <c r="AIW3" i="1"/>
  <c r="AIW7" i="1"/>
  <c r="AIW8" i="1"/>
  <c r="AIW9" i="1"/>
  <c r="AIW5" i="1"/>
  <c r="AIW6" i="1"/>
  <c r="AIW12" i="1"/>
  <c r="AIW10" i="1"/>
  <c r="AIW11" i="1"/>
  <c r="AIW14" i="1"/>
  <c r="AIW16" i="1"/>
  <c r="AIW20" i="1"/>
  <c r="AIW19" i="1"/>
  <c r="AIW17" i="1"/>
  <c r="AIW18" i="1"/>
  <c r="AIW21" i="1"/>
  <c r="AIW24" i="1"/>
  <c r="AIW15" i="1"/>
  <c r="AIW29" i="1"/>
  <c r="AIW25" i="1"/>
  <c r="AIW28" i="1"/>
  <c r="AIW27" i="1"/>
  <c r="AIW22" i="1"/>
  <c r="AIW33" i="1"/>
  <c r="AIW34" i="1"/>
  <c r="AIW23" i="1"/>
  <c r="AIW31" i="1"/>
  <c r="AIW38" i="1"/>
  <c r="AIW43" i="1"/>
  <c r="AIW51" i="1"/>
  <c r="AIW40" i="1"/>
  <c r="AIW42" i="1"/>
  <c r="AIW50" i="1"/>
  <c r="AIW36" i="1"/>
  <c r="AIW49" i="1"/>
  <c r="AIW26" i="1"/>
  <c r="AIW47" i="1"/>
  <c r="AIW55" i="1"/>
  <c r="AIW39" i="1"/>
  <c r="AIW61" i="1"/>
  <c r="AIW54" i="1"/>
  <c r="AIW60" i="1"/>
  <c r="AIW13" i="1"/>
  <c r="AIW45" i="1"/>
  <c r="AIW59" i="1"/>
  <c r="AIW67" i="1"/>
  <c r="AIW30" i="1"/>
  <c r="AIW48" i="1"/>
  <c r="AIW57" i="1"/>
  <c r="AIW65" i="1"/>
  <c r="AIW66" i="1"/>
  <c r="AIW46" i="1"/>
  <c r="AIW56" i="1"/>
  <c r="AIW64" i="1"/>
  <c r="AIW32" i="1"/>
  <c r="AIW37" i="1"/>
  <c r="AIW41" i="1"/>
  <c r="AIW62" i="1"/>
  <c r="AIW35" i="1"/>
  <c r="AIW58" i="1"/>
  <c r="AIW68" i="1"/>
  <c r="AIW63" i="1"/>
  <c r="AIW71" i="1"/>
  <c r="AIW52" i="1"/>
  <c r="AIW53" i="1"/>
  <c r="AIW44" i="1"/>
  <c r="AIW69" i="1"/>
  <c r="AIW70" i="1"/>
  <c r="AIM2" i="1"/>
  <c r="AIM4" i="1"/>
  <c r="AIM3" i="1"/>
  <c r="AIM7" i="1"/>
  <c r="AIM6" i="1"/>
  <c r="AIM9" i="1"/>
  <c r="AIM10" i="1"/>
  <c r="AIM12" i="1"/>
  <c r="AIM15" i="1"/>
  <c r="AIM11" i="1"/>
  <c r="AIM13" i="1"/>
  <c r="AIM14" i="1"/>
  <c r="AIM17" i="1"/>
  <c r="AIM8" i="1"/>
  <c r="AIM18" i="1"/>
  <c r="AIM5" i="1"/>
  <c r="AIM16" i="1"/>
  <c r="AIM22" i="1"/>
  <c r="AIM23" i="1"/>
  <c r="AIM21" i="1"/>
  <c r="AIM20" i="1"/>
  <c r="AIM25" i="1"/>
  <c r="AIM27" i="1"/>
  <c r="AIM19" i="1"/>
  <c r="AIM31" i="1"/>
  <c r="AIM32" i="1"/>
  <c r="AIM30" i="1"/>
  <c r="AIM38" i="1"/>
  <c r="AIM36" i="1"/>
  <c r="AIM37" i="1"/>
  <c r="AIM40" i="1"/>
  <c r="AIM49" i="1"/>
  <c r="AIM33" i="1"/>
  <c r="AIM35" i="1"/>
  <c r="AIM48" i="1"/>
  <c r="AIM26" i="1"/>
  <c r="AIM39" i="1"/>
  <c r="AIM47" i="1"/>
  <c r="AIM55" i="1"/>
  <c r="AIM28" i="1"/>
  <c r="AIM45" i="1"/>
  <c r="AIM53" i="1"/>
  <c r="AIM46" i="1"/>
  <c r="AIM59" i="1"/>
  <c r="AIM67" i="1"/>
  <c r="AIM44" i="1"/>
  <c r="AIM58" i="1"/>
  <c r="AIM66" i="1"/>
  <c r="AIM29" i="1"/>
  <c r="AIM41" i="1"/>
  <c r="AIM51" i="1"/>
  <c r="AIM57" i="1"/>
  <c r="AIM65" i="1"/>
  <c r="AIM54" i="1"/>
  <c r="AIM56" i="1"/>
  <c r="AIM63" i="1"/>
  <c r="AIM42" i="1"/>
  <c r="AIM52" i="1"/>
  <c r="AIM24" i="1"/>
  <c r="AIM34" i="1"/>
  <c r="AIM43" i="1"/>
  <c r="AIM61" i="1"/>
  <c r="AIM62" i="1"/>
  <c r="AIM68" i="1"/>
  <c r="AIM64" i="1"/>
  <c r="AIM71" i="1"/>
  <c r="AIM70" i="1"/>
  <c r="AIM50" i="1"/>
  <c r="AIM60" i="1"/>
  <c r="AIM69" i="1"/>
  <c r="AIC2" i="1"/>
  <c r="AIC5" i="1"/>
  <c r="AIC3" i="1"/>
  <c r="AIC6" i="1"/>
  <c r="AIC7" i="1"/>
  <c r="AIC4" i="1"/>
  <c r="AIC9" i="1"/>
  <c r="AIC8" i="1"/>
  <c r="AIC12" i="1"/>
  <c r="AIC13" i="1"/>
  <c r="AIC10" i="1"/>
  <c r="AIC11" i="1"/>
  <c r="AIC15" i="1"/>
  <c r="AIC17" i="1"/>
  <c r="AIC16" i="1"/>
  <c r="AIC14" i="1"/>
  <c r="AIC19" i="1"/>
  <c r="AIC18" i="1"/>
  <c r="AIC23" i="1"/>
  <c r="AIC20" i="1"/>
  <c r="AIC22" i="1"/>
  <c r="AIC25" i="1"/>
  <c r="AIC24" i="1"/>
  <c r="AIC32" i="1"/>
  <c r="AIC31" i="1"/>
  <c r="AIC29" i="1"/>
  <c r="AIC38" i="1"/>
  <c r="AIC37" i="1"/>
  <c r="AIC26" i="1"/>
  <c r="AIC27" i="1"/>
  <c r="AIC36" i="1"/>
  <c r="AIC30" i="1"/>
  <c r="AIC33" i="1"/>
  <c r="AIC34" i="1"/>
  <c r="AIC47" i="1"/>
  <c r="AIC55" i="1"/>
  <c r="AIC28" i="1"/>
  <c r="AIC39" i="1"/>
  <c r="AIC46" i="1"/>
  <c r="AIC54" i="1"/>
  <c r="AIC45" i="1"/>
  <c r="AIC53" i="1"/>
  <c r="AIC35" i="1"/>
  <c r="AIC43" i="1"/>
  <c r="AIC51" i="1"/>
  <c r="AIC52" i="1"/>
  <c r="AIC57" i="1"/>
  <c r="AIC65" i="1"/>
  <c r="AIC50" i="1"/>
  <c r="AIC64" i="1"/>
  <c r="AIC63" i="1"/>
  <c r="AIC44" i="1"/>
  <c r="AIC61" i="1"/>
  <c r="AIC69" i="1"/>
  <c r="AIC48" i="1"/>
  <c r="AIC56" i="1"/>
  <c r="AIC62" i="1"/>
  <c r="AIC60" i="1"/>
  <c r="AIC49" i="1"/>
  <c r="AIC67" i="1"/>
  <c r="AIC21" i="1"/>
  <c r="AIC41" i="1"/>
  <c r="AIC42" i="1"/>
  <c r="AIC70" i="1"/>
  <c r="AIC40" i="1"/>
  <c r="AIC58" i="1"/>
  <c r="AIC66" i="1"/>
  <c r="AIC59" i="1"/>
  <c r="AIC68" i="1"/>
  <c r="AIC71" i="1"/>
  <c r="AHH3" i="1"/>
  <c r="AHH2" i="1"/>
  <c r="AHH5" i="1"/>
  <c r="AHH6" i="1"/>
  <c r="AHH9" i="1"/>
  <c r="AHH7" i="1"/>
  <c r="AHH4" i="1"/>
  <c r="AHH8" i="1"/>
  <c r="AHH10" i="1"/>
  <c r="AHH11" i="1"/>
  <c r="AHH12" i="1"/>
  <c r="AHH13" i="1"/>
  <c r="AHH15" i="1"/>
  <c r="AHH18" i="1"/>
  <c r="AHH17" i="1"/>
  <c r="AHH19" i="1"/>
  <c r="AHH16" i="1"/>
  <c r="AHH23" i="1"/>
  <c r="AHH14" i="1"/>
  <c r="AHH20" i="1"/>
  <c r="AHH21" i="1"/>
  <c r="AHH28" i="1"/>
  <c r="AHH27" i="1"/>
  <c r="AHH22" i="1"/>
  <c r="AHH32" i="1"/>
  <c r="AHH26" i="1"/>
  <c r="AHH25" i="1"/>
  <c r="AHH30" i="1"/>
  <c r="AHH33" i="1"/>
  <c r="AHH39" i="1"/>
  <c r="AHH37" i="1"/>
  <c r="AHH42" i="1"/>
  <c r="AHH50" i="1"/>
  <c r="AHH31" i="1"/>
  <c r="AHH49" i="1"/>
  <c r="AHH24" i="1"/>
  <c r="AHH35" i="1"/>
  <c r="AHH48" i="1"/>
  <c r="AHH38" i="1"/>
  <c r="AHH46" i="1"/>
  <c r="AHH54" i="1"/>
  <c r="AHH55" i="1"/>
  <c r="AHH60" i="1"/>
  <c r="AHH36" i="1"/>
  <c r="AHH53" i="1"/>
  <c r="AHH56" i="1"/>
  <c r="AHH59" i="1"/>
  <c r="AHH67" i="1"/>
  <c r="AHH44" i="1"/>
  <c r="AHH58" i="1"/>
  <c r="AHH66" i="1"/>
  <c r="AHH41" i="1"/>
  <c r="AHH47" i="1"/>
  <c r="AHH64" i="1"/>
  <c r="AHH51" i="1"/>
  <c r="AHH65" i="1"/>
  <c r="AHH63" i="1"/>
  <c r="AHH52" i="1"/>
  <c r="AHH40" i="1"/>
  <c r="AHH45" i="1"/>
  <c r="AHH43" i="1"/>
  <c r="AHH61" i="1"/>
  <c r="AHH71" i="1"/>
  <c r="AHH34" i="1"/>
  <c r="AHH69" i="1"/>
  <c r="AHH70" i="1"/>
  <c r="AHH57" i="1"/>
  <c r="AHH68" i="1"/>
  <c r="AHH62" i="1"/>
  <c r="AHH29" i="1"/>
  <c r="AGG3" i="1"/>
  <c r="AGG2" i="1"/>
  <c r="AGG5" i="1"/>
  <c r="AGG6" i="1"/>
  <c r="AGG9" i="1"/>
  <c r="AGG7" i="1"/>
  <c r="AGG10" i="1"/>
  <c r="AGG8" i="1"/>
  <c r="AGG14" i="1"/>
  <c r="AGG13" i="1"/>
  <c r="AGG12" i="1"/>
  <c r="AGG17" i="1"/>
  <c r="AGG16" i="1"/>
  <c r="AGG4" i="1"/>
  <c r="AGG18" i="1"/>
  <c r="AGG15" i="1"/>
  <c r="AGG19" i="1"/>
  <c r="AGG23" i="1"/>
  <c r="AGG20" i="1"/>
  <c r="AGG22" i="1"/>
  <c r="AGG11" i="1"/>
  <c r="AGG25" i="1"/>
  <c r="AGG21" i="1"/>
  <c r="AGG32" i="1"/>
  <c r="AGG31" i="1"/>
  <c r="AGG26" i="1"/>
  <c r="AGG29" i="1"/>
  <c r="AGG38" i="1"/>
  <c r="AGG37" i="1"/>
  <c r="AGG27" i="1"/>
  <c r="AGG33" i="1"/>
  <c r="AGG36" i="1"/>
  <c r="AGG30" i="1"/>
  <c r="AGG34" i="1"/>
  <c r="AGG47" i="1"/>
  <c r="AGG55" i="1"/>
  <c r="AGG46" i="1"/>
  <c r="AGG54" i="1"/>
  <c r="AGG45" i="1"/>
  <c r="AGG53" i="1"/>
  <c r="AGG35" i="1"/>
  <c r="AGG43" i="1"/>
  <c r="AGG51" i="1"/>
  <c r="AGG39" i="1"/>
  <c r="AGG41" i="1"/>
  <c r="AGG52" i="1"/>
  <c r="AGG57" i="1"/>
  <c r="AGG65" i="1"/>
  <c r="AGG28" i="1"/>
  <c r="AGG40" i="1"/>
  <c r="AGG50" i="1"/>
  <c r="AGG56" i="1"/>
  <c r="AGG64" i="1"/>
  <c r="AGG63" i="1"/>
  <c r="AGG44" i="1"/>
  <c r="AGG61" i="1"/>
  <c r="AGG69" i="1"/>
  <c r="AGG24" i="1"/>
  <c r="AGG62" i="1"/>
  <c r="AGG42" i="1"/>
  <c r="AGG60" i="1"/>
  <c r="AGG67" i="1"/>
  <c r="AGG58" i="1"/>
  <c r="AGG70" i="1"/>
  <c r="AGG48" i="1"/>
  <c r="AGG49" i="1"/>
  <c r="AGG59" i="1"/>
  <c r="AGG68" i="1"/>
  <c r="AGG71" i="1"/>
  <c r="AGG66" i="1"/>
  <c r="AFQ2" i="1"/>
  <c r="AFQ5" i="1"/>
  <c r="AFQ4" i="1"/>
  <c r="AFQ7" i="1"/>
  <c r="AFQ6" i="1"/>
  <c r="AFQ9" i="1"/>
  <c r="AFQ3" i="1"/>
  <c r="AFQ15" i="1"/>
  <c r="AFQ10" i="1"/>
  <c r="AFQ12" i="1"/>
  <c r="AFQ14" i="1"/>
  <c r="AFQ8" i="1"/>
  <c r="AFQ13" i="1"/>
  <c r="AFQ11" i="1"/>
  <c r="AFQ17" i="1"/>
  <c r="AFQ16" i="1"/>
  <c r="AFQ19" i="1"/>
  <c r="AFQ23" i="1"/>
  <c r="AFQ18" i="1"/>
  <c r="AFQ20" i="1"/>
  <c r="AFQ22" i="1"/>
  <c r="AFQ25" i="1"/>
  <c r="AFQ32" i="1"/>
  <c r="AFQ31" i="1"/>
  <c r="AFQ29" i="1"/>
  <c r="AFQ38" i="1"/>
  <c r="AFQ37" i="1"/>
  <c r="AFQ24" i="1"/>
  <c r="AFQ27" i="1"/>
  <c r="AFQ36" i="1"/>
  <c r="AFQ30" i="1"/>
  <c r="AFQ33" i="1"/>
  <c r="AFQ34" i="1"/>
  <c r="AFQ47" i="1"/>
  <c r="AFQ55" i="1"/>
  <c r="AFQ21" i="1"/>
  <c r="AFQ28" i="1"/>
  <c r="AFQ46" i="1"/>
  <c r="AFQ54" i="1"/>
  <c r="AFQ26" i="1"/>
  <c r="AFQ45" i="1"/>
  <c r="AFQ53" i="1"/>
  <c r="AFQ35" i="1"/>
  <c r="AFQ43" i="1"/>
  <c r="AFQ51" i="1"/>
  <c r="AFQ52" i="1"/>
  <c r="AFQ57" i="1"/>
  <c r="AFQ65" i="1"/>
  <c r="AFQ41" i="1"/>
  <c r="AFQ50" i="1"/>
  <c r="AFQ64" i="1"/>
  <c r="AFQ63" i="1"/>
  <c r="AFQ39" i="1"/>
  <c r="AFQ44" i="1"/>
  <c r="AFQ61" i="1"/>
  <c r="AFQ69" i="1"/>
  <c r="AFQ48" i="1"/>
  <c r="AFQ62" i="1"/>
  <c r="AFQ60" i="1"/>
  <c r="AFQ49" i="1"/>
  <c r="AFQ67" i="1"/>
  <c r="AFQ42" i="1"/>
  <c r="AFQ70" i="1"/>
  <c r="AFQ58" i="1"/>
  <c r="AFQ56" i="1"/>
  <c r="AFQ66" i="1"/>
  <c r="AFQ40" i="1"/>
  <c r="AFQ59" i="1"/>
  <c r="AFQ68" i="1"/>
  <c r="AFQ71" i="1"/>
  <c r="AEY2" i="1"/>
  <c r="AEY3" i="1"/>
  <c r="AEY7" i="1"/>
  <c r="AEY6" i="1"/>
  <c r="AEY5" i="1"/>
  <c r="AEY4" i="1"/>
  <c r="AEY11" i="1"/>
  <c r="AEY13" i="1"/>
  <c r="AEY9" i="1"/>
  <c r="AEY10" i="1"/>
  <c r="AEY12" i="1"/>
  <c r="AEY8" i="1"/>
  <c r="AEY15" i="1"/>
  <c r="AEY17" i="1"/>
  <c r="AEY20" i="1"/>
  <c r="AEY19" i="1"/>
  <c r="AEY23" i="1"/>
  <c r="AEY22" i="1"/>
  <c r="AEY18" i="1"/>
  <c r="AEY14" i="1"/>
  <c r="AEY21" i="1"/>
  <c r="AEY25" i="1"/>
  <c r="AEY31" i="1"/>
  <c r="AEY30" i="1"/>
  <c r="AEY29" i="1"/>
  <c r="AEY24" i="1"/>
  <c r="AEY27" i="1"/>
  <c r="AEY16" i="1"/>
  <c r="AEY36" i="1"/>
  <c r="AEY35" i="1"/>
  <c r="AEY34" i="1"/>
  <c r="AEY28" i="1"/>
  <c r="AEY33" i="1"/>
  <c r="AEY40" i="1"/>
  <c r="AEY45" i="1"/>
  <c r="AEY53" i="1"/>
  <c r="AEY39" i="1"/>
  <c r="AEY44" i="1"/>
  <c r="AEY52" i="1"/>
  <c r="AEY43" i="1"/>
  <c r="AEY51" i="1"/>
  <c r="AEY32" i="1"/>
  <c r="AEY49" i="1"/>
  <c r="AEY50" i="1"/>
  <c r="AEY63" i="1"/>
  <c r="AEY48" i="1"/>
  <c r="AEY62" i="1"/>
  <c r="AEY41" i="1"/>
  <c r="AEY55" i="1"/>
  <c r="AEY61" i="1"/>
  <c r="AEY37" i="1"/>
  <c r="AEY42" i="1"/>
  <c r="AEY59" i="1"/>
  <c r="AEY67" i="1"/>
  <c r="AEY46" i="1"/>
  <c r="AEY60" i="1"/>
  <c r="AEY58" i="1"/>
  <c r="AEY26" i="1"/>
  <c r="AEY38" i="1"/>
  <c r="AEY47" i="1"/>
  <c r="AEY65" i="1"/>
  <c r="AEY66" i="1"/>
  <c r="AEY68" i="1"/>
  <c r="AEY54" i="1"/>
  <c r="AEY64" i="1"/>
  <c r="AEY56" i="1"/>
  <c r="AEY71" i="1"/>
  <c r="AEY57" i="1"/>
  <c r="AEY69" i="1"/>
  <c r="AEY70" i="1"/>
  <c r="AEM3" i="1"/>
  <c r="AEM2" i="1"/>
  <c r="AEM5" i="1"/>
  <c r="AEM4" i="1"/>
  <c r="AEM6" i="1"/>
  <c r="AEM7" i="1"/>
  <c r="AEM8" i="1"/>
  <c r="AEM10" i="1"/>
  <c r="AEM11" i="1"/>
  <c r="AEM15" i="1"/>
  <c r="AEM14" i="1"/>
  <c r="AEM17" i="1"/>
  <c r="AEM13" i="1"/>
  <c r="AEM9" i="1"/>
  <c r="AEM16" i="1"/>
  <c r="AEM12" i="1"/>
  <c r="AEM18" i="1"/>
  <c r="AEM21" i="1"/>
  <c r="AEM22" i="1"/>
  <c r="AEM19" i="1"/>
  <c r="AEM20" i="1"/>
  <c r="AEM27" i="1"/>
  <c r="AEM23" i="1"/>
  <c r="AEM31" i="1"/>
  <c r="AEM26" i="1"/>
  <c r="AEM34" i="1"/>
  <c r="AEM24" i="1"/>
  <c r="AEM25" i="1"/>
  <c r="AEM39" i="1"/>
  <c r="AEM29" i="1"/>
  <c r="AEM33" i="1"/>
  <c r="AEM38" i="1"/>
  <c r="AEM32" i="1"/>
  <c r="AEM36" i="1"/>
  <c r="AEM49" i="1"/>
  <c r="AEM48" i="1"/>
  <c r="AEM47" i="1"/>
  <c r="AEM55" i="1"/>
  <c r="AEM37" i="1"/>
  <c r="AEM45" i="1"/>
  <c r="AEM53" i="1"/>
  <c r="AEM54" i="1"/>
  <c r="AEM59" i="1"/>
  <c r="AEM67" i="1"/>
  <c r="AEM52" i="1"/>
  <c r="AEM56" i="1"/>
  <c r="AEM58" i="1"/>
  <c r="AEM66" i="1"/>
  <c r="AEM43" i="1"/>
  <c r="AEM57" i="1"/>
  <c r="AEM65" i="1"/>
  <c r="AEM28" i="1"/>
  <c r="AEM41" i="1"/>
  <c r="AEM46" i="1"/>
  <c r="AEM63" i="1"/>
  <c r="AEM64" i="1"/>
  <c r="AEM44" i="1"/>
  <c r="AEM62" i="1"/>
  <c r="AEM30" i="1"/>
  <c r="AEM35" i="1"/>
  <c r="AEM40" i="1"/>
  <c r="AEM60" i="1"/>
  <c r="AEM71" i="1"/>
  <c r="AEM61" i="1"/>
  <c r="AEM70" i="1"/>
  <c r="AEM69" i="1"/>
  <c r="AEM50" i="1"/>
  <c r="AEM68" i="1"/>
  <c r="AEM51" i="1"/>
  <c r="AEM42" i="1"/>
  <c r="ADH2" i="1"/>
  <c r="ADH3" i="1"/>
  <c r="ADH5" i="1"/>
  <c r="ADH6" i="1"/>
  <c r="ADH4" i="1"/>
  <c r="ADH9" i="1"/>
  <c r="ADH8" i="1"/>
  <c r="ADH7" i="1"/>
  <c r="ADH11" i="1"/>
  <c r="ADH13" i="1"/>
  <c r="ADH12" i="1"/>
  <c r="ADH14" i="1"/>
  <c r="ADH15" i="1"/>
  <c r="ADH18" i="1"/>
  <c r="ADH19" i="1"/>
  <c r="ADH16" i="1"/>
  <c r="ADH10" i="1"/>
  <c r="ADH17" i="1"/>
  <c r="ADH21" i="1"/>
  <c r="ADH23" i="1"/>
  <c r="ADH22" i="1"/>
  <c r="ADH26" i="1"/>
  <c r="ADH28" i="1"/>
  <c r="ADH27" i="1"/>
  <c r="ADH25" i="1"/>
  <c r="ADH20" i="1"/>
  <c r="ADH32" i="1"/>
  <c r="ADH24" i="1"/>
  <c r="ADH31" i="1"/>
  <c r="ADH39" i="1"/>
  <c r="ADH37" i="1"/>
  <c r="ADH38" i="1"/>
  <c r="ADH41" i="1"/>
  <c r="ADH42" i="1"/>
  <c r="ADH50" i="1"/>
  <c r="ADH36" i="1"/>
  <c r="ADH49" i="1"/>
  <c r="ADH40" i="1"/>
  <c r="ADH48" i="1"/>
  <c r="ADH29" i="1"/>
  <c r="ADH46" i="1"/>
  <c r="ADH54" i="1"/>
  <c r="ADH47" i="1"/>
  <c r="ADH60" i="1"/>
  <c r="ADH45" i="1"/>
  <c r="ADH59" i="1"/>
  <c r="ADH67" i="1"/>
  <c r="ADH30" i="1"/>
  <c r="ADH52" i="1"/>
  <c r="ADH58" i="1"/>
  <c r="ADH66" i="1"/>
  <c r="ADH55" i="1"/>
  <c r="ADH64" i="1"/>
  <c r="ADH33" i="1"/>
  <c r="ADH43" i="1"/>
  <c r="ADH57" i="1"/>
  <c r="ADH34" i="1"/>
  <c r="ADH53" i="1"/>
  <c r="ADH35" i="1"/>
  <c r="ADH44" i="1"/>
  <c r="ADH56" i="1"/>
  <c r="ADH62" i="1"/>
  <c r="ADH63" i="1"/>
  <c r="ADH69" i="1"/>
  <c r="ADH65" i="1"/>
  <c r="ADH68" i="1"/>
  <c r="ADH71" i="1"/>
  <c r="ADH51" i="1"/>
  <c r="ADH61" i="1"/>
  <c r="ADH70" i="1"/>
  <c r="ABY2" i="1"/>
  <c r="ABY5" i="1"/>
  <c r="ABY4" i="1"/>
  <c r="ABY6" i="1"/>
  <c r="ABY3" i="1"/>
  <c r="ABY7" i="1"/>
  <c r="ABY8" i="1"/>
  <c r="ABY9" i="1"/>
  <c r="ABY10" i="1"/>
  <c r="ABY15" i="1"/>
  <c r="ABY11" i="1"/>
  <c r="ABY12" i="1"/>
  <c r="ABY14" i="1"/>
  <c r="ABY13" i="1"/>
  <c r="ABY17" i="1"/>
  <c r="ABY16" i="1"/>
  <c r="ABY18" i="1"/>
  <c r="ABY19" i="1"/>
  <c r="ABY23" i="1"/>
  <c r="ABY20" i="1"/>
  <c r="ABY22" i="1"/>
  <c r="ABY21" i="1"/>
  <c r="ABY24" i="1"/>
  <c r="ABY25" i="1"/>
  <c r="ABY32" i="1"/>
  <c r="ABY26" i="1"/>
  <c r="ABY31" i="1"/>
  <c r="ABY29" i="1"/>
  <c r="ABY33" i="1"/>
  <c r="ABY38" i="1"/>
  <c r="ABY37" i="1"/>
  <c r="ABY27" i="1"/>
  <c r="ABY36" i="1"/>
  <c r="ABY30" i="1"/>
  <c r="ABY47" i="1"/>
  <c r="ABY55" i="1"/>
  <c r="ABY28" i="1"/>
  <c r="ABY41" i="1"/>
  <c r="ABY46" i="1"/>
  <c r="ABY54" i="1"/>
  <c r="ABY45" i="1"/>
  <c r="ABY53" i="1"/>
  <c r="ABY35" i="1"/>
  <c r="ABY43" i="1"/>
  <c r="ABY51" i="1"/>
  <c r="ABY40" i="1"/>
  <c r="ABY52" i="1"/>
  <c r="ABY57" i="1"/>
  <c r="ABY65" i="1"/>
  <c r="ABY50" i="1"/>
  <c r="ABY64" i="1"/>
  <c r="ABY63" i="1"/>
  <c r="ABY39" i="1"/>
  <c r="ABY44" i="1"/>
  <c r="ABY61" i="1"/>
  <c r="ABY69" i="1"/>
  <c r="ABY48" i="1"/>
  <c r="ABY62" i="1"/>
  <c r="ABY60" i="1"/>
  <c r="ABY49" i="1"/>
  <c r="ABY67" i="1"/>
  <c r="ABY42" i="1"/>
  <c r="ABY70" i="1"/>
  <c r="ABY34" i="1"/>
  <c r="ABY66" i="1"/>
  <c r="ABY68" i="1"/>
  <c r="ABY56" i="1"/>
  <c r="ABY58" i="1"/>
  <c r="ABY59" i="1"/>
  <c r="ABY71" i="1"/>
  <c r="AAQ2" i="1"/>
  <c r="AAQ3" i="1"/>
  <c r="AAQ4" i="1"/>
  <c r="AAQ5" i="1"/>
  <c r="AAQ7" i="1"/>
  <c r="AAQ10" i="1"/>
  <c r="AAQ8" i="1"/>
  <c r="AAQ11" i="1"/>
  <c r="AAQ12" i="1"/>
  <c r="AAQ13" i="1"/>
  <c r="AAQ9" i="1"/>
  <c r="AAQ6" i="1"/>
  <c r="AAQ18" i="1"/>
  <c r="AAQ17" i="1"/>
  <c r="AAQ20" i="1"/>
  <c r="AAQ19" i="1"/>
  <c r="AAQ23" i="1"/>
  <c r="AAQ21" i="1"/>
  <c r="AAQ22" i="1"/>
  <c r="AAQ16" i="1"/>
  <c r="AAQ31" i="1"/>
  <c r="AAQ30" i="1"/>
  <c r="AAQ29" i="1"/>
  <c r="AAQ26" i="1"/>
  <c r="AAQ27" i="1"/>
  <c r="AAQ34" i="1"/>
  <c r="AAQ36" i="1"/>
  <c r="AAQ14" i="1"/>
  <c r="AAQ35" i="1"/>
  <c r="AAQ33" i="1"/>
  <c r="AAQ15" i="1"/>
  <c r="AAQ28" i="1"/>
  <c r="AAQ40" i="1"/>
  <c r="AAQ32" i="1"/>
  <c r="AAQ45" i="1"/>
  <c r="AAQ53" i="1"/>
  <c r="AAQ39" i="1"/>
  <c r="AAQ44" i="1"/>
  <c r="AAQ52" i="1"/>
  <c r="AAQ25" i="1"/>
  <c r="AAQ43" i="1"/>
  <c r="AAQ51" i="1"/>
  <c r="AAQ41" i="1"/>
  <c r="AAQ49" i="1"/>
  <c r="AAQ24" i="1"/>
  <c r="AAQ37" i="1"/>
  <c r="AAQ50" i="1"/>
  <c r="AAQ63" i="1"/>
  <c r="AAQ48" i="1"/>
  <c r="AAQ62" i="1"/>
  <c r="AAQ38" i="1"/>
  <c r="AAQ55" i="1"/>
  <c r="AAQ61" i="1"/>
  <c r="AAQ42" i="1"/>
  <c r="AAQ59" i="1"/>
  <c r="AAQ67" i="1"/>
  <c r="AAQ60" i="1"/>
  <c r="AAQ58" i="1"/>
  <c r="AAQ65" i="1"/>
  <c r="AAQ56" i="1"/>
  <c r="AAQ66" i="1"/>
  <c r="AAQ69" i="1"/>
  <c r="AAQ68" i="1"/>
  <c r="AAQ57" i="1"/>
  <c r="AAQ54" i="1"/>
  <c r="AAQ46" i="1"/>
  <c r="AAQ71" i="1"/>
  <c r="AAQ47" i="1"/>
  <c r="AAQ70" i="1"/>
  <c r="AAQ64" i="1"/>
  <c r="YZ2" i="1"/>
  <c r="YZ4" i="1"/>
  <c r="YZ3" i="1"/>
  <c r="YZ5" i="1"/>
  <c r="YZ6" i="1"/>
  <c r="YZ7" i="1"/>
  <c r="YZ9" i="1"/>
  <c r="YZ11" i="1"/>
  <c r="YZ10" i="1"/>
  <c r="YZ12" i="1"/>
  <c r="YZ13" i="1"/>
  <c r="YZ8" i="1"/>
  <c r="YZ14" i="1"/>
  <c r="YZ18" i="1"/>
  <c r="YZ19" i="1"/>
  <c r="YZ15" i="1"/>
  <c r="YZ16" i="1"/>
  <c r="YZ17" i="1"/>
  <c r="YZ23" i="1"/>
  <c r="YZ21" i="1"/>
  <c r="YZ22" i="1"/>
  <c r="YZ24" i="1"/>
  <c r="YZ25" i="1"/>
  <c r="YZ28" i="1"/>
  <c r="YZ27" i="1"/>
  <c r="YZ32" i="1"/>
  <c r="YZ31" i="1"/>
  <c r="YZ26" i="1"/>
  <c r="YZ39" i="1"/>
  <c r="YZ37" i="1"/>
  <c r="YZ29" i="1"/>
  <c r="YZ38" i="1"/>
  <c r="YZ40" i="1"/>
  <c r="YZ42" i="1"/>
  <c r="YZ50" i="1"/>
  <c r="YZ36" i="1"/>
  <c r="YZ49" i="1"/>
  <c r="YZ30" i="1"/>
  <c r="YZ48" i="1"/>
  <c r="YZ56" i="1"/>
  <c r="YZ20" i="1"/>
  <c r="YZ34" i="1"/>
  <c r="YZ46" i="1"/>
  <c r="YZ54" i="1"/>
  <c r="YZ47" i="1"/>
  <c r="YZ60" i="1"/>
  <c r="YZ33" i="1"/>
  <c r="YZ45" i="1"/>
  <c r="YZ59" i="1"/>
  <c r="YZ67" i="1"/>
  <c r="YZ35" i="1"/>
  <c r="YZ52" i="1"/>
  <c r="YZ58" i="1"/>
  <c r="YZ66" i="1"/>
  <c r="YZ55" i="1"/>
  <c r="YZ64" i="1"/>
  <c r="YZ57" i="1"/>
  <c r="YZ41" i="1"/>
  <c r="YZ62" i="1"/>
  <c r="YZ53" i="1"/>
  <c r="YZ63" i="1"/>
  <c r="YZ68" i="1"/>
  <c r="YZ71" i="1"/>
  <c r="YZ70" i="1"/>
  <c r="YZ51" i="1"/>
  <c r="YZ43" i="1"/>
  <c r="YZ65" i="1"/>
  <c r="YZ44" i="1"/>
  <c r="YZ69" i="1"/>
  <c r="YZ61" i="1"/>
  <c r="WB2" i="1"/>
  <c r="WB3" i="1"/>
  <c r="WB5" i="1"/>
  <c r="WB6" i="1"/>
  <c r="WB4" i="1"/>
  <c r="WB8" i="1"/>
  <c r="WB7" i="1"/>
  <c r="WB9" i="1"/>
  <c r="WB10" i="1"/>
  <c r="WB12" i="1"/>
  <c r="WB14" i="1"/>
  <c r="WB13" i="1"/>
  <c r="WB16" i="1"/>
  <c r="WB15" i="1"/>
  <c r="WB21" i="1"/>
  <c r="WB20" i="1"/>
  <c r="WB24" i="1"/>
  <c r="WB23" i="1"/>
  <c r="WB22" i="1"/>
  <c r="WB19" i="1"/>
  <c r="WB11" i="1"/>
  <c r="WB18" i="1"/>
  <c r="WB17" i="1"/>
  <c r="WB32" i="1"/>
  <c r="WB31" i="1"/>
  <c r="WB30" i="1"/>
  <c r="WB26" i="1"/>
  <c r="WB28" i="1"/>
  <c r="WB34" i="1"/>
  <c r="WB37" i="1"/>
  <c r="WB36" i="1"/>
  <c r="WB25" i="1"/>
  <c r="WB33" i="1"/>
  <c r="WB35" i="1"/>
  <c r="WB29" i="1"/>
  <c r="WB41" i="1"/>
  <c r="WB46" i="1"/>
  <c r="WB54" i="1"/>
  <c r="WB27" i="1"/>
  <c r="WB45" i="1"/>
  <c r="WB53" i="1"/>
  <c r="WB44" i="1"/>
  <c r="WB52" i="1"/>
  <c r="WB42" i="1"/>
  <c r="WB50" i="1"/>
  <c r="WB51" i="1"/>
  <c r="WB64" i="1"/>
  <c r="WB49" i="1"/>
  <c r="WB63" i="1"/>
  <c r="WB56" i="1"/>
  <c r="WB62" i="1"/>
  <c r="WB38" i="1"/>
  <c r="WB43" i="1"/>
  <c r="WB60" i="1"/>
  <c r="WB68" i="1"/>
  <c r="WB47" i="1"/>
  <c r="WB61" i="1"/>
  <c r="WB59" i="1"/>
  <c r="WB48" i="1"/>
  <c r="WB66" i="1"/>
  <c r="WB40" i="1"/>
  <c r="WB67" i="1"/>
  <c r="WB57" i="1"/>
  <c r="WB69" i="1"/>
  <c r="WB65" i="1"/>
  <c r="WB39" i="1"/>
  <c r="WB58" i="1"/>
  <c r="WB71" i="1"/>
  <c r="WB55" i="1"/>
  <c r="WB70" i="1"/>
  <c r="VA2" i="1"/>
  <c r="VA3" i="1"/>
  <c r="VA4" i="1"/>
  <c r="VA5" i="1"/>
  <c r="VA6" i="1"/>
  <c r="VA9" i="1"/>
  <c r="VA10" i="1"/>
  <c r="VA12" i="1"/>
  <c r="VA7" i="1"/>
  <c r="VA8" i="1"/>
  <c r="VA11" i="1"/>
  <c r="VA14" i="1"/>
  <c r="VA13" i="1"/>
  <c r="VA16" i="1"/>
  <c r="VA20" i="1"/>
  <c r="VA15" i="1"/>
  <c r="VA17" i="1"/>
  <c r="VA19" i="1"/>
  <c r="VA18" i="1"/>
  <c r="VA21" i="1"/>
  <c r="VA24" i="1"/>
  <c r="VA23" i="1"/>
  <c r="VA29" i="1"/>
  <c r="VA28" i="1"/>
  <c r="VA27" i="1"/>
  <c r="VA26" i="1"/>
  <c r="VA33" i="1"/>
  <c r="VA32" i="1"/>
  <c r="VA34" i="1"/>
  <c r="VA22" i="1"/>
  <c r="VA38" i="1"/>
  <c r="VA30" i="1"/>
  <c r="VA39" i="1"/>
  <c r="VA43" i="1"/>
  <c r="VA51" i="1"/>
  <c r="VA37" i="1"/>
  <c r="VA42" i="1"/>
  <c r="VA50" i="1"/>
  <c r="VA25" i="1"/>
  <c r="VA31" i="1"/>
  <c r="VA49" i="1"/>
  <c r="VA41" i="1"/>
  <c r="VA47" i="1"/>
  <c r="VA55" i="1"/>
  <c r="VA35" i="1"/>
  <c r="VA48" i="1"/>
  <c r="VA61" i="1"/>
  <c r="VA46" i="1"/>
  <c r="VA60" i="1"/>
  <c r="VA36" i="1"/>
  <c r="VA40" i="1"/>
  <c r="VA53" i="1"/>
  <c r="VA59" i="1"/>
  <c r="VA67" i="1"/>
  <c r="VA56" i="1"/>
  <c r="VA57" i="1"/>
  <c r="VA65" i="1"/>
  <c r="VA58" i="1"/>
  <c r="VA63" i="1"/>
  <c r="VA54" i="1"/>
  <c r="VA64" i="1"/>
  <c r="VA52" i="1"/>
  <c r="VA44" i="1"/>
  <c r="VA68" i="1"/>
  <c r="VA45" i="1"/>
  <c r="VA71" i="1"/>
  <c r="VA69" i="1"/>
  <c r="VA66" i="1"/>
  <c r="VA62" i="1"/>
  <c r="VA70" i="1"/>
  <c r="TT2" i="1"/>
  <c r="TT3" i="1"/>
  <c r="TT8" i="1"/>
  <c r="TT4" i="1"/>
  <c r="TT9" i="1"/>
  <c r="TT5" i="1"/>
  <c r="TT6" i="1"/>
  <c r="TT7" i="1"/>
  <c r="TT11" i="1"/>
  <c r="TT10" i="1"/>
  <c r="TT12" i="1"/>
  <c r="TT13" i="1"/>
  <c r="TT18" i="1"/>
  <c r="TT14" i="1"/>
  <c r="TT17" i="1"/>
  <c r="TT19" i="1"/>
  <c r="TT16" i="1"/>
  <c r="TT21" i="1"/>
  <c r="TT23" i="1"/>
  <c r="TT15" i="1"/>
  <c r="TT20" i="1"/>
  <c r="TT28" i="1"/>
  <c r="TT25" i="1"/>
  <c r="TT27" i="1"/>
  <c r="TT22" i="1"/>
  <c r="TT32" i="1"/>
  <c r="TT30" i="1"/>
  <c r="TT39" i="1"/>
  <c r="TT34" i="1"/>
  <c r="TT37" i="1"/>
  <c r="TT42" i="1"/>
  <c r="TT50" i="1"/>
  <c r="TT24" i="1"/>
  <c r="TT31" i="1"/>
  <c r="TT40" i="1"/>
  <c r="TT49" i="1"/>
  <c r="TT33" i="1"/>
  <c r="TT35" i="1"/>
  <c r="TT48" i="1"/>
  <c r="TT56" i="1"/>
  <c r="TT38" i="1"/>
  <c r="TT46" i="1"/>
  <c r="TT54" i="1"/>
  <c r="TT55" i="1"/>
  <c r="TT60" i="1"/>
  <c r="TT36" i="1"/>
  <c r="TT53" i="1"/>
  <c r="TT59" i="1"/>
  <c r="TT67" i="1"/>
  <c r="TT44" i="1"/>
  <c r="TT58" i="1"/>
  <c r="TT66" i="1"/>
  <c r="TT47" i="1"/>
  <c r="TT64" i="1"/>
  <c r="TT29" i="1"/>
  <c r="TT51" i="1"/>
  <c r="TT65" i="1"/>
  <c r="TT63" i="1"/>
  <c r="TT52" i="1"/>
  <c r="TT45" i="1"/>
  <c r="TT68" i="1"/>
  <c r="TT26" i="1"/>
  <c r="TT43" i="1"/>
  <c r="TT71" i="1"/>
  <c r="TT70" i="1"/>
  <c r="TT61" i="1"/>
  <c r="TT41" i="1"/>
  <c r="TT57" i="1"/>
  <c r="TT62" i="1"/>
  <c r="TT69" i="1"/>
  <c r="HJ2" i="1"/>
  <c r="HJ4" i="1"/>
  <c r="HJ6" i="1"/>
  <c r="HJ3" i="1"/>
  <c r="HJ7" i="1"/>
  <c r="HJ5" i="1"/>
  <c r="HJ8" i="1"/>
  <c r="HJ10" i="1"/>
  <c r="HJ11" i="1"/>
  <c r="HJ9" i="1"/>
  <c r="HJ14" i="1"/>
  <c r="HJ13" i="1"/>
  <c r="HJ18" i="1"/>
  <c r="HJ17" i="1"/>
  <c r="HJ12" i="1"/>
  <c r="HJ15" i="1"/>
  <c r="HJ16" i="1"/>
  <c r="HJ20" i="1"/>
  <c r="HJ24" i="1"/>
  <c r="HJ23" i="1"/>
  <c r="HJ19" i="1"/>
  <c r="HJ26" i="1"/>
  <c r="HJ22" i="1"/>
  <c r="HJ25" i="1"/>
  <c r="HJ33" i="1"/>
  <c r="HJ32" i="1"/>
  <c r="HJ27" i="1"/>
  <c r="HJ30" i="1"/>
  <c r="HJ39" i="1"/>
  <c r="HJ38" i="1"/>
  <c r="HJ28" i="1"/>
  <c r="HJ34" i="1"/>
  <c r="HJ37" i="1"/>
  <c r="HJ31" i="1"/>
  <c r="HJ35" i="1"/>
  <c r="HJ48" i="1"/>
  <c r="HJ56" i="1"/>
  <c r="HJ47" i="1"/>
  <c r="HJ55" i="1"/>
  <c r="HJ46" i="1"/>
  <c r="HJ54" i="1"/>
  <c r="HJ36" i="1"/>
  <c r="HJ44" i="1"/>
  <c r="HJ52" i="1"/>
  <c r="HJ53" i="1"/>
  <c r="HJ58" i="1"/>
  <c r="HJ66" i="1"/>
  <c r="HJ29" i="1"/>
  <c r="HJ51" i="1"/>
  <c r="HJ57" i="1"/>
  <c r="HJ65" i="1"/>
  <c r="HJ64" i="1"/>
  <c r="HJ42" i="1"/>
  <c r="HJ45" i="1"/>
  <c r="HJ62" i="1"/>
  <c r="HJ70" i="1"/>
  <c r="HJ63" i="1"/>
  <c r="HJ43" i="1"/>
  <c r="HJ61" i="1"/>
  <c r="HJ68" i="1"/>
  <c r="HJ41" i="1"/>
  <c r="HJ40" i="1"/>
  <c r="HJ59" i="1"/>
  <c r="HJ71" i="1"/>
  <c r="HJ49" i="1"/>
  <c r="HJ21" i="1"/>
  <c r="HJ50" i="1"/>
  <c r="HJ60" i="1"/>
  <c r="HJ69" i="1"/>
  <c r="HJ67" i="1"/>
  <c r="AJO2" i="1"/>
  <c r="AJO4" i="1"/>
  <c r="AJO3" i="1"/>
  <c r="AJO7" i="1"/>
  <c r="AJO5" i="1"/>
  <c r="AJO9" i="1"/>
  <c r="AJO6" i="1"/>
  <c r="AJO10" i="1"/>
  <c r="AJO11" i="1"/>
  <c r="AJO8" i="1"/>
  <c r="AJO13" i="1"/>
  <c r="AJO14" i="1"/>
  <c r="AJO12" i="1"/>
  <c r="AJO20" i="1"/>
  <c r="AJO15" i="1"/>
  <c r="AJO18" i="1"/>
  <c r="AJO23" i="1"/>
  <c r="AJO22" i="1"/>
  <c r="AJO21" i="1"/>
  <c r="AJO19" i="1"/>
  <c r="AJO31" i="1"/>
  <c r="AJO16" i="1"/>
  <c r="AJO25" i="1"/>
  <c r="AJO30" i="1"/>
  <c r="AJO29" i="1"/>
  <c r="AJO27" i="1"/>
  <c r="AJO28" i="1"/>
  <c r="AJO36" i="1"/>
  <c r="AJO35" i="1"/>
  <c r="AJO17" i="1"/>
  <c r="AJO34" i="1"/>
  <c r="AJO40" i="1"/>
  <c r="AJO26" i="1"/>
  <c r="AJO45" i="1"/>
  <c r="AJO53" i="1"/>
  <c r="AJO44" i="1"/>
  <c r="AJO52" i="1"/>
  <c r="AJO24" i="1"/>
  <c r="AJO38" i="1"/>
  <c r="AJO39" i="1"/>
  <c r="AJO43" i="1"/>
  <c r="AJO51" i="1"/>
  <c r="AJO49" i="1"/>
  <c r="AJO32" i="1"/>
  <c r="AJO42" i="1"/>
  <c r="AJO63" i="1"/>
  <c r="AJO62" i="1"/>
  <c r="AJO47" i="1"/>
  <c r="AJO61" i="1"/>
  <c r="AJO50" i="1"/>
  <c r="AJO56" i="1"/>
  <c r="AJO59" i="1"/>
  <c r="AJO67" i="1"/>
  <c r="AJO37" i="1"/>
  <c r="AJO33" i="1"/>
  <c r="AJO48" i="1"/>
  <c r="AJO66" i="1"/>
  <c r="AJO57" i="1"/>
  <c r="AJO58" i="1"/>
  <c r="AJO64" i="1"/>
  <c r="AJO54" i="1"/>
  <c r="AJO60" i="1"/>
  <c r="AJO68" i="1"/>
  <c r="AJO55" i="1"/>
  <c r="AJO65" i="1"/>
  <c r="AJO41" i="1"/>
  <c r="AJO46" i="1"/>
  <c r="AJO71" i="1"/>
  <c r="AJO70" i="1"/>
  <c r="AJO69" i="1"/>
  <c r="AIU2" i="1"/>
  <c r="AIU7" i="1"/>
  <c r="AIU5" i="1"/>
  <c r="AIU6" i="1"/>
  <c r="AIU4" i="1"/>
  <c r="AIU8" i="1"/>
  <c r="AIU11" i="1"/>
  <c r="AIU3" i="1"/>
  <c r="AIU15" i="1"/>
  <c r="AIU9" i="1"/>
  <c r="AIU17" i="1"/>
  <c r="AIU10" i="1"/>
  <c r="AIU13" i="1"/>
  <c r="AIU16" i="1"/>
  <c r="AIU14" i="1"/>
  <c r="AIU20" i="1"/>
  <c r="AIU18" i="1"/>
  <c r="AIU22" i="1"/>
  <c r="AIU19" i="1"/>
  <c r="AIU27" i="1"/>
  <c r="AIU21" i="1"/>
  <c r="AIU31" i="1"/>
  <c r="AIU12" i="1"/>
  <c r="AIU24" i="1"/>
  <c r="AIU23" i="1"/>
  <c r="AIU26" i="1"/>
  <c r="AIU29" i="1"/>
  <c r="AIU38" i="1"/>
  <c r="AIU32" i="1"/>
  <c r="AIU33" i="1"/>
  <c r="AIU36" i="1"/>
  <c r="AIU25" i="1"/>
  <c r="AIU49" i="1"/>
  <c r="AIU30" i="1"/>
  <c r="AIU39" i="1"/>
  <c r="AIU48" i="1"/>
  <c r="AIU34" i="1"/>
  <c r="AIU47" i="1"/>
  <c r="AIU55" i="1"/>
  <c r="AIU37" i="1"/>
  <c r="AIU45" i="1"/>
  <c r="AIU53" i="1"/>
  <c r="AIU54" i="1"/>
  <c r="AIU59" i="1"/>
  <c r="AIU67" i="1"/>
  <c r="AIU35" i="1"/>
  <c r="AIU52" i="1"/>
  <c r="AIU58" i="1"/>
  <c r="AIU66" i="1"/>
  <c r="AIU43" i="1"/>
  <c r="AIU57" i="1"/>
  <c r="AIU65" i="1"/>
  <c r="AIU46" i="1"/>
  <c r="AIU63" i="1"/>
  <c r="AIU50" i="1"/>
  <c r="AIU56" i="1"/>
  <c r="AIU64" i="1"/>
  <c r="AIU41" i="1"/>
  <c r="AIU62" i="1"/>
  <c r="AIU51" i="1"/>
  <c r="AIU44" i="1"/>
  <c r="AIU60" i="1"/>
  <c r="AIU28" i="1"/>
  <c r="AIU71" i="1"/>
  <c r="AIU70" i="1"/>
  <c r="AIU42" i="1"/>
  <c r="AIU69" i="1"/>
  <c r="AIU61" i="1"/>
  <c r="AIU40" i="1"/>
  <c r="AIU68" i="1"/>
  <c r="AIK2" i="1"/>
  <c r="AIK3" i="1"/>
  <c r="AIK5" i="1"/>
  <c r="AIK4" i="1"/>
  <c r="AIK6" i="1"/>
  <c r="AIK8" i="1"/>
  <c r="AIK9" i="1"/>
  <c r="AIK10" i="1"/>
  <c r="AIK11" i="1"/>
  <c r="AIK13" i="1"/>
  <c r="AIK17" i="1"/>
  <c r="AIK14" i="1"/>
  <c r="AIK16" i="1"/>
  <c r="AIK7" i="1"/>
  <c r="AIK15" i="1"/>
  <c r="AIK19" i="1"/>
  <c r="AIK20" i="1"/>
  <c r="AIK23" i="1"/>
  <c r="AIK12" i="1"/>
  <c r="AIK18" i="1"/>
  <c r="AIK21" i="1"/>
  <c r="AIK22" i="1"/>
  <c r="AIK25" i="1"/>
  <c r="AIK32" i="1"/>
  <c r="AIK31" i="1"/>
  <c r="AIK29" i="1"/>
  <c r="AIK30" i="1"/>
  <c r="AIK38" i="1"/>
  <c r="AIK28" i="1"/>
  <c r="AIK37" i="1"/>
  <c r="AIK36" i="1"/>
  <c r="AIK34" i="1"/>
  <c r="AIK33" i="1"/>
  <c r="AIK35" i="1"/>
  <c r="AIK39" i="1"/>
  <c r="AIK47" i="1"/>
  <c r="AIK55" i="1"/>
  <c r="AIK26" i="1"/>
  <c r="AIK46" i="1"/>
  <c r="AIK54" i="1"/>
  <c r="AIK27" i="1"/>
  <c r="AIK45" i="1"/>
  <c r="AIK53" i="1"/>
  <c r="AIK41" i="1"/>
  <c r="AIK43" i="1"/>
  <c r="AIK51" i="1"/>
  <c r="AIK44" i="1"/>
  <c r="AIK57" i="1"/>
  <c r="AIK65" i="1"/>
  <c r="AIK42" i="1"/>
  <c r="AIK64" i="1"/>
  <c r="AIK40" i="1"/>
  <c r="AIK49" i="1"/>
  <c r="AIK56" i="1"/>
  <c r="AIK63" i="1"/>
  <c r="AIK52" i="1"/>
  <c r="AIK61" i="1"/>
  <c r="AIK69" i="1"/>
  <c r="AIK24" i="1"/>
  <c r="AIK59" i="1"/>
  <c r="AIK50" i="1"/>
  <c r="AIK60" i="1"/>
  <c r="AIK48" i="1"/>
  <c r="AIK70" i="1"/>
  <c r="AIK66" i="1"/>
  <c r="AIK62" i="1"/>
  <c r="AIK67" i="1"/>
  <c r="AIK68" i="1"/>
  <c r="AIK58" i="1"/>
  <c r="AIK71" i="1"/>
  <c r="AIA2" i="1"/>
  <c r="AIA3" i="1"/>
  <c r="AIA4" i="1"/>
  <c r="AIA7" i="1"/>
  <c r="AIA8" i="1"/>
  <c r="AIA10" i="1"/>
  <c r="AIA11" i="1"/>
  <c r="AIA12" i="1"/>
  <c r="AIA13" i="1"/>
  <c r="AIA5" i="1"/>
  <c r="AIA9" i="1"/>
  <c r="AIA6" i="1"/>
  <c r="AIA17" i="1"/>
  <c r="AIA18" i="1"/>
  <c r="AIA20" i="1"/>
  <c r="AIA19" i="1"/>
  <c r="AIA23" i="1"/>
  <c r="AIA22" i="1"/>
  <c r="AIA21" i="1"/>
  <c r="AIA14" i="1"/>
  <c r="AIA16" i="1"/>
  <c r="AIA24" i="1"/>
  <c r="AIA31" i="1"/>
  <c r="AIA30" i="1"/>
  <c r="AIA15" i="1"/>
  <c r="AIA29" i="1"/>
  <c r="AIA26" i="1"/>
  <c r="AIA27" i="1"/>
  <c r="AIA36" i="1"/>
  <c r="AIA35" i="1"/>
  <c r="AIA25" i="1"/>
  <c r="AIA33" i="1"/>
  <c r="AIA34" i="1"/>
  <c r="AIA28" i="1"/>
  <c r="AIA40" i="1"/>
  <c r="AIA32" i="1"/>
  <c r="AIA45" i="1"/>
  <c r="AIA53" i="1"/>
  <c r="AIA44" i="1"/>
  <c r="AIA52" i="1"/>
  <c r="AIA43" i="1"/>
  <c r="AIA51" i="1"/>
  <c r="AIA41" i="1"/>
  <c r="AIA49" i="1"/>
  <c r="AIA37" i="1"/>
  <c r="AIA50" i="1"/>
  <c r="AIA63" i="1"/>
  <c r="AIA48" i="1"/>
  <c r="AIA56" i="1"/>
  <c r="AIA62" i="1"/>
  <c r="AIA38" i="1"/>
  <c r="AIA55" i="1"/>
  <c r="AIA61" i="1"/>
  <c r="AIA42" i="1"/>
  <c r="AIA59" i="1"/>
  <c r="AIA67" i="1"/>
  <c r="AIA60" i="1"/>
  <c r="AIA58" i="1"/>
  <c r="AIA65" i="1"/>
  <c r="AIA66" i="1"/>
  <c r="AIA54" i="1"/>
  <c r="AIA57" i="1"/>
  <c r="AIA39" i="1"/>
  <c r="AIA69" i="1"/>
  <c r="AIA46" i="1"/>
  <c r="AIA71" i="1"/>
  <c r="AIA47" i="1"/>
  <c r="AIA68" i="1"/>
  <c r="AIA70" i="1"/>
  <c r="AIA64" i="1"/>
  <c r="AHQ4" i="1"/>
  <c r="AHQ3" i="1"/>
  <c r="AHQ2" i="1"/>
  <c r="AHQ7" i="1"/>
  <c r="AHQ5" i="1"/>
  <c r="AHQ6" i="1"/>
  <c r="AHQ9" i="1"/>
  <c r="AHQ10" i="1"/>
  <c r="AHQ12" i="1"/>
  <c r="AHQ8" i="1"/>
  <c r="AHQ11" i="1"/>
  <c r="AHQ14" i="1"/>
  <c r="AHQ16" i="1"/>
  <c r="AHQ20" i="1"/>
  <c r="AHQ18" i="1"/>
  <c r="AHQ19" i="1"/>
  <c r="AHQ17" i="1"/>
  <c r="AHQ21" i="1"/>
  <c r="AHQ13" i="1"/>
  <c r="AHQ24" i="1"/>
  <c r="AHQ29" i="1"/>
  <c r="AHQ15" i="1"/>
  <c r="AHQ28" i="1"/>
  <c r="AHQ27" i="1"/>
  <c r="AHQ22" i="1"/>
  <c r="AHQ33" i="1"/>
  <c r="AHQ34" i="1"/>
  <c r="AHQ31" i="1"/>
  <c r="AHQ26" i="1"/>
  <c r="AHQ38" i="1"/>
  <c r="AHQ43" i="1"/>
  <c r="AHQ51" i="1"/>
  <c r="AHQ25" i="1"/>
  <c r="AHQ42" i="1"/>
  <c r="AHQ50" i="1"/>
  <c r="AHQ36" i="1"/>
  <c r="AHQ49" i="1"/>
  <c r="AHQ47" i="1"/>
  <c r="AHQ55" i="1"/>
  <c r="AHQ30" i="1"/>
  <c r="AHQ41" i="1"/>
  <c r="AHQ61" i="1"/>
  <c r="AHQ32" i="1"/>
  <c r="AHQ40" i="1"/>
  <c r="AHQ54" i="1"/>
  <c r="AHQ56" i="1"/>
  <c r="AHQ60" i="1"/>
  <c r="AHQ23" i="1"/>
  <c r="AHQ45" i="1"/>
  <c r="AHQ59" i="1"/>
  <c r="AHQ67" i="1"/>
  <c r="AHQ48" i="1"/>
  <c r="AHQ57" i="1"/>
  <c r="AHQ65" i="1"/>
  <c r="AHQ35" i="1"/>
  <c r="AHQ66" i="1"/>
  <c r="AHQ37" i="1"/>
  <c r="AHQ46" i="1"/>
  <c r="AHQ64" i="1"/>
  <c r="AHQ62" i="1"/>
  <c r="AHQ39" i="1"/>
  <c r="AHQ52" i="1"/>
  <c r="AHQ58" i="1"/>
  <c r="AHQ53" i="1"/>
  <c r="AHQ63" i="1"/>
  <c r="AHQ44" i="1"/>
  <c r="AHQ69" i="1"/>
  <c r="AHQ71" i="1"/>
  <c r="AHQ68" i="1"/>
  <c r="AHQ70" i="1"/>
  <c r="AHE2" i="1"/>
  <c r="AHE5" i="1"/>
  <c r="AHE3" i="1"/>
  <c r="AHE4" i="1"/>
  <c r="AHE6" i="1"/>
  <c r="AHE7" i="1"/>
  <c r="AHE8" i="1"/>
  <c r="AHE9" i="1"/>
  <c r="AHE13" i="1"/>
  <c r="AHE17" i="1"/>
  <c r="AHE16" i="1"/>
  <c r="AHE14" i="1"/>
  <c r="AHE11" i="1"/>
  <c r="AHE10" i="1"/>
  <c r="AHE19" i="1"/>
  <c r="AHE20" i="1"/>
  <c r="AHE15" i="1"/>
  <c r="AHE23" i="1"/>
  <c r="AHE21" i="1"/>
  <c r="AHE12" i="1"/>
  <c r="AHE22" i="1"/>
  <c r="AHE25" i="1"/>
  <c r="AHE18" i="1"/>
  <c r="AHE26" i="1"/>
  <c r="AHE32" i="1"/>
  <c r="AHE31" i="1"/>
  <c r="AHE24" i="1"/>
  <c r="AHE29" i="1"/>
  <c r="AHE30" i="1"/>
  <c r="AHE38" i="1"/>
  <c r="AHE28" i="1"/>
  <c r="AHE37" i="1"/>
  <c r="AHE36" i="1"/>
  <c r="AHE34" i="1"/>
  <c r="AHE35" i="1"/>
  <c r="AHE41" i="1"/>
  <c r="AHE47" i="1"/>
  <c r="AHE55" i="1"/>
  <c r="AHE46" i="1"/>
  <c r="AHE54" i="1"/>
  <c r="AHE27" i="1"/>
  <c r="AHE40" i="1"/>
  <c r="AHE45" i="1"/>
  <c r="AHE53" i="1"/>
  <c r="AHE43" i="1"/>
  <c r="AHE51" i="1"/>
  <c r="AHE33" i="1"/>
  <c r="AHE44" i="1"/>
  <c r="AHE57" i="1"/>
  <c r="AHE65" i="1"/>
  <c r="AHE42" i="1"/>
  <c r="AHE64" i="1"/>
  <c r="AHE49" i="1"/>
  <c r="AHE63" i="1"/>
  <c r="AHE52" i="1"/>
  <c r="AHE61" i="1"/>
  <c r="AHE69" i="1"/>
  <c r="AHE59" i="1"/>
  <c r="AHE50" i="1"/>
  <c r="AHE60" i="1"/>
  <c r="AHE39" i="1"/>
  <c r="AHE70" i="1"/>
  <c r="AHE48" i="1"/>
  <c r="AHE66" i="1"/>
  <c r="AHE56" i="1"/>
  <c r="AHE68" i="1"/>
  <c r="AHE62" i="1"/>
  <c r="AHE67" i="1"/>
  <c r="AHE58" i="1"/>
  <c r="AHE71" i="1"/>
  <c r="AGR3" i="1"/>
  <c r="AGR2" i="1"/>
  <c r="AGR5" i="1"/>
  <c r="AGR7" i="1"/>
  <c r="AGR4" i="1"/>
  <c r="AGR9" i="1"/>
  <c r="AGR6" i="1"/>
  <c r="AGR8" i="1"/>
  <c r="AGR11" i="1"/>
  <c r="AGR13" i="1"/>
  <c r="AGR10" i="1"/>
  <c r="AGR12" i="1"/>
  <c r="AGR18" i="1"/>
  <c r="AGR14" i="1"/>
  <c r="AGR17" i="1"/>
  <c r="AGR19" i="1"/>
  <c r="AGR15" i="1"/>
  <c r="AGR16" i="1"/>
  <c r="AGR23" i="1"/>
  <c r="AGR20" i="1"/>
  <c r="AGR28" i="1"/>
  <c r="AGR27" i="1"/>
  <c r="AGR21" i="1"/>
  <c r="AGR32" i="1"/>
  <c r="AGR24" i="1"/>
  <c r="AGR26" i="1"/>
  <c r="AGR22" i="1"/>
  <c r="AGR30" i="1"/>
  <c r="AGR39" i="1"/>
  <c r="AGR33" i="1"/>
  <c r="AGR37" i="1"/>
  <c r="AGR42" i="1"/>
  <c r="AGR50" i="1"/>
  <c r="AGR49" i="1"/>
  <c r="AGR35" i="1"/>
  <c r="AGR48" i="1"/>
  <c r="AGR25" i="1"/>
  <c r="AGR38" i="1"/>
  <c r="AGR46" i="1"/>
  <c r="AGR54" i="1"/>
  <c r="AGR55" i="1"/>
  <c r="AGR60" i="1"/>
  <c r="AGR53" i="1"/>
  <c r="AGR59" i="1"/>
  <c r="AGR67" i="1"/>
  <c r="AGR44" i="1"/>
  <c r="AGR58" i="1"/>
  <c r="AGR66" i="1"/>
  <c r="AGR29" i="1"/>
  <c r="AGR47" i="1"/>
  <c r="AGR64" i="1"/>
  <c r="AGR56" i="1"/>
  <c r="AGR65" i="1"/>
  <c r="AGR45" i="1"/>
  <c r="AGR63" i="1"/>
  <c r="AGR31" i="1"/>
  <c r="AGR36" i="1"/>
  <c r="AGR41" i="1"/>
  <c r="AGR40" i="1"/>
  <c r="AGR61" i="1"/>
  <c r="AGR34" i="1"/>
  <c r="AGR57" i="1"/>
  <c r="AGR62" i="1"/>
  <c r="AGR71" i="1"/>
  <c r="AGR70" i="1"/>
  <c r="AGR51" i="1"/>
  <c r="AGR69" i="1"/>
  <c r="AGR52" i="1"/>
  <c r="AGR43" i="1"/>
  <c r="AGR68" i="1"/>
  <c r="AFP2" i="1"/>
  <c r="AFP3" i="1"/>
  <c r="AFP4" i="1"/>
  <c r="AFP6" i="1"/>
  <c r="AFP5" i="1"/>
  <c r="AFP8" i="1"/>
  <c r="AFP9" i="1"/>
  <c r="AFP12" i="1"/>
  <c r="AFP10" i="1"/>
  <c r="AFP14" i="1"/>
  <c r="AFP13" i="1"/>
  <c r="AFP15" i="1"/>
  <c r="AFP16" i="1"/>
  <c r="AFP11" i="1"/>
  <c r="AFP24" i="1"/>
  <c r="AFP19" i="1"/>
  <c r="AFP23" i="1"/>
  <c r="AFP22" i="1"/>
  <c r="AFP17" i="1"/>
  <c r="AFP18" i="1"/>
  <c r="AFP20" i="1"/>
  <c r="AFP21" i="1"/>
  <c r="AFP32" i="1"/>
  <c r="AFP31" i="1"/>
  <c r="AFP30" i="1"/>
  <c r="AFP28" i="1"/>
  <c r="AFP29" i="1"/>
  <c r="AFP37" i="1"/>
  <c r="AFP27" i="1"/>
  <c r="AFP36" i="1"/>
  <c r="AFP35" i="1"/>
  <c r="AFP41" i="1"/>
  <c r="AFP7" i="1"/>
  <c r="AFP33" i="1"/>
  <c r="AFP34" i="1"/>
  <c r="AFP46" i="1"/>
  <c r="AFP54" i="1"/>
  <c r="AFP26" i="1"/>
  <c r="AFP45" i="1"/>
  <c r="AFP53" i="1"/>
  <c r="AFP39" i="1"/>
  <c r="AFP44" i="1"/>
  <c r="AFP52" i="1"/>
  <c r="AFP42" i="1"/>
  <c r="AFP50" i="1"/>
  <c r="AFP43" i="1"/>
  <c r="AFP64" i="1"/>
  <c r="AFP63" i="1"/>
  <c r="AFP40" i="1"/>
  <c r="AFP48" i="1"/>
  <c r="AFP56" i="1"/>
  <c r="AFP62" i="1"/>
  <c r="AFP51" i="1"/>
  <c r="AFP60" i="1"/>
  <c r="AFP68" i="1"/>
  <c r="AFP49" i="1"/>
  <c r="AFP67" i="1"/>
  <c r="AFP58" i="1"/>
  <c r="AFP59" i="1"/>
  <c r="AFP65" i="1"/>
  <c r="AFP38" i="1"/>
  <c r="AFP61" i="1"/>
  <c r="AFP66" i="1"/>
  <c r="AFP25" i="1"/>
  <c r="AFP57" i="1"/>
  <c r="AFP55" i="1"/>
  <c r="AFP69" i="1"/>
  <c r="AFP71" i="1"/>
  <c r="AFP47" i="1"/>
  <c r="AFP70" i="1"/>
  <c r="ADU2" i="1"/>
  <c r="ADU3" i="1"/>
  <c r="ADU5" i="1"/>
  <c r="ADU4" i="1"/>
  <c r="ADU6" i="1"/>
  <c r="ADU7" i="1"/>
  <c r="ADU9" i="1"/>
  <c r="ADU8" i="1"/>
  <c r="ADU10" i="1"/>
  <c r="ADU15" i="1"/>
  <c r="ADU14" i="1"/>
  <c r="ADU13" i="1"/>
  <c r="ADU12" i="1"/>
  <c r="ADU17" i="1"/>
  <c r="ADU16" i="1"/>
  <c r="ADU18" i="1"/>
  <c r="ADU19" i="1"/>
  <c r="ADU21" i="1"/>
  <c r="ADU23" i="1"/>
  <c r="ADU11" i="1"/>
  <c r="ADU20" i="1"/>
  <c r="ADU22" i="1"/>
  <c r="ADU25" i="1"/>
  <c r="ADU32" i="1"/>
  <c r="ADU31" i="1"/>
  <c r="ADU24" i="1"/>
  <c r="ADU26" i="1"/>
  <c r="ADU29" i="1"/>
  <c r="ADU34" i="1"/>
  <c r="ADU38" i="1"/>
  <c r="ADU37" i="1"/>
  <c r="ADU27" i="1"/>
  <c r="ADU33" i="1"/>
  <c r="ADU36" i="1"/>
  <c r="ADU30" i="1"/>
  <c r="ADU47" i="1"/>
  <c r="ADU55" i="1"/>
  <c r="ADU46" i="1"/>
  <c r="ADU54" i="1"/>
  <c r="ADU45" i="1"/>
  <c r="ADU53" i="1"/>
  <c r="ADU35" i="1"/>
  <c r="ADU43" i="1"/>
  <c r="ADU51" i="1"/>
  <c r="ADU39" i="1"/>
  <c r="ADU52" i="1"/>
  <c r="ADU57" i="1"/>
  <c r="ADU65" i="1"/>
  <c r="ADU28" i="1"/>
  <c r="ADU50" i="1"/>
  <c r="ADU56" i="1"/>
  <c r="ADU64" i="1"/>
  <c r="ADU63" i="1"/>
  <c r="ADU41" i="1"/>
  <c r="ADU44" i="1"/>
  <c r="ADU61" i="1"/>
  <c r="ADU69" i="1"/>
  <c r="ADU62" i="1"/>
  <c r="ADU40" i="1"/>
  <c r="ADU42" i="1"/>
  <c r="ADU60" i="1"/>
  <c r="ADU67" i="1"/>
  <c r="ADU58" i="1"/>
  <c r="ADU70" i="1"/>
  <c r="ADU48" i="1"/>
  <c r="ADU49" i="1"/>
  <c r="ADU59" i="1"/>
  <c r="ADU68" i="1"/>
  <c r="ADU66" i="1"/>
  <c r="ADU71" i="1"/>
  <c r="ADC2" i="1"/>
  <c r="ADC3" i="1"/>
  <c r="ADC5" i="1"/>
  <c r="ADC6" i="1"/>
  <c r="ADC7" i="1"/>
  <c r="ADC4" i="1"/>
  <c r="ADC8" i="1"/>
  <c r="ADC10" i="1"/>
  <c r="ADC11" i="1"/>
  <c r="ADC12" i="1"/>
  <c r="ADC13" i="1"/>
  <c r="ADC9" i="1"/>
  <c r="ADC17" i="1"/>
  <c r="ADC18" i="1"/>
  <c r="ADC20" i="1"/>
  <c r="ADC15" i="1"/>
  <c r="ADC19" i="1"/>
  <c r="ADC23" i="1"/>
  <c r="ADC21" i="1"/>
  <c r="ADC22" i="1"/>
  <c r="ADC16" i="1"/>
  <c r="ADC14" i="1"/>
  <c r="ADC31" i="1"/>
  <c r="ADC30" i="1"/>
  <c r="ADC24" i="1"/>
  <c r="ADC29" i="1"/>
  <c r="ADC26" i="1"/>
  <c r="ADC27" i="1"/>
  <c r="ADC34" i="1"/>
  <c r="ADC36" i="1"/>
  <c r="ADC35" i="1"/>
  <c r="ADC25" i="1"/>
  <c r="ADC33" i="1"/>
  <c r="ADC28" i="1"/>
  <c r="ADC40" i="1"/>
  <c r="ADC32" i="1"/>
  <c r="ADC45" i="1"/>
  <c r="ADC53" i="1"/>
  <c r="ADC39" i="1"/>
  <c r="ADC44" i="1"/>
  <c r="ADC52" i="1"/>
  <c r="ADC43" i="1"/>
  <c r="ADC51" i="1"/>
  <c r="ADC41" i="1"/>
  <c r="ADC49" i="1"/>
  <c r="ADC37" i="1"/>
  <c r="ADC50" i="1"/>
  <c r="ADC63" i="1"/>
  <c r="ADC48" i="1"/>
  <c r="ADC56" i="1"/>
  <c r="ADC62" i="1"/>
  <c r="ADC38" i="1"/>
  <c r="ADC55" i="1"/>
  <c r="ADC61" i="1"/>
  <c r="ADC42" i="1"/>
  <c r="ADC59" i="1"/>
  <c r="ADC67" i="1"/>
  <c r="ADC60" i="1"/>
  <c r="ADC58" i="1"/>
  <c r="ADC65" i="1"/>
  <c r="ADC66" i="1"/>
  <c r="ADC54" i="1"/>
  <c r="ADC69" i="1"/>
  <c r="ADC57" i="1"/>
  <c r="ADC46" i="1"/>
  <c r="ADC71" i="1"/>
  <c r="ADC47" i="1"/>
  <c r="ADC68" i="1"/>
  <c r="ADC70" i="1"/>
  <c r="ADC64" i="1"/>
  <c r="ACP2" i="1"/>
  <c r="ACP6" i="1"/>
  <c r="ACP5" i="1"/>
  <c r="ACP4" i="1"/>
  <c r="ACP8" i="1"/>
  <c r="ACP7" i="1"/>
  <c r="ACP10" i="1"/>
  <c r="ACP11" i="1"/>
  <c r="ACP9" i="1"/>
  <c r="ACP14" i="1"/>
  <c r="ACP17" i="1"/>
  <c r="ACP12" i="1"/>
  <c r="ACP16" i="1"/>
  <c r="ACP13" i="1"/>
  <c r="ACP20" i="1"/>
  <c r="ACP3" i="1"/>
  <c r="ACP19" i="1"/>
  <c r="ACP24" i="1"/>
  <c r="ACP21" i="1"/>
  <c r="ACP18" i="1"/>
  <c r="ACP22" i="1"/>
  <c r="ACP23" i="1"/>
  <c r="ACP26" i="1"/>
  <c r="ACP25" i="1"/>
  <c r="ACP32" i="1"/>
  <c r="ACP15" i="1"/>
  <c r="ACP30" i="1"/>
  <c r="ACP31" i="1"/>
  <c r="ACP39" i="1"/>
  <c r="ACP29" i="1"/>
  <c r="ACP38" i="1"/>
  <c r="ACP37" i="1"/>
  <c r="ACP35" i="1"/>
  <c r="ACP36" i="1"/>
  <c r="ACP41" i="1"/>
  <c r="ACP48" i="1"/>
  <c r="ACP47" i="1"/>
  <c r="ACP55" i="1"/>
  <c r="ACP40" i="1"/>
  <c r="ACP46" i="1"/>
  <c r="ACP54" i="1"/>
  <c r="ACP27" i="1"/>
  <c r="ACP44" i="1"/>
  <c r="ACP52" i="1"/>
  <c r="ACP45" i="1"/>
  <c r="ACP58" i="1"/>
  <c r="ACP66" i="1"/>
  <c r="ACP34" i="1"/>
  <c r="ACP43" i="1"/>
  <c r="ACP57" i="1"/>
  <c r="ACP65" i="1"/>
  <c r="ACP50" i="1"/>
  <c r="ACP64" i="1"/>
  <c r="ACP53" i="1"/>
  <c r="ACP62" i="1"/>
  <c r="ACP51" i="1"/>
  <c r="ACP28" i="1"/>
  <c r="ACP42" i="1"/>
  <c r="ACP56" i="1"/>
  <c r="ACP60" i="1"/>
  <c r="ACP61" i="1"/>
  <c r="ACP67" i="1"/>
  <c r="ACP69" i="1"/>
  <c r="ACP71" i="1"/>
  <c r="ACP63" i="1"/>
  <c r="ACP70" i="1"/>
  <c r="ACP68" i="1"/>
  <c r="ACP59" i="1"/>
  <c r="ACP33" i="1"/>
  <c r="ACP49" i="1"/>
  <c r="ABX2" i="1"/>
  <c r="ABX3" i="1"/>
  <c r="ABX4" i="1"/>
  <c r="ABX5" i="1"/>
  <c r="ABX6" i="1"/>
  <c r="ABX8" i="1"/>
  <c r="ABX7" i="1"/>
  <c r="ABX9" i="1"/>
  <c r="ABX12" i="1"/>
  <c r="ABX11" i="1"/>
  <c r="ABX14" i="1"/>
  <c r="ABX13" i="1"/>
  <c r="ABX16" i="1"/>
  <c r="ABX15" i="1"/>
  <c r="ABX21" i="1"/>
  <c r="ABX24" i="1"/>
  <c r="ABX19" i="1"/>
  <c r="ABX23" i="1"/>
  <c r="ABX22" i="1"/>
  <c r="ABX20" i="1"/>
  <c r="ABX18" i="1"/>
  <c r="ABX32" i="1"/>
  <c r="ABX17" i="1"/>
  <c r="ABX26" i="1"/>
  <c r="ABX31" i="1"/>
  <c r="ABX30" i="1"/>
  <c r="ABX10" i="1"/>
  <c r="ABX28" i="1"/>
  <c r="ABX29" i="1"/>
  <c r="ABX37" i="1"/>
  <c r="ABX27" i="1"/>
  <c r="ABX36" i="1"/>
  <c r="ABX35" i="1"/>
  <c r="ABX25" i="1"/>
  <c r="ABX41" i="1"/>
  <c r="ABX46" i="1"/>
  <c r="ABX54" i="1"/>
  <c r="ABX45" i="1"/>
  <c r="ABX53" i="1"/>
  <c r="ABX39" i="1"/>
  <c r="ABX40" i="1"/>
  <c r="ABX44" i="1"/>
  <c r="ABX52" i="1"/>
  <c r="ABX42" i="1"/>
  <c r="ABX50" i="1"/>
  <c r="ABX43" i="1"/>
  <c r="ABX64" i="1"/>
  <c r="ABX63" i="1"/>
  <c r="ABX48" i="1"/>
  <c r="ABX62" i="1"/>
  <c r="ABX51" i="1"/>
  <c r="ABX60" i="1"/>
  <c r="ABX68" i="1"/>
  <c r="ABX38" i="1"/>
  <c r="ABX49" i="1"/>
  <c r="ABX67" i="1"/>
  <c r="ABX56" i="1"/>
  <c r="ABX58" i="1"/>
  <c r="ABX34" i="1"/>
  <c r="ABX59" i="1"/>
  <c r="ABX65" i="1"/>
  <c r="ABX55" i="1"/>
  <c r="ABX61" i="1"/>
  <c r="ABX69" i="1"/>
  <c r="ABX66" i="1"/>
  <c r="ABX47" i="1"/>
  <c r="ABX57" i="1"/>
  <c r="ABX33" i="1"/>
  <c r="ABX71" i="1"/>
  <c r="ABX70" i="1"/>
  <c r="ABK2" i="1"/>
  <c r="ABK7" i="1"/>
  <c r="ABK5" i="1"/>
  <c r="ABK6" i="1"/>
  <c r="ABK3" i="1"/>
  <c r="ABK4" i="1"/>
  <c r="ABK10" i="1"/>
  <c r="ABK11" i="1"/>
  <c r="ABK8" i="1"/>
  <c r="ABK15" i="1"/>
  <c r="ABK9" i="1"/>
  <c r="ABK14" i="1"/>
  <c r="ABK17" i="1"/>
  <c r="ABK13" i="1"/>
  <c r="ABK16" i="1"/>
  <c r="ABK21" i="1"/>
  <c r="ABK22" i="1"/>
  <c r="ABK18" i="1"/>
  <c r="ABK19" i="1"/>
  <c r="ABK27" i="1"/>
  <c r="ABK24" i="1"/>
  <c r="ABK31" i="1"/>
  <c r="ABK23" i="1"/>
  <c r="ABK39" i="1"/>
  <c r="ABK29" i="1"/>
  <c r="ABK34" i="1"/>
  <c r="ABK38" i="1"/>
  <c r="ABK32" i="1"/>
  <c r="ABK33" i="1"/>
  <c r="ABK36" i="1"/>
  <c r="ABK49" i="1"/>
  <c r="ABK26" i="1"/>
  <c r="ABK30" i="1"/>
  <c r="ABK48" i="1"/>
  <c r="ABK47" i="1"/>
  <c r="ABK55" i="1"/>
  <c r="ABK37" i="1"/>
  <c r="ABK45" i="1"/>
  <c r="ABK53" i="1"/>
  <c r="ABK54" i="1"/>
  <c r="ABK59" i="1"/>
  <c r="ABK67" i="1"/>
  <c r="ABK35" i="1"/>
  <c r="ABK41" i="1"/>
  <c r="ABK52" i="1"/>
  <c r="ABK58" i="1"/>
  <c r="ABK66" i="1"/>
  <c r="ABK43" i="1"/>
  <c r="ABK57" i="1"/>
  <c r="ABK65" i="1"/>
  <c r="ABK46" i="1"/>
  <c r="ABK63" i="1"/>
  <c r="ABK25" i="1"/>
  <c r="ABK28" i="1"/>
  <c r="ABK50" i="1"/>
  <c r="ABK64" i="1"/>
  <c r="ABK12" i="1"/>
  <c r="ABK62" i="1"/>
  <c r="ABK20" i="1"/>
  <c r="ABK51" i="1"/>
  <c r="ABK44" i="1"/>
  <c r="ABK68" i="1"/>
  <c r="ABK42" i="1"/>
  <c r="ABK60" i="1"/>
  <c r="ABK40" i="1"/>
  <c r="ABK56" i="1"/>
  <c r="ABK71" i="1"/>
  <c r="ABK70" i="1"/>
  <c r="ABK69" i="1"/>
  <c r="ABK61" i="1"/>
  <c r="AAP2" i="1"/>
  <c r="AAP4" i="1"/>
  <c r="AAP3" i="1"/>
  <c r="AAP8" i="1"/>
  <c r="AAP5" i="1"/>
  <c r="AAP6" i="1"/>
  <c r="AAP7" i="1"/>
  <c r="AAP9" i="1"/>
  <c r="AAP10" i="1"/>
  <c r="AAP15" i="1"/>
  <c r="AAP11" i="1"/>
  <c r="AAP17" i="1"/>
  <c r="AAP13" i="1"/>
  <c r="AAP18" i="1"/>
  <c r="AAP20" i="1"/>
  <c r="AAP14" i="1"/>
  <c r="AAP19" i="1"/>
  <c r="AAP21" i="1"/>
  <c r="AAP22" i="1"/>
  <c r="AAP16" i="1"/>
  <c r="AAP12" i="1"/>
  <c r="AAP23" i="1"/>
  <c r="AAP30" i="1"/>
  <c r="AAP29" i="1"/>
  <c r="AAP28" i="1"/>
  <c r="AAP34" i="1"/>
  <c r="AAP27" i="1"/>
  <c r="AAP35" i="1"/>
  <c r="AAP33" i="1"/>
  <c r="AAP32" i="1"/>
  <c r="AAP26" i="1"/>
  <c r="AAP39" i="1"/>
  <c r="AAP44" i="1"/>
  <c r="AAP52" i="1"/>
  <c r="AAP25" i="1"/>
  <c r="AAP43" i="1"/>
  <c r="AAP51" i="1"/>
  <c r="AAP24" i="1"/>
  <c r="AAP37" i="1"/>
  <c r="AAP42" i="1"/>
  <c r="AAP50" i="1"/>
  <c r="AAP48" i="1"/>
  <c r="AAP56" i="1"/>
  <c r="AAP41" i="1"/>
  <c r="AAP62" i="1"/>
  <c r="AAP38" i="1"/>
  <c r="AAP40" i="1"/>
  <c r="AAP55" i="1"/>
  <c r="AAP61" i="1"/>
  <c r="AAP46" i="1"/>
  <c r="AAP60" i="1"/>
  <c r="AAP49" i="1"/>
  <c r="AAP58" i="1"/>
  <c r="AAP66" i="1"/>
  <c r="AAP53" i="1"/>
  <c r="AAP67" i="1"/>
  <c r="AAP65" i="1"/>
  <c r="AAP54" i="1"/>
  <c r="AAP47" i="1"/>
  <c r="AAP57" i="1"/>
  <c r="AAP36" i="1"/>
  <c r="AAP68" i="1"/>
  <c r="AAP69" i="1"/>
  <c r="AAP45" i="1"/>
  <c r="AAP63" i="1"/>
  <c r="AAP31" i="1"/>
  <c r="AAP59" i="1"/>
  <c r="AAP70" i="1"/>
  <c r="AAP64" i="1"/>
  <c r="AAP71" i="1"/>
  <c r="ZS2" i="1"/>
  <c r="ZS4" i="1"/>
  <c r="ZS3" i="1"/>
  <c r="ZS5" i="1"/>
  <c r="ZS7" i="1"/>
  <c r="ZS9" i="1"/>
  <c r="ZS6" i="1"/>
  <c r="ZS10" i="1"/>
  <c r="ZS11" i="1"/>
  <c r="ZS8" i="1"/>
  <c r="ZS13" i="1"/>
  <c r="ZS12" i="1"/>
  <c r="ZS15" i="1"/>
  <c r="ZS18" i="1"/>
  <c r="ZS20" i="1"/>
  <c r="ZS23" i="1"/>
  <c r="ZS14" i="1"/>
  <c r="ZS22" i="1"/>
  <c r="ZS19" i="1"/>
  <c r="ZS21" i="1"/>
  <c r="ZS31" i="1"/>
  <c r="ZS16" i="1"/>
  <c r="ZS25" i="1"/>
  <c r="ZS30" i="1"/>
  <c r="ZS24" i="1"/>
  <c r="ZS29" i="1"/>
  <c r="ZS27" i="1"/>
  <c r="ZS28" i="1"/>
  <c r="ZS36" i="1"/>
  <c r="ZS35" i="1"/>
  <c r="ZS17" i="1"/>
  <c r="ZS40" i="1"/>
  <c r="ZS26" i="1"/>
  <c r="ZS45" i="1"/>
  <c r="ZS53" i="1"/>
  <c r="ZS44" i="1"/>
  <c r="ZS52" i="1"/>
  <c r="ZS38" i="1"/>
  <c r="ZS43" i="1"/>
  <c r="ZS51" i="1"/>
  <c r="ZS34" i="1"/>
  <c r="ZS49" i="1"/>
  <c r="ZS32" i="1"/>
  <c r="ZS42" i="1"/>
  <c r="ZS63" i="1"/>
  <c r="ZS56" i="1"/>
  <c r="ZS62" i="1"/>
  <c r="ZS47" i="1"/>
  <c r="ZS61" i="1"/>
  <c r="ZS50" i="1"/>
  <c r="ZS59" i="1"/>
  <c r="ZS67" i="1"/>
  <c r="ZS37" i="1"/>
  <c r="ZS39" i="1"/>
  <c r="ZS48" i="1"/>
  <c r="ZS66" i="1"/>
  <c r="ZS57" i="1"/>
  <c r="ZS33" i="1"/>
  <c r="ZS58" i="1"/>
  <c r="ZS64" i="1"/>
  <c r="ZS54" i="1"/>
  <c r="ZS60" i="1"/>
  <c r="ZS55" i="1"/>
  <c r="ZS65" i="1"/>
  <c r="ZS46" i="1"/>
  <c r="ZS71" i="1"/>
  <c r="ZS70" i="1"/>
  <c r="ZS41" i="1"/>
  <c r="ZS68" i="1"/>
  <c r="ZS69" i="1"/>
  <c r="XC2" i="1"/>
  <c r="XC4" i="1"/>
  <c r="XC3" i="1"/>
  <c r="XC5" i="1"/>
  <c r="XC6" i="1"/>
  <c r="XC8" i="1"/>
  <c r="XC12" i="1"/>
  <c r="XC10" i="1"/>
  <c r="XC11" i="1"/>
  <c r="XC15" i="1"/>
  <c r="XC14" i="1"/>
  <c r="XC7" i="1"/>
  <c r="XC17" i="1"/>
  <c r="XC13" i="1"/>
  <c r="XC16" i="1"/>
  <c r="XC18" i="1"/>
  <c r="XC21" i="1"/>
  <c r="XC9" i="1"/>
  <c r="XC22" i="1"/>
  <c r="XC19" i="1"/>
  <c r="XC20" i="1"/>
  <c r="XC27" i="1"/>
  <c r="XC23" i="1"/>
  <c r="XC24" i="1"/>
  <c r="XC31" i="1"/>
  <c r="XC34" i="1"/>
  <c r="XC39" i="1"/>
  <c r="XC29" i="1"/>
  <c r="XC33" i="1"/>
  <c r="XC38" i="1"/>
  <c r="XC26" i="1"/>
  <c r="XC32" i="1"/>
  <c r="XC36" i="1"/>
  <c r="XC49" i="1"/>
  <c r="XC48" i="1"/>
  <c r="XC56" i="1"/>
  <c r="XC47" i="1"/>
  <c r="XC55" i="1"/>
  <c r="XC37" i="1"/>
  <c r="XC45" i="1"/>
  <c r="XC53" i="1"/>
  <c r="XC41" i="1"/>
  <c r="XC54" i="1"/>
  <c r="XC59" i="1"/>
  <c r="XC67" i="1"/>
  <c r="XC40" i="1"/>
  <c r="XC52" i="1"/>
  <c r="XC58" i="1"/>
  <c r="XC66" i="1"/>
  <c r="XC43" i="1"/>
  <c r="XC57" i="1"/>
  <c r="XC65" i="1"/>
  <c r="XC28" i="1"/>
  <c r="XC46" i="1"/>
  <c r="XC63" i="1"/>
  <c r="XC64" i="1"/>
  <c r="XC25" i="1"/>
  <c r="XC30" i="1"/>
  <c r="XC44" i="1"/>
  <c r="XC62" i="1"/>
  <c r="XC35" i="1"/>
  <c r="XC60" i="1"/>
  <c r="XC71" i="1"/>
  <c r="XC61" i="1"/>
  <c r="XC68" i="1"/>
  <c r="XC70" i="1"/>
  <c r="XC69" i="1"/>
  <c r="XC50" i="1"/>
  <c r="XC51" i="1"/>
  <c r="XC42" i="1"/>
  <c r="UR2" i="1"/>
  <c r="UR3" i="1"/>
  <c r="UR4" i="1"/>
  <c r="UR7" i="1"/>
  <c r="UR8" i="1"/>
  <c r="UR9" i="1"/>
  <c r="UR6" i="1"/>
  <c r="UR5" i="1"/>
  <c r="UR10" i="1"/>
  <c r="UR11" i="1"/>
  <c r="UR13" i="1"/>
  <c r="UR14" i="1"/>
  <c r="UR18" i="1"/>
  <c r="UR19" i="1"/>
  <c r="UR16" i="1"/>
  <c r="UR17" i="1"/>
  <c r="UR23" i="1"/>
  <c r="UR15" i="1"/>
  <c r="UR22" i="1"/>
  <c r="UR20" i="1"/>
  <c r="UR28" i="1"/>
  <c r="UR27" i="1"/>
  <c r="UR24" i="1"/>
  <c r="UR21" i="1"/>
  <c r="UR26" i="1"/>
  <c r="UR32" i="1"/>
  <c r="UR31" i="1"/>
  <c r="UR34" i="1"/>
  <c r="UR25" i="1"/>
  <c r="UR39" i="1"/>
  <c r="UR12" i="1"/>
  <c r="UR37" i="1"/>
  <c r="UR38" i="1"/>
  <c r="UR42" i="1"/>
  <c r="UR50" i="1"/>
  <c r="UR36" i="1"/>
  <c r="UR49" i="1"/>
  <c r="UR48" i="1"/>
  <c r="UR56" i="1"/>
  <c r="UR29" i="1"/>
  <c r="UR33" i="1"/>
  <c r="UR41" i="1"/>
  <c r="UR46" i="1"/>
  <c r="UR54" i="1"/>
  <c r="UR47" i="1"/>
  <c r="UR60" i="1"/>
  <c r="UR45" i="1"/>
  <c r="UR59" i="1"/>
  <c r="UR67" i="1"/>
  <c r="UR52" i="1"/>
  <c r="UR58" i="1"/>
  <c r="UR66" i="1"/>
  <c r="UR55" i="1"/>
  <c r="UR64" i="1"/>
  <c r="UR43" i="1"/>
  <c r="UR57" i="1"/>
  <c r="UR53" i="1"/>
  <c r="UR44" i="1"/>
  <c r="UR62" i="1"/>
  <c r="UR63" i="1"/>
  <c r="UR69" i="1"/>
  <c r="UR65" i="1"/>
  <c r="UR30" i="1"/>
  <c r="UR35" i="1"/>
  <c r="UR68" i="1"/>
  <c r="UR71" i="1"/>
  <c r="UR61" i="1"/>
  <c r="UR70" i="1"/>
  <c r="UR40" i="1"/>
  <c r="UR51" i="1"/>
  <c r="TS2" i="1"/>
  <c r="TS4" i="1"/>
  <c r="TS7" i="1"/>
  <c r="TS5" i="1"/>
  <c r="TS3" i="1"/>
  <c r="TS6" i="1"/>
  <c r="TS12" i="1"/>
  <c r="TS11" i="1"/>
  <c r="TS9" i="1"/>
  <c r="TS10" i="1"/>
  <c r="TS8" i="1"/>
  <c r="TS15" i="1"/>
  <c r="TS13" i="1"/>
  <c r="TS17" i="1"/>
  <c r="TS18" i="1"/>
  <c r="TS14" i="1"/>
  <c r="TS21" i="1"/>
  <c r="TS20" i="1"/>
  <c r="TS16" i="1"/>
  <c r="TS22" i="1"/>
  <c r="TS23" i="1"/>
  <c r="TS25" i="1"/>
  <c r="TS27" i="1"/>
  <c r="TS19" i="1"/>
  <c r="TS24" i="1"/>
  <c r="TS31" i="1"/>
  <c r="TS32" i="1"/>
  <c r="TS30" i="1"/>
  <c r="TS39" i="1"/>
  <c r="TS38" i="1"/>
  <c r="TS36" i="1"/>
  <c r="TS34" i="1"/>
  <c r="TS37" i="1"/>
  <c r="TS40" i="1"/>
  <c r="TS49" i="1"/>
  <c r="TS33" i="1"/>
  <c r="TS35" i="1"/>
  <c r="TS48" i="1"/>
  <c r="TS56" i="1"/>
  <c r="TS47" i="1"/>
  <c r="TS55" i="1"/>
  <c r="TS28" i="1"/>
  <c r="TS45" i="1"/>
  <c r="TS53" i="1"/>
  <c r="TS46" i="1"/>
  <c r="TS59" i="1"/>
  <c r="TS67" i="1"/>
  <c r="TS44" i="1"/>
  <c r="TS58" i="1"/>
  <c r="TS66" i="1"/>
  <c r="TS29" i="1"/>
  <c r="TS41" i="1"/>
  <c r="TS51" i="1"/>
  <c r="TS57" i="1"/>
  <c r="TS65" i="1"/>
  <c r="TS54" i="1"/>
  <c r="TS63" i="1"/>
  <c r="TS42" i="1"/>
  <c r="TS52" i="1"/>
  <c r="TS26" i="1"/>
  <c r="TS43" i="1"/>
  <c r="TS61" i="1"/>
  <c r="TS62" i="1"/>
  <c r="TS64" i="1"/>
  <c r="TS71" i="1"/>
  <c r="TS50" i="1"/>
  <c r="TS70" i="1"/>
  <c r="TS60" i="1"/>
  <c r="TS69" i="1"/>
  <c r="TS68" i="1"/>
  <c r="RW2" i="1"/>
  <c r="RW3" i="1"/>
  <c r="RW4" i="1"/>
  <c r="RW7" i="1"/>
  <c r="RW5" i="1"/>
  <c r="RW6" i="1"/>
  <c r="RW8" i="1"/>
  <c r="RW12" i="1"/>
  <c r="RW11" i="1"/>
  <c r="RW10" i="1"/>
  <c r="RW15" i="1"/>
  <c r="RW9" i="1"/>
  <c r="RW13" i="1"/>
  <c r="RW17" i="1"/>
  <c r="RW14" i="1"/>
  <c r="RW21" i="1"/>
  <c r="RW18" i="1"/>
  <c r="RW16" i="1"/>
  <c r="RW20" i="1"/>
  <c r="RW22" i="1"/>
  <c r="RW23" i="1"/>
  <c r="RW27" i="1"/>
  <c r="RW24" i="1"/>
  <c r="RW26" i="1"/>
  <c r="RW31" i="1"/>
  <c r="RW32" i="1"/>
  <c r="RW30" i="1"/>
  <c r="RW34" i="1"/>
  <c r="RW39" i="1"/>
  <c r="RW25" i="1"/>
  <c r="RW38" i="1"/>
  <c r="RW36" i="1"/>
  <c r="RW19" i="1"/>
  <c r="RW28" i="1"/>
  <c r="RW37" i="1"/>
  <c r="RW49" i="1"/>
  <c r="RW35" i="1"/>
  <c r="RW48" i="1"/>
  <c r="RW56" i="1"/>
  <c r="RW29" i="1"/>
  <c r="RW47" i="1"/>
  <c r="RW55" i="1"/>
  <c r="RW33" i="1"/>
  <c r="RW41" i="1"/>
  <c r="RW45" i="1"/>
  <c r="RW53" i="1"/>
  <c r="RW46" i="1"/>
  <c r="RW59" i="1"/>
  <c r="RW67" i="1"/>
  <c r="RW44" i="1"/>
  <c r="RW58" i="1"/>
  <c r="RW66" i="1"/>
  <c r="RW51" i="1"/>
  <c r="RW57" i="1"/>
  <c r="RW65" i="1"/>
  <c r="RW54" i="1"/>
  <c r="RW63" i="1"/>
  <c r="RW61" i="1"/>
  <c r="RW52" i="1"/>
  <c r="RW62" i="1"/>
  <c r="RW71" i="1"/>
  <c r="RW68" i="1"/>
  <c r="RW70" i="1"/>
  <c r="RW50" i="1"/>
  <c r="RW69" i="1"/>
  <c r="RW42" i="1"/>
  <c r="RW64" i="1"/>
  <c r="RW40" i="1"/>
  <c r="RW43" i="1"/>
  <c r="RW60" i="1"/>
  <c r="GT2" i="1"/>
  <c r="GT6" i="1"/>
  <c r="GT4" i="1"/>
  <c r="GT5" i="1"/>
  <c r="GT8" i="1"/>
  <c r="GT7" i="1"/>
  <c r="GT10" i="1"/>
  <c r="GT11" i="1"/>
  <c r="GT9" i="1"/>
  <c r="GT3" i="1"/>
  <c r="GT13" i="1"/>
  <c r="GT14" i="1"/>
  <c r="GT12" i="1"/>
  <c r="GT16" i="1"/>
  <c r="GT18" i="1"/>
  <c r="GT17" i="1"/>
  <c r="GT15" i="1"/>
  <c r="GT20" i="1"/>
  <c r="GT24" i="1"/>
  <c r="GT21" i="1"/>
  <c r="GT23" i="1"/>
  <c r="GT26" i="1"/>
  <c r="GT33" i="1"/>
  <c r="GT19" i="1"/>
  <c r="GT32" i="1"/>
  <c r="GT30" i="1"/>
  <c r="GT39" i="1"/>
  <c r="GT38" i="1"/>
  <c r="GT27" i="1"/>
  <c r="GT28" i="1"/>
  <c r="GT37" i="1"/>
  <c r="GT31" i="1"/>
  <c r="GT34" i="1"/>
  <c r="GT35" i="1"/>
  <c r="GT48" i="1"/>
  <c r="GT56" i="1"/>
  <c r="GT29" i="1"/>
  <c r="GT40" i="1"/>
  <c r="GT47" i="1"/>
  <c r="GT55" i="1"/>
  <c r="GT46" i="1"/>
  <c r="GT54" i="1"/>
  <c r="GT36" i="1"/>
  <c r="GT44" i="1"/>
  <c r="GT52" i="1"/>
  <c r="GT53" i="1"/>
  <c r="GT58" i="1"/>
  <c r="GT66" i="1"/>
  <c r="GT25" i="1"/>
  <c r="GT51" i="1"/>
  <c r="GT57" i="1"/>
  <c r="GT65" i="1"/>
  <c r="GT64" i="1"/>
  <c r="GT45" i="1"/>
  <c r="GT62" i="1"/>
  <c r="GT70" i="1"/>
  <c r="GT49" i="1"/>
  <c r="GT63" i="1"/>
  <c r="GT22" i="1"/>
  <c r="GT61" i="1"/>
  <c r="GT50" i="1"/>
  <c r="GT68" i="1"/>
  <c r="GT42" i="1"/>
  <c r="GT43" i="1"/>
  <c r="GT41" i="1"/>
  <c r="GT71" i="1"/>
  <c r="GT59" i="1"/>
  <c r="GT67" i="1"/>
  <c r="GT60" i="1"/>
  <c r="GT69" i="1"/>
  <c r="AKE2" i="1"/>
  <c r="AKE3" i="1"/>
  <c r="AKE6" i="1"/>
  <c r="AKE4" i="1"/>
  <c r="AKE5" i="1"/>
  <c r="AKE8" i="1"/>
  <c r="AKE7" i="1"/>
  <c r="AKE9" i="1"/>
  <c r="AKE11" i="1"/>
  <c r="AKE13" i="1"/>
  <c r="AKE12" i="1"/>
  <c r="AKE15" i="1"/>
  <c r="AKE10" i="1"/>
  <c r="AKE20" i="1"/>
  <c r="AKE16" i="1"/>
  <c r="AKE23" i="1"/>
  <c r="AKE18" i="1"/>
  <c r="AKE22" i="1"/>
  <c r="AKE17" i="1"/>
  <c r="AKE21" i="1"/>
  <c r="AKE31" i="1"/>
  <c r="AKE19" i="1"/>
  <c r="AKE30" i="1"/>
  <c r="AKE29" i="1"/>
  <c r="AKE27" i="1"/>
  <c r="AKE28" i="1"/>
  <c r="AKE36" i="1"/>
  <c r="AKE26" i="1"/>
  <c r="AKE35" i="1"/>
  <c r="AKE34" i="1"/>
  <c r="AKE40" i="1"/>
  <c r="AKE25" i="1"/>
  <c r="AKE39" i="1"/>
  <c r="AKE45" i="1"/>
  <c r="AKE53" i="1"/>
  <c r="AKE44" i="1"/>
  <c r="AKE52" i="1"/>
  <c r="AKE38" i="1"/>
  <c r="AKE43" i="1"/>
  <c r="AKE51" i="1"/>
  <c r="AKE24" i="1"/>
  <c r="AKE33" i="1"/>
  <c r="AKE49" i="1"/>
  <c r="AKE42" i="1"/>
  <c r="AKE63" i="1"/>
  <c r="AKE62" i="1"/>
  <c r="AKE47" i="1"/>
  <c r="AKE56" i="1"/>
  <c r="AKE61" i="1"/>
  <c r="AKE50" i="1"/>
  <c r="AKE59" i="1"/>
  <c r="AKE67" i="1"/>
  <c r="AKE32" i="1"/>
  <c r="AKE54" i="1"/>
  <c r="AKE41" i="1"/>
  <c r="AKE66" i="1"/>
  <c r="AKE55" i="1"/>
  <c r="AKE57" i="1"/>
  <c r="AKE48" i="1"/>
  <c r="AKE58" i="1"/>
  <c r="AKE14" i="1"/>
  <c r="AKE37" i="1"/>
  <c r="AKE46" i="1"/>
  <c r="AKE64" i="1"/>
  <c r="AKE60" i="1"/>
  <c r="AKE69" i="1"/>
  <c r="AKE71" i="1"/>
  <c r="AKE65" i="1"/>
  <c r="AKE70" i="1"/>
  <c r="AKE68" i="1"/>
  <c r="AJM4" i="1"/>
  <c r="AJM3" i="1"/>
  <c r="AJM2" i="1"/>
  <c r="AJM7" i="1"/>
  <c r="AJM6" i="1"/>
  <c r="AJM5" i="1"/>
  <c r="AJM9" i="1"/>
  <c r="AJM8" i="1"/>
  <c r="AJM12" i="1"/>
  <c r="AJM14" i="1"/>
  <c r="AJM11" i="1"/>
  <c r="AJM10" i="1"/>
  <c r="AJM16" i="1"/>
  <c r="AJM20" i="1"/>
  <c r="AJM19" i="1"/>
  <c r="AJM13" i="1"/>
  <c r="AJM17" i="1"/>
  <c r="AJM18" i="1"/>
  <c r="AJM21" i="1"/>
  <c r="AJM15" i="1"/>
  <c r="AJM24" i="1"/>
  <c r="AJM22" i="1"/>
  <c r="AJM29" i="1"/>
  <c r="AJM28" i="1"/>
  <c r="AJM23" i="1"/>
  <c r="AJM27" i="1"/>
  <c r="AJM33" i="1"/>
  <c r="AJM34" i="1"/>
  <c r="AJM26" i="1"/>
  <c r="AJM31" i="1"/>
  <c r="AJM38" i="1"/>
  <c r="AJM43" i="1"/>
  <c r="AJM51" i="1"/>
  <c r="AJM32" i="1"/>
  <c r="AJM39" i="1"/>
  <c r="AJM42" i="1"/>
  <c r="AJM50" i="1"/>
  <c r="AJM36" i="1"/>
  <c r="AJM49" i="1"/>
  <c r="AJM25" i="1"/>
  <c r="AJM47" i="1"/>
  <c r="AJM55" i="1"/>
  <c r="AJM61" i="1"/>
  <c r="AJM37" i="1"/>
  <c r="AJM54" i="1"/>
  <c r="AJM60" i="1"/>
  <c r="AJM45" i="1"/>
  <c r="AJM59" i="1"/>
  <c r="AJM67" i="1"/>
  <c r="AJM48" i="1"/>
  <c r="AJM57" i="1"/>
  <c r="AJM65" i="1"/>
  <c r="AJM52" i="1"/>
  <c r="AJM56" i="1"/>
  <c r="AJM66" i="1"/>
  <c r="AJM64" i="1"/>
  <c r="AJM53" i="1"/>
  <c r="AJM41" i="1"/>
  <c r="AJM46" i="1"/>
  <c r="AJM40" i="1"/>
  <c r="AJM44" i="1"/>
  <c r="AJM62" i="1"/>
  <c r="AJM35" i="1"/>
  <c r="AJM71" i="1"/>
  <c r="AJM58" i="1"/>
  <c r="AJM69" i="1"/>
  <c r="AJM63" i="1"/>
  <c r="AJM30" i="1"/>
  <c r="AJM68" i="1"/>
  <c r="AJM70" i="1"/>
  <c r="AJF2" i="1"/>
  <c r="AJF4" i="1"/>
  <c r="AJF8" i="1"/>
  <c r="AJF3" i="1"/>
  <c r="AJF7" i="1"/>
  <c r="AJF5" i="1"/>
  <c r="AJF6" i="1"/>
  <c r="AJF9" i="1"/>
  <c r="AJF10" i="1"/>
  <c r="AJF15" i="1"/>
  <c r="AJF17" i="1"/>
  <c r="AJF12" i="1"/>
  <c r="AJF13" i="1"/>
  <c r="AJF19" i="1"/>
  <c r="AJF18" i="1"/>
  <c r="AJF11" i="1"/>
  <c r="AJF22" i="1"/>
  <c r="AJF21" i="1"/>
  <c r="AJF14" i="1"/>
  <c r="AJF16" i="1"/>
  <c r="AJF20" i="1"/>
  <c r="AJF23" i="1"/>
  <c r="AJF30" i="1"/>
  <c r="AJF24" i="1"/>
  <c r="AJF25" i="1"/>
  <c r="AJF29" i="1"/>
  <c r="AJF28" i="1"/>
  <c r="AJF27" i="1"/>
  <c r="AJF35" i="1"/>
  <c r="AJF34" i="1"/>
  <c r="AJF32" i="1"/>
  <c r="AJF39" i="1"/>
  <c r="AJF44" i="1"/>
  <c r="AJF52" i="1"/>
  <c r="AJF33" i="1"/>
  <c r="AJF40" i="1"/>
  <c r="AJF43" i="1"/>
  <c r="AJF51" i="1"/>
  <c r="AJF37" i="1"/>
  <c r="AJF42" i="1"/>
  <c r="AJF50" i="1"/>
  <c r="AJF48" i="1"/>
  <c r="AJF56" i="1"/>
  <c r="AJF62" i="1"/>
  <c r="AJF38" i="1"/>
  <c r="AJF55" i="1"/>
  <c r="AJF61" i="1"/>
  <c r="AJF46" i="1"/>
  <c r="AJF60" i="1"/>
  <c r="AJF49" i="1"/>
  <c r="AJF58" i="1"/>
  <c r="AJF66" i="1"/>
  <c r="AJF26" i="1"/>
  <c r="AJF53" i="1"/>
  <c r="AJF67" i="1"/>
  <c r="AJF65" i="1"/>
  <c r="AJF54" i="1"/>
  <c r="AJF47" i="1"/>
  <c r="AJF57" i="1"/>
  <c r="AJF45" i="1"/>
  <c r="AJF31" i="1"/>
  <c r="AJF63" i="1"/>
  <c r="AJF41" i="1"/>
  <c r="AJF68" i="1"/>
  <c r="AJF59" i="1"/>
  <c r="AJF70" i="1"/>
  <c r="AJF64" i="1"/>
  <c r="AJF36" i="1"/>
  <c r="AJF69" i="1"/>
  <c r="AJF71" i="1"/>
  <c r="AIY2" i="1"/>
  <c r="AIY3" i="1"/>
  <c r="AIY4" i="1"/>
  <c r="AIY8" i="1"/>
  <c r="AIY7" i="1"/>
  <c r="AIY5" i="1"/>
  <c r="AIY9" i="1"/>
  <c r="AIY11" i="1"/>
  <c r="AIY6" i="1"/>
  <c r="AIY13" i="1"/>
  <c r="AIY12" i="1"/>
  <c r="AIY15" i="1"/>
  <c r="AIY14" i="1"/>
  <c r="AIY20" i="1"/>
  <c r="AIY10" i="1"/>
  <c r="AIY16" i="1"/>
  <c r="AIY23" i="1"/>
  <c r="AIY22" i="1"/>
  <c r="AIY17" i="1"/>
  <c r="AIY21" i="1"/>
  <c r="AIY18" i="1"/>
  <c r="AIY31" i="1"/>
  <c r="AIY26" i="1"/>
  <c r="AIY30" i="1"/>
  <c r="AIY29" i="1"/>
  <c r="AIY27" i="1"/>
  <c r="AIY28" i="1"/>
  <c r="AIY36" i="1"/>
  <c r="AIY24" i="1"/>
  <c r="AIY35" i="1"/>
  <c r="AIY34" i="1"/>
  <c r="AIY25" i="1"/>
  <c r="AIY40" i="1"/>
  <c r="AIY45" i="1"/>
  <c r="AIY53" i="1"/>
  <c r="AIY41" i="1"/>
  <c r="AIY44" i="1"/>
  <c r="AIY52" i="1"/>
  <c r="AIY38" i="1"/>
  <c r="AIY43" i="1"/>
  <c r="AIY51" i="1"/>
  <c r="AIY39" i="1"/>
  <c r="AIY49" i="1"/>
  <c r="AIY42" i="1"/>
  <c r="AIY63" i="1"/>
  <c r="AIY19" i="1"/>
  <c r="AIY62" i="1"/>
  <c r="AIY47" i="1"/>
  <c r="AIY61" i="1"/>
  <c r="AIY50" i="1"/>
  <c r="AIY59" i="1"/>
  <c r="AIY67" i="1"/>
  <c r="AIY33" i="1"/>
  <c r="AIY54" i="1"/>
  <c r="AIY66" i="1"/>
  <c r="AIY55" i="1"/>
  <c r="AIY56" i="1"/>
  <c r="AIY57" i="1"/>
  <c r="AIY48" i="1"/>
  <c r="AIY58" i="1"/>
  <c r="AIY46" i="1"/>
  <c r="AIY64" i="1"/>
  <c r="AIY69" i="1"/>
  <c r="AIY32" i="1"/>
  <c r="AIY37" i="1"/>
  <c r="AIY68" i="1"/>
  <c r="AIY60" i="1"/>
  <c r="AIY71" i="1"/>
  <c r="AIY65" i="1"/>
  <c r="AIY70" i="1"/>
  <c r="AIG4" i="1"/>
  <c r="AIG3" i="1"/>
  <c r="AIG7" i="1"/>
  <c r="AIG2" i="1"/>
  <c r="AIG6" i="1"/>
  <c r="AIG9" i="1"/>
  <c r="AIG8" i="1"/>
  <c r="AIG5" i="1"/>
  <c r="AIG12" i="1"/>
  <c r="AIG14" i="1"/>
  <c r="AIG16" i="1"/>
  <c r="AIG10" i="1"/>
  <c r="AIG15" i="1"/>
  <c r="AIG20" i="1"/>
  <c r="AIG19" i="1"/>
  <c r="AIG13" i="1"/>
  <c r="AIG17" i="1"/>
  <c r="AIG21" i="1"/>
  <c r="AIG24" i="1"/>
  <c r="AIG18" i="1"/>
  <c r="AIG22" i="1"/>
  <c r="AIG29" i="1"/>
  <c r="AIG26" i="1"/>
  <c r="AIG28" i="1"/>
  <c r="AIG23" i="1"/>
  <c r="AIG27" i="1"/>
  <c r="AIG33" i="1"/>
  <c r="AIG34" i="1"/>
  <c r="AIG31" i="1"/>
  <c r="AIG25" i="1"/>
  <c r="AIG38" i="1"/>
  <c r="AIG43" i="1"/>
  <c r="AIG51" i="1"/>
  <c r="AIG32" i="1"/>
  <c r="AIG41" i="1"/>
  <c r="AIG42" i="1"/>
  <c r="AIG50" i="1"/>
  <c r="AIG36" i="1"/>
  <c r="AIG49" i="1"/>
  <c r="AIG47" i="1"/>
  <c r="AIG55" i="1"/>
  <c r="AIG40" i="1"/>
  <c r="AIG61" i="1"/>
  <c r="AIG37" i="1"/>
  <c r="AIG39" i="1"/>
  <c r="AIG54" i="1"/>
  <c r="AIG60" i="1"/>
  <c r="AIG45" i="1"/>
  <c r="AIG59" i="1"/>
  <c r="AIG67" i="1"/>
  <c r="AIG11" i="1"/>
  <c r="AIG48" i="1"/>
  <c r="AIG57" i="1"/>
  <c r="AIG65" i="1"/>
  <c r="AIG52" i="1"/>
  <c r="AIG66" i="1"/>
  <c r="AIG64" i="1"/>
  <c r="AIG53" i="1"/>
  <c r="AIG46" i="1"/>
  <c r="AIG35" i="1"/>
  <c r="AIG56" i="1"/>
  <c r="AIG69" i="1"/>
  <c r="AIG68" i="1"/>
  <c r="AIG71" i="1"/>
  <c r="AIG44" i="1"/>
  <c r="AIG62" i="1"/>
  <c r="AIG30" i="1"/>
  <c r="AIG58" i="1"/>
  <c r="AIG63" i="1"/>
  <c r="AIG70" i="1"/>
  <c r="AHZ3" i="1"/>
  <c r="AHZ4" i="1"/>
  <c r="AHZ2" i="1"/>
  <c r="AHZ8" i="1"/>
  <c r="AHZ7" i="1"/>
  <c r="AHZ5" i="1"/>
  <c r="AHZ9" i="1"/>
  <c r="AHZ10" i="1"/>
  <c r="AHZ15" i="1"/>
  <c r="AHZ6" i="1"/>
  <c r="AHZ14" i="1"/>
  <c r="AHZ17" i="1"/>
  <c r="AHZ13" i="1"/>
  <c r="AHZ18" i="1"/>
  <c r="AHZ20" i="1"/>
  <c r="AHZ19" i="1"/>
  <c r="AHZ11" i="1"/>
  <c r="AHZ22" i="1"/>
  <c r="AHZ21" i="1"/>
  <c r="AHZ16" i="1"/>
  <c r="AHZ23" i="1"/>
  <c r="AHZ30" i="1"/>
  <c r="AHZ12" i="1"/>
  <c r="AHZ29" i="1"/>
  <c r="AHZ28" i="1"/>
  <c r="AHZ26" i="1"/>
  <c r="AHZ27" i="1"/>
  <c r="AHZ35" i="1"/>
  <c r="AHZ25" i="1"/>
  <c r="AHZ33" i="1"/>
  <c r="AHZ34" i="1"/>
  <c r="AHZ32" i="1"/>
  <c r="AHZ39" i="1"/>
  <c r="AHZ44" i="1"/>
  <c r="AHZ52" i="1"/>
  <c r="AHZ43" i="1"/>
  <c r="AHZ51" i="1"/>
  <c r="AHZ37" i="1"/>
  <c r="AHZ42" i="1"/>
  <c r="AHZ50" i="1"/>
  <c r="AHZ24" i="1"/>
  <c r="AHZ48" i="1"/>
  <c r="AHZ56" i="1"/>
  <c r="AHZ62" i="1"/>
  <c r="AHZ38" i="1"/>
  <c r="AHZ55" i="1"/>
  <c r="AHZ61" i="1"/>
  <c r="AHZ46" i="1"/>
  <c r="AHZ60" i="1"/>
  <c r="AHZ41" i="1"/>
  <c r="AHZ49" i="1"/>
  <c r="AHZ58" i="1"/>
  <c r="AHZ66" i="1"/>
  <c r="AHZ31" i="1"/>
  <c r="AHZ53" i="1"/>
  <c r="AHZ67" i="1"/>
  <c r="AHZ40" i="1"/>
  <c r="AHZ65" i="1"/>
  <c r="AHZ54" i="1"/>
  <c r="AHZ47" i="1"/>
  <c r="AHZ57" i="1"/>
  <c r="AHZ36" i="1"/>
  <c r="AHZ69" i="1"/>
  <c r="AHZ45" i="1"/>
  <c r="AHZ63" i="1"/>
  <c r="AHZ59" i="1"/>
  <c r="AHZ68" i="1"/>
  <c r="AHZ70" i="1"/>
  <c r="AHZ64" i="1"/>
  <c r="AHZ71" i="1"/>
  <c r="AHS2" i="1"/>
  <c r="AHS3" i="1"/>
  <c r="AHS4" i="1"/>
  <c r="AHS6" i="1"/>
  <c r="AHS5" i="1"/>
  <c r="AHS8" i="1"/>
  <c r="AHS9" i="1"/>
  <c r="AHS11" i="1"/>
  <c r="AHS10" i="1"/>
  <c r="AHS13" i="1"/>
  <c r="AHS12" i="1"/>
  <c r="AHS15" i="1"/>
  <c r="AHS7" i="1"/>
  <c r="AHS14" i="1"/>
  <c r="AHS20" i="1"/>
  <c r="AHS16" i="1"/>
  <c r="AHS23" i="1"/>
  <c r="AHS22" i="1"/>
  <c r="AHS17" i="1"/>
  <c r="AHS21" i="1"/>
  <c r="AHS31" i="1"/>
  <c r="AHS18" i="1"/>
  <c r="AHS19" i="1"/>
  <c r="AHS30" i="1"/>
  <c r="AHS29" i="1"/>
  <c r="AHS24" i="1"/>
  <c r="AHS27" i="1"/>
  <c r="AHS28" i="1"/>
  <c r="AHS36" i="1"/>
  <c r="AHS35" i="1"/>
  <c r="AHS34" i="1"/>
  <c r="AHS40" i="1"/>
  <c r="AHS33" i="1"/>
  <c r="AHS39" i="1"/>
  <c r="AHS45" i="1"/>
  <c r="AHS53" i="1"/>
  <c r="AHS44" i="1"/>
  <c r="AHS52" i="1"/>
  <c r="AHS38" i="1"/>
  <c r="AHS43" i="1"/>
  <c r="AHS51" i="1"/>
  <c r="AHS49" i="1"/>
  <c r="AHS42" i="1"/>
  <c r="AHS63" i="1"/>
  <c r="AHS41" i="1"/>
  <c r="AHS62" i="1"/>
  <c r="AHS47" i="1"/>
  <c r="AHS56" i="1"/>
  <c r="AHS61" i="1"/>
  <c r="AHS25" i="1"/>
  <c r="AHS50" i="1"/>
  <c r="AHS59" i="1"/>
  <c r="AHS67" i="1"/>
  <c r="AHS54" i="1"/>
  <c r="AHS66" i="1"/>
  <c r="AHS55" i="1"/>
  <c r="AHS57" i="1"/>
  <c r="AHS26" i="1"/>
  <c r="AHS48" i="1"/>
  <c r="AHS58" i="1"/>
  <c r="AHS37" i="1"/>
  <c r="AHS46" i="1"/>
  <c r="AHS32" i="1"/>
  <c r="AHS64" i="1"/>
  <c r="AHS60" i="1"/>
  <c r="AHS69" i="1"/>
  <c r="AHS71" i="1"/>
  <c r="AHS65" i="1"/>
  <c r="AHS70" i="1"/>
  <c r="AHS68" i="1"/>
  <c r="AGW5" i="1"/>
  <c r="AGW2" i="1"/>
  <c r="AGW6" i="1"/>
  <c r="AGW4" i="1"/>
  <c r="AGW3" i="1"/>
  <c r="AGW7" i="1"/>
  <c r="AGW8" i="1"/>
  <c r="AGW9" i="1"/>
  <c r="AGW10" i="1"/>
  <c r="AGW11" i="1"/>
  <c r="AGW12" i="1"/>
  <c r="AGW13" i="1"/>
  <c r="AGW14" i="1"/>
  <c r="AGW15" i="1"/>
  <c r="AGW17" i="1"/>
  <c r="AGW16" i="1"/>
  <c r="AGW18" i="1"/>
  <c r="AGW19" i="1"/>
  <c r="AGW23" i="1"/>
  <c r="AGW20" i="1"/>
  <c r="AGW22" i="1"/>
  <c r="AGW24" i="1"/>
  <c r="AGW25" i="1"/>
  <c r="AGW32" i="1"/>
  <c r="AGW26" i="1"/>
  <c r="AGW31" i="1"/>
  <c r="AGW29" i="1"/>
  <c r="AGW33" i="1"/>
  <c r="AGW38" i="1"/>
  <c r="AGW21" i="1"/>
  <c r="AGW37" i="1"/>
  <c r="AGW27" i="1"/>
  <c r="AGW36" i="1"/>
  <c r="AGW30" i="1"/>
  <c r="AGW34" i="1"/>
  <c r="AGW47" i="1"/>
  <c r="AGW55" i="1"/>
  <c r="AGW28" i="1"/>
  <c r="AGW41" i="1"/>
  <c r="AGW46" i="1"/>
  <c r="AGW54" i="1"/>
  <c r="AGW45" i="1"/>
  <c r="AGW53" i="1"/>
  <c r="AGW35" i="1"/>
  <c r="AGW43" i="1"/>
  <c r="AGW51" i="1"/>
  <c r="AGW40" i="1"/>
  <c r="AGW52" i="1"/>
  <c r="AGW57" i="1"/>
  <c r="AGW65" i="1"/>
  <c r="AGW50" i="1"/>
  <c r="AGW64" i="1"/>
  <c r="AGW63" i="1"/>
  <c r="AGW39" i="1"/>
  <c r="AGW44" i="1"/>
  <c r="AGW61" i="1"/>
  <c r="AGW69" i="1"/>
  <c r="AGW48" i="1"/>
  <c r="AGW62" i="1"/>
  <c r="AGW60" i="1"/>
  <c r="AGW49" i="1"/>
  <c r="AGW67" i="1"/>
  <c r="AGW42" i="1"/>
  <c r="AGW56" i="1"/>
  <c r="AGW70" i="1"/>
  <c r="AGW66" i="1"/>
  <c r="AGW68" i="1"/>
  <c r="AGW58" i="1"/>
  <c r="AGW59" i="1"/>
  <c r="AGW71" i="1"/>
  <c r="AGN6" i="1"/>
  <c r="AGN2" i="1"/>
  <c r="AGN5" i="1"/>
  <c r="AGN4" i="1"/>
  <c r="AGN7" i="1"/>
  <c r="AGN8" i="1"/>
  <c r="AGN10" i="1"/>
  <c r="AGN9" i="1"/>
  <c r="AGN3" i="1"/>
  <c r="AGN12" i="1"/>
  <c r="AGN14" i="1"/>
  <c r="AGN13" i="1"/>
  <c r="AGN11" i="1"/>
  <c r="AGN16" i="1"/>
  <c r="AGN15" i="1"/>
  <c r="AGN18" i="1"/>
  <c r="AGN20" i="1"/>
  <c r="AGN24" i="1"/>
  <c r="AGN23" i="1"/>
  <c r="AGN22" i="1"/>
  <c r="AGN19" i="1"/>
  <c r="AGN21" i="1"/>
  <c r="AGN17" i="1"/>
  <c r="AGN32" i="1"/>
  <c r="AGN31" i="1"/>
  <c r="AGN26" i="1"/>
  <c r="AGN30" i="1"/>
  <c r="AGN25" i="1"/>
  <c r="AGN28" i="1"/>
  <c r="AGN33" i="1"/>
  <c r="AGN37" i="1"/>
  <c r="AGN36" i="1"/>
  <c r="AGN35" i="1"/>
  <c r="AGN29" i="1"/>
  <c r="AGN41" i="1"/>
  <c r="AGN46" i="1"/>
  <c r="AGN54" i="1"/>
  <c r="AGN45" i="1"/>
  <c r="AGN53" i="1"/>
  <c r="AGN44" i="1"/>
  <c r="AGN52" i="1"/>
  <c r="AGN34" i="1"/>
  <c r="AGN42" i="1"/>
  <c r="AGN50" i="1"/>
  <c r="AGN38" i="1"/>
  <c r="AGN51" i="1"/>
  <c r="AGN64" i="1"/>
  <c r="AGN27" i="1"/>
  <c r="AGN49" i="1"/>
  <c r="AGN63" i="1"/>
  <c r="AGN39" i="1"/>
  <c r="AGN62" i="1"/>
  <c r="AGN40" i="1"/>
  <c r="AGN43" i="1"/>
  <c r="AGN60" i="1"/>
  <c r="AGN68" i="1"/>
  <c r="AGN61" i="1"/>
  <c r="AGN59" i="1"/>
  <c r="AGN66" i="1"/>
  <c r="AGN67" i="1"/>
  <c r="AGN55" i="1"/>
  <c r="AGN57" i="1"/>
  <c r="AGN47" i="1"/>
  <c r="AGN48" i="1"/>
  <c r="AGN58" i="1"/>
  <c r="AGN69" i="1"/>
  <c r="AGN71" i="1"/>
  <c r="AGN56" i="1"/>
  <c r="AGN70" i="1"/>
  <c r="AGN65" i="1"/>
  <c r="AGD2" i="1"/>
  <c r="AGD3" i="1"/>
  <c r="AGD4" i="1"/>
  <c r="AGD5" i="1"/>
  <c r="AGD8" i="1"/>
  <c r="AGD9" i="1"/>
  <c r="AGD7" i="1"/>
  <c r="AGD6" i="1"/>
  <c r="AGD11" i="1"/>
  <c r="AGD15" i="1"/>
  <c r="AGD17" i="1"/>
  <c r="AGD12" i="1"/>
  <c r="AGD20" i="1"/>
  <c r="AGD19" i="1"/>
  <c r="AGD22" i="1"/>
  <c r="AGD21" i="1"/>
  <c r="AGD13" i="1"/>
  <c r="AGD16" i="1"/>
  <c r="AGD18" i="1"/>
  <c r="AGD30" i="1"/>
  <c r="AGD26" i="1"/>
  <c r="AGD29" i="1"/>
  <c r="AGD14" i="1"/>
  <c r="AGD28" i="1"/>
  <c r="AGD23" i="1"/>
  <c r="AGD27" i="1"/>
  <c r="AGD35" i="1"/>
  <c r="AGD34" i="1"/>
  <c r="AGD32" i="1"/>
  <c r="AGD25" i="1"/>
  <c r="AGD39" i="1"/>
  <c r="AGD44" i="1"/>
  <c r="AGD52" i="1"/>
  <c r="AGD41" i="1"/>
  <c r="AGD43" i="1"/>
  <c r="AGD51" i="1"/>
  <c r="AGD37" i="1"/>
  <c r="AGD42" i="1"/>
  <c r="AGD50" i="1"/>
  <c r="AGD48" i="1"/>
  <c r="AGD56" i="1"/>
  <c r="AGD40" i="1"/>
  <c r="AGD62" i="1"/>
  <c r="AGD10" i="1"/>
  <c r="AGD24" i="1"/>
  <c r="AGD55" i="1"/>
  <c r="AGD61" i="1"/>
  <c r="AGD46" i="1"/>
  <c r="AGD60" i="1"/>
  <c r="AGD31" i="1"/>
  <c r="AGD49" i="1"/>
  <c r="AGD58" i="1"/>
  <c r="AGD66" i="1"/>
  <c r="AGD33" i="1"/>
  <c r="AGD67" i="1"/>
  <c r="AGD47" i="1"/>
  <c r="AGD65" i="1"/>
  <c r="AGD38" i="1"/>
  <c r="AGD57" i="1"/>
  <c r="AGD63" i="1"/>
  <c r="AGD36" i="1"/>
  <c r="AGD59" i="1"/>
  <c r="AGD69" i="1"/>
  <c r="AGD64" i="1"/>
  <c r="AGD68" i="1"/>
  <c r="AGD53" i="1"/>
  <c r="AGD70" i="1"/>
  <c r="AGD54" i="1"/>
  <c r="AGD45" i="1"/>
  <c r="AGD71" i="1"/>
  <c r="AFL2" i="1"/>
  <c r="AFL3" i="1"/>
  <c r="AFL4" i="1"/>
  <c r="AFL5" i="1"/>
  <c r="AFL7" i="1"/>
  <c r="AFL6" i="1"/>
  <c r="AFL9" i="1"/>
  <c r="AFL8" i="1"/>
  <c r="AFL11" i="1"/>
  <c r="AFL13" i="1"/>
  <c r="AFL18" i="1"/>
  <c r="AFL14" i="1"/>
  <c r="AFL15" i="1"/>
  <c r="AFL10" i="1"/>
  <c r="AFL17" i="1"/>
  <c r="AFL19" i="1"/>
  <c r="AFL16" i="1"/>
  <c r="AFL23" i="1"/>
  <c r="AFL20" i="1"/>
  <c r="AFL12" i="1"/>
  <c r="AFL28" i="1"/>
  <c r="AFL26" i="1"/>
  <c r="AFL27" i="1"/>
  <c r="AFL21" i="1"/>
  <c r="AFL32" i="1"/>
  <c r="AFL24" i="1"/>
  <c r="AFL33" i="1"/>
  <c r="AFL30" i="1"/>
  <c r="AFL39" i="1"/>
  <c r="AFL25" i="1"/>
  <c r="AFL37" i="1"/>
  <c r="AFL42" i="1"/>
  <c r="AFL50" i="1"/>
  <c r="AFL41" i="1"/>
  <c r="AFL49" i="1"/>
  <c r="AFL35" i="1"/>
  <c r="AFL48" i="1"/>
  <c r="AFL38" i="1"/>
  <c r="AFL46" i="1"/>
  <c r="AFL54" i="1"/>
  <c r="AFL29" i="1"/>
  <c r="AFL40" i="1"/>
  <c r="AFL55" i="1"/>
  <c r="AFL60" i="1"/>
  <c r="AFL31" i="1"/>
  <c r="AFL53" i="1"/>
  <c r="AFL59" i="1"/>
  <c r="AFL67" i="1"/>
  <c r="AFL22" i="1"/>
  <c r="AFL44" i="1"/>
  <c r="AFL58" i="1"/>
  <c r="AFL66" i="1"/>
  <c r="AFL47" i="1"/>
  <c r="AFL64" i="1"/>
  <c r="AFL34" i="1"/>
  <c r="AFL65" i="1"/>
  <c r="AFL36" i="1"/>
  <c r="AFL45" i="1"/>
  <c r="AFL63" i="1"/>
  <c r="AFL56" i="1"/>
  <c r="AFL61" i="1"/>
  <c r="AFL51" i="1"/>
  <c r="AFL57" i="1"/>
  <c r="AFL69" i="1"/>
  <c r="AFL52" i="1"/>
  <c r="AFL62" i="1"/>
  <c r="AFL71" i="1"/>
  <c r="AFL43" i="1"/>
  <c r="AFL68" i="1"/>
  <c r="AFL70" i="1"/>
  <c r="AEI2" i="1"/>
  <c r="AEI5" i="1"/>
  <c r="AEI4" i="1"/>
  <c r="AEI3" i="1"/>
  <c r="AEI7" i="1"/>
  <c r="AEI8" i="1"/>
  <c r="AEI11" i="1"/>
  <c r="AEI12" i="1"/>
  <c r="AEI13" i="1"/>
  <c r="AEI10" i="1"/>
  <c r="AEI9" i="1"/>
  <c r="AEI17" i="1"/>
  <c r="AEI20" i="1"/>
  <c r="AEI14" i="1"/>
  <c r="AEI19" i="1"/>
  <c r="AEI23" i="1"/>
  <c r="AEI22" i="1"/>
  <c r="AEI15" i="1"/>
  <c r="AEI21" i="1"/>
  <c r="AEI6" i="1"/>
  <c r="AEI18" i="1"/>
  <c r="AEI16" i="1"/>
  <c r="AEI26" i="1"/>
  <c r="AEI31" i="1"/>
  <c r="AEI30" i="1"/>
  <c r="AEI25" i="1"/>
  <c r="AEI29" i="1"/>
  <c r="AEI24" i="1"/>
  <c r="AEI27" i="1"/>
  <c r="AEI36" i="1"/>
  <c r="AEI35" i="1"/>
  <c r="AEI28" i="1"/>
  <c r="AEI34" i="1"/>
  <c r="AEI40" i="1"/>
  <c r="AEI32" i="1"/>
  <c r="AEI41" i="1"/>
  <c r="AEI45" i="1"/>
  <c r="AEI53" i="1"/>
  <c r="AEI39" i="1"/>
  <c r="AEI44" i="1"/>
  <c r="AEI52" i="1"/>
  <c r="AEI33" i="1"/>
  <c r="AEI43" i="1"/>
  <c r="AEI51" i="1"/>
  <c r="AEI49" i="1"/>
  <c r="AEI37" i="1"/>
  <c r="AEI50" i="1"/>
  <c r="AEI63" i="1"/>
  <c r="AEI48" i="1"/>
  <c r="AEI62" i="1"/>
  <c r="AEI38" i="1"/>
  <c r="AEI55" i="1"/>
  <c r="AEI61" i="1"/>
  <c r="AEI42" i="1"/>
  <c r="AEI59" i="1"/>
  <c r="AEI67" i="1"/>
  <c r="AEI60" i="1"/>
  <c r="AEI58" i="1"/>
  <c r="AEI65" i="1"/>
  <c r="AEI56" i="1"/>
  <c r="AEI66" i="1"/>
  <c r="AEI54" i="1"/>
  <c r="AEI69" i="1"/>
  <c r="AEI46" i="1"/>
  <c r="AEI47" i="1"/>
  <c r="AEI57" i="1"/>
  <c r="AEI68" i="1"/>
  <c r="AEI71" i="1"/>
  <c r="AEI70" i="1"/>
  <c r="AEI64" i="1"/>
  <c r="ADP2" i="1"/>
  <c r="ADP3" i="1"/>
  <c r="ADP6" i="1"/>
  <c r="ADP7" i="1"/>
  <c r="ADP8" i="1"/>
  <c r="ADP9" i="1"/>
  <c r="ADP5" i="1"/>
  <c r="ADP4" i="1"/>
  <c r="ADP11" i="1"/>
  <c r="ADP10" i="1"/>
  <c r="ADP12" i="1"/>
  <c r="ADP13" i="1"/>
  <c r="ADP18" i="1"/>
  <c r="ADP14" i="1"/>
  <c r="ADP17" i="1"/>
  <c r="ADP19" i="1"/>
  <c r="ADP16" i="1"/>
  <c r="ADP23" i="1"/>
  <c r="ADP15" i="1"/>
  <c r="ADP20" i="1"/>
  <c r="ADP28" i="1"/>
  <c r="ADP21" i="1"/>
  <c r="ADP24" i="1"/>
  <c r="ADP25" i="1"/>
  <c r="ADP27" i="1"/>
  <c r="ADP22" i="1"/>
  <c r="ADP32" i="1"/>
  <c r="ADP30" i="1"/>
  <c r="ADP39" i="1"/>
  <c r="ADP34" i="1"/>
  <c r="ADP37" i="1"/>
  <c r="ADP42" i="1"/>
  <c r="ADP50" i="1"/>
  <c r="ADP31" i="1"/>
  <c r="ADP40" i="1"/>
  <c r="ADP49" i="1"/>
  <c r="ADP33" i="1"/>
  <c r="ADP35" i="1"/>
  <c r="ADP48" i="1"/>
  <c r="ADP38" i="1"/>
  <c r="ADP46" i="1"/>
  <c r="ADP54" i="1"/>
  <c r="ADP55" i="1"/>
  <c r="ADP60" i="1"/>
  <c r="ADP36" i="1"/>
  <c r="ADP53" i="1"/>
  <c r="ADP59" i="1"/>
  <c r="ADP67" i="1"/>
  <c r="ADP44" i="1"/>
  <c r="ADP58" i="1"/>
  <c r="ADP66" i="1"/>
  <c r="ADP47" i="1"/>
  <c r="ADP64" i="1"/>
  <c r="ADP26" i="1"/>
  <c r="ADP29" i="1"/>
  <c r="ADP51" i="1"/>
  <c r="ADP65" i="1"/>
  <c r="ADP63" i="1"/>
  <c r="ADP52" i="1"/>
  <c r="ADP45" i="1"/>
  <c r="ADP56" i="1"/>
  <c r="ADP41" i="1"/>
  <c r="ADP68" i="1"/>
  <c r="ADP43" i="1"/>
  <c r="ADP71" i="1"/>
  <c r="ADP70" i="1"/>
  <c r="ADP61" i="1"/>
  <c r="ADP57" i="1"/>
  <c r="ADP62" i="1"/>
  <c r="ADP69" i="1"/>
  <c r="ACV2" i="1"/>
  <c r="ACV3" i="1"/>
  <c r="ACV5" i="1"/>
  <c r="ACV7" i="1"/>
  <c r="ACV4" i="1"/>
  <c r="ACV6" i="1"/>
  <c r="ACV9" i="1"/>
  <c r="ACV12" i="1"/>
  <c r="ACV14" i="1"/>
  <c r="ACV10" i="1"/>
  <c r="ACV13" i="1"/>
  <c r="ACV8" i="1"/>
  <c r="ACV16" i="1"/>
  <c r="ACV11" i="1"/>
  <c r="ACV15" i="1"/>
  <c r="ACV21" i="1"/>
  <c r="ACV20" i="1"/>
  <c r="ACV24" i="1"/>
  <c r="ACV23" i="1"/>
  <c r="ACV22" i="1"/>
  <c r="ACV18" i="1"/>
  <c r="ACV19" i="1"/>
  <c r="ACV17" i="1"/>
  <c r="ACV25" i="1"/>
  <c r="ACV32" i="1"/>
  <c r="ACV31" i="1"/>
  <c r="ACV30" i="1"/>
  <c r="ACV28" i="1"/>
  <c r="ACV37" i="1"/>
  <c r="ACV36" i="1"/>
  <c r="ACV34" i="1"/>
  <c r="ACV35" i="1"/>
  <c r="ACV29" i="1"/>
  <c r="ACV33" i="1"/>
  <c r="ACV41" i="1"/>
  <c r="ACV46" i="1"/>
  <c r="ACV54" i="1"/>
  <c r="ACV45" i="1"/>
  <c r="ACV53" i="1"/>
  <c r="ACV26" i="1"/>
  <c r="ACV44" i="1"/>
  <c r="ACV52" i="1"/>
  <c r="ACV42" i="1"/>
  <c r="ACV50" i="1"/>
  <c r="ACV38" i="1"/>
  <c r="ACV51" i="1"/>
  <c r="ACV64" i="1"/>
  <c r="ACV49" i="1"/>
  <c r="ACV63" i="1"/>
  <c r="ACV39" i="1"/>
  <c r="ACV62" i="1"/>
  <c r="ACV43" i="1"/>
  <c r="ACV60" i="1"/>
  <c r="ACV68" i="1"/>
  <c r="ACV61" i="1"/>
  <c r="ACV59" i="1"/>
  <c r="ACV66" i="1"/>
  <c r="ACV27" i="1"/>
  <c r="ACV67" i="1"/>
  <c r="ACV57" i="1"/>
  <c r="ACV56" i="1"/>
  <c r="ACV58" i="1"/>
  <c r="ACV55" i="1"/>
  <c r="ACV40" i="1"/>
  <c r="ACV47" i="1"/>
  <c r="ACV48" i="1"/>
  <c r="ACV69" i="1"/>
  <c r="ACV71" i="1"/>
  <c r="ACV70" i="1"/>
  <c r="ACV65" i="1"/>
  <c r="ACL2" i="1"/>
  <c r="ACL3" i="1"/>
  <c r="ACL4" i="1"/>
  <c r="ACL5" i="1"/>
  <c r="ACL8" i="1"/>
  <c r="ACL9" i="1"/>
  <c r="ACL11" i="1"/>
  <c r="ACL6" i="1"/>
  <c r="ACL7" i="1"/>
  <c r="ACL15" i="1"/>
  <c r="ACL12" i="1"/>
  <c r="ACL10" i="1"/>
  <c r="ACL17" i="1"/>
  <c r="ACL20" i="1"/>
  <c r="ACL19" i="1"/>
  <c r="ACL18" i="1"/>
  <c r="ACL22" i="1"/>
  <c r="ACL13" i="1"/>
  <c r="ACL14" i="1"/>
  <c r="ACL21" i="1"/>
  <c r="ACL24" i="1"/>
  <c r="ACL30" i="1"/>
  <c r="ACL29" i="1"/>
  <c r="ACL28" i="1"/>
  <c r="ACL23" i="1"/>
  <c r="ACL34" i="1"/>
  <c r="ACL27" i="1"/>
  <c r="ACL35" i="1"/>
  <c r="ACL26" i="1"/>
  <c r="ACL32" i="1"/>
  <c r="ACL39" i="1"/>
  <c r="ACL44" i="1"/>
  <c r="ACL52" i="1"/>
  <c r="ACL43" i="1"/>
  <c r="ACL51" i="1"/>
  <c r="ACL16" i="1"/>
  <c r="ACL37" i="1"/>
  <c r="ACL42" i="1"/>
  <c r="ACL50" i="1"/>
  <c r="ACL25" i="1"/>
  <c r="ACL33" i="1"/>
  <c r="ACL48" i="1"/>
  <c r="ACL56" i="1"/>
  <c r="ACL31" i="1"/>
  <c r="ACL62" i="1"/>
  <c r="ACL55" i="1"/>
  <c r="ACL61" i="1"/>
  <c r="ACL46" i="1"/>
  <c r="ACL60" i="1"/>
  <c r="ACL49" i="1"/>
  <c r="ACL58" i="1"/>
  <c r="ACL66" i="1"/>
  <c r="ACL36" i="1"/>
  <c r="ACL67" i="1"/>
  <c r="ACL38" i="1"/>
  <c r="ACL47" i="1"/>
  <c r="ACL65" i="1"/>
  <c r="ACL41" i="1"/>
  <c r="ACL57" i="1"/>
  <c r="ACL63" i="1"/>
  <c r="ACL40" i="1"/>
  <c r="ACL53" i="1"/>
  <c r="ACL59" i="1"/>
  <c r="ACL54" i="1"/>
  <c r="ACL64" i="1"/>
  <c r="ACL45" i="1"/>
  <c r="ACL69" i="1"/>
  <c r="ACL70" i="1"/>
  <c r="ACL71" i="1"/>
  <c r="ACL68" i="1"/>
  <c r="ABS3" i="1"/>
  <c r="ABS2" i="1"/>
  <c r="ABS5" i="1"/>
  <c r="ABS6" i="1"/>
  <c r="ABS4" i="1"/>
  <c r="ABS8" i="1"/>
  <c r="ABS7" i="1"/>
  <c r="ABS10" i="1"/>
  <c r="ABS15" i="1"/>
  <c r="ABS11" i="1"/>
  <c r="ABS12" i="1"/>
  <c r="ABS9" i="1"/>
  <c r="ABS13" i="1"/>
  <c r="ABS17" i="1"/>
  <c r="ABS14" i="1"/>
  <c r="ABS18" i="1"/>
  <c r="ABS16" i="1"/>
  <c r="ABS21" i="1"/>
  <c r="ABS20" i="1"/>
  <c r="ABS22" i="1"/>
  <c r="ABS23" i="1"/>
  <c r="ABS27" i="1"/>
  <c r="ABS26" i="1"/>
  <c r="ABS31" i="1"/>
  <c r="ABS32" i="1"/>
  <c r="ABS30" i="1"/>
  <c r="ABS34" i="1"/>
  <c r="ABS39" i="1"/>
  <c r="ABS25" i="1"/>
  <c r="ABS38" i="1"/>
  <c r="ABS36" i="1"/>
  <c r="ABS19" i="1"/>
  <c r="ABS28" i="1"/>
  <c r="ABS37" i="1"/>
  <c r="ABS49" i="1"/>
  <c r="ABS35" i="1"/>
  <c r="ABS48" i="1"/>
  <c r="ABS29" i="1"/>
  <c r="ABS47" i="1"/>
  <c r="ABS55" i="1"/>
  <c r="ABS33" i="1"/>
  <c r="ABS41" i="1"/>
  <c r="ABS45" i="1"/>
  <c r="ABS53" i="1"/>
  <c r="ABS46" i="1"/>
  <c r="ABS59" i="1"/>
  <c r="ABS67" i="1"/>
  <c r="ABS44" i="1"/>
  <c r="ABS58" i="1"/>
  <c r="ABS66" i="1"/>
  <c r="ABS24" i="1"/>
  <c r="ABS51" i="1"/>
  <c r="ABS56" i="1"/>
  <c r="ABS57" i="1"/>
  <c r="ABS65" i="1"/>
  <c r="ABS54" i="1"/>
  <c r="ABS63" i="1"/>
  <c r="ABS61" i="1"/>
  <c r="ABS52" i="1"/>
  <c r="ABS62" i="1"/>
  <c r="ABS71" i="1"/>
  <c r="ABS40" i="1"/>
  <c r="ABS70" i="1"/>
  <c r="ABS50" i="1"/>
  <c r="ABS69" i="1"/>
  <c r="ABS42" i="1"/>
  <c r="ABS64" i="1"/>
  <c r="ABS43" i="1"/>
  <c r="ABS68" i="1"/>
  <c r="ABS60" i="1"/>
  <c r="AAJ2" i="1"/>
  <c r="AAJ3" i="1"/>
  <c r="AAJ4" i="1"/>
  <c r="AAJ7" i="1"/>
  <c r="AAJ5" i="1"/>
  <c r="AAJ9" i="1"/>
  <c r="AAJ8" i="1"/>
  <c r="AAJ6" i="1"/>
  <c r="AAJ12" i="1"/>
  <c r="AAJ14" i="1"/>
  <c r="AAJ13" i="1"/>
  <c r="AAJ10" i="1"/>
  <c r="AAJ16" i="1"/>
  <c r="AAJ21" i="1"/>
  <c r="AAJ18" i="1"/>
  <c r="AAJ20" i="1"/>
  <c r="AAJ24" i="1"/>
  <c r="AAJ23" i="1"/>
  <c r="AAJ22" i="1"/>
  <c r="AAJ15" i="1"/>
  <c r="AAJ19" i="1"/>
  <c r="AAJ17" i="1"/>
  <c r="AAJ25" i="1"/>
  <c r="AAJ32" i="1"/>
  <c r="AAJ31" i="1"/>
  <c r="AAJ30" i="1"/>
  <c r="AAJ28" i="1"/>
  <c r="AAJ37" i="1"/>
  <c r="AAJ36" i="1"/>
  <c r="AAJ26" i="1"/>
  <c r="AAJ34" i="1"/>
  <c r="AAJ35" i="1"/>
  <c r="AAJ11" i="1"/>
  <c r="AAJ29" i="1"/>
  <c r="AAJ33" i="1"/>
  <c r="AAJ41" i="1"/>
  <c r="AAJ46" i="1"/>
  <c r="AAJ54" i="1"/>
  <c r="AAJ45" i="1"/>
  <c r="AAJ53" i="1"/>
  <c r="AAJ44" i="1"/>
  <c r="AAJ52" i="1"/>
  <c r="AAJ42" i="1"/>
  <c r="AAJ50" i="1"/>
  <c r="AAJ38" i="1"/>
  <c r="AAJ51" i="1"/>
  <c r="AAJ64" i="1"/>
  <c r="AAJ49" i="1"/>
  <c r="AAJ63" i="1"/>
  <c r="AAJ39" i="1"/>
  <c r="AAJ56" i="1"/>
  <c r="AAJ62" i="1"/>
  <c r="AAJ43" i="1"/>
  <c r="AAJ60" i="1"/>
  <c r="AAJ68" i="1"/>
  <c r="AAJ61" i="1"/>
  <c r="AAJ27" i="1"/>
  <c r="AAJ59" i="1"/>
  <c r="AAJ66" i="1"/>
  <c r="AAJ67" i="1"/>
  <c r="AAJ57" i="1"/>
  <c r="AAJ55" i="1"/>
  <c r="AAJ58" i="1"/>
  <c r="AAJ47" i="1"/>
  <c r="AAJ48" i="1"/>
  <c r="AAJ69" i="1"/>
  <c r="AAJ71" i="1"/>
  <c r="AAJ40" i="1"/>
  <c r="AAJ65" i="1"/>
  <c r="AAJ70" i="1"/>
  <c r="ZY3" i="1"/>
  <c r="ZY4" i="1"/>
  <c r="ZY2" i="1"/>
  <c r="ZY7" i="1"/>
  <c r="ZY5" i="1"/>
  <c r="ZY6" i="1"/>
  <c r="ZY9" i="1"/>
  <c r="ZY8" i="1"/>
  <c r="ZY10" i="1"/>
  <c r="ZY12" i="1"/>
  <c r="ZY11" i="1"/>
  <c r="ZY14" i="1"/>
  <c r="ZY13" i="1"/>
  <c r="ZY16" i="1"/>
  <c r="ZY20" i="1"/>
  <c r="ZY15" i="1"/>
  <c r="ZY17" i="1"/>
  <c r="ZY19" i="1"/>
  <c r="ZY21" i="1"/>
  <c r="ZY18" i="1"/>
  <c r="ZY24" i="1"/>
  <c r="ZY23" i="1"/>
  <c r="ZY29" i="1"/>
  <c r="ZY28" i="1"/>
  <c r="ZY27" i="1"/>
  <c r="ZY26" i="1"/>
  <c r="ZY33" i="1"/>
  <c r="ZY32" i="1"/>
  <c r="ZY34" i="1"/>
  <c r="ZY22" i="1"/>
  <c r="ZY38" i="1"/>
  <c r="ZY30" i="1"/>
  <c r="ZY39" i="1"/>
  <c r="ZY43" i="1"/>
  <c r="ZY51" i="1"/>
  <c r="ZY37" i="1"/>
  <c r="ZY42" i="1"/>
  <c r="ZY50" i="1"/>
  <c r="ZY31" i="1"/>
  <c r="ZY49" i="1"/>
  <c r="ZY41" i="1"/>
  <c r="ZY47" i="1"/>
  <c r="ZY55" i="1"/>
  <c r="ZY35" i="1"/>
  <c r="ZY48" i="1"/>
  <c r="ZY61" i="1"/>
  <c r="ZY46" i="1"/>
  <c r="ZY60" i="1"/>
  <c r="ZY36" i="1"/>
  <c r="ZY40" i="1"/>
  <c r="ZY53" i="1"/>
  <c r="ZY59" i="1"/>
  <c r="ZY67" i="1"/>
  <c r="ZY56" i="1"/>
  <c r="ZY57" i="1"/>
  <c r="ZY65" i="1"/>
  <c r="ZY58" i="1"/>
  <c r="ZY63" i="1"/>
  <c r="ZY54" i="1"/>
  <c r="ZY64" i="1"/>
  <c r="ZY52" i="1"/>
  <c r="ZY69" i="1"/>
  <c r="ZY44" i="1"/>
  <c r="ZY45" i="1"/>
  <c r="ZY68" i="1"/>
  <c r="ZY71" i="1"/>
  <c r="ZY66" i="1"/>
  <c r="ZY25" i="1"/>
  <c r="ZY62" i="1"/>
  <c r="ZY70" i="1"/>
  <c r="XO2" i="1"/>
  <c r="XO3" i="1"/>
  <c r="XO7" i="1"/>
  <c r="XO6" i="1"/>
  <c r="XO4" i="1"/>
  <c r="XO8" i="1"/>
  <c r="XO5" i="1"/>
  <c r="XO11" i="1"/>
  <c r="XO13" i="1"/>
  <c r="XO9" i="1"/>
  <c r="XO10" i="1"/>
  <c r="XO15" i="1"/>
  <c r="XO18" i="1"/>
  <c r="XO12" i="1"/>
  <c r="XO17" i="1"/>
  <c r="XO20" i="1"/>
  <c r="XO19" i="1"/>
  <c r="XO23" i="1"/>
  <c r="XO21" i="1"/>
  <c r="XO22" i="1"/>
  <c r="XO14" i="1"/>
  <c r="XO25" i="1"/>
  <c r="XO31" i="1"/>
  <c r="XO30" i="1"/>
  <c r="XO29" i="1"/>
  <c r="XO27" i="1"/>
  <c r="XO24" i="1"/>
  <c r="XO36" i="1"/>
  <c r="XO35" i="1"/>
  <c r="XO26" i="1"/>
  <c r="XO34" i="1"/>
  <c r="XO28" i="1"/>
  <c r="XO33" i="1"/>
  <c r="XO40" i="1"/>
  <c r="XO16" i="1"/>
  <c r="XO45" i="1"/>
  <c r="XO53" i="1"/>
  <c r="XO39" i="1"/>
  <c r="XO44" i="1"/>
  <c r="XO52" i="1"/>
  <c r="XO43" i="1"/>
  <c r="XO51" i="1"/>
  <c r="XO32" i="1"/>
  <c r="XO49" i="1"/>
  <c r="XO50" i="1"/>
  <c r="XO63" i="1"/>
  <c r="XO48" i="1"/>
  <c r="XO62" i="1"/>
  <c r="XO55" i="1"/>
  <c r="XO61" i="1"/>
  <c r="XO37" i="1"/>
  <c r="XO42" i="1"/>
  <c r="XO59" i="1"/>
  <c r="XO67" i="1"/>
  <c r="XO46" i="1"/>
  <c r="XO60" i="1"/>
  <c r="XO56" i="1"/>
  <c r="XO58" i="1"/>
  <c r="XO38" i="1"/>
  <c r="XO41" i="1"/>
  <c r="XO47" i="1"/>
  <c r="XO65" i="1"/>
  <c r="XO66" i="1"/>
  <c r="XO68" i="1"/>
  <c r="XO54" i="1"/>
  <c r="XO64" i="1"/>
  <c r="XO71" i="1"/>
  <c r="XO57" i="1"/>
  <c r="XO69" i="1"/>
  <c r="XO70" i="1"/>
  <c r="UF2" i="1"/>
  <c r="UF3" i="1"/>
  <c r="UF4" i="1"/>
  <c r="UF6" i="1"/>
  <c r="UF5" i="1"/>
  <c r="UF7" i="1"/>
  <c r="UF10" i="1"/>
  <c r="UF9" i="1"/>
  <c r="UF12" i="1"/>
  <c r="UF14" i="1"/>
  <c r="UF13" i="1"/>
  <c r="UF16" i="1"/>
  <c r="UF11" i="1"/>
  <c r="UF8" i="1"/>
  <c r="UF18" i="1"/>
  <c r="UF21" i="1"/>
  <c r="UF20" i="1"/>
  <c r="UF24" i="1"/>
  <c r="UF23" i="1"/>
  <c r="UF22" i="1"/>
  <c r="UF19" i="1"/>
  <c r="UF15" i="1"/>
  <c r="UF17" i="1"/>
  <c r="UF32" i="1"/>
  <c r="UF31" i="1"/>
  <c r="UF26" i="1"/>
  <c r="UF30" i="1"/>
  <c r="UF25" i="1"/>
  <c r="UF28" i="1"/>
  <c r="UF33" i="1"/>
  <c r="UF37" i="1"/>
  <c r="UF36" i="1"/>
  <c r="UF35" i="1"/>
  <c r="UF29" i="1"/>
  <c r="UF41" i="1"/>
  <c r="UF46" i="1"/>
  <c r="UF54" i="1"/>
  <c r="UF45" i="1"/>
  <c r="UF53" i="1"/>
  <c r="UF44" i="1"/>
  <c r="UF52" i="1"/>
  <c r="UF42" i="1"/>
  <c r="UF50" i="1"/>
  <c r="UF38" i="1"/>
  <c r="UF40" i="1"/>
  <c r="UF51" i="1"/>
  <c r="UF64" i="1"/>
  <c r="UF27" i="1"/>
  <c r="UF49" i="1"/>
  <c r="UF63" i="1"/>
  <c r="UF34" i="1"/>
  <c r="UF39" i="1"/>
  <c r="UF56" i="1"/>
  <c r="UF62" i="1"/>
  <c r="UF43" i="1"/>
  <c r="UF60" i="1"/>
  <c r="UF68" i="1"/>
  <c r="UF61" i="1"/>
  <c r="UF59" i="1"/>
  <c r="UF66" i="1"/>
  <c r="UF67" i="1"/>
  <c r="UF55" i="1"/>
  <c r="UF57" i="1"/>
  <c r="UF47" i="1"/>
  <c r="UF48" i="1"/>
  <c r="UF58" i="1"/>
  <c r="UF69" i="1"/>
  <c r="UF71" i="1"/>
  <c r="UF70" i="1"/>
  <c r="UF65" i="1"/>
  <c r="TN5" i="1"/>
  <c r="TN3" i="1"/>
  <c r="TN6" i="1"/>
  <c r="TN4" i="1"/>
  <c r="TN8" i="1"/>
  <c r="TN2" i="1"/>
  <c r="TN7" i="1"/>
  <c r="TN9" i="1"/>
  <c r="TN10" i="1"/>
  <c r="TN11" i="1"/>
  <c r="TN15" i="1"/>
  <c r="TN14" i="1"/>
  <c r="TN12" i="1"/>
  <c r="TN17" i="1"/>
  <c r="TN21" i="1"/>
  <c r="TN20" i="1"/>
  <c r="TN16" i="1"/>
  <c r="TN19" i="1"/>
  <c r="TN22" i="1"/>
  <c r="TN18" i="1"/>
  <c r="TN30" i="1"/>
  <c r="TN13" i="1"/>
  <c r="TN29" i="1"/>
  <c r="TN24" i="1"/>
  <c r="TN26" i="1"/>
  <c r="TN28" i="1"/>
  <c r="TN25" i="1"/>
  <c r="TN34" i="1"/>
  <c r="TN23" i="1"/>
  <c r="TN33" i="1"/>
  <c r="TN35" i="1"/>
  <c r="TN27" i="1"/>
  <c r="TN39" i="1"/>
  <c r="TN31" i="1"/>
  <c r="TN44" i="1"/>
  <c r="TN52" i="1"/>
  <c r="TN38" i="1"/>
  <c r="TN43" i="1"/>
  <c r="TN51" i="1"/>
  <c r="TN32" i="1"/>
  <c r="TN41" i="1"/>
  <c r="TN42" i="1"/>
  <c r="TN50" i="1"/>
  <c r="TN40" i="1"/>
  <c r="TN48" i="1"/>
  <c r="TN56" i="1"/>
  <c r="TN36" i="1"/>
  <c r="TN49" i="1"/>
  <c r="TN62" i="1"/>
  <c r="TN47" i="1"/>
  <c r="TN61" i="1"/>
  <c r="TN37" i="1"/>
  <c r="TN54" i="1"/>
  <c r="TN60" i="1"/>
  <c r="TN58" i="1"/>
  <c r="TN66" i="1"/>
  <c r="TN59" i="1"/>
  <c r="TN57" i="1"/>
  <c r="TN64" i="1"/>
  <c r="TN55" i="1"/>
  <c r="TN65" i="1"/>
  <c r="TN53" i="1"/>
  <c r="TN69" i="1"/>
  <c r="TN68" i="1"/>
  <c r="TN45" i="1"/>
  <c r="TN67" i="1"/>
  <c r="TN70" i="1"/>
  <c r="TN46" i="1"/>
  <c r="TN63" i="1"/>
  <c r="TN71" i="1"/>
  <c r="RK2" i="1"/>
  <c r="RK3" i="1"/>
  <c r="RK4" i="1"/>
  <c r="RK6" i="1"/>
  <c r="RK5" i="1"/>
  <c r="RK7" i="1"/>
  <c r="RK10" i="1"/>
  <c r="RK11" i="1"/>
  <c r="RK13" i="1"/>
  <c r="RK8" i="1"/>
  <c r="RK9" i="1"/>
  <c r="RK12" i="1"/>
  <c r="RK15" i="1"/>
  <c r="RK18" i="1"/>
  <c r="RK17" i="1"/>
  <c r="RK20" i="1"/>
  <c r="RK19" i="1"/>
  <c r="RK23" i="1"/>
  <c r="RK22" i="1"/>
  <c r="RK21" i="1"/>
  <c r="RK27" i="1"/>
  <c r="RK31" i="1"/>
  <c r="RK30" i="1"/>
  <c r="RK26" i="1"/>
  <c r="RK29" i="1"/>
  <c r="RK16" i="1"/>
  <c r="RK24" i="1"/>
  <c r="RK25" i="1"/>
  <c r="RK33" i="1"/>
  <c r="RK36" i="1"/>
  <c r="RK35" i="1"/>
  <c r="RK28" i="1"/>
  <c r="RK40" i="1"/>
  <c r="RK45" i="1"/>
  <c r="RK53" i="1"/>
  <c r="RK39" i="1"/>
  <c r="RK44" i="1"/>
  <c r="RK52" i="1"/>
  <c r="RK41" i="1"/>
  <c r="RK43" i="1"/>
  <c r="RK51" i="1"/>
  <c r="RK32" i="1"/>
  <c r="RK49" i="1"/>
  <c r="RK50" i="1"/>
  <c r="RK63" i="1"/>
  <c r="RK48" i="1"/>
  <c r="RK62" i="1"/>
  <c r="RK34" i="1"/>
  <c r="RK55" i="1"/>
  <c r="RK61" i="1"/>
  <c r="RK14" i="1"/>
  <c r="RK37" i="1"/>
  <c r="RK42" i="1"/>
  <c r="RK59" i="1"/>
  <c r="RK67" i="1"/>
  <c r="RK46" i="1"/>
  <c r="RK60" i="1"/>
  <c r="RK56" i="1"/>
  <c r="RK58" i="1"/>
  <c r="RK47" i="1"/>
  <c r="RK65" i="1"/>
  <c r="RK66" i="1"/>
  <c r="RK68" i="1"/>
  <c r="RK38" i="1"/>
  <c r="RK69" i="1"/>
  <c r="RK64" i="1"/>
  <c r="RK71" i="1"/>
  <c r="RK57" i="1"/>
  <c r="RK70" i="1"/>
  <c r="RK54" i="1"/>
  <c r="AJY2" i="1"/>
  <c r="AJY5" i="1"/>
  <c r="AJY3" i="1"/>
  <c r="AJY6" i="1"/>
  <c r="AJY7" i="1"/>
  <c r="AJY8" i="1"/>
  <c r="AJY4" i="1"/>
  <c r="AJY9" i="1"/>
  <c r="AJY10" i="1"/>
  <c r="AJY13" i="1"/>
  <c r="AJY12" i="1"/>
  <c r="AJY17" i="1"/>
  <c r="AJY16" i="1"/>
  <c r="AJY14" i="1"/>
  <c r="AJY15" i="1"/>
  <c r="AJY11" i="1"/>
  <c r="AJY19" i="1"/>
  <c r="AJY23" i="1"/>
  <c r="AJY20" i="1"/>
  <c r="AJY22" i="1"/>
  <c r="AJY18" i="1"/>
  <c r="AJY25" i="1"/>
  <c r="AJY26" i="1"/>
  <c r="AJY21" i="1"/>
  <c r="AJY32" i="1"/>
  <c r="AJY31" i="1"/>
  <c r="AJY29" i="1"/>
  <c r="AJY24" i="1"/>
  <c r="AJY38" i="1"/>
  <c r="AJY37" i="1"/>
  <c r="AJY27" i="1"/>
  <c r="AJY36" i="1"/>
  <c r="AJY30" i="1"/>
  <c r="AJY34" i="1"/>
  <c r="AJY47" i="1"/>
  <c r="AJY55" i="1"/>
  <c r="AJY40" i="1"/>
  <c r="AJY46" i="1"/>
  <c r="AJY54" i="1"/>
  <c r="AJY33" i="1"/>
  <c r="AJY45" i="1"/>
  <c r="AJY53" i="1"/>
  <c r="AJY35" i="1"/>
  <c r="AJY43" i="1"/>
  <c r="AJY51" i="1"/>
  <c r="AJY52" i="1"/>
  <c r="AJY57" i="1"/>
  <c r="AJY65" i="1"/>
  <c r="AJY50" i="1"/>
  <c r="AJY64" i="1"/>
  <c r="AJY63" i="1"/>
  <c r="AJY39" i="1"/>
  <c r="AJY44" i="1"/>
  <c r="AJY61" i="1"/>
  <c r="AJY69" i="1"/>
  <c r="AJY41" i="1"/>
  <c r="AJY62" i="1"/>
  <c r="AJY42" i="1"/>
  <c r="AJY60" i="1"/>
  <c r="AJY67" i="1"/>
  <c r="AJY28" i="1"/>
  <c r="AJY56" i="1"/>
  <c r="AJY58" i="1"/>
  <c r="AJY70" i="1"/>
  <c r="AJY68" i="1"/>
  <c r="AJY59" i="1"/>
  <c r="AJY48" i="1"/>
  <c r="AJY49" i="1"/>
  <c r="AJY66" i="1"/>
  <c r="AJY71" i="1"/>
  <c r="AJR2" i="1"/>
  <c r="AJR6" i="1"/>
  <c r="AJR4" i="1"/>
  <c r="AJR7" i="1"/>
  <c r="AJR5" i="1"/>
  <c r="AJR8" i="1"/>
  <c r="AJR10" i="1"/>
  <c r="AJR11" i="1"/>
  <c r="AJR9" i="1"/>
  <c r="AJR3" i="1"/>
  <c r="AJR12" i="1"/>
  <c r="AJR14" i="1"/>
  <c r="AJR13" i="1"/>
  <c r="AJR17" i="1"/>
  <c r="AJR16" i="1"/>
  <c r="AJR18" i="1"/>
  <c r="AJR20" i="1"/>
  <c r="AJR24" i="1"/>
  <c r="AJR21" i="1"/>
  <c r="AJR19" i="1"/>
  <c r="AJR26" i="1"/>
  <c r="AJR22" i="1"/>
  <c r="AJR32" i="1"/>
  <c r="AJR15" i="1"/>
  <c r="AJR23" i="1"/>
  <c r="AJR30" i="1"/>
  <c r="AJR33" i="1"/>
  <c r="AJR38" i="1"/>
  <c r="AJR28" i="1"/>
  <c r="AJR37" i="1"/>
  <c r="AJR25" i="1"/>
  <c r="AJR31" i="1"/>
  <c r="AJR35" i="1"/>
  <c r="AJR48" i="1"/>
  <c r="AJR41" i="1"/>
  <c r="AJR47" i="1"/>
  <c r="AJR55" i="1"/>
  <c r="AJR46" i="1"/>
  <c r="AJR54" i="1"/>
  <c r="AJR36" i="1"/>
  <c r="AJR44" i="1"/>
  <c r="AJR52" i="1"/>
  <c r="AJR40" i="1"/>
  <c r="AJR53" i="1"/>
  <c r="AJR58" i="1"/>
  <c r="AJR66" i="1"/>
  <c r="AJR39" i="1"/>
  <c r="AJR51" i="1"/>
  <c r="AJR57" i="1"/>
  <c r="AJR65" i="1"/>
  <c r="AJR42" i="1"/>
  <c r="AJR64" i="1"/>
  <c r="AJR27" i="1"/>
  <c r="AJR45" i="1"/>
  <c r="AJR62" i="1"/>
  <c r="AJR63" i="1"/>
  <c r="AJR29" i="1"/>
  <c r="AJR43" i="1"/>
  <c r="AJR61" i="1"/>
  <c r="AJR34" i="1"/>
  <c r="AJR56" i="1"/>
  <c r="AJR59" i="1"/>
  <c r="AJR71" i="1"/>
  <c r="AJR69" i="1"/>
  <c r="AJR70" i="1"/>
  <c r="AJR60" i="1"/>
  <c r="AJR68" i="1"/>
  <c r="AJR49" i="1"/>
  <c r="AJR50" i="1"/>
  <c r="AJR67" i="1"/>
  <c r="AJK2" i="1"/>
  <c r="AJK3" i="1"/>
  <c r="AJK6" i="1"/>
  <c r="AJK7" i="1"/>
  <c r="AJK8" i="1"/>
  <c r="AJK10" i="1"/>
  <c r="AJK5" i="1"/>
  <c r="AJK11" i="1"/>
  <c r="AJK15" i="1"/>
  <c r="AJK4" i="1"/>
  <c r="AJK14" i="1"/>
  <c r="AJK17" i="1"/>
  <c r="AJK13" i="1"/>
  <c r="AJK9" i="1"/>
  <c r="AJK16" i="1"/>
  <c r="AJK12" i="1"/>
  <c r="AJK18" i="1"/>
  <c r="AJK20" i="1"/>
  <c r="AJK22" i="1"/>
  <c r="AJK19" i="1"/>
  <c r="AJK27" i="1"/>
  <c r="AJK23" i="1"/>
  <c r="AJK31" i="1"/>
  <c r="AJK26" i="1"/>
  <c r="AJK25" i="1"/>
  <c r="AJK21" i="1"/>
  <c r="AJK29" i="1"/>
  <c r="AJK33" i="1"/>
  <c r="AJK38" i="1"/>
  <c r="AJK24" i="1"/>
  <c r="AJK32" i="1"/>
  <c r="AJK36" i="1"/>
  <c r="AJK49" i="1"/>
  <c r="AJK48" i="1"/>
  <c r="AJK34" i="1"/>
  <c r="AJK47" i="1"/>
  <c r="AJK55" i="1"/>
  <c r="AJK37" i="1"/>
  <c r="AJK45" i="1"/>
  <c r="AJK53" i="1"/>
  <c r="AJK54" i="1"/>
  <c r="AJK59" i="1"/>
  <c r="AJK67" i="1"/>
  <c r="AJK52" i="1"/>
  <c r="AJK56" i="1"/>
  <c r="AJK58" i="1"/>
  <c r="AJK66" i="1"/>
  <c r="AJK43" i="1"/>
  <c r="AJK57" i="1"/>
  <c r="AJK65" i="1"/>
  <c r="AJK28" i="1"/>
  <c r="AJK41" i="1"/>
  <c r="AJK46" i="1"/>
  <c r="AJK63" i="1"/>
  <c r="AJK64" i="1"/>
  <c r="AJK40" i="1"/>
  <c r="AJK44" i="1"/>
  <c r="AJK62" i="1"/>
  <c r="AJK30" i="1"/>
  <c r="AJK35" i="1"/>
  <c r="AJK60" i="1"/>
  <c r="AJK71" i="1"/>
  <c r="AJK61" i="1"/>
  <c r="AJK70" i="1"/>
  <c r="AJK69" i="1"/>
  <c r="AJK50" i="1"/>
  <c r="AJK68" i="1"/>
  <c r="AJK51" i="1"/>
  <c r="AJK39" i="1"/>
  <c r="AJK42" i="1"/>
  <c r="AIS2" i="1"/>
  <c r="AIS3" i="1"/>
  <c r="AIS5" i="1"/>
  <c r="AIS4" i="1"/>
  <c r="AIS7" i="1"/>
  <c r="AIS6" i="1"/>
  <c r="AIS9" i="1"/>
  <c r="AIS8" i="1"/>
  <c r="AIS10" i="1"/>
  <c r="AIS13" i="1"/>
  <c r="AIS12" i="1"/>
  <c r="AIS17" i="1"/>
  <c r="AIS16" i="1"/>
  <c r="AIS11" i="1"/>
  <c r="AIS14" i="1"/>
  <c r="AIS18" i="1"/>
  <c r="AIS15" i="1"/>
  <c r="AIS19" i="1"/>
  <c r="AIS23" i="1"/>
  <c r="AIS22" i="1"/>
  <c r="AIS25" i="1"/>
  <c r="AIS21" i="1"/>
  <c r="AIS32" i="1"/>
  <c r="AIS24" i="1"/>
  <c r="AIS31" i="1"/>
  <c r="AIS26" i="1"/>
  <c r="AIS29" i="1"/>
  <c r="AIS38" i="1"/>
  <c r="AIS37" i="1"/>
  <c r="AIS27" i="1"/>
  <c r="AIS33" i="1"/>
  <c r="AIS36" i="1"/>
  <c r="AIS30" i="1"/>
  <c r="AIS34" i="1"/>
  <c r="AIS47" i="1"/>
  <c r="AIS55" i="1"/>
  <c r="AIS46" i="1"/>
  <c r="AIS54" i="1"/>
  <c r="AIS45" i="1"/>
  <c r="AIS53" i="1"/>
  <c r="AIS20" i="1"/>
  <c r="AIS35" i="1"/>
  <c r="AIS43" i="1"/>
  <c r="AIS51" i="1"/>
  <c r="AIS52" i="1"/>
  <c r="AIS57" i="1"/>
  <c r="AIS65" i="1"/>
  <c r="AIS28" i="1"/>
  <c r="AIS50" i="1"/>
  <c r="AIS56" i="1"/>
  <c r="AIS64" i="1"/>
  <c r="AIS63" i="1"/>
  <c r="AIS41" i="1"/>
  <c r="AIS44" i="1"/>
  <c r="AIS61" i="1"/>
  <c r="AIS69" i="1"/>
  <c r="AIS62" i="1"/>
  <c r="AIS42" i="1"/>
  <c r="AIS60" i="1"/>
  <c r="AIS67" i="1"/>
  <c r="AIS40" i="1"/>
  <c r="AIS58" i="1"/>
  <c r="AIS70" i="1"/>
  <c r="AIS39" i="1"/>
  <c r="AIS48" i="1"/>
  <c r="AIS49" i="1"/>
  <c r="AIS59" i="1"/>
  <c r="AIS68" i="1"/>
  <c r="AIS71" i="1"/>
  <c r="AIS66" i="1"/>
  <c r="AIL2" i="1"/>
  <c r="AIL6" i="1"/>
  <c r="AIL3" i="1"/>
  <c r="AIL4" i="1"/>
  <c r="AIL7" i="1"/>
  <c r="AIL10" i="1"/>
  <c r="AIL11" i="1"/>
  <c r="AIL9" i="1"/>
  <c r="AIL12" i="1"/>
  <c r="AIL8" i="1"/>
  <c r="AIL14" i="1"/>
  <c r="AIL13" i="1"/>
  <c r="AIL17" i="1"/>
  <c r="AIL5" i="1"/>
  <c r="AIL16" i="1"/>
  <c r="AIL20" i="1"/>
  <c r="AIL15" i="1"/>
  <c r="AIL24" i="1"/>
  <c r="AIL18" i="1"/>
  <c r="AIL21" i="1"/>
  <c r="AIL23" i="1"/>
  <c r="AIL19" i="1"/>
  <c r="AIL26" i="1"/>
  <c r="AIL22" i="1"/>
  <c r="AIL32" i="1"/>
  <c r="AIL30" i="1"/>
  <c r="AIL38" i="1"/>
  <c r="AIL28" i="1"/>
  <c r="AIL37" i="1"/>
  <c r="AIL31" i="1"/>
  <c r="AIL33" i="1"/>
  <c r="AIL35" i="1"/>
  <c r="AIL48" i="1"/>
  <c r="AIL39" i="1"/>
  <c r="AIL47" i="1"/>
  <c r="AIL55" i="1"/>
  <c r="AIL46" i="1"/>
  <c r="AIL54" i="1"/>
  <c r="AIL36" i="1"/>
  <c r="AIL44" i="1"/>
  <c r="AIL52" i="1"/>
  <c r="AIL27" i="1"/>
  <c r="AIL53" i="1"/>
  <c r="AIL58" i="1"/>
  <c r="AIL66" i="1"/>
  <c r="AIL29" i="1"/>
  <c r="AIL41" i="1"/>
  <c r="AIL51" i="1"/>
  <c r="AIL57" i="1"/>
  <c r="AIL65" i="1"/>
  <c r="AIL42" i="1"/>
  <c r="AIL64" i="1"/>
  <c r="AIL45" i="1"/>
  <c r="AIL62" i="1"/>
  <c r="AIL63" i="1"/>
  <c r="AIL34" i="1"/>
  <c r="AIL43" i="1"/>
  <c r="AIL61" i="1"/>
  <c r="AIL59" i="1"/>
  <c r="AIL71" i="1"/>
  <c r="AIL25" i="1"/>
  <c r="AIL49" i="1"/>
  <c r="AIL56" i="1"/>
  <c r="AIL70" i="1"/>
  <c r="AIL50" i="1"/>
  <c r="AIL60" i="1"/>
  <c r="AIL40" i="1"/>
  <c r="AIL69" i="1"/>
  <c r="AIL67" i="1"/>
  <c r="AIL68" i="1"/>
  <c r="AIE2" i="1"/>
  <c r="AIE4" i="1"/>
  <c r="AIE6" i="1"/>
  <c r="AIE3" i="1"/>
  <c r="AIE8" i="1"/>
  <c r="AIE5" i="1"/>
  <c r="AIE7" i="1"/>
  <c r="AIE10" i="1"/>
  <c r="AIE15" i="1"/>
  <c r="AIE12" i="1"/>
  <c r="AIE17" i="1"/>
  <c r="AIE13" i="1"/>
  <c r="AIE14" i="1"/>
  <c r="AIE16" i="1"/>
  <c r="AIE18" i="1"/>
  <c r="AIE22" i="1"/>
  <c r="AIE19" i="1"/>
  <c r="AIE20" i="1"/>
  <c r="AIE27" i="1"/>
  <c r="AIE23" i="1"/>
  <c r="AIE25" i="1"/>
  <c r="AIE24" i="1"/>
  <c r="AIE31" i="1"/>
  <c r="AIE9" i="1"/>
  <c r="AIE29" i="1"/>
  <c r="AIE38" i="1"/>
  <c r="AIE32" i="1"/>
  <c r="AIE36" i="1"/>
  <c r="AIE26" i="1"/>
  <c r="AIE49" i="1"/>
  <c r="AIE40" i="1"/>
  <c r="AIE48" i="1"/>
  <c r="AIE11" i="1"/>
  <c r="AIE34" i="1"/>
  <c r="AIE47" i="1"/>
  <c r="AIE55" i="1"/>
  <c r="AIE37" i="1"/>
  <c r="AIE45" i="1"/>
  <c r="AIE53" i="1"/>
  <c r="AIE28" i="1"/>
  <c r="AIE39" i="1"/>
  <c r="AIE54" i="1"/>
  <c r="AIE59" i="1"/>
  <c r="AIE67" i="1"/>
  <c r="AIE30" i="1"/>
  <c r="AIE52" i="1"/>
  <c r="AIE58" i="1"/>
  <c r="AIE66" i="1"/>
  <c r="AIE43" i="1"/>
  <c r="AIE57" i="1"/>
  <c r="AIE65" i="1"/>
  <c r="AIE46" i="1"/>
  <c r="AIE63" i="1"/>
  <c r="AIE64" i="1"/>
  <c r="AIE35" i="1"/>
  <c r="AIE44" i="1"/>
  <c r="AIE56" i="1"/>
  <c r="AIE62" i="1"/>
  <c r="AIE60" i="1"/>
  <c r="AIE50" i="1"/>
  <c r="AIE68" i="1"/>
  <c r="AIE71" i="1"/>
  <c r="AIE51" i="1"/>
  <c r="AIE61" i="1"/>
  <c r="AIE70" i="1"/>
  <c r="AIE42" i="1"/>
  <c r="AIE21" i="1"/>
  <c r="AIE33" i="1"/>
  <c r="AIE41" i="1"/>
  <c r="AIE69" i="1"/>
  <c r="AHM2" i="1"/>
  <c r="AHM5" i="1"/>
  <c r="AHM4" i="1"/>
  <c r="AHM3" i="1"/>
  <c r="AHM8" i="1"/>
  <c r="AHM6" i="1"/>
  <c r="AHM9" i="1"/>
  <c r="AHM7" i="1"/>
  <c r="AHM13" i="1"/>
  <c r="AHM12" i="1"/>
  <c r="AHM11" i="1"/>
  <c r="AHM17" i="1"/>
  <c r="AHM16" i="1"/>
  <c r="AHM14" i="1"/>
  <c r="AHM15" i="1"/>
  <c r="AHM19" i="1"/>
  <c r="AHM18" i="1"/>
  <c r="AHM23" i="1"/>
  <c r="AHM20" i="1"/>
  <c r="AHM22" i="1"/>
  <c r="AHM25" i="1"/>
  <c r="AHM24" i="1"/>
  <c r="AHM26" i="1"/>
  <c r="AHM21" i="1"/>
  <c r="AHM32" i="1"/>
  <c r="AHM31" i="1"/>
  <c r="AHM29" i="1"/>
  <c r="AHM38" i="1"/>
  <c r="AHM37" i="1"/>
  <c r="AHM27" i="1"/>
  <c r="AHM36" i="1"/>
  <c r="AHM30" i="1"/>
  <c r="AHM34" i="1"/>
  <c r="AHM47" i="1"/>
  <c r="AHM55" i="1"/>
  <c r="AHM40" i="1"/>
  <c r="AHM46" i="1"/>
  <c r="AHM54" i="1"/>
  <c r="AHM45" i="1"/>
  <c r="AHM53" i="1"/>
  <c r="AHM35" i="1"/>
  <c r="AHM43" i="1"/>
  <c r="AHM51" i="1"/>
  <c r="AHM39" i="1"/>
  <c r="AHM52" i="1"/>
  <c r="AHM57" i="1"/>
  <c r="AHM65" i="1"/>
  <c r="AHM50" i="1"/>
  <c r="AHM64" i="1"/>
  <c r="AHM10" i="1"/>
  <c r="AHM33" i="1"/>
  <c r="AHM63" i="1"/>
  <c r="AHM44" i="1"/>
  <c r="AHM61" i="1"/>
  <c r="AHM69" i="1"/>
  <c r="AHM62" i="1"/>
  <c r="AHM28" i="1"/>
  <c r="AHM42" i="1"/>
  <c r="AHM56" i="1"/>
  <c r="AHM60" i="1"/>
  <c r="AHM67" i="1"/>
  <c r="AHM58" i="1"/>
  <c r="AHM70" i="1"/>
  <c r="AHM41" i="1"/>
  <c r="AHM68" i="1"/>
  <c r="AHM59" i="1"/>
  <c r="AHM48" i="1"/>
  <c r="AHM49" i="1"/>
  <c r="AHM71" i="1"/>
  <c r="AHM66" i="1"/>
  <c r="AHD2" i="1"/>
  <c r="AHD5" i="1"/>
  <c r="AHD4" i="1"/>
  <c r="AHD3" i="1"/>
  <c r="AHD6" i="1"/>
  <c r="AHD7" i="1"/>
  <c r="AHD8" i="1"/>
  <c r="AHD9" i="1"/>
  <c r="AHD12" i="1"/>
  <c r="AHD14" i="1"/>
  <c r="AHD13" i="1"/>
  <c r="AHD10" i="1"/>
  <c r="AHD11" i="1"/>
  <c r="AHD16" i="1"/>
  <c r="AHD15" i="1"/>
  <c r="AHD20" i="1"/>
  <c r="AHD24" i="1"/>
  <c r="AHD23" i="1"/>
  <c r="AHD22" i="1"/>
  <c r="AHD19" i="1"/>
  <c r="AHD21" i="1"/>
  <c r="AHD18" i="1"/>
  <c r="AHD26" i="1"/>
  <c r="AHD32" i="1"/>
  <c r="AHD31" i="1"/>
  <c r="AHD25" i="1"/>
  <c r="AHD30" i="1"/>
  <c r="AHD28" i="1"/>
  <c r="AHD17" i="1"/>
  <c r="AHD37" i="1"/>
  <c r="AHD36" i="1"/>
  <c r="AHD35" i="1"/>
  <c r="AHD29" i="1"/>
  <c r="AHD41" i="1"/>
  <c r="AHD46" i="1"/>
  <c r="AHD54" i="1"/>
  <c r="AHD27" i="1"/>
  <c r="AHD40" i="1"/>
  <c r="AHD45" i="1"/>
  <c r="AHD53" i="1"/>
  <c r="AHD33" i="1"/>
  <c r="AHD44" i="1"/>
  <c r="AHD52" i="1"/>
  <c r="AHD34" i="1"/>
  <c r="AHD42" i="1"/>
  <c r="AHD50" i="1"/>
  <c r="AHD51" i="1"/>
  <c r="AHD64" i="1"/>
  <c r="AHD49" i="1"/>
  <c r="AHD63" i="1"/>
  <c r="AHD62" i="1"/>
  <c r="AHD38" i="1"/>
  <c r="AHD43" i="1"/>
  <c r="AHD60" i="1"/>
  <c r="AHD68" i="1"/>
  <c r="AHD47" i="1"/>
  <c r="AHD61" i="1"/>
  <c r="AHD59" i="1"/>
  <c r="AHD39" i="1"/>
  <c r="AHD48" i="1"/>
  <c r="AHD66" i="1"/>
  <c r="AHD56" i="1"/>
  <c r="AHD67" i="1"/>
  <c r="AHD69" i="1"/>
  <c r="AHD55" i="1"/>
  <c r="AHD65" i="1"/>
  <c r="AHD57" i="1"/>
  <c r="AHD58" i="1"/>
  <c r="AHD71" i="1"/>
  <c r="AHD70" i="1"/>
  <c r="AGT2" i="1"/>
  <c r="AGT4" i="1"/>
  <c r="AGT8" i="1"/>
  <c r="AGT6" i="1"/>
  <c r="AGT7" i="1"/>
  <c r="AGT5" i="1"/>
  <c r="AGT9" i="1"/>
  <c r="AGT10" i="1"/>
  <c r="AGT3" i="1"/>
  <c r="AGT15" i="1"/>
  <c r="AGT17" i="1"/>
  <c r="AGT11" i="1"/>
  <c r="AGT13" i="1"/>
  <c r="AGT20" i="1"/>
  <c r="AGT14" i="1"/>
  <c r="AGT19" i="1"/>
  <c r="AGT18" i="1"/>
  <c r="AGT22" i="1"/>
  <c r="AGT12" i="1"/>
  <c r="AGT21" i="1"/>
  <c r="AGT16" i="1"/>
  <c r="AGT23" i="1"/>
  <c r="AGT30" i="1"/>
  <c r="AGT25" i="1"/>
  <c r="AGT29" i="1"/>
  <c r="AGT28" i="1"/>
  <c r="AGT27" i="1"/>
  <c r="AGT35" i="1"/>
  <c r="AGT34" i="1"/>
  <c r="AGT24" i="1"/>
  <c r="AGT32" i="1"/>
  <c r="AGT39" i="1"/>
  <c r="AGT26" i="1"/>
  <c r="AGT44" i="1"/>
  <c r="AGT52" i="1"/>
  <c r="AGT40" i="1"/>
  <c r="AGT43" i="1"/>
  <c r="AGT51" i="1"/>
  <c r="AGT37" i="1"/>
  <c r="AGT42" i="1"/>
  <c r="AGT50" i="1"/>
  <c r="AGT48" i="1"/>
  <c r="AGT56" i="1"/>
  <c r="AGT62" i="1"/>
  <c r="AGT38" i="1"/>
  <c r="AGT55" i="1"/>
  <c r="AGT61" i="1"/>
  <c r="AGT46" i="1"/>
  <c r="AGT60" i="1"/>
  <c r="AGT49" i="1"/>
  <c r="AGT58" i="1"/>
  <c r="AGT66" i="1"/>
  <c r="AGT53" i="1"/>
  <c r="AGT67" i="1"/>
  <c r="AGT33" i="1"/>
  <c r="AGT65" i="1"/>
  <c r="AGT54" i="1"/>
  <c r="AGT47" i="1"/>
  <c r="AGT57" i="1"/>
  <c r="AGT45" i="1"/>
  <c r="AGT63" i="1"/>
  <c r="AGT68" i="1"/>
  <c r="AGT31" i="1"/>
  <c r="AGT36" i="1"/>
  <c r="AGT41" i="1"/>
  <c r="AGT59" i="1"/>
  <c r="AGT70" i="1"/>
  <c r="AGT64" i="1"/>
  <c r="AGT69" i="1"/>
  <c r="AGT71" i="1"/>
  <c r="AFV2" i="1"/>
  <c r="AFV6" i="1"/>
  <c r="AFV3" i="1"/>
  <c r="AFV4" i="1"/>
  <c r="AFV8" i="1"/>
  <c r="AFV7" i="1"/>
  <c r="AFV5" i="1"/>
  <c r="AFV9" i="1"/>
  <c r="AFV10" i="1"/>
  <c r="AFV11" i="1"/>
  <c r="AFV12" i="1"/>
  <c r="AFV15" i="1"/>
  <c r="AFV14" i="1"/>
  <c r="AFV17" i="1"/>
  <c r="AFV18" i="1"/>
  <c r="AFV20" i="1"/>
  <c r="AFV16" i="1"/>
  <c r="AFV19" i="1"/>
  <c r="AFV22" i="1"/>
  <c r="AFV21" i="1"/>
  <c r="AFV13" i="1"/>
  <c r="AFV30" i="1"/>
  <c r="AFV24" i="1"/>
  <c r="AFV29" i="1"/>
  <c r="AFV26" i="1"/>
  <c r="AFV28" i="1"/>
  <c r="AFV25" i="1"/>
  <c r="AFV23" i="1"/>
  <c r="AFV33" i="1"/>
  <c r="AFV35" i="1"/>
  <c r="AFV34" i="1"/>
  <c r="AFV27" i="1"/>
  <c r="AFV39" i="1"/>
  <c r="AFV31" i="1"/>
  <c r="AFV44" i="1"/>
  <c r="AFV52" i="1"/>
  <c r="AFV38" i="1"/>
  <c r="AFV43" i="1"/>
  <c r="AFV51" i="1"/>
  <c r="AFV32" i="1"/>
  <c r="AFV41" i="1"/>
  <c r="AFV42" i="1"/>
  <c r="AFV50" i="1"/>
  <c r="AFV40" i="1"/>
  <c r="AFV48" i="1"/>
  <c r="AFV56" i="1"/>
  <c r="AFV36" i="1"/>
  <c r="AFV49" i="1"/>
  <c r="AFV62" i="1"/>
  <c r="AFV47" i="1"/>
  <c r="AFV61" i="1"/>
  <c r="AFV37" i="1"/>
  <c r="AFV54" i="1"/>
  <c r="AFV60" i="1"/>
  <c r="AFV58" i="1"/>
  <c r="AFV66" i="1"/>
  <c r="AFV59" i="1"/>
  <c r="AFV57" i="1"/>
  <c r="AFV64" i="1"/>
  <c r="AFV55" i="1"/>
  <c r="AFV65" i="1"/>
  <c r="AFV69" i="1"/>
  <c r="AFV53" i="1"/>
  <c r="AFV68" i="1"/>
  <c r="AFV45" i="1"/>
  <c r="AFV67" i="1"/>
  <c r="AFV70" i="1"/>
  <c r="AFV46" i="1"/>
  <c r="AFV71" i="1"/>
  <c r="AFV63" i="1"/>
  <c r="AES2" i="1"/>
  <c r="AES5" i="1"/>
  <c r="AES4" i="1"/>
  <c r="AES3" i="1"/>
  <c r="AES8" i="1"/>
  <c r="AES6" i="1"/>
  <c r="AES7" i="1"/>
  <c r="AES9" i="1"/>
  <c r="AES15" i="1"/>
  <c r="AES14" i="1"/>
  <c r="AES13" i="1"/>
  <c r="AES17" i="1"/>
  <c r="AES16" i="1"/>
  <c r="AES11" i="1"/>
  <c r="AES19" i="1"/>
  <c r="AES20" i="1"/>
  <c r="AES23" i="1"/>
  <c r="AES21" i="1"/>
  <c r="AES12" i="1"/>
  <c r="AES10" i="1"/>
  <c r="AES18" i="1"/>
  <c r="AES22" i="1"/>
  <c r="AES25" i="1"/>
  <c r="AES24" i="1"/>
  <c r="AES26" i="1"/>
  <c r="AES32" i="1"/>
  <c r="AES31" i="1"/>
  <c r="AES29" i="1"/>
  <c r="AES30" i="1"/>
  <c r="AES38" i="1"/>
  <c r="AES28" i="1"/>
  <c r="AES37" i="1"/>
  <c r="AES36" i="1"/>
  <c r="AES35" i="1"/>
  <c r="AES41" i="1"/>
  <c r="AES47" i="1"/>
  <c r="AES55" i="1"/>
  <c r="AES46" i="1"/>
  <c r="AES54" i="1"/>
  <c r="AES27" i="1"/>
  <c r="AES40" i="1"/>
  <c r="AES45" i="1"/>
  <c r="AES53" i="1"/>
  <c r="AES43" i="1"/>
  <c r="AES51" i="1"/>
  <c r="AES44" i="1"/>
  <c r="AES57" i="1"/>
  <c r="AES65" i="1"/>
  <c r="AES42" i="1"/>
  <c r="AES64" i="1"/>
  <c r="AES49" i="1"/>
  <c r="AES63" i="1"/>
  <c r="AES52" i="1"/>
  <c r="AES61" i="1"/>
  <c r="AES69" i="1"/>
  <c r="AES56" i="1"/>
  <c r="AES59" i="1"/>
  <c r="AES34" i="1"/>
  <c r="AES50" i="1"/>
  <c r="AES60" i="1"/>
  <c r="AES70" i="1"/>
  <c r="AES33" i="1"/>
  <c r="AES39" i="1"/>
  <c r="AES68" i="1"/>
  <c r="AES48" i="1"/>
  <c r="AES66" i="1"/>
  <c r="AES62" i="1"/>
  <c r="AES67" i="1"/>
  <c r="AES58" i="1"/>
  <c r="AES71" i="1"/>
  <c r="ADZ2" i="1"/>
  <c r="ADZ4" i="1"/>
  <c r="ADZ5" i="1"/>
  <c r="ADZ3" i="1"/>
  <c r="ADZ8" i="1"/>
  <c r="ADZ6" i="1"/>
  <c r="ADZ9" i="1"/>
  <c r="ADZ7" i="1"/>
  <c r="ADZ12" i="1"/>
  <c r="ADZ11" i="1"/>
  <c r="ADZ15" i="1"/>
  <c r="ADZ10" i="1"/>
  <c r="ADZ14" i="1"/>
  <c r="ADZ17" i="1"/>
  <c r="ADZ20" i="1"/>
  <c r="ADZ16" i="1"/>
  <c r="ADZ19" i="1"/>
  <c r="ADZ22" i="1"/>
  <c r="ADZ18" i="1"/>
  <c r="ADZ21" i="1"/>
  <c r="ADZ26" i="1"/>
  <c r="ADZ30" i="1"/>
  <c r="ADZ29" i="1"/>
  <c r="ADZ25" i="1"/>
  <c r="ADZ28" i="1"/>
  <c r="ADZ34" i="1"/>
  <c r="ADZ35" i="1"/>
  <c r="ADZ13" i="1"/>
  <c r="ADZ27" i="1"/>
  <c r="ADZ39" i="1"/>
  <c r="ADZ23" i="1"/>
  <c r="ADZ41" i="1"/>
  <c r="ADZ44" i="1"/>
  <c r="ADZ52" i="1"/>
  <c r="ADZ38" i="1"/>
  <c r="ADZ43" i="1"/>
  <c r="ADZ51" i="1"/>
  <c r="ADZ40" i="1"/>
  <c r="ADZ42" i="1"/>
  <c r="ADZ50" i="1"/>
  <c r="ADZ31" i="1"/>
  <c r="ADZ48" i="1"/>
  <c r="ADZ56" i="1"/>
  <c r="ADZ49" i="1"/>
  <c r="ADZ62" i="1"/>
  <c r="ADZ47" i="1"/>
  <c r="ADZ61" i="1"/>
  <c r="ADZ54" i="1"/>
  <c r="ADZ60" i="1"/>
  <c r="ADZ36" i="1"/>
  <c r="ADZ58" i="1"/>
  <c r="ADZ66" i="1"/>
  <c r="ADZ45" i="1"/>
  <c r="ADZ59" i="1"/>
  <c r="ADZ55" i="1"/>
  <c r="ADZ57" i="1"/>
  <c r="ADZ33" i="1"/>
  <c r="ADZ46" i="1"/>
  <c r="ADZ64" i="1"/>
  <c r="ADZ65" i="1"/>
  <c r="ADZ69" i="1"/>
  <c r="ADZ67" i="1"/>
  <c r="ADZ24" i="1"/>
  <c r="ADZ37" i="1"/>
  <c r="ADZ68" i="1"/>
  <c r="ADZ63" i="1"/>
  <c r="ADZ70" i="1"/>
  <c r="ADZ32" i="1"/>
  <c r="ADZ53" i="1"/>
  <c r="ADZ71" i="1"/>
  <c r="ADD2" i="1"/>
  <c r="ADD3" i="1"/>
  <c r="ADD4" i="1"/>
  <c r="ADD5" i="1"/>
  <c r="ADD8" i="1"/>
  <c r="ADD7" i="1"/>
  <c r="ADD6" i="1"/>
  <c r="ADD9" i="1"/>
  <c r="ADD12" i="1"/>
  <c r="ADD14" i="1"/>
  <c r="ADD13" i="1"/>
  <c r="ADD15" i="1"/>
  <c r="ADD16" i="1"/>
  <c r="ADD10" i="1"/>
  <c r="ADD11" i="1"/>
  <c r="ADD21" i="1"/>
  <c r="ADD18" i="1"/>
  <c r="ADD24" i="1"/>
  <c r="ADD19" i="1"/>
  <c r="ADD23" i="1"/>
  <c r="ADD22" i="1"/>
  <c r="ADD17" i="1"/>
  <c r="ADD20" i="1"/>
  <c r="ADD32" i="1"/>
  <c r="ADD31" i="1"/>
  <c r="ADD30" i="1"/>
  <c r="ADD28" i="1"/>
  <c r="ADD29" i="1"/>
  <c r="ADD37" i="1"/>
  <c r="ADD26" i="1"/>
  <c r="ADD27" i="1"/>
  <c r="ADD34" i="1"/>
  <c r="ADD36" i="1"/>
  <c r="ADD35" i="1"/>
  <c r="ADD41" i="1"/>
  <c r="ADD25" i="1"/>
  <c r="ADD46" i="1"/>
  <c r="ADD54" i="1"/>
  <c r="ADD45" i="1"/>
  <c r="ADD53" i="1"/>
  <c r="ADD39" i="1"/>
  <c r="ADD44" i="1"/>
  <c r="ADD52" i="1"/>
  <c r="ADD33" i="1"/>
  <c r="ADD42" i="1"/>
  <c r="ADD50" i="1"/>
  <c r="ADD43" i="1"/>
  <c r="ADD64" i="1"/>
  <c r="ADD63" i="1"/>
  <c r="ADD48" i="1"/>
  <c r="ADD56" i="1"/>
  <c r="ADD62" i="1"/>
  <c r="ADD51" i="1"/>
  <c r="ADD60" i="1"/>
  <c r="ADD68" i="1"/>
  <c r="ADD49" i="1"/>
  <c r="ADD67" i="1"/>
  <c r="ADD58" i="1"/>
  <c r="ADD59" i="1"/>
  <c r="ADD65" i="1"/>
  <c r="ADD61" i="1"/>
  <c r="ADD66" i="1"/>
  <c r="ADD57" i="1"/>
  <c r="ADD38" i="1"/>
  <c r="ADD55" i="1"/>
  <c r="ADD69" i="1"/>
  <c r="ADD40" i="1"/>
  <c r="ADD71" i="1"/>
  <c r="ADD47" i="1"/>
  <c r="ADD70" i="1"/>
  <c r="ACC2" i="1"/>
  <c r="ACC4" i="1"/>
  <c r="ACC3" i="1"/>
  <c r="ACC5" i="1"/>
  <c r="ACC6" i="1"/>
  <c r="ACC7" i="1"/>
  <c r="ACC9" i="1"/>
  <c r="ACC12" i="1"/>
  <c r="ACC10" i="1"/>
  <c r="ACC14" i="1"/>
  <c r="ACC8" i="1"/>
  <c r="ACC16" i="1"/>
  <c r="ACC20" i="1"/>
  <c r="ACC19" i="1"/>
  <c r="ACC13" i="1"/>
  <c r="ACC11" i="1"/>
  <c r="ACC17" i="1"/>
  <c r="ACC21" i="1"/>
  <c r="ACC24" i="1"/>
  <c r="ACC15" i="1"/>
  <c r="ACC22" i="1"/>
  <c r="ACC29" i="1"/>
  <c r="ACC18" i="1"/>
  <c r="ACC28" i="1"/>
  <c r="ACC23" i="1"/>
  <c r="ACC27" i="1"/>
  <c r="ACC33" i="1"/>
  <c r="ACC31" i="1"/>
  <c r="ACC34" i="1"/>
  <c r="ACC38" i="1"/>
  <c r="ACC43" i="1"/>
  <c r="ACC51" i="1"/>
  <c r="ACC32" i="1"/>
  <c r="ACC42" i="1"/>
  <c r="ACC50" i="1"/>
  <c r="ACC36" i="1"/>
  <c r="ACC49" i="1"/>
  <c r="ACC39" i="1"/>
  <c r="ACC47" i="1"/>
  <c r="ACC55" i="1"/>
  <c r="ACC61" i="1"/>
  <c r="ACC37" i="1"/>
  <c r="ACC41" i="1"/>
  <c r="ACC54" i="1"/>
  <c r="ACC60" i="1"/>
  <c r="ACC45" i="1"/>
  <c r="ACC59" i="1"/>
  <c r="ACC67" i="1"/>
  <c r="ACC25" i="1"/>
  <c r="ACC48" i="1"/>
  <c r="ACC57" i="1"/>
  <c r="ACC65" i="1"/>
  <c r="ACC40" i="1"/>
  <c r="ACC52" i="1"/>
  <c r="ACC66" i="1"/>
  <c r="ACC64" i="1"/>
  <c r="ACC53" i="1"/>
  <c r="ACC26" i="1"/>
  <c r="ACC46" i="1"/>
  <c r="ACC30" i="1"/>
  <c r="ACC44" i="1"/>
  <c r="ACC62" i="1"/>
  <c r="ACC71" i="1"/>
  <c r="ACC56" i="1"/>
  <c r="ACC58" i="1"/>
  <c r="ACC69" i="1"/>
  <c r="ACC63" i="1"/>
  <c r="ACC35" i="1"/>
  <c r="ACC68" i="1"/>
  <c r="ACC70" i="1"/>
  <c r="ABG2" i="1"/>
  <c r="ABG3" i="1"/>
  <c r="ABG6" i="1"/>
  <c r="ABG5" i="1"/>
  <c r="ABG4" i="1"/>
  <c r="ABG7" i="1"/>
  <c r="ABG8" i="1"/>
  <c r="ABG10" i="1"/>
  <c r="ABG11" i="1"/>
  <c r="ABG13" i="1"/>
  <c r="ABG9" i="1"/>
  <c r="ABG15" i="1"/>
  <c r="ABG12" i="1"/>
  <c r="ABG18" i="1"/>
  <c r="ABG17" i="1"/>
  <c r="ABG20" i="1"/>
  <c r="ABG19" i="1"/>
  <c r="ABG23" i="1"/>
  <c r="ABG22" i="1"/>
  <c r="ABG24" i="1"/>
  <c r="ABG31" i="1"/>
  <c r="ABG30" i="1"/>
  <c r="ABG26" i="1"/>
  <c r="ABG29" i="1"/>
  <c r="ABG16" i="1"/>
  <c r="ABG21" i="1"/>
  <c r="ABG25" i="1"/>
  <c r="ABG27" i="1"/>
  <c r="ABG33" i="1"/>
  <c r="ABG36" i="1"/>
  <c r="ABG35" i="1"/>
  <c r="ABG28" i="1"/>
  <c r="ABG40" i="1"/>
  <c r="ABG45" i="1"/>
  <c r="ABG53" i="1"/>
  <c r="ABG39" i="1"/>
  <c r="ABG44" i="1"/>
  <c r="ABG52" i="1"/>
  <c r="ABG41" i="1"/>
  <c r="ABG43" i="1"/>
  <c r="ABG51" i="1"/>
  <c r="ABG14" i="1"/>
  <c r="ABG32" i="1"/>
  <c r="ABG49" i="1"/>
  <c r="ABG50" i="1"/>
  <c r="ABG63" i="1"/>
  <c r="ABG48" i="1"/>
  <c r="ABG62" i="1"/>
  <c r="ABG34" i="1"/>
  <c r="ABG55" i="1"/>
  <c r="ABG61" i="1"/>
  <c r="ABG37" i="1"/>
  <c r="ABG42" i="1"/>
  <c r="ABG59" i="1"/>
  <c r="ABG67" i="1"/>
  <c r="ABG46" i="1"/>
  <c r="ABG60" i="1"/>
  <c r="ABG58" i="1"/>
  <c r="ABG47" i="1"/>
  <c r="ABG65" i="1"/>
  <c r="ABG66" i="1"/>
  <c r="ABG56" i="1"/>
  <c r="ABG38" i="1"/>
  <c r="ABG69" i="1"/>
  <c r="ABG64" i="1"/>
  <c r="ABG68" i="1"/>
  <c r="ABG71" i="1"/>
  <c r="ABG57" i="1"/>
  <c r="ABG70" i="1"/>
  <c r="ABG54" i="1"/>
  <c r="AAY2" i="1"/>
  <c r="AAY3" i="1"/>
  <c r="AAY5" i="1"/>
  <c r="AAY7" i="1"/>
  <c r="AAY6" i="1"/>
  <c r="AAY4" i="1"/>
  <c r="AAY8" i="1"/>
  <c r="AAY9" i="1"/>
  <c r="AAY10" i="1"/>
  <c r="AAY11" i="1"/>
  <c r="AAY13" i="1"/>
  <c r="AAY12" i="1"/>
  <c r="AAY18" i="1"/>
  <c r="AAY15" i="1"/>
  <c r="AAY20" i="1"/>
  <c r="AAY21" i="1"/>
  <c r="AAY23" i="1"/>
  <c r="AAY22" i="1"/>
  <c r="AAY14" i="1"/>
  <c r="AAY16" i="1"/>
  <c r="AAY19" i="1"/>
  <c r="AAY17" i="1"/>
  <c r="AAY24" i="1"/>
  <c r="AAY31" i="1"/>
  <c r="AAY30" i="1"/>
  <c r="AAY29" i="1"/>
  <c r="AAY27" i="1"/>
  <c r="AAY26" i="1"/>
  <c r="AAY28" i="1"/>
  <c r="AAY36" i="1"/>
  <c r="AAY25" i="1"/>
  <c r="AAY33" i="1"/>
  <c r="AAY35" i="1"/>
  <c r="AAY40" i="1"/>
  <c r="AAY45" i="1"/>
  <c r="AAY53" i="1"/>
  <c r="AAY44" i="1"/>
  <c r="AAY52" i="1"/>
  <c r="AAY38" i="1"/>
  <c r="AAY43" i="1"/>
  <c r="AAY51" i="1"/>
  <c r="AAY49" i="1"/>
  <c r="AAY34" i="1"/>
  <c r="AAY42" i="1"/>
  <c r="AAY63" i="1"/>
  <c r="AAY56" i="1"/>
  <c r="AAY62" i="1"/>
  <c r="AAY47" i="1"/>
  <c r="AAY61" i="1"/>
  <c r="AAY32" i="1"/>
  <c r="AAY41" i="1"/>
  <c r="AAY50" i="1"/>
  <c r="AAY59" i="1"/>
  <c r="AAY67" i="1"/>
  <c r="AAY48" i="1"/>
  <c r="AAY66" i="1"/>
  <c r="AAY57" i="1"/>
  <c r="AAY39" i="1"/>
  <c r="AAY58" i="1"/>
  <c r="AAY64" i="1"/>
  <c r="AAY60" i="1"/>
  <c r="AAY69" i="1"/>
  <c r="AAY65" i="1"/>
  <c r="AAY37" i="1"/>
  <c r="AAY54" i="1"/>
  <c r="AAY71" i="1"/>
  <c r="AAY55" i="1"/>
  <c r="AAY70" i="1"/>
  <c r="AAY46" i="1"/>
  <c r="AAY68" i="1"/>
  <c r="ZX2" i="1"/>
  <c r="ZX4" i="1"/>
  <c r="ZX3" i="1"/>
  <c r="ZX5" i="1"/>
  <c r="ZX6" i="1"/>
  <c r="ZX9" i="1"/>
  <c r="ZX10" i="1"/>
  <c r="ZX11" i="1"/>
  <c r="ZX8" i="1"/>
  <c r="ZX13" i="1"/>
  <c r="ZX12" i="1"/>
  <c r="ZX18" i="1"/>
  <c r="ZX14" i="1"/>
  <c r="ZX15" i="1"/>
  <c r="ZX17" i="1"/>
  <c r="ZX19" i="1"/>
  <c r="ZX7" i="1"/>
  <c r="ZX16" i="1"/>
  <c r="ZX21" i="1"/>
  <c r="ZX23" i="1"/>
  <c r="ZX20" i="1"/>
  <c r="ZX28" i="1"/>
  <c r="ZX27" i="1"/>
  <c r="ZX22" i="1"/>
  <c r="ZX32" i="1"/>
  <c r="ZX34" i="1"/>
  <c r="ZX24" i="1"/>
  <c r="ZX30" i="1"/>
  <c r="ZX33" i="1"/>
  <c r="ZX39" i="1"/>
  <c r="ZX26" i="1"/>
  <c r="ZX37" i="1"/>
  <c r="ZX42" i="1"/>
  <c r="ZX50" i="1"/>
  <c r="ZX31" i="1"/>
  <c r="ZX49" i="1"/>
  <c r="ZX35" i="1"/>
  <c r="ZX48" i="1"/>
  <c r="ZX56" i="1"/>
  <c r="ZX38" i="1"/>
  <c r="ZX46" i="1"/>
  <c r="ZX54" i="1"/>
  <c r="ZX41" i="1"/>
  <c r="ZX55" i="1"/>
  <c r="ZX60" i="1"/>
  <c r="ZX36" i="1"/>
  <c r="ZX40" i="1"/>
  <c r="ZX53" i="1"/>
  <c r="ZX59" i="1"/>
  <c r="ZX67" i="1"/>
  <c r="ZX44" i="1"/>
  <c r="ZX58" i="1"/>
  <c r="ZX66" i="1"/>
  <c r="ZX47" i="1"/>
  <c r="ZX64" i="1"/>
  <c r="ZX51" i="1"/>
  <c r="ZX65" i="1"/>
  <c r="ZX63" i="1"/>
  <c r="ZX52" i="1"/>
  <c r="ZX25" i="1"/>
  <c r="ZX45" i="1"/>
  <c r="ZX29" i="1"/>
  <c r="ZX43" i="1"/>
  <c r="ZX61" i="1"/>
  <c r="ZX68" i="1"/>
  <c r="ZX71" i="1"/>
  <c r="ZX69" i="1"/>
  <c r="ZX70" i="1"/>
  <c r="ZX57" i="1"/>
  <c r="ZX62" i="1"/>
  <c r="ZI2" i="1"/>
  <c r="ZI4" i="1"/>
  <c r="ZI3" i="1"/>
  <c r="ZI7" i="1"/>
  <c r="ZI5" i="1"/>
  <c r="ZI9" i="1"/>
  <c r="ZI6" i="1"/>
  <c r="ZI12" i="1"/>
  <c r="ZI10" i="1"/>
  <c r="ZI14" i="1"/>
  <c r="ZI13" i="1"/>
  <c r="ZI15" i="1"/>
  <c r="ZI16" i="1"/>
  <c r="ZI8" i="1"/>
  <c r="ZI20" i="1"/>
  <c r="ZI17" i="1"/>
  <c r="ZI19" i="1"/>
  <c r="ZI11" i="1"/>
  <c r="ZI18" i="1"/>
  <c r="ZI24" i="1"/>
  <c r="ZI23" i="1"/>
  <c r="ZI21" i="1"/>
  <c r="ZI25" i="1"/>
  <c r="ZI29" i="1"/>
  <c r="ZI28" i="1"/>
  <c r="ZI27" i="1"/>
  <c r="ZI33" i="1"/>
  <c r="ZI32" i="1"/>
  <c r="ZI38" i="1"/>
  <c r="ZI34" i="1"/>
  <c r="ZI39" i="1"/>
  <c r="ZI40" i="1"/>
  <c r="ZI43" i="1"/>
  <c r="ZI51" i="1"/>
  <c r="ZI37" i="1"/>
  <c r="ZI42" i="1"/>
  <c r="ZI50" i="1"/>
  <c r="ZI49" i="1"/>
  <c r="ZI22" i="1"/>
  <c r="ZI30" i="1"/>
  <c r="ZI47" i="1"/>
  <c r="ZI55" i="1"/>
  <c r="ZI48" i="1"/>
  <c r="ZI61" i="1"/>
  <c r="ZI46" i="1"/>
  <c r="ZI60" i="1"/>
  <c r="ZI41" i="1"/>
  <c r="ZI53" i="1"/>
  <c r="ZI59" i="1"/>
  <c r="ZI67" i="1"/>
  <c r="ZI35" i="1"/>
  <c r="ZI56" i="1"/>
  <c r="ZI57" i="1"/>
  <c r="ZI65" i="1"/>
  <c r="ZI44" i="1"/>
  <c r="ZI58" i="1"/>
  <c r="ZI54" i="1"/>
  <c r="ZI26" i="1"/>
  <c r="ZI31" i="1"/>
  <c r="ZI45" i="1"/>
  <c r="ZI63" i="1"/>
  <c r="ZI64" i="1"/>
  <c r="ZI66" i="1"/>
  <c r="ZI62" i="1"/>
  <c r="ZI71" i="1"/>
  <c r="ZI36" i="1"/>
  <c r="ZI69" i="1"/>
  <c r="ZI52" i="1"/>
  <c r="ZI70" i="1"/>
  <c r="ZI68" i="1"/>
  <c r="XN2" i="1"/>
  <c r="XN4" i="1"/>
  <c r="XN3" i="1"/>
  <c r="XN8" i="1"/>
  <c r="XN6" i="1"/>
  <c r="XN9" i="1"/>
  <c r="XN7" i="1"/>
  <c r="XN5" i="1"/>
  <c r="XN11" i="1"/>
  <c r="XN12" i="1"/>
  <c r="XN15" i="1"/>
  <c r="XN10" i="1"/>
  <c r="XN17" i="1"/>
  <c r="XN20" i="1"/>
  <c r="XN19" i="1"/>
  <c r="XN21" i="1"/>
  <c r="XN22" i="1"/>
  <c r="XN13" i="1"/>
  <c r="XN14" i="1"/>
  <c r="XN24" i="1"/>
  <c r="XN18" i="1"/>
  <c r="XN30" i="1"/>
  <c r="XN29" i="1"/>
  <c r="XN28" i="1"/>
  <c r="XN23" i="1"/>
  <c r="XN34" i="1"/>
  <c r="XN27" i="1"/>
  <c r="XN35" i="1"/>
  <c r="XN26" i="1"/>
  <c r="XN16" i="1"/>
  <c r="XN32" i="1"/>
  <c r="XN39" i="1"/>
  <c r="XN25" i="1"/>
  <c r="XN44" i="1"/>
  <c r="XN52" i="1"/>
  <c r="XN43" i="1"/>
  <c r="XN51" i="1"/>
  <c r="XN37" i="1"/>
  <c r="XN42" i="1"/>
  <c r="XN50" i="1"/>
  <c r="XN33" i="1"/>
  <c r="XN48" i="1"/>
  <c r="XN56" i="1"/>
  <c r="XN31" i="1"/>
  <c r="XN62" i="1"/>
  <c r="XN55" i="1"/>
  <c r="XN61" i="1"/>
  <c r="XN46" i="1"/>
  <c r="XN60" i="1"/>
  <c r="XN49" i="1"/>
  <c r="XN58" i="1"/>
  <c r="XN66" i="1"/>
  <c r="XN36" i="1"/>
  <c r="XN67" i="1"/>
  <c r="XN38" i="1"/>
  <c r="XN41" i="1"/>
  <c r="XN47" i="1"/>
  <c r="XN65" i="1"/>
  <c r="XN57" i="1"/>
  <c r="XN63" i="1"/>
  <c r="XN53" i="1"/>
  <c r="XN59" i="1"/>
  <c r="XN54" i="1"/>
  <c r="XN64" i="1"/>
  <c r="XN45" i="1"/>
  <c r="XN68" i="1"/>
  <c r="XN69" i="1"/>
  <c r="XN70" i="1"/>
  <c r="XN40" i="1"/>
  <c r="XN71" i="1"/>
  <c r="XA2" i="1"/>
  <c r="XA5" i="1"/>
  <c r="XA3" i="1"/>
  <c r="XA6" i="1"/>
  <c r="XA4" i="1"/>
  <c r="XA7" i="1"/>
  <c r="XA9" i="1"/>
  <c r="XA10" i="1"/>
  <c r="XA15" i="1"/>
  <c r="XA14" i="1"/>
  <c r="XA13" i="1"/>
  <c r="XA12" i="1"/>
  <c r="XA17" i="1"/>
  <c r="XA16" i="1"/>
  <c r="XA11" i="1"/>
  <c r="XA8" i="1"/>
  <c r="XA19" i="1"/>
  <c r="XA23" i="1"/>
  <c r="XA20" i="1"/>
  <c r="XA18" i="1"/>
  <c r="XA22" i="1"/>
  <c r="XA24" i="1"/>
  <c r="XA25" i="1"/>
  <c r="XA32" i="1"/>
  <c r="XA26" i="1"/>
  <c r="XA31" i="1"/>
  <c r="XA29" i="1"/>
  <c r="XA33" i="1"/>
  <c r="XA38" i="1"/>
  <c r="XA37" i="1"/>
  <c r="XA27" i="1"/>
  <c r="XA36" i="1"/>
  <c r="XA30" i="1"/>
  <c r="XA47" i="1"/>
  <c r="XA55" i="1"/>
  <c r="XA28" i="1"/>
  <c r="XA41" i="1"/>
  <c r="XA46" i="1"/>
  <c r="XA54" i="1"/>
  <c r="XA45" i="1"/>
  <c r="XA53" i="1"/>
  <c r="XA35" i="1"/>
  <c r="XA43" i="1"/>
  <c r="XA51" i="1"/>
  <c r="XA40" i="1"/>
  <c r="XA52" i="1"/>
  <c r="XA57" i="1"/>
  <c r="XA65" i="1"/>
  <c r="XA50" i="1"/>
  <c r="XA64" i="1"/>
  <c r="XA34" i="1"/>
  <c r="XA63" i="1"/>
  <c r="XA39" i="1"/>
  <c r="XA44" i="1"/>
  <c r="XA61" i="1"/>
  <c r="XA69" i="1"/>
  <c r="XA48" i="1"/>
  <c r="XA62" i="1"/>
  <c r="XA60" i="1"/>
  <c r="XA21" i="1"/>
  <c r="XA49" i="1"/>
  <c r="XA67" i="1"/>
  <c r="XA42" i="1"/>
  <c r="XA68" i="1"/>
  <c r="XA70" i="1"/>
  <c r="XA58" i="1"/>
  <c r="XA56" i="1"/>
  <c r="XA66" i="1"/>
  <c r="XA59" i="1"/>
  <c r="XA71" i="1"/>
  <c r="VO2" i="1"/>
  <c r="VO3" i="1"/>
  <c r="VO4" i="1"/>
  <c r="VO5" i="1"/>
  <c r="VO6" i="1"/>
  <c r="VO8" i="1"/>
  <c r="VO7" i="1"/>
  <c r="VO12" i="1"/>
  <c r="VO11" i="1"/>
  <c r="VO15" i="1"/>
  <c r="VO13" i="1"/>
  <c r="VO10" i="1"/>
  <c r="VO17" i="1"/>
  <c r="VO9" i="1"/>
  <c r="VO14" i="1"/>
  <c r="VO21" i="1"/>
  <c r="VO16" i="1"/>
  <c r="VO20" i="1"/>
  <c r="VO22" i="1"/>
  <c r="VO23" i="1"/>
  <c r="VO24" i="1"/>
  <c r="VO26" i="1"/>
  <c r="VO27" i="1"/>
  <c r="VO25" i="1"/>
  <c r="VO18" i="1"/>
  <c r="VO31" i="1"/>
  <c r="VO19" i="1"/>
  <c r="VO32" i="1"/>
  <c r="VO30" i="1"/>
  <c r="VO39" i="1"/>
  <c r="VO38" i="1"/>
  <c r="VO36" i="1"/>
  <c r="VO28" i="1"/>
  <c r="VO37" i="1"/>
  <c r="VO41" i="1"/>
  <c r="VO49" i="1"/>
  <c r="VO35" i="1"/>
  <c r="VO48" i="1"/>
  <c r="VO56" i="1"/>
  <c r="VO29" i="1"/>
  <c r="VO40" i="1"/>
  <c r="VO47" i="1"/>
  <c r="VO55" i="1"/>
  <c r="VO45" i="1"/>
  <c r="VO53" i="1"/>
  <c r="VO46" i="1"/>
  <c r="VO59" i="1"/>
  <c r="VO67" i="1"/>
  <c r="VO34" i="1"/>
  <c r="VO44" i="1"/>
  <c r="VO58" i="1"/>
  <c r="VO66" i="1"/>
  <c r="VO51" i="1"/>
  <c r="VO57" i="1"/>
  <c r="VO65" i="1"/>
  <c r="VO54" i="1"/>
  <c r="VO63" i="1"/>
  <c r="VO61" i="1"/>
  <c r="VO68" i="1"/>
  <c r="VO52" i="1"/>
  <c r="VO62" i="1"/>
  <c r="VO50" i="1"/>
  <c r="VO69" i="1"/>
  <c r="VO33" i="1"/>
  <c r="VO42" i="1"/>
  <c r="VO71" i="1"/>
  <c r="VO43" i="1"/>
  <c r="VO70" i="1"/>
  <c r="VO64" i="1"/>
  <c r="VO60" i="1"/>
  <c r="UZ2" i="1"/>
  <c r="UZ4" i="1"/>
  <c r="UZ7" i="1"/>
  <c r="UZ5" i="1"/>
  <c r="UZ8" i="1"/>
  <c r="UZ3" i="1"/>
  <c r="UZ9" i="1"/>
  <c r="UZ6" i="1"/>
  <c r="UZ10" i="1"/>
  <c r="UZ11" i="1"/>
  <c r="UZ13" i="1"/>
  <c r="UZ12" i="1"/>
  <c r="UZ18" i="1"/>
  <c r="UZ14" i="1"/>
  <c r="UZ15" i="1"/>
  <c r="UZ17" i="1"/>
  <c r="UZ19" i="1"/>
  <c r="UZ16" i="1"/>
  <c r="UZ23" i="1"/>
  <c r="UZ20" i="1"/>
  <c r="UZ28" i="1"/>
  <c r="UZ27" i="1"/>
  <c r="UZ22" i="1"/>
  <c r="UZ32" i="1"/>
  <c r="UZ34" i="1"/>
  <c r="UZ21" i="1"/>
  <c r="UZ30" i="1"/>
  <c r="UZ33" i="1"/>
  <c r="UZ39" i="1"/>
  <c r="UZ26" i="1"/>
  <c r="UZ37" i="1"/>
  <c r="UZ42" i="1"/>
  <c r="UZ50" i="1"/>
  <c r="UZ25" i="1"/>
  <c r="UZ31" i="1"/>
  <c r="UZ49" i="1"/>
  <c r="UZ35" i="1"/>
  <c r="UZ48" i="1"/>
  <c r="UZ56" i="1"/>
  <c r="UZ38" i="1"/>
  <c r="UZ46" i="1"/>
  <c r="UZ54" i="1"/>
  <c r="UZ41" i="1"/>
  <c r="UZ55" i="1"/>
  <c r="UZ60" i="1"/>
  <c r="UZ36" i="1"/>
  <c r="UZ40" i="1"/>
  <c r="UZ53" i="1"/>
  <c r="UZ59" i="1"/>
  <c r="UZ67" i="1"/>
  <c r="UZ44" i="1"/>
  <c r="UZ58" i="1"/>
  <c r="UZ66" i="1"/>
  <c r="UZ47" i="1"/>
  <c r="UZ64" i="1"/>
  <c r="UZ51" i="1"/>
  <c r="UZ65" i="1"/>
  <c r="UZ63" i="1"/>
  <c r="UZ52" i="1"/>
  <c r="UZ45" i="1"/>
  <c r="UZ43" i="1"/>
  <c r="UZ68" i="1"/>
  <c r="UZ29" i="1"/>
  <c r="UZ61" i="1"/>
  <c r="UZ71" i="1"/>
  <c r="UZ69" i="1"/>
  <c r="UZ70" i="1"/>
  <c r="UZ57" i="1"/>
  <c r="UZ62" i="1"/>
  <c r="UZ24" i="1"/>
  <c r="UD2" i="1"/>
  <c r="UD5" i="1"/>
  <c r="UD3" i="1"/>
  <c r="UD8" i="1"/>
  <c r="UD6" i="1"/>
  <c r="UD4" i="1"/>
  <c r="UD9" i="1"/>
  <c r="UD11" i="1"/>
  <c r="UD15" i="1"/>
  <c r="UD10" i="1"/>
  <c r="UD12" i="1"/>
  <c r="UD14" i="1"/>
  <c r="UD17" i="1"/>
  <c r="UD18" i="1"/>
  <c r="UD21" i="1"/>
  <c r="UD20" i="1"/>
  <c r="UD16" i="1"/>
  <c r="UD19" i="1"/>
  <c r="UD22" i="1"/>
  <c r="UD7" i="1"/>
  <c r="UD26" i="1"/>
  <c r="UD30" i="1"/>
  <c r="UD29" i="1"/>
  <c r="UD24" i="1"/>
  <c r="UD25" i="1"/>
  <c r="UD28" i="1"/>
  <c r="UD34" i="1"/>
  <c r="UD13" i="1"/>
  <c r="UD35" i="1"/>
  <c r="UD27" i="1"/>
  <c r="UD39" i="1"/>
  <c r="UD23" i="1"/>
  <c r="UD41" i="1"/>
  <c r="UD44" i="1"/>
  <c r="UD52" i="1"/>
  <c r="UD38" i="1"/>
  <c r="UD43" i="1"/>
  <c r="UD51" i="1"/>
  <c r="UD40" i="1"/>
  <c r="UD42" i="1"/>
  <c r="UD50" i="1"/>
  <c r="UD31" i="1"/>
  <c r="UD48" i="1"/>
  <c r="UD56" i="1"/>
  <c r="UD49" i="1"/>
  <c r="UD62" i="1"/>
  <c r="UD47" i="1"/>
  <c r="UD61" i="1"/>
  <c r="UD54" i="1"/>
  <c r="UD60" i="1"/>
  <c r="UD36" i="1"/>
  <c r="UD58" i="1"/>
  <c r="UD66" i="1"/>
  <c r="UD45" i="1"/>
  <c r="UD59" i="1"/>
  <c r="UD55" i="1"/>
  <c r="UD57" i="1"/>
  <c r="UD46" i="1"/>
  <c r="UD64" i="1"/>
  <c r="UD68" i="1"/>
  <c r="UD65" i="1"/>
  <c r="UD69" i="1"/>
  <c r="UD67" i="1"/>
  <c r="UD33" i="1"/>
  <c r="UD37" i="1"/>
  <c r="UD63" i="1"/>
  <c r="UD70" i="1"/>
  <c r="UD32" i="1"/>
  <c r="UD53" i="1"/>
  <c r="UD71" i="1"/>
  <c r="LV2" i="1"/>
  <c r="LV5" i="1"/>
  <c r="LV3" i="1"/>
  <c r="LV4" i="1"/>
  <c r="LV7" i="1"/>
  <c r="LV8" i="1"/>
  <c r="LV6" i="1"/>
  <c r="LV9" i="1"/>
  <c r="LV10" i="1"/>
  <c r="LV11" i="1"/>
  <c r="LV15" i="1"/>
  <c r="LV17" i="1"/>
  <c r="LV13" i="1"/>
  <c r="LV16" i="1"/>
  <c r="LV21" i="1"/>
  <c r="LV18" i="1"/>
  <c r="LV20" i="1"/>
  <c r="LV14" i="1"/>
  <c r="LV19" i="1"/>
  <c r="LV22" i="1"/>
  <c r="LV23" i="1"/>
  <c r="LV30" i="1"/>
  <c r="LV25" i="1"/>
  <c r="LV27" i="1"/>
  <c r="LV29" i="1"/>
  <c r="LV28" i="1"/>
  <c r="LV34" i="1"/>
  <c r="LV24" i="1"/>
  <c r="LV35" i="1"/>
  <c r="LV12" i="1"/>
  <c r="LV33" i="1"/>
  <c r="LV32" i="1"/>
  <c r="LV26" i="1"/>
  <c r="LV39" i="1"/>
  <c r="LV44" i="1"/>
  <c r="LV52" i="1"/>
  <c r="LV43" i="1"/>
  <c r="LV51" i="1"/>
  <c r="LV37" i="1"/>
  <c r="LV42" i="1"/>
  <c r="LV50" i="1"/>
  <c r="LV48" i="1"/>
  <c r="LV56" i="1"/>
  <c r="LV41" i="1"/>
  <c r="LV62" i="1"/>
  <c r="LV38" i="1"/>
  <c r="LV40" i="1"/>
  <c r="LV55" i="1"/>
  <c r="LV61" i="1"/>
  <c r="LV46" i="1"/>
  <c r="LV60" i="1"/>
  <c r="LV49" i="1"/>
  <c r="LV58" i="1"/>
  <c r="LV66" i="1"/>
  <c r="LV53" i="1"/>
  <c r="LV67" i="1"/>
  <c r="LV65" i="1"/>
  <c r="LV54" i="1"/>
  <c r="LV47" i="1"/>
  <c r="LV57" i="1"/>
  <c r="LV36" i="1"/>
  <c r="LV63" i="1"/>
  <c r="LV31" i="1"/>
  <c r="LV70" i="1"/>
  <c r="LV68" i="1"/>
  <c r="LV69" i="1"/>
  <c r="LV45" i="1"/>
  <c r="LV59" i="1"/>
  <c r="LV64" i="1"/>
  <c r="LV71" i="1"/>
  <c r="JV2" i="1"/>
  <c r="JV4" i="1"/>
  <c r="JV6" i="1"/>
  <c r="JV5" i="1"/>
  <c r="JV7" i="1"/>
  <c r="JV3" i="1"/>
  <c r="JV10" i="1"/>
  <c r="JV11" i="1"/>
  <c r="JV9" i="1"/>
  <c r="JV8" i="1"/>
  <c r="JV14" i="1"/>
  <c r="JV13" i="1"/>
  <c r="JV18" i="1"/>
  <c r="JV17" i="1"/>
  <c r="JV16" i="1"/>
  <c r="JV20" i="1"/>
  <c r="JV12" i="1"/>
  <c r="JV15" i="1"/>
  <c r="JV24" i="1"/>
  <c r="JV23" i="1"/>
  <c r="JV19" i="1"/>
  <c r="JV26" i="1"/>
  <c r="JV21" i="1"/>
  <c r="JV22" i="1"/>
  <c r="JV33" i="1"/>
  <c r="JV25" i="1"/>
  <c r="JV32" i="1"/>
  <c r="JV27" i="1"/>
  <c r="JV30" i="1"/>
  <c r="JV39" i="1"/>
  <c r="JV38" i="1"/>
  <c r="JV28" i="1"/>
  <c r="JV34" i="1"/>
  <c r="JV37" i="1"/>
  <c r="JV31" i="1"/>
  <c r="JV35" i="1"/>
  <c r="JV48" i="1"/>
  <c r="JV56" i="1"/>
  <c r="JV47" i="1"/>
  <c r="JV55" i="1"/>
  <c r="JV46" i="1"/>
  <c r="JV54" i="1"/>
  <c r="JV36" i="1"/>
  <c r="JV44" i="1"/>
  <c r="JV52" i="1"/>
  <c r="JV53" i="1"/>
  <c r="JV58" i="1"/>
  <c r="JV66" i="1"/>
  <c r="JV29" i="1"/>
  <c r="JV41" i="1"/>
  <c r="JV51" i="1"/>
  <c r="JV57" i="1"/>
  <c r="JV65" i="1"/>
  <c r="JV42" i="1"/>
  <c r="JV64" i="1"/>
  <c r="JV45" i="1"/>
  <c r="JV62" i="1"/>
  <c r="JV70" i="1"/>
  <c r="JV40" i="1"/>
  <c r="JV63" i="1"/>
  <c r="JV43" i="1"/>
  <c r="JV61" i="1"/>
  <c r="JV68" i="1"/>
  <c r="JV59" i="1"/>
  <c r="JV71" i="1"/>
  <c r="JV49" i="1"/>
  <c r="JV50" i="1"/>
  <c r="JV60" i="1"/>
  <c r="JV69" i="1"/>
  <c r="JV67" i="1"/>
  <c r="HZ2" i="1"/>
  <c r="HZ3" i="1"/>
  <c r="HZ6" i="1"/>
  <c r="HZ4" i="1"/>
  <c r="HZ5" i="1"/>
  <c r="HZ7" i="1"/>
  <c r="HZ8" i="1"/>
  <c r="HZ9" i="1"/>
  <c r="HZ10" i="1"/>
  <c r="HZ11" i="1"/>
  <c r="HZ12" i="1"/>
  <c r="HZ13" i="1"/>
  <c r="HZ14" i="1"/>
  <c r="HZ15" i="1"/>
  <c r="HZ16" i="1"/>
  <c r="HZ18" i="1"/>
  <c r="HZ17" i="1"/>
  <c r="HZ20" i="1"/>
  <c r="HZ21" i="1"/>
  <c r="HZ24" i="1"/>
  <c r="HZ23" i="1"/>
  <c r="HZ26" i="1"/>
  <c r="HZ33" i="1"/>
  <c r="HZ27" i="1"/>
  <c r="HZ32" i="1"/>
  <c r="HZ30" i="1"/>
  <c r="HZ34" i="1"/>
  <c r="HZ39" i="1"/>
  <c r="HZ22" i="1"/>
  <c r="HZ25" i="1"/>
  <c r="HZ38" i="1"/>
  <c r="HZ19" i="1"/>
  <c r="HZ28" i="1"/>
  <c r="HZ37" i="1"/>
  <c r="HZ31" i="1"/>
  <c r="HZ35" i="1"/>
  <c r="HZ48" i="1"/>
  <c r="HZ56" i="1"/>
  <c r="HZ29" i="1"/>
  <c r="HZ42" i="1"/>
  <c r="HZ47" i="1"/>
  <c r="HZ55" i="1"/>
  <c r="HZ46" i="1"/>
  <c r="HZ54" i="1"/>
  <c r="HZ36" i="1"/>
  <c r="HZ44" i="1"/>
  <c r="HZ52" i="1"/>
  <c r="HZ53" i="1"/>
  <c r="HZ58" i="1"/>
  <c r="HZ66" i="1"/>
  <c r="HZ51" i="1"/>
  <c r="HZ57" i="1"/>
  <c r="HZ65" i="1"/>
  <c r="HZ64" i="1"/>
  <c r="HZ41" i="1"/>
  <c r="HZ45" i="1"/>
  <c r="HZ62" i="1"/>
  <c r="HZ70" i="1"/>
  <c r="HZ49" i="1"/>
  <c r="HZ63" i="1"/>
  <c r="HZ61" i="1"/>
  <c r="HZ50" i="1"/>
  <c r="HZ68" i="1"/>
  <c r="HZ40" i="1"/>
  <c r="HZ43" i="1"/>
  <c r="HZ71" i="1"/>
  <c r="HZ67" i="1"/>
  <c r="HZ69" i="1"/>
  <c r="HZ59" i="1"/>
  <c r="HZ60" i="1"/>
  <c r="CP2" i="1"/>
  <c r="CP3" i="1"/>
  <c r="CP5" i="1"/>
  <c r="CP8" i="1"/>
  <c r="CP6" i="1"/>
  <c r="CP9" i="1"/>
  <c r="CP7" i="1"/>
  <c r="CP10" i="1"/>
  <c r="CP4" i="1"/>
  <c r="CP13" i="1"/>
  <c r="CP11" i="1"/>
  <c r="CP12" i="1"/>
  <c r="CP15" i="1"/>
  <c r="CP17" i="1"/>
  <c r="CP21" i="1"/>
  <c r="CP20" i="1"/>
  <c r="CP19" i="1"/>
  <c r="CP22" i="1"/>
  <c r="CP25" i="1"/>
  <c r="CP16" i="1"/>
  <c r="CP30" i="1"/>
  <c r="CP26" i="1"/>
  <c r="CP29" i="1"/>
  <c r="CP14" i="1"/>
  <c r="CP24" i="1"/>
  <c r="CP28" i="1"/>
  <c r="CP23" i="1"/>
  <c r="CP34" i="1"/>
  <c r="CP35" i="1"/>
  <c r="CP32" i="1"/>
  <c r="CP39" i="1"/>
  <c r="CP27" i="1"/>
  <c r="CP44" i="1"/>
  <c r="CP52" i="1"/>
  <c r="CP41" i="1"/>
  <c r="CP43" i="1"/>
  <c r="CP51" i="1"/>
  <c r="CP37" i="1"/>
  <c r="CP50" i="1"/>
  <c r="CP48" i="1"/>
  <c r="CP56" i="1"/>
  <c r="CP40" i="1"/>
  <c r="CP62" i="1"/>
  <c r="CP18" i="1"/>
  <c r="CP55" i="1"/>
  <c r="CP61" i="1"/>
  <c r="CP46" i="1"/>
  <c r="CP60" i="1"/>
  <c r="CP68" i="1"/>
  <c r="CP31" i="1"/>
  <c r="CP49" i="1"/>
  <c r="CP58" i="1"/>
  <c r="CP66" i="1"/>
  <c r="CP67" i="1"/>
  <c r="CP47" i="1"/>
  <c r="CP57" i="1"/>
  <c r="CP65" i="1"/>
  <c r="CP33" i="1"/>
  <c r="CP38" i="1"/>
  <c r="CP63" i="1"/>
  <c r="CP36" i="1"/>
  <c r="CP59" i="1"/>
  <c r="CP69" i="1"/>
  <c r="CP64" i="1"/>
  <c r="CP53" i="1"/>
  <c r="CP54" i="1"/>
  <c r="CP42" i="1"/>
  <c r="CP45" i="1"/>
  <c r="CP71" i="1"/>
  <c r="CP70" i="1"/>
  <c r="AKD2" i="1"/>
  <c r="AKD3" i="1"/>
  <c r="AKD6" i="1"/>
  <c r="AKD8" i="1"/>
  <c r="AKD4" i="1"/>
  <c r="AKD5" i="1"/>
  <c r="AKD7" i="1"/>
  <c r="AKD9" i="1"/>
  <c r="AKD10" i="1"/>
  <c r="AKD12" i="1"/>
  <c r="AKD15" i="1"/>
  <c r="AKD14" i="1"/>
  <c r="AKD17" i="1"/>
  <c r="AKD16" i="1"/>
  <c r="AKD19" i="1"/>
  <c r="AKD18" i="1"/>
  <c r="AKD22" i="1"/>
  <c r="AKD21" i="1"/>
  <c r="AKD11" i="1"/>
  <c r="AKD13" i="1"/>
  <c r="AKD20" i="1"/>
  <c r="AKD30" i="1"/>
  <c r="AKD23" i="1"/>
  <c r="AKD29" i="1"/>
  <c r="AKD28" i="1"/>
  <c r="AKD26" i="1"/>
  <c r="AKD35" i="1"/>
  <c r="AKD34" i="1"/>
  <c r="AKD24" i="1"/>
  <c r="AKD25" i="1"/>
  <c r="AKD33" i="1"/>
  <c r="AKD27" i="1"/>
  <c r="AKD39" i="1"/>
  <c r="AKD44" i="1"/>
  <c r="AKD52" i="1"/>
  <c r="AKD38" i="1"/>
  <c r="AKD43" i="1"/>
  <c r="AKD51" i="1"/>
  <c r="AKD42" i="1"/>
  <c r="AKD50" i="1"/>
  <c r="AKD31" i="1"/>
  <c r="AKD41" i="1"/>
  <c r="AKD48" i="1"/>
  <c r="AKD56" i="1"/>
  <c r="AKD49" i="1"/>
  <c r="AKD62" i="1"/>
  <c r="AKD47" i="1"/>
  <c r="AKD61" i="1"/>
  <c r="AKD32" i="1"/>
  <c r="AKD54" i="1"/>
  <c r="AKD60" i="1"/>
  <c r="AKD36" i="1"/>
  <c r="AKD58" i="1"/>
  <c r="AKD66" i="1"/>
  <c r="AKD45" i="1"/>
  <c r="AKD59" i="1"/>
  <c r="AKD55" i="1"/>
  <c r="AKD57" i="1"/>
  <c r="AKD37" i="1"/>
  <c r="AKD46" i="1"/>
  <c r="AKD64" i="1"/>
  <c r="AKD65" i="1"/>
  <c r="AKD69" i="1"/>
  <c r="AKD67" i="1"/>
  <c r="AKD40" i="1"/>
  <c r="AKD53" i="1"/>
  <c r="AKD63" i="1"/>
  <c r="AKD70" i="1"/>
  <c r="AKD68" i="1"/>
  <c r="AKD71" i="1"/>
  <c r="AJW2" i="1"/>
  <c r="AJW5" i="1"/>
  <c r="AJW7" i="1"/>
  <c r="AJW3" i="1"/>
  <c r="AJW4" i="1"/>
  <c r="AJW11" i="1"/>
  <c r="AJW13" i="1"/>
  <c r="AJW9" i="1"/>
  <c r="AJW10" i="1"/>
  <c r="AJW8" i="1"/>
  <c r="AJW12" i="1"/>
  <c r="AJW14" i="1"/>
  <c r="AJW15" i="1"/>
  <c r="AJW6" i="1"/>
  <c r="AJW17" i="1"/>
  <c r="AJW20" i="1"/>
  <c r="AJW19" i="1"/>
  <c r="AJW23" i="1"/>
  <c r="AJW22" i="1"/>
  <c r="AJW21" i="1"/>
  <c r="AJW18" i="1"/>
  <c r="AJW25" i="1"/>
  <c r="AJW31" i="1"/>
  <c r="AJW30" i="1"/>
  <c r="AJW24" i="1"/>
  <c r="AJW29" i="1"/>
  <c r="AJW27" i="1"/>
  <c r="AJW36" i="1"/>
  <c r="AJW35" i="1"/>
  <c r="AJW34" i="1"/>
  <c r="AJW16" i="1"/>
  <c r="AJW28" i="1"/>
  <c r="AJW33" i="1"/>
  <c r="AJW40" i="1"/>
  <c r="AJW45" i="1"/>
  <c r="AJW53" i="1"/>
  <c r="AJW39" i="1"/>
  <c r="AJW44" i="1"/>
  <c r="AJW52" i="1"/>
  <c r="AJW26" i="1"/>
  <c r="AJW43" i="1"/>
  <c r="AJW51" i="1"/>
  <c r="AJW32" i="1"/>
  <c r="AJW49" i="1"/>
  <c r="AJW50" i="1"/>
  <c r="AJW63" i="1"/>
  <c r="AJW48" i="1"/>
  <c r="AJW62" i="1"/>
  <c r="AJW41" i="1"/>
  <c r="AJW55" i="1"/>
  <c r="AJW61" i="1"/>
  <c r="AJW37" i="1"/>
  <c r="AJW42" i="1"/>
  <c r="AJW59" i="1"/>
  <c r="AJW67" i="1"/>
  <c r="AJW46" i="1"/>
  <c r="AJW60" i="1"/>
  <c r="AJW58" i="1"/>
  <c r="AJW38" i="1"/>
  <c r="AJW47" i="1"/>
  <c r="AJW65" i="1"/>
  <c r="AJW66" i="1"/>
  <c r="AJW68" i="1"/>
  <c r="AJW56" i="1"/>
  <c r="AJW54" i="1"/>
  <c r="AJW64" i="1"/>
  <c r="AJW71" i="1"/>
  <c r="AJW57" i="1"/>
  <c r="AJW69" i="1"/>
  <c r="AJW70" i="1"/>
  <c r="AJE2" i="1"/>
  <c r="AJE4" i="1"/>
  <c r="AJE3" i="1"/>
  <c r="AJE7" i="1"/>
  <c r="AJE6" i="1"/>
  <c r="AJE9" i="1"/>
  <c r="AJE5" i="1"/>
  <c r="AJE12" i="1"/>
  <c r="AJE10" i="1"/>
  <c r="AJE14" i="1"/>
  <c r="AJE13" i="1"/>
  <c r="AJE15" i="1"/>
  <c r="AJE16" i="1"/>
  <c r="AJE20" i="1"/>
  <c r="AJE17" i="1"/>
  <c r="AJE19" i="1"/>
  <c r="AJE11" i="1"/>
  <c r="AJE21" i="1"/>
  <c r="AJE18" i="1"/>
  <c r="AJE24" i="1"/>
  <c r="AJE8" i="1"/>
  <c r="AJE23" i="1"/>
  <c r="AJE25" i="1"/>
  <c r="AJE29" i="1"/>
  <c r="AJE28" i="1"/>
  <c r="AJE27" i="1"/>
  <c r="AJE33" i="1"/>
  <c r="AJE34" i="1"/>
  <c r="AJE32" i="1"/>
  <c r="AJE38" i="1"/>
  <c r="AJE40" i="1"/>
  <c r="AJE43" i="1"/>
  <c r="AJE51" i="1"/>
  <c r="AJE37" i="1"/>
  <c r="AJE42" i="1"/>
  <c r="AJE50" i="1"/>
  <c r="AJE39" i="1"/>
  <c r="AJE49" i="1"/>
  <c r="AJE22" i="1"/>
  <c r="AJE30" i="1"/>
  <c r="AJE47" i="1"/>
  <c r="AJE55" i="1"/>
  <c r="AJE48" i="1"/>
  <c r="AJE61" i="1"/>
  <c r="AJE46" i="1"/>
  <c r="AJE60" i="1"/>
  <c r="AJE26" i="1"/>
  <c r="AJE41" i="1"/>
  <c r="AJE53" i="1"/>
  <c r="AJE59" i="1"/>
  <c r="AJE67" i="1"/>
  <c r="AJE35" i="1"/>
  <c r="AJE56" i="1"/>
  <c r="AJE57" i="1"/>
  <c r="AJE65" i="1"/>
  <c r="AJE44" i="1"/>
  <c r="AJE58" i="1"/>
  <c r="AJE54" i="1"/>
  <c r="AJE31" i="1"/>
  <c r="AJE45" i="1"/>
  <c r="AJE63" i="1"/>
  <c r="AJE64" i="1"/>
  <c r="AJE68" i="1"/>
  <c r="AJE66" i="1"/>
  <c r="AJE62" i="1"/>
  <c r="AJE71" i="1"/>
  <c r="AJE36" i="1"/>
  <c r="AJE69" i="1"/>
  <c r="AJE52" i="1"/>
  <c r="AJE70" i="1"/>
  <c r="AIX2" i="1"/>
  <c r="AIX3" i="1"/>
  <c r="AIX4" i="1"/>
  <c r="AIX5" i="1"/>
  <c r="AIX6" i="1"/>
  <c r="AIX8" i="1"/>
  <c r="AIX9" i="1"/>
  <c r="AIX7" i="1"/>
  <c r="AIX12" i="1"/>
  <c r="AIX11" i="1"/>
  <c r="AIX15" i="1"/>
  <c r="AIX14" i="1"/>
  <c r="AIX17" i="1"/>
  <c r="AIX10" i="1"/>
  <c r="AIX16" i="1"/>
  <c r="AIX19" i="1"/>
  <c r="AIX22" i="1"/>
  <c r="AIX21" i="1"/>
  <c r="AIX18" i="1"/>
  <c r="AIX20" i="1"/>
  <c r="AIX26" i="1"/>
  <c r="AIX30" i="1"/>
  <c r="AIX29" i="1"/>
  <c r="AIX25" i="1"/>
  <c r="AIX28" i="1"/>
  <c r="AIX24" i="1"/>
  <c r="AIX35" i="1"/>
  <c r="AIX34" i="1"/>
  <c r="AIX27" i="1"/>
  <c r="AIX39" i="1"/>
  <c r="AIX23" i="1"/>
  <c r="AIX41" i="1"/>
  <c r="AIX44" i="1"/>
  <c r="AIX52" i="1"/>
  <c r="AIX38" i="1"/>
  <c r="AIX43" i="1"/>
  <c r="AIX51" i="1"/>
  <c r="AIX40" i="1"/>
  <c r="AIX42" i="1"/>
  <c r="AIX50" i="1"/>
  <c r="AIX31" i="1"/>
  <c r="AIX48" i="1"/>
  <c r="AIX56" i="1"/>
  <c r="AIX49" i="1"/>
  <c r="AIX62" i="1"/>
  <c r="AIX47" i="1"/>
  <c r="AIX61" i="1"/>
  <c r="AIX33" i="1"/>
  <c r="AIX54" i="1"/>
  <c r="AIX60" i="1"/>
  <c r="AIX36" i="1"/>
  <c r="AIX58" i="1"/>
  <c r="AIX66" i="1"/>
  <c r="AIX45" i="1"/>
  <c r="AIX59" i="1"/>
  <c r="AIX55" i="1"/>
  <c r="AIX57" i="1"/>
  <c r="AIX46" i="1"/>
  <c r="AIX64" i="1"/>
  <c r="AIX65" i="1"/>
  <c r="AIX69" i="1"/>
  <c r="AIX13" i="1"/>
  <c r="AIX67" i="1"/>
  <c r="AIX32" i="1"/>
  <c r="AIX37" i="1"/>
  <c r="AIX68" i="1"/>
  <c r="AIX63" i="1"/>
  <c r="AIX70" i="1"/>
  <c r="AIX53" i="1"/>
  <c r="AIX71" i="1"/>
  <c r="AIQ2" i="1"/>
  <c r="AIQ3" i="1"/>
  <c r="AIQ6" i="1"/>
  <c r="AIQ4" i="1"/>
  <c r="AIQ7" i="1"/>
  <c r="AIQ5" i="1"/>
  <c r="AIQ8" i="1"/>
  <c r="AIQ10" i="1"/>
  <c r="AIQ11" i="1"/>
  <c r="AIQ13" i="1"/>
  <c r="AIQ9" i="1"/>
  <c r="AIQ15" i="1"/>
  <c r="AIQ12" i="1"/>
  <c r="AIQ14" i="1"/>
  <c r="AIQ18" i="1"/>
  <c r="AIQ17" i="1"/>
  <c r="AIQ20" i="1"/>
  <c r="AIQ19" i="1"/>
  <c r="AIQ23" i="1"/>
  <c r="AIQ22" i="1"/>
  <c r="AIQ21" i="1"/>
  <c r="AIQ16" i="1"/>
  <c r="AIQ31" i="1"/>
  <c r="AIQ24" i="1"/>
  <c r="AIQ30" i="1"/>
  <c r="AIQ26" i="1"/>
  <c r="AIQ29" i="1"/>
  <c r="AIQ25" i="1"/>
  <c r="AIQ27" i="1"/>
  <c r="AIQ33" i="1"/>
  <c r="AIQ36" i="1"/>
  <c r="AIQ35" i="1"/>
  <c r="AIQ34" i="1"/>
  <c r="AIQ28" i="1"/>
  <c r="AIQ40" i="1"/>
  <c r="AIQ45" i="1"/>
  <c r="AIQ53" i="1"/>
  <c r="AIQ44" i="1"/>
  <c r="AIQ52" i="1"/>
  <c r="AIQ41" i="1"/>
  <c r="AIQ43" i="1"/>
  <c r="AIQ51" i="1"/>
  <c r="AIQ32" i="1"/>
  <c r="AIQ49" i="1"/>
  <c r="AIQ50" i="1"/>
  <c r="AIQ63" i="1"/>
  <c r="AIQ48" i="1"/>
  <c r="AIQ62" i="1"/>
  <c r="AIQ55" i="1"/>
  <c r="AIQ61" i="1"/>
  <c r="AIQ37" i="1"/>
  <c r="AIQ42" i="1"/>
  <c r="AIQ59" i="1"/>
  <c r="AIQ67" i="1"/>
  <c r="AIQ46" i="1"/>
  <c r="AIQ60" i="1"/>
  <c r="AIQ39" i="1"/>
  <c r="AIQ58" i="1"/>
  <c r="AIQ47" i="1"/>
  <c r="AIQ65" i="1"/>
  <c r="AIQ66" i="1"/>
  <c r="AIQ69" i="1"/>
  <c r="AIQ56" i="1"/>
  <c r="AIQ64" i="1"/>
  <c r="AIQ68" i="1"/>
  <c r="AIQ71" i="1"/>
  <c r="AIQ38" i="1"/>
  <c r="AIQ57" i="1"/>
  <c r="AIQ70" i="1"/>
  <c r="AIQ54" i="1"/>
  <c r="AHY2" i="1"/>
  <c r="AHY4" i="1"/>
  <c r="AHY6" i="1"/>
  <c r="AHY3" i="1"/>
  <c r="AHY5" i="1"/>
  <c r="AHY7" i="1"/>
  <c r="AHY9" i="1"/>
  <c r="AHY8" i="1"/>
  <c r="AHY10" i="1"/>
  <c r="AHY12" i="1"/>
  <c r="AHY11" i="1"/>
  <c r="AHY14" i="1"/>
  <c r="AHY13" i="1"/>
  <c r="AHY15" i="1"/>
  <c r="AHY16" i="1"/>
  <c r="AHY18" i="1"/>
  <c r="AHY20" i="1"/>
  <c r="AHY17" i="1"/>
  <c r="AHY19" i="1"/>
  <c r="AHY21" i="1"/>
  <c r="AHY24" i="1"/>
  <c r="AHY23" i="1"/>
  <c r="AHY29" i="1"/>
  <c r="AHY28" i="1"/>
  <c r="AHY26" i="1"/>
  <c r="AHY27" i="1"/>
  <c r="AHY25" i="1"/>
  <c r="AHY33" i="1"/>
  <c r="AHY34" i="1"/>
  <c r="AHY32" i="1"/>
  <c r="AHY38" i="1"/>
  <c r="AHY43" i="1"/>
  <c r="AHY51" i="1"/>
  <c r="AHY37" i="1"/>
  <c r="AHY42" i="1"/>
  <c r="AHY50" i="1"/>
  <c r="AHY41" i="1"/>
  <c r="AHY49" i="1"/>
  <c r="AHY30" i="1"/>
  <c r="AHY40" i="1"/>
  <c r="AHY47" i="1"/>
  <c r="AHY55" i="1"/>
  <c r="AHY48" i="1"/>
  <c r="AHY56" i="1"/>
  <c r="AHY61" i="1"/>
  <c r="AHY46" i="1"/>
  <c r="AHY60" i="1"/>
  <c r="AHY31" i="1"/>
  <c r="AHY53" i="1"/>
  <c r="AHY59" i="1"/>
  <c r="AHY67" i="1"/>
  <c r="AHY22" i="1"/>
  <c r="AHY35" i="1"/>
  <c r="AHY57" i="1"/>
  <c r="AHY65" i="1"/>
  <c r="AHY44" i="1"/>
  <c r="AHY58" i="1"/>
  <c r="AHY54" i="1"/>
  <c r="AHY36" i="1"/>
  <c r="AHY45" i="1"/>
  <c r="AHY63" i="1"/>
  <c r="AHY64" i="1"/>
  <c r="AHY66" i="1"/>
  <c r="AHY39" i="1"/>
  <c r="AHY69" i="1"/>
  <c r="AHY52" i="1"/>
  <c r="AHY62" i="1"/>
  <c r="AHY71" i="1"/>
  <c r="AHY68" i="1"/>
  <c r="AHY70" i="1"/>
  <c r="AHR2" i="1"/>
  <c r="AHR3" i="1"/>
  <c r="AHR4" i="1"/>
  <c r="AHR8" i="1"/>
  <c r="AHR5" i="1"/>
  <c r="AHR6" i="1"/>
  <c r="AHR9" i="1"/>
  <c r="AHR7" i="1"/>
  <c r="AHR10" i="1"/>
  <c r="AHR12" i="1"/>
  <c r="AHR15" i="1"/>
  <c r="AHR11" i="1"/>
  <c r="AHR14" i="1"/>
  <c r="AHR17" i="1"/>
  <c r="AHR20" i="1"/>
  <c r="AHR16" i="1"/>
  <c r="AHR18" i="1"/>
  <c r="AHR19" i="1"/>
  <c r="AHR22" i="1"/>
  <c r="AHR21" i="1"/>
  <c r="AHR13" i="1"/>
  <c r="AHR30" i="1"/>
  <c r="AHR29" i="1"/>
  <c r="AHR28" i="1"/>
  <c r="AHR26" i="1"/>
  <c r="AHR24" i="1"/>
  <c r="AHR35" i="1"/>
  <c r="AHR34" i="1"/>
  <c r="AHR33" i="1"/>
  <c r="AHR27" i="1"/>
  <c r="AHR39" i="1"/>
  <c r="AHR44" i="1"/>
  <c r="AHR52" i="1"/>
  <c r="AHR38" i="1"/>
  <c r="AHR43" i="1"/>
  <c r="AHR51" i="1"/>
  <c r="AHR25" i="1"/>
  <c r="AHR42" i="1"/>
  <c r="AHR50" i="1"/>
  <c r="AHR31" i="1"/>
  <c r="AHR41" i="1"/>
  <c r="AHR48" i="1"/>
  <c r="AHR56" i="1"/>
  <c r="AHR49" i="1"/>
  <c r="AHR62" i="1"/>
  <c r="AHR47" i="1"/>
  <c r="AHR61" i="1"/>
  <c r="AHR32" i="1"/>
  <c r="AHR40" i="1"/>
  <c r="AHR54" i="1"/>
  <c r="AHR60" i="1"/>
  <c r="AHR36" i="1"/>
  <c r="AHR58" i="1"/>
  <c r="AHR66" i="1"/>
  <c r="AHR45" i="1"/>
  <c r="AHR59" i="1"/>
  <c r="AHR55" i="1"/>
  <c r="AHR57" i="1"/>
  <c r="AHR37" i="1"/>
  <c r="AHR46" i="1"/>
  <c r="AHR64" i="1"/>
  <c r="AHR65" i="1"/>
  <c r="AHR69" i="1"/>
  <c r="AHR67" i="1"/>
  <c r="AHR53" i="1"/>
  <c r="AHR63" i="1"/>
  <c r="AHR23" i="1"/>
  <c r="AHR70" i="1"/>
  <c r="AHR68" i="1"/>
  <c r="AHR71" i="1"/>
  <c r="AHJ2" i="1"/>
  <c r="AHJ3" i="1"/>
  <c r="AHJ4" i="1"/>
  <c r="AHJ8" i="1"/>
  <c r="AHJ5" i="1"/>
  <c r="AHJ6" i="1"/>
  <c r="AHJ9" i="1"/>
  <c r="AHJ7" i="1"/>
  <c r="AHJ11" i="1"/>
  <c r="AHJ15" i="1"/>
  <c r="AHJ12" i="1"/>
  <c r="AHJ14" i="1"/>
  <c r="AHJ10" i="1"/>
  <c r="AHJ17" i="1"/>
  <c r="AHJ20" i="1"/>
  <c r="AHJ19" i="1"/>
  <c r="AHJ18" i="1"/>
  <c r="AHJ22" i="1"/>
  <c r="AHJ13" i="1"/>
  <c r="AHJ21" i="1"/>
  <c r="AHJ24" i="1"/>
  <c r="AHJ30" i="1"/>
  <c r="AHJ29" i="1"/>
  <c r="AHJ28" i="1"/>
  <c r="AHJ23" i="1"/>
  <c r="AHJ27" i="1"/>
  <c r="AHJ35" i="1"/>
  <c r="AHJ26" i="1"/>
  <c r="AHJ34" i="1"/>
  <c r="AHJ16" i="1"/>
  <c r="AHJ32" i="1"/>
  <c r="AHJ39" i="1"/>
  <c r="AHJ25" i="1"/>
  <c r="AHJ44" i="1"/>
  <c r="AHJ52" i="1"/>
  <c r="AHJ43" i="1"/>
  <c r="AHJ51" i="1"/>
  <c r="AHJ37" i="1"/>
  <c r="AHJ42" i="1"/>
  <c r="AHJ50" i="1"/>
  <c r="AHJ33" i="1"/>
  <c r="AHJ48" i="1"/>
  <c r="AHJ56" i="1"/>
  <c r="AHJ31" i="1"/>
  <c r="AHJ62" i="1"/>
  <c r="AHJ55" i="1"/>
  <c r="AHJ61" i="1"/>
  <c r="AHJ46" i="1"/>
  <c r="AHJ60" i="1"/>
  <c r="AHJ49" i="1"/>
  <c r="AHJ58" i="1"/>
  <c r="AHJ66" i="1"/>
  <c r="AHJ36" i="1"/>
  <c r="AHJ67" i="1"/>
  <c r="AHJ38" i="1"/>
  <c r="AHJ41" i="1"/>
  <c r="AHJ47" i="1"/>
  <c r="AHJ65" i="1"/>
  <c r="AHJ57" i="1"/>
  <c r="AHJ63" i="1"/>
  <c r="AHJ53" i="1"/>
  <c r="AHJ59" i="1"/>
  <c r="AHJ54" i="1"/>
  <c r="AHJ64" i="1"/>
  <c r="AHJ40" i="1"/>
  <c r="AHJ45" i="1"/>
  <c r="AHJ69" i="1"/>
  <c r="AHJ70" i="1"/>
  <c r="AHJ71" i="1"/>
  <c r="AHJ68" i="1"/>
  <c r="AGL2" i="1"/>
  <c r="AGL3" i="1"/>
  <c r="AGL5" i="1"/>
  <c r="AGL4" i="1"/>
  <c r="AGL8" i="1"/>
  <c r="AGL6" i="1"/>
  <c r="AGL7" i="1"/>
  <c r="AGL9" i="1"/>
  <c r="AGL12" i="1"/>
  <c r="AGL10" i="1"/>
  <c r="AGL11" i="1"/>
  <c r="AGL15" i="1"/>
  <c r="AGL14" i="1"/>
  <c r="AGL17" i="1"/>
  <c r="AGL20" i="1"/>
  <c r="AGL16" i="1"/>
  <c r="AGL19" i="1"/>
  <c r="AGL22" i="1"/>
  <c r="AGL21" i="1"/>
  <c r="AGL26" i="1"/>
  <c r="AGL30" i="1"/>
  <c r="AGL24" i="1"/>
  <c r="AGL29" i="1"/>
  <c r="AGL25" i="1"/>
  <c r="AGL28" i="1"/>
  <c r="AGL13" i="1"/>
  <c r="AGL35" i="1"/>
  <c r="AGL34" i="1"/>
  <c r="AGL27" i="1"/>
  <c r="AGL39" i="1"/>
  <c r="AGL41" i="1"/>
  <c r="AGL44" i="1"/>
  <c r="AGL52" i="1"/>
  <c r="AGL38" i="1"/>
  <c r="AGL43" i="1"/>
  <c r="AGL51" i="1"/>
  <c r="AGL33" i="1"/>
  <c r="AGL40" i="1"/>
  <c r="AGL42" i="1"/>
  <c r="AGL50" i="1"/>
  <c r="AGL23" i="1"/>
  <c r="AGL31" i="1"/>
  <c r="AGL48" i="1"/>
  <c r="AGL56" i="1"/>
  <c r="AGL49" i="1"/>
  <c r="AGL62" i="1"/>
  <c r="AGL47" i="1"/>
  <c r="AGL61" i="1"/>
  <c r="AGL18" i="1"/>
  <c r="AGL54" i="1"/>
  <c r="AGL60" i="1"/>
  <c r="AGL36" i="1"/>
  <c r="AGL58" i="1"/>
  <c r="AGL66" i="1"/>
  <c r="AGL45" i="1"/>
  <c r="AGL59" i="1"/>
  <c r="AGL55" i="1"/>
  <c r="AGL57" i="1"/>
  <c r="AGL32" i="1"/>
  <c r="AGL46" i="1"/>
  <c r="AGL64" i="1"/>
  <c r="AGL65" i="1"/>
  <c r="AGL69" i="1"/>
  <c r="AGL67" i="1"/>
  <c r="AGL68" i="1"/>
  <c r="AGL63" i="1"/>
  <c r="AGL70" i="1"/>
  <c r="AGL37" i="1"/>
  <c r="AGL53" i="1"/>
  <c r="AGL71" i="1"/>
  <c r="AGC2" i="1"/>
  <c r="AGC4" i="1"/>
  <c r="AGC3" i="1"/>
  <c r="AGC5" i="1"/>
  <c r="AGC6" i="1"/>
  <c r="AGC7" i="1"/>
  <c r="AGC8" i="1"/>
  <c r="AGC9" i="1"/>
  <c r="AGC12" i="1"/>
  <c r="AGC14" i="1"/>
  <c r="AGC15" i="1"/>
  <c r="AGC13" i="1"/>
  <c r="AGC11" i="1"/>
  <c r="AGC16" i="1"/>
  <c r="AGC20" i="1"/>
  <c r="AGC17" i="1"/>
  <c r="AGC19" i="1"/>
  <c r="AGC10" i="1"/>
  <c r="AGC21" i="1"/>
  <c r="AGC18" i="1"/>
  <c r="AGC24" i="1"/>
  <c r="AGC23" i="1"/>
  <c r="AGC26" i="1"/>
  <c r="AGC29" i="1"/>
  <c r="AGC28" i="1"/>
  <c r="AGC25" i="1"/>
  <c r="AGC27" i="1"/>
  <c r="AGC33" i="1"/>
  <c r="AGC22" i="1"/>
  <c r="AGC34" i="1"/>
  <c r="AGC32" i="1"/>
  <c r="AGC38" i="1"/>
  <c r="AGC30" i="1"/>
  <c r="AGC39" i="1"/>
  <c r="AGC41" i="1"/>
  <c r="AGC43" i="1"/>
  <c r="AGC51" i="1"/>
  <c r="AGC37" i="1"/>
  <c r="AGC42" i="1"/>
  <c r="AGC50" i="1"/>
  <c r="AGC31" i="1"/>
  <c r="AGC40" i="1"/>
  <c r="AGC49" i="1"/>
  <c r="AGC47" i="1"/>
  <c r="AGC55" i="1"/>
  <c r="AGC35" i="1"/>
  <c r="AGC48" i="1"/>
  <c r="AGC61" i="1"/>
  <c r="AGC46" i="1"/>
  <c r="AGC60" i="1"/>
  <c r="AGC36" i="1"/>
  <c r="AGC53" i="1"/>
  <c r="AGC59" i="1"/>
  <c r="AGC67" i="1"/>
  <c r="AGC57" i="1"/>
  <c r="AGC65" i="1"/>
  <c r="AGC58" i="1"/>
  <c r="AGC56" i="1"/>
  <c r="AGC63" i="1"/>
  <c r="AGC54" i="1"/>
  <c r="AGC64" i="1"/>
  <c r="AGC69" i="1"/>
  <c r="AGC52" i="1"/>
  <c r="AGC68" i="1"/>
  <c r="AGC71" i="1"/>
  <c r="AGC44" i="1"/>
  <c r="AGC66" i="1"/>
  <c r="AGC45" i="1"/>
  <c r="AGC62" i="1"/>
  <c r="AGC70" i="1"/>
  <c r="AFK2" i="1"/>
  <c r="AFK3" i="1"/>
  <c r="AFK5" i="1"/>
  <c r="AFK4" i="1"/>
  <c r="AFK6" i="1"/>
  <c r="AFK8" i="1"/>
  <c r="AFK7" i="1"/>
  <c r="AFK11" i="1"/>
  <c r="AFK15" i="1"/>
  <c r="AFK12" i="1"/>
  <c r="AFK13" i="1"/>
  <c r="AFK10" i="1"/>
  <c r="AFK17" i="1"/>
  <c r="AFK9" i="1"/>
  <c r="AFK14" i="1"/>
  <c r="AFK16" i="1"/>
  <c r="AFK20" i="1"/>
  <c r="AFK22" i="1"/>
  <c r="AFK18" i="1"/>
  <c r="AFK23" i="1"/>
  <c r="AFK21" i="1"/>
  <c r="AFK24" i="1"/>
  <c r="AFK26" i="1"/>
  <c r="AFK27" i="1"/>
  <c r="AFK25" i="1"/>
  <c r="AFK31" i="1"/>
  <c r="AFK19" i="1"/>
  <c r="AFK32" i="1"/>
  <c r="AFK30" i="1"/>
  <c r="AFK39" i="1"/>
  <c r="AFK38" i="1"/>
  <c r="AFK36" i="1"/>
  <c r="AFK28" i="1"/>
  <c r="AFK37" i="1"/>
  <c r="AFK41" i="1"/>
  <c r="AFK49" i="1"/>
  <c r="AFK35" i="1"/>
  <c r="AFK48" i="1"/>
  <c r="AFK29" i="1"/>
  <c r="AFK40" i="1"/>
  <c r="AFK47" i="1"/>
  <c r="AFK55" i="1"/>
  <c r="AFK45" i="1"/>
  <c r="AFK53" i="1"/>
  <c r="AFK46" i="1"/>
  <c r="AFK59" i="1"/>
  <c r="AFK67" i="1"/>
  <c r="AFK44" i="1"/>
  <c r="AFK58" i="1"/>
  <c r="AFK66" i="1"/>
  <c r="AFK34" i="1"/>
  <c r="AFK51" i="1"/>
  <c r="AFK57" i="1"/>
  <c r="AFK65" i="1"/>
  <c r="AFK54" i="1"/>
  <c r="AFK63" i="1"/>
  <c r="AFK56" i="1"/>
  <c r="AFK61" i="1"/>
  <c r="AFK52" i="1"/>
  <c r="AFK62" i="1"/>
  <c r="AFK50" i="1"/>
  <c r="AFK69" i="1"/>
  <c r="AFK42" i="1"/>
  <c r="AFK71" i="1"/>
  <c r="AFK43" i="1"/>
  <c r="AFK68" i="1"/>
  <c r="AFK70" i="1"/>
  <c r="AFK33" i="1"/>
  <c r="AFK64" i="1"/>
  <c r="AFK60" i="1"/>
  <c r="AFA2" i="1"/>
  <c r="AFA5" i="1"/>
  <c r="AFA4" i="1"/>
  <c r="AFA3" i="1"/>
  <c r="AFA7" i="1"/>
  <c r="AFA8" i="1"/>
  <c r="AFA6" i="1"/>
  <c r="AFA9" i="1"/>
  <c r="AFA15" i="1"/>
  <c r="AFA14" i="1"/>
  <c r="AFA10" i="1"/>
  <c r="AFA13" i="1"/>
  <c r="AFA12" i="1"/>
  <c r="AFA17" i="1"/>
  <c r="AFA16" i="1"/>
  <c r="AFA11" i="1"/>
  <c r="AFA19" i="1"/>
  <c r="AFA23" i="1"/>
  <c r="AFA20" i="1"/>
  <c r="AFA22" i="1"/>
  <c r="AFA25" i="1"/>
  <c r="AFA26" i="1"/>
  <c r="AFA21" i="1"/>
  <c r="AFA32" i="1"/>
  <c r="AFA18" i="1"/>
  <c r="AFA31" i="1"/>
  <c r="AFA29" i="1"/>
  <c r="AFA38" i="1"/>
  <c r="AFA37" i="1"/>
  <c r="AFA27" i="1"/>
  <c r="AFA36" i="1"/>
  <c r="AFA30" i="1"/>
  <c r="AFA34" i="1"/>
  <c r="AFA47" i="1"/>
  <c r="AFA55" i="1"/>
  <c r="AFA24" i="1"/>
  <c r="AFA40" i="1"/>
  <c r="AFA46" i="1"/>
  <c r="AFA54" i="1"/>
  <c r="AFA33" i="1"/>
  <c r="AFA45" i="1"/>
  <c r="AFA53" i="1"/>
  <c r="AFA35" i="1"/>
  <c r="AFA43" i="1"/>
  <c r="AFA51" i="1"/>
  <c r="AFA39" i="1"/>
  <c r="AFA52" i="1"/>
  <c r="AFA57" i="1"/>
  <c r="AFA65" i="1"/>
  <c r="AFA50" i="1"/>
  <c r="AFA64" i="1"/>
  <c r="AFA63" i="1"/>
  <c r="AFA44" i="1"/>
  <c r="AFA61" i="1"/>
  <c r="AFA69" i="1"/>
  <c r="AFA62" i="1"/>
  <c r="AFA42" i="1"/>
  <c r="AFA60" i="1"/>
  <c r="AFA67" i="1"/>
  <c r="AFA28" i="1"/>
  <c r="AFA56" i="1"/>
  <c r="AFA58" i="1"/>
  <c r="AFA70" i="1"/>
  <c r="AFA68" i="1"/>
  <c r="AFA59" i="1"/>
  <c r="AFA41" i="1"/>
  <c r="AFA48" i="1"/>
  <c r="AFA49" i="1"/>
  <c r="AFA71" i="1"/>
  <c r="AFA66" i="1"/>
  <c r="AER2" i="1"/>
  <c r="AER5" i="1"/>
  <c r="AER6" i="1"/>
  <c r="AER8" i="1"/>
  <c r="AER4" i="1"/>
  <c r="AER3" i="1"/>
  <c r="AER7" i="1"/>
  <c r="AER9" i="1"/>
  <c r="AER12" i="1"/>
  <c r="AER14" i="1"/>
  <c r="AER13" i="1"/>
  <c r="AER11" i="1"/>
  <c r="AER16" i="1"/>
  <c r="AER15" i="1"/>
  <c r="AER21" i="1"/>
  <c r="AER20" i="1"/>
  <c r="AER24" i="1"/>
  <c r="AER23" i="1"/>
  <c r="AER10" i="1"/>
  <c r="AER18" i="1"/>
  <c r="AER22" i="1"/>
  <c r="AER19" i="1"/>
  <c r="AER26" i="1"/>
  <c r="AER32" i="1"/>
  <c r="AER31" i="1"/>
  <c r="AER25" i="1"/>
  <c r="AER30" i="1"/>
  <c r="AER28" i="1"/>
  <c r="AER37" i="1"/>
  <c r="AER36" i="1"/>
  <c r="AER35" i="1"/>
  <c r="AER29" i="1"/>
  <c r="AER34" i="1"/>
  <c r="AER41" i="1"/>
  <c r="AER46" i="1"/>
  <c r="AER54" i="1"/>
  <c r="AER27" i="1"/>
  <c r="AER40" i="1"/>
  <c r="AER45" i="1"/>
  <c r="AER53" i="1"/>
  <c r="AER44" i="1"/>
  <c r="AER52" i="1"/>
  <c r="AER42" i="1"/>
  <c r="AER50" i="1"/>
  <c r="AER17" i="1"/>
  <c r="AER51" i="1"/>
  <c r="AER64" i="1"/>
  <c r="AER49" i="1"/>
  <c r="AER63" i="1"/>
  <c r="AER33" i="1"/>
  <c r="AER62" i="1"/>
  <c r="AER38" i="1"/>
  <c r="AER43" i="1"/>
  <c r="AER60" i="1"/>
  <c r="AER68" i="1"/>
  <c r="AER47" i="1"/>
  <c r="AER61" i="1"/>
  <c r="AER56" i="1"/>
  <c r="AER59" i="1"/>
  <c r="AER39" i="1"/>
  <c r="AER48" i="1"/>
  <c r="AER66" i="1"/>
  <c r="AER67" i="1"/>
  <c r="AER69" i="1"/>
  <c r="AER55" i="1"/>
  <c r="AER65" i="1"/>
  <c r="AER57" i="1"/>
  <c r="AER58" i="1"/>
  <c r="AER71" i="1"/>
  <c r="AER70" i="1"/>
  <c r="AEG2" i="1"/>
  <c r="AEG4" i="1"/>
  <c r="AEG3" i="1"/>
  <c r="AEG5" i="1"/>
  <c r="AEG7" i="1"/>
  <c r="AEG6" i="1"/>
  <c r="AEG9" i="1"/>
  <c r="AEG12" i="1"/>
  <c r="AEG10" i="1"/>
  <c r="AEG14" i="1"/>
  <c r="AEG8" i="1"/>
  <c r="AEG13" i="1"/>
  <c r="AEG15" i="1"/>
  <c r="AEG16" i="1"/>
  <c r="AEG20" i="1"/>
  <c r="AEG17" i="1"/>
  <c r="AEG19" i="1"/>
  <c r="AEG18" i="1"/>
  <c r="AEG24" i="1"/>
  <c r="AEG11" i="1"/>
  <c r="AEG23" i="1"/>
  <c r="AEG21" i="1"/>
  <c r="AEG25" i="1"/>
  <c r="AEG29" i="1"/>
  <c r="AEG28" i="1"/>
  <c r="AEG27" i="1"/>
  <c r="AEG33" i="1"/>
  <c r="AEG32" i="1"/>
  <c r="AEG38" i="1"/>
  <c r="AEG34" i="1"/>
  <c r="AEG39" i="1"/>
  <c r="AEG40" i="1"/>
  <c r="AEG43" i="1"/>
  <c r="AEG51" i="1"/>
  <c r="AEG37" i="1"/>
  <c r="AEG42" i="1"/>
  <c r="AEG50" i="1"/>
  <c r="AEG26" i="1"/>
  <c r="AEG49" i="1"/>
  <c r="AEG22" i="1"/>
  <c r="AEG30" i="1"/>
  <c r="AEG47" i="1"/>
  <c r="AEG55" i="1"/>
  <c r="AEG48" i="1"/>
  <c r="AEG61" i="1"/>
  <c r="AEG46" i="1"/>
  <c r="AEG60" i="1"/>
  <c r="AEG41" i="1"/>
  <c r="AEG53" i="1"/>
  <c r="AEG59" i="1"/>
  <c r="AEG67" i="1"/>
  <c r="AEG35" i="1"/>
  <c r="AEG56" i="1"/>
  <c r="AEG57" i="1"/>
  <c r="AEG65" i="1"/>
  <c r="AEG44" i="1"/>
  <c r="AEG58" i="1"/>
  <c r="AEG54" i="1"/>
  <c r="AEG31" i="1"/>
  <c r="AEG45" i="1"/>
  <c r="AEG63" i="1"/>
  <c r="AEG64" i="1"/>
  <c r="AEG68" i="1"/>
  <c r="AEG66" i="1"/>
  <c r="AEG62" i="1"/>
  <c r="AEG71" i="1"/>
  <c r="AEG36" i="1"/>
  <c r="AEG69" i="1"/>
  <c r="AEG52" i="1"/>
  <c r="AEG70" i="1"/>
  <c r="ADN2" i="1"/>
  <c r="ADN6" i="1"/>
  <c r="ADN4" i="1"/>
  <c r="ADN5" i="1"/>
  <c r="ADN7" i="1"/>
  <c r="ADN3" i="1"/>
  <c r="ADN10" i="1"/>
  <c r="ADN11" i="1"/>
  <c r="ADN9" i="1"/>
  <c r="ADN12" i="1"/>
  <c r="ADN14" i="1"/>
  <c r="ADN13" i="1"/>
  <c r="ADN17" i="1"/>
  <c r="ADN16" i="1"/>
  <c r="ADN20" i="1"/>
  <c r="ADN15" i="1"/>
  <c r="ADN21" i="1"/>
  <c r="ADN24" i="1"/>
  <c r="ADN18" i="1"/>
  <c r="ADN23" i="1"/>
  <c r="ADN19" i="1"/>
  <c r="ADN26" i="1"/>
  <c r="ADN22" i="1"/>
  <c r="ADN8" i="1"/>
  <c r="ADN32" i="1"/>
  <c r="ADN30" i="1"/>
  <c r="ADN39" i="1"/>
  <c r="ADN38" i="1"/>
  <c r="ADN28" i="1"/>
  <c r="ADN34" i="1"/>
  <c r="ADN37" i="1"/>
  <c r="ADN31" i="1"/>
  <c r="ADN33" i="1"/>
  <c r="ADN35" i="1"/>
  <c r="ADN48" i="1"/>
  <c r="ADN47" i="1"/>
  <c r="ADN55" i="1"/>
  <c r="ADN46" i="1"/>
  <c r="ADN54" i="1"/>
  <c r="ADN36" i="1"/>
  <c r="ADN44" i="1"/>
  <c r="ADN52" i="1"/>
  <c r="ADN25" i="1"/>
  <c r="ADN27" i="1"/>
  <c r="ADN53" i="1"/>
  <c r="ADN58" i="1"/>
  <c r="ADN66" i="1"/>
  <c r="ADN29" i="1"/>
  <c r="ADN41" i="1"/>
  <c r="ADN51" i="1"/>
  <c r="ADN57" i="1"/>
  <c r="ADN65" i="1"/>
  <c r="ADN42" i="1"/>
  <c r="ADN64" i="1"/>
  <c r="ADN45" i="1"/>
  <c r="ADN62" i="1"/>
  <c r="ADN40" i="1"/>
  <c r="ADN63" i="1"/>
  <c r="ADN43" i="1"/>
  <c r="ADN61" i="1"/>
  <c r="ADN59" i="1"/>
  <c r="ADN71" i="1"/>
  <c r="ADN49" i="1"/>
  <c r="ADN70" i="1"/>
  <c r="ADN50" i="1"/>
  <c r="ADN60" i="1"/>
  <c r="ADN56" i="1"/>
  <c r="ADN69" i="1"/>
  <c r="ADN68" i="1"/>
  <c r="ADN67" i="1"/>
  <c r="ACU2" i="1"/>
  <c r="ACU3" i="1"/>
  <c r="ACU4" i="1"/>
  <c r="ACU6" i="1"/>
  <c r="ACU8" i="1"/>
  <c r="ACU9" i="1"/>
  <c r="ACU11" i="1"/>
  <c r="ACU10" i="1"/>
  <c r="ACU13" i="1"/>
  <c r="ACU12" i="1"/>
  <c r="ACU15" i="1"/>
  <c r="ACU14" i="1"/>
  <c r="ACU20" i="1"/>
  <c r="ACU5" i="1"/>
  <c r="ACU16" i="1"/>
  <c r="ACU23" i="1"/>
  <c r="ACU22" i="1"/>
  <c r="ACU17" i="1"/>
  <c r="ACU21" i="1"/>
  <c r="ACU7" i="1"/>
  <c r="ACU18" i="1"/>
  <c r="ACU31" i="1"/>
  <c r="ACU19" i="1"/>
  <c r="ACU30" i="1"/>
  <c r="ACU29" i="1"/>
  <c r="ACU27" i="1"/>
  <c r="ACU28" i="1"/>
  <c r="ACU36" i="1"/>
  <c r="ACU34" i="1"/>
  <c r="ACU35" i="1"/>
  <c r="ACU40" i="1"/>
  <c r="ACU33" i="1"/>
  <c r="ACU45" i="1"/>
  <c r="ACU53" i="1"/>
  <c r="ACU26" i="1"/>
  <c r="ACU44" i="1"/>
  <c r="ACU52" i="1"/>
  <c r="ACU24" i="1"/>
  <c r="ACU38" i="1"/>
  <c r="ACU43" i="1"/>
  <c r="ACU51" i="1"/>
  <c r="ACU49" i="1"/>
  <c r="ACU42" i="1"/>
  <c r="ACU63" i="1"/>
  <c r="ACU39" i="1"/>
  <c r="ACU41" i="1"/>
  <c r="ACU62" i="1"/>
  <c r="ACU47" i="1"/>
  <c r="ACU56" i="1"/>
  <c r="ACU61" i="1"/>
  <c r="ACU50" i="1"/>
  <c r="ACU59" i="1"/>
  <c r="ACU67" i="1"/>
  <c r="ACU54" i="1"/>
  <c r="ACU66" i="1"/>
  <c r="ACU55" i="1"/>
  <c r="ACU57" i="1"/>
  <c r="ACU48" i="1"/>
  <c r="ACU58" i="1"/>
  <c r="ACU25" i="1"/>
  <c r="ACU37" i="1"/>
  <c r="ACU46" i="1"/>
  <c r="ACU64" i="1"/>
  <c r="ACU32" i="1"/>
  <c r="ACU60" i="1"/>
  <c r="ACU69" i="1"/>
  <c r="ACU71" i="1"/>
  <c r="ACU65" i="1"/>
  <c r="ACU70" i="1"/>
  <c r="ACU68" i="1"/>
  <c r="ACK2" i="1"/>
  <c r="ACK4" i="1"/>
  <c r="ACK3" i="1"/>
  <c r="ACK7" i="1"/>
  <c r="ACK6" i="1"/>
  <c r="ACK9" i="1"/>
  <c r="ACK5" i="1"/>
  <c r="ACK8" i="1"/>
  <c r="ACK10" i="1"/>
  <c r="ACK12" i="1"/>
  <c r="ACK11" i="1"/>
  <c r="ACK14" i="1"/>
  <c r="ACK13" i="1"/>
  <c r="ACK16" i="1"/>
  <c r="ACK20" i="1"/>
  <c r="ACK17" i="1"/>
  <c r="ACK19" i="1"/>
  <c r="ACK18" i="1"/>
  <c r="ACK15" i="1"/>
  <c r="ACK21" i="1"/>
  <c r="ACK24" i="1"/>
  <c r="ACK23" i="1"/>
  <c r="ACK29" i="1"/>
  <c r="ACK28" i="1"/>
  <c r="ACK27" i="1"/>
  <c r="ACK26" i="1"/>
  <c r="ACK33" i="1"/>
  <c r="ACK32" i="1"/>
  <c r="ACK34" i="1"/>
  <c r="ACK25" i="1"/>
  <c r="ACK22" i="1"/>
  <c r="ACK38" i="1"/>
  <c r="ACK30" i="1"/>
  <c r="ACK39" i="1"/>
  <c r="ACK43" i="1"/>
  <c r="ACK51" i="1"/>
  <c r="ACK37" i="1"/>
  <c r="ACK42" i="1"/>
  <c r="ACK50" i="1"/>
  <c r="ACK31" i="1"/>
  <c r="ACK49" i="1"/>
  <c r="ACK41" i="1"/>
  <c r="ACK47" i="1"/>
  <c r="ACK55" i="1"/>
  <c r="ACK35" i="1"/>
  <c r="ACK48" i="1"/>
  <c r="ACK61" i="1"/>
  <c r="ACK46" i="1"/>
  <c r="ACK60" i="1"/>
  <c r="ACK36" i="1"/>
  <c r="ACK53" i="1"/>
  <c r="ACK56" i="1"/>
  <c r="ACK59" i="1"/>
  <c r="ACK67" i="1"/>
  <c r="ACK57" i="1"/>
  <c r="ACK65" i="1"/>
  <c r="ACK58" i="1"/>
  <c r="ACK40" i="1"/>
  <c r="ACK63" i="1"/>
  <c r="ACK54" i="1"/>
  <c r="ACK64" i="1"/>
  <c r="ACK52" i="1"/>
  <c r="ACK69" i="1"/>
  <c r="ACK44" i="1"/>
  <c r="ACK45" i="1"/>
  <c r="ACK71" i="1"/>
  <c r="ACK66" i="1"/>
  <c r="ACK68" i="1"/>
  <c r="ACK62" i="1"/>
  <c r="ACK70" i="1"/>
  <c r="ABR2" i="1"/>
  <c r="ABR3" i="1"/>
  <c r="ABR6" i="1"/>
  <c r="ABR5" i="1"/>
  <c r="ABR4" i="1"/>
  <c r="ABR7" i="1"/>
  <c r="ABR10" i="1"/>
  <c r="ABR11" i="1"/>
  <c r="ABR8" i="1"/>
  <c r="ABR9" i="1"/>
  <c r="ABR14" i="1"/>
  <c r="ABR13" i="1"/>
  <c r="ABR15" i="1"/>
  <c r="ABR18" i="1"/>
  <c r="ABR12" i="1"/>
  <c r="ABR17" i="1"/>
  <c r="ABR16" i="1"/>
  <c r="ABR20" i="1"/>
  <c r="ABR21" i="1"/>
  <c r="ABR24" i="1"/>
  <c r="ABR23" i="1"/>
  <c r="ABR26" i="1"/>
  <c r="ABR32" i="1"/>
  <c r="ABR30" i="1"/>
  <c r="ABR34" i="1"/>
  <c r="ABR39" i="1"/>
  <c r="ABR22" i="1"/>
  <c r="ABR25" i="1"/>
  <c r="ABR38" i="1"/>
  <c r="ABR19" i="1"/>
  <c r="ABR28" i="1"/>
  <c r="ABR33" i="1"/>
  <c r="ABR37" i="1"/>
  <c r="ABR31" i="1"/>
  <c r="ABR35" i="1"/>
  <c r="ABR48" i="1"/>
  <c r="ABR29" i="1"/>
  <c r="ABR47" i="1"/>
  <c r="ABR55" i="1"/>
  <c r="ABR46" i="1"/>
  <c r="ABR54" i="1"/>
  <c r="ABR36" i="1"/>
  <c r="ABR44" i="1"/>
  <c r="ABR52" i="1"/>
  <c r="ABR53" i="1"/>
  <c r="ABR58" i="1"/>
  <c r="ABR66" i="1"/>
  <c r="ABR51" i="1"/>
  <c r="ABR56" i="1"/>
  <c r="ABR57" i="1"/>
  <c r="ABR65" i="1"/>
  <c r="ABR42" i="1"/>
  <c r="ABR64" i="1"/>
  <c r="ABR41" i="1"/>
  <c r="ABR45" i="1"/>
  <c r="ABR62" i="1"/>
  <c r="ABR49" i="1"/>
  <c r="ABR63" i="1"/>
  <c r="ABR61" i="1"/>
  <c r="ABR50" i="1"/>
  <c r="ABR40" i="1"/>
  <c r="ABR43" i="1"/>
  <c r="ABR71" i="1"/>
  <c r="ABR70" i="1"/>
  <c r="ABR67" i="1"/>
  <c r="ABR69" i="1"/>
  <c r="ABR59" i="1"/>
  <c r="ABR27" i="1"/>
  <c r="ABR68" i="1"/>
  <c r="ABR60" i="1"/>
  <c r="AAV2" i="1"/>
  <c r="AAV3" i="1"/>
  <c r="AAV5" i="1"/>
  <c r="AAV4" i="1"/>
  <c r="AAV6" i="1"/>
  <c r="AAV9" i="1"/>
  <c r="AAV7" i="1"/>
  <c r="AAV8" i="1"/>
  <c r="AAV11" i="1"/>
  <c r="AAV10" i="1"/>
  <c r="AAV13" i="1"/>
  <c r="AAV12" i="1"/>
  <c r="AAV14" i="1"/>
  <c r="AAV15" i="1"/>
  <c r="AAV18" i="1"/>
  <c r="AAV19" i="1"/>
  <c r="AAV16" i="1"/>
  <c r="AAV17" i="1"/>
  <c r="AAV21" i="1"/>
  <c r="AAV23" i="1"/>
  <c r="AAV22" i="1"/>
  <c r="AAV26" i="1"/>
  <c r="AAV28" i="1"/>
  <c r="AAV27" i="1"/>
  <c r="AAV24" i="1"/>
  <c r="AAV25" i="1"/>
  <c r="AAV20" i="1"/>
  <c r="AAV32" i="1"/>
  <c r="AAV31" i="1"/>
  <c r="AAV39" i="1"/>
  <c r="AAV37" i="1"/>
  <c r="AAV38" i="1"/>
  <c r="AAV41" i="1"/>
  <c r="AAV42" i="1"/>
  <c r="AAV50" i="1"/>
  <c r="AAV34" i="1"/>
  <c r="AAV36" i="1"/>
  <c r="AAV49" i="1"/>
  <c r="AAV40" i="1"/>
  <c r="AAV48" i="1"/>
  <c r="AAV56" i="1"/>
  <c r="AAV29" i="1"/>
  <c r="AAV46" i="1"/>
  <c r="AAV54" i="1"/>
  <c r="AAV47" i="1"/>
  <c r="AAV60" i="1"/>
  <c r="AAV45" i="1"/>
  <c r="AAV59" i="1"/>
  <c r="AAV67" i="1"/>
  <c r="AAV30" i="1"/>
  <c r="AAV52" i="1"/>
  <c r="AAV58" i="1"/>
  <c r="AAV66" i="1"/>
  <c r="AAV33" i="1"/>
  <c r="AAV55" i="1"/>
  <c r="AAV64" i="1"/>
  <c r="AAV43" i="1"/>
  <c r="AAV57" i="1"/>
  <c r="AAV53" i="1"/>
  <c r="AAV35" i="1"/>
  <c r="AAV44" i="1"/>
  <c r="AAV62" i="1"/>
  <c r="AAV68" i="1"/>
  <c r="AAV63" i="1"/>
  <c r="AAV69" i="1"/>
  <c r="AAV65" i="1"/>
  <c r="AAV71" i="1"/>
  <c r="AAV51" i="1"/>
  <c r="AAV61" i="1"/>
  <c r="AAV70" i="1"/>
  <c r="AAI2" i="1"/>
  <c r="AAI4" i="1"/>
  <c r="AAI3" i="1"/>
  <c r="AAI6" i="1"/>
  <c r="AAI5" i="1"/>
  <c r="AAI8" i="1"/>
  <c r="AAI7" i="1"/>
  <c r="AAI9" i="1"/>
  <c r="AAI11" i="1"/>
  <c r="AAI13" i="1"/>
  <c r="AAI15" i="1"/>
  <c r="AAI10" i="1"/>
  <c r="AAI18" i="1"/>
  <c r="AAI14" i="1"/>
  <c r="AAI20" i="1"/>
  <c r="AAI12" i="1"/>
  <c r="AAI16" i="1"/>
  <c r="AAI23" i="1"/>
  <c r="AAI22" i="1"/>
  <c r="AAI17" i="1"/>
  <c r="AAI21" i="1"/>
  <c r="AAI31" i="1"/>
  <c r="AAI19" i="1"/>
  <c r="AAI30" i="1"/>
  <c r="AAI29" i="1"/>
  <c r="AAI27" i="1"/>
  <c r="AAI28" i="1"/>
  <c r="AAI36" i="1"/>
  <c r="AAI26" i="1"/>
  <c r="AAI34" i="1"/>
  <c r="AAI35" i="1"/>
  <c r="AAI24" i="1"/>
  <c r="AAI40" i="1"/>
  <c r="AAI25" i="1"/>
  <c r="AAI45" i="1"/>
  <c r="AAI53" i="1"/>
  <c r="AAI44" i="1"/>
  <c r="AAI52" i="1"/>
  <c r="AAI38" i="1"/>
  <c r="AAI43" i="1"/>
  <c r="AAI51" i="1"/>
  <c r="AAI33" i="1"/>
  <c r="AAI49" i="1"/>
  <c r="AAI42" i="1"/>
  <c r="AAI63" i="1"/>
  <c r="AAI39" i="1"/>
  <c r="AAI56" i="1"/>
  <c r="AAI62" i="1"/>
  <c r="AAI47" i="1"/>
  <c r="AAI61" i="1"/>
  <c r="AAI50" i="1"/>
  <c r="AAI59" i="1"/>
  <c r="AAI67" i="1"/>
  <c r="AAI32" i="1"/>
  <c r="AAI54" i="1"/>
  <c r="AAI41" i="1"/>
  <c r="AAI66" i="1"/>
  <c r="AAI55" i="1"/>
  <c r="AAI57" i="1"/>
  <c r="AAI48" i="1"/>
  <c r="AAI58" i="1"/>
  <c r="AAI37" i="1"/>
  <c r="AAI46" i="1"/>
  <c r="AAI68" i="1"/>
  <c r="AAI64" i="1"/>
  <c r="AAI60" i="1"/>
  <c r="AAI69" i="1"/>
  <c r="AAI71" i="1"/>
  <c r="AAI65" i="1"/>
  <c r="AAI70" i="1"/>
  <c r="ZH2" i="1"/>
  <c r="ZH3" i="1"/>
  <c r="ZH5" i="1"/>
  <c r="ZH4" i="1"/>
  <c r="ZH6" i="1"/>
  <c r="ZH7" i="1"/>
  <c r="ZH9" i="1"/>
  <c r="ZH11" i="1"/>
  <c r="ZH10" i="1"/>
  <c r="ZH12" i="1"/>
  <c r="ZH13" i="1"/>
  <c r="ZH15" i="1"/>
  <c r="ZH8" i="1"/>
  <c r="ZH18" i="1"/>
  <c r="ZH14" i="1"/>
  <c r="ZH17" i="1"/>
  <c r="ZH19" i="1"/>
  <c r="ZH16" i="1"/>
  <c r="ZH21" i="1"/>
  <c r="ZH23" i="1"/>
  <c r="ZH20" i="1"/>
  <c r="ZH28" i="1"/>
  <c r="ZH27" i="1"/>
  <c r="ZH24" i="1"/>
  <c r="ZH32" i="1"/>
  <c r="ZH22" i="1"/>
  <c r="ZH30" i="1"/>
  <c r="ZH34" i="1"/>
  <c r="ZH39" i="1"/>
  <c r="ZH33" i="1"/>
  <c r="ZH37" i="1"/>
  <c r="ZH42" i="1"/>
  <c r="ZH50" i="1"/>
  <c r="ZH49" i="1"/>
  <c r="ZH35" i="1"/>
  <c r="ZH48" i="1"/>
  <c r="ZH56" i="1"/>
  <c r="ZH38" i="1"/>
  <c r="ZH46" i="1"/>
  <c r="ZH54" i="1"/>
  <c r="ZH55" i="1"/>
  <c r="ZH60" i="1"/>
  <c r="ZH41" i="1"/>
  <c r="ZH53" i="1"/>
  <c r="ZH59" i="1"/>
  <c r="ZH67" i="1"/>
  <c r="ZH44" i="1"/>
  <c r="ZH58" i="1"/>
  <c r="ZH66" i="1"/>
  <c r="ZH25" i="1"/>
  <c r="ZH29" i="1"/>
  <c r="ZH47" i="1"/>
  <c r="ZH64" i="1"/>
  <c r="ZH40" i="1"/>
  <c r="ZH65" i="1"/>
  <c r="ZH26" i="1"/>
  <c r="ZH31" i="1"/>
  <c r="ZH45" i="1"/>
  <c r="ZH63" i="1"/>
  <c r="ZH36" i="1"/>
  <c r="ZH61" i="1"/>
  <c r="ZH57" i="1"/>
  <c r="ZH62" i="1"/>
  <c r="ZH71" i="1"/>
  <c r="ZH70" i="1"/>
  <c r="ZH51" i="1"/>
  <c r="ZH69" i="1"/>
  <c r="ZH52" i="1"/>
  <c r="ZH68" i="1"/>
  <c r="ZH43" i="1"/>
  <c r="YR2" i="1"/>
  <c r="YR3" i="1"/>
  <c r="YR4" i="1"/>
  <c r="YR5" i="1"/>
  <c r="YR6" i="1"/>
  <c r="YR7" i="1"/>
  <c r="YR8" i="1"/>
  <c r="YR9" i="1"/>
  <c r="YR11" i="1"/>
  <c r="YR10" i="1"/>
  <c r="YR12" i="1"/>
  <c r="YR13" i="1"/>
  <c r="YR18" i="1"/>
  <c r="YR14" i="1"/>
  <c r="YR17" i="1"/>
  <c r="YR19" i="1"/>
  <c r="YR16" i="1"/>
  <c r="YR23" i="1"/>
  <c r="YR20" i="1"/>
  <c r="YR15" i="1"/>
  <c r="YR28" i="1"/>
  <c r="YR25" i="1"/>
  <c r="YR27" i="1"/>
  <c r="YR22" i="1"/>
  <c r="YR32" i="1"/>
  <c r="YR24" i="1"/>
  <c r="YR21" i="1"/>
  <c r="YR30" i="1"/>
  <c r="YR39" i="1"/>
  <c r="YR34" i="1"/>
  <c r="YR37" i="1"/>
  <c r="YR42" i="1"/>
  <c r="YR50" i="1"/>
  <c r="YR31" i="1"/>
  <c r="YR40" i="1"/>
  <c r="YR49" i="1"/>
  <c r="YR33" i="1"/>
  <c r="YR35" i="1"/>
  <c r="YR48" i="1"/>
  <c r="YR56" i="1"/>
  <c r="YR38" i="1"/>
  <c r="YR46" i="1"/>
  <c r="YR54" i="1"/>
  <c r="YR55" i="1"/>
  <c r="YR60" i="1"/>
  <c r="YR36" i="1"/>
  <c r="YR53" i="1"/>
  <c r="YR59" i="1"/>
  <c r="YR67" i="1"/>
  <c r="YR44" i="1"/>
  <c r="YR58" i="1"/>
  <c r="YR66" i="1"/>
  <c r="YR26" i="1"/>
  <c r="YR47" i="1"/>
  <c r="YR64" i="1"/>
  <c r="YR29" i="1"/>
  <c r="YR41" i="1"/>
  <c r="YR51" i="1"/>
  <c r="YR65" i="1"/>
  <c r="YR63" i="1"/>
  <c r="YR52" i="1"/>
  <c r="YR45" i="1"/>
  <c r="YR43" i="1"/>
  <c r="YR68" i="1"/>
  <c r="YR71" i="1"/>
  <c r="YR70" i="1"/>
  <c r="YR61" i="1"/>
  <c r="YR57" i="1"/>
  <c r="YR62" i="1"/>
  <c r="YR69" i="1"/>
  <c r="YE2" i="1"/>
  <c r="YE3" i="1"/>
  <c r="YE4" i="1"/>
  <c r="YE5" i="1"/>
  <c r="YE8" i="1"/>
  <c r="YE6" i="1"/>
  <c r="YE7" i="1"/>
  <c r="YE10" i="1"/>
  <c r="YE11" i="1"/>
  <c r="YE12" i="1"/>
  <c r="YE13" i="1"/>
  <c r="YE9" i="1"/>
  <c r="YE18" i="1"/>
  <c r="YE17" i="1"/>
  <c r="YE20" i="1"/>
  <c r="YE19" i="1"/>
  <c r="YE23" i="1"/>
  <c r="YE22" i="1"/>
  <c r="YE21" i="1"/>
  <c r="YE16" i="1"/>
  <c r="YE14" i="1"/>
  <c r="YE15" i="1"/>
  <c r="YE31" i="1"/>
  <c r="YE30" i="1"/>
  <c r="YE29" i="1"/>
  <c r="YE24" i="1"/>
  <c r="YE26" i="1"/>
  <c r="YE27" i="1"/>
  <c r="YE34" i="1"/>
  <c r="YE36" i="1"/>
  <c r="YE35" i="1"/>
  <c r="YE25" i="1"/>
  <c r="YE33" i="1"/>
  <c r="YE28" i="1"/>
  <c r="YE40" i="1"/>
  <c r="YE32" i="1"/>
  <c r="YE45" i="1"/>
  <c r="YE53" i="1"/>
  <c r="YE39" i="1"/>
  <c r="YE44" i="1"/>
  <c r="YE52" i="1"/>
  <c r="YE43" i="1"/>
  <c r="YE51" i="1"/>
  <c r="YE41" i="1"/>
  <c r="YE49" i="1"/>
  <c r="YE37" i="1"/>
  <c r="YE50" i="1"/>
  <c r="YE63" i="1"/>
  <c r="YE48" i="1"/>
  <c r="YE62" i="1"/>
  <c r="YE38" i="1"/>
  <c r="YE55" i="1"/>
  <c r="YE61" i="1"/>
  <c r="YE42" i="1"/>
  <c r="YE59" i="1"/>
  <c r="YE67" i="1"/>
  <c r="YE60" i="1"/>
  <c r="YE58" i="1"/>
  <c r="YE65" i="1"/>
  <c r="YE56" i="1"/>
  <c r="YE66" i="1"/>
  <c r="YE68" i="1"/>
  <c r="YE54" i="1"/>
  <c r="YE69" i="1"/>
  <c r="YE57" i="1"/>
  <c r="YE46" i="1"/>
  <c r="YE71" i="1"/>
  <c r="YE47" i="1"/>
  <c r="YE70" i="1"/>
  <c r="YE64" i="1"/>
  <c r="XM2" i="1"/>
  <c r="XM3" i="1"/>
  <c r="XM4" i="1"/>
  <c r="XM5" i="1"/>
  <c r="XM7" i="1"/>
  <c r="XM8" i="1"/>
  <c r="XM9" i="1"/>
  <c r="XM6" i="1"/>
  <c r="XM10" i="1"/>
  <c r="XM12" i="1"/>
  <c r="XM11" i="1"/>
  <c r="XM14" i="1"/>
  <c r="XM13" i="1"/>
  <c r="XM16" i="1"/>
  <c r="XM20" i="1"/>
  <c r="XM17" i="1"/>
  <c r="XM19" i="1"/>
  <c r="XM15" i="1"/>
  <c r="XM24" i="1"/>
  <c r="XM18" i="1"/>
  <c r="XM23" i="1"/>
  <c r="XM21" i="1"/>
  <c r="XM29" i="1"/>
  <c r="XM28" i="1"/>
  <c r="XM27" i="1"/>
  <c r="XM26" i="1"/>
  <c r="XM33" i="1"/>
  <c r="XM32" i="1"/>
  <c r="XM34" i="1"/>
  <c r="XM25" i="1"/>
  <c r="XM22" i="1"/>
  <c r="XM38" i="1"/>
  <c r="XM30" i="1"/>
  <c r="XM39" i="1"/>
  <c r="XM43" i="1"/>
  <c r="XM51" i="1"/>
  <c r="XM37" i="1"/>
  <c r="XM42" i="1"/>
  <c r="XM50" i="1"/>
  <c r="XM31" i="1"/>
  <c r="XM49" i="1"/>
  <c r="XM41" i="1"/>
  <c r="XM47" i="1"/>
  <c r="XM55" i="1"/>
  <c r="XM35" i="1"/>
  <c r="XM48" i="1"/>
  <c r="XM61" i="1"/>
  <c r="XM46" i="1"/>
  <c r="XM60" i="1"/>
  <c r="XM36" i="1"/>
  <c r="XM53" i="1"/>
  <c r="XM59" i="1"/>
  <c r="XM67" i="1"/>
  <c r="XM56" i="1"/>
  <c r="XM57" i="1"/>
  <c r="XM65" i="1"/>
  <c r="XM58" i="1"/>
  <c r="XM63" i="1"/>
  <c r="XM54" i="1"/>
  <c r="XM64" i="1"/>
  <c r="XM52" i="1"/>
  <c r="XM69" i="1"/>
  <c r="XM44" i="1"/>
  <c r="XM45" i="1"/>
  <c r="XM68" i="1"/>
  <c r="XM71" i="1"/>
  <c r="XM66" i="1"/>
  <c r="XM40" i="1"/>
  <c r="XM62" i="1"/>
  <c r="XM70" i="1"/>
  <c r="WV2" i="1"/>
  <c r="WV3" i="1"/>
  <c r="WV4" i="1"/>
  <c r="WV5" i="1"/>
  <c r="WV7" i="1"/>
  <c r="WV6" i="1"/>
  <c r="WV9" i="1"/>
  <c r="WV11" i="1"/>
  <c r="WV8" i="1"/>
  <c r="WV12" i="1"/>
  <c r="WV13" i="1"/>
  <c r="WV10" i="1"/>
  <c r="WV15" i="1"/>
  <c r="WV18" i="1"/>
  <c r="WV14" i="1"/>
  <c r="WV17" i="1"/>
  <c r="WV19" i="1"/>
  <c r="WV16" i="1"/>
  <c r="WV21" i="1"/>
  <c r="WV23" i="1"/>
  <c r="WV20" i="1"/>
  <c r="WV28" i="1"/>
  <c r="WV24" i="1"/>
  <c r="WV27" i="1"/>
  <c r="WV32" i="1"/>
  <c r="WV26" i="1"/>
  <c r="WV22" i="1"/>
  <c r="WV30" i="1"/>
  <c r="WV34" i="1"/>
  <c r="WV39" i="1"/>
  <c r="WV33" i="1"/>
  <c r="WV37" i="1"/>
  <c r="WV42" i="1"/>
  <c r="WV50" i="1"/>
  <c r="WV49" i="1"/>
  <c r="WV35" i="1"/>
  <c r="WV48" i="1"/>
  <c r="WV56" i="1"/>
  <c r="WV25" i="1"/>
  <c r="WV38" i="1"/>
  <c r="WV46" i="1"/>
  <c r="WV54" i="1"/>
  <c r="WV55" i="1"/>
  <c r="WV60" i="1"/>
  <c r="WV53" i="1"/>
  <c r="WV59" i="1"/>
  <c r="WV67" i="1"/>
  <c r="WV44" i="1"/>
  <c r="WV58" i="1"/>
  <c r="WV66" i="1"/>
  <c r="WV29" i="1"/>
  <c r="WV47" i="1"/>
  <c r="WV64" i="1"/>
  <c r="WV65" i="1"/>
  <c r="WV45" i="1"/>
  <c r="WV63" i="1"/>
  <c r="WV31" i="1"/>
  <c r="WV36" i="1"/>
  <c r="WV41" i="1"/>
  <c r="WV61" i="1"/>
  <c r="WV40" i="1"/>
  <c r="WV57" i="1"/>
  <c r="WV62" i="1"/>
  <c r="WV71" i="1"/>
  <c r="WV70" i="1"/>
  <c r="WV51" i="1"/>
  <c r="WV68" i="1"/>
  <c r="WV69" i="1"/>
  <c r="WV52" i="1"/>
  <c r="WV43" i="1"/>
  <c r="WI2" i="1"/>
  <c r="WI3" i="1"/>
  <c r="WI4" i="1"/>
  <c r="WI6" i="1"/>
  <c r="WI7" i="1"/>
  <c r="WI8" i="1"/>
  <c r="WI10" i="1"/>
  <c r="WI11" i="1"/>
  <c r="WI13" i="1"/>
  <c r="WI9" i="1"/>
  <c r="WI12" i="1"/>
  <c r="WI15" i="1"/>
  <c r="WI5" i="1"/>
  <c r="WI18" i="1"/>
  <c r="WI17" i="1"/>
  <c r="WI20" i="1"/>
  <c r="WI19" i="1"/>
  <c r="WI23" i="1"/>
  <c r="WI22" i="1"/>
  <c r="WI21" i="1"/>
  <c r="WI31" i="1"/>
  <c r="WI30" i="1"/>
  <c r="WI24" i="1"/>
  <c r="WI26" i="1"/>
  <c r="WI29" i="1"/>
  <c r="WI16" i="1"/>
  <c r="WI25" i="1"/>
  <c r="WI27" i="1"/>
  <c r="WI14" i="1"/>
  <c r="WI33" i="1"/>
  <c r="WI36" i="1"/>
  <c r="WI35" i="1"/>
  <c r="WI28" i="1"/>
  <c r="WI40" i="1"/>
  <c r="WI45" i="1"/>
  <c r="WI53" i="1"/>
  <c r="WI39" i="1"/>
  <c r="WI44" i="1"/>
  <c r="WI52" i="1"/>
  <c r="WI41" i="1"/>
  <c r="WI43" i="1"/>
  <c r="WI51" i="1"/>
  <c r="WI32" i="1"/>
  <c r="WI49" i="1"/>
  <c r="WI50" i="1"/>
  <c r="WI63" i="1"/>
  <c r="WI48" i="1"/>
  <c r="WI62" i="1"/>
  <c r="WI55" i="1"/>
  <c r="WI61" i="1"/>
  <c r="WI37" i="1"/>
  <c r="WI42" i="1"/>
  <c r="WI59" i="1"/>
  <c r="WI67" i="1"/>
  <c r="WI46" i="1"/>
  <c r="WI60" i="1"/>
  <c r="WI56" i="1"/>
  <c r="WI58" i="1"/>
  <c r="WI47" i="1"/>
  <c r="WI65" i="1"/>
  <c r="WI66" i="1"/>
  <c r="WI34" i="1"/>
  <c r="WI38" i="1"/>
  <c r="WI69" i="1"/>
  <c r="WI64" i="1"/>
  <c r="WI68" i="1"/>
  <c r="WI71" i="1"/>
  <c r="WI57" i="1"/>
  <c r="WI70" i="1"/>
  <c r="WI54" i="1"/>
  <c r="VN2" i="1"/>
  <c r="VN6" i="1"/>
  <c r="VN4" i="1"/>
  <c r="VN8" i="1"/>
  <c r="VN5" i="1"/>
  <c r="VN10" i="1"/>
  <c r="VN3" i="1"/>
  <c r="VN11" i="1"/>
  <c r="VN9" i="1"/>
  <c r="VN7" i="1"/>
  <c r="VN14" i="1"/>
  <c r="VN12" i="1"/>
  <c r="VN13" i="1"/>
  <c r="VN18" i="1"/>
  <c r="VN17" i="1"/>
  <c r="VN16" i="1"/>
  <c r="VN15" i="1"/>
  <c r="VN20" i="1"/>
  <c r="VN24" i="1"/>
  <c r="VN21" i="1"/>
  <c r="VN23" i="1"/>
  <c r="VN26" i="1"/>
  <c r="VN25" i="1"/>
  <c r="VN19" i="1"/>
  <c r="VN32" i="1"/>
  <c r="VN30" i="1"/>
  <c r="VN39" i="1"/>
  <c r="VN38" i="1"/>
  <c r="VN28" i="1"/>
  <c r="VN37" i="1"/>
  <c r="VN31" i="1"/>
  <c r="VN34" i="1"/>
  <c r="VN35" i="1"/>
  <c r="VN48" i="1"/>
  <c r="VN56" i="1"/>
  <c r="VN29" i="1"/>
  <c r="VN40" i="1"/>
  <c r="VN47" i="1"/>
  <c r="VN55" i="1"/>
  <c r="VN46" i="1"/>
  <c r="VN54" i="1"/>
  <c r="VN36" i="1"/>
  <c r="VN44" i="1"/>
  <c r="VN52" i="1"/>
  <c r="VN53" i="1"/>
  <c r="VN58" i="1"/>
  <c r="VN66" i="1"/>
  <c r="VN22" i="1"/>
  <c r="VN51" i="1"/>
  <c r="VN57" i="1"/>
  <c r="VN65" i="1"/>
  <c r="VN42" i="1"/>
  <c r="VN64" i="1"/>
  <c r="VN45" i="1"/>
  <c r="VN62" i="1"/>
  <c r="VN49" i="1"/>
  <c r="VN63" i="1"/>
  <c r="VN61" i="1"/>
  <c r="VN33" i="1"/>
  <c r="VN50" i="1"/>
  <c r="VN43" i="1"/>
  <c r="VN27" i="1"/>
  <c r="VN71" i="1"/>
  <c r="VN59" i="1"/>
  <c r="VN70" i="1"/>
  <c r="VN41" i="1"/>
  <c r="VN67" i="1"/>
  <c r="VN68" i="1"/>
  <c r="VN60" i="1"/>
  <c r="VN69" i="1"/>
  <c r="UY2" i="1"/>
  <c r="UY7" i="1"/>
  <c r="UY3" i="1"/>
  <c r="UY6" i="1"/>
  <c r="UY5" i="1"/>
  <c r="UY4" i="1"/>
  <c r="UY10" i="1"/>
  <c r="UY12" i="1"/>
  <c r="UY11" i="1"/>
  <c r="UY8" i="1"/>
  <c r="UY9" i="1"/>
  <c r="UY15" i="1"/>
  <c r="UY13" i="1"/>
  <c r="UY17" i="1"/>
  <c r="UY14" i="1"/>
  <c r="UY18" i="1"/>
  <c r="UY21" i="1"/>
  <c r="UY20" i="1"/>
  <c r="UY16" i="1"/>
  <c r="UY22" i="1"/>
  <c r="UY23" i="1"/>
  <c r="UY19" i="1"/>
  <c r="UY27" i="1"/>
  <c r="UY26" i="1"/>
  <c r="UY25" i="1"/>
  <c r="UY31" i="1"/>
  <c r="UY32" i="1"/>
  <c r="UY30" i="1"/>
  <c r="UY33" i="1"/>
  <c r="UY39" i="1"/>
  <c r="UY38" i="1"/>
  <c r="UY36" i="1"/>
  <c r="UY37" i="1"/>
  <c r="UY49" i="1"/>
  <c r="UY35" i="1"/>
  <c r="UY48" i="1"/>
  <c r="UY56" i="1"/>
  <c r="UY41" i="1"/>
  <c r="UY47" i="1"/>
  <c r="UY55" i="1"/>
  <c r="UY28" i="1"/>
  <c r="UY40" i="1"/>
  <c r="UY45" i="1"/>
  <c r="UY53" i="1"/>
  <c r="UY46" i="1"/>
  <c r="UY59" i="1"/>
  <c r="UY67" i="1"/>
  <c r="UY44" i="1"/>
  <c r="UY58" i="1"/>
  <c r="UY66" i="1"/>
  <c r="UY51" i="1"/>
  <c r="UY57" i="1"/>
  <c r="UY65" i="1"/>
  <c r="UY54" i="1"/>
  <c r="UY63" i="1"/>
  <c r="UY42" i="1"/>
  <c r="UY52" i="1"/>
  <c r="UY29" i="1"/>
  <c r="UY43" i="1"/>
  <c r="UY61" i="1"/>
  <c r="UY62" i="1"/>
  <c r="UY34" i="1"/>
  <c r="UY64" i="1"/>
  <c r="UY71" i="1"/>
  <c r="UY69" i="1"/>
  <c r="UY70" i="1"/>
  <c r="UY60" i="1"/>
  <c r="UY24" i="1"/>
  <c r="UY50" i="1"/>
  <c r="UY68" i="1"/>
  <c r="TF2" i="1"/>
  <c r="TF5" i="1"/>
  <c r="TF3" i="1"/>
  <c r="TF7" i="1"/>
  <c r="TF8" i="1"/>
  <c r="TF6" i="1"/>
  <c r="TF9" i="1"/>
  <c r="TF10" i="1"/>
  <c r="TF11" i="1"/>
  <c r="TF15" i="1"/>
  <c r="TF17" i="1"/>
  <c r="TF12" i="1"/>
  <c r="TF13" i="1"/>
  <c r="TF21" i="1"/>
  <c r="TF18" i="1"/>
  <c r="TF20" i="1"/>
  <c r="TF14" i="1"/>
  <c r="TF19" i="1"/>
  <c r="TF22" i="1"/>
  <c r="TF4" i="1"/>
  <c r="TF16" i="1"/>
  <c r="TF23" i="1"/>
  <c r="TF30" i="1"/>
  <c r="TF29" i="1"/>
  <c r="TF28" i="1"/>
  <c r="TF34" i="1"/>
  <c r="TF26" i="1"/>
  <c r="TF27" i="1"/>
  <c r="TF35" i="1"/>
  <c r="TF24" i="1"/>
  <c r="TF25" i="1"/>
  <c r="TF33" i="1"/>
  <c r="TF32" i="1"/>
  <c r="TF39" i="1"/>
  <c r="TF44" i="1"/>
  <c r="TF52" i="1"/>
  <c r="TF43" i="1"/>
  <c r="TF51" i="1"/>
  <c r="TF37" i="1"/>
  <c r="TF42" i="1"/>
  <c r="TF50" i="1"/>
  <c r="TF48" i="1"/>
  <c r="TF56" i="1"/>
  <c r="TF62" i="1"/>
  <c r="TF38" i="1"/>
  <c r="TF55" i="1"/>
  <c r="TF61" i="1"/>
  <c r="TF46" i="1"/>
  <c r="TF60" i="1"/>
  <c r="TF41" i="1"/>
  <c r="TF49" i="1"/>
  <c r="TF58" i="1"/>
  <c r="TF66" i="1"/>
  <c r="TF31" i="1"/>
  <c r="TF53" i="1"/>
  <c r="TF67" i="1"/>
  <c r="TF65" i="1"/>
  <c r="TF54" i="1"/>
  <c r="TF40" i="1"/>
  <c r="TF47" i="1"/>
  <c r="TF57" i="1"/>
  <c r="TF36" i="1"/>
  <c r="TF45" i="1"/>
  <c r="TF63" i="1"/>
  <c r="TF69" i="1"/>
  <c r="TF59" i="1"/>
  <c r="TF68" i="1"/>
  <c r="TF70" i="1"/>
  <c r="TF64" i="1"/>
  <c r="TF71" i="1"/>
  <c r="QY2" i="1"/>
  <c r="QY3" i="1"/>
  <c r="QY7" i="1"/>
  <c r="QY4" i="1"/>
  <c r="QY5" i="1"/>
  <c r="QY8" i="1"/>
  <c r="QY6" i="1"/>
  <c r="QY12" i="1"/>
  <c r="QY11" i="1"/>
  <c r="QY10" i="1"/>
  <c r="QY15" i="1"/>
  <c r="QY14" i="1"/>
  <c r="QY17" i="1"/>
  <c r="QY13" i="1"/>
  <c r="QY16" i="1"/>
  <c r="QY21" i="1"/>
  <c r="QY9" i="1"/>
  <c r="QY18" i="1"/>
  <c r="QY22" i="1"/>
  <c r="QY19" i="1"/>
  <c r="QY20" i="1"/>
  <c r="QY27" i="1"/>
  <c r="QY23" i="1"/>
  <c r="QY25" i="1"/>
  <c r="QY31" i="1"/>
  <c r="QY24" i="1"/>
  <c r="QY39" i="1"/>
  <c r="QY29" i="1"/>
  <c r="QY38" i="1"/>
  <c r="QY32" i="1"/>
  <c r="QY34" i="1"/>
  <c r="QY36" i="1"/>
  <c r="QY49" i="1"/>
  <c r="QY40" i="1"/>
  <c r="QY48" i="1"/>
  <c r="QY56" i="1"/>
  <c r="QY33" i="1"/>
  <c r="QY47" i="1"/>
  <c r="QY55" i="1"/>
  <c r="QY37" i="1"/>
  <c r="QY45" i="1"/>
  <c r="QY53" i="1"/>
  <c r="QY28" i="1"/>
  <c r="QY54" i="1"/>
  <c r="QY59" i="1"/>
  <c r="QY67" i="1"/>
  <c r="QY30" i="1"/>
  <c r="QY52" i="1"/>
  <c r="QY58" i="1"/>
  <c r="QY66" i="1"/>
  <c r="QY43" i="1"/>
  <c r="QY57" i="1"/>
  <c r="QY65" i="1"/>
  <c r="QY46" i="1"/>
  <c r="QY63" i="1"/>
  <c r="QY64" i="1"/>
  <c r="QY35" i="1"/>
  <c r="QY44" i="1"/>
  <c r="QY62" i="1"/>
  <c r="QY60" i="1"/>
  <c r="QY68" i="1"/>
  <c r="QY50" i="1"/>
  <c r="QY71" i="1"/>
  <c r="QY51" i="1"/>
  <c r="QY61" i="1"/>
  <c r="QY70" i="1"/>
  <c r="QY26" i="1"/>
  <c r="QY42" i="1"/>
  <c r="QY41" i="1"/>
  <c r="QY69" i="1"/>
  <c r="PJ2" i="1"/>
  <c r="PJ6" i="1"/>
  <c r="PJ3" i="1"/>
  <c r="PJ5" i="1"/>
  <c r="PJ4" i="1"/>
  <c r="PJ8" i="1"/>
  <c r="PJ10" i="1"/>
  <c r="PJ11" i="1"/>
  <c r="PJ9" i="1"/>
  <c r="PJ12" i="1"/>
  <c r="PJ14" i="1"/>
  <c r="PJ7" i="1"/>
  <c r="PJ13" i="1"/>
  <c r="PJ15" i="1"/>
  <c r="PJ18" i="1"/>
  <c r="PJ17" i="1"/>
  <c r="PJ16" i="1"/>
  <c r="PJ20" i="1"/>
  <c r="PJ21" i="1"/>
  <c r="PJ24" i="1"/>
  <c r="PJ23" i="1"/>
  <c r="PJ26" i="1"/>
  <c r="PJ27" i="1"/>
  <c r="PJ32" i="1"/>
  <c r="PJ30" i="1"/>
  <c r="PJ34" i="1"/>
  <c r="PJ39" i="1"/>
  <c r="PJ22" i="1"/>
  <c r="PJ38" i="1"/>
  <c r="PJ28" i="1"/>
  <c r="PJ33" i="1"/>
  <c r="PJ37" i="1"/>
  <c r="PJ31" i="1"/>
  <c r="PJ35" i="1"/>
  <c r="PJ48" i="1"/>
  <c r="PJ56" i="1"/>
  <c r="PJ25" i="1"/>
  <c r="PJ29" i="1"/>
  <c r="PJ47" i="1"/>
  <c r="PJ55" i="1"/>
  <c r="PJ46" i="1"/>
  <c r="PJ54" i="1"/>
  <c r="PJ36" i="1"/>
  <c r="PJ44" i="1"/>
  <c r="PJ52" i="1"/>
  <c r="PJ41" i="1"/>
  <c r="PJ53" i="1"/>
  <c r="PJ58" i="1"/>
  <c r="PJ66" i="1"/>
  <c r="PJ40" i="1"/>
  <c r="PJ51" i="1"/>
  <c r="PJ57" i="1"/>
  <c r="PJ65" i="1"/>
  <c r="PJ19" i="1"/>
  <c r="PJ42" i="1"/>
  <c r="PJ64" i="1"/>
  <c r="PJ45" i="1"/>
  <c r="PJ62" i="1"/>
  <c r="PJ49" i="1"/>
  <c r="PJ63" i="1"/>
  <c r="PJ61" i="1"/>
  <c r="PJ50" i="1"/>
  <c r="PJ43" i="1"/>
  <c r="PJ68" i="1"/>
  <c r="PJ71" i="1"/>
  <c r="PJ59" i="1"/>
  <c r="PJ70" i="1"/>
  <c r="PJ67" i="1"/>
  <c r="PJ69" i="1"/>
  <c r="PJ60" i="1"/>
  <c r="Z2" i="1"/>
  <c r="Z4" i="1"/>
  <c r="Z6" i="1"/>
  <c r="Z5" i="1"/>
  <c r="Z3" i="1"/>
  <c r="Z7" i="1"/>
  <c r="Z10" i="1"/>
  <c r="Z11" i="1"/>
  <c r="Z9" i="1"/>
  <c r="Z14" i="1"/>
  <c r="Z13" i="1"/>
  <c r="Z18" i="1"/>
  <c r="Z17" i="1"/>
  <c r="Z8" i="1"/>
  <c r="Z16" i="1"/>
  <c r="Z20" i="1"/>
  <c r="Z15" i="1"/>
  <c r="Z24" i="1"/>
  <c r="Z23" i="1"/>
  <c r="Z12" i="1"/>
  <c r="Z19" i="1"/>
  <c r="Z26" i="1"/>
  <c r="Z21" i="1"/>
  <c r="Z22" i="1"/>
  <c r="Z33" i="1"/>
  <c r="Z32" i="1"/>
  <c r="Z27" i="1"/>
  <c r="Z30" i="1"/>
  <c r="Z39" i="1"/>
  <c r="Z25" i="1"/>
  <c r="Z38" i="1"/>
  <c r="Z28" i="1"/>
  <c r="Z34" i="1"/>
  <c r="Z37" i="1"/>
  <c r="Z31" i="1"/>
  <c r="Z35" i="1"/>
  <c r="Z48" i="1"/>
  <c r="Z56" i="1"/>
  <c r="Z47" i="1"/>
  <c r="Z55" i="1"/>
  <c r="Z46" i="1"/>
  <c r="Z54" i="1"/>
  <c r="Z36" i="1"/>
  <c r="Z44" i="1"/>
  <c r="Z52" i="1"/>
  <c r="Z42" i="1"/>
  <c r="Z53" i="1"/>
  <c r="Z58" i="1"/>
  <c r="Z66" i="1"/>
  <c r="Z29" i="1"/>
  <c r="Z41" i="1"/>
  <c r="Z51" i="1"/>
  <c r="Z57" i="1"/>
  <c r="Z65" i="1"/>
  <c r="Z64" i="1"/>
  <c r="Z45" i="1"/>
  <c r="Z62" i="1"/>
  <c r="Z70" i="1"/>
  <c r="Z40" i="1"/>
  <c r="Z63" i="1"/>
  <c r="Z43" i="1"/>
  <c r="Z61" i="1"/>
  <c r="Z68" i="1"/>
  <c r="Z59" i="1"/>
  <c r="Z71" i="1"/>
  <c r="Z49" i="1"/>
  <c r="Z50" i="1"/>
  <c r="Z60" i="1"/>
  <c r="Z69" i="1"/>
  <c r="Z67" i="1"/>
  <c r="AFJ6" i="1"/>
  <c r="AFJ4" i="1"/>
  <c r="AFJ3" i="1"/>
  <c r="AFJ5" i="1"/>
  <c r="AFJ2" i="1"/>
  <c r="AFJ8" i="1"/>
  <c r="AFJ10" i="1"/>
  <c r="AFJ11" i="1"/>
  <c r="AFJ9" i="1"/>
  <c r="AFJ7" i="1"/>
  <c r="AFJ14" i="1"/>
  <c r="AFJ13" i="1"/>
  <c r="AFJ17" i="1"/>
  <c r="AFJ16" i="1"/>
  <c r="AFJ12" i="1"/>
  <c r="AFJ15" i="1"/>
  <c r="AFJ20" i="1"/>
  <c r="AFJ18" i="1"/>
  <c r="AFJ24" i="1"/>
  <c r="AFJ21" i="1"/>
  <c r="AFJ23" i="1"/>
  <c r="AFJ26" i="1"/>
  <c r="AFJ25" i="1"/>
  <c r="AFJ19" i="1"/>
  <c r="AFJ32" i="1"/>
  <c r="AFJ30" i="1"/>
  <c r="AFJ39" i="1"/>
  <c r="AFJ38" i="1"/>
  <c r="AFJ28" i="1"/>
  <c r="AFJ37" i="1"/>
  <c r="AFJ31" i="1"/>
  <c r="AFJ35" i="1"/>
  <c r="AFJ48" i="1"/>
  <c r="AFJ29" i="1"/>
  <c r="AFJ40" i="1"/>
  <c r="AFJ47" i="1"/>
  <c r="AFJ55" i="1"/>
  <c r="AFJ46" i="1"/>
  <c r="AFJ54" i="1"/>
  <c r="AFJ36" i="1"/>
  <c r="AFJ44" i="1"/>
  <c r="AFJ52" i="1"/>
  <c r="AFJ53" i="1"/>
  <c r="AFJ58" i="1"/>
  <c r="AFJ66" i="1"/>
  <c r="AFJ22" i="1"/>
  <c r="AFJ34" i="1"/>
  <c r="AFJ51" i="1"/>
  <c r="AFJ57" i="1"/>
  <c r="AFJ65" i="1"/>
  <c r="AFJ42" i="1"/>
  <c r="AFJ64" i="1"/>
  <c r="AFJ45" i="1"/>
  <c r="AFJ62" i="1"/>
  <c r="AFJ49" i="1"/>
  <c r="AFJ63" i="1"/>
  <c r="AFJ56" i="1"/>
  <c r="AFJ61" i="1"/>
  <c r="AFJ50" i="1"/>
  <c r="AFJ43" i="1"/>
  <c r="AFJ27" i="1"/>
  <c r="AFJ71" i="1"/>
  <c r="AFJ59" i="1"/>
  <c r="AFJ68" i="1"/>
  <c r="AFJ70" i="1"/>
  <c r="AFJ33" i="1"/>
  <c r="AFJ67" i="1"/>
  <c r="AFJ60" i="1"/>
  <c r="AFJ41" i="1"/>
  <c r="AFJ69" i="1"/>
  <c r="AFC2" i="1"/>
  <c r="AFC3" i="1"/>
  <c r="AFC5" i="1"/>
  <c r="AFC6" i="1"/>
  <c r="AFC7" i="1"/>
  <c r="AFC4" i="1"/>
  <c r="AFC8" i="1"/>
  <c r="AFC15" i="1"/>
  <c r="AFC10" i="1"/>
  <c r="AFC14" i="1"/>
  <c r="AFC17" i="1"/>
  <c r="AFC11" i="1"/>
  <c r="AFC13" i="1"/>
  <c r="AFC16" i="1"/>
  <c r="AFC18" i="1"/>
  <c r="AFC9" i="1"/>
  <c r="AFC12" i="1"/>
  <c r="AFC22" i="1"/>
  <c r="AFC19" i="1"/>
  <c r="AFC27" i="1"/>
  <c r="AFC26" i="1"/>
  <c r="AFC20" i="1"/>
  <c r="AFC21" i="1"/>
  <c r="AFC31" i="1"/>
  <c r="AFC25" i="1"/>
  <c r="AFC33" i="1"/>
  <c r="AFC39" i="1"/>
  <c r="AFC29" i="1"/>
  <c r="AFC38" i="1"/>
  <c r="AFC32" i="1"/>
  <c r="AFC36" i="1"/>
  <c r="AFC49" i="1"/>
  <c r="AFC23" i="1"/>
  <c r="AFC30" i="1"/>
  <c r="AFC41" i="1"/>
  <c r="AFC48" i="1"/>
  <c r="AFC24" i="1"/>
  <c r="AFC34" i="1"/>
  <c r="AFC47" i="1"/>
  <c r="AFC55" i="1"/>
  <c r="AFC37" i="1"/>
  <c r="AFC45" i="1"/>
  <c r="AFC53" i="1"/>
  <c r="AFC54" i="1"/>
  <c r="AFC59" i="1"/>
  <c r="AFC67" i="1"/>
  <c r="AFC35" i="1"/>
  <c r="AFC52" i="1"/>
  <c r="AFC58" i="1"/>
  <c r="AFC66" i="1"/>
  <c r="AFC43" i="1"/>
  <c r="AFC57" i="1"/>
  <c r="AFC65" i="1"/>
  <c r="AFC40" i="1"/>
  <c r="AFC46" i="1"/>
  <c r="AFC63" i="1"/>
  <c r="AFC50" i="1"/>
  <c r="AFC64" i="1"/>
  <c r="AFC62" i="1"/>
  <c r="AFC51" i="1"/>
  <c r="AFC44" i="1"/>
  <c r="AFC42" i="1"/>
  <c r="AFC69" i="1"/>
  <c r="AFC71" i="1"/>
  <c r="AFC70" i="1"/>
  <c r="AFC68" i="1"/>
  <c r="AFC60" i="1"/>
  <c r="AFC61" i="1"/>
  <c r="AFC28" i="1"/>
  <c r="AFC56" i="1"/>
  <c r="AEK2" i="1"/>
  <c r="AEK5" i="1"/>
  <c r="AEK3" i="1"/>
  <c r="AEK6" i="1"/>
  <c r="AEK4" i="1"/>
  <c r="AEK7" i="1"/>
  <c r="AEK8" i="1"/>
  <c r="AEK9" i="1"/>
  <c r="AEK10" i="1"/>
  <c r="AEK15" i="1"/>
  <c r="AEK11" i="1"/>
  <c r="AEK12" i="1"/>
  <c r="AEK14" i="1"/>
  <c r="AEK13" i="1"/>
  <c r="AEK17" i="1"/>
  <c r="AEK16" i="1"/>
  <c r="AEK18" i="1"/>
  <c r="AEK19" i="1"/>
  <c r="AEK23" i="1"/>
  <c r="AEK20" i="1"/>
  <c r="AEK22" i="1"/>
  <c r="AEK24" i="1"/>
  <c r="AEK25" i="1"/>
  <c r="AEK32" i="1"/>
  <c r="AEK26" i="1"/>
  <c r="AEK31" i="1"/>
  <c r="AEK29" i="1"/>
  <c r="AEK33" i="1"/>
  <c r="AEK38" i="1"/>
  <c r="AEK37" i="1"/>
  <c r="AEK21" i="1"/>
  <c r="AEK27" i="1"/>
  <c r="AEK36" i="1"/>
  <c r="AEK30" i="1"/>
  <c r="AEK47" i="1"/>
  <c r="AEK55" i="1"/>
  <c r="AEK28" i="1"/>
  <c r="AEK41" i="1"/>
  <c r="AEK46" i="1"/>
  <c r="AEK54" i="1"/>
  <c r="AEK34" i="1"/>
  <c r="AEK45" i="1"/>
  <c r="AEK53" i="1"/>
  <c r="AEK35" i="1"/>
  <c r="AEK43" i="1"/>
  <c r="AEK51" i="1"/>
  <c r="AEK52" i="1"/>
  <c r="AEK57" i="1"/>
  <c r="AEK65" i="1"/>
  <c r="AEK50" i="1"/>
  <c r="AEK64" i="1"/>
  <c r="AEK63" i="1"/>
  <c r="AEK39" i="1"/>
  <c r="AEK40" i="1"/>
  <c r="AEK44" i="1"/>
  <c r="AEK61" i="1"/>
  <c r="AEK69" i="1"/>
  <c r="AEK48" i="1"/>
  <c r="AEK62" i="1"/>
  <c r="AEK60" i="1"/>
  <c r="AEK49" i="1"/>
  <c r="AEK67" i="1"/>
  <c r="AEK42" i="1"/>
  <c r="AEK70" i="1"/>
  <c r="AEK56" i="1"/>
  <c r="AEK66" i="1"/>
  <c r="AEK68" i="1"/>
  <c r="AEK58" i="1"/>
  <c r="AEK59" i="1"/>
  <c r="AEK71" i="1"/>
  <c r="AEE3" i="1"/>
  <c r="AEE4" i="1"/>
  <c r="AEE2" i="1"/>
  <c r="AEE5" i="1"/>
  <c r="AEE6" i="1"/>
  <c r="AEE8" i="1"/>
  <c r="AEE10" i="1"/>
  <c r="AEE15" i="1"/>
  <c r="AEE11" i="1"/>
  <c r="AEE12" i="1"/>
  <c r="AEE9" i="1"/>
  <c r="AEE13" i="1"/>
  <c r="AEE17" i="1"/>
  <c r="AEE14" i="1"/>
  <c r="AEE7" i="1"/>
  <c r="AEE16" i="1"/>
  <c r="AEE21" i="1"/>
  <c r="AEE20" i="1"/>
  <c r="AEE22" i="1"/>
  <c r="AEE18" i="1"/>
  <c r="AEE23" i="1"/>
  <c r="AEE27" i="1"/>
  <c r="AEE24" i="1"/>
  <c r="AEE26" i="1"/>
  <c r="AEE31" i="1"/>
  <c r="AEE32" i="1"/>
  <c r="AEE30" i="1"/>
  <c r="AEE34" i="1"/>
  <c r="AEE39" i="1"/>
  <c r="AEE38" i="1"/>
  <c r="AEE36" i="1"/>
  <c r="AEE28" i="1"/>
  <c r="AEE33" i="1"/>
  <c r="AEE37" i="1"/>
  <c r="AEE49" i="1"/>
  <c r="AEE35" i="1"/>
  <c r="AEE48" i="1"/>
  <c r="AEE29" i="1"/>
  <c r="AEE47" i="1"/>
  <c r="AEE55" i="1"/>
  <c r="AEE41" i="1"/>
  <c r="AEE45" i="1"/>
  <c r="AEE53" i="1"/>
  <c r="AEE19" i="1"/>
  <c r="AEE46" i="1"/>
  <c r="AEE59" i="1"/>
  <c r="AEE67" i="1"/>
  <c r="AEE44" i="1"/>
  <c r="AEE58" i="1"/>
  <c r="AEE66" i="1"/>
  <c r="AEE25" i="1"/>
  <c r="AEE40" i="1"/>
  <c r="AEE51" i="1"/>
  <c r="AEE56" i="1"/>
  <c r="AEE57" i="1"/>
  <c r="AEE65" i="1"/>
  <c r="AEE54" i="1"/>
  <c r="AEE63" i="1"/>
  <c r="AEE61" i="1"/>
  <c r="AEE52" i="1"/>
  <c r="AEE62" i="1"/>
  <c r="AEE50" i="1"/>
  <c r="AEE71" i="1"/>
  <c r="AEE70" i="1"/>
  <c r="AEE69" i="1"/>
  <c r="AEE42" i="1"/>
  <c r="AEE64" i="1"/>
  <c r="AEE43" i="1"/>
  <c r="AEE68" i="1"/>
  <c r="AEE60" i="1"/>
  <c r="ADM3" i="1"/>
  <c r="ADM5" i="1"/>
  <c r="ADM2" i="1"/>
  <c r="ADM4" i="1"/>
  <c r="ADM6" i="1"/>
  <c r="ADM8" i="1"/>
  <c r="ADM9" i="1"/>
  <c r="ADM7" i="1"/>
  <c r="ADM10" i="1"/>
  <c r="ADM15" i="1"/>
  <c r="ADM14" i="1"/>
  <c r="ADM11" i="1"/>
  <c r="ADM13" i="1"/>
  <c r="ADM17" i="1"/>
  <c r="ADM16" i="1"/>
  <c r="ADM19" i="1"/>
  <c r="ADM12" i="1"/>
  <c r="ADM20" i="1"/>
  <c r="ADM21" i="1"/>
  <c r="ADM23" i="1"/>
  <c r="ADM22" i="1"/>
  <c r="ADM25" i="1"/>
  <c r="ADM32" i="1"/>
  <c r="ADM31" i="1"/>
  <c r="ADM29" i="1"/>
  <c r="ADM30" i="1"/>
  <c r="ADM38" i="1"/>
  <c r="ADM18" i="1"/>
  <c r="ADM28" i="1"/>
  <c r="ADM34" i="1"/>
  <c r="ADM37" i="1"/>
  <c r="ADM36" i="1"/>
  <c r="ADM33" i="1"/>
  <c r="ADM35" i="1"/>
  <c r="ADM47" i="1"/>
  <c r="ADM55" i="1"/>
  <c r="ADM46" i="1"/>
  <c r="ADM54" i="1"/>
  <c r="ADM27" i="1"/>
  <c r="ADM45" i="1"/>
  <c r="ADM53" i="1"/>
  <c r="ADM24" i="1"/>
  <c r="ADM41" i="1"/>
  <c r="ADM43" i="1"/>
  <c r="ADM51" i="1"/>
  <c r="ADM44" i="1"/>
  <c r="ADM57" i="1"/>
  <c r="ADM65" i="1"/>
  <c r="ADM26" i="1"/>
  <c r="ADM42" i="1"/>
  <c r="ADM64" i="1"/>
  <c r="ADM40" i="1"/>
  <c r="ADM49" i="1"/>
  <c r="ADM56" i="1"/>
  <c r="ADM63" i="1"/>
  <c r="ADM52" i="1"/>
  <c r="ADM61" i="1"/>
  <c r="ADM69" i="1"/>
  <c r="ADM59" i="1"/>
  <c r="ADM50" i="1"/>
  <c r="ADM60" i="1"/>
  <c r="ADM48" i="1"/>
  <c r="ADM70" i="1"/>
  <c r="ADM66" i="1"/>
  <c r="ADM39" i="1"/>
  <c r="ADM62" i="1"/>
  <c r="ADM67" i="1"/>
  <c r="ADM68" i="1"/>
  <c r="ADM58" i="1"/>
  <c r="ADM71" i="1"/>
  <c r="ADG2" i="1"/>
  <c r="ADG3" i="1"/>
  <c r="ADG5" i="1"/>
  <c r="ADG4" i="1"/>
  <c r="ADG6" i="1"/>
  <c r="ADG8" i="1"/>
  <c r="ADG7" i="1"/>
  <c r="ADG10" i="1"/>
  <c r="ADG15" i="1"/>
  <c r="ADG12" i="1"/>
  <c r="ADG14" i="1"/>
  <c r="ADG17" i="1"/>
  <c r="ADG13" i="1"/>
  <c r="ADG16" i="1"/>
  <c r="ADG11" i="1"/>
  <c r="ADG18" i="1"/>
  <c r="ADG22" i="1"/>
  <c r="ADG19" i="1"/>
  <c r="ADG21" i="1"/>
  <c r="ADG20" i="1"/>
  <c r="ADG9" i="1"/>
  <c r="ADG27" i="1"/>
  <c r="ADG23" i="1"/>
  <c r="ADG25" i="1"/>
  <c r="ADG24" i="1"/>
  <c r="ADG31" i="1"/>
  <c r="ADG39" i="1"/>
  <c r="ADG29" i="1"/>
  <c r="ADG38" i="1"/>
  <c r="ADG32" i="1"/>
  <c r="ADG34" i="1"/>
  <c r="ADG36" i="1"/>
  <c r="ADG49" i="1"/>
  <c r="ADG40" i="1"/>
  <c r="ADG48" i="1"/>
  <c r="ADG47" i="1"/>
  <c r="ADG55" i="1"/>
  <c r="ADG26" i="1"/>
  <c r="ADG37" i="1"/>
  <c r="ADG45" i="1"/>
  <c r="ADG53" i="1"/>
  <c r="ADG28" i="1"/>
  <c r="ADG54" i="1"/>
  <c r="ADG59" i="1"/>
  <c r="ADG67" i="1"/>
  <c r="ADG30" i="1"/>
  <c r="ADG52" i="1"/>
  <c r="ADG58" i="1"/>
  <c r="ADG66" i="1"/>
  <c r="ADG33" i="1"/>
  <c r="ADG43" i="1"/>
  <c r="ADG57" i="1"/>
  <c r="ADG65" i="1"/>
  <c r="ADG46" i="1"/>
  <c r="ADG63" i="1"/>
  <c r="ADG64" i="1"/>
  <c r="ADG35" i="1"/>
  <c r="ADG44" i="1"/>
  <c r="ADG56" i="1"/>
  <c r="ADG62" i="1"/>
  <c r="ADG41" i="1"/>
  <c r="ADG60" i="1"/>
  <c r="ADG50" i="1"/>
  <c r="ADG68" i="1"/>
  <c r="ADG71" i="1"/>
  <c r="ADG51" i="1"/>
  <c r="ADG61" i="1"/>
  <c r="ADG70" i="1"/>
  <c r="ADG42" i="1"/>
  <c r="ADG69" i="1"/>
  <c r="ACZ2" i="1"/>
  <c r="ACZ3" i="1"/>
  <c r="ACZ4" i="1"/>
  <c r="ACZ5" i="1"/>
  <c r="ACZ7" i="1"/>
  <c r="ACZ9" i="1"/>
  <c r="ACZ8" i="1"/>
  <c r="ACZ6" i="1"/>
  <c r="ACZ11" i="1"/>
  <c r="ACZ13" i="1"/>
  <c r="ACZ18" i="1"/>
  <c r="ACZ14" i="1"/>
  <c r="ACZ15" i="1"/>
  <c r="ACZ17" i="1"/>
  <c r="ACZ19" i="1"/>
  <c r="ACZ10" i="1"/>
  <c r="ACZ12" i="1"/>
  <c r="ACZ16" i="1"/>
  <c r="ACZ23" i="1"/>
  <c r="ACZ20" i="1"/>
  <c r="ACZ24" i="1"/>
  <c r="ACZ28" i="1"/>
  <c r="ACZ26" i="1"/>
  <c r="ACZ27" i="1"/>
  <c r="ACZ32" i="1"/>
  <c r="ACZ25" i="1"/>
  <c r="ACZ33" i="1"/>
  <c r="ACZ30" i="1"/>
  <c r="ACZ39" i="1"/>
  <c r="ACZ37" i="1"/>
  <c r="ACZ42" i="1"/>
  <c r="ACZ50" i="1"/>
  <c r="ACZ41" i="1"/>
  <c r="ACZ49" i="1"/>
  <c r="ACZ22" i="1"/>
  <c r="ACZ34" i="1"/>
  <c r="ACZ35" i="1"/>
  <c r="ACZ48" i="1"/>
  <c r="ACZ38" i="1"/>
  <c r="ACZ46" i="1"/>
  <c r="ACZ54" i="1"/>
  <c r="ACZ29" i="1"/>
  <c r="ACZ55" i="1"/>
  <c r="ACZ60" i="1"/>
  <c r="ACZ31" i="1"/>
  <c r="ACZ53" i="1"/>
  <c r="ACZ59" i="1"/>
  <c r="ACZ67" i="1"/>
  <c r="ACZ21" i="1"/>
  <c r="ACZ44" i="1"/>
  <c r="ACZ58" i="1"/>
  <c r="ACZ66" i="1"/>
  <c r="ACZ40" i="1"/>
  <c r="ACZ47" i="1"/>
  <c r="ACZ64" i="1"/>
  <c r="ACZ65" i="1"/>
  <c r="ACZ36" i="1"/>
  <c r="ACZ45" i="1"/>
  <c r="ACZ63" i="1"/>
  <c r="ACZ61" i="1"/>
  <c r="ACZ51" i="1"/>
  <c r="ACZ57" i="1"/>
  <c r="ACZ69" i="1"/>
  <c r="ACZ52" i="1"/>
  <c r="ACZ62" i="1"/>
  <c r="ACZ71" i="1"/>
  <c r="ACZ43" i="1"/>
  <c r="ACZ56" i="1"/>
  <c r="ACZ68" i="1"/>
  <c r="ACZ70" i="1"/>
  <c r="ACO5" i="1"/>
  <c r="ACO3" i="1"/>
  <c r="ACO2" i="1"/>
  <c r="ACO6" i="1"/>
  <c r="ACO4" i="1"/>
  <c r="ACO8" i="1"/>
  <c r="ACO9" i="1"/>
  <c r="ACO7" i="1"/>
  <c r="ACO15" i="1"/>
  <c r="ACO14" i="1"/>
  <c r="ACO13" i="1"/>
  <c r="ACO12" i="1"/>
  <c r="ACO11" i="1"/>
  <c r="ACO17" i="1"/>
  <c r="ACO16" i="1"/>
  <c r="ACO10" i="1"/>
  <c r="ACO19" i="1"/>
  <c r="ACO18" i="1"/>
  <c r="ACO23" i="1"/>
  <c r="ACO20" i="1"/>
  <c r="ACO22" i="1"/>
  <c r="ACO21" i="1"/>
  <c r="ACO25" i="1"/>
  <c r="ACO26" i="1"/>
  <c r="ACO32" i="1"/>
  <c r="ACO24" i="1"/>
  <c r="ACO31" i="1"/>
  <c r="ACO29" i="1"/>
  <c r="ACO38" i="1"/>
  <c r="ACO37" i="1"/>
  <c r="ACO27" i="1"/>
  <c r="ACO36" i="1"/>
  <c r="ACO30" i="1"/>
  <c r="ACO34" i="1"/>
  <c r="ACO47" i="1"/>
  <c r="ACO55" i="1"/>
  <c r="ACO40" i="1"/>
  <c r="ACO46" i="1"/>
  <c r="ACO54" i="1"/>
  <c r="ACO45" i="1"/>
  <c r="ACO53" i="1"/>
  <c r="ACO35" i="1"/>
  <c r="ACO43" i="1"/>
  <c r="ACO51" i="1"/>
  <c r="ACO39" i="1"/>
  <c r="ACO52" i="1"/>
  <c r="ACO57" i="1"/>
  <c r="ACO65" i="1"/>
  <c r="ACO50" i="1"/>
  <c r="ACO64" i="1"/>
  <c r="ACO63" i="1"/>
  <c r="ACO44" i="1"/>
  <c r="ACO61" i="1"/>
  <c r="ACO69" i="1"/>
  <c r="ACO62" i="1"/>
  <c r="ACO28" i="1"/>
  <c r="ACO42" i="1"/>
  <c r="ACO56" i="1"/>
  <c r="ACO60" i="1"/>
  <c r="ACO67" i="1"/>
  <c r="ACO58" i="1"/>
  <c r="ACO70" i="1"/>
  <c r="ACO68" i="1"/>
  <c r="ACO59" i="1"/>
  <c r="ACO48" i="1"/>
  <c r="ACO33" i="1"/>
  <c r="ACO49" i="1"/>
  <c r="ACO41" i="1"/>
  <c r="ACO66" i="1"/>
  <c r="ACO71" i="1"/>
  <c r="ACH6" i="1"/>
  <c r="ACH2" i="1"/>
  <c r="ACH5" i="1"/>
  <c r="ACH3" i="1"/>
  <c r="ACH4" i="1"/>
  <c r="ACH7" i="1"/>
  <c r="ACH8" i="1"/>
  <c r="ACH10" i="1"/>
  <c r="ACH11" i="1"/>
  <c r="ACH9" i="1"/>
  <c r="ACH12" i="1"/>
  <c r="ACH14" i="1"/>
  <c r="ACH13" i="1"/>
  <c r="ACH17" i="1"/>
  <c r="ACH15" i="1"/>
  <c r="ACH16" i="1"/>
  <c r="ACH18" i="1"/>
  <c r="ACH20" i="1"/>
  <c r="ACH24" i="1"/>
  <c r="ACH23" i="1"/>
  <c r="ACH19" i="1"/>
  <c r="ACH26" i="1"/>
  <c r="ACH22" i="1"/>
  <c r="ACH21" i="1"/>
  <c r="ACH32" i="1"/>
  <c r="ACH30" i="1"/>
  <c r="ACH25" i="1"/>
  <c r="ACH33" i="1"/>
  <c r="ACH39" i="1"/>
  <c r="ACH38" i="1"/>
  <c r="ACH28" i="1"/>
  <c r="ACH37" i="1"/>
  <c r="ACH31" i="1"/>
  <c r="ACH35" i="1"/>
  <c r="ACH48" i="1"/>
  <c r="ACH41" i="1"/>
  <c r="ACH47" i="1"/>
  <c r="ACH55" i="1"/>
  <c r="ACH34" i="1"/>
  <c r="ACH46" i="1"/>
  <c r="ACH54" i="1"/>
  <c r="ACH36" i="1"/>
  <c r="ACH44" i="1"/>
  <c r="ACH52" i="1"/>
  <c r="ACH53" i="1"/>
  <c r="ACH58" i="1"/>
  <c r="ACH66" i="1"/>
  <c r="ACH51" i="1"/>
  <c r="ACH57" i="1"/>
  <c r="ACH65" i="1"/>
  <c r="ACH42" i="1"/>
  <c r="ACH64" i="1"/>
  <c r="ACH27" i="1"/>
  <c r="ACH40" i="1"/>
  <c r="ACH45" i="1"/>
  <c r="ACH62" i="1"/>
  <c r="ACH63" i="1"/>
  <c r="ACH43" i="1"/>
  <c r="ACH61" i="1"/>
  <c r="ACH29" i="1"/>
  <c r="ACH59" i="1"/>
  <c r="ACH71" i="1"/>
  <c r="ACH69" i="1"/>
  <c r="ACH70" i="1"/>
  <c r="ACH68" i="1"/>
  <c r="ACH60" i="1"/>
  <c r="ACH49" i="1"/>
  <c r="ACH50" i="1"/>
  <c r="ACH56" i="1"/>
  <c r="ACH67" i="1"/>
  <c r="ACB2" i="1"/>
  <c r="ACB3" i="1"/>
  <c r="ACB5" i="1"/>
  <c r="ACB9" i="1"/>
  <c r="ACB8" i="1"/>
  <c r="ACB10" i="1"/>
  <c r="ACB11" i="1"/>
  <c r="ACB6" i="1"/>
  <c r="ACB13" i="1"/>
  <c r="ACB7" i="1"/>
  <c r="ACB14" i="1"/>
  <c r="ACB18" i="1"/>
  <c r="ACB12" i="1"/>
  <c r="ACB4" i="1"/>
  <c r="ACB19" i="1"/>
  <c r="ACB16" i="1"/>
  <c r="ACB15" i="1"/>
  <c r="ACB21" i="1"/>
  <c r="ACB17" i="1"/>
  <c r="ACB23" i="1"/>
  <c r="ACB22" i="1"/>
  <c r="ACB20" i="1"/>
  <c r="ACB28" i="1"/>
  <c r="ACB27" i="1"/>
  <c r="ACB26" i="1"/>
  <c r="ACB32" i="1"/>
  <c r="ACB24" i="1"/>
  <c r="ACB31" i="1"/>
  <c r="ACB34" i="1"/>
  <c r="ACB39" i="1"/>
  <c r="ACB37" i="1"/>
  <c r="ACB33" i="1"/>
  <c r="ACB38" i="1"/>
  <c r="ACB42" i="1"/>
  <c r="ACB50" i="1"/>
  <c r="ACB36" i="1"/>
  <c r="ACB49" i="1"/>
  <c r="ACB25" i="1"/>
  <c r="ACB48" i="1"/>
  <c r="ACB29" i="1"/>
  <c r="ACB41" i="1"/>
  <c r="ACB46" i="1"/>
  <c r="ACB54" i="1"/>
  <c r="ACB47" i="1"/>
  <c r="ACB60" i="1"/>
  <c r="ACB45" i="1"/>
  <c r="ACB59" i="1"/>
  <c r="ACB67" i="1"/>
  <c r="ACB40" i="1"/>
  <c r="ACB52" i="1"/>
  <c r="ACB56" i="1"/>
  <c r="ACB58" i="1"/>
  <c r="ACB66" i="1"/>
  <c r="ACB55" i="1"/>
  <c r="ACB64" i="1"/>
  <c r="ACB43" i="1"/>
  <c r="ACB57" i="1"/>
  <c r="ACB53" i="1"/>
  <c r="ACB30" i="1"/>
  <c r="ACB44" i="1"/>
  <c r="ACB62" i="1"/>
  <c r="ACB63" i="1"/>
  <c r="ACB65" i="1"/>
  <c r="ACB69" i="1"/>
  <c r="ACB71" i="1"/>
  <c r="ACB61" i="1"/>
  <c r="ACB70" i="1"/>
  <c r="ACB35" i="1"/>
  <c r="ACB68" i="1"/>
  <c r="ACB51" i="1"/>
  <c r="ABJ2" i="1"/>
  <c r="ABJ3" i="1"/>
  <c r="ABJ6" i="1"/>
  <c r="ABJ4" i="1"/>
  <c r="ABJ5" i="1"/>
  <c r="ABJ8" i="1"/>
  <c r="ABJ10" i="1"/>
  <c r="ABJ11" i="1"/>
  <c r="ABJ9" i="1"/>
  <c r="ABJ14" i="1"/>
  <c r="ABJ7" i="1"/>
  <c r="ABJ18" i="1"/>
  <c r="ABJ17" i="1"/>
  <c r="ABJ16" i="1"/>
  <c r="ABJ12" i="1"/>
  <c r="ABJ13" i="1"/>
  <c r="ABJ20" i="1"/>
  <c r="ABJ15" i="1"/>
  <c r="ABJ21" i="1"/>
  <c r="ABJ19" i="1"/>
  <c r="ABJ24" i="1"/>
  <c r="ABJ22" i="1"/>
  <c r="ABJ23" i="1"/>
  <c r="ABJ26" i="1"/>
  <c r="ABJ32" i="1"/>
  <c r="ABJ30" i="1"/>
  <c r="ABJ31" i="1"/>
  <c r="ABJ39" i="1"/>
  <c r="ABJ29" i="1"/>
  <c r="ABJ34" i="1"/>
  <c r="ABJ38" i="1"/>
  <c r="ABJ37" i="1"/>
  <c r="ABJ35" i="1"/>
  <c r="ABJ33" i="1"/>
  <c r="ABJ36" i="1"/>
  <c r="ABJ48" i="1"/>
  <c r="ABJ47" i="1"/>
  <c r="ABJ55" i="1"/>
  <c r="ABJ46" i="1"/>
  <c r="ABJ54" i="1"/>
  <c r="ABJ27" i="1"/>
  <c r="ABJ41" i="1"/>
  <c r="ABJ44" i="1"/>
  <c r="ABJ52" i="1"/>
  <c r="ABJ45" i="1"/>
  <c r="ABJ58" i="1"/>
  <c r="ABJ66" i="1"/>
  <c r="ABJ43" i="1"/>
  <c r="ABJ57" i="1"/>
  <c r="ABJ65" i="1"/>
  <c r="ABJ25" i="1"/>
  <c r="ABJ28" i="1"/>
  <c r="ABJ40" i="1"/>
  <c r="ABJ50" i="1"/>
  <c r="ABJ56" i="1"/>
  <c r="ABJ64" i="1"/>
  <c r="ABJ53" i="1"/>
  <c r="ABJ62" i="1"/>
  <c r="ABJ51" i="1"/>
  <c r="ABJ42" i="1"/>
  <c r="ABJ60" i="1"/>
  <c r="ABJ61" i="1"/>
  <c r="ABJ67" i="1"/>
  <c r="ABJ71" i="1"/>
  <c r="ABJ69" i="1"/>
  <c r="ABJ63" i="1"/>
  <c r="ABJ70" i="1"/>
  <c r="ABJ49" i="1"/>
  <c r="ABJ59" i="1"/>
  <c r="ABJ68" i="1"/>
  <c r="ABD2" i="1"/>
  <c r="ABD4" i="1"/>
  <c r="ABD3" i="1"/>
  <c r="ABD8" i="1"/>
  <c r="ABD9" i="1"/>
  <c r="ABD6" i="1"/>
  <c r="ABD5" i="1"/>
  <c r="ABD11" i="1"/>
  <c r="ABD7" i="1"/>
  <c r="ABD10" i="1"/>
  <c r="ABD12" i="1"/>
  <c r="ABD13" i="1"/>
  <c r="ABD18" i="1"/>
  <c r="ABD14" i="1"/>
  <c r="ABD17" i="1"/>
  <c r="ABD19" i="1"/>
  <c r="ABD16" i="1"/>
  <c r="ABD15" i="1"/>
  <c r="ABD23" i="1"/>
  <c r="ABD21" i="1"/>
  <c r="ABD20" i="1"/>
  <c r="ABD28" i="1"/>
  <c r="ABD25" i="1"/>
  <c r="ABD27" i="1"/>
  <c r="ABD22" i="1"/>
  <c r="ABD32" i="1"/>
  <c r="ABD24" i="1"/>
  <c r="ABD30" i="1"/>
  <c r="ABD39" i="1"/>
  <c r="ABD34" i="1"/>
  <c r="ABD37" i="1"/>
  <c r="ABD26" i="1"/>
  <c r="ABD42" i="1"/>
  <c r="ABD50" i="1"/>
  <c r="ABD31" i="1"/>
  <c r="ABD40" i="1"/>
  <c r="ABD49" i="1"/>
  <c r="ABD35" i="1"/>
  <c r="ABD48" i="1"/>
  <c r="ABD38" i="1"/>
  <c r="ABD46" i="1"/>
  <c r="ABD54" i="1"/>
  <c r="ABD55" i="1"/>
  <c r="ABD60" i="1"/>
  <c r="ABD36" i="1"/>
  <c r="ABD53" i="1"/>
  <c r="ABD59" i="1"/>
  <c r="ABD67" i="1"/>
  <c r="ABD44" i="1"/>
  <c r="ABD58" i="1"/>
  <c r="ABD66" i="1"/>
  <c r="ABD47" i="1"/>
  <c r="ABD64" i="1"/>
  <c r="ABD51" i="1"/>
  <c r="ABD65" i="1"/>
  <c r="ABD56" i="1"/>
  <c r="ABD63" i="1"/>
  <c r="ABD33" i="1"/>
  <c r="ABD52" i="1"/>
  <c r="ABD45" i="1"/>
  <c r="ABD43" i="1"/>
  <c r="ABD29" i="1"/>
  <c r="ABD71" i="1"/>
  <c r="ABD41" i="1"/>
  <c r="ABD68" i="1"/>
  <c r="ABD70" i="1"/>
  <c r="ABD61" i="1"/>
  <c r="ABD57" i="1"/>
  <c r="ABD62" i="1"/>
  <c r="ABD69" i="1"/>
  <c r="AAN2" i="1"/>
  <c r="AAN3" i="1"/>
  <c r="AAN4" i="1"/>
  <c r="AAN5" i="1"/>
  <c r="AAN6" i="1"/>
  <c r="AAN7" i="1"/>
  <c r="AAN9" i="1"/>
  <c r="AAN8" i="1"/>
  <c r="AAN11" i="1"/>
  <c r="AAN13" i="1"/>
  <c r="AAN18" i="1"/>
  <c r="AAN14" i="1"/>
  <c r="AAN15" i="1"/>
  <c r="AAN17" i="1"/>
  <c r="AAN19" i="1"/>
  <c r="AAN16" i="1"/>
  <c r="AAN12" i="1"/>
  <c r="AAN23" i="1"/>
  <c r="AAN20" i="1"/>
  <c r="AAN10" i="1"/>
  <c r="AAN21" i="1"/>
  <c r="AAN28" i="1"/>
  <c r="AAN26" i="1"/>
  <c r="AAN27" i="1"/>
  <c r="AAN32" i="1"/>
  <c r="AAN33" i="1"/>
  <c r="AAN30" i="1"/>
  <c r="AAN39" i="1"/>
  <c r="AAN25" i="1"/>
  <c r="AAN37" i="1"/>
  <c r="AAN42" i="1"/>
  <c r="AAN50" i="1"/>
  <c r="AAN24" i="1"/>
  <c r="AAN41" i="1"/>
  <c r="AAN49" i="1"/>
  <c r="AAN35" i="1"/>
  <c r="AAN48" i="1"/>
  <c r="AAN56" i="1"/>
  <c r="AAN38" i="1"/>
  <c r="AAN46" i="1"/>
  <c r="AAN54" i="1"/>
  <c r="AAN29" i="1"/>
  <c r="AAN40" i="1"/>
  <c r="AAN55" i="1"/>
  <c r="AAN60" i="1"/>
  <c r="AAN31" i="1"/>
  <c r="AAN53" i="1"/>
  <c r="AAN59" i="1"/>
  <c r="AAN67" i="1"/>
  <c r="AAN44" i="1"/>
  <c r="AAN58" i="1"/>
  <c r="AAN66" i="1"/>
  <c r="AAN47" i="1"/>
  <c r="AAN64" i="1"/>
  <c r="AAN65" i="1"/>
  <c r="AAN36" i="1"/>
  <c r="AAN45" i="1"/>
  <c r="AAN63" i="1"/>
  <c r="AAN22" i="1"/>
  <c r="AAN34" i="1"/>
  <c r="AAN61" i="1"/>
  <c r="AAN51" i="1"/>
  <c r="AAN57" i="1"/>
  <c r="AAN69" i="1"/>
  <c r="AAN52" i="1"/>
  <c r="AAN62" i="1"/>
  <c r="AAN71" i="1"/>
  <c r="AAN43" i="1"/>
  <c r="AAN70" i="1"/>
  <c r="AAN68" i="1"/>
  <c r="AAE4" i="1"/>
  <c r="AAE2" i="1"/>
  <c r="AAE5" i="1"/>
  <c r="AAE7" i="1"/>
  <c r="AAE3" i="1"/>
  <c r="AAE6" i="1"/>
  <c r="AAE8" i="1"/>
  <c r="AAE12" i="1"/>
  <c r="AAE15" i="1"/>
  <c r="AAE14" i="1"/>
  <c r="AAE17" i="1"/>
  <c r="AAE11" i="1"/>
  <c r="AAE13" i="1"/>
  <c r="AAE16" i="1"/>
  <c r="AAE9" i="1"/>
  <c r="AAE10" i="1"/>
  <c r="AAE18" i="1"/>
  <c r="AAE22" i="1"/>
  <c r="AAE19" i="1"/>
  <c r="AAE24" i="1"/>
  <c r="AAE27" i="1"/>
  <c r="AAE26" i="1"/>
  <c r="AAE20" i="1"/>
  <c r="AAE31" i="1"/>
  <c r="AAE25" i="1"/>
  <c r="AAE33" i="1"/>
  <c r="AAE39" i="1"/>
  <c r="AAE29" i="1"/>
  <c r="AAE38" i="1"/>
  <c r="AAE32" i="1"/>
  <c r="AAE36" i="1"/>
  <c r="AAE49" i="1"/>
  <c r="AAE23" i="1"/>
  <c r="AAE30" i="1"/>
  <c r="AAE41" i="1"/>
  <c r="AAE48" i="1"/>
  <c r="AAE56" i="1"/>
  <c r="AAE21" i="1"/>
  <c r="AAE34" i="1"/>
  <c r="AAE47" i="1"/>
  <c r="AAE55" i="1"/>
  <c r="AAE37" i="1"/>
  <c r="AAE45" i="1"/>
  <c r="AAE53" i="1"/>
  <c r="AAE54" i="1"/>
  <c r="AAE59" i="1"/>
  <c r="AAE67" i="1"/>
  <c r="AAE35" i="1"/>
  <c r="AAE52" i="1"/>
  <c r="AAE58" i="1"/>
  <c r="AAE66" i="1"/>
  <c r="AAE43" i="1"/>
  <c r="AAE57" i="1"/>
  <c r="AAE65" i="1"/>
  <c r="AAE40" i="1"/>
  <c r="AAE46" i="1"/>
  <c r="AAE63" i="1"/>
  <c r="AAE50" i="1"/>
  <c r="AAE64" i="1"/>
  <c r="AAE62" i="1"/>
  <c r="AAE51" i="1"/>
  <c r="AAE44" i="1"/>
  <c r="AAE42" i="1"/>
  <c r="AAE69" i="1"/>
  <c r="AAE71" i="1"/>
  <c r="AAE60" i="1"/>
  <c r="AAE70" i="1"/>
  <c r="AAE28" i="1"/>
  <c r="AAE61" i="1"/>
  <c r="AAE68" i="1"/>
  <c r="ZN2" i="1"/>
  <c r="ZN6" i="1"/>
  <c r="ZN3" i="1"/>
  <c r="ZN4" i="1"/>
  <c r="ZN5" i="1"/>
  <c r="ZN7" i="1"/>
  <c r="ZN10" i="1"/>
  <c r="ZN8" i="1"/>
  <c r="ZN11" i="1"/>
  <c r="ZN14" i="1"/>
  <c r="ZN18" i="1"/>
  <c r="ZN17" i="1"/>
  <c r="ZN9" i="1"/>
  <c r="ZN16" i="1"/>
  <c r="ZN15" i="1"/>
  <c r="ZN13" i="1"/>
  <c r="ZN12" i="1"/>
  <c r="ZN20" i="1"/>
  <c r="ZN19" i="1"/>
  <c r="ZN24" i="1"/>
  <c r="ZN22" i="1"/>
  <c r="ZN23" i="1"/>
  <c r="ZN26" i="1"/>
  <c r="ZN32" i="1"/>
  <c r="ZN25" i="1"/>
  <c r="ZN30" i="1"/>
  <c r="ZN31" i="1"/>
  <c r="ZN39" i="1"/>
  <c r="ZN29" i="1"/>
  <c r="ZN33" i="1"/>
  <c r="ZN38" i="1"/>
  <c r="ZN37" i="1"/>
  <c r="ZN21" i="1"/>
  <c r="ZN35" i="1"/>
  <c r="ZN27" i="1"/>
  <c r="ZN36" i="1"/>
  <c r="ZN48" i="1"/>
  <c r="ZN56" i="1"/>
  <c r="ZN47" i="1"/>
  <c r="ZN55" i="1"/>
  <c r="ZN28" i="1"/>
  <c r="ZN41" i="1"/>
  <c r="ZN46" i="1"/>
  <c r="ZN54" i="1"/>
  <c r="ZN40" i="1"/>
  <c r="ZN44" i="1"/>
  <c r="ZN52" i="1"/>
  <c r="ZN34" i="1"/>
  <c r="ZN45" i="1"/>
  <c r="ZN58" i="1"/>
  <c r="ZN66" i="1"/>
  <c r="ZN43" i="1"/>
  <c r="ZN57" i="1"/>
  <c r="ZN65" i="1"/>
  <c r="ZN50" i="1"/>
  <c r="ZN64" i="1"/>
  <c r="ZN53" i="1"/>
  <c r="ZN62" i="1"/>
  <c r="ZN60" i="1"/>
  <c r="ZN51" i="1"/>
  <c r="ZN61" i="1"/>
  <c r="ZN71" i="1"/>
  <c r="ZN70" i="1"/>
  <c r="ZN68" i="1"/>
  <c r="ZN69" i="1"/>
  <c r="ZN49" i="1"/>
  <c r="ZN67" i="1"/>
  <c r="ZN63" i="1"/>
  <c r="ZN42" i="1"/>
  <c r="ZN59" i="1"/>
  <c r="ZE3" i="1"/>
  <c r="ZE5" i="1"/>
  <c r="ZE2" i="1"/>
  <c r="ZE4" i="1"/>
  <c r="ZE6" i="1"/>
  <c r="ZE7" i="1"/>
  <c r="ZE9" i="1"/>
  <c r="ZE10" i="1"/>
  <c r="ZE12" i="1"/>
  <c r="ZE15" i="1"/>
  <c r="ZE14" i="1"/>
  <c r="ZE13" i="1"/>
  <c r="ZE8" i="1"/>
  <c r="ZE17" i="1"/>
  <c r="ZE16" i="1"/>
  <c r="ZE11" i="1"/>
  <c r="ZE18" i="1"/>
  <c r="ZE19" i="1"/>
  <c r="ZE21" i="1"/>
  <c r="ZE20" i="1"/>
  <c r="ZE23" i="1"/>
  <c r="ZE22" i="1"/>
  <c r="ZE25" i="1"/>
  <c r="ZE32" i="1"/>
  <c r="ZE24" i="1"/>
  <c r="ZE31" i="1"/>
  <c r="ZE29" i="1"/>
  <c r="ZE30" i="1"/>
  <c r="ZE38" i="1"/>
  <c r="ZE28" i="1"/>
  <c r="ZE33" i="1"/>
  <c r="ZE37" i="1"/>
  <c r="ZE36" i="1"/>
  <c r="ZE26" i="1"/>
  <c r="ZE35" i="1"/>
  <c r="ZE47" i="1"/>
  <c r="ZE55" i="1"/>
  <c r="ZE46" i="1"/>
  <c r="ZE54" i="1"/>
  <c r="ZE41" i="1"/>
  <c r="ZE45" i="1"/>
  <c r="ZE53" i="1"/>
  <c r="ZE40" i="1"/>
  <c r="ZE43" i="1"/>
  <c r="ZE51" i="1"/>
  <c r="ZE44" i="1"/>
  <c r="ZE57" i="1"/>
  <c r="ZE65" i="1"/>
  <c r="ZE42" i="1"/>
  <c r="ZE64" i="1"/>
  <c r="ZE27" i="1"/>
  <c r="ZE49" i="1"/>
  <c r="ZE63" i="1"/>
  <c r="ZE52" i="1"/>
  <c r="ZE61" i="1"/>
  <c r="ZE69" i="1"/>
  <c r="ZE39" i="1"/>
  <c r="ZE50" i="1"/>
  <c r="ZE59" i="1"/>
  <c r="ZE60" i="1"/>
  <c r="ZE66" i="1"/>
  <c r="ZE70" i="1"/>
  <c r="ZE56" i="1"/>
  <c r="ZE62" i="1"/>
  <c r="ZE67" i="1"/>
  <c r="ZE48" i="1"/>
  <c r="ZE58" i="1"/>
  <c r="ZE68" i="1"/>
  <c r="ZE34" i="1"/>
  <c r="ZE71" i="1"/>
  <c r="YW2" i="1"/>
  <c r="YW3" i="1"/>
  <c r="YW5" i="1"/>
  <c r="YW6" i="1"/>
  <c r="YW4" i="1"/>
  <c r="YW7" i="1"/>
  <c r="YW9" i="1"/>
  <c r="YW8" i="1"/>
  <c r="YW10" i="1"/>
  <c r="YW15" i="1"/>
  <c r="YW14" i="1"/>
  <c r="YW13" i="1"/>
  <c r="YW12" i="1"/>
  <c r="YW17" i="1"/>
  <c r="YW16" i="1"/>
  <c r="YW11" i="1"/>
  <c r="YW18" i="1"/>
  <c r="YW19" i="1"/>
  <c r="YW21" i="1"/>
  <c r="YW23" i="1"/>
  <c r="YW20" i="1"/>
  <c r="YW22" i="1"/>
  <c r="YW25" i="1"/>
  <c r="YW32" i="1"/>
  <c r="YW31" i="1"/>
  <c r="YW26" i="1"/>
  <c r="YW29" i="1"/>
  <c r="YW34" i="1"/>
  <c r="YW38" i="1"/>
  <c r="YW37" i="1"/>
  <c r="YW24" i="1"/>
  <c r="YW27" i="1"/>
  <c r="YW33" i="1"/>
  <c r="YW36" i="1"/>
  <c r="YW30" i="1"/>
  <c r="YW47" i="1"/>
  <c r="YW55" i="1"/>
  <c r="YW46" i="1"/>
  <c r="YW54" i="1"/>
  <c r="YW45" i="1"/>
  <c r="YW53" i="1"/>
  <c r="YW35" i="1"/>
  <c r="YW43" i="1"/>
  <c r="YW51" i="1"/>
  <c r="YW39" i="1"/>
  <c r="YW52" i="1"/>
  <c r="YW57" i="1"/>
  <c r="YW65" i="1"/>
  <c r="YW28" i="1"/>
  <c r="YW50" i="1"/>
  <c r="YW64" i="1"/>
  <c r="YW63" i="1"/>
  <c r="YW41" i="1"/>
  <c r="YW44" i="1"/>
  <c r="YW61" i="1"/>
  <c r="YW69" i="1"/>
  <c r="YW62" i="1"/>
  <c r="YW42" i="1"/>
  <c r="YW60" i="1"/>
  <c r="YW67" i="1"/>
  <c r="YW40" i="1"/>
  <c r="YW56" i="1"/>
  <c r="YW58" i="1"/>
  <c r="YW70" i="1"/>
  <c r="YW48" i="1"/>
  <c r="YW49" i="1"/>
  <c r="YW59" i="1"/>
  <c r="YW68" i="1"/>
  <c r="YW71" i="1"/>
  <c r="YW66" i="1"/>
  <c r="YL2" i="1"/>
  <c r="YL3" i="1"/>
  <c r="YL6" i="1"/>
  <c r="YL5" i="1"/>
  <c r="YL8" i="1"/>
  <c r="YL7" i="1"/>
  <c r="YL4" i="1"/>
  <c r="YL9" i="1"/>
  <c r="YL10" i="1"/>
  <c r="YL11" i="1"/>
  <c r="YL15" i="1"/>
  <c r="YL14" i="1"/>
  <c r="YL12" i="1"/>
  <c r="YL17" i="1"/>
  <c r="YL20" i="1"/>
  <c r="YL16" i="1"/>
  <c r="YL19" i="1"/>
  <c r="YL22" i="1"/>
  <c r="YL21" i="1"/>
  <c r="YL24" i="1"/>
  <c r="YL30" i="1"/>
  <c r="YL29" i="1"/>
  <c r="YL18" i="1"/>
  <c r="YL26" i="1"/>
  <c r="YL28" i="1"/>
  <c r="YL25" i="1"/>
  <c r="YL34" i="1"/>
  <c r="YL23" i="1"/>
  <c r="YL33" i="1"/>
  <c r="YL35" i="1"/>
  <c r="YL13" i="1"/>
  <c r="YL27" i="1"/>
  <c r="YL39" i="1"/>
  <c r="YL31" i="1"/>
  <c r="YL44" i="1"/>
  <c r="YL52" i="1"/>
  <c r="YL38" i="1"/>
  <c r="YL43" i="1"/>
  <c r="YL51" i="1"/>
  <c r="YL32" i="1"/>
  <c r="YL41" i="1"/>
  <c r="YL42" i="1"/>
  <c r="YL50" i="1"/>
  <c r="YL40" i="1"/>
  <c r="YL48" i="1"/>
  <c r="YL56" i="1"/>
  <c r="YL36" i="1"/>
  <c r="YL49" i="1"/>
  <c r="YL62" i="1"/>
  <c r="YL47" i="1"/>
  <c r="YL61" i="1"/>
  <c r="YL37" i="1"/>
  <c r="YL54" i="1"/>
  <c r="YL60" i="1"/>
  <c r="YL58" i="1"/>
  <c r="YL66" i="1"/>
  <c r="YL59" i="1"/>
  <c r="YL57" i="1"/>
  <c r="YL64" i="1"/>
  <c r="YL55" i="1"/>
  <c r="YL65" i="1"/>
  <c r="YL53" i="1"/>
  <c r="YL69" i="1"/>
  <c r="YL45" i="1"/>
  <c r="YL67" i="1"/>
  <c r="YL68" i="1"/>
  <c r="YL70" i="1"/>
  <c r="YL46" i="1"/>
  <c r="YL63" i="1"/>
  <c r="YL71" i="1"/>
  <c r="YB2" i="1"/>
  <c r="YB3" i="1"/>
  <c r="YB5" i="1"/>
  <c r="YB6" i="1"/>
  <c r="YB4" i="1"/>
  <c r="YB7" i="1"/>
  <c r="YB9" i="1"/>
  <c r="YB8" i="1"/>
  <c r="YB11" i="1"/>
  <c r="YB13" i="1"/>
  <c r="YB10" i="1"/>
  <c r="YB12" i="1"/>
  <c r="YB18" i="1"/>
  <c r="YB14" i="1"/>
  <c r="YB15" i="1"/>
  <c r="YB17" i="1"/>
  <c r="YB19" i="1"/>
  <c r="YB16" i="1"/>
  <c r="YB21" i="1"/>
  <c r="YB23" i="1"/>
  <c r="YB20" i="1"/>
  <c r="YB28" i="1"/>
  <c r="YB26" i="1"/>
  <c r="YB27" i="1"/>
  <c r="YB24" i="1"/>
  <c r="YB32" i="1"/>
  <c r="YB25" i="1"/>
  <c r="YB33" i="1"/>
  <c r="YB30" i="1"/>
  <c r="YB39" i="1"/>
  <c r="YB37" i="1"/>
  <c r="YB42" i="1"/>
  <c r="YB50" i="1"/>
  <c r="YB41" i="1"/>
  <c r="YB49" i="1"/>
  <c r="YB22" i="1"/>
  <c r="YB34" i="1"/>
  <c r="YB35" i="1"/>
  <c r="YB48" i="1"/>
  <c r="YB56" i="1"/>
  <c r="YB38" i="1"/>
  <c r="YB46" i="1"/>
  <c r="YB54" i="1"/>
  <c r="YB29" i="1"/>
  <c r="YB55" i="1"/>
  <c r="YB60" i="1"/>
  <c r="YB31" i="1"/>
  <c r="YB53" i="1"/>
  <c r="YB59" i="1"/>
  <c r="YB67" i="1"/>
  <c r="YB44" i="1"/>
  <c r="YB58" i="1"/>
  <c r="YB66" i="1"/>
  <c r="YB40" i="1"/>
  <c r="YB47" i="1"/>
  <c r="YB64" i="1"/>
  <c r="YB65" i="1"/>
  <c r="YB36" i="1"/>
  <c r="YB45" i="1"/>
  <c r="YB63" i="1"/>
  <c r="YB61" i="1"/>
  <c r="YB51" i="1"/>
  <c r="YB57" i="1"/>
  <c r="YB69" i="1"/>
  <c r="YB52" i="1"/>
  <c r="YB62" i="1"/>
  <c r="YB71" i="1"/>
  <c r="YB43" i="1"/>
  <c r="YB70" i="1"/>
  <c r="YB68" i="1"/>
  <c r="WE2" i="1"/>
  <c r="WE4" i="1"/>
  <c r="WE3" i="1"/>
  <c r="WE6" i="1"/>
  <c r="WE7" i="1"/>
  <c r="WE5" i="1"/>
  <c r="WE12" i="1"/>
  <c r="WE11" i="1"/>
  <c r="WE9" i="1"/>
  <c r="WE15" i="1"/>
  <c r="WE10" i="1"/>
  <c r="WE13" i="1"/>
  <c r="WE8" i="1"/>
  <c r="WE17" i="1"/>
  <c r="WE18" i="1"/>
  <c r="WE14" i="1"/>
  <c r="WE21" i="1"/>
  <c r="WE20" i="1"/>
  <c r="WE16" i="1"/>
  <c r="WE22" i="1"/>
  <c r="WE23" i="1"/>
  <c r="WE25" i="1"/>
  <c r="WE27" i="1"/>
  <c r="WE19" i="1"/>
  <c r="WE31" i="1"/>
  <c r="WE32" i="1"/>
  <c r="WE30" i="1"/>
  <c r="WE39" i="1"/>
  <c r="WE26" i="1"/>
  <c r="WE38" i="1"/>
  <c r="WE36" i="1"/>
  <c r="WE37" i="1"/>
  <c r="WE40" i="1"/>
  <c r="WE49" i="1"/>
  <c r="WE35" i="1"/>
  <c r="WE48" i="1"/>
  <c r="WE56" i="1"/>
  <c r="WE47" i="1"/>
  <c r="WE55" i="1"/>
  <c r="WE28" i="1"/>
  <c r="WE34" i="1"/>
  <c r="WE45" i="1"/>
  <c r="WE53" i="1"/>
  <c r="WE24" i="1"/>
  <c r="WE46" i="1"/>
  <c r="WE59" i="1"/>
  <c r="WE67" i="1"/>
  <c r="WE33" i="1"/>
  <c r="WE44" i="1"/>
  <c r="WE58" i="1"/>
  <c r="WE66" i="1"/>
  <c r="WE29" i="1"/>
  <c r="WE51" i="1"/>
  <c r="WE57" i="1"/>
  <c r="WE65" i="1"/>
  <c r="WE54" i="1"/>
  <c r="WE63" i="1"/>
  <c r="WE42" i="1"/>
  <c r="WE52" i="1"/>
  <c r="WE41" i="1"/>
  <c r="WE43" i="1"/>
  <c r="WE61" i="1"/>
  <c r="WE62" i="1"/>
  <c r="WE68" i="1"/>
  <c r="WE64" i="1"/>
  <c r="WE71" i="1"/>
  <c r="WE70" i="1"/>
  <c r="WE50" i="1"/>
  <c r="WE60" i="1"/>
  <c r="WE69" i="1"/>
  <c r="VU2" i="1"/>
  <c r="VU5" i="1"/>
  <c r="VU3" i="1"/>
  <c r="VU4" i="1"/>
  <c r="VU7" i="1"/>
  <c r="VU9" i="1"/>
  <c r="VU6" i="1"/>
  <c r="VU8" i="1"/>
  <c r="VU15" i="1"/>
  <c r="VU10" i="1"/>
  <c r="VU12" i="1"/>
  <c r="VU14" i="1"/>
  <c r="VU13" i="1"/>
  <c r="VU17" i="1"/>
  <c r="VU16" i="1"/>
  <c r="VU11" i="1"/>
  <c r="VU19" i="1"/>
  <c r="VU18" i="1"/>
  <c r="VU21" i="1"/>
  <c r="VU23" i="1"/>
  <c r="VU20" i="1"/>
  <c r="VU22" i="1"/>
  <c r="VU25" i="1"/>
  <c r="VU32" i="1"/>
  <c r="VU24" i="1"/>
  <c r="VU31" i="1"/>
  <c r="VU29" i="1"/>
  <c r="VU38" i="1"/>
  <c r="VU37" i="1"/>
  <c r="VU27" i="1"/>
  <c r="VU34" i="1"/>
  <c r="VU36" i="1"/>
  <c r="VU30" i="1"/>
  <c r="VU33" i="1"/>
  <c r="VU47" i="1"/>
  <c r="VU55" i="1"/>
  <c r="VU28" i="1"/>
  <c r="VU46" i="1"/>
  <c r="VU54" i="1"/>
  <c r="VU26" i="1"/>
  <c r="VU45" i="1"/>
  <c r="VU53" i="1"/>
  <c r="VU35" i="1"/>
  <c r="VU43" i="1"/>
  <c r="VU51" i="1"/>
  <c r="VU52" i="1"/>
  <c r="VU57" i="1"/>
  <c r="VU65" i="1"/>
  <c r="VU41" i="1"/>
  <c r="VU50" i="1"/>
  <c r="VU64" i="1"/>
  <c r="VU63" i="1"/>
  <c r="VU39" i="1"/>
  <c r="VU44" i="1"/>
  <c r="VU61" i="1"/>
  <c r="VU69" i="1"/>
  <c r="VU48" i="1"/>
  <c r="VU62" i="1"/>
  <c r="VU60" i="1"/>
  <c r="VU49" i="1"/>
  <c r="VU67" i="1"/>
  <c r="VU42" i="1"/>
  <c r="VU68" i="1"/>
  <c r="VU70" i="1"/>
  <c r="VU40" i="1"/>
  <c r="VU66" i="1"/>
  <c r="VU58" i="1"/>
  <c r="VU59" i="1"/>
  <c r="VU56" i="1"/>
  <c r="VU71" i="1"/>
  <c r="VH2" i="1"/>
  <c r="VH3" i="1"/>
  <c r="VH6" i="1"/>
  <c r="VH4" i="1"/>
  <c r="VH5" i="1"/>
  <c r="VH7" i="1"/>
  <c r="VH9" i="1"/>
  <c r="VH8" i="1"/>
  <c r="VH10" i="1"/>
  <c r="VH11" i="1"/>
  <c r="VH12" i="1"/>
  <c r="VH13" i="1"/>
  <c r="VH15" i="1"/>
  <c r="VH14" i="1"/>
  <c r="VH18" i="1"/>
  <c r="VH19" i="1"/>
  <c r="VH16" i="1"/>
  <c r="VH17" i="1"/>
  <c r="VH21" i="1"/>
  <c r="VH23" i="1"/>
  <c r="VH22" i="1"/>
  <c r="VH28" i="1"/>
  <c r="VH27" i="1"/>
  <c r="VH26" i="1"/>
  <c r="VH25" i="1"/>
  <c r="VH32" i="1"/>
  <c r="VH24" i="1"/>
  <c r="VH31" i="1"/>
  <c r="VH33" i="1"/>
  <c r="VH39" i="1"/>
  <c r="VH20" i="1"/>
  <c r="VH37" i="1"/>
  <c r="VH29" i="1"/>
  <c r="VH38" i="1"/>
  <c r="VH42" i="1"/>
  <c r="VH50" i="1"/>
  <c r="VH36" i="1"/>
  <c r="VH49" i="1"/>
  <c r="VH30" i="1"/>
  <c r="VH41" i="1"/>
  <c r="VH48" i="1"/>
  <c r="VH56" i="1"/>
  <c r="VH40" i="1"/>
  <c r="VH46" i="1"/>
  <c r="VH54" i="1"/>
  <c r="VH34" i="1"/>
  <c r="VH47" i="1"/>
  <c r="VH60" i="1"/>
  <c r="VH45" i="1"/>
  <c r="VH59" i="1"/>
  <c r="VH67" i="1"/>
  <c r="VH35" i="1"/>
  <c r="VH52" i="1"/>
  <c r="VH58" i="1"/>
  <c r="VH66" i="1"/>
  <c r="VH55" i="1"/>
  <c r="VH64" i="1"/>
  <c r="VH57" i="1"/>
  <c r="VH62" i="1"/>
  <c r="VH53" i="1"/>
  <c r="VH63" i="1"/>
  <c r="VH51" i="1"/>
  <c r="VH43" i="1"/>
  <c r="VH44" i="1"/>
  <c r="VH69" i="1"/>
  <c r="VH71" i="1"/>
  <c r="VH70" i="1"/>
  <c r="VH65" i="1"/>
  <c r="VH68" i="1"/>
  <c r="VH61" i="1"/>
  <c r="UX2" i="1"/>
  <c r="UX6" i="1"/>
  <c r="UX5" i="1"/>
  <c r="UX4" i="1"/>
  <c r="UX3" i="1"/>
  <c r="UX8" i="1"/>
  <c r="UX10" i="1"/>
  <c r="UX11" i="1"/>
  <c r="UX7" i="1"/>
  <c r="UX9" i="1"/>
  <c r="UX14" i="1"/>
  <c r="UX12" i="1"/>
  <c r="UX13" i="1"/>
  <c r="UX18" i="1"/>
  <c r="UX17" i="1"/>
  <c r="UX15" i="1"/>
  <c r="UX16" i="1"/>
  <c r="UX20" i="1"/>
  <c r="UX24" i="1"/>
  <c r="UX23" i="1"/>
  <c r="UX19" i="1"/>
  <c r="UX21" i="1"/>
  <c r="UX26" i="1"/>
  <c r="UX22" i="1"/>
  <c r="UX32" i="1"/>
  <c r="UX30" i="1"/>
  <c r="UX33" i="1"/>
  <c r="UX39" i="1"/>
  <c r="UX38" i="1"/>
  <c r="UX28" i="1"/>
  <c r="UX37" i="1"/>
  <c r="UX25" i="1"/>
  <c r="UX31" i="1"/>
  <c r="UX35" i="1"/>
  <c r="UX48" i="1"/>
  <c r="UX56" i="1"/>
  <c r="UX41" i="1"/>
  <c r="UX47" i="1"/>
  <c r="UX55" i="1"/>
  <c r="UX46" i="1"/>
  <c r="UX54" i="1"/>
  <c r="UX36" i="1"/>
  <c r="UX44" i="1"/>
  <c r="UX52" i="1"/>
  <c r="UX40" i="1"/>
  <c r="UX53" i="1"/>
  <c r="UX58" i="1"/>
  <c r="UX66" i="1"/>
  <c r="UX51" i="1"/>
  <c r="UX57" i="1"/>
  <c r="UX65" i="1"/>
  <c r="UX42" i="1"/>
  <c r="UX64" i="1"/>
  <c r="UX27" i="1"/>
  <c r="UX45" i="1"/>
  <c r="UX62" i="1"/>
  <c r="UX63" i="1"/>
  <c r="UX29" i="1"/>
  <c r="UX43" i="1"/>
  <c r="UX61" i="1"/>
  <c r="UX34" i="1"/>
  <c r="UX59" i="1"/>
  <c r="UX71" i="1"/>
  <c r="UX69" i="1"/>
  <c r="UX70" i="1"/>
  <c r="UX60" i="1"/>
  <c r="UX49" i="1"/>
  <c r="UX50" i="1"/>
  <c r="UX68" i="1"/>
  <c r="UX67" i="1"/>
  <c r="UK2" i="1"/>
  <c r="UK4" i="1"/>
  <c r="UK3" i="1"/>
  <c r="UK5" i="1"/>
  <c r="UK6" i="1"/>
  <c r="UK7" i="1"/>
  <c r="UK9" i="1"/>
  <c r="UK12" i="1"/>
  <c r="UK11" i="1"/>
  <c r="UK10" i="1"/>
  <c r="UK8" i="1"/>
  <c r="UK14" i="1"/>
  <c r="UK13" i="1"/>
  <c r="UK15" i="1"/>
  <c r="UK16" i="1"/>
  <c r="UK20" i="1"/>
  <c r="UK17" i="1"/>
  <c r="UK19" i="1"/>
  <c r="UK18" i="1"/>
  <c r="UK24" i="1"/>
  <c r="UK21" i="1"/>
  <c r="UK23" i="1"/>
  <c r="UK25" i="1"/>
  <c r="UK29" i="1"/>
  <c r="UK28" i="1"/>
  <c r="UK27" i="1"/>
  <c r="UK33" i="1"/>
  <c r="UK32" i="1"/>
  <c r="UK38" i="1"/>
  <c r="UK34" i="1"/>
  <c r="UK39" i="1"/>
  <c r="UK40" i="1"/>
  <c r="UK43" i="1"/>
  <c r="UK51" i="1"/>
  <c r="UK37" i="1"/>
  <c r="UK42" i="1"/>
  <c r="UK50" i="1"/>
  <c r="UK26" i="1"/>
  <c r="UK49" i="1"/>
  <c r="UK22" i="1"/>
  <c r="UK30" i="1"/>
  <c r="UK47" i="1"/>
  <c r="UK55" i="1"/>
  <c r="UK48" i="1"/>
  <c r="UK61" i="1"/>
  <c r="UK46" i="1"/>
  <c r="UK60" i="1"/>
  <c r="UK41" i="1"/>
  <c r="UK53" i="1"/>
  <c r="UK59" i="1"/>
  <c r="UK67" i="1"/>
  <c r="UK35" i="1"/>
  <c r="UK56" i="1"/>
  <c r="UK57" i="1"/>
  <c r="UK65" i="1"/>
  <c r="UK44" i="1"/>
  <c r="UK58" i="1"/>
  <c r="UK54" i="1"/>
  <c r="UK31" i="1"/>
  <c r="UK45" i="1"/>
  <c r="UK63" i="1"/>
  <c r="UK64" i="1"/>
  <c r="UK66" i="1"/>
  <c r="UK62" i="1"/>
  <c r="UK71" i="1"/>
  <c r="UK68" i="1"/>
  <c r="UK36" i="1"/>
  <c r="UK69" i="1"/>
  <c r="UK52" i="1"/>
  <c r="UK70" i="1"/>
  <c r="TX2" i="1"/>
  <c r="TX3" i="1"/>
  <c r="TX5" i="1"/>
  <c r="TX7" i="1"/>
  <c r="TX6" i="1"/>
  <c r="TX4" i="1"/>
  <c r="TX8" i="1"/>
  <c r="TX10" i="1"/>
  <c r="TX9" i="1"/>
  <c r="TX12" i="1"/>
  <c r="TX14" i="1"/>
  <c r="TX13" i="1"/>
  <c r="TX11" i="1"/>
  <c r="TX16" i="1"/>
  <c r="TX15" i="1"/>
  <c r="TX21" i="1"/>
  <c r="TX17" i="1"/>
  <c r="TX24" i="1"/>
  <c r="TX18" i="1"/>
  <c r="TX19" i="1"/>
  <c r="TX23" i="1"/>
  <c r="TX22" i="1"/>
  <c r="TX32" i="1"/>
  <c r="TX31" i="1"/>
  <c r="TX30" i="1"/>
  <c r="TX28" i="1"/>
  <c r="TX26" i="1"/>
  <c r="TX29" i="1"/>
  <c r="TX37" i="1"/>
  <c r="TX20" i="1"/>
  <c r="TX25" i="1"/>
  <c r="TX27" i="1"/>
  <c r="TX33" i="1"/>
  <c r="TX36" i="1"/>
  <c r="TX35" i="1"/>
  <c r="TX41" i="1"/>
  <c r="TX46" i="1"/>
  <c r="TX54" i="1"/>
  <c r="TX45" i="1"/>
  <c r="TX53" i="1"/>
  <c r="TX39" i="1"/>
  <c r="TX44" i="1"/>
  <c r="TX52" i="1"/>
  <c r="TX40" i="1"/>
  <c r="TX42" i="1"/>
  <c r="TX50" i="1"/>
  <c r="TX34" i="1"/>
  <c r="TX43" i="1"/>
  <c r="TX64" i="1"/>
  <c r="TX63" i="1"/>
  <c r="TX48" i="1"/>
  <c r="TX62" i="1"/>
  <c r="TX51" i="1"/>
  <c r="TX60" i="1"/>
  <c r="TX68" i="1"/>
  <c r="TX55" i="1"/>
  <c r="TX67" i="1"/>
  <c r="TX56" i="1"/>
  <c r="TX58" i="1"/>
  <c r="TX49" i="1"/>
  <c r="TX59" i="1"/>
  <c r="TX47" i="1"/>
  <c r="TX65" i="1"/>
  <c r="TX69" i="1"/>
  <c r="TX61" i="1"/>
  <c r="TX66" i="1"/>
  <c r="TX71" i="1"/>
  <c r="TX38" i="1"/>
  <c r="TX57" i="1"/>
  <c r="TX70" i="1"/>
  <c r="TL2" i="1"/>
  <c r="TL5" i="1"/>
  <c r="TL3" i="1"/>
  <c r="TL4" i="1"/>
  <c r="TL7" i="1"/>
  <c r="TL6" i="1"/>
  <c r="TL9" i="1"/>
  <c r="TL8" i="1"/>
  <c r="TL11" i="1"/>
  <c r="TL13" i="1"/>
  <c r="TL14" i="1"/>
  <c r="TL15" i="1"/>
  <c r="TL18" i="1"/>
  <c r="TL19" i="1"/>
  <c r="TL12" i="1"/>
  <c r="TL16" i="1"/>
  <c r="TL10" i="1"/>
  <c r="TL17" i="1"/>
  <c r="TL23" i="1"/>
  <c r="TL21" i="1"/>
  <c r="TL22" i="1"/>
  <c r="TL26" i="1"/>
  <c r="TL28" i="1"/>
  <c r="TL24" i="1"/>
  <c r="TL27" i="1"/>
  <c r="TL25" i="1"/>
  <c r="TL20" i="1"/>
  <c r="TL32" i="1"/>
  <c r="TL31" i="1"/>
  <c r="TL39" i="1"/>
  <c r="TL37" i="1"/>
  <c r="TL38" i="1"/>
  <c r="TL41" i="1"/>
  <c r="TL42" i="1"/>
  <c r="TL50" i="1"/>
  <c r="TL36" i="1"/>
  <c r="TL49" i="1"/>
  <c r="TL40" i="1"/>
  <c r="TL48" i="1"/>
  <c r="TL56" i="1"/>
  <c r="TL29" i="1"/>
  <c r="TL46" i="1"/>
  <c r="TL54" i="1"/>
  <c r="TL47" i="1"/>
  <c r="TL60" i="1"/>
  <c r="TL45" i="1"/>
  <c r="TL59" i="1"/>
  <c r="TL67" i="1"/>
  <c r="TL30" i="1"/>
  <c r="TL52" i="1"/>
  <c r="TL58" i="1"/>
  <c r="TL66" i="1"/>
  <c r="TL55" i="1"/>
  <c r="TL64" i="1"/>
  <c r="TL43" i="1"/>
  <c r="TL57" i="1"/>
  <c r="TL53" i="1"/>
  <c r="TL35" i="1"/>
  <c r="TL44" i="1"/>
  <c r="TL62" i="1"/>
  <c r="TL68" i="1"/>
  <c r="TL34" i="1"/>
  <c r="TL63" i="1"/>
  <c r="TL69" i="1"/>
  <c r="TL33" i="1"/>
  <c r="TL65" i="1"/>
  <c r="TL71" i="1"/>
  <c r="TL51" i="1"/>
  <c r="TL61" i="1"/>
  <c r="TL70" i="1"/>
  <c r="NB5" i="1"/>
  <c r="NB2" i="1"/>
  <c r="NB4" i="1"/>
  <c r="NB3" i="1"/>
  <c r="NB8" i="1"/>
  <c r="NB7" i="1"/>
  <c r="NB6" i="1"/>
  <c r="NB9" i="1"/>
  <c r="NB10" i="1"/>
  <c r="NB11" i="1"/>
  <c r="NB15" i="1"/>
  <c r="NB12" i="1"/>
  <c r="NB17" i="1"/>
  <c r="NB13" i="1"/>
  <c r="NB21" i="1"/>
  <c r="NB20" i="1"/>
  <c r="NB14" i="1"/>
  <c r="NB19" i="1"/>
  <c r="NB18" i="1"/>
  <c r="NB22" i="1"/>
  <c r="NB16" i="1"/>
  <c r="NB23" i="1"/>
  <c r="NB30" i="1"/>
  <c r="NB24" i="1"/>
  <c r="NB29" i="1"/>
  <c r="NB25" i="1"/>
  <c r="NB28" i="1"/>
  <c r="NB34" i="1"/>
  <c r="NB35" i="1"/>
  <c r="NB27" i="1"/>
  <c r="NB32" i="1"/>
  <c r="NB39" i="1"/>
  <c r="NB26" i="1"/>
  <c r="NB44" i="1"/>
  <c r="NB52" i="1"/>
  <c r="NB40" i="1"/>
  <c r="NB43" i="1"/>
  <c r="NB51" i="1"/>
  <c r="NB37" i="1"/>
  <c r="NB42" i="1"/>
  <c r="NB50" i="1"/>
  <c r="NB48" i="1"/>
  <c r="NB56" i="1"/>
  <c r="NB62" i="1"/>
  <c r="NB38" i="1"/>
  <c r="NB55" i="1"/>
  <c r="NB61" i="1"/>
  <c r="NB46" i="1"/>
  <c r="NB60" i="1"/>
  <c r="NB49" i="1"/>
  <c r="NB58" i="1"/>
  <c r="NB66" i="1"/>
  <c r="NB53" i="1"/>
  <c r="NB67" i="1"/>
  <c r="NB33" i="1"/>
  <c r="NB65" i="1"/>
  <c r="NB54" i="1"/>
  <c r="NB47" i="1"/>
  <c r="NB57" i="1"/>
  <c r="NB45" i="1"/>
  <c r="NB31" i="1"/>
  <c r="NB36" i="1"/>
  <c r="NB41" i="1"/>
  <c r="NB68" i="1"/>
  <c r="NB63" i="1"/>
  <c r="NB59" i="1"/>
  <c r="NB70" i="1"/>
  <c r="NB64" i="1"/>
  <c r="NB69" i="1"/>
  <c r="NB71" i="1"/>
  <c r="AKF2" i="1"/>
  <c r="AKF4" i="1"/>
  <c r="AKF7" i="1"/>
  <c r="AKF3" i="1"/>
  <c r="AKF6" i="1"/>
  <c r="AKF9" i="1"/>
  <c r="AKF8" i="1"/>
  <c r="AKF12" i="1"/>
  <c r="AKF14" i="1"/>
  <c r="AKF13" i="1"/>
  <c r="AKF5" i="1"/>
  <c r="AKF10" i="1"/>
  <c r="AKF16" i="1"/>
  <c r="AKF15" i="1"/>
  <c r="AKF18" i="1"/>
  <c r="AKF24" i="1"/>
  <c r="AKF23" i="1"/>
  <c r="AKF22" i="1"/>
  <c r="AKF19" i="1"/>
  <c r="AKF11" i="1"/>
  <c r="AKF17" i="1"/>
  <c r="AKF21" i="1"/>
  <c r="AKF25" i="1"/>
  <c r="AKF32" i="1"/>
  <c r="AKF31" i="1"/>
  <c r="AKF30" i="1"/>
  <c r="AKF20" i="1"/>
  <c r="AKF28" i="1"/>
  <c r="AKF37" i="1"/>
  <c r="AKF36" i="1"/>
  <c r="AKF26" i="1"/>
  <c r="AKF35" i="1"/>
  <c r="AKF29" i="1"/>
  <c r="AKF33" i="1"/>
  <c r="AKF41" i="1"/>
  <c r="AKF46" i="1"/>
  <c r="AKF54" i="1"/>
  <c r="AKF39" i="1"/>
  <c r="AKF45" i="1"/>
  <c r="AKF53" i="1"/>
  <c r="AKF44" i="1"/>
  <c r="AKF52" i="1"/>
  <c r="AKF34" i="1"/>
  <c r="AKF42" i="1"/>
  <c r="AKF50" i="1"/>
  <c r="AKF38" i="1"/>
  <c r="AKF51" i="1"/>
  <c r="AKF64" i="1"/>
  <c r="AKF49" i="1"/>
  <c r="AKF63" i="1"/>
  <c r="AKF62" i="1"/>
  <c r="AKF43" i="1"/>
  <c r="AKF60" i="1"/>
  <c r="AKF68" i="1"/>
  <c r="AKF56" i="1"/>
  <c r="AKF61" i="1"/>
  <c r="AKF27" i="1"/>
  <c r="AKF59" i="1"/>
  <c r="AKF66" i="1"/>
  <c r="AKF67" i="1"/>
  <c r="AKF57" i="1"/>
  <c r="AKF58" i="1"/>
  <c r="AKF40" i="1"/>
  <c r="AKF55" i="1"/>
  <c r="AKF47" i="1"/>
  <c r="AKF48" i="1"/>
  <c r="AKF69" i="1"/>
  <c r="AKF71" i="1"/>
  <c r="AKF65" i="1"/>
  <c r="AKF70" i="1"/>
  <c r="AKB2" i="1"/>
  <c r="AKB3" i="1"/>
  <c r="AKB6" i="1"/>
  <c r="AKB4" i="1"/>
  <c r="AKB7" i="1"/>
  <c r="AKB9" i="1"/>
  <c r="AKB8" i="1"/>
  <c r="AKB10" i="1"/>
  <c r="AKB11" i="1"/>
  <c r="AKB5" i="1"/>
  <c r="AKB12" i="1"/>
  <c r="AKB13" i="1"/>
  <c r="AKB19" i="1"/>
  <c r="AKB16" i="1"/>
  <c r="AKB18" i="1"/>
  <c r="AKB15" i="1"/>
  <c r="AKB14" i="1"/>
  <c r="AKB17" i="1"/>
  <c r="AKB20" i="1"/>
  <c r="AKB23" i="1"/>
  <c r="AKB22" i="1"/>
  <c r="AKB28" i="1"/>
  <c r="AKB27" i="1"/>
  <c r="AKB26" i="1"/>
  <c r="AKB25" i="1"/>
  <c r="AKB32" i="1"/>
  <c r="AKB24" i="1"/>
  <c r="AKB31" i="1"/>
  <c r="AKB33" i="1"/>
  <c r="AKB21" i="1"/>
  <c r="AKB37" i="1"/>
  <c r="AKB29" i="1"/>
  <c r="AKB38" i="1"/>
  <c r="AKB42" i="1"/>
  <c r="AKB50" i="1"/>
  <c r="AKB36" i="1"/>
  <c r="AKB49" i="1"/>
  <c r="AKB30" i="1"/>
  <c r="AKB41" i="1"/>
  <c r="AKB48" i="1"/>
  <c r="AKB40" i="1"/>
  <c r="AKB46" i="1"/>
  <c r="AKB54" i="1"/>
  <c r="AKB34" i="1"/>
  <c r="AKB47" i="1"/>
  <c r="AKB56" i="1"/>
  <c r="AKB60" i="1"/>
  <c r="AKB45" i="1"/>
  <c r="AKB59" i="1"/>
  <c r="AKB67" i="1"/>
  <c r="AKB35" i="1"/>
  <c r="AKB52" i="1"/>
  <c r="AKB58" i="1"/>
  <c r="AKB66" i="1"/>
  <c r="AKB55" i="1"/>
  <c r="AKB64" i="1"/>
  <c r="AKB57" i="1"/>
  <c r="AKB39" i="1"/>
  <c r="AKB62" i="1"/>
  <c r="AKB53" i="1"/>
  <c r="AKB63" i="1"/>
  <c r="AKB51" i="1"/>
  <c r="AKB43" i="1"/>
  <c r="AKB44" i="1"/>
  <c r="AKB69" i="1"/>
  <c r="AKB71" i="1"/>
  <c r="AKB70" i="1"/>
  <c r="AKB68" i="1"/>
  <c r="AKB65" i="1"/>
  <c r="AKB61" i="1"/>
  <c r="AJX2" i="1"/>
  <c r="AJX4" i="1"/>
  <c r="AJX3" i="1"/>
  <c r="AJX5" i="1"/>
  <c r="AJX6" i="1"/>
  <c r="AJX7" i="1"/>
  <c r="AJX9" i="1"/>
  <c r="AJX10" i="1"/>
  <c r="AJX12" i="1"/>
  <c r="AJX14" i="1"/>
  <c r="AJX13" i="1"/>
  <c r="AJX11" i="1"/>
  <c r="AJX8" i="1"/>
  <c r="AJX16" i="1"/>
  <c r="AJX15" i="1"/>
  <c r="AJX18" i="1"/>
  <c r="AJX17" i="1"/>
  <c r="AJX24" i="1"/>
  <c r="AJX19" i="1"/>
  <c r="AJX23" i="1"/>
  <c r="AJX20" i="1"/>
  <c r="AJX22" i="1"/>
  <c r="AJX21" i="1"/>
  <c r="AJX32" i="1"/>
  <c r="AJX25" i="1"/>
  <c r="AJX31" i="1"/>
  <c r="AJX30" i="1"/>
  <c r="AJX28" i="1"/>
  <c r="AJX29" i="1"/>
  <c r="AJX37" i="1"/>
  <c r="AJX27" i="1"/>
  <c r="AJX36" i="1"/>
  <c r="AJX35" i="1"/>
  <c r="AJX41" i="1"/>
  <c r="AJX34" i="1"/>
  <c r="AJX40" i="1"/>
  <c r="AJX46" i="1"/>
  <c r="AJX54" i="1"/>
  <c r="AJX33" i="1"/>
  <c r="AJX45" i="1"/>
  <c r="AJX53" i="1"/>
  <c r="AJX39" i="1"/>
  <c r="AJX44" i="1"/>
  <c r="AJX52" i="1"/>
  <c r="AJX42" i="1"/>
  <c r="AJX50" i="1"/>
  <c r="AJX43" i="1"/>
  <c r="AJX64" i="1"/>
  <c r="AJX63" i="1"/>
  <c r="AJX48" i="1"/>
  <c r="AJX62" i="1"/>
  <c r="AJX26" i="1"/>
  <c r="AJX51" i="1"/>
  <c r="AJX56" i="1"/>
  <c r="AJX60" i="1"/>
  <c r="AJX68" i="1"/>
  <c r="AJX55" i="1"/>
  <c r="AJX67" i="1"/>
  <c r="AJX58" i="1"/>
  <c r="AJX49" i="1"/>
  <c r="AJX59" i="1"/>
  <c r="AJX38" i="1"/>
  <c r="AJX47" i="1"/>
  <c r="AJX65" i="1"/>
  <c r="AJX61" i="1"/>
  <c r="AJX66" i="1"/>
  <c r="AJX71" i="1"/>
  <c r="AJX57" i="1"/>
  <c r="AJX70" i="1"/>
  <c r="AJX69" i="1"/>
  <c r="AJT2" i="1"/>
  <c r="AJT3" i="1"/>
  <c r="AJT4" i="1"/>
  <c r="AJT6" i="1"/>
  <c r="AJT5" i="1"/>
  <c r="AJT9" i="1"/>
  <c r="AJT10" i="1"/>
  <c r="AJT11" i="1"/>
  <c r="AJT8" i="1"/>
  <c r="AJT7" i="1"/>
  <c r="AJT12" i="1"/>
  <c r="AJT13" i="1"/>
  <c r="AJT15" i="1"/>
  <c r="AJT18" i="1"/>
  <c r="AJT17" i="1"/>
  <c r="AJT19" i="1"/>
  <c r="AJT16" i="1"/>
  <c r="AJT20" i="1"/>
  <c r="AJT23" i="1"/>
  <c r="AJT21" i="1"/>
  <c r="AJT28" i="1"/>
  <c r="AJT24" i="1"/>
  <c r="AJT27" i="1"/>
  <c r="AJT22" i="1"/>
  <c r="AJT32" i="1"/>
  <c r="AJT30" i="1"/>
  <c r="AJT33" i="1"/>
  <c r="AJT26" i="1"/>
  <c r="AJT37" i="1"/>
  <c r="AJT42" i="1"/>
  <c r="AJT50" i="1"/>
  <c r="AJT31" i="1"/>
  <c r="AJT49" i="1"/>
  <c r="AJT35" i="1"/>
  <c r="AJT48" i="1"/>
  <c r="AJT38" i="1"/>
  <c r="AJT46" i="1"/>
  <c r="AJT54" i="1"/>
  <c r="AJT41" i="1"/>
  <c r="AJT55" i="1"/>
  <c r="AJT60" i="1"/>
  <c r="AJT25" i="1"/>
  <c r="AJT36" i="1"/>
  <c r="AJT40" i="1"/>
  <c r="AJT53" i="1"/>
  <c r="AJT56" i="1"/>
  <c r="AJT59" i="1"/>
  <c r="AJT67" i="1"/>
  <c r="AJT44" i="1"/>
  <c r="AJT58" i="1"/>
  <c r="AJT66" i="1"/>
  <c r="AJT47" i="1"/>
  <c r="AJT64" i="1"/>
  <c r="AJT39" i="1"/>
  <c r="AJT51" i="1"/>
  <c r="AJT65" i="1"/>
  <c r="AJT63" i="1"/>
  <c r="AJT52" i="1"/>
  <c r="AJT14" i="1"/>
  <c r="AJT45" i="1"/>
  <c r="AJT29" i="1"/>
  <c r="AJT43" i="1"/>
  <c r="AJT71" i="1"/>
  <c r="AJT69" i="1"/>
  <c r="AJT70" i="1"/>
  <c r="AJT61" i="1"/>
  <c r="AJT57" i="1"/>
  <c r="AJT68" i="1"/>
  <c r="AJT62" i="1"/>
  <c r="AJT34" i="1"/>
  <c r="AJP2" i="1"/>
  <c r="AJP4" i="1"/>
  <c r="AJP3" i="1"/>
  <c r="AJP5" i="1"/>
  <c r="AJP8" i="1"/>
  <c r="AJP6" i="1"/>
  <c r="AJP9" i="1"/>
  <c r="AJP7" i="1"/>
  <c r="AJP12" i="1"/>
  <c r="AJP14" i="1"/>
  <c r="AJP13" i="1"/>
  <c r="AJP11" i="1"/>
  <c r="AJP16" i="1"/>
  <c r="AJP10" i="1"/>
  <c r="AJP15" i="1"/>
  <c r="AJP24" i="1"/>
  <c r="AJP23" i="1"/>
  <c r="AJP18" i="1"/>
  <c r="AJP22" i="1"/>
  <c r="AJP19" i="1"/>
  <c r="AJP20" i="1"/>
  <c r="AJP21" i="1"/>
  <c r="AJP26" i="1"/>
  <c r="AJP32" i="1"/>
  <c r="AJP31" i="1"/>
  <c r="AJP25" i="1"/>
  <c r="AJP30" i="1"/>
  <c r="AJP28" i="1"/>
  <c r="AJP37" i="1"/>
  <c r="AJP36" i="1"/>
  <c r="AJP35" i="1"/>
  <c r="AJP29" i="1"/>
  <c r="AJP41" i="1"/>
  <c r="AJP46" i="1"/>
  <c r="AJP54" i="1"/>
  <c r="AJP27" i="1"/>
  <c r="AJP40" i="1"/>
  <c r="AJP45" i="1"/>
  <c r="AJP53" i="1"/>
  <c r="AJP44" i="1"/>
  <c r="AJP52" i="1"/>
  <c r="AJP17" i="1"/>
  <c r="AJP34" i="1"/>
  <c r="AJP42" i="1"/>
  <c r="AJP50" i="1"/>
  <c r="AJP39" i="1"/>
  <c r="AJP51" i="1"/>
  <c r="AJP64" i="1"/>
  <c r="AJP49" i="1"/>
  <c r="AJP63" i="1"/>
  <c r="AJP62" i="1"/>
  <c r="AJP38" i="1"/>
  <c r="AJP43" i="1"/>
  <c r="AJP60" i="1"/>
  <c r="AJP68" i="1"/>
  <c r="AJP47" i="1"/>
  <c r="AJP61" i="1"/>
  <c r="AJP56" i="1"/>
  <c r="AJP59" i="1"/>
  <c r="AJP33" i="1"/>
  <c r="AJP48" i="1"/>
  <c r="AJP66" i="1"/>
  <c r="AJP67" i="1"/>
  <c r="AJP69" i="1"/>
  <c r="AJP57" i="1"/>
  <c r="AJP55" i="1"/>
  <c r="AJP65" i="1"/>
  <c r="AJP58" i="1"/>
  <c r="AJP71" i="1"/>
  <c r="AJP70" i="1"/>
  <c r="AJL2" i="1"/>
  <c r="AJL3" i="1"/>
  <c r="AJL4" i="1"/>
  <c r="AJL5" i="1"/>
  <c r="AJL9" i="1"/>
  <c r="AJL8" i="1"/>
  <c r="AJL10" i="1"/>
  <c r="AJL11" i="1"/>
  <c r="AJL6" i="1"/>
  <c r="AJL7" i="1"/>
  <c r="AJL13" i="1"/>
  <c r="AJL14" i="1"/>
  <c r="AJL15" i="1"/>
  <c r="AJL18" i="1"/>
  <c r="AJL12" i="1"/>
  <c r="AJL19" i="1"/>
  <c r="AJL16" i="1"/>
  <c r="AJL17" i="1"/>
  <c r="AJL23" i="1"/>
  <c r="AJL22" i="1"/>
  <c r="AJL20" i="1"/>
  <c r="AJL28" i="1"/>
  <c r="AJL27" i="1"/>
  <c r="AJL24" i="1"/>
  <c r="AJL26" i="1"/>
  <c r="AJL32" i="1"/>
  <c r="AJL31" i="1"/>
  <c r="AJL25" i="1"/>
  <c r="AJL37" i="1"/>
  <c r="AJL21" i="1"/>
  <c r="AJL38" i="1"/>
  <c r="AJL39" i="1"/>
  <c r="AJL42" i="1"/>
  <c r="AJL50" i="1"/>
  <c r="AJL36" i="1"/>
  <c r="AJL49" i="1"/>
  <c r="AJL48" i="1"/>
  <c r="AJL29" i="1"/>
  <c r="AJL33" i="1"/>
  <c r="AJL41" i="1"/>
  <c r="AJL46" i="1"/>
  <c r="AJL54" i="1"/>
  <c r="AJL47" i="1"/>
  <c r="AJL60" i="1"/>
  <c r="AJL45" i="1"/>
  <c r="AJL59" i="1"/>
  <c r="AJL67" i="1"/>
  <c r="AJL52" i="1"/>
  <c r="AJL56" i="1"/>
  <c r="AJL58" i="1"/>
  <c r="AJL66" i="1"/>
  <c r="AJL34" i="1"/>
  <c r="AJL55" i="1"/>
  <c r="AJL64" i="1"/>
  <c r="AJL43" i="1"/>
  <c r="AJL57" i="1"/>
  <c r="AJL53" i="1"/>
  <c r="AJL40" i="1"/>
  <c r="AJL44" i="1"/>
  <c r="AJL62" i="1"/>
  <c r="AJL63" i="1"/>
  <c r="AJL69" i="1"/>
  <c r="AJL65" i="1"/>
  <c r="AJL35" i="1"/>
  <c r="AJL71" i="1"/>
  <c r="AJL61" i="1"/>
  <c r="AJL70" i="1"/>
  <c r="AJL30" i="1"/>
  <c r="AJL68" i="1"/>
  <c r="AJL51" i="1"/>
  <c r="AJH2" i="1"/>
  <c r="AJH3" i="1"/>
  <c r="AJH4" i="1"/>
  <c r="AJH6" i="1"/>
  <c r="AJH5" i="1"/>
  <c r="AJH7" i="1"/>
  <c r="AJH8" i="1"/>
  <c r="AJH9" i="1"/>
  <c r="AJH12" i="1"/>
  <c r="AJH11" i="1"/>
  <c r="AJH14" i="1"/>
  <c r="AJH13" i="1"/>
  <c r="AJH10" i="1"/>
  <c r="AJH16" i="1"/>
  <c r="AJH20" i="1"/>
  <c r="AJH24" i="1"/>
  <c r="AJH19" i="1"/>
  <c r="AJH23" i="1"/>
  <c r="AJH22" i="1"/>
  <c r="AJH15" i="1"/>
  <c r="AJH21" i="1"/>
  <c r="AJH32" i="1"/>
  <c r="AJH26" i="1"/>
  <c r="AJH31" i="1"/>
  <c r="AJH30" i="1"/>
  <c r="AJH28" i="1"/>
  <c r="AJH25" i="1"/>
  <c r="AJH29" i="1"/>
  <c r="AJH37" i="1"/>
  <c r="AJH17" i="1"/>
  <c r="AJH27" i="1"/>
  <c r="AJH36" i="1"/>
  <c r="AJH35" i="1"/>
  <c r="AJH41" i="1"/>
  <c r="AJH18" i="1"/>
  <c r="AJH34" i="1"/>
  <c r="AJH46" i="1"/>
  <c r="AJH54" i="1"/>
  <c r="AJH45" i="1"/>
  <c r="AJH53" i="1"/>
  <c r="AJH40" i="1"/>
  <c r="AJH44" i="1"/>
  <c r="AJH52" i="1"/>
  <c r="AJH39" i="1"/>
  <c r="AJH42" i="1"/>
  <c r="AJH50" i="1"/>
  <c r="AJH43" i="1"/>
  <c r="AJH64" i="1"/>
  <c r="AJH63" i="1"/>
  <c r="AJH48" i="1"/>
  <c r="AJH62" i="1"/>
  <c r="AJH33" i="1"/>
  <c r="AJH51" i="1"/>
  <c r="AJH60" i="1"/>
  <c r="AJH68" i="1"/>
  <c r="AJH38" i="1"/>
  <c r="AJH49" i="1"/>
  <c r="AJH67" i="1"/>
  <c r="AJH58" i="1"/>
  <c r="AJH59" i="1"/>
  <c r="AJH65" i="1"/>
  <c r="AJH55" i="1"/>
  <c r="AJH61" i="1"/>
  <c r="AJH69" i="1"/>
  <c r="AJH66" i="1"/>
  <c r="AJH47" i="1"/>
  <c r="AJH57" i="1"/>
  <c r="AJH56" i="1"/>
  <c r="AJH71" i="1"/>
  <c r="AJH70" i="1"/>
  <c r="AJD2" i="1"/>
  <c r="AJD3" i="1"/>
  <c r="AJD4" i="1"/>
  <c r="AJD5" i="1"/>
  <c r="AJD7" i="1"/>
  <c r="AJD6" i="1"/>
  <c r="AJD9" i="1"/>
  <c r="AJD11" i="1"/>
  <c r="AJD10" i="1"/>
  <c r="AJD13" i="1"/>
  <c r="AJD12" i="1"/>
  <c r="AJD18" i="1"/>
  <c r="AJD14" i="1"/>
  <c r="AJD17" i="1"/>
  <c r="AJD19" i="1"/>
  <c r="AJD15" i="1"/>
  <c r="AJD16" i="1"/>
  <c r="AJD8" i="1"/>
  <c r="AJD23" i="1"/>
  <c r="AJD20" i="1"/>
  <c r="AJD24" i="1"/>
  <c r="AJD28" i="1"/>
  <c r="AJD27" i="1"/>
  <c r="AJD21" i="1"/>
  <c r="AJD32" i="1"/>
  <c r="AJD22" i="1"/>
  <c r="AJD30" i="1"/>
  <c r="AJD33" i="1"/>
  <c r="AJD37" i="1"/>
  <c r="AJD42" i="1"/>
  <c r="AJD50" i="1"/>
  <c r="AJD39" i="1"/>
  <c r="AJD49" i="1"/>
  <c r="AJD35" i="1"/>
  <c r="AJD48" i="1"/>
  <c r="AJD38" i="1"/>
  <c r="AJD46" i="1"/>
  <c r="AJD54" i="1"/>
  <c r="AJD25" i="1"/>
  <c r="AJD55" i="1"/>
  <c r="AJD60" i="1"/>
  <c r="AJD26" i="1"/>
  <c r="AJD41" i="1"/>
  <c r="AJD53" i="1"/>
  <c r="AJD59" i="1"/>
  <c r="AJD67" i="1"/>
  <c r="AJD44" i="1"/>
  <c r="AJD58" i="1"/>
  <c r="AJD66" i="1"/>
  <c r="AJD29" i="1"/>
  <c r="AJD47" i="1"/>
  <c r="AJD64" i="1"/>
  <c r="AJD40" i="1"/>
  <c r="AJD65" i="1"/>
  <c r="AJD31" i="1"/>
  <c r="AJD45" i="1"/>
  <c r="AJD63" i="1"/>
  <c r="AJD36" i="1"/>
  <c r="AJD61" i="1"/>
  <c r="AJD57" i="1"/>
  <c r="AJD62" i="1"/>
  <c r="AJD71" i="1"/>
  <c r="AJD70" i="1"/>
  <c r="AJD34" i="1"/>
  <c r="AJD51" i="1"/>
  <c r="AJD56" i="1"/>
  <c r="AJD69" i="1"/>
  <c r="AJD52" i="1"/>
  <c r="AJD43" i="1"/>
  <c r="AJD68" i="1"/>
  <c r="AIZ2" i="1"/>
  <c r="AIZ3" i="1"/>
  <c r="AIZ6" i="1"/>
  <c r="AIZ4" i="1"/>
  <c r="AIZ5" i="1"/>
  <c r="AIZ7" i="1"/>
  <c r="AIZ8" i="1"/>
  <c r="AIZ10" i="1"/>
  <c r="AIZ9" i="1"/>
  <c r="AIZ12" i="1"/>
  <c r="AIZ14" i="1"/>
  <c r="AIZ13" i="1"/>
  <c r="AIZ16" i="1"/>
  <c r="AIZ15" i="1"/>
  <c r="AIZ18" i="1"/>
  <c r="AIZ11" i="1"/>
  <c r="AIZ24" i="1"/>
  <c r="AIZ23" i="1"/>
  <c r="AIZ22" i="1"/>
  <c r="AIZ19" i="1"/>
  <c r="AIZ20" i="1"/>
  <c r="AIZ21" i="1"/>
  <c r="AIZ17" i="1"/>
  <c r="AIZ32" i="1"/>
  <c r="AIZ31" i="1"/>
  <c r="AIZ26" i="1"/>
  <c r="AIZ30" i="1"/>
  <c r="AIZ25" i="1"/>
  <c r="AIZ28" i="1"/>
  <c r="AIZ33" i="1"/>
  <c r="AIZ37" i="1"/>
  <c r="AIZ36" i="1"/>
  <c r="AIZ35" i="1"/>
  <c r="AIZ29" i="1"/>
  <c r="AIZ41" i="1"/>
  <c r="AIZ46" i="1"/>
  <c r="AIZ54" i="1"/>
  <c r="AIZ45" i="1"/>
  <c r="AIZ53" i="1"/>
  <c r="AIZ44" i="1"/>
  <c r="AIZ52" i="1"/>
  <c r="AIZ34" i="1"/>
  <c r="AIZ42" i="1"/>
  <c r="AIZ50" i="1"/>
  <c r="AIZ38" i="1"/>
  <c r="AIZ40" i="1"/>
  <c r="AIZ51" i="1"/>
  <c r="AIZ64" i="1"/>
  <c r="AIZ27" i="1"/>
  <c r="AIZ39" i="1"/>
  <c r="AIZ49" i="1"/>
  <c r="AIZ63" i="1"/>
  <c r="AIZ62" i="1"/>
  <c r="AIZ43" i="1"/>
  <c r="AIZ60" i="1"/>
  <c r="AIZ68" i="1"/>
  <c r="AIZ61" i="1"/>
  <c r="AIZ59" i="1"/>
  <c r="AIZ66" i="1"/>
  <c r="AIZ67" i="1"/>
  <c r="AIZ55" i="1"/>
  <c r="AIZ57" i="1"/>
  <c r="AIZ56" i="1"/>
  <c r="AIZ47" i="1"/>
  <c r="AIZ48" i="1"/>
  <c r="AIZ58" i="1"/>
  <c r="AIZ69" i="1"/>
  <c r="AIZ71" i="1"/>
  <c r="AIZ65" i="1"/>
  <c r="AIZ70" i="1"/>
  <c r="AIV2" i="1"/>
  <c r="AIV3" i="1"/>
  <c r="AIV4" i="1"/>
  <c r="AIV7" i="1"/>
  <c r="AIV5" i="1"/>
  <c r="AIV6" i="1"/>
  <c r="AIV9" i="1"/>
  <c r="AIV11" i="1"/>
  <c r="AIV12" i="1"/>
  <c r="AIV10" i="1"/>
  <c r="AIV13" i="1"/>
  <c r="AIV14" i="1"/>
  <c r="AIV18" i="1"/>
  <c r="AIV8" i="1"/>
  <c r="AIV19" i="1"/>
  <c r="AIV16" i="1"/>
  <c r="AIV17" i="1"/>
  <c r="AIV20" i="1"/>
  <c r="AIV15" i="1"/>
  <c r="AIV23" i="1"/>
  <c r="AIV22" i="1"/>
  <c r="AIV24" i="1"/>
  <c r="AIV25" i="1"/>
  <c r="AIV28" i="1"/>
  <c r="AIV27" i="1"/>
  <c r="AIV32" i="1"/>
  <c r="AIV21" i="1"/>
  <c r="AIV31" i="1"/>
  <c r="AIV26" i="1"/>
  <c r="AIV37" i="1"/>
  <c r="AIV29" i="1"/>
  <c r="AIV38" i="1"/>
  <c r="AIV40" i="1"/>
  <c r="AIV42" i="1"/>
  <c r="AIV50" i="1"/>
  <c r="AIV36" i="1"/>
  <c r="AIV49" i="1"/>
  <c r="AIV30" i="1"/>
  <c r="AIV39" i="1"/>
  <c r="AIV48" i="1"/>
  <c r="AIV46" i="1"/>
  <c r="AIV54" i="1"/>
  <c r="AIV34" i="1"/>
  <c r="AIV47" i="1"/>
  <c r="AIV60" i="1"/>
  <c r="AIV33" i="1"/>
  <c r="AIV45" i="1"/>
  <c r="AIV59" i="1"/>
  <c r="AIV67" i="1"/>
  <c r="AIV35" i="1"/>
  <c r="AIV52" i="1"/>
  <c r="AIV58" i="1"/>
  <c r="AIV66" i="1"/>
  <c r="AIV55" i="1"/>
  <c r="AIV56" i="1"/>
  <c r="AIV64" i="1"/>
  <c r="AIV57" i="1"/>
  <c r="AIV41" i="1"/>
  <c r="AIV62" i="1"/>
  <c r="AIV53" i="1"/>
  <c r="AIV63" i="1"/>
  <c r="AIV68" i="1"/>
  <c r="AIV51" i="1"/>
  <c r="AIV71" i="1"/>
  <c r="AIV70" i="1"/>
  <c r="AIV43" i="1"/>
  <c r="AIV65" i="1"/>
  <c r="AIV44" i="1"/>
  <c r="AIV69" i="1"/>
  <c r="AIV61" i="1"/>
  <c r="AIR2" i="1"/>
  <c r="AIR3" i="1"/>
  <c r="AIR4" i="1"/>
  <c r="AIR7" i="1"/>
  <c r="AIR5" i="1"/>
  <c r="AIR8" i="1"/>
  <c r="AIR6" i="1"/>
  <c r="AIR10" i="1"/>
  <c r="AIR9" i="1"/>
  <c r="AIR12" i="1"/>
  <c r="AIR14" i="1"/>
  <c r="AIR13" i="1"/>
  <c r="AIR16" i="1"/>
  <c r="AIR11" i="1"/>
  <c r="AIR18" i="1"/>
  <c r="AIR17" i="1"/>
  <c r="AIR24" i="1"/>
  <c r="AIR15" i="1"/>
  <c r="AIR19" i="1"/>
  <c r="AIR23" i="1"/>
  <c r="AIR22" i="1"/>
  <c r="AIR21" i="1"/>
  <c r="AIR32" i="1"/>
  <c r="AIR31" i="1"/>
  <c r="AIR30" i="1"/>
  <c r="AIR28" i="1"/>
  <c r="AIR26" i="1"/>
  <c r="AIR29" i="1"/>
  <c r="AIR37" i="1"/>
  <c r="AIR25" i="1"/>
  <c r="AIR27" i="1"/>
  <c r="AIR33" i="1"/>
  <c r="AIR36" i="1"/>
  <c r="AIR20" i="1"/>
  <c r="AIR35" i="1"/>
  <c r="AIR41" i="1"/>
  <c r="AIR34" i="1"/>
  <c r="AIR46" i="1"/>
  <c r="AIR54" i="1"/>
  <c r="AIR45" i="1"/>
  <c r="AIR53" i="1"/>
  <c r="AIR44" i="1"/>
  <c r="AIR52" i="1"/>
  <c r="AIR40" i="1"/>
  <c r="AIR42" i="1"/>
  <c r="AIR50" i="1"/>
  <c r="AIR43" i="1"/>
  <c r="AIR56" i="1"/>
  <c r="AIR64" i="1"/>
  <c r="AIR63" i="1"/>
  <c r="AIR48" i="1"/>
  <c r="AIR62" i="1"/>
  <c r="AIR51" i="1"/>
  <c r="AIR60" i="1"/>
  <c r="AIR68" i="1"/>
  <c r="AIR55" i="1"/>
  <c r="AIR67" i="1"/>
  <c r="AIR39" i="1"/>
  <c r="AIR58" i="1"/>
  <c r="AIR49" i="1"/>
  <c r="AIR59" i="1"/>
  <c r="AIR47" i="1"/>
  <c r="AIR65" i="1"/>
  <c r="AIR69" i="1"/>
  <c r="AIR61" i="1"/>
  <c r="AIR66" i="1"/>
  <c r="AIR71" i="1"/>
  <c r="AIR38" i="1"/>
  <c r="AIR57" i="1"/>
  <c r="AIR70" i="1"/>
  <c r="AIN2" i="1"/>
  <c r="AIN3" i="1"/>
  <c r="AIN4" i="1"/>
  <c r="AIN6" i="1"/>
  <c r="AIN5" i="1"/>
  <c r="AIN7" i="1"/>
  <c r="AIN8" i="1"/>
  <c r="AIN9" i="1"/>
  <c r="AIN11" i="1"/>
  <c r="AIN10" i="1"/>
  <c r="AIN12" i="1"/>
  <c r="AIN13" i="1"/>
  <c r="AIN15" i="1"/>
  <c r="AIN18" i="1"/>
  <c r="AIN14" i="1"/>
  <c r="AIN17" i="1"/>
  <c r="AIN19" i="1"/>
  <c r="AIN16" i="1"/>
  <c r="AIN23" i="1"/>
  <c r="AIN21" i="1"/>
  <c r="AIN28" i="1"/>
  <c r="AIN25" i="1"/>
  <c r="AIN27" i="1"/>
  <c r="AIN22" i="1"/>
  <c r="AIN32" i="1"/>
  <c r="AIN20" i="1"/>
  <c r="AIN30" i="1"/>
  <c r="AIN37" i="1"/>
  <c r="AIN42" i="1"/>
  <c r="AIN50" i="1"/>
  <c r="AIN31" i="1"/>
  <c r="AIN40" i="1"/>
  <c r="AIN49" i="1"/>
  <c r="AIN33" i="1"/>
  <c r="AIN35" i="1"/>
  <c r="AIN48" i="1"/>
  <c r="AIN38" i="1"/>
  <c r="AIN46" i="1"/>
  <c r="AIN54" i="1"/>
  <c r="AIN26" i="1"/>
  <c r="AIN55" i="1"/>
  <c r="AIN60" i="1"/>
  <c r="AIN36" i="1"/>
  <c r="AIN53" i="1"/>
  <c r="AIN59" i="1"/>
  <c r="AIN67" i="1"/>
  <c r="AIN44" i="1"/>
  <c r="AIN58" i="1"/>
  <c r="AIN66" i="1"/>
  <c r="AIN39" i="1"/>
  <c r="AIN47" i="1"/>
  <c r="AIN64" i="1"/>
  <c r="AIN29" i="1"/>
  <c r="AIN41" i="1"/>
  <c r="AIN51" i="1"/>
  <c r="AIN65" i="1"/>
  <c r="AIN63" i="1"/>
  <c r="AIN52" i="1"/>
  <c r="AIN45" i="1"/>
  <c r="AIN56" i="1"/>
  <c r="AIN24" i="1"/>
  <c r="AIN34" i="1"/>
  <c r="AIN43" i="1"/>
  <c r="AIN61" i="1"/>
  <c r="AIN68" i="1"/>
  <c r="AIN71" i="1"/>
  <c r="AIN70" i="1"/>
  <c r="AIN57" i="1"/>
  <c r="AIN62" i="1"/>
  <c r="AIN69" i="1"/>
  <c r="AIJ2" i="1"/>
  <c r="AIJ3" i="1"/>
  <c r="AIJ4" i="1"/>
  <c r="AIJ5" i="1"/>
  <c r="AIJ6" i="1"/>
  <c r="AIJ9" i="1"/>
  <c r="AIJ10" i="1"/>
  <c r="AIJ8" i="1"/>
  <c r="AIJ12" i="1"/>
  <c r="AIJ14" i="1"/>
  <c r="AIJ11" i="1"/>
  <c r="AIJ13" i="1"/>
  <c r="AIJ16" i="1"/>
  <c r="AIJ7" i="1"/>
  <c r="AIJ15" i="1"/>
  <c r="AIJ18" i="1"/>
  <c r="AIJ24" i="1"/>
  <c r="AIJ20" i="1"/>
  <c r="AIJ23" i="1"/>
  <c r="AIJ22" i="1"/>
  <c r="AIJ19" i="1"/>
  <c r="AIJ21" i="1"/>
  <c r="AIJ32" i="1"/>
  <c r="AIJ31" i="1"/>
  <c r="AIJ30" i="1"/>
  <c r="AIJ17" i="1"/>
  <c r="AIJ26" i="1"/>
  <c r="AIJ28" i="1"/>
  <c r="AIJ37" i="1"/>
  <c r="AIJ36" i="1"/>
  <c r="AIJ33" i="1"/>
  <c r="AIJ35" i="1"/>
  <c r="AIJ29" i="1"/>
  <c r="AIJ41" i="1"/>
  <c r="AIJ46" i="1"/>
  <c r="AIJ54" i="1"/>
  <c r="AIJ27" i="1"/>
  <c r="AIJ45" i="1"/>
  <c r="AIJ53" i="1"/>
  <c r="AIJ44" i="1"/>
  <c r="AIJ52" i="1"/>
  <c r="AIJ34" i="1"/>
  <c r="AIJ42" i="1"/>
  <c r="AIJ50" i="1"/>
  <c r="AIJ51" i="1"/>
  <c r="AIJ64" i="1"/>
  <c r="AIJ40" i="1"/>
  <c r="AIJ49" i="1"/>
  <c r="AIJ56" i="1"/>
  <c r="AIJ63" i="1"/>
  <c r="AIJ62" i="1"/>
  <c r="AIJ38" i="1"/>
  <c r="AIJ43" i="1"/>
  <c r="AIJ60" i="1"/>
  <c r="AIJ68" i="1"/>
  <c r="AIJ39" i="1"/>
  <c r="AIJ47" i="1"/>
  <c r="AIJ61" i="1"/>
  <c r="AIJ59" i="1"/>
  <c r="AIJ25" i="1"/>
  <c r="AIJ48" i="1"/>
  <c r="AIJ66" i="1"/>
  <c r="AIJ67" i="1"/>
  <c r="AIJ57" i="1"/>
  <c r="AIJ69" i="1"/>
  <c r="AIJ65" i="1"/>
  <c r="AIJ58" i="1"/>
  <c r="AIJ71" i="1"/>
  <c r="AIJ55" i="1"/>
  <c r="AIJ70" i="1"/>
  <c r="AIF2" i="1"/>
  <c r="AIF3" i="1"/>
  <c r="AIF5" i="1"/>
  <c r="AIF4" i="1"/>
  <c r="AIF6" i="1"/>
  <c r="AIF9" i="1"/>
  <c r="AIF8" i="1"/>
  <c r="AIF7" i="1"/>
  <c r="AIF11" i="1"/>
  <c r="AIF13" i="1"/>
  <c r="AIF12" i="1"/>
  <c r="AIF10" i="1"/>
  <c r="AIF15" i="1"/>
  <c r="AIF18" i="1"/>
  <c r="AIF19" i="1"/>
  <c r="AIF16" i="1"/>
  <c r="AIF17" i="1"/>
  <c r="AIF23" i="1"/>
  <c r="AIF14" i="1"/>
  <c r="AIF22" i="1"/>
  <c r="AIF26" i="1"/>
  <c r="AIF28" i="1"/>
  <c r="AIF27" i="1"/>
  <c r="AIF25" i="1"/>
  <c r="AIF20" i="1"/>
  <c r="AIF32" i="1"/>
  <c r="AIF31" i="1"/>
  <c r="AIF24" i="1"/>
  <c r="AIF37" i="1"/>
  <c r="AIF38" i="1"/>
  <c r="AIF41" i="1"/>
  <c r="AIF42" i="1"/>
  <c r="AIF50" i="1"/>
  <c r="AIF36" i="1"/>
  <c r="AIF49" i="1"/>
  <c r="AIF40" i="1"/>
  <c r="AIF48" i="1"/>
  <c r="AIF29" i="1"/>
  <c r="AIF39" i="1"/>
  <c r="AIF46" i="1"/>
  <c r="AIF54" i="1"/>
  <c r="AIF47" i="1"/>
  <c r="AIF60" i="1"/>
  <c r="AIF45" i="1"/>
  <c r="AIF59" i="1"/>
  <c r="AIF67" i="1"/>
  <c r="AIF30" i="1"/>
  <c r="AIF52" i="1"/>
  <c r="AIF58" i="1"/>
  <c r="AIF66" i="1"/>
  <c r="AIF34" i="1"/>
  <c r="AIF55" i="1"/>
  <c r="AIF64" i="1"/>
  <c r="AIF43" i="1"/>
  <c r="AIF57" i="1"/>
  <c r="AIF53" i="1"/>
  <c r="AIF35" i="1"/>
  <c r="AIF44" i="1"/>
  <c r="AIF56" i="1"/>
  <c r="AIF62" i="1"/>
  <c r="AIF63" i="1"/>
  <c r="AIF69" i="1"/>
  <c r="AIF65" i="1"/>
  <c r="AIF68" i="1"/>
  <c r="AIF71" i="1"/>
  <c r="AIF51" i="1"/>
  <c r="AIF61" i="1"/>
  <c r="AIF70" i="1"/>
  <c r="AIF21" i="1"/>
  <c r="AIF33" i="1"/>
  <c r="AIB2" i="1"/>
  <c r="AIB3" i="1"/>
  <c r="AIB5" i="1"/>
  <c r="AIB6" i="1"/>
  <c r="AIB4" i="1"/>
  <c r="AIB8" i="1"/>
  <c r="AIB9" i="1"/>
  <c r="AIB12" i="1"/>
  <c r="AIB14" i="1"/>
  <c r="AIB13" i="1"/>
  <c r="AIB7" i="1"/>
  <c r="AIB16" i="1"/>
  <c r="AIB10" i="1"/>
  <c r="AIB11" i="1"/>
  <c r="AIB18" i="1"/>
  <c r="AIB24" i="1"/>
  <c r="AIB19" i="1"/>
  <c r="AIB23" i="1"/>
  <c r="AIB22" i="1"/>
  <c r="AIB17" i="1"/>
  <c r="AIB20" i="1"/>
  <c r="AIB21" i="1"/>
  <c r="AIB32" i="1"/>
  <c r="AIB31" i="1"/>
  <c r="AIB30" i="1"/>
  <c r="AIB28" i="1"/>
  <c r="AIB15" i="1"/>
  <c r="AIB29" i="1"/>
  <c r="AIB37" i="1"/>
  <c r="AIB26" i="1"/>
  <c r="AIB27" i="1"/>
  <c r="AIB36" i="1"/>
  <c r="AIB35" i="1"/>
  <c r="AIB41" i="1"/>
  <c r="AIB34" i="1"/>
  <c r="AIB39" i="1"/>
  <c r="AIB46" i="1"/>
  <c r="AIB54" i="1"/>
  <c r="AIB45" i="1"/>
  <c r="AIB53" i="1"/>
  <c r="AIB44" i="1"/>
  <c r="AIB52" i="1"/>
  <c r="AIB25" i="1"/>
  <c r="AIB33" i="1"/>
  <c r="AIB42" i="1"/>
  <c r="AIB50" i="1"/>
  <c r="AIB43" i="1"/>
  <c r="AIB64" i="1"/>
  <c r="AIB63" i="1"/>
  <c r="AIB48" i="1"/>
  <c r="AIB56" i="1"/>
  <c r="AIB62" i="1"/>
  <c r="AIB51" i="1"/>
  <c r="AIB60" i="1"/>
  <c r="AIB68" i="1"/>
  <c r="AIB49" i="1"/>
  <c r="AIB67" i="1"/>
  <c r="AIB40" i="1"/>
  <c r="AIB58" i="1"/>
  <c r="AIB59" i="1"/>
  <c r="AIB65" i="1"/>
  <c r="AIB61" i="1"/>
  <c r="AIB66" i="1"/>
  <c r="AIB57" i="1"/>
  <c r="AIB38" i="1"/>
  <c r="AIB55" i="1"/>
  <c r="AIB69" i="1"/>
  <c r="AIB71" i="1"/>
  <c r="AIB47" i="1"/>
  <c r="AIB70" i="1"/>
  <c r="AHX2" i="1"/>
  <c r="AHX3" i="1"/>
  <c r="AHX4" i="1"/>
  <c r="AHX7" i="1"/>
  <c r="AHX5" i="1"/>
  <c r="AHX6" i="1"/>
  <c r="AHX9" i="1"/>
  <c r="AHX8" i="1"/>
  <c r="AHX11" i="1"/>
  <c r="AHX13" i="1"/>
  <c r="AHX10" i="1"/>
  <c r="AHX14" i="1"/>
  <c r="AHX18" i="1"/>
  <c r="AHX17" i="1"/>
  <c r="AHX19" i="1"/>
  <c r="AHX12" i="1"/>
  <c r="AHX15" i="1"/>
  <c r="AHX16" i="1"/>
  <c r="AHX23" i="1"/>
  <c r="AHX20" i="1"/>
  <c r="AHX28" i="1"/>
  <c r="AHX26" i="1"/>
  <c r="AHX27" i="1"/>
  <c r="AHX21" i="1"/>
  <c r="AHX32" i="1"/>
  <c r="AHX25" i="1"/>
  <c r="AHX33" i="1"/>
  <c r="AHX24" i="1"/>
  <c r="AHX30" i="1"/>
  <c r="AHX37" i="1"/>
  <c r="AHX42" i="1"/>
  <c r="AHX50" i="1"/>
  <c r="AHX41" i="1"/>
  <c r="AHX49" i="1"/>
  <c r="AHX22" i="1"/>
  <c r="AHX35" i="1"/>
  <c r="AHX48" i="1"/>
  <c r="AHX38" i="1"/>
  <c r="AHX46" i="1"/>
  <c r="AHX54" i="1"/>
  <c r="AHX29" i="1"/>
  <c r="AHX55" i="1"/>
  <c r="AHX60" i="1"/>
  <c r="AHX31" i="1"/>
  <c r="AHX53" i="1"/>
  <c r="AHX59" i="1"/>
  <c r="AHX67" i="1"/>
  <c r="AHX44" i="1"/>
  <c r="AHX58" i="1"/>
  <c r="AHX66" i="1"/>
  <c r="AHX40" i="1"/>
  <c r="AHX47" i="1"/>
  <c r="AHX64" i="1"/>
  <c r="AHX34" i="1"/>
  <c r="AHX65" i="1"/>
  <c r="AHX36" i="1"/>
  <c r="AHX45" i="1"/>
  <c r="AHX63" i="1"/>
  <c r="AHX39" i="1"/>
  <c r="AHX61" i="1"/>
  <c r="AHX51" i="1"/>
  <c r="AHX57" i="1"/>
  <c r="AHX69" i="1"/>
  <c r="AHX52" i="1"/>
  <c r="AHX62" i="1"/>
  <c r="AHX71" i="1"/>
  <c r="AHX43" i="1"/>
  <c r="AHX68" i="1"/>
  <c r="AHX70" i="1"/>
  <c r="AHX56" i="1"/>
  <c r="AHT2" i="1"/>
  <c r="AHT3" i="1"/>
  <c r="AHT7" i="1"/>
  <c r="AHT5" i="1"/>
  <c r="AHT4" i="1"/>
  <c r="AHT9" i="1"/>
  <c r="AHT6" i="1"/>
  <c r="AHT12" i="1"/>
  <c r="AHT14" i="1"/>
  <c r="AHT10" i="1"/>
  <c r="AHT13" i="1"/>
  <c r="AHT16" i="1"/>
  <c r="AHT15" i="1"/>
  <c r="AHT8" i="1"/>
  <c r="AHT20" i="1"/>
  <c r="AHT24" i="1"/>
  <c r="AHT23" i="1"/>
  <c r="AHT22" i="1"/>
  <c r="AHT11" i="1"/>
  <c r="AHT18" i="1"/>
  <c r="AHT19" i="1"/>
  <c r="AHT17" i="1"/>
  <c r="AHT21" i="1"/>
  <c r="AHT25" i="1"/>
  <c r="AHT32" i="1"/>
  <c r="AHT31" i="1"/>
  <c r="AHT30" i="1"/>
  <c r="AHT28" i="1"/>
  <c r="AHT37" i="1"/>
  <c r="AHT36" i="1"/>
  <c r="AHT35" i="1"/>
  <c r="AHT29" i="1"/>
  <c r="AHT33" i="1"/>
  <c r="AHT41" i="1"/>
  <c r="AHT46" i="1"/>
  <c r="AHT54" i="1"/>
  <c r="AHT39" i="1"/>
  <c r="AHT45" i="1"/>
  <c r="AHT53" i="1"/>
  <c r="AHT44" i="1"/>
  <c r="AHT52" i="1"/>
  <c r="AHT34" i="1"/>
  <c r="AHT42" i="1"/>
  <c r="AHT50" i="1"/>
  <c r="AHT38" i="1"/>
  <c r="AHT51" i="1"/>
  <c r="AHT64" i="1"/>
  <c r="AHT49" i="1"/>
  <c r="AHT63" i="1"/>
  <c r="AHT62" i="1"/>
  <c r="AHT43" i="1"/>
  <c r="AHT60" i="1"/>
  <c r="AHT68" i="1"/>
  <c r="AHT40" i="1"/>
  <c r="AHT61" i="1"/>
  <c r="AHT59" i="1"/>
  <c r="AHT66" i="1"/>
  <c r="AHT27" i="1"/>
  <c r="AHT67" i="1"/>
  <c r="AHT57" i="1"/>
  <c r="AHT55" i="1"/>
  <c r="AHT58" i="1"/>
  <c r="AHT47" i="1"/>
  <c r="AHT56" i="1"/>
  <c r="AHT26" i="1"/>
  <c r="AHT48" i="1"/>
  <c r="AHT69" i="1"/>
  <c r="AHT71" i="1"/>
  <c r="AHT65" i="1"/>
  <c r="AHT70" i="1"/>
  <c r="AHP2" i="1"/>
  <c r="AHP3" i="1"/>
  <c r="AHP6" i="1"/>
  <c r="AHP4" i="1"/>
  <c r="AHP7" i="1"/>
  <c r="AHP9" i="1"/>
  <c r="AHP10" i="1"/>
  <c r="AHP11" i="1"/>
  <c r="AHP12" i="1"/>
  <c r="AHP8" i="1"/>
  <c r="AHP13" i="1"/>
  <c r="AHP5" i="1"/>
  <c r="AHP18" i="1"/>
  <c r="AHP19" i="1"/>
  <c r="AHP14" i="1"/>
  <c r="AHP16" i="1"/>
  <c r="AHP15" i="1"/>
  <c r="AHP17" i="1"/>
  <c r="AHP23" i="1"/>
  <c r="AHP22" i="1"/>
  <c r="AHP28" i="1"/>
  <c r="AHP27" i="1"/>
  <c r="AHP24" i="1"/>
  <c r="AHP26" i="1"/>
  <c r="AHP25" i="1"/>
  <c r="AHP32" i="1"/>
  <c r="AHP20" i="1"/>
  <c r="AHP31" i="1"/>
  <c r="AHP33" i="1"/>
  <c r="AHP21" i="1"/>
  <c r="AHP37" i="1"/>
  <c r="AHP29" i="1"/>
  <c r="AHP38" i="1"/>
  <c r="AHP42" i="1"/>
  <c r="AHP50" i="1"/>
  <c r="AHP36" i="1"/>
  <c r="AHP49" i="1"/>
  <c r="AHP30" i="1"/>
  <c r="AHP41" i="1"/>
  <c r="AHP48" i="1"/>
  <c r="AHP40" i="1"/>
  <c r="AHP46" i="1"/>
  <c r="AHP54" i="1"/>
  <c r="AHP34" i="1"/>
  <c r="AHP47" i="1"/>
  <c r="AHP56" i="1"/>
  <c r="AHP60" i="1"/>
  <c r="AHP45" i="1"/>
  <c r="AHP59" i="1"/>
  <c r="AHP67" i="1"/>
  <c r="AHP35" i="1"/>
  <c r="AHP39" i="1"/>
  <c r="AHP52" i="1"/>
  <c r="AHP58" i="1"/>
  <c r="AHP66" i="1"/>
  <c r="AHP55" i="1"/>
  <c r="AHP64" i="1"/>
  <c r="AHP57" i="1"/>
  <c r="AHP62" i="1"/>
  <c r="AHP53" i="1"/>
  <c r="AHP63" i="1"/>
  <c r="AHP51" i="1"/>
  <c r="AHP68" i="1"/>
  <c r="AHP43" i="1"/>
  <c r="AHP44" i="1"/>
  <c r="AHP69" i="1"/>
  <c r="AHP71" i="1"/>
  <c r="AHP70" i="1"/>
  <c r="AHP65" i="1"/>
  <c r="AHP61" i="1"/>
  <c r="AHL2" i="1"/>
  <c r="AHL4" i="1"/>
  <c r="AHL3" i="1"/>
  <c r="AHL7" i="1"/>
  <c r="AHL6" i="1"/>
  <c r="AHL5" i="1"/>
  <c r="AHL9" i="1"/>
  <c r="AHL10" i="1"/>
  <c r="AHL12" i="1"/>
  <c r="AHL14" i="1"/>
  <c r="AHL13" i="1"/>
  <c r="AHL11" i="1"/>
  <c r="AHL16" i="1"/>
  <c r="AHL8" i="1"/>
  <c r="AHL15" i="1"/>
  <c r="AHL18" i="1"/>
  <c r="AHL17" i="1"/>
  <c r="AHL24" i="1"/>
  <c r="AHL19" i="1"/>
  <c r="AHL23" i="1"/>
  <c r="AHL22" i="1"/>
  <c r="AHL21" i="1"/>
  <c r="AHL32" i="1"/>
  <c r="AHL20" i="1"/>
  <c r="AHL25" i="1"/>
  <c r="AHL31" i="1"/>
  <c r="AHL30" i="1"/>
  <c r="AHL28" i="1"/>
  <c r="AHL29" i="1"/>
  <c r="AHL37" i="1"/>
  <c r="AHL27" i="1"/>
  <c r="AHL36" i="1"/>
  <c r="AHL35" i="1"/>
  <c r="AHL41" i="1"/>
  <c r="AHL34" i="1"/>
  <c r="AHL40" i="1"/>
  <c r="AHL46" i="1"/>
  <c r="AHL54" i="1"/>
  <c r="AHL45" i="1"/>
  <c r="AHL53" i="1"/>
  <c r="AHL39" i="1"/>
  <c r="AHL44" i="1"/>
  <c r="AHL52" i="1"/>
  <c r="AHL26" i="1"/>
  <c r="AHL42" i="1"/>
  <c r="AHL50" i="1"/>
  <c r="AHL43" i="1"/>
  <c r="AHL64" i="1"/>
  <c r="AHL33" i="1"/>
  <c r="AHL63" i="1"/>
  <c r="AHL48" i="1"/>
  <c r="AHL62" i="1"/>
  <c r="AHL51" i="1"/>
  <c r="AHL56" i="1"/>
  <c r="AHL60" i="1"/>
  <c r="AHL68" i="1"/>
  <c r="AHL55" i="1"/>
  <c r="AHL67" i="1"/>
  <c r="AHL58" i="1"/>
  <c r="AHL49" i="1"/>
  <c r="AHL59" i="1"/>
  <c r="AHL38" i="1"/>
  <c r="AHL47" i="1"/>
  <c r="AHL65" i="1"/>
  <c r="AHL61" i="1"/>
  <c r="AHL66" i="1"/>
  <c r="AHL71" i="1"/>
  <c r="AHL57" i="1"/>
  <c r="AHL70" i="1"/>
  <c r="AHL69" i="1"/>
  <c r="AHF2" i="1"/>
  <c r="AHF6" i="1"/>
  <c r="AHF4" i="1"/>
  <c r="AHF3" i="1"/>
  <c r="AHF7" i="1"/>
  <c r="AHF8" i="1"/>
  <c r="AHF10" i="1"/>
  <c r="AHF11" i="1"/>
  <c r="AHF5" i="1"/>
  <c r="AHF9" i="1"/>
  <c r="AHF12" i="1"/>
  <c r="AHF14" i="1"/>
  <c r="AHF13" i="1"/>
  <c r="AHF17" i="1"/>
  <c r="AHF16" i="1"/>
  <c r="AHF18" i="1"/>
  <c r="AHF20" i="1"/>
  <c r="AHF24" i="1"/>
  <c r="AHF21" i="1"/>
  <c r="AHF23" i="1"/>
  <c r="AHF19" i="1"/>
  <c r="AHF15" i="1"/>
  <c r="AHF26" i="1"/>
  <c r="AHF22" i="1"/>
  <c r="AHF32" i="1"/>
  <c r="AHF30" i="1"/>
  <c r="AHF25" i="1"/>
  <c r="AHF33" i="1"/>
  <c r="AHF39" i="1"/>
  <c r="AHF38" i="1"/>
  <c r="AHF28" i="1"/>
  <c r="AHF37" i="1"/>
  <c r="AHF31" i="1"/>
  <c r="AHF35" i="1"/>
  <c r="AHF48" i="1"/>
  <c r="AHF41" i="1"/>
  <c r="AHF47" i="1"/>
  <c r="AHF55" i="1"/>
  <c r="AHF46" i="1"/>
  <c r="AHF54" i="1"/>
  <c r="AHF36" i="1"/>
  <c r="AHF44" i="1"/>
  <c r="AHF52" i="1"/>
  <c r="AHF53" i="1"/>
  <c r="AHF58" i="1"/>
  <c r="AHF66" i="1"/>
  <c r="AHF51" i="1"/>
  <c r="AHF57" i="1"/>
  <c r="AHF65" i="1"/>
  <c r="AHF42" i="1"/>
  <c r="AHF64" i="1"/>
  <c r="AHF27" i="1"/>
  <c r="AHF40" i="1"/>
  <c r="AHF45" i="1"/>
  <c r="AHF62" i="1"/>
  <c r="AHF63" i="1"/>
  <c r="AHF43" i="1"/>
  <c r="AHF61" i="1"/>
  <c r="AHF29" i="1"/>
  <c r="AHF34" i="1"/>
  <c r="AHF59" i="1"/>
  <c r="AHF71" i="1"/>
  <c r="AHF69" i="1"/>
  <c r="AHF70" i="1"/>
  <c r="AHF60" i="1"/>
  <c r="AHF56" i="1"/>
  <c r="AHF68" i="1"/>
  <c r="AHF49" i="1"/>
  <c r="AHF50" i="1"/>
  <c r="AHF67" i="1"/>
  <c r="AHA2" i="1"/>
  <c r="AHA4" i="1"/>
  <c r="AHA3" i="1"/>
  <c r="AHA7" i="1"/>
  <c r="AHA5" i="1"/>
  <c r="AHA6" i="1"/>
  <c r="AHA9" i="1"/>
  <c r="AHA12" i="1"/>
  <c r="AHA10" i="1"/>
  <c r="AHA8" i="1"/>
  <c r="AHA14" i="1"/>
  <c r="AHA16" i="1"/>
  <c r="AHA20" i="1"/>
  <c r="AHA11" i="1"/>
  <c r="AHA19" i="1"/>
  <c r="AHA13" i="1"/>
  <c r="AHA17" i="1"/>
  <c r="AHA21" i="1"/>
  <c r="AHA15" i="1"/>
  <c r="AHA24" i="1"/>
  <c r="AHA18" i="1"/>
  <c r="AHA22" i="1"/>
  <c r="AHA29" i="1"/>
  <c r="AHA28" i="1"/>
  <c r="AHA23" i="1"/>
  <c r="AHA27" i="1"/>
  <c r="AHA33" i="1"/>
  <c r="AHA34" i="1"/>
  <c r="AHA31" i="1"/>
  <c r="AHA38" i="1"/>
  <c r="AHA43" i="1"/>
  <c r="AHA51" i="1"/>
  <c r="AHA26" i="1"/>
  <c r="AHA32" i="1"/>
  <c r="AHA42" i="1"/>
  <c r="AHA50" i="1"/>
  <c r="AHA36" i="1"/>
  <c r="AHA49" i="1"/>
  <c r="AHA39" i="1"/>
  <c r="AHA47" i="1"/>
  <c r="AHA55" i="1"/>
  <c r="AHA61" i="1"/>
  <c r="AHA37" i="1"/>
  <c r="AHA41" i="1"/>
  <c r="AHA54" i="1"/>
  <c r="AHA60" i="1"/>
  <c r="AHA45" i="1"/>
  <c r="AHA59" i="1"/>
  <c r="AHA67" i="1"/>
  <c r="AHA48" i="1"/>
  <c r="AHA57" i="1"/>
  <c r="AHA65" i="1"/>
  <c r="AHA25" i="1"/>
  <c r="AHA52" i="1"/>
  <c r="AHA66" i="1"/>
  <c r="AHA64" i="1"/>
  <c r="AHA53" i="1"/>
  <c r="AHA46" i="1"/>
  <c r="AHA44" i="1"/>
  <c r="AHA30" i="1"/>
  <c r="AHA62" i="1"/>
  <c r="AHA40" i="1"/>
  <c r="AHA56" i="1"/>
  <c r="AHA71" i="1"/>
  <c r="AHA58" i="1"/>
  <c r="AHA69" i="1"/>
  <c r="AHA63" i="1"/>
  <c r="AHA35" i="1"/>
  <c r="AHA68" i="1"/>
  <c r="AHA70" i="1"/>
  <c r="AGV2" i="1"/>
  <c r="AGV3" i="1"/>
  <c r="AGV4" i="1"/>
  <c r="AGV8" i="1"/>
  <c r="AGV6" i="1"/>
  <c r="AGV7" i="1"/>
  <c r="AGV5" i="1"/>
  <c r="AGV9" i="1"/>
  <c r="AGV12" i="1"/>
  <c r="AGV11" i="1"/>
  <c r="AGV14" i="1"/>
  <c r="AGV13" i="1"/>
  <c r="AGV16" i="1"/>
  <c r="AGV15" i="1"/>
  <c r="AGV24" i="1"/>
  <c r="AGV19" i="1"/>
  <c r="AGV23" i="1"/>
  <c r="AGV22" i="1"/>
  <c r="AGV10" i="1"/>
  <c r="AGV18" i="1"/>
  <c r="AGV20" i="1"/>
  <c r="AGV21" i="1"/>
  <c r="AGV32" i="1"/>
  <c r="AGV17" i="1"/>
  <c r="AGV26" i="1"/>
  <c r="AGV31" i="1"/>
  <c r="AGV30" i="1"/>
  <c r="AGV28" i="1"/>
  <c r="AGV29" i="1"/>
  <c r="AGV37" i="1"/>
  <c r="AGV27" i="1"/>
  <c r="AGV36" i="1"/>
  <c r="AGV35" i="1"/>
  <c r="AGV25" i="1"/>
  <c r="AGV41" i="1"/>
  <c r="AGV34" i="1"/>
  <c r="AGV46" i="1"/>
  <c r="AGV54" i="1"/>
  <c r="AGV45" i="1"/>
  <c r="AGV53" i="1"/>
  <c r="AGV39" i="1"/>
  <c r="AGV40" i="1"/>
  <c r="AGV44" i="1"/>
  <c r="AGV52" i="1"/>
  <c r="AGV42" i="1"/>
  <c r="AGV50" i="1"/>
  <c r="AGV43" i="1"/>
  <c r="AGV64" i="1"/>
  <c r="AGV63" i="1"/>
  <c r="AGV48" i="1"/>
  <c r="AGV62" i="1"/>
  <c r="AGV51" i="1"/>
  <c r="AGV60" i="1"/>
  <c r="AGV68" i="1"/>
  <c r="AGV38" i="1"/>
  <c r="AGV49" i="1"/>
  <c r="AGV67" i="1"/>
  <c r="AGV56" i="1"/>
  <c r="AGV58" i="1"/>
  <c r="AGV59" i="1"/>
  <c r="AGV65" i="1"/>
  <c r="AGV33" i="1"/>
  <c r="AGV55" i="1"/>
  <c r="AGV61" i="1"/>
  <c r="AGV69" i="1"/>
  <c r="AGV66" i="1"/>
  <c r="AGV47" i="1"/>
  <c r="AGV57" i="1"/>
  <c r="AGV71" i="1"/>
  <c r="AGV70" i="1"/>
  <c r="AGP2" i="1"/>
  <c r="AGP3" i="1"/>
  <c r="AGP6" i="1"/>
  <c r="AGP4" i="1"/>
  <c r="AGP5" i="1"/>
  <c r="AGP7" i="1"/>
  <c r="AGP10" i="1"/>
  <c r="AGP11" i="1"/>
  <c r="AGP8" i="1"/>
  <c r="AGP9" i="1"/>
  <c r="AGP14" i="1"/>
  <c r="AGP13" i="1"/>
  <c r="AGP12" i="1"/>
  <c r="AGP17" i="1"/>
  <c r="AGP16" i="1"/>
  <c r="AGP15" i="1"/>
  <c r="AGP18" i="1"/>
  <c r="AGP20" i="1"/>
  <c r="AGP24" i="1"/>
  <c r="AGP21" i="1"/>
  <c r="AGP23" i="1"/>
  <c r="AGP26" i="1"/>
  <c r="AGP32" i="1"/>
  <c r="AGP30" i="1"/>
  <c r="AGP39" i="1"/>
  <c r="AGP22" i="1"/>
  <c r="AGP25" i="1"/>
  <c r="AGP38" i="1"/>
  <c r="AGP19" i="1"/>
  <c r="AGP28" i="1"/>
  <c r="AGP33" i="1"/>
  <c r="AGP37" i="1"/>
  <c r="AGP31" i="1"/>
  <c r="AGP35" i="1"/>
  <c r="AGP48" i="1"/>
  <c r="AGP29" i="1"/>
  <c r="AGP47" i="1"/>
  <c r="AGP55" i="1"/>
  <c r="AGP46" i="1"/>
  <c r="AGP54" i="1"/>
  <c r="AGP36" i="1"/>
  <c r="AGP44" i="1"/>
  <c r="AGP52" i="1"/>
  <c r="AGP53" i="1"/>
  <c r="AGP58" i="1"/>
  <c r="AGP66" i="1"/>
  <c r="AGP34" i="1"/>
  <c r="AGP51" i="1"/>
  <c r="AGP56" i="1"/>
  <c r="AGP57" i="1"/>
  <c r="AGP65" i="1"/>
  <c r="AGP42" i="1"/>
  <c r="AGP64" i="1"/>
  <c r="AGP41" i="1"/>
  <c r="AGP45" i="1"/>
  <c r="AGP62" i="1"/>
  <c r="AGP49" i="1"/>
  <c r="AGP63" i="1"/>
  <c r="AGP40" i="1"/>
  <c r="AGP61" i="1"/>
  <c r="AGP50" i="1"/>
  <c r="AGP43" i="1"/>
  <c r="AGP71" i="1"/>
  <c r="AGP27" i="1"/>
  <c r="AGP70" i="1"/>
  <c r="AGP67" i="1"/>
  <c r="AGP69" i="1"/>
  <c r="AGP59" i="1"/>
  <c r="AGP68" i="1"/>
  <c r="AGP60" i="1"/>
  <c r="AGK2" i="1"/>
  <c r="AGK4" i="1"/>
  <c r="AGK3" i="1"/>
  <c r="AGK7" i="1"/>
  <c r="AGK8" i="1"/>
  <c r="AGK5" i="1"/>
  <c r="AGK6" i="1"/>
  <c r="AGK9" i="1"/>
  <c r="AGK12" i="1"/>
  <c r="AGK10" i="1"/>
  <c r="AGK11" i="1"/>
  <c r="AGK14" i="1"/>
  <c r="AGK16" i="1"/>
  <c r="AGK20" i="1"/>
  <c r="AGK19" i="1"/>
  <c r="AGK17" i="1"/>
  <c r="AGK18" i="1"/>
  <c r="AGK21" i="1"/>
  <c r="AGK24" i="1"/>
  <c r="AGK13" i="1"/>
  <c r="AGK15" i="1"/>
  <c r="AGK29" i="1"/>
  <c r="AGK25" i="1"/>
  <c r="AGK28" i="1"/>
  <c r="AGK27" i="1"/>
  <c r="AGK22" i="1"/>
  <c r="AGK33" i="1"/>
  <c r="AGK34" i="1"/>
  <c r="AGK23" i="1"/>
  <c r="AGK31" i="1"/>
  <c r="AGK38" i="1"/>
  <c r="AGK43" i="1"/>
  <c r="AGK51" i="1"/>
  <c r="AGK40" i="1"/>
  <c r="AGK42" i="1"/>
  <c r="AGK50" i="1"/>
  <c r="AGK36" i="1"/>
  <c r="AGK49" i="1"/>
  <c r="AGK39" i="1"/>
  <c r="AGK47" i="1"/>
  <c r="AGK55" i="1"/>
  <c r="AGK61" i="1"/>
  <c r="AGK54" i="1"/>
  <c r="AGK60" i="1"/>
  <c r="AGK45" i="1"/>
  <c r="AGK59" i="1"/>
  <c r="AGK67" i="1"/>
  <c r="AGK30" i="1"/>
  <c r="AGK48" i="1"/>
  <c r="AGK57" i="1"/>
  <c r="AGK65" i="1"/>
  <c r="AGK66" i="1"/>
  <c r="AGK32" i="1"/>
  <c r="AGK46" i="1"/>
  <c r="AGK64" i="1"/>
  <c r="AGK37" i="1"/>
  <c r="AGK56" i="1"/>
  <c r="AGK62" i="1"/>
  <c r="AGK41" i="1"/>
  <c r="AGK58" i="1"/>
  <c r="AGK68" i="1"/>
  <c r="AGK63" i="1"/>
  <c r="AGK71" i="1"/>
  <c r="AGK26" i="1"/>
  <c r="AGK35" i="1"/>
  <c r="AGK52" i="1"/>
  <c r="AGK53" i="1"/>
  <c r="AGK44" i="1"/>
  <c r="AGK69" i="1"/>
  <c r="AGK70" i="1"/>
  <c r="AGF2" i="1"/>
  <c r="AGF3" i="1"/>
  <c r="AGF5" i="1"/>
  <c r="AGF7" i="1"/>
  <c r="AGF10" i="1"/>
  <c r="AGF9" i="1"/>
  <c r="AGF12" i="1"/>
  <c r="AGF14" i="1"/>
  <c r="AGF13" i="1"/>
  <c r="AGF4" i="1"/>
  <c r="AGF8" i="1"/>
  <c r="AGF6" i="1"/>
  <c r="AGF16" i="1"/>
  <c r="AGF18" i="1"/>
  <c r="AGF17" i="1"/>
  <c r="AGF24" i="1"/>
  <c r="AGF19" i="1"/>
  <c r="AGF23" i="1"/>
  <c r="AGF11" i="1"/>
  <c r="AGF22" i="1"/>
  <c r="AGF15" i="1"/>
  <c r="AGF21" i="1"/>
  <c r="AGF32" i="1"/>
  <c r="AGF31" i="1"/>
  <c r="AGF30" i="1"/>
  <c r="AGF28" i="1"/>
  <c r="AGF29" i="1"/>
  <c r="AGF37" i="1"/>
  <c r="AGF27" i="1"/>
  <c r="AGF33" i="1"/>
  <c r="AGF36" i="1"/>
  <c r="AGF35" i="1"/>
  <c r="AGF26" i="1"/>
  <c r="AGF41" i="1"/>
  <c r="AGF34" i="1"/>
  <c r="AGF46" i="1"/>
  <c r="AGF54" i="1"/>
  <c r="AGF20" i="1"/>
  <c r="AGF25" i="1"/>
  <c r="AGF45" i="1"/>
  <c r="AGF53" i="1"/>
  <c r="AGF39" i="1"/>
  <c r="AGF44" i="1"/>
  <c r="AGF52" i="1"/>
  <c r="AGF40" i="1"/>
  <c r="AGF42" i="1"/>
  <c r="AGF50" i="1"/>
  <c r="AGF43" i="1"/>
  <c r="AGF56" i="1"/>
  <c r="AGF64" i="1"/>
  <c r="AGF63" i="1"/>
  <c r="AGF48" i="1"/>
  <c r="AGF62" i="1"/>
  <c r="AGF51" i="1"/>
  <c r="AGF60" i="1"/>
  <c r="AGF68" i="1"/>
  <c r="AGF55" i="1"/>
  <c r="AGF67" i="1"/>
  <c r="AGF58" i="1"/>
  <c r="AGF49" i="1"/>
  <c r="AGF59" i="1"/>
  <c r="AGF47" i="1"/>
  <c r="AGF65" i="1"/>
  <c r="AGF38" i="1"/>
  <c r="AGF69" i="1"/>
  <c r="AGF61" i="1"/>
  <c r="AGF66" i="1"/>
  <c r="AGF71" i="1"/>
  <c r="AGF57" i="1"/>
  <c r="AGF70" i="1"/>
  <c r="AFZ2" i="1"/>
  <c r="AFZ6" i="1"/>
  <c r="AFZ3" i="1"/>
  <c r="AFZ7" i="1"/>
  <c r="AFZ4" i="1"/>
  <c r="AFZ10" i="1"/>
  <c r="AFZ11" i="1"/>
  <c r="AFZ8" i="1"/>
  <c r="AFZ9" i="1"/>
  <c r="AFZ12" i="1"/>
  <c r="AFZ5" i="1"/>
  <c r="AFZ14" i="1"/>
  <c r="AFZ13" i="1"/>
  <c r="AFZ17" i="1"/>
  <c r="AFZ16" i="1"/>
  <c r="AFZ20" i="1"/>
  <c r="AFZ18" i="1"/>
  <c r="AFZ24" i="1"/>
  <c r="AFZ21" i="1"/>
  <c r="AFZ23" i="1"/>
  <c r="AFZ15" i="1"/>
  <c r="AFZ19" i="1"/>
  <c r="AFZ26" i="1"/>
  <c r="AFZ22" i="1"/>
  <c r="AFZ32" i="1"/>
  <c r="AFZ30" i="1"/>
  <c r="AFZ39" i="1"/>
  <c r="AFZ38" i="1"/>
  <c r="AFZ28" i="1"/>
  <c r="AFZ37" i="1"/>
  <c r="AFZ31" i="1"/>
  <c r="AFZ33" i="1"/>
  <c r="AFZ35" i="1"/>
  <c r="AFZ25" i="1"/>
  <c r="AFZ48" i="1"/>
  <c r="AFZ47" i="1"/>
  <c r="AFZ55" i="1"/>
  <c r="AFZ46" i="1"/>
  <c r="AFZ54" i="1"/>
  <c r="AFZ36" i="1"/>
  <c r="AFZ44" i="1"/>
  <c r="AFZ52" i="1"/>
  <c r="AFZ27" i="1"/>
  <c r="AFZ53" i="1"/>
  <c r="AFZ58" i="1"/>
  <c r="AFZ66" i="1"/>
  <c r="AFZ29" i="1"/>
  <c r="AFZ51" i="1"/>
  <c r="AFZ57" i="1"/>
  <c r="AFZ65" i="1"/>
  <c r="AFZ42" i="1"/>
  <c r="AFZ64" i="1"/>
  <c r="AFZ45" i="1"/>
  <c r="AFZ62" i="1"/>
  <c r="AFZ56" i="1"/>
  <c r="AFZ63" i="1"/>
  <c r="AFZ34" i="1"/>
  <c r="AFZ41" i="1"/>
  <c r="AFZ43" i="1"/>
  <c r="AFZ61" i="1"/>
  <c r="AFZ59" i="1"/>
  <c r="AFZ71" i="1"/>
  <c r="AFZ49" i="1"/>
  <c r="AFZ70" i="1"/>
  <c r="AFZ50" i="1"/>
  <c r="AFZ60" i="1"/>
  <c r="AFZ69" i="1"/>
  <c r="AFZ40" i="1"/>
  <c r="AFZ67" i="1"/>
  <c r="AFZ68" i="1"/>
  <c r="AFU2" i="1"/>
  <c r="AFU4" i="1"/>
  <c r="AFU3" i="1"/>
  <c r="AFU7" i="1"/>
  <c r="AFU6" i="1"/>
  <c r="AFU5" i="1"/>
  <c r="AFU9" i="1"/>
  <c r="AFU8" i="1"/>
  <c r="AFU12" i="1"/>
  <c r="AFU14" i="1"/>
  <c r="AFU16" i="1"/>
  <c r="AFU15" i="1"/>
  <c r="AFU20" i="1"/>
  <c r="AFU10" i="1"/>
  <c r="AFU19" i="1"/>
  <c r="AFU13" i="1"/>
  <c r="AFU17" i="1"/>
  <c r="AFU21" i="1"/>
  <c r="AFU11" i="1"/>
  <c r="AFU24" i="1"/>
  <c r="AFU22" i="1"/>
  <c r="AFU29" i="1"/>
  <c r="AFU26" i="1"/>
  <c r="AFU28" i="1"/>
  <c r="AFU23" i="1"/>
  <c r="AFU27" i="1"/>
  <c r="AFU18" i="1"/>
  <c r="AFU33" i="1"/>
  <c r="AFU25" i="1"/>
  <c r="AFU34" i="1"/>
  <c r="AFU31" i="1"/>
  <c r="AFU38" i="1"/>
  <c r="AFU43" i="1"/>
  <c r="AFU51" i="1"/>
  <c r="AFU32" i="1"/>
  <c r="AFU41" i="1"/>
  <c r="AFU42" i="1"/>
  <c r="AFU50" i="1"/>
  <c r="AFU36" i="1"/>
  <c r="AFU49" i="1"/>
  <c r="AFU39" i="1"/>
  <c r="AFU47" i="1"/>
  <c r="AFU55" i="1"/>
  <c r="AFU61" i="1"/>
  <c r="AFU37" i="1"/>
  <c r="AFU54" i="1"/>
  <c r="AFU60" i="1"/>
  <c r="AFU45" i="1"/>
  <c r="AFU59" i="1"/>
  <c r="AFU67" i="1"/>
  <c r="AFU40" i="1"/>
  <c r="AFU48" i="1"/>
  <c r="AFU57" i="1"/>
  <c r="AFU65" i="1"/>
  <c r="AFU30" i="1"/>
  <c r="AFU52" i="1"/>
  <c r="AFU66" i="1"/>
  <c r="AFU64" i="1"/>
  <c r="AFU53" i="1"/>
  <c r="AFU46" i="1"/>
  <c r="AFU35" i="1"/>
  <c r="AFU44" i="1"/>
  <c r="AFU69" i="1"/>
  <c r="AFU56" i="1"/>
  <c r="AFU68" i="1"/>
  <c r="AFU71" i="1"/>
  <c r="AFU62" i="1"/>
  <c r="AFU58" i="1"/>
  <c r="AFU63" i="1"/>
  <c r="AFU70" i="1"/>
  <c r="AFO2" i="1"/>
  <c r="AFO3" i="1"/>
  <c r="AFO4" i="1"/>
  <c r="AFO6" i="1"/>
  <c r="AFO10" i="1"/>
  <c r="AFO5" i="1"/>
  <c r="AFO8" i="1"/>
  <c r="AFO11" i="1"/>
  <c r="AFO12" i="1"/>
  <c r="AFO13" i="1"/>
  <c r="AFO9" i="1"/>
  <c r="AFO17" i="1"/>
  <c r="AFO18" i="1"/>
  <c r="AFO20" i="1"/>
  <c r="AFO19" i="1"/>
  <c r="AFO23" i="1"/>
  <c r="AFO22" i="1"/>
  <c r="AFO21" i="1"/>
  <c r="AFO15" i="1"/>
  <c r="AFO16" i="1"/>
  <c r="AFO31" i="1"/>
  <c r="AFO14" i="1"/>
  <c r="AFO30" i="1"/>
  <c r="AFO29" i="1"/>
  <c r="AFO26" i="1"/>
  <c r="AFO27" i="1"/>
  <c r="AFO36" i="1"/>
  <c r="AFO24" i="1"/>
  <c r="AFO35" i="1"/>
  <c r="AFO7" i="1"/>
  <c r="AFO33" i="1"/>
  <c r="AFO34" i="1"/>
  <c r="AFO28" i="1"/>
  <c r="AFO40" i="1"/>
  <c r="AFO32" i="1"/>
  <c r="AFO45" i="1"/>
  <c r="AFO53" i="1"/>
  <c r="AFO39" i="1"/>
  <c r="AFO44" i="1"/>
  <c r="AFO52" i="1"/>
  <c r="AFO43" i="1"/>
  <c r="AFO51" i="1"/>
  <c r="AFO41" i="1"/>
  <c r="AFO49" i="1"/>
  <c r="AFO37" i="1"/>
  <c r="AFO50" i="1"/>
  <c r="AFO63" i="1"/>
  <c r="AFO48" i="1"/>
  <c r="AFO56" i="1"/>
  <c r="AFO62" i="1"/>
  <c r="AFO38" i="1"/>
  <c r="AFO55" i="1"/>
  <c r="AFO61" i="1"/>
  <c r="AFO42" i="1"/>
  <c r="AFO59" i="1"/>
  <c r="AFO67" i="1"/>
  <c r="AFO60" i="1"/>
  <c r="AFO58" i="1"/>
  <c r="AFO65" i="1"/>
  <c r="AFO66" i="1"/>
  <c r="AFO69" i="1"/>
  <c r="AFO25" i="1"/>
  <c r="AFO57" i="1"/>
  <c r="AFO54" i="1"/>
  <c r="AFO46" i="1"/>
  <c r="AFO71" i="1"/>
  <c r="AFO47" i="1"/>
  <c r="AFO68" i="1"/>
  <c r="AFO70" i="1"/>
  <c r="AFO64" i="1"/>
  <c r="AFH2" i="1"/>
  <c r="AFH4" i="1"/>
  <c r="AFH5" i="1"/>
  <c r="AFH6" i="1"/>
  <c r="AFH7" i="1"/>
  <c r="AFH3" i="1"/>
  <c r="AFH9" i="1"/>
  <c r="AFH8" i="1"/>
  <c r="AFH12" i="1"/>
  <c r="AFH14" i="1"/>
  <c r="AFH13" i="1"/>
  <c r="AFH10" i="1"/>
  <c r="AFH16" i="1"/>
  <c r="AFH11" i="1"/>
  <c r="AFH20" i="1"/>
  <c r="AFH24" i="1"/>
  <c r="AFH15" i="1"/>
  <c r="AFH18" i="1"/>
  <c r="AFH23" i="1"/>
  <c r="AFH22" i="1"/>
  <c r="AFH19" i="1"/>
  <c r="AFH17" i="1"/>
  <c r="AFH21" i="1"/>
  <c r="AFH25" i="1"/>
  <c r="AFH32" i="1"/>
  <c r="AFH31" i="1"/>
  <c r="AFH30" i="1"/>
  <c r="AFH28" i="1"/>
  <c r="AFH37" i="1"/>
  <c r="AFH36" i="1"/>
  <c r="AFH26" i="1"/>
  <c r="AFH35" i="1"/>
  <c r="AFH29" i="1"/>
  <c r="AFH33" i="1"/>
  <c r="AFH41" i="1"/>
  <c r="AFH46" i="1"/>
  <c r="AFH54" i="1"/>
  <c r="AFH45" i="1"/>
  <c r="AFH53" i="1"/>
  <c r="AFH44" i="1"/>
  <c r="AFH52" i="1"/>
  <c r="AFH34" i="1"/>
  <c r="AFH42" i="1"/>
  <c r="AFH50" i="1"/>
  <c r="AFH38" i="1"/>
  <c r="AFH51" i="1"/>
  <c r="AFH64" i="1"/>
  <c r="AFH49" i="1"/>
  <c r="AFH63" i="1"/>
  <c r="AFH39" i="1"/>
  <c r="AFH62" i="1"/>
  <c r="AFH43" i="1"/>
  <c r="AFH60" i="1"/>
  <c r="AFH68" i="1"/>
  <c r="AFH56" i="1"/>
  <c r="AFH61" i="1"/>
  <c r="AFH27" i="1"/>
  <c r="AFH59" i="1"/>
  <c r="AFH66" i="1"/>
  <c r="AFH67" i="1"/>
  <c r="AFH57" i="1"/>
  <c r="AFH55" i="1"/>
  <c r="AFH58" i="1"/>
  <c r="AFH40" i="1"/>
  <c r="AFH47" i="1"/>
  <c r="AFH48" i="1"/>
  <c r="AFH69" i="1"/>
  <c r="AFH71" i="1"/>
  <c r="AFH70" i="1"/>
  <c r="AFH65" i="1"/>
  <c r="AEW2" i="1"/>
  <c r="AEW4" i="1"/>
  <c r="AEW3" i="1"/>
  <c r="AEW5" i="1"/>
  <c r="AEW7" i="1"/>
  <c r="AEW6" i="1"/>
  <c r="AEW9" i="1"/>
  <c r="AEW8" i="1"/>
  <c r="AEW10" i="1"/>
  <c r="AEW12" i="1"/>
  <c r="AEW11" i="1"/>
  <c r="AEW14" i="1"/>
  <c r="AEW13" i="1"/>
  <c r="AEW16" i="1"/>
  <c r="AEW20" i="1"/>
  <c r="AEW15" i="1"/>
  <c r="AEW17" i="1"/>
  <c r="AEW19" i="1"/>
  <c r="AEW18" i="1"/>
  <c r="AEW21" i="1"/>
  <c r="AEW24" i="1"/>
  <c r="AEW23" i="1"/>
  <c r="AEW29" i="1"/>
  <c r="AEW28" i="1"/>
  <c r="AEW27" i="1"/>
  <c r="AEW26" i="1"/>
  <c r="AEW33" i="1"/>
  <c r="AEW32" i="1"/>
  <c r="AEW34" i="1"/>
  <c r="AEW22" i="1"/>
  <c r="AEW38" i="1"/>
  <c r="AEW30" i="1"/>
  <c r="AEW39" i="1"/>
  <c r="AEW43" i="1"/>
  <c r="AEW51" i="1"/>
  <c r="AEW37" i="1"/>
  <c r="AEW42" i="1"/>
  <c r="AEW50" i="1"/>
  <c r="AEW25" i="1"/>
  <c r="AEW31" i="1"/>
  <c r="AEW49" i="1"/>
  <c r="AEW41" i="1"/>
  <c r="AEW47" i="1"/>
  <c r="AEW55" i="1"/>
  <c r="AEW35" i="1"/>
  <c r="AEW48" i="1"/>
  <c r="AEW61" i="1"/>
  <c r="AEW46" i="1"/>
  <c r="AEW60" i="1"/>
  <c r="AEW36" i="1"/>
  <c r="AEW40" i="1"/>
  <c r="AEW53" i="1"/>
  <c r="AEW56" i="1"/>
  <c r="AEW59" i="1"/>
  <c r="AEW67" i="1"/>
  <c r="AEW57" i="1"/>
  <c r="AEW65" i="1"/>
  <c r="AEW58" i="1"/>
  <c r="AEW63" i="1"/>
  <c r="AEW54" i="1"/>
  <c r="AEW64" i="1"/>
  <c r="AEW52" i="1"/>
  <c r="AEW44" i="1"/>
  <c r="AEW45" i="1"/>
  <c r="AEW71" i="1"/>
  <c r="AEW69" i="1"/>
  <c r="AEW66" i="1"/>
  <c r="AEW68" i="1"/>
  <c r="AEW62" i="1"/>
  <c r="AEW70" i="1"/>
  <c r="AEP2" i="1"/>
  <c r="AEP3" i="1"/>
  <c r="AEP8" i="1"/>
  <c r="AEP7" i="1"/>
  <c r="AEP5" i="1"/>
  <c r="AEP4" i="1"/>
  <c r="AEP6" i="1"/>
  <c r="AEP9" i="1"/>
  <c r="AEP10" i="1"/>
  <c r="AEP12" i="1"/>
  <c r="AEP15" i="1"/>
  <c r="AEP11" i="1"/>
  <c r="AEP14" i="1"/>
  <c r="AEP17" i="1"/>
  <c r="AEP20" i="1"/>
  <c r="AEP16" i="1"/>
  <c r="AEP19" i="1"/>
  <c r="AEP13" i="1"/>
  <c r="AEP22" i="1"/>
  <c r="AEP18" i="1"/>
  <c r="AEP21" i="1"/>
  <c r="AEP25" i="1"/>
  <c r="AEP30" i="1"/>
  <c r="AEP29" i="1"/>
  <c r="AEP28" i="1"/>
  <c r="AEP34" i="1"/>
  <c r="AEP35" i="1"/>
  <c r="AEP26" i="1"/>
  <c r="AEP23" i="1"/>
  <c r="AEP27" i="1"/>
  <c r="AEP33" i="1"/>
  <c r="AEP39" i="1"/>
  <c r="AEP24" i="1"/>
  <c r="AEP31" i="1"/>
  <c r="AEP40" i="1"/>
  <c r="AEP44" i="1"/>
  <c r="AEP52" i="1"/>
  <c r="AEP38" i="1"/>
  <c r="AEP43" i="1"/>
  <c r="AEP51" i="1"/>
  <c r="AEP32" i="1"/>
  <c r="AEP42" i="1"/>
  <c r="AEP50" i="1"/>
  <c r="AEP48" i="1"/>
  <c r="AEP56" i="1"/>
  <c r="AEP36" i="1"/>
  <c r="AEP49" i="1"/>
  <c r="AEP62" i="1"/>
  <c r="AEP47" i="1"/>
  <c r="AEP61" i="1"/>
  <c r="AEP37" i="1"/>
  <c r="AEP54" i="1"/>
  <c r="AEP60" i="1"/>
  <c r="AEP58" i="1"/>
  <c r="AEP66" i="1"/>
  <c r="AEP59" i="1"/>
  <c r="AEP57" i="1"/>
  <c r="AEP41" i="1"/>
  <c r="AEP64" i="1"/>
  <c r="AEP55" i="1"/>
  <c r="AEP65" i="1"/>
  <c r="AEP53" i="1"/>
  <c r="AEP68" i="1"/>
  <c r="AEP45" i="1"/>
  <c r="AEP46" i="1"/>
  <c r="AEP67" i="1"/>
  <c r="AEP70" i="1"/>
  <c r="AEP69" i="1"/>
  <c r="AEP71" i="1"/>
  <c r="AEP63" i="1"/>
  <c r="AEJ2" i="1"/>
  <c r="AEJ3" i="1"/>
  <c r="AEJ4" i="1"/>
  <c r="AEJ6" i="1"/>
  <c r="AEJ7" i="1"/>
  <c r="AEJ8" i="1"/>
  <c r="AEJ5" i="1"/>
  <c r="AEJ9" i="1"/>
  <c r="AEJ12" i="1"/>
  <c r="AEJ11" i="1"/>
  <c r="AEJ14" i="1"/>
  <c r="AEJ13" i="1"/>
  <c r="AEJ16" i="1"/>
  <c r="AEJ21" i="1"/>
  <c r="AEJ10" i="1"/>
  <c r="AEJ15" i="1"/>
  <c r="AEJ24" i="1"/>
  <c r="AEJ19" i="1"/>
  <c r="AEJ23" i="1"/>
  <c r="AEJ22" i="1"/>
  <c r="AEJ20" i="1"/>
  <c r="AEJ18" i="1"/>
  <c r="AEJ32" i="1"/>
  <c r="AEJ26" i="1"/>
  <c r="AEJ31" i="1"/>
  <c r="AEJ30" i="1"/>
  <c r="AEJ28" i="1"/>
  <c r="AEJ25" i="1"/>
  <c r="AEJ29" i="1"/>
  <c r="AEJ37" i="1"/>
  <c r="AEJ27" i="1"/>
  <c r="AEJ36" i="1"/>
  <c r="AEJ35" i="1"/>
  <c r="AEJ41" i="1"/>
  <c r="AEJ46" i="1"/>
  <c r="AEJ54" i="1"/>
  <c r="AEJ17" i="1"/>
  <c r="AEJ34" i="1"/>
  <c r="AEJ45" i="1"/>
  <c r="AEJ53" i="1"/>
  <c r="AEJ39" i="1"/>
  <c r="AEJ40" i="1"/>
  <c r="AEJ44" i="1"/>
  <c r="AEJ52" i="1"/>
  <c r="AEJ42" i="1"/>
  <c r="AEJ50" i="1"/>
  <c r="AEJ33" i="1"/>
  <c r="AEJ43" i="1"/>
  <c r="AEJ64" i="1"/>
  <c r="AEJ63" i="1"/>
  <c r="AEJ48" i="1"/>
  <c r="AEJ62" i="1"/>
  <c r="AEJ51" i="1"/>
  <c r="AEJ60" i="1"/>
  <c r="AEJ68" i="1"/>
  <c r="AEJ38" i="1"/>
  <c r="AEJ49" i="1"/>
  <c r="AEJ67" i="1"/>
  <c r="AEJ58" i="1"/>
  <c r="AEJ59" i="1"/>
  <c r="AEJ65" i="1"/>
  <c r="AEJ55" i="1"/>
  <c r="AEJ61" i="1"/>
  <c r="AEJ69" i="1"/>
  <c r="AEJ56" i="1"/>
  <c r="AEJ66" i="1"/>
  <c r="AEJ47" i="1"/>
  <c r="AEJ57" i="1"/>
  <c r="AEJ71" i="1"/>
  <c r="AEJ70" i="1"/>
  <c r="ADR2" i="1"/>
  <c r="ADR3" i="1"/>
  <c r="ADR5" i="1"/>
  <c r="ADR6" i="1"/>
  <c r="ADR8" i="1"/>
  <c r="ADR7" i="1"/>
  <c r="ADR9" i="1"/>
  <c r="ADR4" i="1"/>
  <c r="ADR11" i="1"/>
  <c r="ADR15" i="1"/>
  <c r="ADR10" i="1"/>
  <c r="ADR17" i="1"/>
  <c r="ADR20" i="1"/>
  <c r="ADR19" i="1"/>
  <c r="ADR12" i="1"/>
  <c r="ADR22" i="1"/>
  <c r="ADR13" i="1"/>
  <c r="ADR14" i="1"/>
  <c r="ADR16" i="1"/>
  <c r="ADR30" i="1"/>
  <c r="ADR26" i="1"/>
  <c r="ADR29" i="1"/>
  <c r="ADR21" i="1"/>
  <c r="ADR24" i="1"/>
  <c r="ADR28" i="1"/>
  <c r="ADR23" i="1"/>
  <c r="ADR34" i="1"/>
  <c r="ADR25" i="1"/>
  <c r="ADR27" i="1"/>
  <c r="ADR35" i="1"/>
  <c r="ADR32" i="1"/>
  <c r="ADR39" i="1"/>
  <c r="ADR44" i="1"/>
  <c r="ADR52" i="1"/>
  <c r="ADR41" i="1"/>
  <c r="ADR43" i="1"/>
  <c r="ADR51" i="1"/>
  <c r="ADR37" i="1"/>
  <c r="ADR42" i="1"/>
  <c r="ADR50" i="1"/>
  <c r="ADR18" i="1"/>
  <c r="ADR48" i="1"/>
  <c r="ADR56" i="1"/>
  <c r="ADR62" i="1"/>
  <c r="ADR55" i="1"/>
  <c r="ADR61" i="1"/>
  <c r="ADR46" i="1"/>
  <c r="ADR60" i="1"/>
  <c r="ADR31" i="1"/>
  <c r="ADR33" i="1"/>
  <c r="ADR40" i="1"/>
  <c r="ADR49" i="1"/>
  <c r="ADR58" i="1"/>
  <c r="ADR66" i="1"/>
  <c r="ADR67" i="1"/>
  <c r="ADR47" i="1"/>
  <c r="ADR65" i="1"/>
  <c r="ADR38" i="1"/>
  <c r="ADR57" i="1"/>
  <c r="ADR63" i="1"/>
  <c r="ADR59" i="1"/>
  <c r="ADR69" i="1"/>
  <c r="ADR64" i="1"/>
  <c r="ADR68" i="1"/>
  <c r="ADR36" i="1"/>
  <c r="ADR53" i="1"/>
  <c r="ADR70" i="1"/>
  <c r="ADR54" i="1"/>
  <c r="ADR45" i="1"/>
  <c r="ADR71" i="1"/>
  <c r="ADL2" i="1"/>
  <c r="ADL3" i="1"/>
  <c r="ADL4" i="1"/>
  <c r="ADL5" i="1"/>
  <c r="ADL9" i="1"/>
  <c r="ADL7" i="1"/>
  <c r="ADL10" i="1"/>
  <c r="ADL8" i="1"/>
  <c r="ADL12" i="1"/>
  <c r="ADL14" i="1"/>
  <c r="ADL11" i="1"/>
  <c r="ADL13" i="1"/>
  <c r="ADL16" i="1"/>
  <c r="ADL6" i="1"/>
  <c r="ADL15" i="1"/>
  <c r="ADL18" i="1"/>
  <c r="ADL21" i="1"/>
  <c r="ADL20" i="1"/>
  <c r="ADL24" i="1"/>
  <c r="ADL23" i="1"/>
  <c r="ADL22" i="1"/>
  <c r="ADL19" i="1"/>
  <c r="ADL32" i="1"/>
  <c r="ADL31" i="1"/>
  <c r="ADL30" i="1"/>
  <c r="ADL17" i="1"/>
  <c r="ADL26" i="1"/>
  <c r="ADL28" i="1"/>
  <c r="ADL34" i="1"/>
  <c r="ADL37" i="1"/>
  <c r="ADL36" i="1"/>
  <c r="ADL33" i="1"/>
  <c r="ADL35" i="1"/>
  <c r="ADL29" i="1"/>
  <c r="ADL41" i="1"/>
  <c r="ADL46" i="1"/>
  <c r="ADL54" i="1"/>
  <c r="ADL27" i="1"/>
  <c r="ADL45" i="1"/>
  <c r="ADL53" i="1"/>
  <c r="ADL25" i="1"/>
  <c r="ADL44" i="1"/>
  <c r="ADL52" i="1"/>
  <c r="ADL42" i="1"/>
  <c r="ADL50" i="1"/>
  <c r="ADL51" i="1"/>
  <c r="ADL64" i="1"/>
  <c r="ADL40" i="1"/>
  <c r="ADL49" i="1"/>
  <c r="ADL56" i="1"/>
  <c r="ADL63" i="1"/>
  <c r="ADL62" i="1"/>
  <c r="ADL38" i="1"/>
  <c r="ADL43" i="1"/>
  <c r="ADL60" i="1"/>
  <c r="ADL68" i="1"/>
  <c r="ADL47" i="1"/>
  <c r="ADL61" i="1"/>
  <c r="ADL59" i="1"/>
  <c r="ADL48" i="1"/>
  <c r="ADL66" i="1"/>
  <c r="ADL67" i="1"/>
  <c r="ADL57" i="1"/>
  <c r="ADL39" i="1"/>
  <c r="ADL65" i="1"/>
  <c r="ADL69" i="1"/>
  <c r="ADL58" i="1"/>
  <c r="ADL71" i="1"/>
  <c r="ADL55" i="1"/>
  <c r="ADL70" i="1"/>
  <c r="ACT2" i="1"/>
  <c r="ACT3" i="1"/>
  <c r="ACT4" i="1"/>
  <c r="ACT8" i="1"/>
  <c r="ACT6" i="1"/>
  <c r="ACT9" i="1"/>
  <c r="ACT10" i="1"/>
  <c r="ACT12" i="1"/>
  <c r="ACT15" i="1"/>
  <c r="ACT7" i="1"/>
  <c r="ACT11" i="1"/>
  <c r="ACT14" i="1"/>
  <c r="ACT17" i="1"/>
  <c r="ACT20" i="1"/>
  <c r="ACT5" i="1"/>
  <c r="ACT16" i="1"/>
  <c r="ACT18" i="1"/>
  <c r="ACT19" i="1"/>
  <c r="ACT22" i="1"/>
  <c r="ACT21" i="1"/>
  <c r="ACT13" i="1"/>
  <c r="ACT30" i="1"/>
  <c r="ACT29" i="1"/>
  <c r="ACT28" i="1"/>
  <c r="ACT26" i="1"/>
  <c r="ACT34" i="1"/>
  <c r="ACT35" i="1"/>
  <c r="ACT33" i="1"/>
  <c r="ACT27" i="1"/>
  <c r="ACT39" i="1"/>
  <c r="ACT44" i="1"/>
  <c r="ACT52" i="1"/>
  <c r="ACT24" i="1"/>
  <c r="ACT38" i="1"/>
  <c r="ACT43" i="1"/>
  <c r="ACT51" i="1"/>
  <c r="ACT42" i="1"/>
  <c r="ACT50" i="1"/>
  <c r="ACT31" i="1"/>
  <c r="ACT41" i="1"/>
  <c r="ACT48" i="1"/>
  <c r="ACT56" i="1"/>
  <c r="ACT49" i="1"/>
  <c r="ACT62" i="1"/>
  <c r="ACT47" i="1"/>
  <c r="ACT61" i="1"/>
  <c r="ACT32" i="1"/>
  <c r="ACT40" i="1"/>
  <c r="ACT54" i="1"/>
  <c r="ACT60" i="1"/>
  <c r="ACT36" i="1"/>
  <c r="ACT58" i="1"/>
  <c r="ACT66" i="1"/>
  <c r="ACT45" i="1"/>
  <c r="ACT59" i="1"/>
  <c r="ACT55" i="1"/>
  <c r="ACT57" i="1"/>
  <c r="ACT25" i="1"/>
  <c r="ACT37" i="1"/>
  <c r="ACT46" i="1"/>
  <c r="ACT64" i="1"/>
  <c r="ACT65" i="1"/>
  <c r="ACT23" i="1"/>
  <c r="ACT67" i="1"/>
  <c r="ACT53" i="1"/>
  <c r="ACT63" i="1"/>
  <c r="ACT69" i="1"/>
  <c r="ACT70" i="1"/>
  <c r="ACT68" i="1"/>
  <c r="ACT71" i="1"/>
  <c r="ACM2" i="1"/>
  <c r="ACM5" i="1"/>
  <c r="ACM4" i="1"/>
  <c r="ACM6" i="1"/>
  <c r="ACM7" i="1"/>
  <c r="ACM8" i="1"/>
  <c r="ACM11" i="1"/>
  <c r="ACM13" i="1"/>
  <c r="ACM9" i="1"/>
  <c r="ACM10" i="1"/>
  <c r="ACM12" i="1"/>
  <c r="ACM15" i="1"/>
  <c r="ACM3" i="1"/>
  <c r="ACM17" i="1"/>
  <c r="ACM20" i="1"/>
  <c r="ACM19" i="1"/>
  <c r="ACM23" i="1"/>
  <c r="ACM18" i="1"/>
  <c r="ACM22" i="1"/>
  <c r="ACM14" i="1"/>
  <c r="ACM21" i="1"/>
  <c r="ACM25" i="1"/>
  <c r="ACM31" i="1"/>
  <c r="ACM24" i="1"/>
  <c r="ACM30" i="1"/>
  <c r="ACM29" i="1"/>
  <c r="ACM27" i="1"/>
  <c r="ACM36" i="1"/>
  <c r="ACM35" i="1"/>
  <c r="ACM26" i="1"/>
  <c r="ACM34" i="1"/>
  <c r="ACM28" i="1"/>
  <c r="ACM33" i="1"/>
  <c r="ACM40" i="1"/>
  <c r="ACM45" i="1"/>
  <c r="ACM53" i="1"/>
  <c r="ACM39" i="1"/>
  <c r="ACM44" i="1"/>
  <c r="ACM52" i="1"/>
  <c r="ACM43" i="1"/>
  <c r="ACM51" i="1"/>
  <c r="ACM32" i="1"/>
  <c r="ACM49" i="1"/>
  <c r="ACM16" i="1"/>
  <c r="ACM50" i="1"/>
  <c r="ACM63" i="1"/>
  <c r="ACM48" i="1"/>
  <c r="ACM62" i="1"/>
  <c r="ACM55" i="1"/>
  <c r="ACM61" i="1"/>
  <c r="ACM37" i="1"/>
  <c r="ACM42" i="1"/>
  <c r="ACM59" i="1"/>
  <c r="ACM67" i="1"/>
  <c r="ACM46" i="1"/>
  <c r="ACM56" i="1"/>
  <c r="ACM60" i="1"/>
  <c r="ACM58" i="1"/>
  <c r="ACM38" i="1"/>
  <c r="ACM47" i="1"/>
  <c r="ACM65" i="1"/>
  <c r="ACM66" i="1"/>
  <c r="ACM68" i="1"/>
  <c r="ACM54" i="1"/>
  <c r="ACM64" i="1"/>
  <c r="ACM71" i="1"/>
  <c r="ACM41" i="1"/>
  <c r="ACM57" i="1"/>
  <c r="ACM69" i="1"/>
  <c r="ACM70" i="1"/>
  <c r="ABU2" i="1"/>
  <c r="ABU4" i="1"/>
  <c r="ABU3" i="1"/>
  <c r="ABU7" i="1"/>
  <c r="ABU5" i="1"/>
  <c r="ABU6" i="1"/>
  <c r="ABU9" i="1"/>
  <c r="ABU12" i="1"/>
  <c r="ABU10" i="1"/>
  <c r="ABU14" i="1"/>
  <c r="ABU8" i="1"/>
  <c r="ABU11" i="1"/>
  <c r="ABU13" i="1"/>
  <c r="ABU15" i="1"/>
  <c r="ABU16" i="1"/>
  <c r="ABU20" i="1"/>
  <c r="ABU17" i="1"/>
  <c r="ABU19" i="1"/>
  <c r="ABU18" i="1"/>
  <c r="ABU24" i="1"/>
  <c r="ABU21" i="1"/>
  <c r="ABU23" i="1"/>
  <c r="ABU25" i="1"/>
  <c r="ABU29" i="1"/>
  <c r="ABU28" i="1"/>
  <c r="ABU27" i="1"/>
  <c r="ABU33" i="1"/>
  <c r="ABU32" i="1"/>
  <c r="ABU26" i="1"/>
  <c r="ABU38" i="1"/>
  <c r="ABU22" i="1"/>
  <c r="ABU39" i="1"/>
  <c r="ABU40" i="1"/>
  <c r="ABU43" i="1"/>
  <c r="ABU51" i="1"/>
  <c r="ABU37" i="1"/>
  <c r="ABU42" i="1"/>
  <c r="ABU50" i="1"/>
  <c r="ABU49" i="1"/>
  <c r="ABU30" i="1"/>
  <c r="ABU34" i="1"/>
  <c r="ABU47" i="1"/>
  <c r="ABU55" i="1"/>
  <c r="ABU48" i="1"/>
  <c r="ABU61" i="1"/>
  <c r="ABU46" i="1"/>
  <c r="ABU60" i="1"/>
  <c r="ABU53" i="1"/>
  <c r="ABU59" i="1"/>
  <c r="ABU67" i="1"/>
  <c r="ABU35" i="1"/>
  <c r="ABU56" i="1"/>
  <c r="ABU57" i="1"/>
  <c r="ABU65" i="1"/>
  <c r="ABU44" i="1"/>
  <c r="ABU58" i="1"/>
  <c r="ABU54" i="1"/>
  <c r="ABU41" i="1"/>
  <c r="ABU45" i="1"/>
  <c r="ABU63" i="1"/>
  <c r="ABU64" i="1"/>
  <c r="ABU68" i="1"/>
  <c r="ABU66" i="1"/>
  <c r="ABU36" i="1"/>
  <c r="ABU62" i="1"/>
  <c r="ABU71" i="1"/>
  <c r="ABU31" i="1"/>
  <c r="ABU69" i="1"/>
  <c r="ABU52" i="1"/>
  <c r="ABU70" i="1"/>
  <c r="ABO2" i="1"/>
  <c r="ABO3" i="1"/>
  <c r="ABO4" i="1"/>
  <c r="ABO5" i="1"/>
  <c r="ABO7" i="1"/>
  <c r="ABO8" i="1"/>
  <c r="ABO9" i="1"/>
  <c r="ABO11" i="1"/>
  <c r="ABO6" i="1"/>
  <c r="ABO13" i="1"/>
  <c r="ABO12" i="1"/>
  <c r="ABO18" i="1"/>
  <c r="ABO14" i="1"/>
  <c r="ABO20" i="1"/>
  <c r="ABO10" i="1"/>
  <c r="ABO16" i="1"/>
  <c r="ABO23" i="1"/>
  <c r="ABO22" i="1"/>
  <c r="ABO15" i="1"/>
  <c r="ABO17" i="1"/>
  <c r="ABO31" i="1"/>
  <c r="ABO26" i="1"/>
  <c r="ABO30" i="1"/>
  <c r="ABO29" i="1"/>
  <c r="ABO24" i="1"/>
  <c r="ABO27" i="1"/>
  <c r="ABO25" i="1"/>
  <c r="ABO28" i="1"/>
  <c r="ABO36" i="1"/>
  <c r="ABO19" i="1"/>
  <c r="ABO35" i="1"/>
  <c r="ABO21" i="1"/>
  <c r="ABO40" i="1"/>
  <c r="ABO45" i="1"/>
  <c r="ABO53" i="1"/>
  <c r="ABO34" i="1"/>
  <c r="ABO41" i="1"/>
  <c r="ABO44" i="1"/>
  <c r="ABO52" i="1"/>
  <c r="ABO38" i="1"/>
  <c r="ABO43" i="1"/>
  <c r="ABO51" i="1"/>
  <c r="ABO49" i="1"/>
  <c r="ABO33" i="1"/>
  <c r="ABO42" i="1"/>
  <c r="ABO63" i="1"/>
  <c r="ABO39" i="1"/>
  <c r="ABO62" i="1"/>
  <c r="ABO47" i="1"/>
  <c r="ABO61" i="1"/>
  <c r="ABO50" i="1"/>
  <c r="ABO59" i="1"/>
  <c r="ABO67" i="1"/>
  <c r="ABO54" i="1"/>
  <c r="ABO66" i="1"/>
  <c r="ABO55" i="1"/>
  <c r="ABO57" i="1"/>
  <c r="ABO48" i="1"/>
  <c r="ABO58" i="1"/>
  <c r="ABO46" i="1"/>
  <c r="ABO32" i="1"/>
  <c r="ABO64" i="1"/>
  <c r="ABO69" i="1"/>
  <c r="ABO56" i="1"/>
  <c r="ABO68" i="1"/>
  <c r="ABO60" i="1"/>
  <c r="ABO71" i="1"/>
  <c r="ABO65" i="1"/>
  <c r="ABO70" i="1"/>
  <c r="ABO37" i="1"/>
  <c r="ABB2" i="1"/>
  <c r="ABB6" i="1"/>
  <c r="ABB4" i="1"/>
  <c r="ABB3" i="1"/>
  <c r="ABB5" i="1"/>
  <c r="ABB7" i="1"/>
  <c r="ABB10" i="1"/>
  <c r="ABB11" i="1"/>
  <c r="ABB8" i="1"/>
  <c r="ABB9" i="1"/>
  <c r="ABB12" i="1"/>
  <c r="ABB14" i="1"/>
  <c r="ABB13" i="1"/>
  <c r="ABB18" i="1"/>
  <c r="ABB17" i="1"/>
  <c r="ABB16" i="1"/>
  <c r="ABB15" i="1"/>
  <c r="ABB20" i="1"/>
  <c r="ABB21" i="1"/>
  <c r="ABB24" i="1"/>
  <c r="ABB23" i="1"/>
  <c r="ABB19" i="1"/>
  <c r="ABB26" i="1"/>
  <c r="ABB22" i="1"/>
  <c r="ABB32" i="1"/>
  <c r="ABB30" i="1"/>
  <c r="ABB39" i="1"/>
  <c r="ABB38" i="1"/>
  <c r="ABB28" i="1"/>
  <c r="ABB34" i="1"/>
  <c r="ABB37" i="1"/>
  <c r="ABB31" i="1"/>
  <c r="ABB33" i="1"/>
  <c r="ABB35" i="1"/>
  <c r="ABB48" i="1"/>
  <c r="ABB47" i="1"/>
  <c r="ABB55" i="1"/>
  <c r="ABB46" i="1"/>
  <c r="ABB54" i="1"/>
  <c r="ABB25" i="1"/>
  <c r="ABB36" i="1"/>
  <c r="ABB44" i="1"/>
  <c r="ABB52" i="1"/>
  <c r="ABB27" i="1"/>
  <c r="ABB53" i="1"/>
  <c r="ABB58" i="1"/>
  <c r="ABB66" i="1"/>
  <c r="ABB29" i="1"/>
  <c r="ABB51" i="1"/>
  <c r="ABB57" i="1"/>
  <c r="ABB65" i="1"/>
  <c r="ABB42" i="1"/>
  <c r="ABB64" i="1"/>
  <c r="ABB45" i="1"/>
  <c r="ABB56" i="1"/>
  <c r="ABB62" i="1"/>
  <c r="ABB63" i="1"/>
  <c r="ABB43" i="1"/>
  <c r="ABB61" i="1"/>
  <c r="ABB41" i="1"/>
  <c r="ABB40" i="1"/>
  <c r="ABB59" i="1"/>
  <c r="ABB71" i="1"/>
  <c r="ABB49" i="1"/>
  <c r="ABB68" i="1"/>
  <c r="ABB70" i="1"/>
  <c r="ABB50" i="1"/>
  <c r="ABB60" i="1"/>
  <c r="ABB69" i="1"/>
  <c r="ABB67" i="1"/>
  <c r="AAU2" i="1"/>
  <c r="AAU3" i="1"/>
  <c r="AAU6" i="1"/>
  <c r="AAU4" i="1"/>
  <c r="AAU7" i="1"/>
  <c r="AAU8" i="1"/>
  <c r="AAU5" i="1"/>
  <c r="AAU10" i="1"/>
  <c r="AAU15" i="1"/>
  <c r="AAU12" i="1"/>
  <c r="AAU14" i="1"/>
  <c r="AAU11" i="1"/>
  <c r="AAU17" i="1"/>
  <c r="AAU13" i="1"/>
  <c r="AAU16" i="1"/>
  <c r="AAU9" i="1"/>
  <c r="AAU18" i="1"/>
  <c r="AAU22" i="1"/>
  <c r="AAU19" i="1"/>
  <c r="AAU20" i="1"/>
  <c r="AAU27" i="1"/>
  <c r="AAU21" i="1"/>
  <c r="AAU23" i="1"/>
  <c r="AAU24" i="1"/>
  <c r="AAU25" i="1"/>
  <c r="AAU31" i="1"/>
  <c r="AAU39" i="1"/>
  <c r="AAU29" i="1"/>
  <c r="AAU38" i="1"/>
  <c r="AAU32" i="1"/>
  <c r="AAU34" i="1"/>
  <c r="AAU36" i="1"/>
  <c r="AAU49" i="1"/>
  <c r="AAU40" i="1"/>
  <c r="AAU48" i="1"/>
  <c r="AAU56" i="1"/>
  <c r="AAU33" i="1"/>
  <c r="AAU47" i="1"/>
  <c r="AAU55" i="1"/>
  <c r="AAU37" i="1"/>
  <c r="AAU45" i="1"/>
  <c r="AAU53" i="1"/>
  <c r="AAU28" i="1"/>
  <c r="AAU54" i="1"/>
  <c r="AAU59" i="1"/>
  <c r="AAU67" i="1"/>
  <c r="AAU30" i="1"/>
  <c r="AAU52" i="1"/>
  <c r="AAU58" i="1"/>
  <c r="AAU66" i="1"/>
  <c r="AAU43" i="1"/>
  <c r="AAU57" i="1"/>
  <c r="AAU65" i="1"/>
  <c r="AAU46" i="1"/>
  <c r="AAU63" i="1"/>
  <c r="AAU64" i="1"/>
  <c r="AAU35" i="1"/>
  <c r="AAU44" i="1"/>
  <c r="AAU62" i="1"/>
  <c r="AAU60" i="1"/>
  <c r="AAU26" i="1"/>
  <c r="AAU41" i="1"/>
  <c r="AAU50" i="1"/>
  <c r="AAU71" i="1"/>
  <c r="AAU51" i="1"/>
  <c r="AAU61" i="1"/>
  <c r="AAU70" i="1"/>
  <c r="AAU42" i="1"/>
  <c r="AAU68" i="1"/>
  <c r="AAU69" i="1"/>
  <c r="AAD2" i="1"/>
  <c r="AAD6" i="1"/>
  <c r="AAD3" i="1"/>
  <c r="AAD4" i="1"/>
  <c r="AAD5" i="1"/>
  <c r="AAD7" i="1"/>
  <c r="AAD8" i="1"/>
  <c r="AAD10" i="1"/>
  <c r="AAD11" i="1"/>
  <c r="AAD12" i="1"/>
  <c r="AAD9" i="1"/>
  <c r="AAD14" i="1"/>
  <c r="AAD18" i="1"/>
  <c r="AAD17" i="1"/>
  <c r="AAD16" i="1"/>
  <c r="AAD13" i="1"/>
  <c r="AAD20" i="1"/>
  <c r="AAD19" i="1"/>
  <c r="AAD24" i="1"/>
  <c r="AAD21" i="1"/>
  <c r="AAD22" i="1"/>
  <c r="AAD23" i="1"/>
  <c r="AAD26" i="1"/>
  <c r="AAD15" i="1"/>
  <c r="AAD25" i="1"/>
  <c r="AAD32" i="1"/>
  <c r="AAD30" i="1"/>
  <c r="AAD31" i="1"/>
  <c r="AAD39" i="1"/>
  <c r="AAD29" i="1"/>
  <c r="AAD38" i="1"/>
  <c r="AAD37" i="1"/>
  <c r="AAD35" i="1"/>
  <c r="AAD36" i="1"/>
  <c r="AAD41" i="1"/>
  <c r="AAD48" i="1"/>
  <c r="AAD56" i="1"/>
  <c r="AAD34" i="1"/>
  <c r="AAD47" i="1"/>
  <c r="AAD55" i="1"/>
  <c r="AAD40" i="1"/>
  <c r="AAD46" i="1"/>
  <c r="AAD54" i="1"/>
  <c r="AAD27" i="1"/>
  <c r="AAD44" i="1"/>
  <c r="AAD52" i="1"/>
  <c r="AAD33" i="1"/>
  <c r="AAD45" i="1"/>
  <c r="AAD58" i="1"/>
  <c r="AAD66" i="1"/>
  <c r="AAD43" i="1"/>
  <c r="AAD57" i="1"/>
  <c r="AAD65" i="1"/>
  <c r="AAD50" i="1"/>
  <c r="AAD64" i="1"/>
  <c r="AAD53" i="1"/>
  <c r="AAD62" i="1"/>
  <c r="AAD51" i="1"/>
  <c r="AAD42" i="1"/>
  <c r="AAD60" i="1"/>
  <c r="AAD68" i="1"/>
  <c r="AAD61" i="1"/>
  <c r="AAD67" i="1"/>
  <c r="AAD69" i="1"/>
  <c r="AAD71" i="1"/>
  <c r="AAD63" i="1"/>
  <c r="AAD70" i="1"/>
  <c r="AAD28" i="1"/>
  <c r="AAD59" i="1"/>
  <c r="AAD49" i="1"/>
  <c r="ZU2" i="1"/>
  <c r="ZU5" i="1"/>
  <c r="ZU3" i="1"/>
  <c r="ZU4" i="1"/>
  <c r="ZU6" i="1"/>
  <c r="ZU8" i="1"/>
  <c r="ZU7" i="1"/>
  <c r="ZU9" i="1"/>
  <c r="ZU15" i="1"/>
  <c r="ZU14" i="1"/>
  <c r="ZU12" i="1"/>
  <c r="ZU13" i="1"/>
  <c r="ZU17" i="1"/>
  <c r="ZU16" i="1"/>
  <c r="ZU11" i="1"/>
  <c r="ZU10" i="1"/>
  <c r="ZU19" i="1"/>
  <c r="ZU18" i="1"/>
  <c r="ZU20" i="1"/>
  <c r="ZU23" i="1"/>
  <c r="ZU21" i="1"/>
  <c r="ZU22" i="1"/>
  <c r="ZU25" i="1"/>
  <c r="ZU26" i="1"/>
  <c r="ZU32" i="1"/>
  <c r="ZU31" i="1"/>
  <c r="ZU29" i="1"/>
  <c r="ZU24" i="1"/>
  <c r="ZU30" i="1"/>
  <c r="ZU38" i="1"/>
  <c r="ZU28" i="1"/>
  <c r="ZU37" i="1"/>
  <c r="ZU36" i="1"/>
  <c r="ZU35" i="1"/>
  <c r="ZU41" i="1"/>
  <c r="ZU47" i="1"/>
  <c r="ZU55" i="1"/>
  <c r="ZU46" i="1"/>
  <c r="ZU54" i="1"/>
  <c r="ZU27" i="1"/>
  <c r="ZU40" i="1"/>
  <c r="ZU45" i="1"/>
  <c r="ZU53" i="1"/>
  <c r="ZU43" i="1"/>
  <c r="ZU51" i="1"/>
  <c r="ZU44" i="1"/>
  <c r="ZU57" i="1"/>
  <c r="ZU65" i="1"/>
  <c r="ZU34" i="1"/>
  <c r="ZU42" i="1"/>
  <c r="ZU64" i="1"/>
  <c r="ZU49" i="1"/>
  <c r="ZU63" i="1"/>
  <c r="ZU52" i="1"/>
  <c r="ZU61" i="1"/>
  <c r="ZU69" i="1"/>
  <c r="ZU56" i="1"/>
  <c r="ZU59" i="1"/>
  <c r="ZU68" i="1"/>
  <c r="ZU50" i="1"/>
  <c r="ZU60" i="1"/>
  <c r="ZU70" i="1"/>
  <c r="ZU33" i="1"/>
  <c r="ZU39" i="1"/>
  <c r="ZU48" i="1"/>
  <c r="ZU66" i="1"/>
  <c r="ZU62" i="1"/>
  <c r="ZU67" i="1"/>
  <c r="ZU58" i="1"/>
  <c r="ZU71" i="1"/>
  <c r="ZD2" i="1"/>
  <c r="ZD3" i="1"/>
  <c r="ZD4" i="1"/>
  <c r="ZD6" i="1"/>
  <c r="ZD7" i="1"/>
  <c r="ZD8" i="1"/>
  <c r="ZD10" i="1"/>
  <c r="ZD9" i="1"/>
  <c r="ZD5" i="1"/>
  <c r="ZD12" i="1"/>
  <c r="ZD14" i="1"/>
  <c r="ZD13" i="1"/>
  <c r="ZD16" i="1"/>
  <c r="ZD11" i="1"/>
  <c r="ZD18" i="1"/>
  <c r="ZD21" i="1"/>
  <c r="ZD15" i="1"/>
  <c r="ZD20" i="1"/>
  <c r="ZD24" i="1"/>
  <c r="ZD23" i="1"/>
  <c r="ZD22" i="1"/>
  <c r="ZD19" i="1"/>
  <c r="ZD17" i="1"/>
  <c r="ZD32" i="1"/>
  <c r="ZD31" i="1"/>
  <c r="ZD26" i="1"/>
  <c r="ZD30" i="1"/>
  <c r="ZD25" i="1"/>
  <c r="ZD28" i="1"/>
  <c r="ZD33" i="1"/>
  <c r="ZD37" i="1"/>
  <c r="ZD36" i="1"/>
  <c r="ZD35" i="1"/>
  <c r="ZD29" i="1"/>
  <c r="ZD41" i="1"/>
  <c r="ZD46" i="1"/>
  <c r="ZD54" i="1"/>
  <c r="ZD45" i="1"/>
  <c r="ZD53" i="1"/>
  <c r="ZD44" i="1"/>
  <c r="ZD52" i="1"/>
  <c r="ZD42" i="1"/>
  <c r="ZD50" i="1"/>
  <c r="ZD38" i="1"/>
  <c r="ZD40" i="1"/>
  <c r="ZD51" i="1"/>
  <c r="ZD64" i="1"/>
  <c r="ZD27" i="1"/>
  <c r="ZD49" i="1"/>
  <c r="ZD63" i="1"/>
  <c r="ZD39" i="1"/>
  <c r="ZD56" i="1"/>
  <c r="ZD62" i="1"/>
  <c r="ZD43" i="1"/>
  <c r="ZD60" i="1"/>
  <c r="ZD68" i="1"/>
  <c r="ZD61" i="1"/>
  <c r="ZD59" i="1"/>
  <c r="ZD66" i="1"/>
  <c r="ZD67" i="1"/>
  <c r="ZD55" i="1"/>
  <c r="ZD57" i="1"/>
  <c r="ZD47" i="1"/>
  <c r="ZD48" i="1"/>
  <c r="ZD58" i="1"/>
  <c r="ZD69" i="1"/>
  <c r="ZD34" i="1"/>
  <c r="ZD71" i="1"/>
  <c r="ZD65" i="1"/>
  <c r="ZD70" i="1"/>
  <c r="YT2" i="1"/>
  <c r="YT3" i="1"/>
  <c r="YT4" i="1"/>
  <c r="YT8" i="1"/>
  <c r="YT7" i="1"/>
  <c r="YT5" i="1"/>
  <c r="YT9" i="1"/>
  <c r="YT12" i="1"/>
  <c r="YT6" i="1"/>
  <c r="YT11" i="1"/>
  <c r="YT15" i="1"/>
  <c r="YT17" i="1"/>
  <c r="YT20" i="1"/>
  <c r="YT19" i="1"/>
  <c r="YT10" i="1"/>
  <c r="YT18" i="1"/>
  <c r="YT21" i="1"/>
  <c r="YT22" i="1"/>
  <c r="YT13" i="1"/>
  <c r="YT14" i="1"/>
  <c r="YT16" i="1"/>
  <c r="YT30" i="1"/>
  <c r="YT26" i="1"/>
  <c r="YT29" i="1"/>
  <c r="YT28" i="1"/>
  <c r="YT23" i="1"/>
  <c r="YT24" i="1"/>
  <c r="YT34" i="1"/>
  <c r="YT25" i="1"/>
  <c r="YT27" i="1"/>
  <c r="YT35" i="1"/>
  <c r="YT32" i="1"/>
  <c r="YT39" i="1"/>
  <c r="YT44" i="1"/>
  <c r="YT52" i="1"/>
  <c r="YT41" i="1"/>
  <c r="YT43" i="1"/>
  <c r="YT51" i="1"/>
  <c r="YT37" i="1"/>
  <c r="YT42" i="1"/>
  <c r="YT50" i="1"/>
  <c r="YT48" i="1"/>
  <c r="YT56" i="1"/>
  <c r="YT33" i="1"/>
  <c r="YT62" i="1"/>
  <c r="YT55" i="1"/>
  <c r="YT61" i="1"/>
  <c r="YT46" i="1"/>
  <c r="YT60" i="1"/>
  <c r="YT31" i="1"/>
  <c r="YT40" i="1"/>
  <c r="YT49" i="1"/>
  <c r="YT58" i="1"/>
  <c r="YT66" i="1"/>
  <c r="YT67" i="1"/>
  <c r="YT47" i="1"/>
  <c r="YT65" i="1"/>
  <c r="YT38" i="1"/>
  <c r="YT57" i="1"/>
  <c r="YT63" i="1"/>
  <c r="YT59" i="1"/>
  <c r="YT69" i="1"/>
  <c r="YT64" i="1"/>
  <c r="YT68" i="1"/>
  <c r="YT36" i="1"/>
  <c r="YT53" i="1"/>
  <c r="YT70" i="1"/>
  <c r="YT54" i="1"/>
  <c r="YT45" i="1"/>
  <c r="YT71" i="1"/>
  <c r="YA2" i="1"/>
  <c r="YA3" i="1"/>
  <c r="YA5" i="1"/>
  <c r="YA4" i="1"/>
  <c r="YA6" i="1"/>
  <c r="YA7" i="1"/>
  <c r="YA8" i="1"/>
  <c r="YA12" i="1"/>
  <c r="YA11" i="1"/>
  <c r="YA10" i="1"/>
  <c r="YA15" i="1"/>
  <c r="YA13" i="1"/>
  <c r="YA17" i="1"/>
  <c r="YA9" i="1"/>
  <c r="YA14" i="1"/>
  <c r="YA21" i="1"/>
  <c r="YA16" i="1"/>
  <c r="YA20" i="1"/>
  <c r="YA22" i="1"/>
  <c r="YA23" i="1"/>
  <c r="YA18" i="1"/>
  <c r="YA24" i="1"/>
  <c r="YA26" i="1"/>
  <c r="YA27" i="1"/>
  <c r="YA25" i="1"/>
  <c r="YA31" i="1"/>
  <c r="YA32" i="1"/>
  <c r="YA30" i="1"/>
  <c r="YA39" i="1"/>
  <c r="YA38" i="1"/>
  <c r="YA19" i="1"/>
  <c r="YA36" i="1"/>
  <c r="YA28" i="1"/>
  <c r="YA37" i="1"/>
  <c r="YA41" i="1"/>
  <c r="YA49" i="1"/>
  <c r="YA34" i="1"/>
  <c r="YA35" i="1"/>
  <c r="YA48" i="1"/>
  <c r="YA56" i="1"/>
  <c r="YA29" i="1"/>
  <c r="YA40" i="1"/>
  <c r="YA47" i="1"/>
  <c r="YA55" i="1"/>
  <c r="YA45" i="1"/>
  <c r="YA53" i="1"/>
  <c r="YA46" i="1"/>
  <c r="YA59" i="1"/>
  <c r="YA67" i="1"/>
  <c r="YA44" i="1"/>
  <c r="YA58" i="1"/>
  <c r="YA66" i="1"/>
  <c r="YA51" i="1"/>
  <c r="YA57" i="1"/>
  <c r="YA65" i="1"/>
  <c r="YA33" i="1"/>
  <c r="YA54" i="1"/>
  <c r="YA63" i="1"/>
  <c r="YA61" i="1"/>
  <c r="YA68" i="1"/>
  <c r="YA52" i="1"/>
  <c r="YA62" i="1"/>
  <c r="YA50" i="1"/>
  <c r="YA69" i="1"/>
  <c r="YA42" i="1"/>
  <c r="YA71" i="1"/>
  <c r="YA43" i="1"/>
  <c r="YA70" i="1"/>
  <c r="YA64" i="1"/>
  <c r="YA60" i="1"/>
  <c r="XS2" i="1"/>
  <c r="XS3" i="1"/>
  <c r="XS5" i="1"/>
  <c r="XS4" i="1"/>
  <c r="XS7" i="1"/>
  <c r="XS6" i="1"/>
  <c r="XS8" i="1"/>
  <c r="XS12" i="1"/>
  <c r="XS15" i="1"/>
  <c r="XS14" i="1"/>
  <c r="XS11" i="1"/>
  <c r="XS17" i="1"/>
  <c r="XS13" i="1"/>
  <c r="XS16" i="1"/>
  <c r="XS18" i="1"/>
  <c r="XS9" i="1"/>
  <c r="XS21" i="1"/>
  <c r="XS10" i="1"/>
  <c r="XS22" i="1"/>
  <c r="XS19" i="1"/>
  <c r="XS27" i="1"/>
  <c r="XS26" i="1"/>
  <c r="XS20" i="1"/>
  <c r="XS31" i="1"/>
  <c r="XS33" i="1"/>
  <c r="XS24" i="1"/>
  <c r="XS39" i="1"/>
  <c r="XS29" i="1"/>
  <c r="XS38" i="1"/>
  <c r="XS25" i="1"/>
  <c r="XS32" i="1"/>
  <c r="XS36" i="1"/>
  <c r="XS49" i="1"/>
  <c r="XS30" i="1"/>
  <c r="XS41" i="1"/>
  <c r="XS48" i="1"/>
  <c r="XS56" i="1"/>
  <c r="XS47" i="1"/>
  <c r="XS55" i="1"/>
  <c r="XS37" i="1"/>
  <c r="XS45" i="1"/>
  <c r="XS53" i="1"/>
  <c r="XS40" i="1"/>
  <c r="XS54" i="1"/>
  <c r="XS59" i="1"/>
  <c r="XS67" i="1"/>
  <c r="XS23" i="1"/>
  <c r="XS35" i="1"/>
  <c r="XS52" i="1"/>
  <c r="XS58" i="1"/>
  <c r="XS66" i="1"/>
  <c r="XS43" i="1"/>
  <c r="XS57" i="1"/>
  <c r="XS65" i="1"/>
  <c r="XS46" i="1"/>
  <c r="XS63" i="1"/>
  <c r="XS50" i="1"/>
  <c r="XS64" i="1"/>
  <c r="XS62" i="1"/>
  <c r="XS34" i="1"/>
  <c r="XS51" i="1"/>
  <c r="XS44" i="1"/>
  <c r="XS28" i="1"/>
  <c r="XS42" i="1"/>
  <c r="XS60" i="1"/>
  <c r="XS69" i="1"/>
  <c r="XS71" i="1"/>
  <c r="XS70" i="1"/>
  <c r="XS61" i="1"/>
  <c r="XS68" i="1"/>
  <c r="XH2" i="1"/>
  <c r="XH3" i="1"/>
  <c r="XH5" i="1"/>
  <c r="XH6" i="1"/>
  <c r="XH7" i="1"/>
  <c r="XH8" i="1"/>
  <c r="XH9" i="1"/>
  <c r="XH4" i="1"/>
  <c r="XH12" i="1"/>
  <c r="XH14" i="1"/>
  <c r="XH13" i="1"/>
  <c r="XH10" i="1"/>
  <c r="XH16" i="1"/>
  <c r="XH15" i="1"/>
  <c r="XH11" i="1"/>
  <c r="XH21" i="1"/>
  <c r="XH20" i="1"/>
  <c r="XH24" i="1"/>
  <c r="XH23" i="1"/>
  <c r="XH22" i="1"/>
  <c r="XH19" i="1"/>
  <c r="XH18" i="1"/>
  <c r="XH26" i="1"/>
  <c r="XH32" i="1"/>
  <c r="XH31" i="1"/>
  <c r="XH25" i="1"/>
  <c r="XH30" i="1"/>
  <c r="XH28" i="1"/>
  <c r="XH17" i="1"/>
  <c r="XH37" i="1"/>
  <c r="XH36" i="1"/>
  <c r="XH35" i="1"/>
  <c r="XH29" i="1"/>
  <c r="XH34" i="1"/>
  <c r="XH41" i="1"/>
  <c r="XH46" i="1"/>
  <c r="XH54" i="1"/>
  <c r="XH27" i="1"/>
  <c r="XH40" i="1"/>
  <c r="XH45" i="1"/>
  <c r="XH53" i="1"/>
  <c r="XH33" i="1"/>
  <c r="XH44" i="1"/>
  <c r="XH52" i="1"/>
  <c r="XH42" i="1"/>
  <c r="XH50" i="1"/>
  <c r="XH51" i="1"/>
  <c r="XH64" i="1"/>
  <c r="XH49" i="1"/>
  <c r="XH63" i="1"/>
  <c r="XH56" i="1"/>
  <c r="XH62" i="1"/>
  <c r="XH38" i="1"/>
  <c r="XH43" i="1"/>
  <c r="XH60" i="1"/>
  <c r="XH68" i="1"/>
  <c r="XH47" i="1"/>
  <c r="XH61" i="1"/>
  <c r="XH59" i="1"/>
  <c r="XH39" i="1"/>
  <c r="XH48" i="1"/>
  <c r="XH66" i="1"/>
  <c r="XH67" i="1"/>
  <c r="XH69" i="1"/>
  <c r="XH55" i="1"/>
  <c r="XH65" i="1"/>
  <c r="XH57" i="1"/>
  <c r="XH58" i="1"/>
  <c r="XH71" i="1"/>
  <c r="XH70" i="1"/>
  <c r="WW2" i="1"/>
  <c r="WW4" i="1"/>
  <c r="WW3" i="1"/>
  <c r="WW5" i="1"/>
  <c r="WW6" i="1"/>
  <c r="WW7" i="1"/>
  <c r="WW9" i="1"/>
  <c r="WW12" i="1"/>
  <c r="WW8" i="1"/>
  <c r="WW11" i="1"/>
  <c r="WW10" i="1"/>
  <c r="WW14" i="1"/>
  <c r="WW13" i="1"/>
  <c r="WW15" i="1"/>
  <c r="WW16" i="1"/>
  <c r="WW20" i="1"/>
  <c r="WW17" i="1"/>
  <c r="WW19" i="1"/>
  <c r="WW18" i="1"/>
  <c r="WW24" i="1"/>
  <c r="WW23" i="1"/>
  <c r="WW21" i="1"/>
  <c r="WW25" i="1"/>
  <c r="WW29" i="1"/>
  <c r="WW28" i="1"/>
  <c r="WW27" i="1"/>
  <c r="WW33" i="1"/>
  <c r="WW32" i="1"/>
  <c r="WW26" i="1"/>
  <c r="WW38" i="1"/>
  <c r="WW22" i="1"/>
  <c r="WW39" i="1"/>
  <c r="WW40" i="1"/>
  <c r="WW43" i="1"/>
  <c r="WW51" i="1"/>
  <c r="WW37" i="1"/>
  <c r="WW42" i="1"/>
  <c r="WW50" i="1"/>
  <c r="WW49" i="1"/>
  <c r="WW30" i="1"/>
  <c r="WW34" i="1"/>
  <c r="WW47" i="1"/>
  <c r="WW55" i="1"/>
  <c r="WW48" i="1"/>
  <c r="WW61" i="1"/>
  <c r="WW46" i="1"/>
  <c r="WW60" i="1"/>
  <c r="WW53" i="1"/>
  <c r="WW59" i="1"/>
  <c r="WW67" i="1"/>
  <c r="WW35" i="1"/>
  <c r="WW56" i="1"/>
  <c r="WW57" i="1"/>
  <c r="WW65" i="1"/>
  <c r="WW44" i="1"/>
  <c r="WW58" i="1"/>
  <c r="WW54" i="1"/>
  <c r="WW45" i="1"/>
  <c r="WW63" i="1"/>
  <c r="WW64" i="1"/>
  <c r="WW66" i="1"/>
  <c r="WW31" i="1"/>
  <c r="WW36" i="1"/>
  <c r="WW62" i="1"/>
  <c r="WW71" i="1"/>
  <c r="WW41" i="1"/>
  <c r="WW68" i="1"/>
  <c r="WW69" i="1"/>
  <c r="WW52" i="1"/>
  <c r="WW70" i="1"/>
  <c r="WO2" i="1"/>
  <c r="WO4" i="1"/>
  <c r="WO3" i="1"/>
  <c r="WO7" i="1"/>
  <c r="WO5" i="1"/>
  <c r="WO9" i="1"/>
  <c r="WO8" i="1"/>
  <c r="WO12" i="1"/>
  <c r="WO10" i="1"/>
  <c r="WO6" i="1"/>
  <c r="WO14" i="1"/>
  <c r="WO11" i="1"/>
  <c r="WO15" i="1"/>
  <c r="WO16" i="1"/>
  <c r="WO20" i="1"/>
  <c r="WO19" i="1"/>
  <c r="WO17" i="1"/>
  <c r="WO24" i="1"/>
  <c r="WO13" i="1"/>
  <c r="WO21" i="1"/>
  <c r="WO29" i="1"/>
  <c r="WO25" i="1"/>
  <c r="WO28" i="1"/>
  <c r="WO27" i="1"/>
  <c r="WO22" i="1"/>
  <c r="WO33" i="1"/>
  <c r="WO23" i="1"/>
  <c r="WO31" i="1"/>
  <c r="WO34" i="1"/>
  <c r="WO38" i="1"/>
  <c r="WO18" i="1"/>
  <c r="WO43" i="1"/>
  <c r="WO51" i="1"/>
  <c r="WO40" i="1"/>
  <c r="WO42" i="1"/>
  <c r="WO50" i="1"/>
  <c r="WO36" i="1"/>
  <c r="WO49" i="1"/>
  <c r="WO39" i="1"/>
  <c r="WO47" i="1"/>
  <c r="WO55" i="1"/>
  <c r="WO56" i="1"/>
  <c r="WO61" i="1"/>
  <c r="WO54" i="1"/>
  <c r="WO60" i="1"/>
  <c r="WO45" i="1"/>
  <c r="WO59" i="1"/>
  <c r="WO67" i="1"/>
  <c r="WO30" i="1"/>
  <c r="WO48" i="1"/>
  <c r="WO57" i="1"/>
  <c r="WO65" i="1"/>
  <c r="WO66" i="1"/>
  <c r="WO32" i="1"/>
  <c r="WO46" i="1"/>
  <c r="WO64" i="1"/>
  <c r="WO37" i="1"/>
  <c r="WO62" i="1"/>
  <c r="WO68" i="1"/>
  <c r="WO58" i="1"/>
  <c r="WO63" i="1"/>
  <c r="WO71" i="1"/>
  <c r="WO35" i="1"/>
  <c r="WO41" i="1"/>
  <c r="WO52" i="1"/>
  <c r="WO53" i="1"/>
  <c r="WO26" i="1"/>
  <c r="WO44" i="1"/>
  <c r="WO70" i="1"/>
  <c r="WO69" i="1"/>
  <c r="WD2" i="1"/>
  <c r="WD6" i="1"/>
  <c r="WD3" i="1"/>
  <c r="WD4" i="1"/>
  <c r="WD7" i="1"/>
  <c r="WD5" i="1"/>
  <c r="WD8" i="1"/>
  <c r="WD10" i="1"/>
  <c r="WD11" i="1"/>
  <c r="WD9" i="1"/>
  <c r="WD14" i="1"/>
  <c r="WD13" i="1"/>
  <c r="WD18" i="1"/>
  <c r="WD17" i="1"/>
  <c r="WD16" i="1"/>
  <c r="WD15" i="1"/>
  <c r="WD20" i="1"/>
  <c r="WD12" i="1"/>
  <c r="WD24" i="1"/>
  <c r="WD23" i="1"/>
  <c r="WD19" i="1"/>
  <c r="WD26" i="1"/>
  <c r="WD22" i="1"/>
  <c r="WD32" i="1"/>
  <c r="WD30" i="1"/>
  <c r="WD39" i="1"/>
  <c r="WD38" i="1"/>
  <c r="WD28" i="1"/>
  <c r="WD34" i="1"/>
  <c r="WD37" i="1"/>
  <c r="WD21" i="1"/>
  <c r="WD31" i="1"/>
  <c r="WD33" i="1"/>
  <c r="WD35" i="1"/>
  <c r="WD25" i="1"/>
  <c r="WD48" i="1"/>
  <c r="WD56" i="1"/>
  <c r="WD47" i="1"/>
  <c r="WD55" i="1"/>
  <c r="WD46" i="1"/>
  <c r="WD54" i="1"/>
  <c r="WD36" i="1"/>
  <c r="WD44" i="1"/>
  <c r="WD52" i="1"/>
  <c r="WD27" i="1"/>
  <c r="WD53" i="1"/>
  <c r="WD58" i="1"/>
  <c r="WD66" i="1"/>
  <c r="WD29" i="1"/>
  <c r="WD51" i="1"/>
  <c r="WD57" i="1"/>
  <c r="WD65" i="1"/>
  <c r="WD42" i="1"/>
  <c r="WD64" i="1"/>
  <c r="WD45" i="1"/>
  <c r="WD62" i="1"/>
  <c r="WD63" i="1"/>
  <c r="WD41" i="1"/>
  <c r="WD43" i="1"/>
  <c r="WD61" i="1"/>
  <c r="WD59" i="1"/>
  <c r="WD71" i="1"/>
  <c r="WD49" i="1"/>
  <c r="WD70" i="1"/>
  <c r="WD50" i="1"/>
  <c r="WD60" i="1"/>
  <c r="WD40" i="1"/>
  <c r="WD69" i="1"/>
  <c r="WD67" i="1"/>
  <c r="WD68" i="1"/>
  <c r="UT2" i="1"/>
  <c r="UT5" i="1"/>
  <c r="UT3" i="1"/>
  <c r="UT8" i="1"/>
  <c r="UT6" i="1"/>
  <c r="UT9" i="1"/>
  <c r="UT4" i="1"/>
  <c r="UT7" i="1"/>
  <c r="UT12" i="1"/>
  <c r="UT10" i="1"/>
  <c r="UT11" i="1"/>
  <c r="UT15" i="1"/>
  <c r="UT14" i="1"/>
  <c r="UT17" i="1"/>
  <c r="UT21" i="1"/>
  <c r="UT20" i="1"/>
  <c r="UT16" i="1"/>
  <c r="UT18" i="1"/>
  <c r="UT19" i="1"/>
  <c r="UT13" i="1"/>
  <c r="UT22" i="1"/>
  <c r="UT25" i="1"/>
  <c r="UT30" i="1"/>
  <c r="UT29" i="1"/>
  <c r="UT28" i="1"/>
  <c r="UT34" i="1"/>
  <c r="UT35" i="1"/>
  <c r="UT26" i="1"/>
  <c r="UT23" i="1"/>
  <c r="UT24" i="1"/>
  <c r="UT27" i="1"/>
  <c r="UT33" i="1"/>
  <c r="UT39" i="1"/>
  <c r="UT31" i="1"/>
  <c r="UT40" i="1"/>
  <c r="UT44" i="1"/>
  <c r="UT52" i="1"/>
  <c r="UT38" i="1"/>
  <c r="UT43" i="1"/>
  <c r="UT51" i="1"/>
  <c r="UT32" i="1"/>
  <c r="UT42" i="1"/>
  <c r="UT50" i="1"/>
  <c r="UT48" i="1"/>
  <c r="UT56" i="1"/>
  <c r="UT36" i="1"/>
  <c r="UT49" i="1"/>
  <c r="UT62" i="1"/>
  <c r="UT47" i="1"/>
  <c r="UT61" i="1"/>
  <c r="UT37" i="1"/>
  <c r="UT54" i="1"/>
  <c r="UT60" i="1"/>
  <c r="UT58" i="1"/>
  <c r="UT66" i="1"/>
  <c r="UT59" i="1"/>
  <c r="UT57" i="1"/>
  <c r="UT41" i="1"/>
  <c r="UT64" i="1"/>
  <c r="UT55" i="1"/>
  <c r="UT65" i="1"/>
  <c r="UT53" i="1"/>
  <c r="UT45" i="1"/>
  <c r="UT46" i="1"/>
  <c r="UT68" i="1"/>
  <c r="UT67" i="1"/>
  <c r="UT70" i="1"/>
  <c r="UT69" i="1"/>
  <c r="UT63" i="1"/>
  <c r="UT71" i="1"/>
  <c r="TK2" i="1"/>
  <c r="TK7" i="1"/>
  <c r="TK4" i="1"/>
  <c r="TK3" i="1"/>
  <c r="TK5" i="1"/>
  <c r="TK6" i="1"/>
  <c r="TK8" i="1"/>
  <c r="TK12" i="1"/>
  <c r="TK11" i="1"/>
  <c r="TK10" i="1"/>
  <c r="TK15" i="1"/>
  <c r="TK14" i="1"/>
  <c r="TK17" i="1"/>
  <c r="TK13" i="1"/>
  <c r="TK16" i="1"/>
  <c r="TK21" i="1"/>
  <c r="TK18" i="1"/>
  <c r="TK22" i="1"/>
  <c r="TK9" i="1"/>
  <c r="TK19" i="1"/>
  <c r="TK20" i="1"/>
  <c r="TK24" i="1"/>
  <c r="TK27" i="1"/>
  <c r="TK23" i="1"/>
  <c r="TK25" i="1"/>
  <c r="TK31" i="1"/>
  <c r="TK39" i="1"/>
  <c r="TK29" i="1"/>
  <c r="TK38" i="1"/>
  <c r="TK32" i="1"/>
  <c r="TK34" i="1"/>
  <c r="TK36" i="1"/>
  <c r="TK49" i="1"/>
  <c r="TK40" i="1"/>
  <c r="TK48" i="1"/>
  <c r="TK56" i="1"/>
  <c r="TK47" i="1"/>
  <c r="TK55" i="1"/>
  <c r="TK26" i="1"/>
  <c r="TK37" i="1"/>
  <c r="TK45" i="1"/>
  <c r="TK53" i="1"/>
  <c r="TK28" i="1"/>
  <c r="TK54" i="1"/>
  <c r="TK59" i="1"/>
  <c r="TK67" i="1"/>
  <c r="TK30" i="1"/>
  <c r="TK52" i="1"/>
  <c r="TK58" i="1"/>
  <c r="TK66" i="1"/>
  <c r="TK33" i="1"/>
  <c r="TK43" i="1"/>
  <c r="TK57" i="1"/>
  <c r="TK65" i="1"/>
  <c r="TK46" i="1"/>
  <c r="TK63" i="1"/>
  <c r="TK64" i="1"/>
  <c r="TK35" i="1"/>
  <c r="TK44" i="1"/>
  <c r="TK62" i="1"/>
  <c r="TK60" i="1"/>
  <c r="TK41" i="1"/>
  <c r="TK50" i="1"/>
  <c r="TK68" i="1"/>
  <c r="TK71" i="1"/>
  <c r="TK51" i="1"/>
  <c r="TK61" i="1"/>
  <c r="TK70" i="1"/>
  <c r="TK42" i="1"/>
  <c r="TK69" i="1"/>
  <c r="SU2" i="1"/>
  <c r="SU3" i="1"/>
  <c r="SU7" i="1"/>
  <c r="SU4" i="1"/>
  <c r="SU5" i="1"/>
  <c r="SU6" i="1"/>
  <c r="SU12" i="1"/>
  <c r="SU11" i="1"/>
  <c r="SU15" i="1"/>
  <c r="SU14" i="1"/>
  <c r="SU17" i="1"/>
  <c r="SU13" i="1"/>
  <c r="SU8" i="1"/>
  <c r="SU16" i="1"/>
  <c r="SU18" i="1"/>
  <c r="SU9" i="1"/>
  <c r="SU21" i="1"/>
  <c r="SU10" i="1"/>
  <c r="SU22" i="1"/>
  <c r="SU19" i="1"/>
  <c r="SU27" i="1"/>
  <c r="SU26" i="1"/>
  <c r="SU20" i="1"/>
  <c r="SU31" i="1"/>
  <c r="SU33" i="1"/>
  <c r="SU39" i="1"/>
  <c r="SU29" i="1"/>
  <c r="SU38" i="1"/>
  <c r="SU25" i="1"/>
  <c r="SU32" i="1"/>
  <c r="SU36" i="1"/>
  <c r="SU49" i="1"/>
  <c r="SU30" i="1"/>
  <c r="SU41" i="1"/>
  <c r="SU48" i="1"/>
  <c r="SU56" i="1"/>
  <c r="SU47" i="1"/>
  <c r="SU55" i="1"/>
  <c r="SU37" i="1"/>
  <c r="SU45" i="1"/>
  <c r="SU53" i="1"/>
  <c r="SU40" i="1"/>
  <c r="SU54" i="1"/>
  <c r="SU59" i="1"/>
  <c r="SU67" i="1"/>
  <c r="SU35" i="1"/>
  <c r="SU52" i="1"/>
  <c r="SU58" i="1"/>
  <c r="SU66" i="1"/>
  <c r="SU34" i="1"/>
  <c r="SU43" i="1"/>
  <c r="SU57" i="1"/>
  <c r="SU65" i="1"/>
  <c r="SU46" i="1"/>
  <c r="SU63" i="1"/>
  <c r="SU50" i="1"/>
  <c r="SU64" i="1"/>
  <c r="SU62" i="1"/>
  <c r="SU51" i="1"/>
  <c r="SU23" i="1"/>
  <c r="SU44" i="1"/>
  <c r="SU42" i="1"/>
  <c r="SU28" i="1"/>
  <c r="SU60" i="1"/>
  <c r="SU69" i="1"/>
  <c r="SU71" i="1"/>
  <c r="SU70" i="1"/>
  <c r="SU68" i="1"/>
  <c r="SU24" i="1"/>
  <c r="SU61" i="1"/>
  <c r="DR2" i="1"/>
  <c r="DR6" i="1"/>
  <c r="DR3" i="1"/>
  <c r="DR5" i="1"/>
  <c r="DR8" i="1"/>
  <c r="DR9" i="1"/>
  <c r="DR10" i="1"/>
  <c r="DR11" i="1"/>
  <c r="DR14" i="1"/>
  <c r="DR7" i="1"/>
  <c r="DR13" i="1"/>
  <c r="DR18" i="1"/>
  <c r="DR4" i="1"/>
  <c r="DR17" i="1"/>
  <c r="DR15" i="1"/>
  <c r="DR12" i="1"/>
  <c r="DR16" i="1"/>
  <c r="DR20" i="1"/>
  <c r="DR24" i="1"/>
  <c r="DR21" i="1"/>
  <c r="DR23" i="1"/>
  <c r="DR19" i="1"/>
  <c r="DR26" i="1"/>
  <c r="DR27" i="1"/>
  <c r="DR22" i="1"/>
  <c r="DR33" i="1"/>
  <c r="DR32" i="1"/>
  <c r="DR30" i="1"/>
  <c r="DR39" i="1"/>
  <c r="DR38" i="1"/>
  <c r="DR28" i="1"/>
  <c r="DR37" i="1"/>
  <c r="DR31" i="1"/>
  <c r="DR35" i="1"/>
  <c r="DR48" i="1"/>
  <c r="DR56" i="1"/>
  <c r="DR41" i="1"/>
  <c r="DR47" i="1"/>
  <c r="DR55" i="1"/>
  <c r="DR34" i="1"/>
  <c r="DR46" i="1"/>
  <c r="DR54" i="1"/>
  <c r="DR36" i="1"/>
  <c r="DR44" i="1"/>
  <c r="DR52" i="1"/>
  <c r="DR53" i="1"/>
  <c r="DR58" i="1"/>
  <c r="DR66" i="1"/>
  <c r="DR51" i="1"/>
  <c r="DR65" i="1"/>
  <c r="DR64" i="1"/>
  <c r="DR40" i="1"/>
  <c r="DR45" i="1"/>
  <c r="DR62" i="1"/>
  <c r="DR70" i="1"/>
  <c r="DR25" i="1"/>
  <c r="DR63" i="1"/>
  <c r="DR43" i="1"/>
  <c r="DR61" i="1"/>
  <c r="DR68" i="1"/>
  <c r="DR29" i="1"/>
  <c r="DR57" i="1"/>
  <c r="DR59" i="1"/>
  <c r="DR71" i="1"/>
  <c r="DR42" i="1"/>
  <c r="DR69" i="1"/>
  <c r="DR60" i="1"/>
  <c r="DR49" i="1"/>
  <c r="DR50" i="1"/>
  <c r="DR67" i="1"/>
  <c r="AFT2" i="1"/>
  <c r="AFT3" i="1"/>
  <c r="AFT5" i="1"/>
  <c r="AFT9" i="1"/>
  <c r="AFT7" i="1"/>
  <c r="AFT8" i="1"/>
  <c r="AFT4" i="1"/>
  <c r="AFT11" i="1"/>
  <c r="AFT6" i="1"/>
  <c r="AFT10" i="1"/>
  <c r="AFT13" i="1"/>
  <c r="AFT12" i="1"/>
  <c r="AFT14" i="1"/>
  <c r="AFT15" i="1"/>
  <c r="AFT18" i="1"/>
  <c r="AFT19" i="1"/>
  <c r="AFT16" i="1"/>
  <c r="AFT17" i="1"/>
  <c r="AFT23" i="1"/>
  <c r="AFT22" i="1"/>
  <c r="AFT24" i="1"/>
  <c r="AFT26" i="1"/>
  <c r="AFT28" i="1"/>
  <c r="AFT27" i="1"/>
  <c r="AFT25" i="1"/>
  <c r="AFT20" i="1"/>
  <c r="AFT32" i="1"/>
  <c r="AFT31" i="1"/>
  <c r="AFT39" i="1"/>
  <c r="AFT37" i="1"/>
  <c r="AFT38" i="1"/>
  <c r="AFT41" i="1"/>
  <c r="AFT42" i="1"/>
  <c r="AFT50" i="1"/>
  <c r="AFT36" i="1"/>
  <c r="AFT49" i="1"/>
  <c r="AFT40" i="1"/>
  <c r="AFT48" i="1"/>
  <c r="AFT29" i="1"/>
  <c r="AFT46" i="1"/>
  <c r="AFT54" i="1"/>
  <c r="AFT33" i="1"/>
  <c r="AFT47" i="1"/>
  <c r="AFT60" i="1"/>
  <c r="AFT45" i="1"/>
  <c r="AFT59" i="1"/>
  <c r="AFT67" i="1"/>
  <c r="AFT30" i="1"/>
  <c r="AFT52" i="1"/>
  <c r="AFT58" i="1"/>
  <c r="AFT66" i="1"/>
  <c r="AFT21" i="1"/>
  <c r="AFT34" i="1"/>
  <c r="AFT55" i="1"/>
  <c r="AFT64" i="1"/>
  <c r="AFT43" i="1"/>
  <c r="AFT57" i="1"/>
  <c r="AFT53" i="1"/>
  <c r="AFT35" i="1"/>
  <c r="AFT44" i="1"/>
  <c r="AFT62" i="1"/>
  <c r="AFT63" i="1"/>
  <c r="AFT69" i="1"/>
  <c r="AFT65" i="1"/>
  <c r="AFT56" i="1"/>
  <c r="AFT68" i="1"/>
  <c r="AFT71" i="1"/>
  <c r="AFT51" i="1"/>
  <c r="AFT61" i="1"/>
  <c r="AFT70" i="1"/>
  <c r="AFB2" i="1"/>
  <c r="AFB6" i="1"/>
  <c r="AFB3" i="1"/>
  <c r="AFB5" i="1"/>
  <c r="AFB4" i="1"/>
  <c r="AFB7" i="1"/>
  <c r="AFB8" i="1"/>
  <c r="AFB10" i="1"/>
  <c r="AFB11" i="1"/>
  <c r="AFB9" i="1"/>
  <c r="AFB14" i="1"/>
  <c r="AFB17" i="1"/>
  <c r="AFB12" i="1"/>
  <c r="AFB16" i="1"/>
  <c r="AFB13" i="1"/>
  <c r="AFB20" i="1"/>
  <c r="AFB15" i="1"/>
  <c r="AFB19" i="1"/>
  <c r="AFB24" i="1"/>
  <c r="AFB21" i="1"/>
  <c r="AFB22" i="1"/>
  <c r="AFB23" i="1"/>
  <c r="AFB26" i="1"/>
  <c r="AFB25" i="1"/>
  <c r="AFB32" i="1"/>
  <c r="AFB30" i="1"/>
  <c r="AFB31" i="1"/>
  <c r="AFB39" i="1"/>
  <c r="AFB29" i="1"/>
  <c r="AFB38" i="1"/>
  <c r="AFB37" i="1"/>
  <c r="AFB18" i="1"/>
  <c r="AFB35" i="1"/>
  <c r="AFB36" i="1"/>
  <c r="AFB41" i="1"/>
  <c r="AFB48" i="1"/>
  <c r="AFB34" i="1"/>
  <c r="AFB47" i="1"/>
  <c r="AFB55" i="1"/>
  <c r="AFB40" i="1"/>
  <c r="AFB46" i="1"/>
  <c r="AFB54" i="1"/>
  <c r="AFB27" i="1"/>
  <c r="AFB44" i="1"/>
  <c r="AFB52" i="1"/>
  <c r="AFB45" i="1"/>
  <c r="AFB58" i="1"/>
  <c r="AFB66" i="1"/>
  <c r="AFB43" i="1"/>
  <c r="AFB57" i="1"/>
  <c r="AFB65" i="1"/>
  <c r="AFB50" i="1"/>
  <c r="AFB64" i="1"/>
  <c r="AFB33" i="1"/>
  <c r="AFB53" i="1"/>
  <c r="AFB62" i="1"/>
  <c r="AFB51" i="1"/>
  <c r="AFB42" i="1"/>
  <c r="AFB60" i="1"/>
  <c r="AFB61" i="1"/>
  <c r="AFB67" i="1"/>
  <c r="AFB69" i="1"/>
  <c r="AFB71" i="1"/>
  <c r="AFB63" i="1"/>
  <c r="AFB70" i="1"/>
  <c r="AFB68" i="1"/>
  <c r="AFB59" i="1"/>
  <c r="AFB28" i="1"/>
  <c r="AFB56" i="1"/>
  <c r="AFB49" i="1"/>
  <c r="AEV2" i="1"/>
  <c r="AEV3" i="1"/>
  <c r="AEV4" i="1"/>
  <c r="AEV9" i="1"/>
  <c r="AEV5" i="1"/>
  <c r="AEV6" i="1"/>
  <c r="AEV10" i="1"/>
  <c r="AEV7" i="1"/>
  <c r="AEV11" i="1"/>
  <c r="AEV8" i="1"/>
  <c r="AEV12" i="1"/>
  <c r="AEV13" i="1"/>
  <c r="AEV18" i="1"/>
  <c r="AEV14" i="1"/>
  <c r="AEV15" i="1"/>
  <c r="AEV17" i="1"/>
  <c r="AEV19" i="1"/>
  <c r="AEV16" i="1"/>
  <c r="AEV21" i="1"/>
  <c r="AEV23" i="1"/>
  <c r="AEV20" i="1"/>
  <c r="AEV28" i="1"/>
  <c r="AEV27" i="1"/>
  <c r="AEV22" i="1"/>
  <c r="AEV32" i="1"/>
  <c r="AEV34" i="1"/>
  <c r="AEV30" i="1"/>
  <c r="AEV33" i="1"/>
  <c r="AEV39" i="1"/>
  <c r="AEV24" i="1"/>
  <c r="AEV26" i="1"/>
  <c r="AEV37" i="1"/>
  <c r="AEV42" i="1"/>
  <c r="AEV50" i="1"/>
  <c r="AEV25" i="1"/>
  <c r="AEV31" i="1"/>
  <c r="AEV49" i="1"/>
  <c r="AEV35" i="1"/>
  <c r="AEV48" i="1"/>
  <c r="AEV38" i="1"/>
  <c r="AEV46" i="1"/>
  <c r="AEV54" i="1"/>
  <c r="AEV41" i="1"/>
  <c r="AEV55" i="1"/>
  <c r="AEV60" i="1"/>
  <c r="AEV36" i="1"/>
  <c r="AEV40" i="1"/>
  <c r="AEV53" i="1"/>
  <c r="AEV56" i="1"/>
  <c r="AEV59" i="1"/>
  <c r="AEV67" i="1"/>
  <c r="AEV44" i="1"/>
  <c r="AEV58" i="1"/>
  <c r="AEV66" i="1"/>
  <c r="AEV47" i="1"/>
  <c r="AEV64" i="1"/>
  <c r="AEV51" i="1"/>
  <c r="AEV65" i="1"/>
  <c r="AEV63" i="1"/>
  <c r="AEV52" i="1"/>
  <c r="AEV45" i="1"/>
  <c r="AEV43" i="1"/>
  <c r="AEV29" i="1"/>
  <c r="AEV61" i="1"/>
  <c r="AEV71" i="1"/>
  <c r="AEV69" i="1"/>
  <c r="AEV70" i="1"/>
  <c r="AEV57" i="1"/>
  <c r="AEV68" i="1"/>
  <c r="AEV62" i="1"/>
  <c r="AED2" i="1"/>
  <c r="AED3" i="1"/>
  <c r="AED6" i="1"/>
  <c r="AED5" i="1"/>
  <c r="AED10" i="1"/>
  <c r="AED11" i="1"/>
  <c r="AED9" i="1"/>
  <c r="AED8" i="1"/>
  <c r="AED4" i="1"/>
  <c r="AED7" i="1"/>
  <c r="AED14" i="1"/>
  <c r="AED13" i="1"/>
  <c r="AED15" i="1"/>
  <c r="AED12" i="1"/>
  <c r="AED17" i="1"/>
  <c r="AED16" i="1"/>
  <c r="AED18" i="1"/>
  <c r="AED20" i="1"/>
  <c r="AED21" i="1"/>
  <c r="AED24" i="1"/>
  <c r="AED23" i="1"/>
  <c r="AED26" i="1"/>
  <c r="AED32" i="1"/>
  <c r="AED30" i="1"/>
  <c r="AED34" i="1"/>
  <c r="AED39" i="1"/>
  <c r="AED22" i="1"/>
  <c r="AED38" i="1"/>
  <c r="AED28" i="1"/>
  <c r="AED33" i="1"/>
  <c r="AED37" i="1"/>
  <c r="AED31" i="1"/>
  <c r="AED35" i="1"/>
  <c r="AED48" i="1"/>
  <c r="AED29" i="1"/>
  <c r="AED47" i="1"/>
  <c r="AED55" i="1"/>
  <c r="AED19" i="1"/>
  <c r="AED46" i="1"/>
  <c r="AED54" i="1"/>
  <c r="AED36" i="1"/>
  <c r="AED44" i="1"/>
  <c r="AED52" i="1"/>
  <c r="AED41" i="1"/>
  <c r="AED53" i="1"/>
  <c r="AED58" i="1"/>
  <c r="AED66" i="1"/>
  <c r="AED25" i="1"/>
  <c r="AED40" i="1"/>
  <c r="AED51" i="1"/>
  <c r="AED56" i="1"/>
  <c r="AED57" i="1"/>
  <c r="AED65" i="1"/>
  <c r="AED42" i="1"/>
  <c r="AED64" i="1"/>
  <c r="AED45" i="1"/>
  <c r="AED62" i="1"/>
  <c r="AED27" i="1"/>
  <c r="AED49" i="1"/>
  <c r="AED63" i="1"/>
  <c r="AED61" i="1"/>
  <c r="AED50" i="1"/>
  <c r="AED43" i="1"/>
  <c r="AED71" i="1"/>
  <c r="AED70" i="1"/>
  <c r="AED67" i="1"/>
  <c r="AED69" i="1"/>
  <c r="AED59" i="1"/>
  <c r="AED68" i="1"/>
  <c r="AED60" i="1"/>
  <c r="ADW2" i="1"/>
  <c r="ADW3" i="1"/>
  <c r="ADW5" i="1"/>
  <c r="ADW7" i="1"/>
  <c r="ADW4" i="1"/>
  <c r="ADW6" i="1"/>
  <c r="ADW8" i="1"/>
  <c r="ADW11" i="1"/>
  <c r="ADW15" i="1"/>
  <c r="ADW9" i="1"/>
  <c r="ADW14" i="1"/>
  <c r="ADW10" i="1"/>
  <c r="ADW17" i="1"/>
  <c r="ADW13" i="1"/>
  <c r="ADW16" i="1"/>
  <c r="ADW18" i="1"/>
  <c r="ADW21" i="1"/>
  <c r="ADW22" i="1"/>
  <c r="ADW12" i="1"/>
  <c r="ADW19" i="1"/>
  <c r="ADW27" i="1"/>
  <c r="ADW31" i="1"/>
  <c r="ADW23" i="1"/>
  <c r="ADW26" i="1"/>
  <c r="ADW39" i="1"/>
  <c r="ADW20" i="1"/>
  <c r="ADW29" i="1"/>
  <c r="ADW34" i="1"/>
  <c r="ADW38" i="1"/>
  <c r="ADW32" i="1"/>
  <c r="ADW33" i="1"/>
  <c r="ADW36" i="1"/>
  <c r="ADW49" i="1"/>
  <c r="ADW30" i="1"/>
  <c r="ADW48" i="1"/>
  <c r="ADW47" i="1"/>
  <c r="ADW55" i="1"/>
  <c r="ADW25" i="1"/>
  <c r="ADW37" i="1"/>
  <c r="ADW45" i="1"/>
  <c r="ADW53" i="1"/>
  <c r="ADW54" i="1"/>
  <c r="ADW59" i="1"/>
  <c r="ADW67" i="1"/>
  <c r="ADW35" i="1"/>
  <c r="ADW52" i="1"/>
  <c r="ADW58" i="1"/>
  <c r="ADW66" i="1"/>
  <c r="ADW43" i="1"/>
  <c r="ADW57" i="1"/>
  <c r="ADW65" i="1"/>
  <c r="ADW46" i="1"/>
  <c r="ADW63" i="1"/>
  <c r="ADW50" i="1"/>
  <c r="ADW56" i="1"/>
  <c r="ADW64" i="1"/>
  <c r="ADW62" i="1"/>
  <c r="ADW51" i="1"/>
  <c r="ADW24" i="1"/>
  <c r="ADW41" i="1"/>
  <c r="ADW44" i="1"/>
  <c r="ADW40" i="1"/>
  <c r="ADW60" i="1"/>
  <c r="ADW71" i="1"/>
  <c r="ADW70" i="1"/>
  <c r="ADW42" i="1"/>
  <c r="ADW28" i="1"/>
  <c r="ADW69" i="1"/>
  <c r="ADW61" i="1"/>
  <c r="ADW68" i="1"/>
  <c r="ADE2" i="1"/>
  <c r="ADE5" i="1"/>
  <c r="ADE3" i="1"/>
  <c r="ADE4" i="1"/>
  <c r="ADE7" i="1"/>
  <c r="ADE6" i="1"/>
  <c r="ADE9" i="1"/>
  <c r="ADE8" i="1"/>
  <c r="ADE15" i="1"/>
  <c r="ADE12" i="1"/>
  <c r="ADE14" i="1"/>
  <c r="ADE13" i="1"/>
  <c r="ADE10" i="1"/>
  <c r="ADE11" i="1"/>
  <c r="ADE17" i="1"/>
  <c r="ADE16" i="1"/>
  <c r="ADE19" i="1"/>
  <c r="ADE18" i="1"/>
  <c r="ADE21" i="1"/>
  <c r="ADE23" i="1"/>
  <c r="ADE20" i="1"/>
  <c r="ADE22" i="1"/>
  <c r="ADE25" i="1"/>
  <c r="ADE32" i="1"/>
  <c r="ADE31" i="1"/>
  <c r="ADE29" i="1"/>
  <c r="ADE24" i="1"/>
  <c r="ADE38" i="1"/>
  <c r="ADE37" i="1"/>
  <c r="ADE26" i="1"/>
  <c r="ADE27" i="1"/>
  <c r="ADE34" i="1"/>
  <c r="ADE36" i="1"/>
  <c r="ADE30" i="1"/>
  <c r="ADE33" i="1"/>
  <c r="ADE47" i="1"/>
  <c r="ADE55" i="1"/>
  <c r="ADE28" i="1"/>
  <c r="ADE46" i="1"/>
  <c r="ADE54" i="1"/>
  <c r="ADE45" i="1"/>
  <c r="ADE53" i="1"/>
  <c r="ADE35" i="1"/>
  <c r="ADE43" i="1"/>
  <c r="ADE51" i="1"/>
  <c r="ADE52" i="1"/>
  <c r="ADE57" i="1"/>
  <c r="ADE65" i="1"/>
  <c r="ADE50" i="1"/>
  <c r="ADE64" i="1"/>
  <c r="ADE63" i="1"/>
  <c r="ADE39" i="1"/>
  <c r="ADE44" i="1"/>
  <c r="ADE61" i="1"/>
  <c r="ADE69" i="1"/>
  <c r="ADE48" i="1"/>
  <c r="ADE56" i="1"/>
  <c r="ADE62" i="1"/>
  <c r="ADE41" i="1"/>
  <c r="ADE60" i="1"/>
  <c r="ADE49" i="1"/>
  <c r="ADE67" i="1"/>
  <c r="ADE42" i="1"/>
  <c r="ADE70" i="1"/>
  <c r="ADE58" i="1"/>
  <c r="ADE66" i="1"/>
  <c r="ADE59" i="1"/>
  <c r="ADE40" i="1"/>
  <c r="ADE68" i="1"/>
  <c r="ADE71" i="1"/>
  <c r="ACY2" i="1"/>
  <c r="ACY5" i="1"/>
  <c r="ACY4" i="1"/>
  <c r="ACY3" i="1"/>
  <c r="ACY7" i="1"/>
  <c r="ACY8" i="1"/>
  <c r="ACY6" i="1"/>
  <c r="ACY11" i="1"/>
  <c r="ACY10" i="1"/>
  <c r="ACY15" i="1"/>
  <c r="ACY12" i="1"/>
  <c r="ACY13" i="1"/>
  <c r="ACY17" i="1"/>
  <c r="ACY9" i="1"/>
  <c r="ACY14" i="1"/>
  <c r="ACY16" i="1"/>
  <c r="ACY20" i="1"/>
  <c r="ACY21" i="1"/>
  <c r="ACY22" i="1"/>
  <c r="ACY23" i="1"/>
  <c r="ACY24" i="1"/>
  <c r="ACY26" i="1"/>
  <c r="ACY27" i="1"/>
  <c r="ACY25" i="1"/>
  <c r="ACY18" i="1"/>
  <c r="ACY31" i="1"/>
  <c r="ACY32" i="1"/>
  <c r="ACY30" i="1"/>
  <c r="ACY39" i="1"/>
  <c r="ACY38" i="1"/>
  <c r="ACY19" i="1"/>
  <c r="ACY36" i="1"/>
  <c r="ACY28" i="1"/>
  <c r="ACY37" i="1"/>
  <c r="ACY41" i="1"/>
  <c r="ACY49" i="1"/>
  <c r="ACY34" i="1"/>
  <c r="ACY35" i="1"/>
  <c r="ACY48" i="1"/>
  <c r="ACY29" i="1"/>
  <c r="ACY40" i="1"/>
  <c r="ACY47" i="1"/>
  <c r="ACY55" i="1"/>
  <c r="ACY45" i="1"/>
  <c r="ACY53" i="1"/>
  <c r="ACY33" i="1"/>
  <c r="ACY46" i="1"/>
  <c r="ACY59" i="1"/>
  <c r="ACY67" i="1"/>
  <c r="ACY44" i="1"/>
  <c r="ACY58" i="1"/>
  <c r="ACY66" i="1"/>
  <c r="ACY51" i="1"/>
  <c r="ACY57" i="1"/>
  <c r="ACY65" i="1"/>
  <c r="ACY54" i="1"/>
  <c r="ACY63" i="1"/>
  <c r="ACY61" i="1"/>
  <c r="ACY52" i="1"/>
  <c r="ACY62" i="1"/>
  <c r="ACY50" i="1"/>
  <c r="ACY69" i="1"/>
  <c r="ACY42" i="1"/>
  <c r="ACY71" i="1"/>
  <c r="ACY43" i="1"/>
  <c r="ACY56" i="1"/>
  <c r="ACY68" i="1"/>
  <c r="ACY70" i="1"/>
  <c r="ACY64" i="1"/>
  <c r="ACY60" i="1"/>
  <c r="ACG2" i="1"/>
  <c r="ACG5" i="1"/>
  <c r="ACG3" i="1"/>
  <c r="ACG4" i="1"/>
  <c r="ACG7" i="1"/>
  <c r="ACG8" i="1"/>
  <c r="ACG6" i="1"/>
  <c r="ACG9" i="1"/>
  <c r="ACG15" i="1"/>
  <c r="ACG14" i="1"/>
  <c r="ACG13" i="1"/>
  <c r="ACG10" i="1"/>
  <c r="ACG17" i="1"/>
  <c r="ACG16" i="1"/>
  <c r="ACG19" i="1"/>
  <c r="ACG20" i="1"/>
  <c r="ACG11" i="1"/>
  <c r="ACG23" i="1"/>
  <c r="ACG21" i="1"/>
  <c r="ACG22" i="1"/>
  <c r="ACG25" i="1"/>
  <c r="ACG26" i="1"/>
  <c r="ACG32" i="1"/>
  <c r="ACG31" i="1"/>
  <c r="ACG29" i="1"/>
  <c r="ACG18" i="1"/>
  <c r="ACG30" i="1"/>
  <c r="ACG38" i="1"/>
  <c r="ACG28" i="1"/>
  <c r="ACG37" i="1"/>
  <c r="ACG24" i="1"/>
  <c r="ACG36" i="1"/>
  <c r="ACG35" i="1"/>
  <c r="ACG41" i="1"/>
  <c r="ACG47" i="1"/>
  <c r="ACG55" i="1"/>
  <c r="ACG34" i="1"/>
  <c r="ACG46" i="1"/>
  <c r="ACG54" i="1"/>
  <c r="ACG27" i="1"/>
  <c r="ACG40" i="1"/>
  <c r="ACG45" i="1"/>
  <c r="ACG53" i="1"/>
  <c r="ACG43" i="1"/>
  <c r="ACG51" i="1"/>
  <c r="ACG44" i="1"/>
  <c r="ACG57" i="1"/>
  <c r="ACG65" i="1"/>
  <c r="ACG42" i="1"/>
  <c r="ACG64" i="1"/>
  <c r="ACG49" i="1"/>
  <c r="ACG63" i="1"/>
  <c r="ACG33" i="1"/>
  <c r="ACG52" i="1"/>
  <c r="ACG61" i="1"/>
  <c r="ACG69" i="1"/>
  <c r="ACG59" i="1"/>
  <c r="ACG50" i="1"/>
  <c r="ACG60" i="1"/>
  <c r="ACG12" i="1"/>
  <c r="ACG39" i="1"/>
  <c r="ACG70" i="1"/>
  <c r="ACG48" i="1"/>
  <c r="ACG68" i="1"/>
  <c r="ACG66" i="1"/>
  <c r="ACG62" i="1"/>
  <c r="ACG56" i="1"/>
  <c r="ACG67" i="1"/>
  <c r="ACG58" i="1"/>
  <c r="ACG71" i="1"/>
  <c r="ACA2" i="1"/>
  <c r="ACA3" i="1"/>
  <c r="ACA6" i="1"/>
  <c r="ACA10" i="1"/>
  <c r="ACA7" i="1"/>
  <c r="ACA8" i="1"/>
  <c r="ACA11" i="1"/>
  <c r="ACA15" i="1"/>
  <c r="ACA5" i="1"/>
  <c r="ACA14" i="1"/>
  <c r="ACA4" i="1"/>
  <c r="ACA17" i="1"/>
  <c r="ACA13" i="1"/>
  <c r="ACA16" i="1"/>
  <c r="ACA18" i="1"/>
  <c r="ACA12" i="1"/>
  <c r="ACA21" i="1"/>
  <c r="ACA9" i="1"/>
  <c r="ACA22" i="1"/>
  <c r="ACA19" i="1"/>
  <c r="ACA20" i="1"/>
  <c r="ACA27" i="1"/>
  <c r="ACA23" i="1"/>
  <c r="ACA24" i="1"/>
  <c r="ACA31" i="1"/>
  <c r="ACA34" i="1"/>
  <c r="ACA39" i="1"/>
  <c r="ACA29" i="1"/>
  <c r="ACA33" i="1"/>
  <c r="ACA38" i="1"/>
  <c r="ACA26" i="1"/>
  <c r="ACA32" i="1"/>
  <c r="ACA36" i="1"/>
  <c r="ACA49" i="1"/>
  <c r="ACA25" i="1"/>
  <c r="ACA48" i="1"/>
  <c r="ACA47" i="1"/>
  <c r="ACA55" i="1"/>
  <c r="ACA37" i="1"/>
  <c r="ACA45" i="1"/>
  <c r="ACA53" i="1"/>
  <c r="ACA41" i="1"/>
  <c r="ACA54" i="1"/>
  <c r="ACA59" i="1"/>
  <c r="ACA67" i="1"/>
  <c r="ACA40" i="1"/>
  <c r="ACA52" i="1"/>
  <c r="ACA56" i="1"/>
  <c r="ACA58" i="1"/>
  <c r="ACA66" i="1"/>
  <c r="ACA43" i="1"/>
  <c r="ACA57" i="1"/>
  <c r="ACA65" i="1"/>
  <c r="ACA28" i="1"/>
  <c r="ACA46" i="1"/>
  <c r="ACA63" i="1"/>
  <c r="ACA64" i="1"/>
  <c r="ACA30" i="1"/>
  <c r="ACA44" i="1"/>
  <c r="ACA62" i="1"/>
  <c r="ACA35" i="1"/>
  <c r="ACA60" i="1"/>
  <c r="ACA71" i="1"/>
  <c r="ACA61" i="1"/>
  <c r="ACA70" i="1"/>
  <c r="ACA69" i="1"/>
  <c r="ACA50" i="1"/>
  <c r="ACA68" i="1"/>
  <c r="ACA51" i="1"/>
  <c r="ACA42" i="1"/>
  <c r="ABT2" i="1"/>
  <c r="ABT3" i="1"/>
  <c r="ABT7" i="1"/>
  <c r="ABT6" i="1"/>
  <c r="ABT5" i="1"/>
  <c r="ABT4" i="1"/>
  <c r="ABT9" i="1"/>
  <c r="ABT8" i="1"/>
  <c r="ABT11" i="1"/>
  <c r="ABT13" i="1"/>
  <c r="ABT15" i="1"/>
  <c r="ABT12" i="1"/>
  <c r="ABT18" i="1"/>
  <c r="ABT10" i="1"/>
  <c r="ABT14" i="1"/>
  <c r="ABT17" i="1"/>
  <c r="ABT19" i="1"/>
  <c r="ABT16" i="1"/>
  <c r="ABT21" i="1"/>
  <c r="ABT23" i="1"/>
  <c r="ABT20" i="1"/>
  <c r="ABT28" i="1"/>
  <c r="ABT27" i="1"/>
  <c r="ABT32" i="1"/>
  <c r="ABT26" i="1"/>
  <c r="ABT22" i="1"/>
  <c r="ABT30" i="1"/>
  <c r="ABT34" i="1"/>
  <c r="ABT39" i="1"/>
  <c r="ABT33" i="1"/>
  <c r="ABT37" i="1"/>
  <c r="ABT25" i="1"/>
  <c r="ABT42" i="1"/>
  <c r="ABT50" i="1"/>
  <c r="ABT49" i="1"/>
  <c r="ABT35" i="1"/>
  <c r="ABT48" i="1"/>
  <c r="ABT38" i="1"/>
  <c r="ABT46" i="1"/>
  <c r="ABT54" i="1"/>
  <c r="ABT55" i="1"/>
  <c r="ABT60" i="1"/>
  <c r="ABT53" i="1"/>
  <c r="ABT59" i="1"/>
  <c r="ABT67" i="1"/>
  <c r="ABT44" i="1"/>
  <c r="ABT58" i="1"/>
  <c r="ABT66" i="1"/>
  <c r="ABT29" i="1"/>
  <c r="ABT47" i="1"/>
  <c r="ABT64" i="1"/>
  <c r="ABT56" i="1"/>
  <c r="ABT65" i="1"/>
  <c r="ABT41" i="1"/>
  <c r="ABT45" i="1"/>
  <c r="ABT63" i="1"/>
  <c r="ABT31" i="1"/>
  <c r="ABT36" i="1"/>
  <c r="ABT61" i="1"/>
  <c r="ABT24" i="1"/>
  <c r="ABT57" i="1"/>
  <c r="ABT62" i="1"/>
  <c r="ABT71" i="1"/>
  <c r="ABT40" i="1"/>
  <c r="ABT70" i="1"/>
  <c r="ABT51" i="1"/>
  <c r="ABT69" i="1"/>
  <c r="ABT52" i="1"/>
  <c r="ABT43" i="1"/>
  <c r="ABT68" i="1"/>
  <c r="ABI2" i="1"/>
  <c r="ABI5" i="1"/>
  <c r="ABI4" i="1"/>
  <c r="ABI3" i="1"/>
  <c r="ABI9" i="1"/>
  <c r="ABI6" i="1"/>
  <c r="ABI10" i="1"/>
  <c r="ABI8" i="1"/>
  <c r="ABI15" i="1"/>
  <c r="ABI14" i="1"/>
  <c r="ABI7" i="1"/>
  <c r="ABI13" i="1"/>
  <c r="ABI12" i="1"/>
  <c r="ABI17" i="1"/>
  <c r="ABI16" i="1"/>
  <c r="ABI18" i="1"/>
  <c r="ABI19" i="1"/>
  <c r="ABI11" i="1"/>
  <c r="ABI21" i="1"/>
  <c r="ABI23" i="1"/>
  <c r="ABI20" i="1"/>
  <c r="ABI22" i="1"/>
  <c r="ABI25" i="1"/>
  <c r="ABI24" i="1"/>
  <c r="ABI32" i="1"/>
  <c r="ABI31" i="1"/>
  <c r="ABI26" i="1"/>
  <c r="ABI29" i="1"/>
  <c r="ABI34" i="1"/>
  <c r="ABI38" i="1"/>
  <c r="ABI37" i="1"/>
  <c r="ABI27" i="1"/>
  <c r="ABI33" i="1"/>
  <c r="ABI36" i="1"/>
  <c r="ABI30" i="1"/>
  <c r="ABI47" i="1"/>
  <c r="ABI55" i="1"/>
  <c r="ABI46" i="1"/>
  <c r="ABI54" i="1"/>
  <c r="ABI45" i="1"/>
  <c r="ABI53" i="1"/>
  <c r="ABI35" i="1"/>
  <c r="ABI43" i="1"/>
  <c r="ABI51" i="1"/>
  <c r="ABI39" i="1"/>
  <c r="ABI41" i="1"/>
  <c r="ABI52" i="1"/>
  <c r="ABI57" i="1"/>
  <c r="ABI65" i="1"/>
  <c r="ABI28" i="1"/>
  <c r="ABI40" i="1"/>
  <c r="ABI50" i="1"/>
  <c r="ABI56" i="1"/>
  <c r="ABI64" i="1"/>
  <c r="ABI63" i="1"/>
  <c r="ABI44" i="1"/>
  <c r="ABI61" i="1"/>
  <c r="ABI69" i="1"/>
  <c r="ABI62" i="1"/>
  <c r="ABI42" i="1"/>
  <c r="ABI60" i="1"/>
  <c r="ABI67" i="1"/>
  <c r="ABI58" i="1"/>
  <c r="ABI70" i="1"/>
  <c r="ABI48" i="1"/>
  <c r="ABI49" i="1"/>
  <c r="ABI59" i="1"/>
  <c r="ABI68" i="1"/>
  <c r="ABI66" i="1"/>
  <c r="ABI71" i="1"/>
  <c r="AAT2" i="1"/>
  <c r="AAT4" i="1"/>
  <c r="AAT6" i="1"/>
  <c r="AAT3" i="1"/>
  <c r="AAT7" i="1"/>
  <c r="AAT10" i="1"/>
  <c r="AAT11" i="1"/>
  <c r="AAT5" i="1"/>
  <c r="AAT12" i="1"/>
  <c r="AAT14" i="1"/>
  <c r="AAT18" i="1"/>
  <c r="AAT15" i="1"/>
  <c r="AAT17" i="1"/>
  <c r="AAT16" i="1"/>
  <c r="AAT13" i="1"/>
  <c r="AAT9" i="1"/>
  <c r="AAT20" i="1"/>
  <c r="AAT19" i="1"/>
  <c r="AAT24" i="1"/>
  <c r="AAT22" i="1"/>
  <c r="AAT21" i="1"/>
  <c r="AAT23" i="1"/>
  <c r="AAT26" i="1"/>
  <c r="AAT25" i="1"/>
  <c r="AAT8" i="1"/>
  <c r="AAT32" i="1"/>
  <c r="AAT30" i="1"/>
  <c r="AAT31" i="1"/>
  <c r="AAT39" i="1"/>
  <c r="AAT29" i="1"/>
  <c r="AAT38" i="1"/>
  <c r="AAT37" i="1"/>
  <c r="AAT35" i="1"/>
  <c r="AAT27" i="1"/>
  <c r="AAT34" i="1"/>
  <c r="AAT36" i="1"/>
  <c r="AAT40" i="1"/>
  <c r="AAT48" i="1"/>
  <c r="AAT56" i="1"/>
  <c r="AAT33" i="1"/>
  <c r="AAT47" i="1"/>
  <c r="AAT55" i="1"/>
  <c r="AAT28" i="1"/>
  <c r="AAT46" i="1"/>
  <c r="AAT54" i="1"/>
  <c r="AAT44" i="1"/>
  <c r="AAT52" i="1"/>
  <c r="AAT45" i="1"/>
  <c r="AAT58" i="1"/>
  <c r="AAT66" i="1"/>
  <c r="AAT43" i="1"/>
  <c r="AAT57" i="1"/>
  <c r="AAT65" i="1"/>
  <c r="AAT41" i="1"/>
  <c r="AAT50" i="1"/>
  <c r="AAT64" i="1"/>
  <c r="AAT53" i="1"/>
  <c r="AAT62" i="1"/>
  <c r="AAT60" i="1"/>
  <c r="AAT51" i="1"/>
  <c r="AAT61" i="1"/>
  <c r="AAT49" i="1"/>
  <c r="AAT71" i="1"/>
  <c r="AAT70" i="1"/>
  <c r="AAT67" i="1"/>
  <c r="AAT42" i="1"/>
  <c r="AAT68" i="1"/>
  <c r="AAT63" i="1"/>
  <c r="AAT69" i="1"/>
  <c r="AAT59" i="1"/>
  <c r="AAK2" i="1"/>
  <c r="AAK3" i="1"/>
  <c r="AAK4" i="1"/>
  <c r="AAK5" i="1"/>
  <c r="AAK7" i="1"/>
  <c r="AAK6" i="1"/>
  <c r="AAK9" i="1"/>
  <c r="AAK10" i="1"/>
  <c r="AAK11" i="1"/>
  <c r="AAK15" i="1"/>
  <c r="AAK14" i="1"/>
  <c r="AAK13" i="1"/>
  <c r="AAK17" i="1"/>
  <c r="AAK16" i="1"/>
  <c r="AAK8" i="1"/>
  <c r="AAK12" i="1"/>
  <c r="AAK19" i="1"/>
  <c r="AAK20" i="1"/>
  <c r="AAK23" i="1"/>
  <c r="AAK21" i="1"/>
  <c r="AAK22" i="1"/>
  <c r="AAK25" i="1"/>
  <c r="AAK32" i="1"/>
  <c r="AAK31" i="1"/>
  <c r="AAK24" i="1"/>
  <c r="AAK29" i="1"/>
  <c r="AAK30" i="1"/>
  <c r="AAK38" i="1"/>
  <c r="AAK28" i="1"/>
  <c r="AAK37" i="1"/>
  <c r="AAK36" i="1"/>
  <c r="AAK35" i="1"/>
  <c r="AAK40" i="1"/>
  <c r="AAK47" i="1"/>
  <c r="AAK55" i="1"/>
  <c r="AAK46" i="1"/>
  <c r="AAK54" i="1"/>
  <c r="AAK18" i="1"/>
  <c r="AAK45" i="1"/>
  <c r="AAK53" i="1"/>
  <c r="AAK26" i="1"/>
  <c r="AAK34" i="1"/>
  <c r="AAK43" i="1"/>
  <c r="AAK51" i="1"/>
  <c r="AAK44" i="1"/>
  <c r="AAK57" i="1"/>
  <c r="AAK65" i="1"/>
  <c r="AAK33" i="1"/>
  <c r="AAK42" i="1"/>
  <c r="AAK64" i="1"/>
  <c r="AAK49" i="1"/>
  <c r="AAK63" i="1"/>
  <c r="AAK52" i="1"/>
  <c r="AAK61" i="1"/>
  <c r="AAK69" i="1"/>
  <c r="AAK50" i="1"/>
  <c r="AAK27" i="1"/>
  <c r="AAK41" i="1"/>
  <c r="AAK59" i="1"/>
  <c r="AAK60" i="1"/>
  <c r="AAK66" i="1"/>
  <c r="AAK70" i="1"/>
  <c r="AAK68" i="1"/>
  <c r="AAK62" i="1"/>
  <c r="AAK67" i="1"/>
  <c r="AAK58" i="1"/>
  <c r="AAK39" i="1"/>
  <c r="AAK56" i="1"/>
  <c r="AAK48" i="1"/>
  <c r="AAK71" i="1"/>
  <c r="ZT2" i="1"/>
  <c r="ZT3" i="1"/>
  <c r="ZT5" i="1"/>
  <c r="ZT4" i="1"/>
  <c r="ZT8" i="1"/>
  <c r="ZT9" i="1"/>
  <c r="ZT7" i="1"/>
  <c r="ZT12" i="1"/>
  <c r="ZT14" i="1"/>
  <c r="ZT13" i="1"/>
  <c r="ZT11" i="1"/>
  <c r="ZT16" i="1"/>
  <c r="ZT6" i="1"/>
  <c r="ZT15" i="1"/>
  <c r="ZT10" i="1"/>
  <c r="ZT21" i="1"/>
  <c r="ZT18" i="1"/>
  <c r="ZT20" i="1"/>
  <c r="ZT24" i="1"/>
  <c r="ZT23" i="1"/>
  <c r="ZT22" i="1"/>
  <c r="ZT19" i="1"/>
  <c r="ZT26" i="1"/>
  <c r="ZT32" i="1"/>
  <c r="ZT31" i="1"/>
  <c r="ZT25" i="1"/>
  <c r="ZT30" i="1"/>
  <c r="ZT28" i="1"/>
  <c r="ZT37" i="1"/>
  <c r="ZT36" i="1"/>
  <c r="ZT35" i="1"/>
  <c r="ZT29" i="1"/>
  <c r="ZT34" i="1"/>
  <c r="ZT41" i="1"/>
  <c r="ZT17" i="1"/>
  <c r="ZT46" i="1"/>
  <c r="ZT54" i="1"/>
  <c r="ZT27" i="1"/>
  <c r="ZT40" i="1"/>
  <c r="ZT45" i="1"/>
  <c r="ZT53" i="1"/>
  <c r="ZT44" i="1"/>
  <c r="ZT52" i="1"/>
  <c r="ZT42" i="1"/>
  <c r="ZT50" i="1"/>
  <c r="ZT51" i="1"/>
  <c r="ZT64" i="1"/>
  <c r="ZT49" i="1"/>
  <c r="ZT63" i="1"/>
  <c r="ZT56" i="1"/>
  <c r="ZT62" i="1"/>
  <c r="ZT38" i="1"/>
  <c r="ZT43" i="1"/>
  <c r="ZT60" i="1"/>
  <c r="ZT68" i="1"/>
  <c r="ZT47" i="1"/>
  <c r="ZT61" i="1"/>
  <c r="ZT59" i="1"/>
  <c r="ZT39" i="1"/>
  <c r="ZT48" i="1"/>
  <c r="ZT66" i="1"/>
  <c r="ZT67" i="1"/>
  <c r="ZT69" i="1"/>
  <c r="ZT33" i="1"/>
  <c r="ZT55" i="1"/>
  <c r="ZT65" i="1"/>
  <c r="ZT57" i="1"/>
  <c r="ZT58" i="1"/>
  <c r="ZT71" i="1"/>
  <c r="ZT70" i="1"/>
  <c r="ZK2" i="1"/>
  <c r="ZK5" i="1"/>
  <c r="ZK3" i="1"/>
  <c r="ZK6" i="1"/>
  <c r="ZK7" i="1"/>
  <c r="ZK8" i="1"/>
  <c r="ZK4" i="1"/>
  <c r="ZK11" i="1"/>
  <c r="ZK13" i="1"/>
  <c r="ZK10" i="1"/>
  <c r="ZK9" i="1"/>
  <c r="ZK12" i="1"/>
  <c r="ZK18" i="1"/>
  <c r="ZK17" i="1"/>
  <c r="ZK20" i="1"/>
  <c r="ZK14" i="1"/>
  <c r="ZK19" i="1"/>
  <c r="ZK23" i="1"/>
  <c r="ZK15" i="1"/>
  <c r="ZK22" i="1"/>
  <c r="ZK21" i="1"/>
  <c r="ZK16" i="1"/>
  <c r="ZK26" i="1"/>
  <c r="ZK31" i="1"/>
  <c r="ZK30" i="1"/>
  <c r="ZK25" i="1"/>
  <c r="ZK29" i="1"/>
  <c r="ZK27" i="1"/>
  <c r="ZK36" i="1"/>
  <c r="ZK35" i="1"/>
  <c r="ZK28" i="1"/>
  <c r="ZK34" i="1"/>
  <c r="ZK40" i="1"/>
  <c r="ZK32" i="1"/>
  <c r="ZK41" i="1"/>
  <c r="ZK45" i="1"/>
  <c r="ZK53" i="1"/>
  <c r="ZK39" i="1"/>
  <c r="ZK44" i="1"/>
  <c r="ZK52" i="1"/>
  <c r="ZK33" i="1"/>
  <c r="ZK43" i="1"/>
  <c r="ZK51" i="1"/>
  <c r="ZK49" i="1"/>
  <c r="ZK37" i="1"/>
  <c r="ZK50" i="1"/>
  <c r="ZK63" i="1"/>
  <c r="ZK48" i="1"/>
  <c r="ZK62" i="1"/>
  <c r="ZK38" i="1"/>
  <c r="ZK55" i="1"/>
  <c r="ZK61" i="1"/>
  <c r="ZK42" i="1"/>
  <c r="ZK59" i="1"/>
  <c r="ZK67" i="1"/>
  <c r="ZK60" i="1"/>
  <c r="ZK58" i="1"/>
  <c r="ZK24" i="1"/>
  <c r="ZK65" i="1"/>
  <c r="ZK68" i="1"/>
  <c r="ZK56" i="1"/>
  <c r="ZK66" i="1"/>
  <c r="ZK54" i="1"/>
  <c r="ZK69" i="1"/>
  <c r="ZK46" i="1"/>
  <c r="ZK47" i="1"/>
  <c r="ZK57" i="1"/>
  <c r="ZK71" i="1"/>
  <c r="ZK70" i="1"/>
  <c r="ZK64" i="1"/>
  <c r="YS2" i="1"/>
  <c r="YS4" i="1"/>
  <c r="YS5" i="1"/>
  <c r="YS3" i="1"/>
  <c r="YS7" i="1"/>
  <c r="YS6" i="1"/>
  <c r="YS8" i="1"/>
  <c r="YS9" i="1"/>
  <c r="YS12" i="1"/>
  <c r="YS10" i="1"/>
  <c r="YS14" i="1"/>
  <c r="YS15" i="1"/>
  <c r="YS11" i="1"/>
  <c r="YS13" i="1"/>
  <c r="YS16" i="1"/>
  <c r="YS20" i="1"/>
  <c r="YS17" i="1"/>
  <c r="YS19" i="1"/>
  <c r="YS18" i="1"/>
  <c r="YS24" i="1"/>
  <c r="YS23" i="1"/>
  <c r="YS26" i="1"/>
  <c r="YS29" i="1"/>
  <c r="YS28" i="1"/>
  <c r="YS25" i="1"/>
  <c r="YS27" i="1"/>
  <c r="YS33" i="1"/>
  <c r="YS22" i="1"/>
  <c r="YS32" i="1"/>
  <c r="YS38" i="1"/>
  <c r="YS21" i="1"/>
  <c r="YS30" i="1"/>
  <c r="YS39" i="1"/>
  <c r="YS41" i="1"/>
  <c r="YS43" i="1"/>
  <c r="YS51" i="1"/>
  <c r="YS34" i="1"/>
  <c r="YS37" i="1"/>
  <c r="YS42" i="1"/>
  <c r="YS50" i="1"/>
  <c r="YS31" i="1"/>
  <c r="YS40" i="1"/>
  <c r="YS49" i="1"/>
  <c r="YS47" i="1"/>
  <c r="YS55" i="1"/>
  <c r="YS35" i="1"/>
  <c r="YS48" i="1"/>
  <c r="YS61" i="1"/>
  <c r="YS46" i="1"/>
  <c r="YS60" i="1"/>
  <c r="YS36" i="1"/>
  <c r="YS53" i="1"/>
  <c r="YS59" i="1"/>
  <c r="YS67" i="1"/>
  <c r="YS56" i="1"/>
  <c r="YS57" i="1"/>
  <c r="YS65" i="1"/>
  <c r="YS58" i="1"/>
  <c r="YS63" i="1"/>
  <c r="YS68" i="1"/>
  <c r="YS54" i="1"/>
  <c r="YS64" i="1"/>
  <c r="YS69" i="1"/>
  <c r="YS71" i="1"/>
  <c r="YS52" i="1"/>
  <c r="YS44" i="1"/>
  <c r="YS66" i="1"/>
  <c r="YS45" i="1"/>
  <c r="YS62" i="1"/>
  <c r="YS70" i="1"/>
  <c r="YK2" i="1"/>
  <c r="YK4" i="1"/>
  <c r="YK3" i="1"/>
  <c r="YK7" i="1"/>
  <c r="YK6" i="1"/>
  <c r="YK5" i="1"/>
  <c r="YK9" i="1"/>
  <c r="YK12" i="1"/>
  <c r="YK8" i="1"/>
  <c r="YK14" i="1"/>
  <c r="YK16" i="1"/>
  <c r="YK20" i="1"/>
  <c r="YK19" i="1"/>
  <c r="YK13" i="1"/>
  <c r="YK17" i="1"/>
  <c r="YK18" i="1"/>
  <c r="YK10" i="1"/>
  <c r="YK21" i="1"/>
  <c r="YK15" i="1"/>
  <c r="YK24" i="1"/>
  <c r="YK11" i="1"/>
  <c r="YK22" i="1"/>
  <c r="YK29" i="1"/>
  <c r="YK26" i="1"/>
  <c r="YK28" i="1"/>
  <c r="YK23" i="1"/>
  <c r="YK27" i="1"/>
  <c r="YK33" i="1"/>
  <c r="YK31" i="1"/>
  <c r="YK25" i="1"/>
  <c r="YK38" i="1"/>
  <c r="YK43" i="1"/>
  <c r="YK51" i="1"/>
  <c r="YK32" i="1"/>
  <c r="YK41" i="1"/>
  <c r="YK42" i="1"/>
  <c r="YK50" i="1"/>
  <c r="YK36" i="1"/>
  <c r="YK49" i="1"/>
  <c r="YK39" i="1"/>
  <c r="YK47" i="1"/>
  <c r="YK55" i="1"/>
  <c r="YK40" i="1"/>
  <c r="YK56" i="1"/>
  <c r="YK61" i="1"/>
  <c r="YK37" i="1"/>
  <c r="YK54" i="1"/>
  <c r="YK60" i="1"/>
  <c r="YK34" i="1"/>
  <c r="YK45" i="1"/>
  <c r="YK59" i="1"/>
  <c r="YK67" i="1"/>
  <c r="YK48" i="1"/>
  <c r="YK57" i="1"/>
  <c r="YK65" i="1"/>
  <c r="YK52" i="1"/>
  <c r="YK66" i="1"/>
  <c r="YK64" i="1"/>
  <c r="YK53" i="1"/>
  <c r="YK46" i="1"/>
  <c r="YK35" i="1"/>
  <c r="YK69" i="1"/>
  <c r="YK68" i="1"/>
  <c r="YK71" i="1"/>
  <c r="YK44" i="1"/>
  <c r="YK62" i="1"/>
  <c r="YK30" i="1"/>
  <c r="YK58" i="1"/>
  <c r="YK63" i="1"/>
  <c r="YK70" i="1"/>
  <c r="XZ2" i="1"/>
  <c r="XZ3" i="1"/>
  <c r="XZ6" i="1"/>
  <c r="XZ4" i="1"/>
  <c r="XZ7" i="1"/>
  <c r="XZ8" i="1"/>
  <c r="XZ10" i="1"/>
  <c r="XZ11" i="1"/>
  <c r="XZ9" i="1"/>
  <c r="XZ5" i="1"/>
  <c r="XZ14" i="1"/>
  <c r="XZ12" i="1"/>
  <c r="XZ13" i="1"/>
  <c r="XZ18" i="1"/>
  <c r="XZ17" i="1"/>
  <c r="XZ16" i="1"/>
  <c r="XZ15" i="1"/>
  <c r="XZ20" i="1"/>
  <c r="XZ21" i="1"/>
  <c r="XZ24" i="1"/>
  <c r="XZ23" i="1"/>
  <c r="XZ26" i="1"/>
  <c r="XZ25" i="1"/>
  <c r="XZ19" i="1"/>
  <c r="XZ32" i="1"/>
  <c r="XZ30" i="1"/>
  <c r="XZ39" i="1"/>
  <c r="XZ38" i="1"/>
  <c r="XZ28" i="1"/>
  <c r="XZ37" i="1"/>
  <c r="XZ31" i="1"/>
  <c r="XZ34" i="1"/>
  <c r="XZ35" i="1"/>
  <c r="XZ48" i="1"/>
  <c r="XZ56" i="1"/>
  <c r="XZ22" i="1"/>
  <c r="XZ29" i="1"/>
  <c r="XZ40" i="1"/>
  <c r="XZ47" i="1"/>
  <c r="XZ55" i="1"/>
  <c r="XZ33" i="1"/>
  <c r="XZ46" i="1"/>
  <c r="XZ54" i="1"/>
  <c r="XZ36" i="1"/>
  <c r="XZ44" i="1"/>
  <c r="XZ52" i="1"/>
  <c r="XZ53" i="1"/>
  <c r="XZ58" i="1"/>
  <c r="XZ66" i="1"/>
  <c r="XZ51" i="1"/>
  <c r="XZ57" i="1"/>
  <c r="XZ65" i="1"/>
  <c r="XZ42" i="1"/>
  <c r="XZ64" i="1"/>
  <c r="XZ45" i="1"/>
  <c r="XZ62" i="1"/>
  <c r="XZ49" i="1"/>
  <c r="XZ63" i="1"/>
  <c r="XZ61" i="1"/>
  <c r="XZ50" i="1"/>
  <c r="XZ43" i="1"/>
  <c r="XZ71" i="1"/>
  <c r="XZ59" i="1"/>
  <c r="XZ41" i="1"/>
  <c r="XZ70" i="1"/>
  <c r="XZ27" i="1"/>
  <c r="XZ67" i="1"/>
  <c r="XZ68" i="1"/>
  <c r="XZ60" i="1"/>
  <c r="XZ69" i="1"/>
  <c r="WN2" i="1"/>
  <c r="WN4" i="1"/>
  <c r="WN3" i="1"/>
  <c r="WN5" i="1"/>
  <c r="WN7" i="1"/>
  <c r="WN9" i="1"/>
  <c r="WN6" i="1"/>
  <c r="WN8" i="1"/>
  <c r="WN11" i="1"/>
  <c r="WN10" i="1"/>
  <c r="WN12" i="1"/>
  <c r="WN13" i="1"/>
  <c r="WN14" i="1"/>
  <c r="WN18" i="1"/>
  <c r="WN19" i="1"/>
  <c r="WN16" i="1"/>
  <c r="WN15" i="1"/>
  <c r="WN17" i="1"/>
  <c r="WN21" i="1"/>
  <c r="WN23" i="1"/>
  <c r="WN22" i="1"/>
  <c r="WN24" i="1"/>
  <c r="WN25" i="1"/>
  <c r="WN28" i="1"/>
  <c r="WN27" i="1"/>
  <c r="WN32" i="1"/>
  <c r="WN31" i="1"/>
  <c r="WN39" i="1"/>
  <c r="WN37" i="1"/>
  <c r="WN29" i="1"/>
  <c r="WN34" i="1"/>
  <c r="WN38" i="1"/>
  <c r="WN40" i="1"/>
  <c r="WN42" i="1"/>
  <c r="WN50" i="1"/>
  <c r="WN33" i="1"/>
  <c r="WN36" i="1"/>
  <c r="WN49" i="1"/>
  <c r="WN30" i="1"/>
  <c r="WN48" i="1"/>
  <c r="WN56" i="1"/>
  <c r="WN46" i="1"/>
  <c r="WN54" i="1"/>
  <c r="WN47" i="1"/>
  <c r="WN60" i="1"/>
  <c r="WN45" i="1"/>
  <c r="WN59" i="1"/>
  <c r="WN67" i="1"/>
  <c r="WN35" i="1"/>
  <c r="WN41" i="1"/>
  <c r="WN52" i="1"/>
  <c r="WN58" i="1"/>
  <c r="WN66" i="1"/>
  <c r="WN20" i="1"/>
  <c r="WN55" i="1"/>
  <c r="WN64" i="1"/>
  <c r="WN57" i="1"/>
  <c r="WN62" i="1"/>
  <c r="WN53" i="1"/>
  <c r="WN63" i="1"/>
  <c r="WN51" i="1"/>
  <c r="WN71" i="1"/>
  <c r="WN70" i="1"/>
  <c r="WN43" i="1"/>
  <c r="WN65" i="1"/>
  <c r="WN26" i="1"/>
  <c r="WN44" i="1"/>
  <c r="WN69" i="1"/>
  <c r="WN61" i="1"/>
  <c r="WN68" i="1"/>
  <c r="UI2" i="1"/>
  <c r="UI3" i="1"/>
  <c r="UI4" i="1"/>
  <c r="UI7" i="1"/>
  <c r="UI5" i="1"/>
  <c r="UI6" i="1"/>
  <c r="UI8" i="1"/>
  <c r="UI12" i="1"/>
  <c r="UI11" i="1"/>
  <c r="UI10" i="1"/>
  <c r="UI15" i="1"/>
  <c r="UI9" i="1"/>
  <c r="UI13" i="1"/>
  <c r="UI17" i="1"/>
  <c r="UI14" i="1"/>
  <c r="UI21" i="1"/>
  <c r="UI16" i="1"/>
  <c r="UI20" i="1"/>
  <c r="UI22" i="1"/>
  <c r="UI23" i="1"/>
  <c r="UI27" i="1"/>
  <c r="UI18" i="1"/>
  <c r="UI26" i="1"/>
  <c r="UI31" i="1"/>
  <c r="UI32" i="1"/>
  <c r="UI24" i="1"/>
  <c r="UI30" i="1"/>
  <c r="UI34" i="1"/>
  <c r="UI39" i="1"/>
  <c r="UI38" i="1"/>
  <c r="UI36" i="1"/>
  <c r="UI28" i="1"/>
  <c r="UI33" i="1"/>
  <c r="UI37" i="1"/>
  <c r="UI49" i="1"/>
  <c r="UI35" i="1"/>
  <c r="UI48" i="1"/>
  <c r="UI56" i="1"/>
  <c r="UI29" i="1"/>
  <c r="UI47" i="1"/>
  <c r="UI55" i="1"/>
  <c r="UI41" i="1"/>
  <c r="UI45" i="1"/>
  <c r="UI53" i="1"/>
  <c r="UI46" i="1"/>
  <c r="UI59" i="1"/>
  <c r="UI67" i="1"/>
  <c r="UI44" i="1"/>
  <c r="UI58" i="1"/>
  <c r="UI66" i="1"/>
  <c r="UI40" i="1"/>
  <c r="UI51" i="1"/>
  <c r="UI57" i="1"/>
  <c r="UI65" i="1"/>
  <c r="UI19" i="1"/>
  <c r="UI54" i="1"/>
  <c r="UI63" i="1"/>
  <c r="UI61" i="1"/>
  <c r="UI52" i="1"/>
  <c r="UI62" i="1"/>
  <c r="UI50" i="1"/>
  <c r="UI71" i="1"/>
  <c r="UI69" i="1"/>
  <c r="UI25" i="1"/>
  <c r="UI70" i="1"/>
  <c r="UI68" i="1"/>
  <c r="UI42" i="1"/>
  <c r="UI64" i="1"/>
  <c r="UI43" i="1"/>
  <c r="UI60" i="1"/>
  <c r="TV2" i="1"/>
  <c r="TV5" i="1"/>
  <c r="TV3" i="1"/>
  <c r="TV4" i="1"/>
  <c r="TV8" i="1"/>
  <c r="TV6" i="1"/>
  <c r="TV7" i="1"/>
  <c r="TV9" i="1"/>
  <c r="TV11" i="1"/>
  <c r="TV12" i="1"/>
  <c r="TV15" i="1"/>
  <c r="TV10" i="1"/>
  <c r="TV17" i="1"/>
  <c r="TV21" i="1"/>
  <c r="TV20" i="1"/>
  <c r="TV19" i="1"/>
  <c r="TV18" i="1"/>
  <c r="TV22" i="1"/>
  <c r="TV13" i="1"/>
  <c r="TV14" i="1"/>
  <c r="TV16" i="1"/>
  <c r="TV30" i="1"/>
  <c r="TV26" i="1"/>
  <c r="TV29" i="1"/>
  <c r="TV28" i="1"/>
  <c r="TV23" i="1"/>
  <c r="TV34" i="1"/>
  <c r="TV25" i="1"/>
  <c r="TV27" i="1"/>
  <c r="TV35" i="1"/>
  <c r="TV32" i="1"/>
  <c r="TV39" i="1"/>
  <c r="TV44" i="1"/>
  <c r="TV52" i="1"/>
  <c r="TV41" i="1"/>
  <c r="TV43" i="1"/>
  <c r="TV51" i="1"/>
  <c r="TV24" i="1"/>
  <c r="TV37" i="1"/>
  <c r="TV42" i="1"/>
  <c r="TV50" i="1"/>
  <c r="TV48" i="1"/>
  <c r="TV56" i="1"/>
  <c r="TV62" i="1"/>
  <c r="TV55" i="1"/>
  <c r="TV61" i="1"/>
  <c r="TV46" i="1"/>
  <c r="TV60" i="1"/>
  <c r="TV31" i="1"/>
  <c r="TV33" i="1"/>
  <c r="TV40" i="1"/>
  <c r="TV49" i="1"/>
  <c r="TV58" i="1"/>
  <c r="TV66" i="1"/>
  <c r="TV67" i="1"/>
  <c r="TV47" i="1"/>
  <c r="TV65" i="1"/>
  <c r="TV38" i="1"/>
  <c r="TV57" i="1"/>
  <c r="TV63" i="1"/>
  <c r="TV59" i="1"/>
  <c r="TV68" i="1"/>
  <c r="TV69" i="1"/>
  <c r="TV64" i="1"/>
  <c r="TV36" i="1"/>
  <c r="TV53" i="1"/>
  <c r="TV70" i="1"/>
  <c r="TV54" i="1"/>
  <c r="TV45" i="1"/>
  <c r="TV71" i="1"/>
  <c r="RG2" i="1"/>
  <c r="RG4" i="1"/>
  <c r="RG7" i="1"/>
  <c r="RG6" i="1"/>
  <c r="RG5" i="1"/>
  <c r="RG3" i="1"/>
  <c r="RG8" i="1"/>
  <c r="RG12" i="1"/>
  <c r="RG11" i="1"/>
  <c r="RG9" i="1"/>
  <c r="RG15" i="1"/>
  <c r="RG10" i="1"/>
  <c r="RG13" i="1"/>
  <c r="RG17" i="1"/>
  <c r="RG18" i="1"/>
  <c r="RG14" i="1"/>
  <c r="RG21" i="1"/>
  <c r="RG20" i="1"/>
  <c r="RG16" i="1"/>
  <c r="RG22" i="1"/>
  <c r="RG23" i="1"/>
  <c r="RG27" i="1"/>
  <c r="RG25" i="1"/>
  <c r="RG24" i="1"/>
  <c r="RG19" i="1"/>
  <c r="RG31" i="1"/>
  <c r="RG32" i="1"/>
  <c r="RG30" i="1"/>
  <c r="RG39" i="1"/>
  <c r="RG26" i="1"/>
  <c r="RG38" i="1"/>
  <c r="RG36" i="1"/>
  <c r="RG37" i="1"/>
  <c r="RG40" i="1"/>
  <c r="RG49" i="1"/>
  <c r="RG35" i="1"/>
  <c r="RG48" i="1"/>
  <c r="RG56" i="1"/>
  <c r="RG47" i="1"/>
  <c r="RG55" i="1"/>
  <c r="RG28" i="1"/>
  <c r="RG34" i="1"/>
  <c r="RG45" i="1"/>
  <c r="RG53" i="1"/>
  <c r="RG46" i="1"/>
  <c r="RG59" i="1"/>
  <c r="RG67" i="1"/>
  <c r="RG44" i="1"/>
  <c r="RG58" i="1"/>
  <c r="RG66" i="1"/>
  <c r="RG29" i="1"/>
  <c r="RG51" i="1"/>
  <c r="RG57" i="1"/>
  <c r="RG65" i="1"/>
  <c r="RG54" i="1"/>
  <c r="RG63" i="1"/>
  <c r="RG42" i="1"/>
  <c r="RG52" i="1"/>
  <c r="RG43" i="1"/>
  <c r="RG61" i="1"/>
  <c r="RG33" i="1"/>
  <c r="RG62" i="1"/>
  <c r="RG64" i="1"/>
  <c r="RG71" i="1"/>
  <c r="RG70" i="1"/>
  <c r="RG50" i="1"/>
  <c r="RG60" i="1"/>
  <c r="RG41" i="1"/>
  <c r="RG68" i="1"/>
  <c r="RG69" i="1"/>
  <c r="NV2" i="1"/>
  <c r="NV5" i="1"/>
  <c r="NV6" i="1"/>
  <c r="NV4" i="1"/>
  <c r="NV7" i="1"/>
  <c r="NV8" i="1"/>
  <c r="NV10" i="1"/>
  <c r="NV11" i="1"/>
  <c r="NV3" i="1"/>
  <c r="NV12" i="1"/>
  <c r="NV9" i="1"/>
  <c r="NV14" i="1"/>
  <c r="NV18" i="1"/>
  <c r="NV17" i="1"/>
  <c r="NV16" i="1"/>
  <c r="NV13" i="1"/>
  <c r="NV20" i="1"/>
  <c r="NV21" i="1"/>
  <c r="NV19" i="1"/>
  <c r="NV24" i="1"/>
  <c r="NV22" i="1"/>
  <c r="NV15" i="1"/>
  <c r="NV23" i="1"/>
  <c r="NV26" i="1"/>
  <c r="NV25" i="1"/>
  <c r="NV32" i="1"/>
  <c r="NV30" i="1"/>
  <c r="NV31" i="1"/>
  <c r="NV39" i="1"/>
  <c r="NV29" i="1"/>
  <c r="NV38" i="1"/>
  <c r="NV37" i="1"/>
  <c r="NV35" i="1"/>
  <c r="NV27" i="1"/>
  <c r="NV36" i="1"/>
  <c r="NV41" i="1"/>
  <c r="NV48" i="1"/>
  <c r="NV56" i="1"/>
  <c r="NV47" i="1"/>
  <c r="NV55" i="1"/>
  <c r="NV40" i="1"/>
  <c r="NV46" i="1"/>
  <c r="NV54" i="1"/>
  <c r="NV44" i="1"/>
  <c r="NV52" i="1"/>
  <c r="NV45" i="1"/>
  <c r="NV58" i="1"/>
  <c r="NV66" i="1"/>
  <c r="NV43" i="1"/>
  <c r="NV57" i="1"/>
  <c r="NV65" i="1"/>
  <c r="NV50" i="1"/>
  <c r="NV64" i="1"/>
  <c r="NV53" i="1"/>
  <c r="NV62" i="1"/>
  <c r="NV51" i="1"/>
  <c r="NV28" i="1"/>
  <c r="NV42" i="1"/>
  <c r="NV60" i="1"/>
  <c r="NV68" i="1"/>
  <c r="NV34" i="1"/>
  <c r="NV61" i="1"/>
  <c r="NV67" i="1"/>
  <c r="NV69" i="1"/>
  <c r="NV71" i="1"/>
  <c r="NV33" i="1"/>
  <c r="NV63" i="1"/>
  <c r="NV70" i="1"/>
  <c r="NV59" i="1"/>
  <c r="NV49" i="1"/>
  <c r="MP2" i="1"/>
  <c r="MP3" i="1"/>
  <c r="MP4" i="1"/>
  <c r="MP6" i="1"/>
  <c r="MP5" i="1"/>
  <c r="MP7" i="1"/>
  <c r="MP8" i="1"/>
  <c r="MP10" i="1"/>
  <c r="MP11" i="1"/>
  <c r="MP9" i="1"/>
  <c r="MP14" i="1"/>
  <c r="MP18" i="1"/>
  <c r="MP17" i="1"/>
  <c r="MP16" i="1"/>
  <c r="MP12" i="1"/>
  <c r="MP13" i="1"/>
  <c r="MP20" i="1"/>
  <c r="MP19" i="1"/>
  <c r="MP24" i="1"/>
  <c r="MP15" i="1"/>
  <c r="MP21" i="1"/>
  <c r="MP22" i="1"/>
  <c r="MP23" i="1"/>
  <c r="MP26" i="1"/>
  <c r="MP25" i="1"/>
  <c r="MP32" i="1"/>
  <c r="MP30" i="1"/>
  <c r="MP31" i="1"/>
  <c r="MP39" i="1"/>
  <c r="MP29" i="1"/>
  <c r="MP34" i="1"/>
  <c r="MP38" i="1"/>
  <c r="MP37" i="1"/>
  <c r="MP27" i="1"/>
  <c r="MP35" i="1"/>
  <c r="MP33" i="1"/>
  <c r="MP36" i="1"/>
  <c r="MP48" i="1"/>
  <c r="MP56" i="1"/>
  <c r="MP47" i="1"/>
  <c r="MP55" i="1"/>
  <c r="MP46" i="1"/>
  <c r="MP54" i="1"/>
  <c r="MP41" i="1"/>
  <c r="MP44" i="1"/>
  <c r="MP52" i="1"/>
  <c r="MP45" i="1"/>
  <c r="MP58" i="1"/>
  <c r="MP66" i="1"/>
  <c r="MP43" i="1"/>
  <c r="MP57" i="1"/>
  <c r="MP65" i="1"/>
  <c r="MP28" i="1"/>
  <c r="MP40" i="1"/>
  <c r="MP50" i="1"/>
  <c r="MP64" i="1"/>
  <c r="MP53" i="1"/>
  <c r="MP62" i="1"/>
  <c r="MP70" i="1"/>
  <c r="MP51" i="1"/>
  <c r="MP42" i="1"/>
  <c r="MP60" i="1"/>
  <c r="MP61" i="1"/>
  <c r="MP67" i="1"/>
  <c r="MP71" i="1"/>
  <c r="MP63" i="1"/>
  <c r="MP68" i="1"/>
  <c r="MP49" i="1"/>
  <c r="MP59" i="1"/>
  <c r="MP69" i="1"/>
  <c r="ID2" i="1"/>
  <c r="ID5" i="1"/>
  <c r="ID4" i="1"/>
  <c r="ID3" i="1"/>
  <c r="ID8" i="1"/>
  <c r="ID6" i="1"/>
  <c r="ID9" i="1"/>
  <c r="ID13" i="1"/>
  <c r="ID10" i="1"/>
  <c r="ID7" i="1"/>
  <c r="ID11" i="1"/>
  <c r="ID15" i="1"/>
  <c r="ID12" i="1"/>
  <c r="ID17" i="1"/>
  <c r="ID21" i="1"/>
  <c r="ID20" i="1"/>
  <c r="ID14" i="1"/>
  <c r="ID19" i="1"/>
  <c r="ID18" i="1"/>
  <c r="ID22" i="1"/>
  <c r="ID16" i="1"/>
  <c r="ID23" i="1"/>
  <c r="ID25" i="1"/>
  <c r="ID30" i="1"/>
  <c r="ID24" i="1"/>
  <c r="ID29" i="1"/>
  <c r="ID28" i="1"/>
  <c r="ID34" i="1"/>
  <c r="ID35" i="1"/>
  <c r="ID27" i="1"/>
  <c r="ID32" i="1"/>
  <c r="ID39" i="1"/>
  <c r="ID44" i="1"/>
  <c r="ID52" i="1"/>
  <c r="ID33" i="1"/>
  <c r="ID40" i="1"/>
  <c r="ID43" i="1"/>
  <c r="ID51" i="1"/>
  <c r="ID37" i="1"/>
  <c r="ID50" i="1"/>
  <c r="ID26" i="1"/>
  <c r="ID48" i="1"/>
  <c r="ID56" i="1"/>
  <c r="ID62" i="1"/>
  <c r="ID38" i="1"/>
  <c r="ID55" i="1"/>
  <c r="ID61" i="1"/>
  <c r="ID46" i="1"/>
  <c r="ID60" i="1"/>
  <c r="ID68" i="1"/>
  <c r="ID49" i="1"/>
  <c r="ID58" i="1"/>
  <c r="ID66" i="1"/>
  <c r="ID53" i="1"/>
  <c r="ID67" i="1"/>
  <c r="ID65" i="1"/>
  <c r="ID54" i="1"/>
  <c r="ID42" i="1"/>
  <c r="ID47" i="1"/>
  <c r="ID57" i="1"/>
  <c r="ID45" i="1"/>
  <c r="ID41" i="1"/>
  <c r="ID36" i="1"/>
  <c r="ID63" i="1"/>
  <c r="ID59" i="1"/>
  <c r="ID70" i="1"/>
  <c r="ID64" i="1"/>
  <c r="ID31" i="1"/>
  <c r="ID69" i="1"/>
  <c r="ID71" i="1"/>
  <c r="AT2" i="1"/>
  <c r="AT3" i="1"/>
  <c r="AT5" i="1"/>
  <c r="AT4" i="1"/>
  <c r="AT6" i="1"/>
  <c r="AT8" i="1"/>
  <c r="AT7" i="1"/>
  <c r="AT10" i="1"/>
  <c r="AT13" i="1"/>
  <c r="AT11" i="1"/>
  <c r="AT15" i="1"/>
  <c r="AT17" i="1"/>
  <c r="AT21" i="1"/>
  <c r="AT20" i="1"/>
  <c r="AT9" i="1"/>
  <c r="AT14" i="1"/>
  <c r="AT19" i="1"/>
  <c r="AT12" i="1"/>
  <c r="AT18" i="1"/>
  <c r="AT22" i="1"/>
  <c r="AT16" i="1"/>
  <c r="AT25" i="1"/>
  <c r="AT23" i="1"/>
  <c r="AT30" i="1"/>
  <c r="AT29" i="1"/>
  <c r="AT28" i="1"/>
  <c r="AT34" i="1"/>
  <c r="AT35" i="1"/>
  <c r="AT24" i="1"/>
  <c r="AT32" i="1"/>
  <c r="AT39" i="1"/>
  <c r="AT44" i="1"/>
  <c r="AT52" i="1"/>
  <c r="AT33" i="1"/>
  <c r="AT40" i="1"/>
  <c r="AT43" i="1"/>
  <c r="AT51" i="1"/>
  <c r="AT37" i="1"/>
  <c r="AT50" i="1"/>
  <c r="AT48" i="1"/>
  <c r="AT56" i="1"/>
  <c r="AT26" i="1"/>
  <c r="AT62" i="1"/>
  <c r="AT27" i="1"/>
  <c r="AT38" i="1"/>
  <c r="AT42" i="1"/>
  <c r="AT55" i="1"/>
  <c r="AT61" i="1"/>
  <c r="AT46" i="1"/>
  <c r="AT60" i="1"/>
  <c r="AT68" i="1"/>
  <c r="AT49" i="1"/>
  <c r="AT58" i="1"/>
  <c r="AT66" i="1"/>
  <c r="AT41" i="1"/>
  <c r="AT53" i="1"/>
  <c r="AT67" i="1"/>
  <c r="AT65" i="1"/>
  <c r="AT54" i="1"/>
  <c r="AT47" i="1"/>
  <c r="AT31" i="1"/>
  <c r="AT45" i="1"/>
  <c r="AT63" i="1"/>
  <c r="AT57" i="1"/>
  <c r="AT59" i="1"/>
  <c r="AT70" i="1"/>
  <c r="AT64" i="1"/>
  <c r="AT36" i="1"/>
  <c r="AT69" i="1"/>
  <c r="AT71" i="1"/>
  <c r="AHK2" i="1"/>
  <c r="AHK4" i="1"/>
  <c r="AHK3" i="1"/>
  <c r="AHK7" i="1"/>
  <c r="AHK6" i="1"/>
  <c r="AHK5" i="1"/>
  <c r="AHK8" i="1"/>
  <c r="AHK11" i="1"/>
  <c r="AHK13" i="1"/>
  <c r="AHK9" i="1"/>
  <c r="AHK10" i="1"/>
  <c r="AHK12" i="1"/>
  <c r="AHK14" i="1"/>
  <c r="AHK15" i="1"/>
  <c r="AHK17" i="1"/>
  <c r="AHK20" i="1"/>
  <c r="AHK19" i="1"/>
  <c r="AHK23" i="1"/>
  <c r="AHK18" i="1"/>
  <c r="AHK22" i="1"/>
  <c r="AHK21" i="1"/>
  <c r="AHK25" i="1"/>
  <c r="AHK31" i="1"/>
  <c r="AHK30" i="1"/>
  <c r="AHK29" i="1"/>
  <c r="AHK27" i="1"/>
  <c r="AHK36" i="1"/>
  <c r="AHK35" i="1"/>
  <c r="AHK26" i="1"/>
  <c r="AHK34" i="1"/>
  <c r="AHK28" i="1"/>
  <c r="AHK33" i="1"/>
  <c r="AHK40" i="1"/>
  <c r="AHK45" i="1"/>
  <c r="AHK53" i="1"/>
  <c r="AHK39" i="1"/>
  <c r="AHK44" i="1"/>
  <c r="AHK52" i="1"/>
  <c r="AHK43" i="1"/>
  <c r="AHK51" i="1"/>
  <c r="AHK16" i="1"/>
  <c r="AHK32" i="1"/>
  <c r="AHK49" i="1"/>
  <c r="AHK50" i="1"/>
  <c r="AHK63" i="1"/>
  <c r="AHK48" i="1"/>
  <c r="AHK62" i="1"/>
  <c r="AHK55" i="1"/>
  <c r="AHK61" i="1"/>
  <c r="AHK24" i="1"/>
  <c r="AHK37" i="1"/>
  <c r="AHK42" i="1"/>
  <c r="AHK59" i="1"/>
  <c r="AHK67" i="1"/>
  <c r="AHK46" i="1"/>
  <c r="AHK56" i="1"/>
  <c r="AHK60" i="1"/>
  <c r="AHK58" i="1"/>
  <c r="AHK38" i="1"/>
  <c r="AHK41" i="1"/>
  <c r="AHK47" i="1"/>
  <c r="AHK65" i="1"/>
  <c r="AHK66" i="1"/>
  <c r="AHK68" i="1"/>
  <c r="AHK54" i="1"/>
  <c r="AHK64" i="1"/>
  <c r="AHK71" i="1"/>
  <c r="AHK57" i="1"/>
  <c r="AHK69" i="1"/>
  <c r="AHK70" i="1"/>
  <c r="AHG2" i="1"/>
  <c r="AHG3" i="1"/>
  <c r="AHG6" i="1"/>
  <c r="AHG7" i="1"/>
  <c r="AHG4" i="1"/>
  <c r="AHG5" i="1"/>
  <c r="AHG8" i="1"/>
  <c r="AHG10" i="1"/>
  <c r="AHG9" i="1"/>
  <c r="AHG12" i="1"/>
  <c r="AHG15" i="1"/>
  <c r="AHG13" i="1"/>
  <c r="AHG17" i="1"/>
  <c r="AHG18" i="1"/>
  <c r="AHG14" i="1"/>
  <c r="AHG20" i="1"/>
  <c r="AHG16" i="1"/>
  <c r="AHG22" i="1"/>
  <c r="AHG23" i="1"/>
  <c r="AHG21" i="1"/>
  <c r="AHG19" i="1"/>
  <c r="AHG27" i="1"/>
  <c r="AHG26" i="1"/>
  <c r="AHG25" i="1"/>
  <c r="AHG31" i="1"/>
  <c r="AHG32" i="1"/>
  <c r="AHG30" i="1"/>
  <c r="AHG33" i="1"/>
  <c r="AHG39" i="1"/>
  <c r="AHG38" i="1"/>
  <c r="AHG36" i="1"/>
  <c r="AHG37" i="1"/>
  <c r="AHG49" i="1"/>
  <c r="AHG11" i="1"/>
  <c r="AHG24" i="1"/>
  <c r="AHG35" i="1"/>
  <c r="AHG48" i="1"/>
  <c r="AHG41" i="1"/>
  <c r="AHG47" i="1"/>
  <c r="AHG55" i="1"/>
  <c r="AHG28" i="1"/>
  <c r="AHG40" i="1"/>
  <c r="AHG45" i="1"/>
  <c r="AHG53" i="1"/>
  <c r="AHG46" i="1"/>
  <c r="AHG56" i="1"/>
  <c r="AHG59" i="1"/>
  <c r="AHG67" i="1"/>
  <c r="AHG44" i="1"/>
  <c r="AHG58" i="1"/>
  <c r="AHG66" i="1"/>
  <c r="AHG51" i="1"/>
  <c r="AHG57" i="1"/>
  <c r="AHG65" i="1"/>
  <c r="AHG54" i="1"/>
  <c r="AHG63" i="1"/>
  <c r="AHG42" i="1"/>
  <c r="AHG52" i="1"/>
  <c r="AHG43" i="1"/>
  <c r="AHG61" i="1"/>
  <c r="AHG62" i="1"/>
  <c r="AHG64" i="1"/>
  <c r="AHG71" i="1"/>
  <c r="AHG68" i="1"/>
  <c r="AHG34" i="1"/>
  <c r="AHG69" i="1"/>
  <c r="AHG70" i="1"/>
  <c r="AHG60" i="1"/>
  <c r="AHG29" i="1"/>
  <c r="AHG50" i="1"/>
  <c r="AHC2" i="1"/>
  <c r="AHC4" i="1"/>
  <c r="AHC3" i="1"/>
  <c r="AHC5" i="1"/>
  <c r="AHC7" i="1"/>
  <c r="AHC9" i="1"/>
  <c r="AHC10" i="1"/>
  <c r="AHC11" i="1"/>
  <c r="AHC13" i="1"/>
  <c r="AHC8" i="1"/>
  <c r="AHC6" i="1"/>
  <c r="AHC20" i="1"/>
  <c r="AHC14" i="1"/>
  <c r="AHC15" i="1"/>
  <c r="AHC18" i="1"/>
  <c r="AHC23" i="1"/>
  <c r="AHC22" i="1"/>
  <c r="AHC12" i="1"/>
  <c r="AHC21" i="1"/>
  <c r="AHC19" i="1"/>
  <c r="AHC31" i="1"/>
  <c r="AHC25" i="1"/>
  <c r="AHC30" i="1"/>
  <c r="AHC17" i="1"/>
  <c r="AHC29" i="1"/>
  <c r="AHC27" i="1"/>
  <c r="AHC28" i="1"/>
  <c r="AHC36" i="1"/>
  <c r="AHC16" i="1"/>
  <c r="AHC35" i="1"/>
  <c r="AHC34" i="1"/>
  <c r="AHC24" i="1"/>
  <c r="AHC40" i="1"/>
  <c r="AHC45" i="1"/>
  <c r="AHC53" i="1"/>
  <c r="AHC33" i="1"/>
  <c r="AHC44" i="1"/>
  <c r="AHC52" i="1"/>
  <c r="AHC38" i="1"/>
  <c r="AHC43" i="1"/>
  <c r="AHC51" i="1"/>
  <c r="AHC49" i="1"/>
  <c r="AHC32" i="1"/>
  <c r="AHC42" i="1"/>
  <c r="AHC63" i="1"/>
  <c r="AHC62" i="1"/>
  <c r="AHC47" i="1"/>
  <c r="AHC61" i="1"/>
  <c r="AHC26" i="1"/>
  <c r="AHC50" i="1"/>
  <c r="AHC56" i="1"/>
  <c r="AHC59" i="1"/>
  <c r="AHC67" i="1"/>
  <c r="AHC37" i="1"/>
  <c r="AHC41" i="1"/>
  <c r="AHC39" i="1"/>
  <c r="AHC48" i="1"/>
  <c r="AHC66" i="1"/>
  <c r="AHC57" i="1"/>
  <c r="AHC58" i="1"/>
  <c r="AHC64" i="1"/>
  <c r="AHC54" i="1"/>
  <c r="AHC60" i="1"/>
  <c r="AHC68" i="1"/>
  <c r="AHC55" i="1"/>
  <c r="AHC65" i="1"/>
  <c r="AHC46" i="1"/>
  <c r="AHC71" i="1"/>
  <c r="AHC70" i="1"/>
  <c r="AHC69" i="1"/>
  <c r="AGY3" i="1"/>
  <c r="AGY5" i="1"/>
  <c r="AGY6" i="1"/>
  <c r="AGY2" i="1"/>
  <c r="AGY4" i="1"/>
  <c r="AGY10" i="1"/>
  <c r="AGY8" i="1"/>
  <c r="AGY7" i="1"/>
  <c r="AGY11" i="1"/>
  <c r="AGY15" i="1"/>
  <c r="AGY14" i="1"/>
  <c r="AGY17" i="1"/>
  <c r="AGY13" i="1"/>
  <c r="AGY16" i="1"/>
  <c r="AGY18" i="1"/>
  <c r="AGY12" i="1"/>
  <c r="AGY9" i="1"/>
  <c r="AGY22" i="1"/>
  <c r="AGY19" i="1"/>
  <c r="AGY20" i="1"/>
  <c r="AGY24" i="1"/>
  <c r="AGY27" i="1"/>
  <c r="AGY23" i="1"/>
  <c r="AGY31" i="1"/>
  <c r="AGY39" i="1"/>
  <c r="AGY21" i="1"/>
  <c r="AGY29" i="1"/>
  <c r="AGY33" i="1"/>
  <c r="AGY38" i="1"/>
  <c r="AGY26" i="1"/>
  <c r="AGY32" i="1"/>
  <c r="AGY36" i="1"/>
  <c r="AGY49" i="1"/>
  <c r="AGY48" i="1"/>
  <c r="AGY34" i="1"/>
  <c r="AGY47" i="1"/>
  <c r="AGY55" i="1"/>
  <c r="AGY37" i="1"/>
  <c r="AGY45" i="1"/>
  <c r="AGY53" i="1"/>
  <c r="AGY41" i="1"/>
  <c r="AGY54" i="1"/>
  <c r="AGY59" i="1"/>
  <c r="AGY67" i="1"/>
  <c r="AGY25" i="1"/>
  <c r="AGY40" i="1"/>
  <c r="AGY52" i="1"/>
  <c r="AGY56" i="1"/>
  <c r="AGY58" i="1"/>
  <c r="AGY66" i="1"/>
  <c r="AGY43" i="1"/>
  <c r="AGY57" i="1"/>
  <c r="AGY65" i="1"/>
  <c r="AGY28" i="1"/>
  <c r="AGY46" i="1"/>
  <c r="AGY63" i="1"/>
  <c r="AGY64" i="1"/>
  <c r="AGY30" i="1"/>
  <c r="AGY44" i="1"/>
  <c r="AGY62" i="1"/>
  <c r="AGY35" i="1"/>
  <c r="AGY60" i="1"/>
  <c r="AGY71" i="1"/>
  <c r="AGY61" i="1"/>
  <c r="AGY70" i="1"/>
  <c r="AGY69" i="1"/>
  <c r="AGY50" i="1"/>
  <c r="AGY68" i="1"/>
  <c r="AGY51" i="1"/>
  <c r="AGY42" i="1"/>
  <c r="AGU2" i="1"/>
  <c r="AGU4" i="1"/>
  <c r="AGU3" i="1"/>
  <c r="AGU5" i="1"/>
  <c r="AGU8" i="1"/>
  <c r="AGU6" i="1"/>
  <c r="AGU7" i="1"/>
  <c r="AGU11" i="1"/>
  <c r="AGU12" i="1"/>
  <c r="AGU13" i="1"/>
  <c r="AGU9" i="1"/>
  <c r="AGU10" i="1"/>
  <c r="AGU15" i="1"/>
  <c r="AGU17" i="1"/>
  <c r="AGU20" i="1"/>
  <c r="AGU14" i="1"/>
  <c r="AGU19" i="1"/>
  <c r="AGU23" i="1"/>
  <c r="AGU22" i="1"/>
  <c r="AGU18" i="1"/>
  <c r="AGU21" i="1"/>
  <c r="AGU16" i="1"/>
  <c r="AGU26" i="1"/>
  <c r="AGU31" i="1"/>
  <c r="AGU30" i="1"/>
  <c r="AGU25" i="1"/>
  <c r="AGU29" i="1"/>
  <c r="AGU27" i="1"/>
  <c r="AGU36" i="1"/>
  <c r="AGU35" i="1"/>
  <c r="AGU34" i="1"/>
  <c r="AGU28" i="1"/>
  <c r="AGU40" i="1"/>
  <c r="AGU24" i="1"/>
  <c r="AGU32" i="1"/>
  <c r="AGU41" i="1"/>
  <c r="AGU45" i="1"/>
  <c r="AGU53" i="1"/>
  <c r="AGU39" i="1"/>
  <c r="AGU44" i="1"/>
  <c r="AGU52" i="1"/>
  <c r="AGU43" i="1"/>
  <c r="AGU51" i="1"/>
  <c r="AGU49" i="1"/>
  <c r="AGU37" i="1"/>
  <c r="AGU50" i="1"/>
  <c r="AGU63" i="1"/>
  <c r="AGU48" i="1"/>
  <c r="AGU62" i="1"/>
  <c r="AGU38" i="1"/>
  <c r="AGU55" i="1"/>
  <c r="AGU61" i="1"/>
  <c r="AGU42" i="1"/>
  <c r="AGU59" i="1"/>
  <c r="AGU67" i="1"/>
  <c r="AGU60" i="1"/>
  <c r="AGU56" i="1"/>
  <c r="AGU58" i="1"/>
  <c r="AGU33" i="1"/>
  <c r="AGU65" i="1"/>
  <c r="AGU66" i="1"/>
  <c r="AGU54" i="1"/>
  <c r="AGU69" i="1"/>
  <c r="AGU46" i="1"/>
  <c r="AGU47" i="1"/>
  <c r="AGU57" i="1"/>
  <c r="AGU68" i="1"/>
  <c r="AGU71" i="1"/>
  <c r="AGU70" i="1"/>
  <c r="AGU64" i="1"/>
  <c r="AGQ2" i="1"/>
  <c r="AGQ3" i="1"/>
  <c r="AGQ4" i="1"/>
  <c r="AGQ5" i="1"/>
  <c r="AGQ6" i="1"/>
  <c r="AGQ8" i="1"/>
  <c r="AGQ10" i="1"/>
  <c r="AGQ7" i="1"/>
  <c r="AGQ15" i="1"/>
  <c r="AGQ11" i="1"/>
  <c r="AGQ12" i="1"/>
  <c r="AGQ9" i="1"/>
  <c r="AGQ13" i="1"/>
  <c r="AGQ17" i="1"/>
  <c r="AGQ14" i="1"/>
  <c r="AGQ18" i="1"/>
  <c r="AGQ16" i="1"/>
  <c r="AGQ20" i="1"/>
  <c r="AGQ22" i="1"/>
  <c r="AGQ23" i="1"/>
  <c r="AGQ21" i="1"/>
  <c r="AGQ27" i="1"/>
  <c r="AGQ24" i="1"/>
  <c r="AGQ26" i="1"/>
  <c r="AGQ31" i="1"/>
  <c r="AGQ32" i="1"/>
  <c r="AGQ30" i="1"/>
  <c r="AGQ39" i="1"/>
  <c r="AGQ25" i="1"/>
  <c r="AGQ38" i="1"/>
  <c r="AGQ36" i="1"/>
  <c r="AGQ28" i="1"/>
  <c r="AGQ37" i="1"/>
  <c r="AGQ49" i="1"/>
  <c r="AGQ35" i="1"/>
  <c r="AGQ48" i="1"/>
  <c r="AGQ29" i="1"/>
  <c r="AGQ47" i="1"/>
  <c r="AGQ55" i="1"/>
  <c r="AGQ19" i="1"/>
  <c r="AGQ33" i="1"/>
  <c r="AGQ41" i="1"/>
  <c r="AGQ45" i="1"/>
  <c r="AGQ53" i="1"/>
  <c r="AGQ46" i="1"/>
  <c r="AGQ59" i="1"/>
  <c r="AGQ67" i="1"/>
  <c r="AGQ44" i="1"/>
  <c r="AGQ58" i="1"/>
  <c r="AGQ66" i="1"/>
  <c r="AGQ34" i="1"/>
  <c r="AGQ51" i="1"/>
  <c r="AGQ56" i="1"/>
  <c r="AGQ57" i="1"/>
  <c r="AGQ65" i="1"/>
  <c r="AGQ54" i="1"/>
  <c r="AGQ63" i="1"/>
  <c r="AGQ40" i="1"/>
  <c r="AGQ61" i="1"/>
  <c r="AGQ52" i="1"/>
  <c r="AGQ62" i="1"/>
  <c r="AGQ71" i="1"/>
  <c r="AGQ70" i="1"/>
  <c r="AGQ50" i="1"/>
  <c r="AGQ69" i="1"/>
  <c r="AGQ42" i="1"/>
  <c r="AGQ64" i="1"/>
  <c r="AGQ43" i="1"/>
  <c r="AGQ68" i="1"/>
  <c r="AGQ60" i="1"/>
  <c r="AGM2" i="1"/>
  <c r="AGM5" i="1"/>
  <c r="AGM3" i="1"/>
  <c r="AGM6" i="1"/>
  <c r="AGM4" i="1"/>
  <c r="AGM7" i="1"/>
  <c r="AGM8" i="1"/>
  <c r="AGM9" i="1"/>
  <c r="AGM11" i="1"/>
  <c r="AGM13" i="1"/>
  <c r="AGM12" i="1"/>
  <c r="AGM10" i="1"/>
  <c r="AGM15" i="1"/>
  <c r="AGM14" i="1"/>
  <c r="AGM20" i="1"/>
  <c r="AGM16" i="1"/>
  <c r="AGM23" i="1"/>
  <c r="AGM22" i="1"/>
  <c r="AGM17" i="1"/>
  <c r="AGM21" i="1"/>
  <c r="AGM31" i="1"/>
  <c r="AGM26" i="1"/>
  <c r="AGM30" i="1"/>
  <c r="AGM24" i="1"/>
  <c r="AGM29" i="1"/>
  <c r="AGM27" i="1"/>
  <c r="AGM25" i="1"/>
  <c r="AGM28" i="1"/>
  <c r="AGM36" i="1"/>
  <c r="AGM19" i="1"/>
  <c r="AGM35" i="1"/>
  <c r="AGM34" i="1"/>
  <c r="AGM40" i="1"/>
  <c r="AGM45" i="1"/>
  <c r="AGM53" i="1"/>
  <c r="AGM41" i="1"/>
  <c r="AGM44" i="1"/>
  <c r="AGM52" i="1"/>
  <c r="AGM38" i="1"/>
  <c r="AGM43" i="1"/>
  <c r="AGM51" i="1"/>
  <c r="AGM49" i="1"/>
  <c r="AGM42" i="1"/>
  <c r="AGM63" i="1"/>
  <c r="AGM39" i="1"/>
  <c r="AGM62" i="1"/>
  <c r="AGM47" i="1"/>
  <c r="AGM61" i="1"/>
  <c r="AGM33" i="1"/>
  <c r="AGM50" i="1"/>
  <c r="AGM59" i="1"/>
  <c r="AGM67" i="1"/>
  <c r="AGM54" i="1"/>
  <c r="AGM66" i="1"/>
  <c r="AGM55" i="1"/>
  <c r="AGM57" i="1"/>
  <c r="AGM48" i="1"/>
  <c r="AGM58" i="1"/>
  <c r="AGM32" i="1"/>
  <c r="AGM46" i="1"/>
  <c r="AGM64" i="1"/>
  <c r="AGM18" i="1"/>
  <c r="AGM69" i="1"/>
  <c r="AGM68" i="1"/>
  <c r="AGM60" i="1"/>
  <c r="AGM71" i="1"/>
  <c r="AGM56" i="1"/>
  <c r="AGM65" i="1"/>
  <c r="AGM70" i="1"/>
  <c r="AGM37" i="1"/>
  <c r="AGI4" i="1"/>
  <c r="AGI3" i="1"/>
  <c r="AGI5" i="1"/>
  <c r="AGI7" i="1"/>
  <c r="AGI6" i="1"/>
  <c r="AGI10" i="1"/>
  <c r="AGI11" i="1"/>
  <c r="AGI15" i="1"/>
  <c r="AGI2" i="1"/>
  <c r="AGI9" i="1"/>
  <c r="AGI14" i="1"/>
  <c r="AGI17" i="1"/>
  <c r="AGI13" i="1"/>
  <c r="AGI16" i="1"/>
  <c r="AGI8" i="1"/>
  <c r="AGI12" i="1"/>
  <c r="AGI18" i="1"/>
  <c r="AGI22" i="1"/>
  <c r="AGI19" i="1"/>
  <c r="AGI24" i="1"/>
  <c r="AGI27" i="1"/>
  <c r="AGI21" i="1"/>
  <c r="AGI31" i="1"/>
  <c r="AGI23" i="1"/>
  <c r="AGI39" i="1"/>
  <c r="AGI29" i="1"/>
  <c r="AGI38" i="1"/>
  <c r="AGI32" i="1"/>
  <c r="AGI33" i="1"/>
  <c r="AGI36" i="1"/>
  <c r="AGI49" i="1"/>
  <c r="AGI30" i="1"/>
  <c r="AGI48" i="1"/>
  <c r="AGI20" i="1"/>
  <c r="AGI34" i="1"/>
  <c r="AGI47" i="1"/>
  <c r="AGI55" i="1"/>
  <c r="AGI37" i="1"/>
  <c r="AGI45" i="1"/>
  <c r="AGI53" i="1"/>
  <c r="AGI25" i="1"/>
  <c r="AGI54" i="1"/>
  <c r="AGI59" i="1"/>
  <c r="AGI67" i="1"/>
  <c r="AGI26" i="1"/>
  <c r="AGI35" i="1"/>
  <c r="AGI41" i="1"/>
  <c r="AGI52" i="1"/>
  <c r="AGI58" i="1"/>
  <c r="AGI66" i="1"/>
  <c r="AGI43" i="1"/>
  <c r="AGI57" i="1"/>
  <c r="AGI65" i="1"/>
  <c r="AGI46" i="1"/>
  <c r="AGI63" i="1"/>
  <c r="AGI28" i="1"/>
  <c r="AGI40" i="1"/>
  <c r="AGI50" i="1"/>
  <c r="AGI64" i="1"/>
  <c r="AGI62" i="1"/>
  <c r="AGI51" i="1"/>
  <c r="AGI44" i="1"/>
  <c r="AGI42" i="1"/>
  <c r="AGI60" i="1"/>
  <c r="AGI71" i="1"/>
  <c r="AGI70" i="1"/>
  <c r="AGI56" i="1"/>
  <c r="AGI69" i="1"/>
  <c r="AGI61" i="1"/>
  <c r="AGI68" i="1"/>
  <c r="AGE2" i="1"/>
  <c r="AGE6" i="1"/>
  <c r="AGE4" i="1"/>
  <c r="AGE5" i="1"/>
  <c r="AGE7" i="1"/>
  <c r="AGE3" i="1"/>
  <c r="AGE8" i="1"/>
  <c r="AGE10" i="1"/>
  <c r="AGE11" i="1"/>
  <c r="AGE13" i="1"/>
  <c r="AGE9" i="1"/>
  <c r="AGE15" i="1"/>
  <c r="AGE12" i="1"/>
  <c r="AGE18" i="1"/>
  <c r="AGE17" i="1"/>
  <c r="AGE20" i="1"/>
  <c r="AGE19" i="1"/>
  <c r="AGE23" i="1"/>
  <c r="AGE22" i="1"/>
  <c r="AGE21" i="1"/>
  <c r="AGE31" i="1"/>
  <c r="AGE30" i="1"/>
  <c r="AGE26" i="1"/>
  <c r="AGE29" i="1"/>
  <c r="AGE16" i="1"/>
  <c r="AGE25" i="1"/>
  <c r="AGE27" i="1"/>
  <c r="AGE33" i="1"/>
  <c r="AGE36" i="1"/>
  <c r="AGE35" i="1"/>
  <c r="AGE34" i="1"/>
  <c r="AGE14" i="1"/>
  <c r="AGE28" i="1"/>
  <c r="AGE40" i="1"/>
  <c r="AGE45" i="1"/>
  <c r="AGE53" i="1"/>
  <c r="AGE39" i="1"/>
  <c r="AGE44" i="1"/>
  <c r="AGE52" i="1"/>
  <c r="AGE41" i="1"/>
  <c r="AGE43" i="1"/>
  <c r="AGE51" i="1"/>
  <c r="AGE32" i="1"/>
  <c r="AGE49" i="1"/>
  <c r="AGE50" i="1"/>
  <c r="AGE63" i="1"/>
  <c r="AGE48" i="1"/>
  <c r="AGE62" i="1"/>
  <c r="AGE24" i="1"/>
  <c r="AGE55" i="1"/>
  <c r="AGE61" i="1"/>
  <c r="AGE37" i="1"/>
  <c r="AGE42" i="1"/>
  <c r="AGE59" i="1"/>
  <c r="AGE67" i="1"/>
  <c r="AGE46" i="1"/>
  <c r="AGE60" i="1"/>
  <c r="AGE58" i="1"/>
  <c r="AGE47" i="1"/>
  <c r="AGE65" i="1"/>
  <c r="AGE66" i="1"/>
  <c r="AGE56" i="1"/>
  <c r="AGE38" i="1"/>
  <c r="AGE69" i="1"/>
  <c r="AGE64" i="1"/>
  <c r="AGE68" i="1"/>
  <c r="AGE71" i="1"/>
  <c r="AGE57" i="1"/>
  <c r="AGE70" i="1"/>
  <c r="AGE54" i="1"/>
  <c r="AGA2" i="1"/>
  <c r="AGA4" i="1"/>
  <c r="AGA7" i="1"/>
  <c r="AGA3" i="1"/>
  <c r="AGA6" i="1"/>
  <c r="AGA9" i="1"/>
  <c r="AGA12" i="1"/>
  <c r="AGA15" i="1"/>
  <c r="AGA10" i="1"/>
  <c r="AGA5" i="1"/>
  <c r="AGA13" i="1"/>
  <c r="AGA17" i="1"/>
  <c r="AGA8" i="1"/>
  <c r="AGA11" i="1"/>
  <c r="AGA14" i="1"/>
  <c r="AGA18" i="1"/>
  <c r="AGA20" i="1"/>
  <c r="AGA16" i="1"/>
  <c r="AGA22" i="1"/>
  <c r="AGA23" i="1"/>
  <c r="AGA21" i="1"/>
  <c r="AGA25" i="1"/>
  <c r="AGA27" i="1"/>
  <c r="AGA19" i="1"/>
  <c r="AGA31" i="1"/>
  <c r="AGA32" i="1"/>
  <c r="AGA30" i="1"/>
  <c r="AGA39" i="1"/>
  <c r="AGA26" i="1"/>
  <c r="AGA38" i="1"/>
  <c r="AGA24" i="1"/>
  <c r="AGA36" i="1"/>
  <c r="AGA37" i="1"/>
  <c r="AGA40" i="1"/>
  <c r="AGA49" i="1"/>
  <c r="AGA35" i="1"/>
  <c r="AGA48" i="1"/>
  <c r="AGA47" i="1"/>
  <c r="AGA55" i="1"/>
  <c r="AGA28" i="1"/>
  <c r="AGA45" i="1"/>
  <c r="AGA53" i="1"/>
  <c r="AGA46" i="1"/>
  <c r="AGA59" i="1"/>
  <c r="AGA67" i="1"/>
  <c r="AGA33" i="1"/>
  <c r="AGA44" i="1"/>
  <c r="AGA58" i="1"/>
  <c r="AGA66" i="1"/>
  <c r="AGA29" i="1"/>
  <c r="AGA51" i="1"/>
  <c r="AGA57" i="1"/>
  <c r="AGA65" i="1"/>
  <c r="AGA54" i="1"/>
  <c r="AGA56" i="1"/>
  <c r="AGA63" i="1"/>
  <c r="AGA42" i="1"/>
  <c r="AGA52" i="1"/>
  <c r="AGA34" i="1"/>
  <c r="AGA41" i="1"/>
  <c r="AGA43" i="1"/>
  <c r="AGA61" i="1"/>
  <c r="AGA62" i="1"/>
  <c r="AGA68" i="1"/>
  <c r="AGA64" i="1"/>
  <c r="AGA71" i="1"/>
  <c r="AGA70" i="1"/>
  <c r="AGA50" i="1"/>
  <c r="AGA60" i="1"/>
  <c r="AGA69" i="1"/>
  <c r="AFW2" i="1"/>
  <c r="AFW3" i="1"/>
  <c r="AFW4" i="1"/>
  <c r="AFW5" i="1"/>
  <c r="AFW6" i="1"/>
  <c r="AFW7" i="1"/>
  <c r="AFW8" i="1"/>
  <c r="AFW9" i="1"/>
  <c r="AFW10" i="1"/>
  <c r="AFW11" i="1"/>
  <c r="AFW13" i="1"/>
  <c r="AFW12" i="1"/>
  <c r="AFW15" i="1"/>
  <c r="AFW18" i="1"/>
  <c r="AFW20" i="1"/>
  <c r="AFW23" i="1"/>
  <c r="AFW22" i="1"/>
  <c r="AFW21" i="1"/>
  <c r="AFW14" i="1"/>
  <c r="AFW16" i="1"/>
  <c r="AFW19" i="1"/>
  <c r="AFW17" i="1"/>
  <c r="AFW24" i="1"/>
  <c r="AFW31" i="1"/>
  <c r="AFW30" i="1"/>
  <c r="AFW29" i="1"/>
  <c r="AFW27" i="1"/>
  <c r="AFW26" i="1"/>
  <c r="AFW28" i="1"/>
  <c r="AFW36" i="1"/>
  <c r="AFW25" i="1"/>
  <c r="AFW33" i="1"/>
  <c r="AFW35" i="1"/>
  <c r="AFW34" i="1"/>
  <c r="AFW40" i="1"/>
  <c r="AFW45" i="1"/>
  <c r="AFW53" i="1"/>
  <c r="AFW44" i="1"/>
  <c r="AFW52" i="1"/>
  <c r="AFW38" i="1"/>
  <c r="AFW43" i="1"/>
  <c r="AFW51" i="1"/>
  <c r="AFW49" i="1"/>
  <c r="AFW42" i="1"/>
  <c r="AFW56" i="1"/>
  <c r="AFW63" i="1"/>
  <c r="AFW62" i="1"/>
  <c r="AFW47" i="1"/>
  <c r="AFW61" i="1"/>
  <c r="AFW32" i="1"/>
  <c r="AFW41" i="1"/>
  <c r="AFW50" i="1"/>
  <c r="AFW59" i="1"/>
  <c r="AFW67" i="1"/>
  <c r="AFW48" i="1"/>
  <c r="AFW66" i="1"/>
  <c r="AFW57" i="1"/>
  <c r="AFW39" i="1"/>
  <c r="AFW58" i="1"/>
  <c r="AFW64" i="1"/>
  <c r="AFW60" i="1"/>
  <c r="AFW65" i="1"/>
  <c r="AFW69" i="1"/>
  <c r="AFW37" i="1"/>
  <c r="AFW54" i="1"/>
  <c r="AFW68" i="1"/>
  <c r="AFW71" i="1"/>
  <c r="AFW55" i="1"/>
  <c r="AFW70" i="1"/>
  <c r="AFW46" i="1"/>
  <c r="AFN2" i="1"/>
  <c r="AFN3" i="1"/>
  <c r="AFN4" i="1"/>
  <c r="AFN5" i="1"/>
  <c r="AFN8" i="1"/>
  <c r="AFN7" i="1"/>
  <c r="AFN6" i="1"/>
  <c r="AFN9" i="1"/>
  <c r="AFN10" i="1"/>
  <c r="AFN15" i="1"/>
  <c r="AFN11" i="1"/>
  <c r="AFN17" i="1"/>
  <c r="AFN13" i="1"/>
  <c r="AFN18" i="1"/>
  <c r="AFN20" i="1"/>
  <c r="AFN14" i="1"/>
  <c r="AFN19" i="1"/>
  <c r="AFN22" i="1"/>
  <c r="AFN21" i="1"/>
  <c r="AFN16" i="1"/>
  <c r="AFN12" i="1"/>
  <c r="AFN23" i="1"/>
  <c r="AFN30" i="1"/>
  <c r="AFN29" i="1"/>
  <c r="AFN28" i="1"/>
  <c r="AFN24" i="1"/>
  <c r="AFN27" i="1"/>
  <c r="AFN35" i="1"/>
  <c r="AFN33" i="1"/>
  <c r="AFN34" i="1"/>
  <c r="AFN32" i="1"/>
  <c r="AFN26" i="1"/>
  <c r="AFN39" i="1"/>
  <c r="AFN44" i="1"/>
  <c r="AFN52" i="1"/>
  <c r="AFN43" i="1"/>
  <c r="AFN51" i="1"/>
  <c r="AFN37" i="1"/>
  <c r="AFN42" i="1"/>
  <c r="AFN50" i="1"/>
  <c r="AFN48" i="1"/>
  <c r="AFN56" i="1"/>
  <c r="AFN41" i="1"/>
  <c r="AFN62" i="1"/>
  <c r="AFN38" i="1"/>
  <c r="AFN40" i="1"/>
  <c r="AFN55" i="1"/>
  <c r="AFN61" i="1"/>
  <c r="AFN46" i="1"/>
  <c r="AFN60" i="1"/>
  <c r="AFN49" i="1"/>
  <c r="AFN58" i="1"/>
  <c r="AFN66" i="1"/>
  <c r="AFN53" i="1"/>
  <c r="AFN67" i="1"/>
  <c r="AFN65" i="1"/>
  <c r="AFN54" i="1"/>
  <c r="AFN25" i="1"/>
  <c r="AFN47" i="1"/>
  <c r="AFN57" i="1"/>
  <c r="AFN36" i="1"/>
  <c r="AFN31" i="1"/>
  <c r="AFN69" i="1"/>
  <c r="AFN45" i="1"/>
  <c r="AFN63" i="1"/>
  <c r="AFN59" i="1"/>
  <c r="AFN68" i="1"/>
  <c r="AFN70" i="1"/>
  <c r="AFN64" i="1"/>
  <c r="AFN71" i="1"/>
  <c r="AFE4" i="1"/>
  <c r="AFE3" i="1"/>
  <c r="AFE2" i="1"/>
  <c r="AFE7" i="1"/>
  <c r="AFE6" i="1"/>
  <c r="AFE9" i="1"/>
  <c r="AFE5" i="1"/>
  <c r="AFE8" i="1"/>
  <c r="AFE10" i="1"/>
  <c r="AFE12" i="1"/>
  <c r="AFE11" i="1"/>
  <c r="AFE14" i="1"/>
  <c r="AFE15" i="1"/>
  <c r="AFE16" i="1"/>
  <c r="AFE20" i="1"/>
  <c r="AFE18" i="1"/>
  <c r="AFE19" i="1"/>
  <c r="AFE17" i="1"/>
  <c r="AFE21" i="1"/>
  <c r="AFE13" i="1"/>
  <c r="AFE24" i="1"/>
  <c r="AFE29" i="1"/>
  <c r="AFE28" i="1"/>
  <c r="AFE27" i="1"/>
  <c r="AFE22" i="1"/>
  <c r="AFE33" i="1"/>
  <c r="AFE26" i="1"/>
  <c r="AFE34" i="1"/>
  <c r="AFE25" i="1"/>
  <c r="AFE31" i="1"/>
  <c r="AFE38" i="1"/>
  <c r="AFE43" i="1"/>
  <c r="AFE51" i="1"/>
  <c r="AFE42" i="1"/>
  <c r="AFE50" i="1"/>
  <c r="AFE23" i="1"/>
  <c r="AFE36" i="1"/>
  <c r="AFE49" i="1"/>
  <c r="AFE39" i="1"/>
  <c r="AFE47" i="1"/>
  <c r="AFE55" i="1"/>
  <c r="AFE30" i="1"/>
  <c r="AFE61" i="1"/>
  <c r="AFE32" i="1"/>
  <c r="AFE54" i="1"/>
  <c r="AFE56" i="1"/>
  <c r="AFE60" i="1"/>
  <c r="AFE45" i="1"/>
  <c r="AFE59" i="1"/>
  <c r="AFE67" i="1"/>
  <c r="AFE41" i="1"/>
  <c r="AFE48" i="1"/>
  <c r="AFE57" i="1"/>
  <c r="AFE65" i="1"/>
  <c r="AFE35" i="1"/>
  <c r="AFE66" i="1"/>
  <c r="AFE37" i="1"/>
  <c r="AFE40" i="1"/>
  <c r="AFE46" i="1"/>
  <c r="AFE64" i="1"/>
  <c r="AFE62" i="1"/>
  <c r="AFE52" i="1"/>
  <c r="AFE58" i="1"/>
  <c r="AFE53" i="1"/>
  <c r="AFE63" i="1"/>
  <c r="AFE44" i="1"/>
  <c r="AFE69" i="1"/>
  <c r="AFE71" i="1"/>
  <c r="AFE68" i="1"/>
  <c r="AFE70" i="1"/>
  <c r="AEZ2" i="1"/>
  <c r="AEZ4" i="1"/>
  <c r="AEZ3" i="1"/>
  <c r="AEZ7" i="1"/>
  <c r="AEZ5" i="1"/>
  <c r="AEZ6" i="1"/>
  <c r="AEZ9" i="1"/>
  <c r="AEZ10" i="1"/>
  <c r="AEZ12" i="1"/>
  <c r="AEZ14" i="1"/>
  <c r="AEZ13" i="1"/>
  <c r="AEZ11" i="1"/>
  <c r="AEZ16" i="1"/>
  <c r="AEZ8" i="1"/>
  <c r="AEZ15" i="1"/>
  <c r="AEZ21" i="1"/>
  <c r="AEZ18" i="1"/>
  <c r="AEZ17" i="1"/>
  <c r="AEZ24" i="1"/>
  <c r="AEZ19" i="1"/>
  <c r="AEZ23" i="1"/>
  <c r="AEZ22" i="1"/>
  <c r="AEZ32" i="1"/>
  <c r="AEZ20" i="1"/>
  <c r="AEZ25" i="1"/>
  <c r="AEZ31" i="1"/>
  <c r="AEZ30" i="1"/>
  <c r="AEZ28" i="1"/>
  <c r="AEZ29" i="1"/>
  <c r="AEZ37" i="1"/>
  <c r="AEZ27" i="1"/>
  <c r="AEZ36" i="1"/>
  <c r="AEZ35" i="1"/>
  <c r="AEZ41" i="1"/>
  <c r="AEZ34" i="1"/>
  <c r="AEZ40" i="1"/>
  <c r="AEZ46" i="1"/>
  <c r="AEZ54" i="1"/>
  <c r="AEZ33" i="1"/>
  <c r="AEZ45" i="1"/>
  <c r="AEZ53" i="1"/>
  <c r="AEZ39" i="1"/>
  <c r="AEZ44" i="1"/>
  <c r="AEZ52" i="1"/>
  <c r="AEZ42" i="1"/>
  <c r="AEZ50" i="1"/>
  <c r="AEZ43" i="1"/>
  <c r="AEZ64" i="1"/>
  <c r="AEZ63" i="1"/>
  <c r="AEZ48" i="1"/>
  <c r="AEZ62" i="1"/>
  <c r="AEZ51" i="1"/>
  <c r="AEZ56" i="1"/>
  <c r="AEZ60" i="1"/>
  <c r="AEZ68" i="1"/>
  <c r="AEZ55" i="1"/>
  <c r="AEZ67" i="1"/>
  <c r="AEZ58" i="1"/>
  <c r="AEZ49" i="1"/>
  <c r="AEZ59" i="1"/>
  <c r="AEZ38" i="1"/>
  <c r="AEZ26" i="1"/>
  <c r="AEZ47" i="1"/>
  <c r="AEZ65" i="1"/>
  <c r="AEZ61" i="1"/>
  <c r="AEZ66" i="1"/>
  <c r="AEZ71" i="1"/>
  <c r="AEZ57" i="1"/>
  <c r="AEZ70" i="1"/>
  <c r="AEZ69" i="1"/>
  <c r="AEQ2" i="1"/>
  <c r="AEQ4" i="1"/>
  <c r="AEQ5" i="1"/>
  <c r="AEQ7" i="1"/>
  <c r="AEQ6" i="1"/>
  <c r="AEQ3" i="1"/>
  <c r="AEQ9" i="1"/>
  <c r="AEQ10" i="1"/>
  <c r="AEQ11" i="1"/>
  <c r="AEQ13" i="1"/>
  <c r="AEQ15" i="1"/>
  <c r="AEQ8" i="1"/>
  <c r="AEQ12" i="1"/>
  <c r="AEQ20" i="1"/>
  <c r="AEQ18" i="1"/>
  <c r="AEQ23" i="1"/>
  <c r="AEQ14" i="1"/>
  <c r="AEQ22" i="1"/>
  <c r="AEQ19" i="1"/>
  <c r="AEQ21" i="1"/>
  <c r="AEQ24" i="1"/>
  <c r="AEQ31" i="1"/>
  <c r="AEQ16" i="1"/>
  <c r="AEQ25" i="1"/>
  <c r="AEQ30" i="1"/>
  <c r="AEQ29" i="1"/>
  <c r="AEQ27" i="1"/>
  <c r="AEQ28" i="1"/>
  <c r="AEQ36" i="1"/>
  <c r="AEQ35" i="1"/>
  <c r="AEQ40" i="1"/>
  <c r="AEQ45" i="1"/>
  <c r="AEQ53" i="1"/>
  <c r="AEQ44" i="1"/>
  <c r="AEQ52" i="1"/>
  <c r="AEQ17" i="1"/>
  <c r="AEQ38" i="1"/>
  <c r="AEQ43" i="1"/>
  <c r="AEQ51" i="1"/>
  <c r="AEQ26" i="1"/>
  <c r="AEQ34" i="1"/>
  <c r="AEQ49" i="1"/>
  <c r="AEQ32" i="1"/>
  <c r="AEQ42" i="1"/>
  <c r="AEQ63" i="1"/>
  <c r="AEQ33" i="1"/>
  <c r="AEQ62" i="1"/>
  <c r="AEQ47" i="1"/>
  <c r="AEQ61" i="1"/>
  <c r="AEQ50" i="1"/>
  <c r="AEQ56" i="1"/>
  <c r="AEQ59" i="1"/>
  <c r="AEQ67" i="1"/>
  <c r="AEQ37" i="1"/>
  <c r="AEQ39" i="1"/>
  <c r="AEQ48" i="1"/>
  <c r="AEQ66" i="1"/>
  <c r="AEQ57" i="1"/>
  <c r="AEQ58" i="1"/>
  <c r="AEQ64" i="1"/>
  <c r="AEQ41" i="1"/>
  <c r="AEQ54" i="1"/>
  <c r="AEQ60" i="1"/>
  <c r="AEQ68" i="1"/>
  <c r="AEQ55" i="1"/>
  <c r="AEQ65" i="1"/>
  <c r="AEQ46" i="1"/>
  <c r="AEQ71" i="1"/>
  <c r="AEQ70" i="1"/>
  <c r="AEQ69" i="1"/>
  <c r="AEH2" i="1"/>
  <c r="AEH4" i="1"/>
  <c r="AEH3" i="1"/>
  <c r="AEH5" i="1"/>
  <c r="AEH8" i="1"/>
  <c r="AEH7" i="1"/>
  <c r="AEH9" i="1"/>
  <c r="AEH10" i="1"/>
  <c r="AEH15" i="1"/>
  <c r="AEH17" i="1"/>
  <c r="AEH12" i="1"/>
  <c r="AEH13" i="1"/>
  <c r="AEH20" i="1"/>
  <c r="AEH14" i="1"/>
  <c r="AEH19" i="1"/>
  <c r="AEH18" i="1"/>
  <c r="AEH22" i="1"/>
  <c r="AEH6" i="1"/>
  <c r="AEH16" i="1"/>
  <c r="AEH23" i="1"/>
  <c r="AEH30" i="1"/>
  <c r="AEH25" i="1"/>
  <c r="AEH29" i="1"/>
  <c r="AEH28" i="1"/>
  <c r="AEH11" i="1"/>
  <c r="AEH34" i="1"/>
  <c r="AEH24" i="1"/>
  <c r="AEH27" i="1"/>
  <c r="AEH35" i="1"/>
  <c r="AEH21" i="1"/>
  <c r="AEH32" i="1"/>
  <c r="AEH39" i="1"/>
  <c r="AEH44" i="1"/>
  <c r="AEH52" i="1"/>
  <c r="AEH33" i="1"/>
  <c r="AEH40" i="1"/>
  <c r="AEH43" i="1"/>
  <c r="AEH51" i="1"/>
  <c r="AEH37" i="1"/>
  <c r="AEH42" i="1"/>
  <c r="AEH50" i="1"/>
  <c r="AEH48" i="1"/>
  <c r="AEH56" i="1"/>
  <c r="AEH62" i="1"/>
  <c r="AEH38" i="1"/>
  <c r="AEH55" i="1"/>
  <c r="AEH61" i="1"/>
  <c r="AEH46" i="1"/>
  <c r="AEH60" i="1"/>
  <c r="AEH26" i="1"/>
  <c r="AEH49" i="1"/>
  <c r="AEH58" i="1"/>
  <c r="AEH66" i="1"/>
  <c r="AEH41" i="1"/>
  <c r="AEH53" i="1"/>
  <c r="AEH67" i="1"/>
  <c r="AEH65" i="1"/>
  <c r="AEH54" i="1"/>
  <c r="AEH47" i="1"/>
  <c r="AEH57" i="1"/>
  <c r="AEH31" i="1"/>
  <c r="AEH45" i="1"/>
  <c r="AEH63" i="1"/>
  <c r="AEH68" i="1"/>
  <c r="AEH59" i="1"/>
  <c r="AEH70" i="1"/>
  <c r="AEH64" i="1"/>
  <c r="AEH36" i="1"/>
  <c r="AEH69" i="1"/>
  <c r="AEH71" i="1"/>
  <c r="ADY2" i="1"/>
  <c r="ADY4" i="1"/>
  <c r="ADY3" i="1"/>
  <c r="ADY7" i="1"/>
  <c r="ADY6" i="1"/>
  <c r="ADY8" i="1"/>
  <c r="ADY9" i="1"/>
  <c r="ADY5" i="1"/>
  <c r="ADY12" i="1"/>
  <c r="ADY10" i="1"/>
  <c r="ADY11" i="1"/>
  <c r="ADY14" i="1"/>
  <c r="ADY15" i="1"/>
  <c r="ADY16" i="1"/>
  <c r="ADY20" i="1"/>
  <c r="ADY19" i="1"/>
  <c r="ADY17" i="1"/>
  <c r="ADY18" i="1"/>
  <c r="ADY24" i="1"/>
  <c r="ADY21" i="1"/>
  <c r="ADY29" i="1"/>
  <c r="ADY25" i="1"/>
  <c r="ADY28" i="1"/>
  <c r="ADY13" i="1"/>
  <c r="ADY27" i="1"/>
  <c r="ADY22" i="1"/>
  <c r="ADY33" i="1"/>
  <c r="ADY23" i="1"/>
  <c r="ADY31" i="1"/>
  <c r="ADY34" i="1"/>
  <c r="ADY38" i="1"/>
  <c r="ADY26" i="1"/>
  <c r="ADY43" i="1"/>
  <c r="ADY51" i="1"/>
  <c r="ADY40" i="1"/>
  <c r="ADY42" i="1"/>
  <c r="ADY50" i="1"/>
  <c r="ADY36" i="1"/>
  <c r="ADY49" i="1"/>
  <c r="ADY39" i="1"/>
  <c r="ADY47" i="1"/>
  <c r="ADY55" i="1"/>
  <c r="ADY61" i="1"/>
  <c r="ADY54" i="1"/>
  <c r="ADY60" i="1"/>
  <c r="ADY45" i="1"/>
  <c r="ADY59" i="1"/>
  <c r="ADY67" i="1"/>
  <c r="ADY30" i="1"/>
  <c r="ADY48" i="1"/>
  <c r="ADY57" i="1"/>
  <c r="ADY65" i="1"/>
  <c r="ADY66" i="1"/>
  <c r="ADY46" i="1"/>
  <c r="ADY56" i="1"/>
  <c r="ADY64" i="1"/>
  <c r="ADY32" i="1"/>
  <c r="ADY37" i="1"/>
  <c r="ADY62" i="1"/>
  <c r="ADY35" i="1"/>
  <c r="ADY58" i="1"/>
  <c r="ADY68" i="1"/>
  <c r="ADY63" i="1"/>
  <c r="ADY41" i="1"/>
  <c r="ADY71" i="1"/>
  <c r="ADY52" i="1"/>
  <c r="ADY53" i="1"/>
  <c r="ADY44" i="1"/>
  <c r="ADY70" i="1"/>
  <c r="ADY69" i="1"/>
  <c r="ADT2" i="1"/>
  <c r="ADT3" i="1"/>
  <c r="ADT4" i="1"/>
  <c r="ADT5" i="1"/>
  <c r="ADT6" i="1"/>
  <c r="ADT7" i="1"/>
  <c r="ADT8" i="1"/>
  <c r="ADT10" i="1"/>
  <c r="ADT9" i="1"/>
  <c r="ADT12" i="1"/>
  <c r="ADT14" i="1"/>
  <c r="ADT13" i="1"/>
  <c r="ADT16" i="1"/>
  <c r="ADT11" i="1"/>
  <c r="ADT15" i="1"/>
  <c r="ADT18" i="1"/>
  <c r="ADT21" i="1"/>
  <c r="ADT17" i="1"/>
  <c r="ADT24" i="1"/>
  <c r="ADT19" i="1"/>
  <c r="ADT23" i="1"/>
  <c r="ADT22" i="1"/>
  <c r="ADT32" i="1"/>
  <c r="ADT31" i="1"/>
  <c r="ADT30" i="1"/>
  <c r="ADT28" i="1"/>
  <c r="ADT26" i="1"/>
  <c r="ADT29" i="1"/>
  <c r="ADT37" i="1"/>
  <c r="ADT20" i="1"/>
  <c r="ADT25" i="1"/>
  <c r="ADT27" i="1"/>
  <c r="ADT33" i="1"/>
  <c r="ADT36" i="1"/>
  <c r="ADT35" i="1"/>
  <c r="ADT41" i="1"/>
  <c r="ADT46" i="1"/>
  <c r="ADT54" i="1"/>
  <c r="ADT45" i="1"/>
  <c r="ADT53" i="1"/>
  <c r="ADT39" i="1"/>
  <c r="ADT44" i="1"/>
  <c r="ADT52" i="1"/>
  <c r="ADT40" i="1"/>
  <c r="ADT42" i="1"/>
  <c r="ADT50" i="1"/>
  <c r="ADT34" i="1"/>
  <c r="ADT43" i="1"/>
  <c r="ADT56" i="1"/>
  <c r="ADT64" i="1"/>
  <c r="ADT63" i="1"/>
  <c r="ADT48" i="1"/>
  <c r="ADT62" i="1"/>
  <c r="ADT51" i="1"/>
  <c r="ADT60" i="1"/>
  <c r="ADT68" i="1"/>
  <c r="ADT55" i="1"/>
  <c r="ADT67" i="1"/>
  <c r="ADT58" i="1"/>
  <c r="ADT49" i="1"/>
  <c r="ADT59" i="1"/>
  <c r="ADT47" i="1"/>
  <c r="ADT65" i="1"/>
  <c r="ADT69" i="1"/>
  <c r="ADT61" i="1"/>
  <c r="ADT66" i="1"/>
  <c r="ADT71" i="1"/>
  <c r="ADT38" i="1"/>
  <c r="ADT57" i="1"/>
  <c r="ADT70" i="1"/>
  <c r="ADK2" i="1"/>
  <c r="ADK3" i="1"/>
  <c r="ADK4" i="1"/>
  <c r="ADK5" i="1"/>
  <c r="ADK7" i="1"/>
  <c r="ADK9" i="1"/>
  <c r="ADK10" i="1"/>
  <c r="ADK6" i="1"/>
  <c r="ADK11" i="1"/>
  <c r="ADK13" i="1"/>
  <c r="ADK8" i="1"/>
  <c r="ADK12" i="1"/>
  <c r="ADK18" i="1"/>
  <c r="ADK20" i="1"/>
  <c r="ADK15" i="1"/>
  <c r="ADK21" i="1"/>
  <c r="ADK23" i="1"/>
  <c r="ADK22" i="1"/>
  <c r="ADK14" i="1"/>
  <c r="ADK16" i="1"/>
  <c r="ADK19" i="1"/>
  <c r="ADK17" i="1"/>
  <c r="ADK24" i="1"/>
  <c r="ADK31" i="1"/>
  <c r="ADK30" i="1"/>
  <c r="ADK29" i="1"/>
  <c r="ADK27" i="1"/>
  <c r="ADK28" i="1"/>
  <c r="ADK36" i="1"/>
  <c r="ADK33" i="1"/>
  <c r="ADK35" i="1"/>
  <c r="ADK26" i="1"/>
  <c r="ADK40" i="1"/>
  <c r="ADK45" i="1"/>
  <c r="ADK53" i="1"/>
  <c r="ADK25" i="1"/>
  <c r="ADK44" i="1"/>
  <c r="ADK52" i="1"/>
  <c r="ADK38" i="1"/>
  <c r="ADK43" i="1"/>
  <c r="ADK51" i="1"/>
  <c r="ADK49" i="1"/>
  <c r="ADK41" i="1"/>
  <c r="ADK42" i="1"/>
  <c r="ADK56" i="1"/>
  <c r="ADK63" i="1"/>
  <c r="ADK62" i="1"/>
  <c r="ADK47" i="1"/>
  <c r="ADK61" i="1"/>
  <c r="ADK32" i="1"/>
  <c r="ADK50" i="1"/>
  <c r="ADK59" i="1"/>
  <c r="ADK67" i="1"/>
  <c r="ADK48" i="1"/>
  <c r="ADK66" i="1"/>
  <c r="ADK57" i="1"/>
  <c r="ADK39" i="1"/>
  <c r="ADK58" i="1"/>
  <c r="ADK64" i="1"/>
  <c r="ADK34" i="1"/>
  <c r="ADK37" i="1"/>
  <c r="ADK60" i="1"/>
  <c r="ADK65" i="1"/>
  <c r="ADK69" i="1"/>
  <c r="ADK54" i="1"/>
  <c r="ADK68" i="1"/>
  <c r="ADK71" i="1"/>
  <c r="ADK55" i="1"/>
  <c r="ADK70" i="1"/>
  <c r="ADK46" i="1"/>
  <c r="ADB3" i="1"/>
  <c r="ADB2" i="1"/>
  <c r="ADB5" i="1"/>
  <c r="ADB8" i="1"/>
  <c r="ADB6" i="1"/>
  <c r="ADB7" i="1"/>
  <c r="ADB4" i="1"/>
  <c r="ADB9" i="1"/>
  <c r="ADB10" i="1"/>
  <c r="ADB15" i="1"/>
  <c r="ADB17" i="1"/>
  <c r="ADB13" i="1"/>
  <c r="ADB11" i="1"/>
  <c r="ADB18" i="1"/>
  <c r="ADB20" i="1"/>
  <c r="ADB14" i="1"/>
  <c r="ADB19" i="1"/>
  <c r="ADB12" i="1"/>
  <c r="ADB21" i="1"/>
  <c r="ADB22" i="1"/>
  <c r="ADB16" i="1"/>
  <c r="ADB23" i="1"/>
  <c r="ADB30" i="1"/>
  <c r="ADB24" i="1"/>
  <c r="ADB29" i="1"/>
  <c r="ADB28" i="1"/>
  <c r="ADB34" i="1"/>
  <c r="ADB26" i="1"/>
  <c r="ADB27" i="1"/>
  <c r="ADB35" i="1"/>
  <c r="ADB25" i="1"/>
  <c r="ADB33" i="1"/>
  <c r="ADB32" i="1"/>
  <c r="ADB39" i="1"/>
  <c r="ADB44" i="1"/>
  <c r="ADB52" i="1"/>
  <c r="ADB43" i="1"/>
  <c r="ADB51" i="1"/>
  <c r="ADB37" i="1"/>
  <c r="ADB42" i="1"/>
  <c r="ADB50" i="1"/>
  <c r="ADB48" i="1"/>
  <c r="ADB56" i="1"/>
  <c r="ADB62" i="1"/>
  <c r="ADB38" i="1"/>
  <c r="ADB55" i="1"/>
  <c r="ADB61" i="1"/>
  <c r="ADB46" i="1"/>
  <c r="ADB60" i="1"/>
  <c r="ADB41" i="1"/>
  <c r="ADB49" i="1"/>
  <c r="ADB58" i="1"/>
  <c r="ADB66" i="1"/>
  <c r="ADB31" i="1"/>
  <c r="ADB53" i="1"/>
  <c r="ADB67" i="1"/>
  <c r="ADB65" i="1"/>
  <c r="ADB54" i="1"/>
  <c r="ADB40" i="1"/>
  <c r="ADB47" i="1"/>
  <c r="ADB57" i="1"/>
  <c r="ADB45" i="1"/>
  <c r="ADB69" i="1"/>
  <c r="ADB36" i="1"/>
  <c r="ADB63" i="1"/>
  <c r="ADB59" i="1"/>
  <c r="ADB68" i="1"/>
  <c r="ADB70" i="1"/>
  <c r="ADB64" i="1"/>
  <c r="ADB71" i="1"/>
  <c r="ACS2" i="1"/>
  <c r="ACS4" i="1"/>
  <c r="ACS3" i="1"/>
  <c r="ACS5" i="1"/>
  <c r="ACS7" i="1"/>
  <c r="ACS6" i="1"/>
  <c r="ACS9" i="1"/>
  <c r="ACS10" i="1"/>
  <c r="ACS12" i="1"/>
  <c r="ACS8" i="1"/>
  <c r="ACS11" i="1"/>
  <c r="ACS14" i="1"/>
  <c r="ACS15" i="1"/>
  <c r="ACS16" i="1"/>
  <c r="ACS20" i="1"/>
  <c r="ACS18" i="1"/>
  <c r="ACS19" i="1"/>
  <c r="ACS17" i="1"/>
  <c r="ACS21" i="1"/>
  <c r="ACS13" i="1"/>
  <c r="ACS24" i="1"/>
  <c r="ACS29" i="1"/>
  <c r="ACS28" i="1"/>
  <c r="ACS27" i="1"/>
  <c r="ACS22" i="1"/>
  <c r="ACS33" i="1"/>
  <c r="ACS34" i="1"/>
  <c r="ACS31" i="1"/>
  <c r="ACS26" i="1"/>
  <c r="ACS38" i="1"/>
  <c r="ACS43" i="1"/>
  <c r="ACS51" i="1"/>
  <c r="ACS42" i="1"/>
  <c r="ACS50" i="1"/>
  <c r="ACS36" i="1"/>
  <c r="ACS49" i="1"/>
  <c r="ACS39" i="1"/>
  <c r="ACS47" i="1"/>
  <c r="ACS55" i="1"/>
  <c r="ACS30" i="1"/>
  <c r="ACS41" i="1"/>
  <c r="ACS61" i="1"/>
  <c r="ACS32" i="1"/>
  <c r="ACS40" i="1"/>
  <c r="ACS54" i="1"/>
  <c r="ACS56" i="1"/>
  <c r="ACS60" i="1"/>
  <c r="ACS45" i="1"/>
  <c r="ACS59" i="1"/>
  <c r="ACS67" i="1"/>
  <c r="ACS48" i="1"/>
  <c r="ACS57" i="1"/>
  <c r="ACS65" i="1"/>
  <c r="ACS35" i="1"/>
  <c r="ACS66" i="1"/>
  <c r="ACS25" i="1"/>
  <c r="ACS37" i="1"/>
  <c r="ACS46" i="1"/>
  <c r="ACS64" i="1"/>
  <c r="ACS23" i="1"/>
  <c r="ACS62" i="1"/>
  <c r="ACS52" i="1"/>
  <c r="ACS58" i="1"/>
  <c r="ACS53" i="1"/>
  <c r="ACS63" i="1"/>
  <c r="ACS44" i="1"/>
  <c r="ACS69" i="1"/>
  <c r="ACS71" i="1"/>
  <c r="ACS68" i="1"/>
  <c r="ACS70" i="1"/>
  <c r="ACN2" i="1"/>
  <c r="ACN4" i="1"/>
  <c r="ACN3" i="1"/>
  <c r="ACN7" i="1"/>
  <c r="ACN5" i="1"/>
  <c r="ACN9" i="1"/>
  <c r="ACN10" i="1"/>
  <c r="ACN12" i="1"/>
  <c r="ACN8" i="1"/>
  <c r="ACN14" i="1"/>
  <c r="ACN13" i="1"/>
  <c r="ACN11" i="1"/>
  <c r="ACN16" i="1"/>
  <c r="ACN21" i="1"/>
  <c r="ACN6" i="1"/>
  <c r="ACN18" i="1"/>
  <c r="ACN17" i="1"/>
  <c r="ACN24" i="1"/>
  <c r="ACN19" i="1"/>
  <c r="ACN23" i="1"/>
  <c r="ACN22" i="1"/>
  <c r="ACN15" i="1"/>
  <c r="ACN32" i="1"/>
  <c r="ACN20" i="1"/>
  <c r="ACN25" i="1"/>
  <c r="ACN31" i="1"/>
  <c r="ACN30" i="1"/>
  <c r="ACN28" i="1"/>
  <c r="ACN29" i="1"/>
  <c r="ACN37" i="1"/>
  <c r="ACN27" i="1"/>
  <c r="ACN36" i="1"/>
  <c r="ACN35" i="1"/>
  <c r="ACN41" i="1"/>
  <c r="ACN26" i="1"/>
  <c r="ACN40" i="1"/>
  <c r="ACN46" i="1"/>
  <c r="ACN54" i="1"/>
  <c r="ACN45" i="1"/>
  <c r="ACN53" i="1"/>
  <c r="ACN39" i="1"/>
  <c r="ACN44" i="1"/>
  <c r="ACN52" i="1"/>
  <c r="ACN34" i="1"/>
  <c r="ACN42" i="1"/>
  <c r="ACN50" i="1"/>
  <c r="ACN43" i="1"/>
  <c r="ACN64" i="1"/>
  <c r="ACN63" i="1"/>
  <c r="ACN48" i="1"/>
  <c r="ACN62" i="1"/>
  <c r="ACN51" i="1"/>
  <c r="ACN56" i="1"/>
  <c r="ACN60" i="1"/>
  <c r="ACN68" i="1"/>
  <c r="ACN55" i="1"/>
  <c r="ACN67" i="1"/>
  <c r="ACN58" i="1"/>
  <c r="ACN33" i="1"/>
  <c r="ACN49" i="1"/>
  <c r="ACN59" i="1"/>
  <c r="ACN38" i="1"/>
  <c r="ACN47" i="1"/>
  <c r="ACN65" i="1"/>
  <c r="ACN61" i="1"/>
  <c r="ACN66" i="1"/>
  <c r="ACN71" i="1"/>
  <c r="ACN57" i="1"/>
  <c r="ACN70" i="1"/>
  <c r="ACN69" i="1"/>
  <c r="ACE4" i="1"/>
  <c r="ACE3" i="1"/>
  <c r="ACE5" i="1"/>
  <c r="ACE6" i="1"/>
  <c r="ACE7" i="1"/>
  <c r="ACE2" i="1"/>
  <c r="ACE9" i="1"/>
  <c r="ACE10" i="1"/>
  <c r="ACE11" i="1"/>
  <c r="ACE13" i="1"/>
  <c r="ACE15" i="1"/>
  <c r="ACE20" i="1"/>
  <c r="ACE18" i="1"/>
  <c r="ACE23" i="1"/>
  <c r="ACE14" i="1"/>
  <c r="ACE22" i="1"/>
  <c r="ACE8" i="1"/>
  <c r="ACE19" i="1"/>
  <c r="ACE31" i="1"/>
  <c r="ACE21" i="1"/>
  <c r="ACE25" i="1"/>
  <c r="ACE30" i="1"/>
  <c r="ACE17" i="1"/>
  <c r="ACE29" i="1"/>
  <c r="ACE27" i="1"/>
  <c r="ACE28" i="1"/>
  <c r="ACE36" i="1"/>
  <c r="ACE24" i="1"/>
  <c r="ACE35" i="1"/>
  <c r="ACE40" i="1"/>
  <c r="ACE34" i="1"/>
  <c r="ACE45" i="1"/>
  <c r="ACE53" i="1"/>
  <c r="ACE16" i="1"/>
  <c r="ACE33" i="1"/>
  <c r="ACE44" i="1"/>
  <c r="ACE52" i="1"/>
  <c r="ACE38" i="1"/>
  <c r="ACE43" i="1"/>
  <c r="ACE51" i="1"/>
  <c r="ACE49" i="1"/>
  <c r="ACE32" i="1"/>
  <c r="ACE42" i="1"/>
  <c r="ACE63" i="1"/>
  <c r="ACE62" i="1"/>
  <c r="ACE47" i="1"/>
  <c r="ACE61" i="1"/>
  <c r="ACE50" i="1"/>
  <c r="ACE56" i="1"/>
  <c r="ACE59" i="1"/>
  <c r="ACE67" i="1"/>
  <c r="ACE37" i="1"/>
  <c r="ACE39" i="1"/>
  <c r="ACE48" i="1"/>
  <c r="ACE66" i="1"/>
  <c r="ACE12" i="1"/>
  <c r="ACE57" i="1"/>
  <c r="ACE58" i="1"/>
  <c r="ACE64" i="1"/>
  <c r="ACE54" i="1"/>
  <c r="ACE60" i="1"/>
  <c r="ACE68" i="1"/>
  <c r="ACE55" i="1"/>
  <c r="ACE65" i="1"/>
  <c r="ACE26" i="1"/>
  <c r="ACE46" i="1"/>
  <c r="ACE41" i="1"/>
  <c r="ACE71" i="1"/>
  <c r="ACE70" i="1"/>
  <c r="ACE69" i="1"/>
  <c r="ABV2" i="1"/>
  <c r="ABV4" i="1"/>
  <c r="ABV3" i="1"/>
  <c r="ABV5" i="1"/>
  <c r="ABV8" i="1"/>
  <c r="ABV7" i="1"/>
  <c r="ABV6" i="1"/>
  <c r="ABV9" i="1"/>
  <c r="ABV10" i="1"/>
  <c r="ABV15" i="1"/>
  <c r="ABV17" i="1"/>
  <c r="ABV13" i="1"/>
  <c r="ABV20" i="1"/>
  <c r="ABV14" i="1"/>
  <c r="ABV19" i="1"/>
  <c r="ABV18" i="1"/>
  <c r="ABV22" i="1"/>
  <c r="ABV11" i="1"/>
  <c r="ABV16" i="1"/>
  <c r="ABV12" i="1"/>
  <c r="ABV21" i="1"/>
  <c r="ABV23" i="1"/>
  <c r="ABV24" i="1"/>
  <c r="ABV30" i="1"/>
  <c r="ABV25" i="1"/>
  <c r="ABV29" i="1"/>
  <c r="ABV28" i="1"/>
  <c r="ABV34" i="1"/>
  <c r="ABV27" i="1"/>
  <c r="ABV35" i="1"/>
  <c r="ABV32" i="1"/>
  <c r="ABV39" i="1"/>
  <c r="ABV44" i="1"/>
  <c r="ABV52" i="1"/>
  <c r="ABV40" i="1"/>
  <c r="ABV43" i="1"/>
  <c r="ABV51" i="1"/>
  <c r="ABV37" i="1"/>
  <c r="ABV42" i="1"/>
  <c r="ABV50" i="1"/>
  <c r="ABV26" i="1"/>
  <c r="ABV48" i="1"/>
  <c r="ABV56" i="1"/>
  <c r="ABV62" i="1"/>
  <c r="ABV33" i="1"/>
  <c r="ABV38" i="1"/>
  <c r="ABV55" i="1"/>
  <c r="ABV61" i="1"/>
  <c r="ABV46" i="1"/>
  <c r="ABV60" i="1"/>
  <c r="ABV49" i="1"/>
  <c r="ABV58" i="1"/>
  <c r="ABV66" i="1"/>
  <c r="ABV53" i="1"/>
  <c r="ABV67" i="1"/>
  <c r="ABV65" i="1"/>
  <c r="ABV54" i="1"/>
  <c r="ABV47" i="1"/>
  <c r="ABV57" i="1"/>
  <c r="ABV45" i="1"/>
  <c r="ABV63" i="1"/>
  <c r="ABV68" i="1"/>
  <c r="ABV36" i="1"/>
  <c r="ABV41" i="1"/>
  <c r="ABV59" i="1"/>
  <c r="ABV70" i="1"/>
  <c r="ABV64" i="1"/>
  <c r="ABV31" i="1"/>
  <c r="ABV69" i="1"/>
  <c r="ABV71" i="1"/>
  <c r="ABM4" i="1"/>
  <c r="ABM2" i="1"/>
  <c r="ABM3" i="1"/>
  <c r="ABM5" i="1"/>
  <c r="ABM7" i="1"/>
  <c r="ABM6" i="1"/>
  <c r="ABM8" i="1"/>
  <c r="ABM9" i="1"/>
  <c r="ABM12" i="1"/>
  <c r="ABM10" i="1"/>
  <c r="ABM11" i="1"/>
  <c r="ABM14" i="1"/>
  <c r="ABM15" i="1"/>
  <c r="ABM16" i="1"/>
  <c r="ABM20" i="1"/>
  <c r="ABM19" i="1"/>
  <c r="ABM17" i="1"/>
  <c r="ABM24" i="1"/>
  <c r="ABM13" i="1"/>
  <c r="ABM18" i="1"/>
  <c r="ABM29" i="1"/>
  <c r="ABM25" i="1"/>
  <c r="ABM28" i="1"/>
  <c r="ABM27" i="1"/>
  <c r="ABM22" i="1"/>
  <c r="ABM33" i="1"/>
  <c r="ABM21" i="1"/>
  <c r="ABM23" i="1"/>
  <c r="ABM31" i="1"/>
  <c r="ABM34" i="1"/>
  <c r="ABM38" i="1"/>
  <c r="ABM43" i="1"/>
  <c r="ABM51" i="1"/>
  <c r="ABM40" i="1"/>
  <c r="ABM42" i="1"/>
  <c r="ABM50" i="1"/>
  <c r="ABM36" i="1"/>
  <c r="ABM49" i="1"/>
  <c r="ABM39" i="1"/>
  <c r="ABM47" i="1"/>
  <c r="ABM55" i="1"/>
  <c r="ABM61" i="1"/>
  <c r="ABM54" i="1"/>
  <c r="ABM60" i="1"/>
  <c r="ABM45" i="1"/>
  <c r="ABM59" i="1"/>
  <c r="ABM67" i="1"/>
  <c r="ABM26" i="1"/>
  <c r="ABM30" i="1"/>
  <c r="ABM48" i="1"/>
  <c r="ABM57" i="1"/>
  <c r="ABM65" i="1"/>
  <c r="ABM41" i="1"/>
  <c r="ABM66" i="1"/>
  <c r="ABM32" i="1"/>
  <c r="ABM46" i="1"/>
  <c r="ABM64" i="1"/>
  <c r="ABM37" i="1"/>
  <c r="ABM56" i="1"/>
  <c r="ABM62" i="1"/>
  <c r="ABM58" i="1"/>
  <c r="ABM63" i="1"/>
  <c r="ABM68" i="1"/>
  <c r="ABM71" i="1"/>
  <c r="ABM35" i="1"/>
  <c r="ABM52" i="1"/>
  <c r="ABM53" i="1"/>
  <c r="ABM44" i="1"/>
  <c r="ABM70" i="1"/>
  <c r="ABM69" i="1"/>
  <c r="ABH2" i="1"/>
  <c r="ABH3" i="1"/>
  <c r="ABH5" i="1"/>
  <c r="ABH6" i="1"/>
  <c r="ABH4" i="1"/>
  <c r="ABH7" i="1"/>
  <c r="ABH10" i="1"/>
  <c r="ABH9" i="1"/>
  <c r="ABH12" i="1"/>
  <c r="ABH14" i="1"/>
  <c r="ABH8" i="1"/>
  <c r="ABH13" i="1"/>
  <c r="ABH16" i="1"/>
  <c r="ABH15" i="1"/>
  <c r="ABH11" i="1"/>
  <c r="ABH21" i="1"/>
  <c r="ABH17" i="1"/>
  <c r="ABH24" i="1"/>
  <c r="ABH19" i="1"/>
  <c r="ABH23" i="1"/>
  <c r="ABH22" i="1"/>
  <c r="ABH18" i="1"/>
  <c r="ABH32" i="1"/>
  <c r="ABH31" i="1"/>
  <c r="ABH30" i="1"/>
  <c r="ABH28" i="1"/>
  <c r="ABH29" i="1"/>
  <c r="ABH37" i="1"/>
  <c r="ABH27" i="1"/>
  <c r="ABH33" i="1"/>
  <c r="ABH36" i="1"/>
  <c r="ABH35" i="1"/>
  <c r="ABH26" i="1"/>
  <c r="ABH41" i="1"/>
  <c r="ABH46" i="1"/>
  <c r="ABH54" i="1"/>
  <c r="ABH45" i="1"/>
  <c r="ABH53" i="1"/>
  <c r="ABH39" i="1"/>
  <c r="ABH44" i="1"/>
  <c r="ABH52" i="1"/>
  <c r="ABH40" i="1"/>
  <c r="ABH42" i="1"/>
  <c r="ABH50" i="1"/>
  <c r="ABH43" i="1"/>
  <c r="ABH56" i="1"/>
  <c r="ABH64" i="1"/>
  <c r="ABH25" i="1"/>
  <c r="ABH63" i="1"/>
  <c r="ABH48" i="1"/>
  <c r="ABH62" i="1"/>
  <c r="ABH51" i="1"/>
  <c r="ABH60" i="1"/>
  <c r="ABH68" i="1"/>
  <c r="ABH55" i="1"/>
  <c r="ABH20" i="1"/>
  <c r="ABH67" i="1"/>
  <c r="ABH58" i="1"/>
  <c r="ABH49" i="1"/>
  <c r="ABH59" i="1"/>
  <c r="ABH47" i="1"/>
  <c r="ABH65" i="1"/>
  <c r="ABH34" i="1"/>
  <c r="ABH38" i="1"/>
  <c r="ABH69" i="1"/>
  <c r="ABH61" i="1"/>
  <c r="ABH66" i="1"/>
  <c r="ABH71" i="1"/>
  <c r="ABH57" i="1"/>
  <c r="ABH70" i="1"/>
  <c r="AAX2" i="1"/>
  <c r="AAX3" i="1"/>
  <c r="AAX6" i="1"/>
  <c r="AAX5" i="1"/>
  <c r="AAX4" i="1"/>
  <c r="AAX8" i="1"/>
  <c r="AAX7" i="1"/>
  <c r="AAX9" i="1"/>
  <c r="AAX10" i="1"/>
  <c r="AAX11" i="1"/>
  <c r="AAX12" i="1"/>
  <c r="AAX15" i="1"/>
  <c r="AAX14" i="1"/>
  <c r="AAX17" i="1"/>
  <c r="AAX20" i="1"/>
  <c r="AAX16" i="1"/>
  <c r="AAX19" i="1"/>
  <c r="AAX22" i="1"/>
  <c r="AAX18" i="1"/>
  <c r="AAX13" i="1"/>
  <c r="AAX30" i="1"/>
  <c r="AAX29" i="1"/>
  <c r="AAX26" i="1"/>
  <c r="AAX28" i="1"/>
  <c r="AAX25" i="1"/>
  <c r="AAX34" i="1"/>
  <c r="AAX21" i="1"/>
  <c r="AAX23" i="1"/>
  <c r="AAX24" i="1"/>
  <c r="AAX33" i="1"/>
  <c r="AAX35" i="1"/>
  <c r="AAX27" i="1"/>
  <c r="AAX39" i="1"/>
  <c r="AAX31" i="1"/>
  <c r="AAX44" i="1"/>
  <c r="AAX52" i="1"/>
  <c r="AAX38" i="1"/>
  <c r="AAX43" i="1"/>
  <c r="AAX51" i="1"/>
  <c r="AAX32" i="1"/>
  <c r="AAX41" i="1"/>
  <c r="AAX42" i="1"/>
  <c r="AAX50" i="1"/>
  <c r="AAX40" i="1"/>
  <c r="AAX48" i="1"/>
  <c r="AAX56" i="1"/>
  <c r="AAX36" i="1"/>
  <c r="AAX49" i="1"/>
  <c r="AAX62" i="1"/>
  <c r="AAX47" i="1"/>
  <c r="AAX61" i="1"/>
  <c r="AAX37" i="1"/>
  <c r="AAX54" i="1"/>
  <c r="AAX60" i="1"/>
  <c r="AAX58" i="1"/>
  <c r="AAX66" i="1"/>
  <c r="AAX59" i="1"/>
  <c r="AAX57" i="1"/>
  <c r="AAX64" i="1"/>
  <c r="AAX55" i="1"/>
  <c r="AAX65" i="1"/>
  <c r="AAX69" i="1"/>
  <c r="AAX53" i="1"/>
  <c r="AAX45" i="1"/>
  <c r="AAX67" i="1"/>
  <c r="AAX70" i="1"/>
  <c r="AAX46" i="1"/>
  <c r="AAX68" i="1"/>
  <c r="AAX63" i="1"/>
  <c r="AAX71" i="1"/>
  <c r="AAS2" i="1"/>
  <c r="AAS5" i="1"/>
  <c r="AAS4" i="1"/>
  <c r="AAS3" i="1"/>
  <c r="AAS6" i="1"/>
  <c r="AAS7" i="1"/>
  <c r="AAS9" i="1"/>
  <c r="AAS15" i="1"/>
  <c r="AAS10" i="1"/>
  <c r="AAS12" i="1"/>
  <c r="AAS14" i="1"/>
  <c r="AAS13" i="1"/>
  <c r="AAS11" i="1"/>
  <c r="AAS17" i="1"/>
  <c r="AAS16" i="1"/>
  <c r="AAS8" i="1"/>
  <c r="AAS19" i="1"/>
  <c r="AAS18" i="1"/>
  <c r="AAS21" i="1"/>
  <c r="AAS23" i="1"/>
  <c r="AAS20" i="1"/>
  <c r="AAS22" i="1"/>
  <c r="AAS25" i="1"/>
  <c r="AAS24" i="1"/>
  <c r="AAS32" i="1"/>
  <c r="AAS31" i="1"/>
  <c r="AAS29" i="1"/>
  <c r="AAS38" i="1"/>
  <c r="AAS37" i="1"/>
  <c r="AAS27" i="1"/>
  <c r="AAS34" i="1"/>
  <c r="AAS36" i="1"/>
  <c r="AAS30" i="1"/>
  <c r="AAS33" i="1"/>
  <c r="AAS47" i="1"/>
  <c r="AAS55" i="1"/>
  <c r="AAS28" i="1"/>
  <c r="AAS46" i="1"/>
  <c r="AAS54" i="1"/>
  <c r="AAS45" i="1"/>
  <c r="AAS53" i="1"/>
  <c r="AAS35" i="1"/>
  <c r="AAS43" i="1"/>
  <c r="AAS51" i="1"/>
  <c r="AAS52" i="1"/>
  <c r="AAS57" i="1"/>
  <c r="AAS65" i="1"/>
  <c r="AAS41" i="1"/>
  <c r="AAS50" i="1"/>
  <c r="AAS64" i="1"/>
  <c r="AAS26" i="1"/>
  <c r="AAS63" i="1"/>
  <c r="AAS39" i="1"/>
  <c r="AAS44" i="1"/>
  <c r="AAS61" i="1"/>
  <c r="AAS69" i="1"/>
  <c r="AAS40" i="1"/>
  <c r="AAS48" i="1"/>
  <c r="AAS62" i="1"/>
  <c r="AAS60" i="1"/>
  <c r="AAS49" i="1"/>
  <c r="AAS67" i="1"/>
  <c r="AAS42" i="1"/>
  <c r="AAS70" i="1"/>
  <c r="AAS58" i="1"/>
  <c r="AAS68" i="1"/>
  <c r="AAS66" i="1"/>
  <c r="AAS59" i="1"/>
  <c r="AAS56" i="1"/>
  <c r="AAS71" i="1"/>
  <c r="AAH2" i="1"/>
  <c r="AAH3" i="1"/>
  <c r="AAH4" i="1"/>
  <c r="AAH5" i="1"/>
  <c r="AAH8" i="1"/>
  <c r="AAH6" i="1"/>
  <c r="AAH7" i="1"/>
  <c r="AAH9" i="1"/>
  <c r="AAH10" i="1"/>
  <c r="AAH12" i="1"/>
  <c r="AAH15" i="1"/>
  <c r="AAH14" i="1"/>
  <c r="AAH17" i="1"/>
  <c r="AAH20" i="1"/>
  <c r="AAH16" i="1"/>
  <c r="AAH19" i="1"/>
  <c r="AAH22" i="1"/>
  <c r="AAH21" i="1"/>
  <c r="AAH18" i="1"/>
  <c r="AAH13" i="1"/>
  <c r="AAH30" i="1"/>
  <c r="AAH29" i="1"/>
  <c r="AAH11" i="1"/>
  <c r="AAH24" i="1"/>
  <c r="AAH28" i="1"/>
  <c r="AAH26" i="1"/>
  <c r="AAH34" i="1"/>
  <c r="AAH35" i="1"/>
  <c r="AAH25" i="1"/>
  <c r="AAH33" i="1"/>
  <c r="AAH27" i="1"/>
  <c r="AAH39" i="1"/>
  <c r="AAH44" i="1"/>
  <c r="AAH52" i="1"/>
  <c r="AAH38" i="1"/>
  <c r="AAH43" i="1"/>
  <c r="AAH51" i="1"/>
  <c r="AAH42" i="1"/>
  <c r="AAH50" i="1"/>
  <c r="AAH31" i="1"/>
  <c r="AAH41" i="1"/>
  <c r="AAH48" i="1"/>
  <c r="AAH56" i="1"/>
  <c r="AAH49" i="1"/>
  <c r="AAH62" i="1"/>
  <c r="AAH47" i="1"/>
  <c r="AAH61" i="1"/>
  <c r="AAH32" i="1"/>
  <c r="AAH54" i="1"/>
  <c r="AAH60" i="1"/>
  <c r="AAH23" i="1"/>
  <c r="AAH36" i="1"/>
  <c r="AAH58" i="1"/>
  <c r="AAH66" i="1"/>
  <c r="AAH45" i="1"/>
  <c r="AAH59" i="1"/>
  <c r="AAH55" i="1"/>
  <c r="AAH57" i="1"/>
  <c r="AAH37" i="1"/>
  <c r="AAH46" i="1"/>
  <c r="AAH64" i="1"/>
  <c r="AAH65" i="1"/>
  <c r="AAH67" i="1"/>
  <c r="AAH68" i="1"/>
  <c r="AAH53" i="1"/>
  <c r="AAH63" i="1"/>
  <c r="AAH69" i="1"/>
  <c r="AAH70" i="1"/>
  <c r="AAH40" i="1"/>
  <c r="AAH71" i="1"/>
  <c r="AAC2" i="1"/>
  <c r="AAC3" i="1"/>
  <c r="AAC5" i="1"/>
  <c r="AAC4" i="1"/>
  <c r="AAC6" i="1"/>
  <c r="AAC7" i="1"/>
  <c r="AAC8" i="1"/>
  <c r="AAC9" i="1"/>
  <c r="AAC15" i="1"/>
  <c r="AAC14" i="1"/>
  <c r="AAC10" i="1"/>
  <c r="AAC13" i="1"/>
  <c r="AAC17" i="1"/>
  <c r="AAC16" i="1"/>
  <c r="AAC18" i="1"/>
  <c r="AAC11" i="1"/>
  <c r="AAC19" i="1"/>
  <c r="AAC12" i="1"/>
  <c r="AAC23" i="1"/>
  <c r="AAC20" i="1"/>
  <c r="AAC22" i="1"/>
  <c r="AAC25" i="1"/>
  <c r="AAC26" i="1"/>
  <c r="AAC32" i="1"/>
  <c r="AAC31" i="1"/>
  <c r="AAC29" i="1"/>
  <c r="AAC38" i="1"/>
  <c r="AAC37" i="1"/>
  <c r="AAC27" i="1"/>
  <c r="AAC36" i="1"/>
  <c r="AAC30" i="1"/>
  <c r="AAC34" i="1"/>
  <c r="AAC24" i="1"/>
  <c r="AAC47" i="1"/>
  <c r="AAC55" i="1"/>
  <c r="AAC21" i="1"/>
  <c r="AAC40" i="1"/>
  <c r="AAC46" i="1"/>
  <c r="AAC54" i="1"/>
  <c r="AAC33" i="1"/>
  <c r="AAC45" i="1"/>
  <c r="AAC53" i="1"/>
  <c r="AAC35" i="1"/>
  <c r="AAC43" i="1"/>
  <c r="AAC51" i="1"/>
  <c r="AAC39" i="1"/>
  <c r="AAC52" i="1"/>
  <c r="AAC57" i="1"/>
  <c r="AAC65" i="1"/>
  <c r="AAC50" i="1"/>
  <c r="AAC64" i="1"/>
  <c r="AAC63" i="1"/>
  <c r="AAC44" i="1"/>
  <c r="AAC61" i="1"/>
  <c r="AAC69" i="1"/>
  <c r="AAC41" i="1"/>
  <c r="AAC62" i="1"/>
  <c r="AAC42" i="1"/>
  <c r="AAC60" i="1"/>
  <c r="AAC67" i="1"/>
  <c r="AAC28" i="1"/>
  <c r="AAC58" i="1"/>
  <c r="AAC70" i="1"/>
  <c r="AAC56" i="1"/>
  <c r="AAC59" i="1"/>
  <c r="AAC48" i="1"/>
  <c r="AAC49" i="1"/>
  <c r="AAC68" i="1"/>
  <c r="AAC66" i="1"/>
  <c r="AAC71" i="1"/>
  <c r="ZR2" i="1"/>
  <c r="ZR3" i="1"/>
  <c r="ZR4" i="1"/>
  <c r="ZR5" i="1"/>
  <c r="ZR6" i="1"/>
  <c r="ZR8" i="1"/>
  <c r="ZR7" i="1"/>
  <c r="ZR9" i="1"/>
  <c r="ZR12" i="1"/>
  <c r="ZR10" i="1"/>
  <c r="ZR15" i="1"/>
  <c r="ZR11" i="1"/>
  <c r="ZR14" i="1"/>
  <c r="ZR17" i="1"/>
  <c r="ZR20" i="1"/>
  <c r="ZR16" i="1"/>
  <c r="ZR18" i="1"/>
  <c r="ZR19" i="1"/>
  <c r="ZR13" i="1"/>
  <c r="ZR22" i="1"/>
  <c r="ZR21" i="1"/>
  <c r="ZR25" i="1"/>
  <c r="ZR30" i="1"/>
  <c r="ZR24" i="1"/>
  <c r="ZR29" i="1"/>
  <c r="ZR28" i="1"/>
  <c r="ZR34" i="1"/>
  <c r="ZR35" i="1"/>
  <c r="ZR26" i="1"/>
  <c r="ZR23" i="1"/>
  <c r="ZR27" i="1"/>
  <c r="ZR33" i="1"/>
  <c r="ZR39" i="1"/>
  <c r="ZR31" i="1"/>
  <c r="ZR40" i="1"/>
  <c r="ZR44" i="1"/>
  <c r="ZR52" i="1"/>
  <c r="ZR38" i="1"/>
  <c r="ZR43" i="1"/>
  <c r="ZR51" i="1"/>
  <c r="ZR32" i="1"/>
  <c r="ZR42" i="1"/>
  <c r="ZR50" i="1"/>
  <c r="ZR48" i="1"/>
  <c r="ZR56" i="1"/>
  <c r="ZR36" i="1"/>
  <c r="ZR49" i="1"/>
  <c r="ZR62" i="1"/>
  <c r="ZR47" i="1"/>
  <c r="ZR61" i="1"/>
  <c r="ZR37" i="1"/>
  <c r="ZR54" i="1"/>
  <c r="ZR60" i="1"/>
  <c r="ZR58" i="1"/>
  <c r="ZR66" i="1"/>
  <c r="ZR59" i="1"/>
  <c r="ZR57" i="1"/>
  <c r="ZR64" i="1"/>
  <c r="ZR55" i="1"/>
  <c r="ZR65" i="1"/>
  <c r="ZR53" i="1"/>
  <c r="ZR45" i="1"/>
  <c r="ZR46" i="1"/>
  <c r="ZR67" i="1"/>
  <c r="ZR70" i="1"/>
  <c r="ZR41" i="1"/>
  <c r="ZR68" i="1"/>
  <c r="ZR69" i="1"/>
  <c r="ZR63" i="1"/>
  <c r="ZR71" i="1"/>
  <c r="ZM2" i="1"/>
  <c r="ZM5" i="1"/>
  <c r="ZM6" i="1"/>
  <c r="ZM4" i="1"/>
  <c r="ZM3" i="1"/>
  <c r="ZM7" i="1"/>
  <c r="ZM8" i="1"/>
  <c r="ZM9" i="1"/>
  <c r="ZM10" i="1"/>
  <c r="ZM15" i="1"/>
  <c r="ZM11" i="1"/>
  <c r="ZM14" i="1"/>
  <c r="ZM13" i="1"/>
  <c r="ZM12" i="1"/>
  <c r="ZM17" i="1"/>
  <c r="ZM16" i="1"/>
  <c r="ZM19" i="1"/>
  <c r="ZM23" i="1"/>
  <c r="ZM20" i="1"/>
  <c r="ZM22" i="1"/>
  <c r="ZM24" i="1"/>
  <c r="ZM25" i="1"/>
  <c r="ZM32" i="1"/>
  <c r="ZM21" i="1"/>
  <c r="ZM26" i="1"/>
  <c r="ZM31" i="1"/>
  <c r="ZM18" i="1"/>
  <c r="ZM29" i="1"/>
  <c r="ZM33" i="1"/>
  <c r="ZM38" i="1"/>
  <c r="ZM37" i="1"/>
  <c r="ZM27" i="1"/>
  <c r="ZM36" i="1"/>
  <c r="ZM30" i="1"/>
  <c r="ZM47" i="1"/>
  <c r="ZM55" i="1"/>
  <c r="ZM28" i="1"/>
  <c r="ZM41" i="1"/>
  <c r="ZM46" i="1"/>
  <c r="ZM54" i="1"/>
  <c r="ZM34" i="1"/>
  <c r="ZM45" i="1"/>
  <c r="ZM53" i="1"/>
  <c r="ZM35" i="1"/>
  <c r="ZM43" i="1"/>
  <c r="ZM51" i="1"/>
  <c r="ZM52" i="1"/>
  <c r="ZM57" i="1"/>
  <c r="ZM65" i="1"/>
  <c r="ZM50" i="1"/>
  <c r="ZM64" i="1"/>
  <c r="ZM63" i="1"/>
  <c r="ZM39" i="1"/>
  <c r="ZM40" i="1"/>
  <c r="ZM44" i="1"/>
  <c r="ZM61" i="1"/>
  <c r="ZM69" i="1"/>
  <c r="ZM48" i="1"/>
  <c r="ZM62" i="1"/>
  <c r="ZM60" i="1"/>
  <c r="ZM49" i="1"/>
  <c r="ZM67" i="1"/>
  <c r="ZM42" i="1"/>
  <c r="ZM70" i="1"/>
  <c r="ZM68" i="1"/>
  <c r="ZM58" i="1"/>
  <c r="ZM56" i="1"/>
  <c r="ZM66" i="1"/>
  <c r="ZM59" i="1"/>
  <c r="ZM71" i="1"/>
  <c r="ZB2" i="1"/>
  <c r="ZB5" i="1"/>
  <c r="ZB4" i="1"/>
  <c r="ZB8" i="1"/>
  <c r="ZB3" i="1"/>
  <c r="ZB6" i="1"/>
  <c r="ZB9" i="1"/>
  <c r="ZB7" i="1"/>
  <c r="ZB11" i="1"/>
  <c r="ZB15" i="1"/>
  <c r="ZB12" i="1"/>
  <c r="ZB14" i="1"/>
  <c r="ZB17" i="1"/>
  <c r="ZB18" i="1"/>
  <c r="ZB20" i="1"/>
  <c r="ZB16" i="1"/>
  <c r="ZB19" i="1"/>
  <c r="ZB22" i="1"/>
  <c r="ZB10" i="1"/>
  <c r="ZB21" i="1"/>
  <c r="ZB24" i="1"/>
  <c r="ZB26" i="1"/>
  <c r="ZB30" i="1"/>
  <c r="ZB29" i="1"/>
  <c r="ZB25" i="1"/>
  <c r="ZB28" i="1"/>
  <c r="ZB34" i="1"/>
  <c r="ZB35" i="1"/>
  <c r="ZB27" i="1"/>
  <c r="ZB39" i="1"/>
  <c r="ZB23" i="1"/>
  <c r="ZB41" i="1"/>
  <c r="ZB44" i="1"/>
  <c r="ZB52" i="1"/>
  <c r="ZB38" i="1"/>
  <c r="ZB43" i="1"/>
  <c r="ZB51" i="1"/>
  <c r="ZB40" i="1"/>
  <c r="ZB42" i="1"/>
  <c r="ZB50" i="1"/>
  <c r="ZB13" i="1"/>
  <c r="ZB31" i="1"/>
  <c r="ZB48" i="1"/>
  <c r="ZB56" i="1"/>
  <c r="ZB49" i="1"/>
  <c r="ZB62" i="1"/>
  <c r="ZB47" i="1"/>
  <c r="ZB61" i="1"/>
  <c r="ZB33" i="1"/>
  <c r="ZB54" i="1"/>
  <c r="ZB60" i="1"/>
  <c r="ZB36" i="1"/>
  <c r="ZB58" i="1"/>
  <c r="ZB66" i="1"/>
  <c r="ZB45" i="1"/>
  <c r="ZB59" i="1"/>
  <c r="ZB55" i="1"/>
  <c r="ZB57" i="1"/>
  <c r="ZB46" i="1"/>
  <c r="ZB64" i="1"/>
  <c r="ZB68" i="1"/>
  <c r="ZB65" i="1"/>
  <c r="ZB69" i="1"/>
  <c r="ZB67" i="1"/>
  <c r="ZB32" i="1"/>
  <c r="ZB37" i="1"/>
  <c r="ZB63" i="1"/>
  <c r="ZB70" i="1"/>
  <c r="ZB53" i="1"/>
  <c r="ZB71" i="1"/>
  <c r="YP2" i="1"/>
  <c r="YP6" i="1"/>
  <c r="YP7" i="1"/>
  <c r="YP3" i="1"/>
  <c r="YP4" i="1"/>
  <c r="YP5" i="1"/>
  <c r="YP10" i="1"/>
  <c r="YP11" i="1"/>
  <c r="YP9" i="1"/>
  <c r="YP8" i="1"/>
  <c r="YP14" i="1"/>
  <c r="YP13" i="1"/>
  <c r="YP18" i="1"/>
  <c r="YP17" i="1"/>
  <c r="YP16" i="1"/>
  <c r="YP20" i="1"/>
  <c r="YP24" i="1"/>
  <c r="YP21" i="1"/>
  <c r="YP23" i="1"/>
  <c r="YP15" i="1"/>
  <c r="YP19" i="1"/>
  <c r="YP26" i="1"/>
  <c r="YP22" i="1"/>
  <c r="YP32" i="1"/>
  <c r="YP12" i="1"/>
  <c r="YP30" i="1"/>
  <c r="YP39" i="1"/>
  <c r="YP38" i="1"/>
  <c r="YP28" i="1"/>
  <c r="YP34" i="1"/>
  <c r="YP37" i="1"/>
  <c r="YP31" i="1"/>
  <c r="YP33" i="1"/>
  <c r="YP35" i="1"/>
  <c r="YP48" i="1"/>
  <c r="YP56" i="1"/>
  <c r="YP47" i="1"/>
  <c r="YP55" i="1"/>
  <c r="YP46" i="1"/>
  <c r="YP54" i="1"/>
  <c r="YP36" i="1"/>
  <c r="YP44" i="1"/>
  <c r="YP52" i="1"/>
  <c r="YP27" i="1"/>
  <c r="YP53" i="1"/>
  <c r="YP58" i="1"/>
  <c r="YP66" i="1"/>
  <c r="YP29" i="1"/>
  <c r="YP41" i="1"/>
  <c r="YP51" i="1"/>
  <c r="YP57" i="1"/>
  <c r="YP65" i="1"/>
  <c r="YP42" i="1"/>
  <c r="YP64" i="1"/>
  <c r="YP45" i="1"/>
  <c r="YP62" i="1"/>
  <c r="YP63" i="1"/>
  <c r="YP43" i="1"/>
  <c r="YP61" i="1"/>
  <c r="YP59" i="1"/>
  <c r="YP68" i="1"/>
  <c r="YP71" i="1"/>
  <c r="YP40" i="1"/>
  <c r="YP49" i="1"/>
  <c r="YP70" i="1"/>
  <c r="YP50" i="1"/>
  <c r="YP60" i="1"/>
  <c r="YP25" i="1"/>
  <c r="YP69" i="1"/>
  <c r="YP67" i="1"/>
  <c r="YJ2" i="1"/>
  <c r="YJ3" i="1"/>
  <c r="YJ5" i="1"/>
  <c r="YJ4" i="1"/>
  <c r="YJ9" i="1"/>
  <c r="YJ8" i="1"/>
  <c r="YJ7" i="1"/>
  <c r="YJ11" i="1"/>
  <c r="YJ6" i="1"/>
  <c r="YJ13" i="1"/>
  <c r="YJ14" i="1"/>
  <c r="YJ10" i="1"/>
  <c r="YJ15" i="1"/>
  <c r="YJ18" i="1"/>
  <c r="YJ19" i="1"/>
  <c r="YJ16" i="1"/>
  <c r="YJ12" i="1"/>
  <c r="YJ21" i="1"/>
  <c r="YJ17" i="1"/>
  <c r="YJ23" i="1"/>
  <c r="YJ22" i="1"/>
  <c r="YJ26" i="1"/>
  <c r="YJ28" i="1"/>
  <c r="YJ27" i="1"/>
  <c r="YJ25" i="1"/>
  <c r="YJ20" i="1"/>
  <c r="YJ32" i="1"/>
  <c r="YJ31" i="1"/>
  <c r="YJ39" i="1"/>
  <c r="YJ37" i="1"/>
  <c r="YJ38" i="1"/>
  <c r="YJ41" i="1"/>
  <c r="YJ42" i="1"/>
  <c r="YJ50" i="1"/>
  <c r="YJ36" i="1"/>
  <c r="YJ49" i="1"/>
  <c r="YJ40" i="1"/>
  <c r="YJ48" i="1"/>
  <c r="YJ56" i="1"/>
  <c r="YJ29" i="1"/>
  <c r="YJ46" i="1"/>
  <c r="YJ54" i="1"/>
  <c r="YJ47" i="1"/>
  <c r="YJ60" i="1"/>
  <c r="YJ34" i="1"/>
  <c r="YJ45" i="1"/>
  <c r="YJ59" i="1"/>
  <c r="YJ67" i="1"/>
  <c r="YJ30" i="1"/>
  <c r="YJ52" i="1"/>
  <c r="YJ58" i="1"/>
  <c r="YJ66" i="1"/>
  <c r="YJ24" i="1"/>
  <c r="YJ55" i="1"/>
  <c r="YJ64" i="1"/>
  <c r="YJ43" i="1"/>
  <c r="YJ57" i="1"/>
  <c r="YJ53" i="1"/>
  <c r="YJ35" i="1"/>
  <c r="YJ44" i="1"/>
  <c r="YJ62" i="1"/>
  <c r="YJ68" i="1"/>
  <c r="YJ63" i="1"/>
  <c r="YJ33" i="1"/>
  <c r="YJ69" i="1"/>
  <c r="YJ65" i="1"/>
  <c r="YJ70" i="1"/>
  <c r="YJ71" i="1"/>
  <c r="YJ51" i="1"/>
  <c r="YJ61" i="1"/>
  <c r="YD2" i="1"/>
  <c r="YD3" i="1"/>
  <c r="YD8" i="1"/>
  <c r="YD5" i="1"/>
  <c r="YD4" i="1"/>
  <c r="YD7" i="1"/>
  <c r="YD6" i="1"/>
  <c r="YD9" i="1"/>
  <c r="YD10" i="1"/>
  <c r="YD15" i="1"/>
  <c r="YD17" i="1"/>
  <c r="YD13" i="1"/>
  <c r="YD18" i="1"/>
  <c r="YD20" i="1"/>
  <c r="YD14" i="1"/>
  <c r="YD19" i="1"/>
  <c r="YD11" i="1"/>
  <c r="YD22" i="1"/>
  <c r="YD16" i="1"/>
  <c r="YD12" i="1"/>
  <c r="YD21" i="1"/>
  <c r="YD23" i="1"/>
  <c r="YD30" i="1"/>
  <c r="YD29" i="1"/>
  <c r="YD28" i="1"/>
  <c r="YD34" i="1"/>
  <c r="YD26" i="1"/>
  <c r="YD27" i="1"/>
  <c r="YD35" i="1"/>
  <c r="YD25" i="1"/>
  <c r="YD33" i="1"/>
  <c r="YD32" i="1"/>
  <c r="YD24" i="1"/>
  <c r="YD39" i="1"/>
  <c r="YD44" i="1"/>
  <c r="YD52" i="1"/>
  <c r="YD43" i="1"/>
  <c r="YD51" i="1"/>
  <c r="YD37" i="1"/>
  <c r="YD42" i="1"/>
  <c r="YD50" i="1"/>
  <c r="YD48" i="1"/>
  <c r="YD56" i="1"/>
  <c r="YD62" i="1"/>
  <c r="YD38" i="1"/>
  <c r="YD55" i="1"/>
  <c r="YD61" i="1"/>
  <c r="YD46" i="1"/>
  <c r="YD60" i="1"/>
  <c r="YD41" i="1"/>
  <c r="YD49" i="1"/>
  <c r="YD58" i="1"/>
  <c r="YD66" i="1"/>
  <c r="YD31" i="1"/>
  <c r="YD53" i="1"/>
  <c r="YD67" i="1"/>
  <c r="YD40" i="1"/>
  <c r="YD65" i="1"/>
  <c r="YD54" i="1"/>
  <c r="YD47" i="1"/>
  <c r="YD57" i="1"/>
  <c r="YD36" i="1"/>
  <c r="YD45" i="1"/>
  <c r="YD69" i="1"/>
  <c r="YD63" i="1"/>
  <c r="YD59" i="1"/>
  <c r="YD70" i="1"/>
  <c r="YD64" i="1"/>
  <c r="YD68" i="1"/>
  <c r="YD71" i="1"/>
  <c r="XX3" i="1"/>
  <c r="XX2" i="1"/>
  <c r="XX4" i="1"/>
  <c r="XX7" i="1"/>
  <c r="XX8" i="1"/>
  <c r="XX9" i="1"/>
  <c r="XX5" i="1"/>
  <c r="XX12" i="1"/>
  <c r="XX6" i="1"/>
  <c r="XX14" i="1"/>
  <c r="XX10" i="1"/>
  <c r="XX13" i="1"/>
  <c r="XX16" i="1"/>
  <c r="XX15" i="1"/>
  <c r="XX21" i="1"/>
  <c r="XX18" i="1"/>
  <c r="XX20" i="1"/>
  <c r="XX24" i="1"/>
  <c r="XX11" i="1"/>
  <c r="XX23" i="1"/>
  <c r="XX22" i="1"/>
  <c r="XX19" i="1"/>
  <c r="XX17" i="1"/>
  <c r="XX25" i="1"/>
  <c r="XX32" i="1"/>
  <c r="XX31" i="1"/>
  <c r="XX30" i="1"/>
  <c r="XX28" i="1"/>
  <c r="XX37" i="1"/>
  <c r="XX36" i="1"/>
  <c r="XX34" i="1"/>
  <c r="XX35" i="1"/>
  <c r="XX29" i="1"/>
  <c r="XX33" i="1"/>
  <c r="XX41" i="1"/>
  <c r="XX46" i="1"/>
  <c r="XX54" i="1"/>
  <c r="XX45" i="1"/>
  <c r="XX53" i="1"/>
  <c r="XX44" i="1"/>
  <c r="XX52" i="1"/>
  <c r="XX42" i="1"/>
  <c r="XX50" i="1"/>
  <c r="XX38" i="1"/>
  <c r="XX51" i="1"/>
  <c r="XX64" i="1"/>
  <c r="XX49" i="1"/>
  <c r="XX63" i="1"/>
  <c r="XX26" i="1"/>
  <c r="XX39" i="1"/>
  <c r="XX56" i="1"/>
  <c r="XX62" i="1"/>
  <c r="XX43" i="1"/>
  <c r="XX60" i="1"/>
  <c r="XX68" i="1"/>
  <c r="XX40" i="1"/>
  <c r="XX61" i="1"/>
  <c r="XX59" i="1"/>
  <c r="XX66" i="1"/>
  <c r="XX27" i="1"/>
  <c r="XX67" i="1"/>
  <c r="XX57" i="1"/>
  <c r="XX58" i="1"/>
  <c r="XX55" i="1"/>
  <c r="XX47" i="1"/>
  <c r="XX48" i="1"/>
  <c r="XX69" i="1"/>
  <c r="XX71" i="1"/>
  <c r="XX65" i="1"/>
  <c r="XX70" i="1"/>
  <c r="XL3" i="1"/>
  <c r="XL2" i="1"/>
  <c r="XL4" i="1"/>
  <c r="XL5" i="1"/>
  <c r="XL8" i="1"/>
  <c r="XL9" i="1"/>
  <c r="XL6" i="1"/>
  <c r="XL7" i="1"/>
  <c r="XL10" i="1"/>
  <c r="XL11" i="1"/>
  <c r="XL13" i="1"/>
  <c r="XL18" i="1"/>
  <c r="XL12" i="1"/>
  <c r="XL14" i="1"/>
  <c r="XL17" i="1"/>
  <c r="XL19" i="1"/>
  <c r="XL16" i="1"/>
  <c r="XL15" i="1"/>
  <c r="XL23" i="1"/>
  <c r="XL21" i="1"/>
  <c r="XL20" i="1"/>
  <c r="XL28" i="1"/>
  <c r="XL27" i="1"/>
  <c r="XL22" i="1"/>
  <c r="XL24" i="1"/>
  <c r="XL32" i="1"/>
  <c r="XL26" i="1"/>
  <c r="XL34" i="1"/>
  <c r="XL25" i="1"/>
  <c r="XL30" i="1"/>
  <c r="XL33" i="1"/>
  <c r="XL39" i="1"/>
  <c r="XL37" i="1"/>
  <c r="XL42" i="1"/>
  <c r="XL50" i="1"/>
  <c r="XL31" i="1"/>
  <c r="XL49" i="1"/>
  <c r="XL35" i="1"/>
  <c r="XL48" i="1"/>
  <c r="XL56" i="1"/>
  <c r="XL38" i="1"/>
  <c r="XL46" i="1"/>
  <c r="XL54" i="1"/>
  <c r="XL55" i="1"/>
  <c r="XL60" i="1"/>
  <c r="XL36" i="1"/>
  <c r="XL53" i="1"/>
  <c r="XL59" i="1"/>
  <c r="XL67" i="1"/>
  <c r="XL44" i="1"/>
  <c r="XL58" i="1"/>
  <c r="XL66" i="1"/>
  <c r="XL41" i="1"/>
  <c r="XL47" i="1"/>
  <c r="XL64" i="1"/>
  <c r="XL51" i="1"/>
  <c r="XL65" i="1"/>
  <c r="XL63" i="1"/>
  <c r="XL52" i="1"/>
  <c r="XL40" i="1"/>
  <c r="XL45" i="1"/>
  <c r="XL43" i="1"/>
  <c r="XL61" i="1"/>
  <c r="XL68" i="1"/>
  <c r="XL71" i="1"/>
  <c r="XL69" i="1"/>
  <c r="XL70" i="1"/>
  <c r="XL57" i="1"/>
  <c r="XL62" i="1"/>
  <c r="XL29" i="1"/>
  <c r="WG2" i="1"/>
  <c r="WG4" i="1"/>
  <c r="WG5" i="1"/>
  <c r="WG3" i="1"/>
  <c r="WG7" i="1"/>
  <c r="WG6" i="1"/>
  <c r="WG8" i="1"/>
  <c r="WG9" i="1"/>
  <c r="WG12" i="1"/>
  <c r="WG11" i="1"/>
  <c r="WG14" i="1"/>
  <c r="WG15" i="1"/>
  <c r="WG13" i="1"/>
  <c r="WG16" i="1"/>
  <c r="WG20" i="1"/>
  <c r="WG17" i="1"/>
  <c r="WG19" i="1"/>
  <c r="WG18" i="1"/>
  <c r="WG21" i="1"/>
  <c r="WG24" i="1"/>
  <c r="WG23" i="1"/>
  <c r="WG26" i="1"/>
  <c r="WG29" i="1"/>
  <c r="WG28" i="1"/>
  <c r="WG10" i="1"/>
  <c r="WG25" i="1"/>
  <c r="WG27" i="1"/>
  <c r="WG33" i="1"/>
  <c r="WG22" i="1"/>
  <c r="WG32" i="1"/>
  <c r="WG38" i="1"/>
  <c r="WG30" i="1"/>
  <c r="WG39" i="1"/>
  <c r="WG41" i="1"/>
  <c r="WG43" i="1"/>
  <c r="WG51" i="1"/>
  <c r="WG37" i="1"/>
  <c r="WG42" i="1"/>
  <c r="WG50" i="1"/>
  <c r="WG31" i="1"/>
  <c r="WG40" i="1"/>
  <c r="WG49" i="1"/>
  <c r="WG47" i="1"/>
  <c r="WG55" i="1"/>
  <c r="WG35" i="1"/>
  <c r="WG48" i="1"/>
  <c r="WG61" i="1"/>
  <c r="WG46" i="1"/>
  <c r="WG60" i="1"/>
  <c r="WG36" i="1"/>
  <c r="WG53" i="1"/>
  <c r="WG59" i="1"/>
  <c r="WG67" i="1"/>
  <c r="WG56" i="1"/>
  <c r="WG57" i="1"/>
  <c r="WG65" i="1"/>
  <c r="WG58" i="1"/>
  <c r="WG63" i="1"/>
  <c r="WG68" i="1"/>
  <c r="WG34" i="1"/>
  <c r="WG54" i="1"/>
  <c r="WG64" i="1"/>
  <c r="WG69" i="1"/>
  <c r="WG52" i="1"/>
  <c r="WG71" i="1"/>
  <c r="WG44" i="1"/>
  <c r="WG66" i="1"/>
  <c r="WG45" i="1"/>
  <c r="WG62" i="1"/>
  <c r="WG70" i="1"/>
  <c r="VZ2" i="1"/>
  <c r="VZ3" i="1"/>
  <c r="VZ6" i="1"/>
  <c r="VZ8" i="1"/>
  <c r="VZ4" i="1"/>
  <c r="VZ7" i="1"/>
  <c r="VZ9" i="1"/>
  <c r="VZ5" i="1"/>
  <c r="VZ10" i="1"/>
  <c r="VZ11" i="1"/>
  <c r="VZ15" i="1"/>
  <c r="VZ12" i="1"/>
  <c r="VZ14" i="1"/>
  <c r="VZ17" i="1"/>
  <c r="VZ21" i="1"/>
  <c r="VZ20" i="1"/>
  <c r="VZ16" i="1"/>
  <c r="VZ19" i="1"/>
  <c r="VZ22" i="1"/>
  <c r="VZ18" i="1"/>
  <c r="VZ13" i="1"/>
  <c r="VZ30" i="1"/>
  <c r="VZ29" i="1"/>
  <c r="VZ26" i="1"/>
  <c r="VZ28" i="1"/>
  <c r="VZ25" i="1"/>
  <c r="VZ34" i="1"/>
  <c r="VZ23" i="1"/>
  <c r="VZ33" i="1"/>
  <c r="VZ35" i="1"/>
  <c r="VZ27" i="1"/>
  <c r="VZ39" i="1"/>
  <c r="VZ31" i="1"/>
  <c r="VZ44" i="1"/>
  <c r="VZ52" i="1"/>
  <c r="VZ24" i="1"/>
  <c r="VZ38" i="1"/>
  <c r="VZ43" i="1"/>
  <c r="VZ51" i="1"/>
  <c r="VZ32" i="1"/>
  <c r="VZ41" i="1"/>
  <c r="VZ42" i="1"/>
  <c r="VZ50" i="1"/>
  <c r="VZ40" i="1"/>
  <c r="VZ48" i="1"/>
  <c r="VZ56" i="1"/>
  <c r="VZ36" i="1"/>
  <c r="VZ49" i="1"/>
  <c r="VZ62" i="1"/>
  <c r="VZ47" i="1"/>
  <c r="VZ61" i="1"/>
  <c r="VZ37" i="1"/>
  <c r="VZ54" i="1"/>
  <c r="VZ60" i="1"/>
  <c r="VZ58" i="1"/>
  <c r="VZ66" i="1"/>
  <c r="VZ59" i="1"/>
  <c r="VZ57" i="1"/>
  <c r="VZ64" i="1"/>
  <c r="VZ55" i="1"/>
  <c r="VZ65" i="1"/>
  <c r="VZ68" i="1"/>
  <c r="VZ69" i="1"/>
  <c r="VZ53" i="1"/>
  <c r="VZ45" i="1"/>
  <c r="VZ67" i="1"/>
  <c r="VZ70" i="1"/>
  <c r="VZ46" i="1"/>
  <c r="VZ63" i="1"/>
  <c r="VZ71" i="1"/>
  <c r="VS2" i="1"/>
  <c r="VS3" i="1"/>
  <c r="VS5" i="1"/>
  <c r="VS6" i="1"/>
  <c r="VS8" i="1"/>
  <c r="VS4" i="1"/>
  <c r="VS10" i="1"/>
  <c r="VS11" i="1"/>
  <c r="VS12" i="1"/>
  <c r="VS13" i="1"/>
  <c r="VS7" i="1"/>
  <c r="VS9" i="1"/>
  <c r="VS18" i="1"/>
  <c r="VS17" i="1"/>
  <c r="VS20" i="1"/>
  <c r="VS19" i="1"/>
  <c r="VS21" i="1"/>
  <c r="VS23" i="1"/>
  <c r="VS22" i="1"/>
  <c r="VS16" i="1"/>
  <c r="VS15" i="1"/>
  <c r="VS31" i="1"/>
  <c r="VS14" i="1"/>
  <c r="VS24" i="1"/>
  <c r="VS30" i="1"/>
  <c r="VS29" i="1"/>
  <c r="VS26" i="1"/>
  <c r="VS27" i="1"/>
  <c r="VS34" i="1"/>
  <c r="VS36" i="1"/>
  <c r="VS35" i="1"/>
  <c r="VS33" i="1"/>
  <c r="VS28" i="1"/>
  <c r="VS40" i="1"/>
  <c r="VS32" i="1"/>
  <c r="VS45" i="1"/>
  <c r="VS53" i="1"/>
  <c r="VS39" i="1"/>
  <c r="VS44" i="1"/>
  <c r="VS52" i="1"/>
  <c r="VS43" i="1"/>
  <c r="VS51" i="1"/>
  <c r="VS41" i="1"/>
  <c r="VS49" i="1"/>
  <c r="VS37" i="1"/>
  <c r="VS50" i="1"/>
  <c r="VS63" i="1"/>
  <c r="VS48" i="1"/>
  <c r="VS62" i="1"/>
  <c r="VS25" i="1"/>
  <c r="VS38" i="1"/>
  <c r="VS55" i="1"/>
  <c r="VS61" i="1"/>
  <c r="VS42" i="1"/>
  <c r="VS59" i="1"/>
  <c r="VS67" i="1"/>
  <c r="VS60" i="1"/>
  <c r="VS58" i="1"/>
  <c r="VS65" i="1"/>
  <c r="VS56" i="1"/>
  <c r="VS66" i="1"/>
  <c r="VS57" i="1"/>
  <c r="VS54" i="1"/>
  <c r="VS69" i="1"/>
  <c r="VS46" i="1"/>
  <c r="VS71" i="1"/>
  <c r="VS47" i="1"/>
  <c r="VS70" i="1"/>
  <c r="VS64" i="1"/>
  <c r="VS68" i="1"/>
  <c r="VL3" i="1"/>
  <c r="VL5" i="1"/>
  <c r="VL7" i="1"/>
  <c r="VL6" i="1"/>
  <c r="VL4" i="1"/>
  <c r="VL2" i="1"/>
  <c r="VL9" i="1"/>
  <c r="VL12" i="1"/>
  <c r="VL14" i="1"/>
  <c r="VL13" i="1"/>
  <c r="VL10" i="1"/>
  <c r="VL8" i="1"/>
  <c r="VL16" i="1"/>
  <c r="VL11" i="1"/>
  <c r="VL21" i="1"/>
  <c r="VL18" i="1"/>
  <c r="VL20" i="1"/>
  <c r="VL24" i="1"/>
  <c r="VL15" i="1"/>
  <c r="VL23" i="1"/>
  <c r="VL22" i="1"/>
  <c r="VL19" i="1"/>
  <c r="VL17" i="1"/>
  <c r="VL25" i="1"/>
  <c r="VL32" i="1"/>
  <c r="VL31" i="1"/>
  <c r="VL30" i="1"/>
  <c r="VL28" i="1"/>
  <c r="VL37" i="1"/>
  <c r="VL36" i="1"/>
  <c r="VL26" i="1"/>
  <c r="VL34" i="1"/>
  <c r="VL35" i="1"/>
  <c r="VL29" i="1"/>
  <c r="VL33" i="1"/>
  <c r="VL41" i="1"/>
  <c r="VL46" i="1"/>
  <c r="VL54" i="1"/>
  <c r="VL45" i="1"/>
  <c r="VL53" i="1"/>
  <c r="VL44" i="1"/>
  <c r="VL52" i="1"/>
  <c r="VL42" i="1"/>
  <c r="VL50" i="1"/>
  <c r="VL38" i="1"/>
  <c r="VL51" i="1"/>
  <c r="VL64" i="1"/>
  <c r="VL49" i="1"/>
  <c r="VL63" i="1"/>
  <c r="VL39" i="1"/>
  <c r="VL56" i="1"/>
  <c r="VL62" i="1"/>
  <c r="VL43" i="1"/>
  <c r="VL60" i="1"/>
  <c r="VL68" i="1"/>
  <c r="VL61" i="1"/>
  <c r="VL27" i="1"/>
  <c r="VL59" i="1"/>
  <c r="VL66" i="1"/>
  <c r="VL67" i="1"/>
  <c r="VL40" i="1"/>
  <c r="VL57" i="1"/>
  <c r="VL55" i="1"/>
  <c r="VL58" i="1"/>
  <c r="VL47" i="1"/>
  <c r="VL48" i="1"/>
  <c r="VL69" i="1"/>
  <c r="VL71" i="1"/>
  <c r="VL70" i="1"/>
  <c r="VL65" i="1"/>
  <c r="UH2" i="1"/>
  <c r="UH6" i="1"/>
  <c r="UH7" i="1"/>
  <c r="UH4" i="1"/>
  <c r="UH8" i="1"/>
  <c r="UH3" i="1"/>
  <c r="UH5" i="1"/>
  <c r="UH10" i="1"/>
  <c r="UH11" i="1"/>
  <c r="UH9" i="1"/>
  <c r="UH12" i="1"/>
  <c r="UH14" i="1"/>
  <c r="UH13" i="1"/>
  <c r="UH15" i="1"/>
  <c r="UH18" i="1"/>
  <c r="UH17" i="1"/>
  <c r="UH16" i="1"/>
  <c r="UH20" i="1"/>
  <c r="UH21" i="1"/>
  <c r="UH24" i="1"/>
  <c r="UH23" i="1"/>
  <c r="UH26" i="1"/>
  <c r="UH32" i="1"/>
  <c r="UH30" i="1"/>
  <c r="UH34" i="1"/>
  <c r="UH39" i="1"/>
  <c r="UH22" i="1"/>
  <c r="UH38" i="1"/>
  <c r="UH28" i="1"/>
  <c r="UH33" i="1"/>
  <c r="UH37" i="1"/>
  <c r="UH31" i="1"/>
  <c r="UH35" i="1"/>
  <c r="UH48" i="1"/>
  <c r="UH56" i="1"/>
  <c r="UH29" i="1"/>
  <c r="UH47" i="1"/>
  <c r="UH55" i="1"/>
  <c r="UH19" i="1"/>
  <c r="UH46" i="1"/>
  <c r="UH54" i="1"/>
  <c r="UH36" i="1"/>
  <c r="UH44" i="1"/>
  <c r="UH52" i="1"/>
  <c r="UH41" i="1"/>
  <c r="UH53" i="1"/>
  <c r="UH58" i="1"/>
  <c r="UH66" i="1"/>
  <c r="UH40" i="1"/>
  <c r="UH51" i="1"/>
  <c r="UH57" i="1"/>
  <c r="UH65" i="1"/>
  <c r="UH42" i="1"/>
  <c r="UH64" i="1"/>
  <c r="UH45" i="1"/>
  <c r="UH62" i="1"/>
  <c r="UH27" i="1"/>
  <c r="UH49" i="1"/>
  <c r="UH63" i="1"/>
  <c r="UH61" i="1"/>
  <c r="UH50" i="1"/>
  <c r="UH25" i="1"/>
  <c r="UH43" i="1"/>
  <c r="UH71" i="1"/>
  <c r="UH70" i="1"/>
  <c r="UH68" i="1"/>
  <c r="UH67" i="1"/>
  <c r="UH69" i="1"/>
  <c r="UH59" i="1"/>
  <c r="UH60" i="1"/>
  <c r="UA2" i="1"/>
  <c r="UA3" i="1"/>
  <c r="UA4" i="1"/>
  <c r="UA7" i="1"/>
  <c r="UA5" i="1"/>
  <c r="UA6" i="1"/>
  <c r="UA8" i="1"/>
  <c r="UA12" i="1"/>
  <c r="UA11" i="1"/>
  <c r="UA15" i="1"/>
  <c r="UA9" i="1"/>
  <c r="UA14" i="1"/>
  <c r="UA10" i="1"/>
  <c r="UA17" i="1"/>
  <c r="UA13" i="1"/>
  <c r="UA16" i="1"/>
  <c r="UA21" i="1"/>
  <c r="UA18" i="1"/>
  <c r="UA22" i="1"/>
  <c r="UA19" i="1"/>
  <c r="UA27" i="1"/>
  <c r="UA24" i="1"/>
  <c r="UA31" i="1"/>
  <c r="UA23" i="1"/>
  <c r="UA26" i="1"/>
  <c r="UA39" i="1"/>
  <c r="UA20" i="1"/>
  <c r="UA29" i="1"/>
  <c r="UA34" i="1"/>
  <c r="UA38" i="1"/>
  <c r="UA32" i="1"/>
  <c r="UA33" i="1"/>
  <c r="UA36" i="1"/>
  <c r="UA49" i="1"/>
  <c r="UA30" i="1"/>
  <c r="UA48" i="1"/>
  <c r="UA56" i="1"/>
  <c r="UA47" i="1"/>
  <c r="UA55" i="1"/>
  <c r="UA25" i="1"/>
  <c r="UA37" i="1"/>
  <c r="UA45" i="1"/>
  <c r="UA53" i="1"/>
  <c r="UA54" i="1"/>
  <c r="UA59" i="1"/>
  <c r="UA67" i="1"/>
  <c r="UA35" i="1"/>
  <c r="UA52" i="1"/>
  <c r="UA58" i="1"/>
  <c r="UA66" i="1"/>
  <c r="UA43" i="1"/>
  <c r="UA57" i="1"/>
  <c r="UA65" i="1"/>
  <c r="UA46" i="1"/>
  <c r="UA63" i="1"/>
  <c r="UA50" i="1"/>
  <c r="UA64" i="1"/>
  <c r="UA62" i="1"/>
  <c r="UA51" i="1"/>
  <c r="UA41" i="1"/>
  <c r="UA44" i="1"/>
  <c r="UA42" i="1"/>
  <c r="UA71" i="1"/>
  <c r="UA70" i="1"/>
  <c r="UA40" i="1"/>
  <c r="UA60" i="1"/>
  <c r="UA28" i="1"/>
  <c r="UA68" i="1"/>
  <c r="UA69" i="1"/>
  <c r="UA61" i="1"/>
  <c r="SQ2" i="1"/>
  <c r="SQ4" i="1"/>
  <c r="SQ7" i="1"/>
  <c r="SQ5" i="1"/>
  <c r="SQ3" i="1"/>
  <c r="SQ6" i="1"/>
  <c r="SQ8" i="1"/>
  <c r="SQ11" i="1"/>
  <c r="SQ13" i="1"/>
  <c r="SQ9" i="1"/>
  <c r="SQ10" i="1"/>
  <c r="SQ15" i="1"/>
  <c r="SQ18" i="1"/>
  <c r="SQ17" i="1"/>
  <c r="SQ20" i="1"/>
  <c r="SQ19" i="1"/>
  <c r="SQ23" i="1"/>
  <c r="SQ22" i="1"/>
  <c r="SQ12" i="1"/>
  <c r="SQ14" i="1"/>
  <c r="SQ21" i="1"/>
  <c r="SQ25" i="1"/>
  <c r="SQ31" i="1"/>
  <c r="SQ30" i="1"/>
  <c r="SQ29" i="1"/>
  <c r="SQ27" i="1"/>
  <c r="SQ36" i="1"/>
  <c r="SQ35" i="1"/>
  <c r="SQ26" i="1"/>
  <c r="SQ34" i="1"/>
  <c r="SQ28" i="1"/>
  <c r="SQ33" i="1"/>
  <c r="SQ40" i="1"/>
  <c r="SQ45" i="1"/>
  <c r="SQ53" i="1"/>
  <c r="SQ39" i="1"/>
  <c r="SQ44" i="1"/>
  <c r="SQ52" i="1"/>
  <c r="SQ43" i="1"/>
  <c r="SQ51" i="1"/>
  <c r="SQ32" i="1"/>
  <c r="SQ49" i="1"/>
  <c r="SQ50" i="1"/>
  <c r="SQ63" i="1"/>
  <c r="SQ24" i="1"/>
  <c r="SQ48" i="1"/>
  <c r="SQ62" i="1"/>
  <c r="SQ55" i="1"/>
  <c r="SQ61" i="1"/>
  <c r="SQ37" i="1"/>
  <c r="SQ42" i="1"/>
  <c r="SQ59" i="1"/>
  <c r="SQ67" i="1"/>
  <c r="SQ46" i="1"/>
  <c r="SQ60" i="1"/>
  <c r="SQ56" i="1"/>
  <c r="SQ58" i="1"/>
  <c r="SQ38" i="1"/>
  <c r="SQ47" i="1"/>
  <c r="SQ65" i="1"/>
  <c r="SQ66" i="1"/>
  <c r="SQ41" i="1"/>
  <c r="SQ68" i="1"/>
  <c r="SQ54" i="1"/>
  <c r="SQ64" i="1"/>
  <c r="SQ16" i="1"/>
  <c r="SQ71" i="1"/>
  <c r="SQ57" i="1"/>
  <c r="SQ69" i="1"/>
  <c r="SQ70" i="1"/>
  <c r="JZ2" i="1"/>
  <c r="JZ5" i="1"/>
  <c r="JZ4" i="1"/>
  <c r="JZ3" i="1"/>
  <c r="JZ6" i="1"/>
  <c r="JZ8" i="1"/>
  <c r="JZ7" i="1"/>
  <c r="JZ9" i="1"/>
  <c r="JZ11" i="1"/>
  <c r="JZ12" i="1"/>
  <c r="JZ15" i="1"/>
  <c r="JZ10" i="1"/>
  <c r="JZ17" i="1"/>
  <c r="JZ21" i="1"/>
  <c r="JZ20" i="1"/>
  <c r="JZ19" i="1"/>
  <c r="JZ18" i="1"/>
  <c r="JZ22" i="1"/>
  <c r="JZ13" i="1"/>
  <c r="JZ14" i="1"/>
  <c r="JZ25" i="1"/>
  <c r="JZ30" i="1"/>
  <c r="JZ26" i="1"/>
  <c r="JZ29" i="1"/>
  <c r="JZ28" i="1"/>
  <c r="JZ23" i="1"/>
  <c r="JZ34" i="1"/>
  <c r="JZ16" i="1"/>
  <c r="JZ35" i="1"/>
  <c r="JZ32" i="1"/>
  <c r="JZ39" i="1"/>
  <c r="JZ44" i="1"/>
  <c r="JZ52" i="1"/>
  <c r="JZ41" i="1"/>
  <c r="JZ43" i="1"/>
  <c r="JZ51" i="1"/>
  <c r="JZ24" i="1"/>
  <c r="JZ37" i="1"/>
  <c r="JZ42" i="1"/>
  <c r="JZ50" i="1"/>
  <c r="JZ48" i="1"/>
  <c r="JZ56" i="1"/>
  <c r="JZ62" i="1"/>
  <c r="JZ55" i="1"/>
  <c r="JZ61" i="1"/>
  <c r="JZ46" i="1"/>
  <c r="JZ60" i="1"/>
  <c r="JZ68" i="1"/>
  <c r="JZ27" i="1"/>
  <c r="JZ31" i="1"/>
  <c r="JZ40" i="1"/>
  <c r="JZ49" i="1"/>
  <c r="JZ58" i="1"/>
  <c r="JZ66" i="1"/>
  <c r="JZ67" i="1"/>
  <c r="JZ33" i="1"/>
  <c r="JZ47" i="1"/>
  <c r="JZ65" i="1"/>
  <c r="JZ38" i="1"/>
  <c r="JZ57" i="1"/>
  <c r="JZ63" i="1"/>
  <c r="JZ59" i="1"/>
  <c r="JZ69" i="1"/>
  <c r="JZ64" i="1"/>
  <c r="JZ36" i="1"/>
  <c r="JZ53" i="1"/>
  <c r="JZ54" i="1"/>
  <c r="JZ45" i="1"/>
  <c r="JZ71" i="1"/>
  <c r="JZ70" i="1"/>
  <c r="JJ2" i="1"/>
  <c r="JJ5" i="1"/>
  <c r="JJ3" i="1"/>
  <c r="JJ4" i="1"/>
  <c r="JJ7" i="1"/>
  <c r="JJ8" i="1"/>
  <c r="JJ6" i="1"/>
  <c r="JJ9" i="1"/>
  <c r="JJ10" i="1"/>
  <c r="JJ11" i="1"/>
  <c r="JJ15" i="1"/>
  <c r="JJ17" i="1"/>
  <c r="JJ12" i="1"/>
  <c r="JJ13" i="1"/>
  <c r="JJ16" i="1"/>
  <c r="JJ21" i="1"/>
  <c r="JJ18" i="1"/>
  <c r="JJ20" i="1"/>
  <c r="JJ14" i="1"/>
  <c r="JJ19" i="1"/>
  <c r="JJ22" i="1"/>
  <c r="JJ23" i="1"/>
  <c r="JJ25" i="1"/>
  <c r="JJ30" i="1"/>
  <c r="JJ27" i="1"/>
  <c r="JJ29" i="1"/>
  <c r="JJ28" i="1"/>
  <c r="JJ34" i="1"/>
  <c r="JJ26" i="1"/>
  <c r="JJ35" i="1"/>
  <c r="JJ32" i="1"/>
  <c r="JJ39" i="1"/>
  <c r="JJ24" i="1"/>
  <c r="JJ44" i="1"/>
  <c r="JJ52" i="1"/>
  <c r="JJ33" i="1"/>
  <c r="JJ43" i="1"/>
  <c r="JJ51" i="1"/>
  <c r="JJ37" i="1"/>
  <c r="JJ42" i="1"/>
  <c r="JJ50" i="1"/>
  <c r="JJ48" i="1"/>
  <c r="JJ56" i="1"/>
  <c r="JJ62" i="1"/>
  <c r="JJ38" i="1"/>
  <c r="JJ55" i="1"/>
  <c r="JJ61" i="1"/>
  <c r="JJ46" i="1"/>
  <c r="JJ60" i="1"/>
  <c r="JJ68" i="1"/>
  <c r="JJ41" i="1"/>
  <c r="JJ49" i="1"/>
  <c r="JJ58" i="1"/>
  <c r="JJ66" i="1"/>
  <c r="JJ31" i="1"/>
  <c r="JJ53" i="1"/>
  <c r="JJ67" i="1"/>
  <c r="JJ65" i="1"/>
  <c r="JJ54" i="1"/>
  <c r="JJ40" i="1"/>
  <c r="JJ47" i="1"/>
  <c r="JJ57" i="1"/>
  <c r="JJ36" i="1"/>
  <c r="JJ45" i="1"/>
  <c r="JJ63" i="1"/>
  <c r="JJ70" i="1"/>
  <c r="JJ69" i="1"/>
  <c r="JJ59" i="1"/>
  <c r="JJ64" i="1"/>
  <c r="JJ71" i="1"/>
  <c r="BF2" i="1"/>
  <c r="BF6" i="1"/>
  <c r="BF5" i="1"/>
  <c r="BF7" i="1"/>
  <c r="BF4" i="1"/>
  <c r="BF9" i="1"/>
  <c r="BF10" i="1"/>
  <c r="BF8" i="1"/>
  <c r="BF14" i="1"/>
  <c r="BF13" i="1"/>
  <c r="BF12" i="1"/>
  <c r="BF18" i="1"/>
  <c r="BF3" i="1"/>
  <c r="BF17" i="1"/>
  <c r="BF11" i="1"/>
  <c r="BF15" i="1"/>
  <c r="BF16" i="1"/>
  <c r="BF20" i="1"/>
  <c r="BF24" i="1"/>
  <c r="BF23" i="1"/>
  <c r="BF19" i="1"/>
  <c r="BF21" i="1"/>
  <c r="BF26" i="1"/>
  <c r="BF27" i="1"/>
  <c r="BF22" i="1"/>
  <c r="BF33" i="1"/>
  <c r="BF32" i="1"/>
  <c r="BF30" i="1"/>
  <c r="BF39" i="1"/>
  <c r="BF38" i="1"/>
  <c r="BF25" i="1"/>
  <c r="BF28" i="1"/>
  <c r="BF37" i="1"/>
  <c r="BF31" i="1"/>
  <c r="BF35" i="1"/>
  <c r="BF48" i="1"/>
  <c r="BF56" i="1"/>
  <c r="BF41" i="1"/>
  <c r="BF47" i="1"/>
  <c r="BF55" i="1"/>
  <c r="BF46" i="1"/>
  <c r="BF54" i="1"/>
  <c r="BF36" i="1"/>
  <c r="BF44" i="1"/>
  <c r="BF52" i="1"/>
  <c r="BF40" i="1"/>
  <c r="BF53" i="1"/>
  <c r="BF58" i="1"/>
  <c r="BF66" i="1"/>
  <c r="BF51" i="1"/>
  <c r="BF65" i="1"/>
  <c r="BF64" i="1"/>
  <c r="BF45" i="1"/>
  <c r="BF62" i="1"/>
  <c r="BF70" i="1"/>
  <c r="BF63" i="1"/>
  <c r="BF29" i="1"/>
  <c r="BF43" i="1"/>
  <c r="BF57" i="1"/>
  <c r="BF61" i="1"/>
  <c r="BF34" i="1"/>
  <c r="BF68" i="1"/>
  <c r="BF59" i="1"/>
  <c r="BF71" i="1"/>
  <c r="BF69" i="1"/>
  <c r="BF60" i="1"/>
  <c r="BF42" i="1"/>
  <c r="BF49" i="1"/>
  <c r="BF50" i="1"/>
  <c r="BF67" i="1"/>
  <c r="AFR2" i="1"/>
  <c r="AFR4" i="1"/>
  <c r="AFR6" i="1"/>
  <c r="AFR5" i="1"/>
  <c r="AFR7" i="1"/>
  <c r="AFR3" i="1"/>
  <c r="AFR10" i="1"/>
  <c r="AFR11" i="1"/>
  <c r="AFR12" i="1"/>
  <c r="AFR14" i="1"/>
  <c r="AFR15" i="1"/>
  <c r="AFR17" i="1"/>
  <c r="AFR16" i="1"/>
  <c r="AFR8" i="1"/>
  <c r="AFR13" i="1"/>
  <c r="AFR9" i="1"/>
  <c r="AFR18" i="1"/>
  <c r="AFR20" i="1"/>
  <c r="AFR19" i="1"/>
  <c r="AFR24" i="1"/>
  <c r="AFR21" i="1"/>
  <c r="AFR22" i="1"/>
  <c r="AFR23" i="1"/>
  <c r="AFR26" i="1"/>
  <c r="AFR25" i="1"/>
  <c r="AFR32" i="1"/>
  <c r="AFR30" i="1"/>
  <c r="AFR31" i="1"/>
  <c r="AFR39" i="1"/>
  <c r="AFR29" i="1"/>
  <c r="AFR38" i="1"/>
  <c r="AFR37" i="1"/>
  <c r="AFR35" i="1"/>
  <c r="AFR27" i="1"/>
  <c r="AFR36" i="1"/>
  <c r="AFR40" i="1"/>
  <c r="AFR48" i="1"/>
  <c r="AFR33" i="1"/>
  <c r="AFR34" i="1"/>
  <c r="AFR47" i="1"/>
  <c r="AFR55" i="1"/>
  <c r="AFR28" i="1"/>
  <c r="AFR46" i="1"/>
  <c r="AFR54" i="1"/>
  <c r="AFR44" i="1"/>
  <c r="AFR52" i="1"/>
  <c r="AFR45" i="1"/>
  <c r="AFR58" i="1"/>
  <c r="AFR66" i="1"/>
  <c r="AFR43" i="1"/>
  <c r="AFR57" i="1"/>
  <c r="AFR65" i="1"/>
  <c r="AFR41" i="1"/>
  <c r="AFR50" i="1"/>
  <c r="AFR64" i="1"/>
  <c r="AFR53" i="1"/>
  <c r="AFR56" i="1"/>
  <c r="AFR62" i="1"/>
  <c r="AFR60" i="1"/>
  <c r="AFR51" i="1"/>
  <c r="AFR61" i="1"/>
  <c r="AFR49" i="1"/>
  <c r="AFR68" i="1"/>
  <c r="AFR71" i="1"/>
  <c r="AFR70" i="1"/>
  <c r="AFR42" i="1"/>
  <c r="AFR67" i="1"/>
  <c r="AFR63" i="1"/>
  <c r="AFR69" i="1"/>
  <c r="AFR59" i="1"/>
  <c r="AFI2" i="1"/>
  <c r="AFI4" i="1"/>
  <c r="AFI5" i="1"/>
  <c r="AFI3" i="1"/>
  <c r="AFI6" i="1"/>
  <c r="AFI7" i="1"/>
  <c r="AFI9" i="1"/>
  <c r="AFI10" i="1"/>
  <c r="AFI8" i="1"/>
  <c r="AFI11" i="1"/>
  <c r="AFI15" i="1"/>
  <c r="AFI14" i="1"/>
  <c r="AFI13" i="1"/>
  <c r="AFI17" i="1"/>
  <c r="AFI16" i="1"/>
  <c r="AFI12" i="1"/>
  <c r="AFI18" i="1"/>
  <c r="AFI19" i="1"/>
  <c r="AFI20" i="1"/>
  <c r="AFI23" i="1"/>
  <c r="AFI21" i="1"/>
  <c r="AFI22" i="1"/>
  <c r="AFI25" i="1"/>
  <c r="AFI32" i="1"/>
  <c r="AFI24" i="1"/>
  <c r="AFI31" i="1"/>
  <c r="AFI29" i="1"/>
  <c r="AFI30" i="1"/>
  <c r="AFI38" i="1"/>
  <c r="AFI28" i="1"/>
  <c r="AFI37" i="1"/>
  <c r="AFI36" i="1"/>
  <c r="AFI34" i="1"/>
  <c r="AFI26" i="1"/>
  <c r="AFI35" i="1"/>
  <c r="AFI40" i="1"/>
  <c r="AFI47" i="1"/>
  <c r="AFI55" i="1"/>
  <c r="AFI46" i="1"/>
  <c r="AFI54" i="1"/>
  <c r="AFI45" i="1"/>
  <c r="AFI53" i="1"/>
  <c r="AFI43" i="1"/>
  <c r="AFI51" i="1"/>
  <c r="AFI44" i="1"/>
  <c r="AFI57" i="1"/>
  <c r="AFI65" i="1"/>
  <c r="AFI42" i="1"/>
  <c r="AFI64" i="1"/>
  <c r="AFI49" i="1"/>
  <c r="AFI63" i="1"/>
  <c r="AFI52" i="1"/>
  <c r="AFI56" i="1"/>
  <c r="AFI61" i="1"/>
  <c r="AFI69" i="1"/>
  <c r="AFI50" i="1"/>
  <c r="AFI27" i="1"/>
  <c r="AFI59" i="1"/>
  <c r="AFI33" i="1"/>
  <c r="AFI60" i="1"/>
  <c r="AFI66" i="1"/>
  <c r="AFI68" i="1"/>
  <c r="AFI70" i="1"/>
  <c r="AFI62" i="1"/>
  <c r="AFI67" i="1"/>
  <c r="AFI58" i="1"/>
  <c r="AFI39" i="1"/>
  <c r="AFI41" i="1"/>
  <c r="AFI48" i="1"/>
  <c r="AFI71" i="1"/>
  <c r="AFD2" i="1"/>
  <c r="AFD3" i="1"/>
  <c r="AFD4" i="1"/>
  <c r="AFD6" i="1"/>
  <c r="AFD5" i="1"/>
  <c r="AFD7" i="1"/>
  <c r="AFD9" i="1"/>
  <c r="AFD8" i="1"/>
  <c r="AFD10" i="1"/>
  <c r="AFD11" i="1"/>
  <c r="AFD12" i="1"/>
  <c r="AFD13" i="1"/>
  <c r="AFD15" i="1"/>
  <c r="AFD14" i="1"/>
  <c r="AFD18" i="1"/>
  <c r="AFD19" i="1"/>
  <c r="AFD16" i="1"/>
  <c r="AFD17" i="1"/>
  <c r="AFD23" i="1"/>
  <c r="AFD22" i="1"/>
  <c r="AFD28" i="1"/>
  <c r="AFD27" i="1"/>
  <c r="AFD26" i="1"/>
  <c r="AFD25" i="1"/>
  <c r="AFD32" i="1"/>
  <c r="AFD31" i="1"/>
  <c r="AFD33" i="1"/>
  <c r="AFD39" i="1"/>
  <c r="AFD20" i="1"/>
  <c r="AFD21" i="1"/>
  <c r="AFD37" i="1"/>
  <c r="AFD29" i="1"/>
  <c r="AFD38" i="1"/>
  <c r="AFD42" i="1"/>
  <c r="AFD50" i="1"/>
  <c r="AFD36" i="1"/>
  <c r="AFD49" i="1"/>
  <c r="AFD30" i="1"/>
  <c r="AFD41" i="1"/>
  <c r="AFD48" i="1"/>
  <c r="AFD40" i="1"/>
  <c r="AFD46" i="1"/>
  <c r="AFD54" i="1"/>
  <c r="AFD24" i="1"/>
  <c r="AFD34" i="1"/>
  <c r="AFD47" i="1"/>
  <c r="AFD56" i="1"/>
  <c r="AFD60" i="1"/>
  <c r="AFD45" i="1"/>
  <c r="AFD59" i="1"/>
  <c r="AFD67" i="1"/>
  <c r="AFD35" i="1"/>
  <c r="AFD52" i="1"/>
  <c r="AFD58" i="1"/>
  <c r="AFD66" i="1"/>
  <c r="AFD55" i="1"/>
  <c r="AFD64" i="1"/>
  <c r="AFD57" i="1"/>
  <c r="AFD62" i="1"/>
  <c r="AFD53" i="1"/>
  <c r="AFD63" i="1"/>
  <c r="AFD51" i="1"/>
  <c r="AFD43" i="1"/>
  <c r="AFD44" i="1"/>
  <c r="AFD69" i="1"/>
  <c r="AFD71" i="1"/>
  <c r="AFD70" i="1"/>
  <c r="AFD68" i="1"/>
  <c r="AFD65" i="1"/>
  <c r="AFD61" i="1"/>
  <c r="AEU2" i="1"/>
  <c r="AEU3" i="1"/>
  <c r="AEU6" i="1"/>
  <c r="AEU4" i="1"/>
  <c r="AEU7" i="1"/>
  <c r="AEU5" i="1"/>
  <c r="AEU10" i="1"/>
  <c r="AEU9" i="1"/>
  <c r="AEU12" i="1"/>
  <c r="AEU15" i="1"/>
  <c r="AEU8" i="1"/>
  <c r="AEU13" i="1"/>
  <c r="AEU17" i="1"/>
  <c r="AEU11" i="1"/>
  <c r="AEU18" i="1"/>
  <c r="AEU14" i="1"/>
  <c r="AEU20" i="1"/>
  <c r="AEU16" i="1"/>
  <c r="AEU22" i="1"/>
  <c r="AEU23" i="1"/>
  <c r="AEU19" i="1"/>
  <c r="AEU21" i="1"/>
  <c r="AEU27" i="1"/>
  <c r="AEU24" i="1"/>
  <c r="AEU26" i="1"/>
  <c r="AEU25" i="1"/>
  <c r="AEU31" i="1"/>
  <c r="AEU32" i="1"/>
  <c r="AEU30" i="1"/>
  <c r="AEU33" i="1"/>
  <c r="AEU39" i="1"/>
  <c r="AEU38" i="1"/>
  <c r="AEU36" i="1"/>
  <c r="AEU37" i="1"/>
  <c r="AEU49" i="1"/>
  <c r="AEU35" i="1"/>
  <c r="AEU48" i="1"/>
  <c r="AEU41" i="1"/>
  <c r="AEU47" i="1"/>
  <c r="AEU55" i="1"/>
  <c r="AEU28" i="1"/>
  <c r="AEU40" i="1"/>
  <c r="AEU45" i="1"/>
  <c r="AEU53" i="1"/>
  <c r="AEU46" i="1"/>
  <c r="AEU56" i="1"/>
  <c r="AEU59" i="1"/>
  <c r="AEU67" i="1"/>
  <c r="AEU44" i="1"/>
  <c r="AEU58" i="1"/>
  <c r="AEU66" i="1"/>
  <c r="AEU51" i="1"/>
  <c r="AEU57" i="1"/>
  <c r="AEU65" i="1"/>
  <c r="AEU54" i="1"/>
  <c r="AEU63" i="1"/>
  <c r="AEU42" i="1"/>
  <c r="AEU52" i="1"/>
  <c r="AEU29" i="1"/>
  <c r="AEU43" i="1"/>
  <c r="AEU61" i="1"/>
  <c r="AEU62" i="1"/>
  <c r="AEU68" i="1"/>
  <c r="AEU64" i="1"/>
  <c r="AEU71" i="1"/>
  <c r="AEU69" i="1"/>
  <c r="AEU70" i="1"/>
  <c r="AEU60" i="1"/>
  <c r="AEU34" i="1"/>
  <c r="AEU50" i="1"/>
  <c r="AEL2" i="1"/>
  <c r="AEL3" i="1"/>
  <c r="AEL6" i="1"/>
  <c r="AEL4" i="1"/>
  <c r="AEL7" i="1"/>
  <c r="AEL10" i="1"/>
  <c r="AEL8" i="1"/>
  <c r="AEL11" i="1"/>
  <c r="AEL5" i="1"/>
  <c r="AEL12" i="1"/>
  <c r="AEL14" i="1"/>
  <c r="AEL17" i="1"/>
  <c r="AEL9" i="1"/>
  <c r="AEL16" i="1"/>
  <c r="AEL15" i="1"/>
  <c r="AEL13" i="1"/>
  <c r="AEL18" i="1"/>
  <c r="AEL20" i="1"/>
  <c r="AEL19" i="1"/>
  <c r="AEL24" i="1"/>
  <c r="AEL22" i="1"/>
  <c r="AEL23" i="1"/>
  <c r="AEL26" i="1"/>
  <c r="AEL32" i="1"/>
  <c r="AEL25" i="1"/>
  <c r="AEL30" i="1"/>
  <c r="AEL31" i="1"/>
  <c r="AEL39" i="1"/>
  <c r="AEL29" i="1"/>
  <c r="AEL33" i="1"/>
  <c r="AEL38" i="1"/>
  <c r="AEL37" i="1"/>
  <c r="AEL35" i="1"/>
  <c r="AEL21" i="1"/>
  <c r="AEL27" i="1"/>
  <c r="AEL36" i="1"/>
  <c r="AEL48" i="1"/>
  <c r="AEL47" i="1"/>
  <c r="AEL55" i="1"/>
  <c r="AEL28" i="1"/>
  <c r="AEL41" i="1"/>
  <c r="AEL46" i="1"/>
  <c r="AEL54" i="1"/>
  <c r="AEL40" i="1"/>
  <c r="AEL44" i="1"/>
  <c r="AEL52" i="1"/>
  <c r="AEL45" i="1"/>
  <c r="AEL56" i="1"/>
  <c r="AEL58" i="1"/>
  <c r="AEL66" i="1"/>
  <c r="AEL43" i="1"/>
  <c r="AEL57" i="1"/>
  <c r="AEL65" i="1"/>
  <c r="AEL50" i="1"/>
  <c r="AEL64" i="1"/>
  <c r="AEL34" i="1"/>
  <c r="AEL53" i="1"/>
  <c r="AEL62" i="1"/>
  <c r="AEL60" i="1"/>
  <c r="AEL51" i="1"/>
  <c r="AEL61" i="1"/>
  <c r="AEL71" i="1"/>
  <c r="AEL67" i="1"/>
  <c r="AEL70" i="1"/>
  <c r="AEL69" i="1"/>
  <c r="AEL49" i="1"/>
  <c r="AEL68" i="1"/>
  <c r="AEL63" i="1"/>
  <c r="AEL42" i="1"/>
  <c r="AEL59" i="1"/>
  <c r="AEC2" i="1"/>
  <c r="AEC3" i="1"/>
  <c r="AEC5" i="1"/>
  <c r="AEC6" i="1"/>
  <c r="AEC7" i="1"/>
  <c r="AEC9" i="1"/>
  <c r="AEC10" i="1"/>
  <c r="AEC4" i="1"/>
  <c r="AEC15" i="1"/>
  <c r="AEC8" i="1"/>
  <c r="AEC14" i="1"/>
  <c r="AEC13" i="1"/>
  <c r="AEC12" i="1"/>
  <c r="AEC17" i="1"/>
  <c r="AEC16" i="1"/>
  <c r="AEC11" i="1"/>
  <c r="AEC18" i="1"/>
  <c r="AEC19" i="1"/>
  <c r="AEC20" i="1"/>
  <c r="AEC23" i="1"/>
  <c r="AEC22" i="1"/>
  <c r="AEC25" i="1"/>
  <c r="AEC24" i="1"/>
  <c r="AEC32" i="1"/>
  <c r="AEC31" i="1"/>
  <c r="AEC21" i="1"/>
  <c r="AEC29" i="1"/>
  <c r="AEC30" i="1"/>
  <c r="AEC38" i="1"/>
  <c r="AEC28" i="1"/>
  <c r="AEC33" i="1"/>
  <c r="AEC37" i="1"/>
  <c r="AEC36" i="1"/>
  <c r="AEC26" i="1"/>
  <c r="AEC35" i="1"/>
  <c r="AEC47" i="1"/>
  <c r="AEC55" i="1"/>
  <c r="AEC46" i="1"/>
  <c r="AEC54" i="1"/>
  <c r="AEC41" i="1"/>
  <c r="AEC45" i="1"/>
  <c r="AEC53" i="1"/>
  <c r="AEC40" i="1"/>
  <c r="AEC43" i="1"/>
  <c r="AEC51" i="1"/>
  <c r="AEC44" i="1"/>
  <c r="AEC56" i="1"/>
  <c r="AEC57" i="1"/>
  <c r="AEC65" i="1"/>
  <c r="AEC42" i="1"/>
  <c r="AEC64" i="1"/>
  <c r="AEC27" i="1"/>
  <c r="AEC49" i="1"/>
  <c r="AEC63" i="1"/>
  <c r="AEC52" i="1"/>
  <c r="AEC61" i="1"/>
  <c r="AEC69" i="1"/>
  <c r="AEC39" i="1"/>
  <c r="AEC50" i="1"/>
  <c r="AEC59" i="1"/>
  <c r="AEC60" i="1"/>
  <c r="AEC66" i="1"/>
  <c r="AEC70" i="1"/>
  <c r="AEC62" i="1"/>
  <c r="AEC67" i="1"/>
  <c r="AEC48" i="1"/>
  <c r="AEC58" i="1"/>
  <c r="AEC68" i="1"/>
  <c r="AEC34" i="1"/>
  <c r="AEC71" i="1"/>
  <c r="ADX2" i="1"/>
  <c r="ADX3" i="1"/>
  <c r="ADX4" i="1"/>
  <c r="ADX5" i="1"/>
  <c r="ADX7" i="1"/>
  <c r="ADX9" i="1"/>
  <c r="ADX11" i="1"/>
  <c r="ADX8" i="1"/>
  <c r="ADX12" i="1"/>
  <c r="ADX6" i="1"/>
  <c r="ADX10" i="1"/>
  <c r="ADX13" i="1"/>
  <c r="ADX14" i="1"/>
  <c r="ADX18" i="1"/>
  <c r="ADX19" i="1"/>
  <c r="ADX15" i="1"/>
  <c r="ADX16" i="1"/>
  <c r="ADX17" i="1"/>
  <c r="ADX23" i="1"/>
  <c r="ADX21" i="1"/>
  <c r="ADX22" i="1"/>
  <c r="ADX24" i="1"/>
  <c r="ADX25" i="1"/>
  <c r="ADX28" i="1"/>
  <c r="ADX27" i="1"/>
  <c r="ADX32" i="1"/>
  <c r="ADX31" i="1"/>
  <c r="ADX26" i="1"/>
  <c r="ADX39" i="1"/>
  <c r="ADX37" i="1"/>
  <c r="ADX20" i="1"/>
  <c r="ADX29" i="1"/>
  <c r="ADX38" i="1"/>
  <c r="ADX40" i="1"/>
  <c r="ADX42" i="1"/>
  <c r="ADX50" i="1"/>
  <c r="ADX36" i="1"/>
  <c r="ADX49" i="1"/>
  <c r="ADX30" i="1"/>
  <c r="ADX48" i="1"/>
  <c r="ADX34" i="1"/>
  <c r="ADX46" i="1"/>
  <c r="ADX54" i="1"/>
  <c r="ADX47" i="1"/>
  <c r="ADX60" i="1"/>
  <c r="ADX45" i="1"/>
  <c r="ADX59" i="1"/>
  <c r="ADX67" i="1"/>
  <c r="ADX35" i="1"/>
  <c r="ADX52" i="1"/>
  <c r="ADX58" i="1"/>
  <c r="ADX66" i="1"/>
  <c r="ADX55" i="1"/>
  <c r="ADX56" i="1"/>
  <c r="ADX64" i="1"/>
  <c r="ADX57" i="1"/>
  <c r="ADX33" i="1"/>
  <c r="ADX62" i="1"/>
  <c r="ADX53" i="1"/>
  <c r="ADX63" i="1"/>
  <c r="ADX68" i="1"/>
  <c r="ADX51" i="1"/>
  <c r="ADX41" i="1"/>
  <c r="ADX71" i="1"/>
  <c r="ADX70" i="1"/>
  <c r="ADX43" i="1"/>
  <c r="ADX65" i="1"/>
  <c r="ADX44" i="1"/>
  <c r="ADX69" i="1"/>
  <c r="ADX61" i="1"/>
  <c r="ADO2" i="1"/>
  <c r="ADO4" i="1"/>
  <c r="ADO3" i="1"/>
  <c r="ADO6" i="1"/>
  <c r="ADO7" i="1"/>
  <c r="ADO5" i="1"/>
  <c r="ADO9" i="1"/>
  <c r="ADO10" i="1"/>
  <c r="ADO12" i="1"/>
  <c r="ADO15" i="1"/>
  <c r="ADO11" i="1"/>
  <c r="ADO13" i="1"/>
  <c r="ADO17" i="1"/>
  <c r="ADO14" i="1"/>
  <c r="ADO18" i="1"/>
  <c r="ADO20" i="1"/>
  <c r="ADO16" i="1"/>
  <c r="ADO22" i="1"/>
  <c r="ADO23" i="1"/>
  <c r="ADO21" i="1"/>
  <c r="ADO24" i="1"/>
  <c r="ADO25" i="1"/>
  <c r="ADO27" i="1"/>
  <c r="ADO19" i="1"/>
  <c r="ADO31" i="1"/>
  <c r="ADO32" i="1"/>
  <c r="ADO30" i="1"/>
  <c r="ADO39" i="1"/>
  <c r="ADO38" i="1"/>
  <c r="ADO8" i="1"/>
  <c r="ADO36" i="1"/>
  <c r="ADO34" i="1"/>
  <c r="ADO37" i="1"/>
  <c r="ADO40" i="1"/>
  <c r="ADO49" i="1"/>
  <c r="ADO33" i="1"/>
  <c r="ADO35" i="1"/>
  <c r="ADO48" i="1"/>
  <c r="ADO47" i="1"/>
  <c r="ADO55" i="1"/>
  <c r="ADO28" i="1"/>
  <c r="ADO45" i="1"/>
  <c r="ADO53" i="1"/>
  <c r="ADO46" i="1"/>
  <c r="ADO59" i="1"/>
  <c r="ADO67" i="1"/>
  <c r="ADO44" i="1"/>
  <c r="ADO58" i="1"/>
  <c r="ADO66" i="1"/>
  <c r="ADO26" i="1"/>
  <c r="ADO29" i="1"/>
  <c r="ADO41" i="1"/>
  <c r="ADO51" i="1"/>
  <c r="ADO57" i="1"/>
  <c r="ADO65" i="1"/>
  <c r="ADO54" i="1"/>
  <c r="ADO56" i="1"/>
  <c r="ADO63" i="1"/>
  <c r="ADO42" i="1"/>
  <c r="ADO52" i="1"/>
  <c r="ADO43" i="1"/>
  <c r="ADO61" i="1"/>
  <c r="ADO62" i="1"/>
  <c r="ADO68" i="1"/>
  <c r="ADO64" i="1"/>
  <c r="ADO71" i="1"/>
  <c r="ADO70" i="1"/>
  <c r="ADO50" i="1"/>
  <c r="ADO60" i="1"/>
  <c r="ADO69" i="1"/>
  <c r="ADF2" i="1"/>
  <c r="ADF4" i="1"/>
  <c r="ADF6" i="1"/>
  <c r="ADF3" i="1"/>
  <c r="ADF7" i="1"/>
  <c r="ADF5" i="1"/>
  <c r="ADF10" i="1"/>
  <c r="ADF11" i="1"/>
  <c r="ADF12" i="1"/>
  <c r="ADF14" i="1"/>
  <c r="ADF15" i="1"/>
  <c r="ADF17" i="1"/>
  <c r="ADF16" i="1"/>
  <c r="ADF8" i="1"/>
  <c r="ADF13" i="1"/>
  <c r="ADF18" i="1"/>
  <c r="ADF20" i="1"/>
  <c r="ADF9" i="1"/>
  <c r="ADF19" i="1"/>
  <c r="ADF24" i="1"/>
  <c r="ADF21" i="1"/>
  <c r="ADF22" i="1"/>
  <c r="ADF23" i="1"/>
  <c r="ADF26" i="1"/>
  <c r="ADF25" i="1"/>
  <c r="ADF32" i="1"/>
  <c r="ADF30" i="1"/>
  <c r="ADF31" i="1"/>
  <c r="ADF39" i="1"/>
  <c r="ADF29" i="1"/>
  <c r="ADF38" i="1"/>
  <c r="ADF37" i="1"/>
  <c r="ADF35" i="1"/>
  <c r="ADF27" i="1"/>
  <c r="ADF36" i="1"/>
  <c r="ADF40" i="1"/>
  <c r="ADF48" i="1"/>
  <c r="ADF47" i="1"/>
  <c r="ADF55" i="1"/>
  <c r="ADF28" i="1"/>
  <c r="ADF46" i="1"/>
  <c r="ADF54" i="1"/>
  <c r="ADF34" i="1"/>
  <c r="ADF44" i="1"/>
  <c r="ADF52" i="1"/>
  <c r="ADF45" i="1"/>
  <c r="ADF58" i="1"/>
  <c r="ADF66" i="1"/>
  <c r="ADF33" i="1"/>
  <c r="ADF43" i="1"/>
  <c r="ADF57" i="1"/>
  <c r="ADF65" i="1"/>
  <c r="ADF50" i="1"/>
  <c r="ADF64" i="1"/>
  <c r="ADF53" i="1"/>
  <c r="ADF56" i="1"/>
  <c r="ADF62" i="1"/>
  <c r="ADF41" i="1"/>
  <c r="ADF60" i="1"/>
  <c r="ADF51" i="1"/>
  <c r="ADF61" i="1"/>
  <c r="ADF49" i="1"/>
  <c r="ADF68" i="1"/>
  <c r="ADF71" i="1"/>
  <c r="ADF70" i="1"/>
  <c r="ADF42" i="1"/>
  <c r="ADF67" i="1"/>
  <c r="ADF63" i="1"/>
  <c r="ADF69" i="1"/>
  <c r="ADF59" i="1"/>
  <c r="ACW2" i="1"/>
  <c r="ACW4" i="1"/>
  <c r="ACW5" i="1"/>
  <c r="ACW3" i="1"/>
  <c r="ACW6" i="1"/>
  <c r="ACW7" i="1"/>
  <c r="ACW9" i="1"/>
  <c r="ACW10" i="1"/>
  <c r="ACW11" i="1"/>
  <c r="ACW15" i="1"/>
  <c r="ACW14" i="1"/>
  <c r="ACW13" i="1"/>
  <c r="ACW17" i="1"/>
  <c r="ACW16" i="1"/>
  <c r="ACW12" i="1"/>
  <c r="ACW8" i="1"/>
  <c r="ACW18" i="1"/>
  <c r="ACW19" i="1"/>
  <c r="ACW20" i="1"/>
  <c r="ACW23" i="1"/>
  <c r="ACW21" i="1"/>
  <c r="ACW22" i="1"/>
  <c r="ACW25" i="1"/>
  <c r="ACW32" i="1"/>
  <c r="ACW31" i="1"/>
  <c r="ACW29" i="1"/>
  <c r="ACW30" i="1"/>
  <c r="ACW38" i="1"/>
  <c r="ACW28" i="1"/>
  <c r="ACW37" i="1"/>
  <c r="ACW36" i="1"/>
  <c r="ACW34" i="1"/>
  <c r="ACW35" i="1"/>
  <c r="ACW40" i="1"/>
  <c r="ACW47" i="1"/>
  <c r="ACW55" i="1"/>
  <c r="ACW33" i="1"/>
  <c r="ACW46" i="1"/>
  <c r="ACW54" i="1"/>
  <c r="ACW45" i="1"/>
  <c r="ACW53" i="1"/>
  <c r="ACW43" i="1"/>
  <c r="ACW51" i="1"/>
  <c r="ACW26" i="1"/>
  <c r="ACW44" i="1"/>
  <c r="ACW57" i="1"/>
  <c r="ACW65" i="1"/>
  <c r="ACW42" i="1"/>
  <c r="ACW64" i="1"/>
  <c r="ACW41" i="1"/>
  <c r="ACW49" i="1"/>
  <c r="ACW63" i="1"/>
  <c r="ACW24" i="1"/>
  <c r="ACW52" i="1"/>
  <c r="ACW56" i="1"/>
  <c r="ACW61" i="1"/>
  <c r="ACW69" i="1"/>
  <c r="ACW50" i="1"/>
  <c r="ACW59" i="1"/>
  <c r="ACW60" i="1"/>
  <c r="ACW66" i="1"/>
  <c r="ACW68" i="1"/>
  <c r="ACW70" i="1"/>
  <c r="ACW39" i="1"/>
  <c r="ACW62" i="1"/>
  <c r="ACW67" i="1"/>
  <c r="ACW58" i="1"/>
  <c r="ACW27" i="1"/>
  <c r="ACW48" i="1"/>
  <c r="ACW71" i="1"/>
  <c r="ACR2" i="1"/>
  <c r="ACR3" i="1"/>
  <c r="ACR6" i="1"/>
  <c r="ACR4" i="1"/>
  <c r="ACR5" i="1"/>
  <c r="ACR7" i="1"/>
  <c r="ACR9" i="1"/>
  <c r="ACR10" i="1"/>
  <c r="ACR11" i="1"/>
  <c r="ACR12" i="1"/>
  <c r="ACR8" i="1"/>
  <c r="ACR13" i="1"/>
  <c r="ACR15" i="1"/>
  <c r="ACR14" i="1"/>
  <c r="ACR18" i="1"/>
  <c r="ACR19" i="1"/>
  <c r="ACR16" i="1"/>
  <c r="ACR17" i="1"/>
  <c r="ACR23" i="1"/>
  <c r="ACR22" i="1"/>
  <c r="ACR28" i="1"/>
  <c r="ACR27" i="1"/>
  <c r="ACR26" i="1"/>
  <c r="ACR21" i="1"/>
  <c r="ACR24" i="1"/>
  <c r="ACR25" i="1"/>
  <c r="ACR32" i="1"/>
  <c r="ACR20" i="1"/>
  <c r="ACR31" i="1"/>
  <c r="ACR33" i="1"/>
  <c r="ACR39" i="1"/>
  <c r="ACR37" i="1"/>
  <c r="ACR29" i="1"/>
  <c r="ACR38" i="1"/>
  <c r="ACR42" i="1"/>
  <c r="ACR50" i="1"/>
  <c r="ACR36" i="1"/>
  <c r="ACR49" i="1"/>
  <c r="ACR30" i="1"/>
  <c r="ACR41" i="1"/>
  <c r="ACR48" i="1"/>
  <c r="ACR40" i="1"/>
  <c r="ACR46" i="1"/>
  <c r="ACR54" i="1"/>
  <c r="ACR47" i="1"/>
  <c r="ACR56" i="1"/>
  <c r="ACR60" i="1"/>
  <c r="ACR45" i="1"/>
  <c r="ACR59" i="1"/>
  <c r="ACR67" i="1"/>
  <c r="ACR35" i="1"/>
  <c r="ACR52" i="1"/>
  <c r="ACR58" i="1"/>
  <c r="ACR66" i="1"/>
  <c r="ACR55" i="1"/>
  <c r="ACR64" i="1"/>
  <c r="ACR34" i="1"/>
  <c r="ACR57" i="1"/>
  <c r="ACR62" i="1"/>
  <c r="ACR53" i="1"/>
  <c r="ACR63" i="1"/>
  <c r="ACR51" i="1"/>
  <c r="ACR68" i="1"/>
  <c r="ACR43" i="1"/>
  <c r="ACR44" i="1"/>
  <c r="ACR69" i="1"/>
  <c r="ACR71" i="1"/>
  <c r="ACR70" i="1"/>
  <c r="ACR65" i="1"/>
  <c r="ACR61" i="1"/>
  <c r="ACI2" i="1"/>
  <c r="ACI3" i="1"/>
  <c r="ACI4" i="1"/>
  <c r="ACI6" i="1"/>
  <c r="ACI5" i="1"/>
  <c r="ACI7" i="1"/>
  <c r="ACI8" i="1"/>
  <c r="ACI10" i="1"/>
  <c r="ACI9" i="1"/>
  <c r="ACI12" i="1"/>
  <c r="ACI15" i="1"/>
  <c r="ACI13" i="1"/>
  <c r="ACI17" i="1"/>
  <c r="ACI18" i="1"/>
  <c r="ACI14" i="1"/>
  <c r="ACI20" i="1"/>
  <c r="ACI16" i="1"/>
  <c r="ACI22" i="1"/>
  <c r="ACI11" i="1"/>
  <c r="ACI23" i="1"/>
  <c r="ACI19" i="1"/>
  <c r="ACI27" i="1"/>
  <c r="ACI26" i="1"/>
  <c r="ACI25" i="1"/>
  <c r="ACI31" i="1"/>
  <c r="ACI32" i="1"/>
  <c r="ACI30" i="1"/>
  <c r="ACI33" i="1"/>
  <c r="ACI39" i="1"/>
  <c r="ACI38" i="1"/>
  <c r="ACI21" i="1"/>
  <c r="ACI36" i="1"/>
  <c r="ACI24" i="1"/>
  <c r="ACI37" i="1"/>
  <c r="ACI49" i="1"/>
  <c r="ACI35" i="1"/>
  <c r="ACI48" i="1"/>
  <c r="ACI41" i="1"/>
  <c r="ACI47" i="1"/>
  <c r="ACI55" i="1"/>
  <c r="ACI28" i="1"/>
  <c r="ACI40" i="1"/>
  <c r="ACI45" i="1"/>
  <c r="ACI53" i="1"/>
  <c r="ACI34" i="1"/>
  <c r="ACI46" i="1"/>
  <c r="ACI56" i="1"/>
  <c r="ACI59" i="1"/>
  <c r="ACI67" i="1"/>
  <c r="ACI44" i="1"/>
  <c r="ACI58" i="1"/>
  <c r="ACI66" i="1"/>
  <c r="ACI51" i="1"/>
  <c r="ACI57" i="1"/>
  <c r="ACI65" i="1"/>
  <c r="ACI54" i="1"/>
  <c r="ACI63" i="1"/>
  <c r="ACI42" i="1"/>
  <c r="ACI52" i="1"/>
  <c r="ACI43" i="1"/>
  <c r="ACI61" i="1"/>
  <c r="ACI62" i="1"/>
  <c r="ACI64" i="1"/>
  <c r="ACI71" i="1"/>
  <c r="ACI29" i="1"/>
  <c r="ACI69" i="1"/>
  <c r="ACI70" i="1"/>
  <c r="ACI60" i="1"/>
  <c r="ACI68" i="1"/>
  <c r="ACI50" i="1"/>
  <c r="ABZ2" i="1"/>
  <c r="ABZ3" i="1"/>
  <c r="ABZ6" i="1"/>
  <c r="ABZ4" i="1"/>
  <c r="ABZ7" i="1"/>
  <c r="ABZ5" i="1"/>
  <c r="ABZ10" i="1"/>
  <c r="ABZ11" i="1"/>
  <c r="ABZ12" i="1"/>
  <c r="ABZ14" i="1"/>
  <c r="ABZ8" i="1"/>
  <c r="ABZ17" i="1"/>
  <c r="ABZ9" i="1"/>
  <c r="ABZ16" i="1"/>
  <c r="ABZ15" i="1"/>
  <c r="ABZ13" i="1"/>
  <c r="ABZ18" i="1"/>
  <c r="ABZ20" i="1"/>
  <c r="ABZ19" i="1"/>
  <c r="ABZ24" i="1"/>
  <c r="ABZ22" i="1"/>
  <c r="ABZ23" i="1"/>
  <c r="ABZ26" i="1"/>
  <c r="ABZ21" i="1"/>
  <c r="ABZ32" i="1"/>
  <c r="ABZ25" i="1"/>
  <c r="ABZ30" i="1"/>
  <c r="ABZ31" i="1"/>
  <c r="ABZ39" i="1"/>
  <c r="ABZ29" i="1"/>
  <c r="ABZ33" i="1"/>
  <c r="ABZ38" i="1"/>
  <c r="ABZ37" i="1"/>
  <c r="ABZ35" i="1"/>
  <c r="ABZ27" i="1"/>
  <c r="ABZ36" i="1"/>
  <c r="ABZ48" i="1"/>
  <c r="ABZ47" i="1"/>
  <c r="ABZ55" i="1"/>
  <c r="ABZ28" i="1"/>
  <c r="ABZ41" i="1"/>
  <c r="ABZ46" i="1"/>
  <c r="ABZ54" i="1"/>
  <c r="ABZ40" i="1"/>
  <c r="ABZ44" i="1"/>
  <c r="ABZ52" i="1"/>
  <c r="ABZ45" i="1"/>
  <c r="ABZ56" i="1"/>
  <c r="ABZ58" i="1"/>
  <c r="ABZ66" i="1"/>
  <c r="ABZ43" i="1"/>
  <c r="ABZ57" i="1"/>
  <c r="ABZ65" i="1"/>
  <c r="ABZ50" i="1"/>
  <c r="ABZ64" i="1"/>
  <c r="ABZ53" i="1"/>
  <c r="ABZ62" i="1"/>
  <c r="ABZ60" i="1"/>
  <c r="ABZ51" i="1"/>
  <c r="ABZ61" i="1"/>
  <c r="ABZ71" i="1"/>
  <c r="ABZ49" i="1"/>
  <c r="ABZ67" i="1"/>
  <c r="ABZ68" i="1"/>
  <c r="ABZ70" i="1"/>
  <c r="ABZ69" i="1"/>
  <c r="ABZ34" i="1"/>
  <c r="ABZ63" i="1"/>
  <c r="ABZ42" i="1"/>
  <c r="ABZ59" i="1"/>
  <c r="ABQ2" i="1"/>
  <c r="ABQ3" i="1"/>
  <c r="ABQ5" i="1"/>
  <c r="ABQ4" i="1"/>
  <c r="ABQ6" i="1"/>
  <c r="ABQ7" i="1"/>
  <c r="ABQ9" i="1"/>
  <c r="ABQ8" i="1"/>
  <c r="ABQ10" i="1"/>
  <c r="ABQ15" i="1"/>
  <c r="ABQ14" i="1"/>
  <c r="ABQ13" i="1"/>
  <c r="ABQ12" i="1"/>
  <c r="ABQ17" i="1"/>
  <c r="ABQ11" i="1"/>
  <c r="ABQ16" i="1"/>
  <c r="ABQ18" i="1"/>
  <c r="ABQ19" i="1"/>
  <c r="ABQ20" i="1"/>
  <c r="ABQ23" i="1"/>
  <c r="ABQ22" i="1"/>
  <c r="ABQ25" i="1"/>
  <c r="ABQ32" i="1"/>
  <c r="ABQ31" i="1"/>
  <c r="ABQ29" i="1"/>
  <c r="ABQ26" i="1"/>
  <c r="ABQ30" i="1"/>
  <c r="ABQ38" i="1"/>
  <c r="ABQ28" i="1"/>
  <c r="ABQ33" i="1"/>
  <c r="ABQ37" i="1"/>
  <c r="ABQ36" i="1"/>
  <c r="ABQ35" i="1"/>
  <c r="ABQ47" i="1"/>
  <c r="ABQ55" i="1"/>
  <c r="ABQ46" i="1"/>
  <c r="ABQ54" i="1"/>
  <c r="ABQ41" i="1"/>
  <c r="ABQ45" i="1"/>
  <c r="ABQ53" i="1"/>
  <c r="ABQ21" i="1"/>
  <c r="ABQ40" i="1"/>
  <c r="ABQ43" i="1"/>
  <c r="ABQ51" i="1"/>
  <c r="ABQ44" i="1"/>
  <c r="ABQ56" i="1"/>
  <c r="ABQ57" i="1"/>
  <c r="ABQ65" i="1"/>
  <c r="ABQ24" i="1"/>
  <c r="ABQ42" i="1"/>
  <c r="ABQ64" i="1"/>
  <c r="ABQ27" i="1"/>
  <c r="ABQ49" i="1"/>
  <c r="ABQ63" i="1"/>
  <c r="ABQ34" i="1"/>
  <c r="ABQ52" i="1"/>
  <c r="ABQ61" i="1"/>
  <c r="ABQ69" i="1"/>
  <c r="ABQ39" i="1"/>
  <c r="ABQ50" i="1"/>
  <c r="ABQ59" i="1"/>
  <c r="ABQ60" i="1"/>
  <c r="ABQ66" i="1"/>
  <c r="ABQ70" i="1"/>
  <c r="ABQ62" i="1"/>
  <c r="ABQ58" i="1"/>
  <c r="ABQ67" i="1"/>
  <c r="ABQ48" i="1"/>
  <c r="ABQ68" i="1"/>
  <c r="ABQ71" i="1"/>
  <c r="ABL2" i="1"/>
  <c r="ABL4" i="1"/>
  <c r="ABL5" i="1"/>
  <c r="ABL7" i="1"/>
  <c r="ABL6" i="1"/>
  <c r="ABL9" i="1"/>
  <c r="ABL3" i="1"/>
  <c r="ABL11" i="1"/>
  <c r="ABL12" i="1"/>
  <c r="ABL10" i="1"/>
  <c r="ABL13" i="1"/>
  <c r="ABL8" i="1"/>
  <c r="ABL14" i="1"/>
  <c r="ABL18" i="1"/>
  <c r="ABL19" i="1"/>
  <c r="ABL16" i="1"/>
  <c r="ABL15" i="1"/>
  <c r="ABL17" i="1"/>
  <c r="ABL23" i="1"/>
  <c r="ABL22" i="1"/>
  <c r="ABL21" i="1"/>
  <c r="ABL24" i="1"/>
  <c r="ABL25" i="1"/>
  <c r="ABL28" i="1"/>
  <c r="ABL27" i="1"/>
  <c r="ABL32" i="1"/>
  <c r="ABL31" i="1"/>
  <c r="ABL39" i="1"/>
  <c r="ABL37" i="1"/>
  <c r="ABL29" i="1"/>
  <c r="ABL34" i="1"/>
  <c r="ABL38" i="1"/>
  <c r="ABL40" i="1"/>
  <c r="ABL42" i="1"/>
  <c r="ABL50" i="1"/>
  <c r="ABL33" i="1"/>
  <c r="ABL36" i="1"/>
  <c r="ABL49" i="1"/>
  <c r="ABL26" i="1"/>
  <c r="ABL30" i="1"/>
  <c r="ABL48" i="1"/>
  <c r="ABL46" i="1"/>
  <c r="ABL54" i="1"/>
  <c r="ABL47" i="1"/>
  <c r="ABL60" i="1"/>
  <c r="ABL45" i="1"/>
  <c r="ABL59" i="1"/>
  <c r="ABL67" i="1"/>
  <c r="ABL35" i="1"/>
  <c r="ABL41" i="1"/>
  <c r="ABL52" i="1"/>
  <c r="ABL58" i="1"/>
  <c r="ABL66" i="1"/>
  <c r="ABL55" i="1"/>
  <c r="ABL56" i="1"/>
  <c r="ABL64" i="1"/>
  <c r="ABL57" i="1"/>
  <c r="ABL62" i="1"/>
  <c r="ABL53" i="1"/>
  <c r="ABL63" i="1"/>
  <c r="ABL20" i="1"/>
  <c r="ABL51" i="1"/>
  <c r="ABL68" i="1"/>
  <c r="ABL71" i="1"/>
  <c r="ABL70" i="1"/>
  <c r="ABL43" i="1"/>
  <c r="ABL65" i="1"/>
  <c r="ABL44" i="1"/>
  <c r="ABL69" i="1"/>
  <c r="ABL61" i="1"/>
  <c r="ABC2" i="1"/>
  <c r="ABC4" i="1"/>
  <c r="ABC3" i="1"/>
  <c r="ABC5" i="1"/>
  <c r="ABC7" i="1"/>
  <c r="ABC6" i="1"/>
  <c r="ABC8" i="1"/>
  <c r="ABC9" i="1"/>
  <c r="ABC12" i="1"/>
  <c r="ABC15" i="1"/>
  <c r="ABC10" i="1"/>
  <c r="ABC13" i="1"/>
  <c r="ABC17" i="1"/>
  <c r="ABC11" i="1"/>
  <c r="ABC18" i="1"/>
  <c r="ABC14" i="1"/>
  <c r="ABC20" i="1"/>
  <c r="ABC16" i="1"/>
  <c r="ABC22" i="1"/>
  <c r="ABC21" i="1"/>
  <c r="ABC23" i="1"/>
  <c r="ABC25" i="1"/>
  <c r="ABC27" i="1"/>
  <c r="ABC19" i="1"/>
  <c r="ABC31" i="1"/>
  <c r="ABC32" i="1"/>
  <c r="ABC24" i="1"/>
  <c r="ABC30" i="1"/>
  <c r="ABC39" i="1"/>
  <c r="ABC26" i="1"/>
  <c r="ABC38" i="1"/>
  <c r="ABC36" i="1"/>
  <c r="ABC37" i="1"/>
  <c r="ABC40" i="1"/>
  <c r="ABC49" i="1"/>
  <c r="ABC35" i="1"/>
  <c r="ABC48" i="1"/>
  <c r="ABC56" i="1"/>
  <c r="ABC47" i="1"/>
  <c r="ABC55" i="1"/>
  <c r="ABC28" i="1"/>
  <c r="ABC34" i="1"/>
  <c r="ABC45" i="1"/>
  <c r="ABC53" i="1"/>
  <c r="ABC46" i="1"/>
  <c r="ABC59" i="1"/>
  <c r="ABC67" i="1"/>
  <c r="ABC44" i="1"/>
  <c r="ABC58" i="1"/>
  <c r="ABC66" i="1"/>
  <c r="ABC29" i="1"/>
  <c r="ABC51" i="1"/>
  <c r="ABC57" i="1"/>
  <c r="ABC65" i="1"/>
  <c r="ABC54" i="1"/>
  <c r="ABC63" i="1"/>
  <c r="ABC42" i="1"/>
  <c r="ABC33" i="1"/>
  <c r="ABC52" i="1"/>
  <c r="ABC43" i="1"/>
  <c r="ABC61" i="1"/>
  <c r="ABC62" i="1"/>
  <c r="ABC64" i="1"/>
  <c r="ABC71" i="1"/>
  <c r="ABC41" i="1"/>
  <c r="ABC68" i="1"/>
  <c r="ABC70" i="1"/>
  <c r="ABC50" i="1"/>
  <c r="ABC60" i="1"/>
  <c r="ABC69" i="1"/>
  <c r="AAR2" i="1"/>
  <c r="AAR3" i="1"/>
  <c r="AAR5" i="1"/>
  <c r="AAR4" i="1"/>
  <c r="AAR8" i="1"/>
  <c r="AAR9" i="1"/>
  <c r="AAR12" i="1"/>
  <c r="AAR7" i="1"/>
  <c r="AAR10" i="1"/>
  <c r="AAR14" i="1"/>
  <c r="AAR13" i="1"/>
  <c r="AAR15" i="1"/>
  <c r="AAR16" i="1"/>
  <c r="AAR11" i="1"/>
  <c r="AAR18" i="1"/>
  <c r="AAR21" i="1"/>
  <c r="AAR24" i="1"/>
  <c r="AAR6" i="1"/>
  <c r="AAR19" i="1"/>
  <c r="AAR23" i="1"/>
  <c r="AAR22" i="1"/>
  <c r="AAR17" i="1"/>
  <c r="AAR20" i="1"/>
  <c r="AAR32" i="1"/>
  <c r="AAR31" i="1"/>
  <c r="AAR30" i="1"/>
  <c r="AAR28" i="1"/>
  <c r="AAR29" i="1"/>
  <c r="AAR37" i="1"/>
  <c r="AAR27" i="1"/>
  <c r="AAR34" i="1"/>
  <c r="AAR36" i="1"/>
  <c r="AAR35" i="1"/>
  <c r="AAR41" i="1"/>
  <c r="AAR33" i="1"/>
  <c r="AAR46" i="1"/>
  <c r="AAR54" i="1"/>
  <c r="AAR45" i="1"/>
  <c r="AAR53" i="1"/>
  <c r="AAR39" i="1"/>
  <c r="AAR44" i="1"/>
  <c r="AAR52" i="1"/>
  <c r="AAR42" i="1"/>
  <c r="AAR50" i="1"/>
  <c r="AAR25" i="1"/>
  <c r="AAR43" i="1"/>
  <c r="AAR64" i="1"/>
  <c r="AAR26" i="1"/>
  <c r="AAR63" i="1"/>
  <c r="AAR40" i="1"/>
  <c r="AAR48" i="1"/>
  <c r="AAR62" i="1"/>
  <c r="AAR51" i="1"/>
  <c r="AAR60" i="1"/>
  <c r="AAR68" i="1"/>
  <c r="AAR49" i="1"/>
  <c r="AAR67" i="1"/>
  <c r="AAR58" i="1"/>
  <c r="AAR59" i="1"/>
  <c r="AAR65" i="1"/>
  <c r="AAR38" i="1"/>
  <c r="AAR61" i="1"/>
  <c r="AAR66" i="1"/>
  <c r="AAR57" i="1"/>
  <c r="AAR55" i="1"/>
  <c r="AAR69" i="1"/>
  <c r="AAR56" i="1"/>
  <c r="AAR71" i="1"/>
  <c r="AAR47" i="1"/>
  <c r="AAR70" i="1"/>
  <c r="AAM2" i="1"/>
  <c r="AAM3" i="1"/>
  <c r="AAM5" i="1"/>
  <c r="AAM6" i="1"/>
  <c r="AAM4" i="1"/>
  <c r="AAM8" i="1"/>
  <c r="AAM7" i="1"/>
  <c r="AAM12" i="1"/>
  <c r="AAM11" i="1"/>
  <c r="AAM15" i="1"/>
  <c r="AAM13" i="1"/>
  <c r="AAM17" i="1"/>
  <c r="AAM9" i="1"/>
  <c r="AAM14" i="1"/>
  <c r="AAM10" i="1"/>
  <c r="AAM16" i="1"/>
  <c r="AAM20" i="1"/>
  <c r="AAM21" i="1"/>
  <c r="AAM22" i="1"/>
  <c r="AAM23" i="1"/>
  <c r="AAM24" i="1"/>
  <c r="AAM26" i="1"/>
  <c r="AAM27" i="1"/>
  <c r="AAM25" i="1"/>
  <c r="AAM31" i="1"/>
  <c r="AAM19" i="1"/>
  <c r="AAM32" i="1"/>
  <c r="AAM30" i="1"/>
  <c r="AAM39" i="1"/>
  <c r="AAM38" i="1"/>
  <c r="AAM36" i="1"/>
  <c r="AAM28" i="1"/>
  <c r="AAM37" i="1"/>
  <c r="AAM41" i="1"/>
  <c r="AAM49" i="1"/>
  <c r="AAM35" i="1"/>
  <c r="AAM48" i="1"/>
  <c r="AAM56" i="1"/>
  <c r="AAM29" i="1"/>
  <c r="AAM40" i="1"/>
  <c r="AAM47" i="1"/>
  <c r="AAM55" i="1"/>
  <c r="AAM45" i="1"/>
  <c r="AAM53" i="1"/>
  <c r="AAM18" i="1"/>
  <c r="AAM46" i="1"/>
  <c r="AAM59" i="1"/>
  <c r="AAM67" i="1"/>
  <c r="AAM44" i="1"/>
  <c r="AAM58" i="1"/>
  <c r="AAM66" i="1"/>
  <c r="AAM51" i="1"/>
  <c r="AAM57" i="1"/>
  <c r="AAM65" i="1"/>
  <c r="AAM54" i="1"/>
  <c r="AAM63" i="1"/>
  <c r="AAM33" i="1"/>
  <c r="AAM34" i="1"/>
  <c r="AAM61" i="1"/>
  <c r="AAM68" i="1"/>
  <c r="AAM52" i="1"/>
  <c r="AAM62" i="1"/>
  <c r="AAM50" i="1"/>
  <c r="AAM69" i="1"/>
  <c r="AAM42" i="1"/>
  <c r="AAM71" i="1"/>
  <c r="AAM43" i="1"/>
  <c r="AAM70" i="1"/>
  <c r="AAM64" i="1"/>
  <c r="AAM60" i="1"/>
  <c r="AAB2" i="1"/>
  <c r="AAB3" i="1"/>
  <c r="AAB4" i="1"/>
  <c r="AAB5" i="1"/>
  <c r="AAB6" i="1"/>
  <c r="AAB7" i="1"/>
  <c r="AAB9" i="1"/>
  <c r="AAB10" i="1"/>
  <c r="AAB12" i="1"/>
  <c r="AAB14" i="1"/>
  <c r="AAB13" i="1"/>
  <c r="AAB11" i="1"/>
  <c r="AAB16" i="1"/>
  <c r="AAB18" i="1"/>
  <c r="AAB8" i="1"/>
  <c r="AAB15" i="1"/>
  <c r="AAB21" i="1"/>
  <c r="AAB17" i="1"/>
  <c r="AAB24" i="1"/>
  <c r="AAB19" i="1"/>
  <c r="AAB23" i="1"/>
  <c r="AAB22" i="1"/>
  <c r="AAB32" i="1"/>
  <c r="AAB20" i="1"/>
  <c r="AAB25" i="1"/>
  <c r="AAB31" i="1"/>
  <c r="AAB30" i="1"/>
  <c r="AAB28" i="1"/>
  <c r="AAB29" i="1"/>
  <c r="AAB37" i="1"/>
  <c r="AAB27" i="1"/>
  <c r="AAB36" i="1"/>
  <c r="AAB35" i="1"/>
  <c r="AAB41" i="1"/>
  <c r="AAB34" i="1"/>
  <c r="AAB40" i="1"/>
  <c r="AAB46" i="1"/>
  <c r="AAB54" i="1"/>
  <c r="AAB33" i="1"/>
  <c r="AAB45" i="1"/>
  <c r="AAB53" i="1"/>
  <c r="AAB39" i="1"/>
  <c r="AAB44" i="1"/>
  <c r="AAB52" i="1"/>
  <c r="AAB42" i="1"/>
  <c r="AAB50" i="1"/>
  <c r="AAB26" i="1"/>
  <c r="AAB43" i="1"/>
  <c r="AAB64" i="1"/>
  <c r="AAB63" i="1"/>
  <c r="AAB48" i="1"/>
  <c r="AAB62" i="1"/>
  <c r="AAB51" i="1"/>
  <c r="AAB60" i="1"/>
  <c r="AAB68" i="1"/>
  <c r="AAB55" i="1"/>
  <c r="AAB67" i="1"/>
  <c r="AAB56" i="1"/>
  <c r="AAB58" i="1"/>
  <c r="AAB49" i="1"/>
  <c r="AAB59" i="1"/>
  <c r="AAB38" i="1"/>
  <c r="AAB47" i="1"/>
  <c r="AAB65" i="1"/>
  <c r="AAB61" i="1"/>
  <c r="AAB66" i="1"/>
  <c r="AAB71" i="1"/>
  <c r="AAB57" i="1"/>
  <c r="AAB69" i="1"/>
  <c r="AAB70" i="1"/>
  <c r="ZW2" i="1"/>
  <c r="ZW6" i="1"/>
  <c r="ZW3" i="1"/>
  <c r="ZW5" i="1"/>
  <c r="ZW7" i="1"/>
  <c r="ZW10" i="1"/>
  <c r="ZW12" i="1"/>
  <c r="ZW4" i="1"/>
  <c r="ZW9" i="1"/>
  <c r="ZW8" i="1"/>
  <c r="ZW15" i="1"/>
  <c r="ZW13" i="1"/>
  <c r="ZW17" i="1"/>
  <c r="ZW14" i="1"/>
  <c r="ZW18" i="1"/>
  <c r="ZW20" i="1"/>
  <c r="ZW11" i="1"/>
  <c r="ZW16" i="1"/>
  <c r="ZW22" i="1"/>
  <c r="ZW23" i="1"/>
  <c r="ZW19" i="1"/>
  <c r="ZW27" i="1"/>
  <c r="ZW26" i="1"/>
  <c r="ZW21" i="1"/>
  <c r="ZW24" i="1"/>
  <c r="ZW25" i="1"/>
  <c r="ZW31" i="1"/>
  <c r="ZW32" i="1"/>
  <c r="ZW30" i="1"/>
  <c r="ZW33" i="1"/>
  <c r="ZW39" i="1"/>
  <c r="ZW38" i="1"/>
  <c r="ZW36" i="1"/>
  <c r="ZW37" i="1"/>
  <c r="ZW49" i="1"/>
  <c r="ZW35" i="1"/>
  <c r="ZW48" i="1"/>
  <c r="ZW56" i="1"/>
  <c r="ZW41" i="1"/>
  <c r="ZW47" i="1"/>
  <c r="ZW55" i="1"/>
  <c r="ZW28" i="1"/>
  <c r="ZW40" i="1"/>
  <c r="ZW45" i="1"/>
  <c r="ZW53" i="1"/>
  <c r="ZW46" i="1"/>
  <c r="ZW59" i="1"/>
  <c r="ZW67" i="1"/>
  <c r="ZW44" i="1"/>
  <c r="ZW58" i="1"/>
  <c r="ZW66" i="1"/>
  <c r="ZW51" i="1"/>
  <c r="ZW57" i="1"/>
  <c r="ZW65" i="1"/>
  <c r="ZW54" i="1"/>
  <c r="ZW63" i="1"/>
  <c r="ZW34" i="1"/>
  <c r="ZW42" i="1"/>
  <c r="ZW52" i="1"/>
  <c r="ZW29" i="1"/>
  <c r="ZW43" i="1"/>
  <c r="ZW61" i="1"/>
  <c r="ZW62" i="1"/>
  <c r="ZW64" i="1"/>
  <c r="ZW68" i="1"/>
  <c r="ZW71" i="1"/>
  <c r="ZW69" i="1"/>
  <c r="ZW70" i="1"/>
  <c r="ZW60" i="1"/>
  <c r="ZW50" i="1"/>
  <c r="ZL2" i="1"/>
  <c r="ZL3" i="1"/>
  <c r="ZL5" i="1"/>
  <c r="ZL7" i="1"/>
  <c r="ZL8" i="1"/>
  <c r="ZL4" i="1"/>
  <c r="ZL6" i="1"/>
  <c r="ZL9" i="1"/>
  <c r="ZL12" i="1"/>
  <c r="ZL11" i="1"/>
  <c r="ZL14" i="1"/>
  <c r="ZL13" i="1"/>
  <c r="ZL10" i="1"/>
  <c r="ZL16" i="1"/>
  <c r="ZL21" i="1"/>
  <c r="ZL15" i="1"/>
  <c r="ZL24" i="1"/>
  <c r="ZL19" i="1"/>
  <c r="ZL23" i="1"/>
  <c r="ZL22" i="1"/>
  <c r="ZL20" i="1"/>
  <c r="ZL18" i="1"/>
  <c r="ZL32" i="1"/>
  <c r="ZL26" i="1"/>
  <c r="ZL31" i="1"/>
  <c r="ZL30" i="1"/>
  <c r="ZL28" i="1"/>
  <c r="ZL25" i="1"/>
  <c r="ZL29" i="1"/>
  <c r="ZL37" i="1"/>
  <c r="ZL17" i="1"/>
  <c r="ZL27" i="1"/>
  <c r="ZL36" i="1"/>
  <c r="ZL35" i="1"/>
  <c r="ZL41" i="1"/>
  <c r="ZL46" i="1"/>
  <c r="ZL54" i="1"/>
  <c r="ZL34" i="1"/>
  <c r="ZL45" i="1"/>
  <c r="ZL53" i="1"/>
  <c r="ZL39" i="1"/>
  <c r="ZL40" i="1"/>
  <c r="ZL44" i="1"/>
  <c r="ZL52" i="1"/>
  <c r="ZL42" i="1"/>
  <c r="ZL50" i="1"/>
  <c r="ZL43" i="1"/>
  <c r="ZL64" i="1"/>
  <c r="ZL63" i="1"/>
  <c r="ZL48" i="1"/>
  <c r="ZL62" i="1"/>
  <c r="ZL33" i="1"/>
  <c r="ZL51" i="1"/>
  <c r="ZL60" i="1"/>
  <c r="ZL68" i="1"/>
  <c r="ZL38" i="1"/>
  <c r="ZL49" i="1"/>
  <c r="ZL67" i="1"/>
  <c r="ZL58" i="1"/>
  <c r="ZL59" i="1"/>
  <c r="ZL65" i="1"/>
  <c r="ZL55" i="1"/>
  <c r="ZL61" i="1"/>
  <c r="ZL69" i="1"/>
  <c r="ZL56" i="1"/>
  <c r="ZL66" i="1"/>
  <c r="ZL47" i="1"/>
  <c r="ZL57" i="1"/>
  <c r="ZL71" i="1"/>
  <c r="ZL70" i="1"/>
  <c r="ZG2" i="1"/>
  <c r="ZG3" i="1"/>
  <c r="ZG5" i="1"/>
  <c r="ZG4" i="1"/>
  <c r="ZG6" i="1"/>
  <c r="ZG8" i="1"/>
  <c r="ZG12" i="1"/>
  <c r="ZG10" i="1"/>
  <c r="ZG15" i="1"/>
  <c r="ZG11" i="1"/>
  <c r="ZG9" i="1"/>
  <c r="ZG13" i="1"/>
  <c r="ZG17" i="1"/>
  <c r="ZG7" i="1"/>
  <c r="ZG14" i="1"/>
  <c r="ZG21" i="1"/>
  <c r="ZG16" i="1"/>
  <c r="ZG20" i="1"/>
  <c r="ZG22" i="1"/>
  <c r="ZG18" i="1"/>
  <c r="ZG23" i="1"/>
  <c r="ZG27" i="1"/>
  <c r="ZG26" i="1"/>
  <c r="ZG31" i="1"/>
  <c r="ZG32" i="1"/>
  <c r="ZG30" i="1"/>
  <c r="ZG34" i="1"/>
  <c r="ZG39" i="1"/>
  <c r="ZG38" i="1"/>
  <c r="ZG24" i="1"/>
  <c r="ZG36" i="1"/>
  <c r="ZG28" i="1"/>
  <c r="ZG33" i="1"/>
  <c r="ZG37" i="1"/>
  <c r="ZG49" i="1"/>
  <c r="ZG35" i="1"/>
  <c r="ZG48" i="1"/>
  <c r="ZG56" i="1"/>
  <c r="ZG25" i="1"/>
  <c r="ZG29" i="1"/>
  <c r="ZG47" i="1"/>
  <c r="ZG55" i="1"/>
  <c r="ZG41" i="1"/>
  <c r="ZG45" i="1"/>
  <c r="ZG53" i="1"/>
  <c r="ZG46" i="1"/>
  <c r="ZG59" i="1"/>
  <c r="ZG67" i="1"/>
  <c r="ZG44" i="1"/>
  <c r="ZG58" i="1"/>
  <c r="ZG66" i="1"/>
  <c r="ZG40" i="1"/>
  <c r="ZG51" i="1"/>
  <c r="ZG57" i="1"/>
  <c r="ZG65" i="1"/>
  <c r="ZG54" i="1"/>
  <c r="ZG63" i="1"/>
  <c r="ZG61" i="1"/>
  <c r="ZG52" i="1"/>
  <c r="ZG62" i="1"/>
  <c r="ZG19" i="1"/>
  <c r="ZG50" i="1"/>
  <c r="ZG69" i="1"/>
  <c r="ZG71" i="1"/>
  <c r="ZG70" i="1"/>
  <c r="ZG42" i="1"/>
  <c r="ZG64" i="1"/>
  <c r="ZG68" i="1"/>
  <c r="ZG43" i="1"/>
  <c r="ZG60" i="1"/>
  <c r="YC2" i="1"/>
  <c r="YC4" i="1"/>
  <c r="YC6" i="1"/>
  <c r="YC3" i="1"/>
  <c r="YC5" i="1"/>
  <c r="YC7" i="1"/>
  <c r="YC9" i="1"/>
  <c r="YC8" i="1"/>
  <c r="YC10" i="1"/>
  <c r="YC12" i="1"/>
  <c r="YC11" i="1"/>
  <c r="YC14" i="1"/>
  <c r="YC13" i="1"/>
  <c r="YC16" i="1"/>
  <c r="YC18" i="1"/>
  <c r="YC20" i="1"/>
  <c r="YC17" i="1"/>
  <c r="YC19" i="1"/>
  <c r="YC15" i="1"/>
  <c r="YC24" i="1"/>
  <c r="YC21" i="1"/>
  <c r="YC23" i="1"/>
  <c r="YC29" i="1"/>
  <c r="YC28" i="1"/>
  <c r="YC26" i="1"/>
  <c r="YC27" i="1"/>
  <c r="YC25" i="1"/>
  <c r="YC33" i="1"/>
  <c r="YC32" i="1"/>
  <c r="YC38" i="1"/>
  <c r="YC39" i="1"/>
  <c r="YC43" i="1"/>
  <c r="YC51" i="1"/>
  <c r="YC37" i="1"/>
  <c r="YC42" i="1"/>
  <c r="YC50" i="1"/>
  <c r="YC41" i="1"/>
  <c r="YC49" i="1"/>
  <c r="YC30" i="1"/>
  <c r="YC40" i="1"/>
  <c r="YC47" i="1"/>
  <c r="YC55" i="1"/>
  <c r="YC34" i="1"/>
  <c r="YC48" i="1"/>
  <c r="YC61" i="1"/>
  <c r="YC46" i="1"/>
  <c r="YC60" i="1"/>
  <c r="YC31" i="1"/>
  <c r="YC53" i="1"/>
  <c r="YC59" i="1"/>
  <c r="YC67" i="1"/>
  <c r="YC22" i="1"/>
  <c r="YC35" i="1"/>
  <c r="YC56" i="1"/>
  <c r="YC57" i="1"/>
  <c r="YC65" i="1"/>
  <c r="YC44" i="1"/>
  <c r="YC58" i="1"/>
  <c r="YC54" i="1"/>
  <c r="YC36" i="1"/>
  <c r="YC45" i="1"/>
  <c r="YC63" i="1"/>
  <c r="YC64" i="1"/>
  <c r="YC66" i="1"/>
  <c r="YC69" i="1"/>
  <c r="YC52" i="1"/>
  <c r="YC62" i="1"/>
  <c r="YC71" i="1"/>
  <c r="YC68" i="1"/>
  <c r="YC70" i="1"/>
  <c r="XQ2" i="1"/>
  <c r="XQ3" i="1"/>
  <c r="XQ5" i="1"/>
  <c r="XQ6" i="1"/>
  <c r="XQ4" i="1"/>
  <c r="XQ9" i="1"/>
  <c r="XQ7" i="1"/>
  <c r="XQ15" i="1"/>
  <c r="XQ14" i="1"/>
  <c r="XQ13" i="1"/>
  <c r="XQ8" i="1"/>
  <c r="XQ11" i="1"/>
  <c r="XQ17" i="1"/>
  <c r="XQ16" i="1"/>
  <c r="XQ18" i="1"/>
  <c r="XQ10" i="1"/>
  <c r="XQ19" i="1"/>
  <c r="XQ21" i="1"/>
  <c r="XQ23" i="1"/>
  <c r="XQ20" i="1"/>
  <c r="XQ22" i="1"/>
  <c r="XQ12" i="1"/>
  <c r="XQ25" i="1"/>
  <c r="XQ26" i="1"/>
  <c r="XQ32" i="1"/>
  <c r="XQ31" i="1"/>
  <c r="XQ24" i="1"/>
  <c r="XQ29" i="1"/>
  <c r="XQ38" i="1"/>
  <c r="XQ37" i="1"/>
  <c r="XQ27" i="1"/>
  <c r="XQ36" i="1"/>
  <c r="XQ30" i="1"/>
  <c r="XQ34" i="1"/>
  <c r="XQ47" i="1"/>
  <c r="XQ55" i="1"/>
  <c r="XQ40" i="1"/>
  <c r="XQ46" i="1"/>
  <c r="XQ54" i="1"/>
  <c r="XQ45" i="1"/>
  <c r="XQ53" i="1"/>
  <c r="XQ35" i="1"/>
  <c r="XQ43" i="1"/>
  <c r="XQ51" i="1"/>
  <c r="XQ39" i="1"/>
  <c r="XQ52" i="1"/>
  <c r="XQ57" i="1"/>
  <c r="XQ65" i="1"/>
  <c r="XQ50" i="1"/>
  <c r="XQ64" i="1"/>
  <c r="XQ33" i="1"/>
  <c r="XQ63" i="1"/>
  <c r="XQ44" i="1"/>
  <c r="XQ61" i="1"/>
  <c r="XQ69" i="1"/>
  <c r="XQ62" i="1"/>
  <c r="XQ28" i="1"/>
  <c r="XQ42" i="1"/>
  <c r="XQ60" i="1"/>
  <c r="XQ67" i="1"/>
  <c r="XQ41" i="1"/>
  <c r="XQ58" i="1"/>
  <c r="XQ70" i="1"/>
  <c r="XQ59" i="1"/>
  <c r="XQ56" i="1"/>
  <c r="XQ48" i="1"/>
  <c r="XQ68" i="1"/>
  <c r="XQ49" i="1"/>
  <c r="XQ71" i="1"/>
  <c r="XQ66" i="1"/>
  <c r="XK2" i="1"/>
  <c r="XK3" i="1"/>
  <c r="XK6" i="1"/>
  <c r="XK4" i="1"/>
  <c r="XK5" i="1"/>
  <c r="XK7" i="1"/>
  <c r="XK10" i="1"/>
  <c r="XK12" i="1"/>
  <c r="XK11" i="1"/>
  <c r="XK9" i="1"/>
  <c r="XK15" i="1"/>
  <c r="XK13" i="1"/>
  <c r="XK17" i="1"/>
  <c r="XK8" i="1"/>
  <c r="XK14" i="1"/>
  <c r="XK18" i="1"/>
  <c r="XK21" i="1"/>
  <c r="XK20" i="1"/>
  <c r="XK16" i="1"/>
  <c r="XK22" i="1"/>
  <c r="XK23" i="1"/>
  <c r="XK19" i="1"/>
  <c r="XK27" i="1"/>
  <c r="XK24" i="1"/>
  <c r="XK26" i="1"/>
  <c r="XK25" i="1"/>
  <c r="XK31" i="1"/>
  <c r="XK32" i="1"/>
  <c r="XK30" i="1"/>
  <c r="XK33" i="1"/>
  <c r="XK39" i="1"/>
  <c r="XK38" i="1"/>
  <c r="XK36" i="1"/>
  <c r="XK37" i="1"/>
  <c r="XK49" i="1"/>
  <c r="XK35" i="1"/>
  <c r="XK48" i="1"/>
  <c r="XK56" i="1"/>
  <c r="XK41" i="1"/>
  <c r="XK47" i="1"/>
  <c r="XK55" i="1"/>
  <c r="XK28" i="1"/>
  <c r="XK40" i="1"/>
  <c r="XK45" i="1"/>
  <c r="XK53" i="1"/>
  <c r="XK46" i="1"/>
  <c r="XK59" i="1"/>
  <c r="XK67" i="1"/>
  <c r="XK44" i="1"/>
  <c r="XK58" i="1"/>
  <c r="XK66" i="1"/>
  <c r="XK51" i="1"/>
  <c r="XK57" i="1"/>
  <c r="XK65" i="1"/>
  <c r="XK34" i="1"/>
  <c r="XK54" i="1"/>
  <c r="XK63" i="1"/>
  <c r="XK42" i="1"/>
  <c r="XK52" i="1"/>
  <c r="XK43" i="1"/>
  <c r="XK61" i="1"/>
  <c r="XK62" i="1"/>
  <c r="XK68" i="1"/>
  <c r="XK64" i="1"/>
  <c r="XK71" i="1"/>
  <c r="XK69" i="1"/>
  <c r="XK70" i="1"/>
  <c r="XK60" i="1"/>
  <c r="XK29" i="1"/>
  <c r="XK50" i="1"/>
  <c r="XE2" i="1"/>
  <c r="XE4" i="1"/>
  <c r="XE3" i="1"/>
  <c r="XE7" i="1"/>
  <c r="XE6" i="1"/>
  <c r="XE9" i="1"/>
  <c r="XE8" i="1"/>
  <c r="XE5" i="1"/>
  <c r="XE12" i="1"/>
  <c r="XE10" i="1"/>
  <c r="XE14" i="1"/>
  <c r="XE11" i="1"/>
  <c r="XE16" i="1"/>
  <c r="XE20" i="1"/>
  <c r="XE18" i="1"/>
  <c r="XE19" i="1"/>
  <c r="XE13" i="1"/>
  <c r="XE17" i="1"/>
  <c r="XE15" i="1"/>
  <c r="XE21" i="1"/>
  <c r="XE24" i="1"/>
  <c r="XE22" i="1"/>
  <c r="XE29" i="1"/>
  <c r="XE28" i="1"/>
  <c r="XE23" i="1"/>
  <c r="XE27" i="1"/>
  <c r="XE33" i="1"/>
  <c r="XE31" i="1"/>
  <c r="XE34" i="1"/>
  <c r="XE38" i="1"/>
  <c r="XE43" i="1"/>
  <c r="XE51" i="1"/>
  <c r="XE26" i="1"/>
  <c r="XE32" i="1"/>
  <c r="XE42" i="1"/>
  <c r="XE50" i="1"/>
  <c r="XE36" i="1"/>
  <c r="XE49" i="1"/>
  <c r="XE39" i="1"/>
  <c r="XE47" i="1"/>
  <c r="XE55" i="1"/>
  <c r="XE56" i="1"/>
  <c r="XE61" i="1"/>
  <c r="XE37" i="1"/>
  <c r="XE41" i="1"/>
  <c r="XE54" i="1"/>
  <c r="XE60" i="1"/>
  <c r="XE45" i="1"/>
  <c r="XE59" i="1"/>
  <c r="XE67" i="1"/>
  <c r="XE48" i="1"/>
  <c r="XE57" i="1"/>
  <c r="XE65" i="1"/>
  <c r="XE52" i="1"/>
  <c r="XE66" i="1"/>
  <c r="XE64" i="1"/>
  <c r="XE53" i="1"/>
  <c r="XE46" i="1"/>
  <c r="XE44" i="1"/>
  <c r="XE25" i="1"/>
  <c r="XE30" i="1"/>
  <c r="XE62" i="1"/>
  <c r="XE71" i="1"/>
  <c r="XE68" i="1"/>
  <c r="XE40" i="1"/>
  <c r="XE58" i="1"/>
  <c r="XE69" i="1"/>
  <c r="XE63" i="1"/>
  <c r="XE35" i="1"/>
  <c r="XE70" i="1"/>
  <c r="WY2" i="1"/>
  <c r="WY4" i="1"/>
  <c r="WY5" i="1"/>
  <c r="WY3" i="1"/>
  <c r="WY8" i="1"/>
  <c r="WY7" i="1"/>
  <c r="WY11" i="1"/>
  <c r="WY13" i="1"/>
  <c r="WY9" i="1"/>
  <c r="WY12" i="1"/>
  <c r="WY10" i="1"/>
  <c r="WY18" i="1"/>
  <c r="WY15" i="1"/>
  <c r="WY6" i="1"/>
  <c r="WY17" i="1"/>
  <c r="WY20" i="1"/>
  <c r="WY14" i="1"/>
  <c r="WY19" i="1"/>
  <c r="WY23" i="1"/>
  <c r="WY22" i="1"/>
  <c r="WY21" i="1"/>
  <c r="WY16" i="1"/>
  <c r="WY26" i="1"/>
  <c r="WY31" i="1"/>
  <c r="WY30" i="1"/>
  <c r="WY25" i="1"/>
  <c r="WY29" i="1"/>
  <c r="WY27" i="1"/>
  <c r="WY36" i="1"/>
  <c r="WY35" i="1"/>
  <c r="WY24" i="1"/>
  <c r="WY28" i="1"/>
  <c r="WY34" i="1"/>
  <c r="WY40" i="1"/>
  <c r="WY32" i="1"/>
  <c r="WY41" i="1"/>
  <c r="WY45" i="1"/>
  <c r="WY53" i="1"/>
  <c r="WY39" i="1"/>
  <c r="WY44" i="1"/>
  <c r="WY52" i="1"/>
  <c r="WY43" i="1"/>
  <c r="WY51" i="1"/>
  <c r="WY49" i="1"/>
  <c r="WY37" i="1"/>
  <c r="WY50" i="1"/>
  <c r="WY63" i="1"/>
  <c r="WY48" i="1"/>
  <c r="WY62" i="1"/>
  <c r="WY38" i="1"/>
  <c r="WY55" i="1"/>
  <c r="WY61" i="1"/>
  <c r="WY42" i="1"/>
  <c r="WY59" i="1"/>
  <c r="WY67" i="1"/>
  <c r="WY60" i="1"/>
  <c r="WY58" i="1"/>
  <c r="WY65" i="1"/>
  <c r="WY68" i="1"/>
  <c r="WY56" i="1"/>
  <c r="WY66" i="1"/>
  <c r="WY54" i="1"/>
  <c r="WY69" i="1"/>
  <c r="WY46" i="1"/>
  <c r="WY47" i="1"/>
  <c r="WY57" i="1"/>
  <c r="WY71" i="1"/>
  <c r="WY33" i="1"/>
  <c r="WY70" i="1"/>
  <c r="WY64" i="1"/>
  <c r="WM2" i="1"/>
  <c r="WM3" i="1"/>
  <c r="WM5" i="1"/>
  <c r="WM6" i="1"/>
  <c r="WM7" i="1"/>
  <c r="WM4" i="1"/>
  <c r="WM12" i="1"/>
  <c r="WM8" i="1"/>
  <c r="WM11" i="1"/>
  <c r="WM10" i="1"/>
  <c r="WM15" i="1"/>
  <c r="WM9" i="1"/>
  <c r="WM14" i="1"/>
  <c r="WM17" i="1"/>
  <c r="WM13" i="1"/>
  <c r="WM16" i="1"/>
  <c r="WM21" i="1"/>
  <c r="WM22" i="1"/>
  <c r="WM19" i="1"/>
  <c r="WM27" i="1"/>
  <c r="WM24" i="1"/>
  <c r="WM31" i="1"/>
  <c r="WM23" i="1"/>
  <c r="WM39" i="1"/>
  <c r="WM18" i="1"/>
  <c r="WM29" i="1"/>
  <c r="WM34" i="1"/>
  <c r="WM38" i="1"/>
  <c r="WM32" i="1"/>
  <c r="WM33" i="1"/>
  <c r="WM36" i="1"/>
  <c r="WM49" i="1"/>
  <c r="WM30" i="1"/>
  <c r="WM48" i="1"/>
  <c r="WM56" i="1"/>
  <c r="WM20" i="1"/>
  <c r="WM47" i="1"/>
  <c r="WM55" i="1"/>
  <c r="WM37" i="1"/>
  <c r="WM45" i="1"/>
  <c r="WM53" i="1"/>
  <c r="WM54" i="1"/>
  <c r="WM59" i="1"/>
  <c r="WM67" i="1"/>
  <c r="WM35" i="1"/>
  <c r="WM41" i="1"/>
  <c r="WM52" i="1"/>
  <c r="WM58" i="1"/>
  <c r="WM66" i="1"/>
  <c r="WM43" i="1"/>
  <c r="WM57" i="1"/>
  <c r="WM65" i="1"/>
  <c r="WM25" i="1"/>
  <c r="WM46" i="1"/>
  <c r="WM63" i="1"/>
  <c r="WM28" i="1"/>
  <c r="WM40" i="1"/>
  <c r="WM50" i="1"/>
  <c r="WM64" i="1"/>
  <c r="WM62" i="1"/>
  <c r="WM51" i="1"/>
  <c r="WM26" i="1"/>
  <c r="WM44" i="1"/>
  <c r="WM71" i="1"/>
  <c r="WM70" i="1"/>
  <c r="WM42" i="1"/>
  <c r="WM60" i="1"/>
  <c r="WM69" i="1"/>
  <c r="WM61" i="1"/>
  <c r="WM68" i="1"/>
  <c r="VR2" i="1"/>
  <c r="VR3" i="1"/>
  <c r="VR5" i="1"/>
  <c r="VR4" i="1"/>
  <c r="VR6" i="1"/>
  <c r="VR8" i="1"/>
  <c r="VR7" i="1"/>
  <c r="VR9" i="1"/>
  <c r="VR10" i="1"/>
  <c r="VR11" i="1"/>
  <c r="VR15" i="1"/>
  <c r="VR17" i="1"/>
  <c r="VR13" i="1"/>
  <c r="VR21" i="1"/>
  <c r="VR18" i="1"/>
  <c r="VR20" i="1"/>
  <c r="VR14" i="1"/>
  <c r="VR19" i="1"/>
  <c r="VR12" i="1"/>
  <c r="VR22" i="1"/>
  <c r="VR16" i="1"/>
  <c r="VR23" i="1"/>
  <c r="VR24" i="1"/>
  <c r="VR30" i="1"/>
  <c r="VR29" i="1"/>
  <c r="VR28" i="1"/>
  <c r="VR34" i="1"/>
  <c r="VR27" i="1"/>
  <c r="VR35" i="1"/>
  <c r="VR33" i="1"/>
  <c r="VR32" i="1"/>
  <c r="VR26" i="1"/>
  <c r="VR39" i="1"/>
  <c r="VR44" i="1"/>
  <c r="VR52" i="1"/>
  <c r="VR43" i="1"/>
  <c r="VR51" i="1"/>
  <c r="VR37" i="1"/>
  <c r="VR42" i="1"/>
  <c r="VR50" i="1"/>
  <c r="VR48" i="1"/>
  <c r="VR56" i="1"/>
  <c r="VR41" i="1"/>
  <c r="VR62" i="1"/>
  <c r="VR25" i="1"/>
  <c r="VR38" i="1"/>
  <c r="VR40" i="1"/>
  <c r="VR55" i="1"/>
  <c r="VR61" i="1"/>
  <c r="VR46" i="1"/>
  <c r="VR60" i="1"/>
  <c r="VR49" i="1"/>
  <c r="VR58" i="1"/>
  <c r="VR66" i="1"/>
  <c r="VR53" i="1"/>
  <c r="VR67" i="1"/>
  <c r="VR65" i="1"/>
  <c r="VR54" i="1"/>
  <c r="VR47" i="1"/>
  <c r="VR57" i="1"/>
  <c r="VR36" i="1"/>
  <c r="VR31" i="1"/>
  <c r="VR69" i="1"/>
  <c r="VR45" i="1"/>
  <c r="VR63" i="1"/>
  <c r="VR59" i="1"/>
  <c r="VR70" i="1"/>
  <c r="VR64" i="1"/>
  <c r="VR68" i="1"/>
  <c r="VR71" i="1"/>
  <c r="VJ2" i="1"/>
  <c r="VJ3" i="1"/>
  <c r="VJ4" i="1"/>
  <c r="VJ8" i="1"/>
  <c r="VJ5" i="1"/>
  <c r="VJ6" i="1"/>
  <c r="VJ7" i="1"/>
  <c r="VJ9" i="1"/>
  <c r="VJ10" i="1"/>
  <c r="VJ12" i="1"/>
  <c r="VJ11" i="1"/>
  <c r="VJ15" i="1"/>
  <c r="VJ14" i="1"/>
  <c r="VJ17" i="1"/>
  <c r="VJ21" i="1"/>
  <c r="VJ20" i="1"/>
  <c r="VJ16" i="1"/>
  <c r="VJ19" i="1"/>
  <c r="VJ22" i="1"/>
  <c r="VJ18" i="1"/>
  <c r="VJ13" i="1"/>
  <c r="VJ30" i="1"/>
  <c r="VJ29" i="1"/>
  <c r="VJ28" i="1"/>
  <c r="VJ24" i="1"/>
  <c r="VJ26" i="1"/>
  <c r="VJ34" i="1"/>
  <c r="VJ35" i="1"/>
  <c r="VJ25" i="1"/>
  <c r="VJ33" i="1"/>
  <c r="VJ27" i="1"/>
  <c r="VJ39" i="1"/>
  <c r="VJ44" i="1"/>
  <c r="VJ52" i="1"/>
  <c r="VJ38" i="1"/>
  <c r="VJ43" i="1"/>
  <c r="VJ51" i="1"/>
  <c r="VJ42" i="1"/>
  <c r="VJ50" i="1"/>
  <c r="VJ31" i="1"/>
  <c r="VJ41" i="1"/>
  <c r="VJ48" i="1"/>
  <c r="VJ56" i="1"/>
  <c r="VJ23" i="1"/>
  <c r="VJ49" i="1"/>
  <c r="VJ62" i="1"/>
  <c r="VJ47" i="1"/>
  <c r="VJ61" i="1"/>
  <c r="VJ32" i="1"/>
  <c r="VJ54" i="1"/>
  <c r="VJ60" i="1"/>
  <c r="VJ36" i="1"/>
  <c r="VJ58" i="1"/>
  <c r="VJ66" i="1"/>
  <c r="VJ45" i="1"/>
  <c r="VJ59" i="1"/>
  <c r="VJ55" i="1"/>
  <c r="VJ57" i="1"/>
  <c r="VJ37" i="1"/>
  <c r="VJ40" i="1"/>
  <c r="VJ46" i="1"/>
  <c r="VJ64" i="1"/>
  <c r="VJ65" i="1"/>
  <c r="VJ68" i="1"/>
  <c r="VJ69" i="1"/>
  <c r="VJ67" i="1"/>
  <c r="VJ53" i="1"/>
  <c r="VJ63" i="1"/>
  <c r="VJ70" i="1"/>
  <c r="VJ71" i="1"/>
  <c r="UV2" i="1"/>
  <c r="UV3" i="1"/>
  <c r="UV5" i="1"/>
  <c r="UV4" i="1"/>
  <c r="UV6" i="1"/>
  <c r="UV7" i="1"/>
  <c r="UV8" i="1"/>
  <c r="UV9" i="1"/>
  <c r="UV12" i="1"/>
  <c r="UV14" i="1"/>
  <c r="UV13" i="1"/>
  <c r="UV16" i="1"/>
  <c r="UV15" i="1"/>
  <c r="UV10" i="1"/>
  <c r="UV11" i="1"/>
  <c r="UV21" i="1"/>
  <c r="UV18" i="1"/>
  <c r="UV20" i="1"/>
  <c r="UV24" i="1"/>
  <c r="UV23" i="1"/>
  <c r="UV22" i="1"/>
  <c r="UV19" i="1"/>
  <c r="UV26" i="1"/>
  <c r="UV32" i="1"/>
  <c r="UV31" i="1"/>
  <c r="UV25" i="1"/>
  <c r="UV30" i="1"/>
  <c r="UV28" i="1"/>
  <c r="UV37" i="1"/>
  <c r="UV36" i="1"/>
  <c r="UV35" i="1"/>
  <c r="UV29" i="1"/>
  <c r="UV34" i="1"/>
  <c r="UV41" i="1"/>
  <c r="UV46" i="1"/>
  <c r="UV54" i="1"/>
  <c r="UV27" i="1"/>
  <c r="UV40" i="1"/>
  <c r="UV45" i="1"/>
  <c r="UV53" i="1"/>
  <c r="UV44" i="1"/>
  <c r="UV52" i="1"/>
  <c r="UV42" i="1"/>
  <c r="UV50" i="1"/>
  <c r="UV51" i="1"/>
  <c r="UV64" i="1"/>
  <c r="UV49" i="1"/>
  <c r="UV63" i="1"/>
  <c r="UV33" i="1"/>
  <c r="UV56" i="1"/>
  <c r="UV62" i="1"/>
  <c r="UV38" i="1"/>
  <c r="UV43" i="1"/>
  <c r="UV60" i="1"/>
  <c r="UV68" i="1"/>
  <c r="UV47" i="1"/>
  <c r="UV61" i="1"/>
  <c r="UV59" i="1"/>
  <c r="UV39" i="1"/>
  <c r="UV48" i="1"/>
  <c r="UV66" i="1"/>
  <c r="UV67" i="1"/>
  <c r="UV69" i="1"/>
  <c r="UV55" i="1"/>
  <c r="UV65" i="1"/>
  <c r="UV57" i="1"/>
  <c r="UV58" i="1"/>
  <c r="UV71" i="1"/>
  <c r="UV17" i="1"/>
  <c r="UV70" i="1"/>
  <c r="UO2" i="1"/>
  <c r="UO3" i="1"/>
  <c r="UO6" i="1"/>
  <c r="UO4" i="1"/>
  <c r="UO5" i="1"/>
  <c r="UO9" i="1"/>
  <c r="UO7" i="1"/>
  <c r="UO10" i="1"/>
  <c r="UO15" i="1"/>
  <c r="UO14" i="1"/>
  <c r="UO13" i="1"/>
  <c r="UO12" i="1"/>
  <c r="UO17" i="1"/>
  <c r="UO16" i="1"/>
  <c r="UO11" i="1"/>
  <c r="UO8" i="1"/>
  <c r="UO19" i="1"/>
  <c r="UO23" i="1"/>
  <c r="UO20" i="1"/>
  <c r="UO21" i="1"/>
  <c r="UO22" i="1"/>
  <c r="UO24" i="1"/>
  <c r="UO25" i="1"/>
  <c r="UO32" i="1"/>
  <c r="UO26" i="1"/>
  <c r="UO31" i="1"/>
  <c r="UO29" i="1"/>
  <c r="UO18" i="1"/>
  <c r="UO33" i="1"/>
  <c r="UO38" i="1"/>
  <c r="UO37" i="1"/>
  <c r="UO27" i="1"/>
  <c r="UO36" i="1"/>
  <c r="UO30" i="1"/>
  <c r="UO47" i="1"/>
  <c r="UO55" i="1"/>
  <c r="UO28" i="1"/>
  <c r="UO41" i="1"/>
  <c r="UO46" i="1"/>
  <c r="UO54" i="1"/>
  <c r="UO34" i="1"/>
  <c r="UO45" i="1"/>
  <c r="UO53" i="1"/>
  <c r="UO35" i="1"/>
  <c r="UO43" i="1"/>
  <c r="UO51" i="1"/>
  <c r="UO52" i="1"/>
  <c r="UO57" i="1"/>
  <c r="UO65" i="1"/>
  <c r="UO50" i="1"/>
  <c r="UO64" i="1"/>
  <c r="UO63" i="1"/>
  <c r="UO39" i="1"/>
  <c r="UO40" i="1"/>
  <c r="UO44" i="1"/>
  <c r="UO61" i="1"/>
  <c r="UO69" i="1"/>
  <c r="UO48" i="1"/>
  <c r="UO62" i="1"/>
  <c r="UO60" i="1"/>
  <c r="UO49" i="1"/>
  <c r="UO67" i="1"/>
  <c r="UO42" i="1"/>
  <c r="UO70" i="1"/>
  <c r="UO58" i="1"/>
  <c r="UO56" i="1"/>
  <c r="UO66" i="1"/>
  <c r="UO59" i="1"/>
  <c r="UO68" i="1"/>
  <c r="UO71" i="1"/>
  <c r="TY2" i="1"/>
  <c r="TY3" i="1"/>
  <c r="TY4" i="1"/>
  <c r="TY5" i="1"/>
  <c r="TY8" i="1"/>
  <c r="TY9" i="1"/>
  <c r="TY6" i="1"/>
  <c r="TY10" i="1"/>
  <c r="TY7" i="1"/>
  <c r="TY15" i="1"/>
  <c r="TY14" i="1"/>
  <c r="TY13" i="1"/>
  <c r="TY11" i="1"/>
  <c r="TY12" i="1"/>
  <c r="TY17" i="1"/>
  <c r="TY16" i="1"/>
  <c r="TY18" i="1"/>
  <c r="TY19" i="1"/>
  <c r="TY23" i="1"/>
  <c r="TY20" i="1"/>
  <c r="TY22" i="1"/>
  <c r="TY21" i="1"/>
  <c r="TY25" i="1"/>
  <c r="TY24" i="1"/>
  <c r="TY32" i="1"/>
  <c r="TY31" i="1"/>
  <c r="TY26" i="1"/>
  <c r="TY29" i="1"/>
  <c r="TY34" i="1"/>
  <c r="TY38" i="1"/>
  <c r="TY37" i="1"/>
  <c r="TY27" i="1"/>
  <c r="TY33" i="1"/>
  <c r="TY36" i="1"/>
  <c r="TY30" i="1"/>
  <c r="TY47" i="1"/>
  <c r="TY55" i="1"/>
  <c r="TY46" i="1"/>
  <c r="TY54" i="1"/>
  <c r="TY45" i="1"/>
  <c r="TY53" i="1"/>
  <c r="TY35" i="1"/>
  <c r="TY43" i="1"/>
  <c r="TY51" i="1"/>
  <c r="TY39" i="1"/>
  <c r="TY52" i="1"/>
  <c r="TY57" i="1"/>
  <c r="TY65" i="1"/>
  <c r="TY28" i="1"/>
  <c r="TY50" i="1"/>
  <c r="TY64" i="1"/>
  <c r="TY63" i="1"/>
  <c r="TY41" i="1"/>
  <c r="TY44" i="1"/>
  <c r="TY61" i="1"/>
  <c r="TY69" i="1"/>
  <c r="TY62" i="1"/>
  <c r="TY40" i="1"/>
  <c r="TY42" i="1"/>
  <c r="TY60" i="1"/>
  <c r="TY67" i="1"/>
  <c r="TY56" i="1"/>
  <c r="TY58" i="1"/>
  <c r="TY70" i="1"/>
  <c r="TY48" i="1"/>
  <c r="TY49" i="1"/>
  <c r="TY59" i="1"/>
  <c r="TY68" i="1"/>
  <c r="TY66" i="1"/>
  <c r="TY71" i="1"/>
  <c r="TI2" i="1"/>
  <c r="TI4" i="1"/>
  <c r="TI5" i="1"/>
  <c r="TI9" i="1"/>
  <c r="TI7" i="1"/>
  <c r="TI8" i="1"/>
  <c r="TI15" i="1"/>
  <c r="TI12" i="1"/>
  <c r="TI14" i="1"/>
  <c r="TI3" i="1"/>
  <c r="TI13" i="1"/>
  <c r="TI10" i="1"/>
  <c r="TI17" i="1"/>
  <c r="TI16" i="1"/>
  <c r="TI6" i="1"/>
  <c r="TI11" i="1"/>
  <c r="TI19" i="1"/>
  <c r="TI21" i="1"/>
  <c r="TI23" i="1"/>
  <c r="TI20" i="1"/>
  <c r="TI22" i="1"/>
  <c r="TI18" i="1"/>
  <c r="TI25" i="1"/>
  <c r="TI32" i="1"/>
  <c r="TI31" i="1"/>
  <c r="TI29" i="1"/>
  <c r="TI38" i="1"/>
  <c r="TI37" i="1"/>
  <c r="TI26" i="1"/>
  <c r="TI27" i="1"/>
  <c r="TI34" i="1"/>
  <c r="TI36" i="1"/>
  <c r="TI30" i="1"/>
  <c r="TI33" i="1"/>
  <c r="TI24" i="1"/>
  <c r="TI47" i="1"/>
  <c r="TI55" i="1"/>
  <c r="TI28" i="1"/>
  <c r="TI46" i="1"/>
  <c r="TI54" i="1"/>
  <c r="TI45" i="1"/>
  <c r="TI53" i="1"/>
  <c r="TI35" i="1"/>
  <c r="TI43" i="1"/>
  <c r="TI51" i="1"/>
  <c r="TI52" i="1"/>
  <c r="TI57" i="1"/>
  <c r="TI65" i="1"/>
  <c r="TI50" i="1"/>
  <c r="TI64" i="1"/>
  <c r="TI63" i="1"/>
  <c r="TI39" i="1"/>
  <c r="TI44" i="1"/>
  <c r="TI61" i="1"/>
  <c r="TI69" i="1"/>
  <c r="TI48" i="1"/>
  <c r="TI62" i="1"/>
  <c r="TI41" i="1"/>
  <c r="TI60" i="1"/>
  <c r="TI49" i="1"/>
  <c r="TI67" i="1"/>
  <c r="TI42" i="1"/>
  <c r="TI70" i="1"/>
  <c r="TI40" i="1"/>
  <c r="TI66" i="1"/>
  <c r="TI58" i="1"/>
  <c r="TI59" i="1"/>
  <c r="TI56" i="1"/>
  <c r="TI68" i="1"/>
  <c r="TI71" i="1"/>
  <c r="OH2" i="1"/>
  <c r="OH5" i="1"/>
  <c r="OH4" i="1"/>
  <c r="OH3" i="1"/>
  <c r="OH7" i="1"/>
  <c r="OH8" i="1"/>
  <c r="OH9" i="1"/>
  <c r="OH6" i="1"/>
  <c r="OH10" i="1"/>
  <c r="OH11" i="1"/>
  <c r="OH15" i="1"/>
  <c r="OH17" i="1"/>
  <c r="OH13" i="1"/>
  <c r="OH16" i="1"/>
  <c r="OH21" i="1"/>
  <c r="OH18" i="1"/>
  <c r="OH20" i="1"/>
  <c r="OH14" i="1"/>
  <c r="OH19" i="1"/>
  <c r="OH22" i="1"/>
  <c r="OH12" i="1"/>
  <c r="OH23" i="1"/>
  <c r="OH30" i="1"/>
  <c r="OH27" i="1"/>
  <c r="OH29" i="1"/>
  <c r="OH28" i="1"/>
  <c r="OH34" i="1"/>
  <c r="OH26" i="1"/>
  <c r="OH35" i="1"/>
  <c r="OH25" i="1"/>
  <c r="OH33" i="1"/>
  <c r="OH32" i="1"/>
  <c r="OH39" i="1"/>
  <c r="OH44" i="1"/>
  <c r="OH52" i="1"/>
  <c r="OH43" i="1"/>
  <c r="OH51" i="1"/>
  <c r="OH37" i="1"/>
  <c r="OH42" i="1"/>
  <c r="OH50" i="1"/>
  <c r="OH48" i="1"/>
  <c r="OH56" i="1"/>
  <c r="OH62" i="1"/>
  <c r="OH38" i="1"/>
  <c r="OH55" i="1"/>
  <c r="OH61" i="1"/>
  <c r="OH46" i="1"/>
  <c r="OH60" i="1"/>
  <c r="OH41" i="1"/>
  <c r="OH49" i="1"/>
  <c r="OH58" i="1"/>
  <c r="OH66" i="1"/>
  <c r="OH24" i="1"/>
  <c r="OH31" i="1"/>
  <c r="OH53" i="1"/>
  <c r="OH67" i="1"/>
  <c r="OH40" i="1"/>
  <c r="OH65" i="1"/>
  <c r="OH54" i="1"/>
  <c r="OH47" i="1"/>
  <c r="OH57" i="1"/>
  <c r="OH36" i="1"/>
  <c r="OH45" i="1"/>
  <c r="OH63" i="1"/>
  <c r="OH68" i="1"/>
  <c r="OH69" i="1"/>
  <c r="OH59" i="1"/>
  <c r="OH70" i="1"/>
  <c r="OH64" i="1"/>
  <c r="OH71" i="1"/>
  <c r="MX2" i="1"/>
  <c r="MX6" i="1"/>
  <c r="MX4" i="1"/>
  <c r="MX3" i="1"/>
  <c r="MX8" i="1"/>
  <c r="MX10" i="1"/>
  <c r="MX11" i="1"/>
  <c r="MX5" i="1"/>
  <c r="MX7" i="1"/>
  <c r="MX9" i="1"/>
  <c r="MX12" i="1"/>
  <c r="MX14" i="1"/>
  <c r="MX13" i="1"/>
  <c r="MX15" i="1"/>
  <c r="MX16" i="1"/>
  <c r="MX18" i="1"/>
  <c r="MX17" i="1"/>
  <c r="MX20" i="1"/>
  <c r="MX21" i="1"/>
  <c r="MX24" i="1"/>
  <c r="MX23" i="1"/>
  <c r="MX26" i="1"/>
  <c r="MX27" i="1"/>
  <c r="MX32" i="1"/>
  <c r="MX30" i="1"/>
  <c r="MX34" i="1"/>
  <c r="MX39" i="1"/>
  <c r="MX22" i="1"/>
  <c r="MX38" i="1"/>
  <c r="MX19" i="1"/>
  <c r="MX28" i="1"/>
  <c r="MX33" i="1"/>
  <c r="MX37" i="1"/>
  <c r="MX31" i="1"/>
  <c r="MX35" i="1"/>
  <c r="MX48" i="1"/>
  <c r="MX56" i="1"/>
  <c r="MX29" i="1"/>
  <c r="MX47" i="1"/>
  <c r="MX55" i="1"/>
  <c r="MX46" i="1"/>
  <c r="MX54" i="1"/>
  <c r="MX25" i="1"/>
  <c r="MX36" i="1"/>
  <c r="MX44" i="1"/>
  <c r="MX52" i="1"/>
  <c r="MX53" i="1"/>
  <c r="MX58" i="1"/>
  <c r="MX66" i="1"/>
  <c r="MX51" i="1"/>
  <c r="MX57" i="1"/>
  <c r="MX65" i="1"/>
  <c r="MX42" i="1"/>
  <c r="MX64" i="1"/>
  <c r="MX41" i="1"/>
  <c r="MX45" i="1"/>
  <c r="MX62" i="1"/>
  <c r="MX70" i="1"/>
  <c r="MX49" i="1"/>
  <c r="MX63" i="1"/>
  <c r="MX40" i="1"/>
  <c r="MX61" i="1"/>
  <c r="MX50" i="1"/>
  <c r="MX43" i="1"/>
  <c r="MX71" i="1"/>
  <c r="MX67" i="1"/>
  <c r="MX69" i="1"/>
  <c r="MX59" i="1"/>
  <c r="MX60" i="1"/>
  <c r="MX68" i="1"/>
  <c r="LJ2" i="1"/>
  <c r="LJ3" i="1"/>
  <c r="LJ5" i="1"/>
  <c r="LJ6" i="1"/>
  <c r="LJ4" i="1"/>
  <c r="LJ7" i="1"/>
  <c r="LJ8" i="1"/>
  <c r="LJ10" i="1"/>
  <c r="LJ11" i="1"/>
  <c r="LJ12" i="1"/>
  <c r="LJ14" i="1"/>
  <c r="LJ18" i="1"/>
  <c r="LJ17" i="1"/>
  <c r="LJ16" i="1"/>
  <c r="LJ9" i="1"/>
  <c r="LJ13" i="1"/>
  <c r="LJ20" i="1"/>
  <c r="LJ15" i="1"/>
  <c r="LJ21" i="1"/>
  <c r="LJ19" i="1"/>
  <c r="LJ24" i="1"/>
  <c r="LJ22" i="1"/>
  <c r="LJ23" i="1"/>
  <c r="LJ25" i="1"/>
  <c r="LJ26" i="1"/>
  <c r="LJ32" i="1"/>
  <c r="LJ30" i="1"/>
  <c r="LJ31" i="1"/>
  <c r="LJ39" i="1"/>
  <c r="LJ29" i="1"/>
  <c r="LJ38" i="1"/>
  <c r="LJ37" i="1"/>
  <c r="LJ35" i="1"/>
  <c r="LJ36" i="1"/>
  <c r="LJ41" i="1"/>
  <c r="LJ48" i="1"/>
  <c r="LJ56" i="1"/>
  <c r="LJ34" i="1"/>
  <c r="LJ47" i="1"/>
  <c r="LJ55" i="1"/>
  <c r="LJ40" i="1"/>
  <c r="LJ46" i="1"/>
  <c r="LJ54" i="1"/>
  <c r="LJ44" i="1"/>
  <c r="LJ52" i="1"/>
  <c r="LJ27" i="1"/>
  <c r="LJ45" i="1"/>
  <c r="LJ58" i="1"/>
  <c r="LJ66" i="1"/>
  <c r="LJ43" i="1"/>
  <c r="LJ57" i="1"/>
  <c r="LJ65" i="1"/>
  <c r="LJ50" i="1"/>
  <c r="LJ64" i="1"/>
  <c r="LJ33" i="1"/>
  <c r="LJ53" i="1"/>
  <c r="LJ62" i="1"/>
  <c r="LJ70" i="1"/>
  <c r="LJ51" i="1"/>
  <c r="LJ42" i="1"/>
  <c r="LJ60" i="1"/>
  <c r="LJ68" i="1"/>
  <c r="LJ61" i="1"/>
  <c r="LJ67" i="1"/>
  <c r="LJ69" i="1"/>
  <c r="LJ71" i="1"/>
  <c r="LJ63" i="1"/>
  <c r="LJ59" i="1"/>
  <c r="LJ28" i="1"/>
  <c r="LJ49" i="1"/>
  <c r="IP2" i="1"/>
  <c r="IP6" i="1"/>
  <c r="IP3" i="1"/>
  <c r="IP4" i="1"/>
  <c r="IP5" i="1"/>
  <c r="IP7" i="1"/>
  <c r="IP8" i="1"/>
  <c r="IP9" i="1"/>
  <c r="IP10" i="1"/>
  <c r="IP11" i="1"/>
  <c r="IP14" i="1"/>
  <c r="IP13" i="1"/>
  <c r="IP18" i="1"/>
  <c r="IP17" i="1"/>
  <c r="IP15" i="1"/>
  <c r="IP16" i="1"/>
  <c r="IP12" i="1"/>
  <c r="IP20" i="1"/>
  <c r="IP24" i="1"/>
  <c r="IP21" i="1"/>
  <c r="IP23" i="1"/>
  <c r="IP19" i="1"/>
  <c r="IP26" i="1"/>
  <c r="IP27" i="1"/>
  <c r="IP22" i="1"/>
  <c r="IP25" i="1"/>
  <c r="IP33" i="1"/>
  <c r="IP32" i="1"/>
  <c r="IP30" i="1"/>
  <c r="IP39" i="1"/>
  <c r="IP38" i="1"/>
  <c r="IP28" i="1"/>
  <c r="IP37" i="1"/>
  <c r="IP31" i="1"/>
  <c r="IP35" i="1"/>
  <c r="IP48" i="1"/>
  <c r="IP56" i="1"/>
  <c r="IP41" i="1"/>
  <c r="IP47" i="1"/>
  <c r="IP55" i="1"/>
  <c r="IP34" i="1"/>
  <c r="IP46" i="1"/>
  <c r="IP54" i="1"/>
  <c r="IP36" i="1"/>
  <c r="IP44" i="1"/>
  <c r="IP52" i="1"/>
  <c r="IP53" i="1"/>
  <c r="IP58" i="1"/>
  <c r="IP66" i="1"/>
  <c r="IP51" i="1"/>
  <c r="IP57" i="1"/>
  <c r="IP65" i="1"/>
  <c r="IP64" i="1"/>
  <c r="IP40" i="1"/>
  <c r="IP45" i="1"/>
  <c r="IP62" i="1"/>
  <c r="IP70" i="1"/>
  <c r="IP42" i="1"/>
  <c r="IP63" i="1"/>
  <c r="IP43" i="1"/>
  <c r="IP61" i="1"/>
  <c r="IP68" i="1"/>
  <c r="IP29" i="1"/>
  <c r="IP59" i="1"/>
  <c r="IP71" i="1"/>
  <c r="IP69" i="1"/>
  <c r="IP60" i="1"/>
  <c r="IP49" i="1"/>
  <c r="IP50" i="1"/>
  <c r="IP67" i="1"/>
  <c r="FR2" i="1"/>
  <c r="FR5" i="1"/>
  <c r="FR4" i="1"/>
  <c r="FR3" i="1"/>
  <c r="FR8" i="1"/>
  <c r="FR6" i="1"/>
  <c r="FR13" i="1"/>
  <c r="FR10" i="1"/>
  <c r="FR11" i="1"/>
  <c r="FR7" i="1"/>
  <c r="FR9" i="1"/>
  <c r="FR15" i="1"/>
  <c r="FR17" i="1"/>
  <c r="FR21" i="1"/>
  <c r="FR12" i="1"/>
  <c r="FR20" i="1"/>
  <c r="FR14" i="1"/>
  <c r="FR19" i="1"/>
  <c r="FR18" i="1"/>
  <c r="FR22" i="1"/>
  <c r="FR16" i="1"/>
  <c r="FR23" i="1"/>
  <c r="FR30" i="1"/>
  <c r="FR29" i="1"/>
  <c r="FR28" i="1"/>
  <c r="FR34" i="1"/>
  <c r="FR35" i="1"/>
  <c r="FR32" i="1"/>
  <c r="FR39" i="1"/>
  <c r="FR25" i="1"/>
  <c r="FR44" i="1"/>
  <c r="FR52" i="1"/>
  <c r="FR27" i="1"/>
  <c r="FR33" i="1"/>
  <c r="FR40" i="1"/>
  <c r="FR43" i="1"/>
  <c r="FR51" i="1"/>
  <c r="FR37" i="1"/>
  <c r="FR50" i="1"/>
  <c r="FR48" i="1"/>
  <c r="FR56" i="1"/>
  <c r="FR62" i="1"/>
  <c r="FR38" i="1"/>
  <c r="FR42" i="1"/>
  <c r="FR55" i="1"/>
  <c r="FR61" i="1"/>
  <c r="FR46" i="1"/>
  <c r="FR60" i="1"/>
  <c r="FR68" i="1"/>
  <c r="FR49" i="1"/>
  <c r="FR58" i="1"/>
  <c r="FR66" i="1"/>
  <c r="FR53" i="1"/>
  <c r="FR67" i="1"/>
  <c r="FR24" i="1"/>
  <c r="FR65" i="1"/>
  <c r="FR54" i="1"/>
  <c r="FR47" i="1"/>
  <c r="FR57" i="1"/>
  <c r="FR45" i="1"/>
  <c r="FR31" i="1"/>
  <c r="FR26" i="1"/>
  <c r="FR63" i="1"/>
  <c r="FR41" i="1"/>
  <c r="FR59" i="1"/>
  <c r="FR70" i="1"/>
  <c r="FR64" i="1"/>
  <c r="FR36" i="1"/>
  <c r="FR69" i="1"/>
  <c r="FR71" i="1"/>
  <c r="CT2" i="1"/>
  <c r="CT3" i="1"/>
  <c r="CT4" i="1"/>
  <c r="CT6" i="1"/>
  <c r="CT5" i="1"/>
  <c r="CT8" i="1"/>
  <c r="CT7" i="1"/>
  <c r="CT10" i="1"/>
  <c r="CT11" i="1"/>
  <c r="CT9" i="1"/>
  <c r="CT14" i="1"/>
  <c r="CT13" i="1"/>
  <c r="CT18" i="1"/>
  <c r="CT17" i="1"/>
  <c r="CT16" i="1"/>
  <c r="CT12" i="1"/>
  <c r="CT20" i="1"/>
  <c r="CT19" i="1"/>
  <c r="CT24" i="1"/>
  <c r="CT15" i="1"/>
  <c r="CT21" i="1"/>
  <c r="CT22" i="1"/>
  <c r="CT23" i="1"/>
  <c r="CT26" i="1"/>
  <c r="CT33" i="1"/>
  <c r="CT32" i="1"/>
  <c r="CT30" i="1"/>
  <c r="CT31" i="1"/>
  <c r="CT39" i="1"/>
  <c r="CT29" i="1"/>
  <c r="CT34" i="1"/>
  <c r="CT38" i="1"/>
  <c r="CT37" i="1"/>
  <c r="CT27" i="1"/>
  <c r="CT35" i="1"/>
  <c r="CT36" i="1"/>
  <c r="CT48" i="1"/>
  <c r="CT56" i="1"/>
  <c r="CT25" i="1"/>
  <c r="CT47" i="1"/>
  <c r="CT55" i="1"/>
  <c r="CT42" i="1"/>
  <c r="CT46" i="1"/>
  <c r="CT54" i="1"/>
  <c r="CT41" i="1"/>
  <c r="CT44" i="1"/>
  <c r="CT52" i="1"/>
  <c r="CT45" i="1"/>
  <c r="CT57" i="1"/>
  <c r="CT58" i="1"/>
  <c r="CT66" i="1"/>
  <c r="CT43" i="1"/>
  <c r="CT65" i="1"/>
  <c r="CT28" i="1"/>
  <c r="CT40" i="1"/>
  <c r="CT50" i="1"/>
  <c r="CT64" i="1"/>
  <c r="CT53" i="1"/>
  <c r="CT62" i="1"/>
  <c r="CT70" i="1"/>
  <c r="CT51" i="1"/>
  <c r="CT60" i="1"/>
  <c r="CT61" i="1"/>
  <c r="CT67" i="1"/>
  <c r="CT71" i="1"/>
  <c r="CT63" i="1"/>
  <c r="CT68" i="1"/>
  <c r="CT49" i="1"/>
  <c r="CT59" i="1"/>
  <c r="CT69" i="1"/>
  <c r="BZ2" i="1"/>
  <c r="BZ3" i="1"/>
  <c r="BZ5" i="1"/>
  <c r="BZ4" i="1"/>
  <c r="BZ6" i="1"/>
  <c r="BZ8" i="1"/>
  <c r="BZ7" i="1"/>
  <c r="BZ10" i="1"/>
  <c r="BZ9" i="1"/>
  <c r="BZ13" i="1"/>
  <c r="BZ15" i="1"/>
  <c r="BZ17" i="1"/>
  <c r="BZ16" i="1"/>
  <c r="BZ21" i="1"/>
  <c r="BZ18" i="1"/>
  <c r="BZ20" i="1"/>
  <c r="BZ14" i="1"/>
  <c r="BZ19" i="1"/>
  <c r="BZ12" i="1"/>
  <c r="BZ22" i="1"/>
  <c r="BZ25" i="1"/>
  <c r="BZ11" i="1"/>
  <c r="BZ23" i="1"/>
  <c r="BZ30" i="1"/>
  <c r="BZ27" i="1"/>
  <c r="BZ29" i="1"/>
  <c r="BZ28" i="1"/>
  <c r="BZ34" i="1"/>
  <c r="BZ24" i="1"/>
  <c r="BZ35" i="1"/>
  <c r="BZ32" i="1"/>
  <c r="BZ26" i="1"/>
  <c r="BZ39" i="1"/>
  <c r="BZ44" i="1"/>
  <c r="BZ52" i="1"/>
  <c r="BZ33" i="1"/>
  <c r="BZ42" i="1"/>
  <c r="BZ43" i="1"/>
  <c r="BZ51" i="1"/>
  <c r="BZ37" i="1"/>
  <c r="BZ50" i="1"/>
  <c r="BZ48" i="1"/>
  <c r="BZ56" i="1"/>
  <c r="BZ41" i="1"/>
  <c r="BZ62" i="1"/>
  <c r="BZ38" i="1"/>
  <c r="BZ40" i="1"/>
  <c r="BZ55" i="1"/>
  <c r="BZ61" i="1"/>
  <c r="BZ46" i="1"/>
  <c r="BZ60" i="1"/>
  <c r="BZ68" i="1"/>
  <c r="BZ49" i="1"/>
  <c r="BZ58" i="1"/>
  <c r="BZ66" i="1"/>
  <c r="BZ53" i="1"/>
  <c r="BZ67" i="1"/>
  <c r="BZ65" i="1"/>
  <c r="BZ54" i="1"/>
  <c r="BZ47" i="1"/>
  <c r="BZ36" i="1"/>
  <c r="BZ63" i="1"/>
  <c r="BZ31" i="1"/>
  <c r="BZ70" i="1"/>
  <c r="BZ69" i="1"/>
  <c r="BZ45" i="1"/>
  <c r="BZ57" i="1"/>
  <c r="BZ59" i="1"/>
  <c r="BZ64" i="1"/>
  <c r="BZ71" i="1"/>
  <c r="AAW2" i="1"/>
  <c r="AAW4" i="1"/>
  <c r="AAW3" i="1"/>
  <c r="AAW5" i="1"/>
  <c r="AAW6" i="1"/>
  <c r="AAW7" i="1"/>
  <c r="AAW9" i="1"/>
  <c r="AAW8" i="1"/>
  <c r="AAW12" i="1"/>
  <c r="AAW14" i="1"/>
  <c r="AAW10" i="1"/>
  <c r="AAW16" i="1"/>
  <c r="AAW11" i="1"/>
  <c r="AAW15" i="1"/>
  <c r="AAW20" i="1"/>
  <c r="AAW19" i="1"/>
  <c r="AAW13" i="1"/>
  <c r="AAW17" i="1"/>
  <c r="AAW18" i="1"/>
  <c r="AAW24" i="1"/>
  <c r="AAW22" i="1"/>
  <c r="AAW29" i="1"/>
  <c r="AAW26" i="1"/>
  <c r="AAW28" i="1"/>
  <c r="AAW21" i="1"/>
  <c r="AAW23" i="1"/>
  <c r="AAW27" i="1"/>
  <c r="AAW33" i="1"/>
  <c r="AAW25" i="1"/>
  <c r="AAW31" i="1"/>
  <c r="AAW38" i="1"/>
  <c r="AAW43" i="1"/>
  <c r="AAW51" i="1"/>
  <c r="AAW32" i="1"/>
  <c r="AAW41" i="1"/>
  <c r="AAW42" i="1"/>
  <c r="AAW50" i="1"/>
  <c r="AAW34" i="1"/>
  <c r="AAW36" i="1"/>
  <c r="AAW49" i="1"/>
  <c r="AAW39" i="1"/>
  <c r="AAW47" i="1"/>
  <c r="AAW55" i="1"/>
  <c r="AAW56" i="1"/>
  <c r="AAW61" i="1"/>
  <c r="AAW37" i="1"/>
  <c r="AAW54" i="1"/>
  <c r="AAW60" i="1"/>
  <c r="AAW45" i="1"/>
  <c r="AAW59" i="1"/>
  <c r="AAW67" i="1"/>
  <c r="AAW40" i="1"/>
  <c r="AAW48" i="1"/>
  <c r="AAW57" i="1"/>
  <c r="AAW65" i="1"/>
  <c r="AAW30" i="1"/>
  <c r="AAW52" i="1"/>
  <c r="AAW66" i="1"/>
  <c r="AAW64" i="1"/>
  <c r="AAW53" i="1"/>
  <c r="AAW46" i="1"/>
  <c r="AAW35" i="1"/>
  <c r="AAW44" i="1"/>
  <c r="AAW69" i="1"/>
  <c r="AAW71" i="1"/>
  <c r="AAW62" i="1"/>
  <c r="AAW58" i="1"/>
  <c r="AAW68" i="1"/>
  <c r="AAW63" i="1"/>
  <c r="AAW70" i="1"/>
  <c r="AAL2" i="1"/>
  <c r="AAL3" i="1"/>
  <c r="AAL6" i="1"/>
  <c r="AAL5" i="1"/>
  <c r="AAL4" i="1"/>
  <c r="AAL8" i="1"/>
  <c r="AAL10" i="1"/>
  <c r="AAL11" i="1"/>
  <c r="AAL7" i="1"/>
  <c r="AAL9" i="1"/>
  <c r="AAL14" i="1"/>
  <c r="AAL12" i="1"/>
  <c r="AAL13" i="1"/>
  <c r="AAL18" i="1"/>
  <c r="AAL17" i="1"/>
  <c r="AAL16" i="1"/>
  <c r="AAL15" i="1"/>
  <c r="AAL20" i="1"/>
  <c r="AAL24" i="1"/>
  <c r="AAL23" i="1"/>
  <c r="AAL21" i="1"/>
  <c r="AAL26" i="1"/>
  <c r="AAL25" i="1"/>
  <c r="AAL19" i="1"/>
  <c r="AAL32" i="1"/>
  <c r="AAL30" i="1"/>
  <c r="AAL39" i="1"/>
  <c r="AAL38" i="1"/>
  <c r="AAL28" i="1"/>
  <c r="AAL37" i="1"/>
  <c r="AAL31" i="1"/>
  <c r="AAL34" i="1"/>
  <c r="AAL35" i="1"/>
  <c r="AAL48" i="1"/>
  <c r="AAL56" i="1"/>
  <c r="AAL29" i="1"/>
  <c r="AAL40" i="1"/>
  <c r="AAL47" i="1"/>
  <c r="AAL55" i="1"/>
  <c r="AAL46" i="1"/>
  <c r="AAL54" i="1"/>
  <c r="AAL36" i="1"/>
  <c r="AAL44" i="1"/>
  <c r="AAL52" i="1"/>
  <c r="AAL53" i="1"/>
  <c r="AAL58" i="1"/>
  <c r="AAL66" i="1"/>
  <c r="AAL51" i="1"/>
  <c r="AAL57" i="1"/>
  <c r="AAL65" i="1"/>
  <c r="AAL33" i="1"/>
  <c r="AAL42" i="1"/>
  <c r="AAL64" i="1"/>
  <c r="AAL45" i="1"/>
  <c r="AAL62" i="1"/>
  <c r="AAL49" i="1"/>
  <c r="AAL63" i="1"/>
  <c r="AAL22" i="1"/>
  <c r="AAL61" i="1"/>
  <c r="AAL50" i="1"/>
  <c r="AAL43" i="1"/>
  <c r="AAL41" i="1"/>
  <c r="AAL71" i="1"/>
  <c r="AAL27" i="1"/>
  <c r="AAL59" i="1"/>
  <c r="AAL70" i="1"/>
  <c r="AAL67" i="1"/>
  <c r="AAL68" i="1"/>
  <c r="AAL60" i="1"/>
  <c r="AAL69" i="1"/>
  <c r="AAG2" i="1"/>
  <c r="AAG4" i="1"/>
  <c r="AAG5" i="1"/>
  <c r="AAG7" i="1"/>
  <c r="AAG9" i="1"/>
  <c r="AAG8" i="1"/>
  <c r="AAG10" i="1"/>
  <c r="AAG12" i="1"/>
  <c r="AAG3" i="1"/>
  <c r="AAG6" i="1"/>
  <c r="AAG11" i="1"/>
  <c r="AAG14" i="1"/>
  <c r="AAG15" i="1"/>
  <c r="AAG16" i="1"/>
  <c r="AAG20" i="1"/>
  <c r="AAG19" i="1"/>
  <c r="AAG17" i="1"/>
  <c r="AAG21" i="1"/>
  <c r="AAG13" i="1"/>
  <c r="AAG24" i="1"/>
  <c r="AAG29" i="1"/>
  <c r="AAG28" i="1"/>
  <c r="AAG27" i="1"/>
  <c r="AAG22" i="1"/>
  <c r="AAG33" i="1"/>
  <c r="AAG26" i="1"/>
  <c r="AAG34" i="1"/>
  <c r="AAG25" i="1"/>
  <c r="AAG31" i="1"/>
  <c r="AAG38" i="1"/>
  <c r="AAG43" i="1"/>
  <c r="AAG51" i="1"/>
  <c r="AAG18" i="1"/>
  <c r="AAG42" i="1"/>
  <c r="AAG50" i="1"/>
  <c r="AAG23" i="1"/>
  <c r="AAG36" i="1"/>
  <c r="AAG49" i="1"/>
  <c r="AAG39" i="1"/>
  <c r="AAG47" i="1"/>
  <c r="AAG55" i="1"/>
  <c r="AAG30" i="1"/>
  <c r="AAG56" i="1"/>
  <c r="AAG61" i="1"/>
  <c r="AAG32" i="1"/>
  <c r="AAG54" i="1"/>
  <c r="AAG60" i="1"/>
  <c r="AAG45" i="1"/>
  <c r="AAG59" i="1"/>
  <c r="AAG67" i="1"/>
  <c r="AAG41" i="1"/>
  <c r="AAG48" i="1"/>
  <c r="AAG57" i="1"/>
  <c r="AAG65" i="1"/>
  <c r="AAG35" i="1"/>
  <c r="AAG66" i="1"/>
  <c r="AAG37" i="1"/>
  <c r="AAG46" i="1"/>
  <c r="AAG64" i="1"/>
  <c r="AAG40" i="1"/>
  <c r="AAG62" i="1"/>
  <c r="AAG52" i="1"/>
  <c r="AAG58" i="1"/>
  <c r="AAG68" i="1"/>
  <c r="AAG53" i="1"/>
  <c r="AAG63" i="1"/>
  <c r="AAG44" i="1"/>
  <c r="AAG69" i="1"/>
  <c r="AAG71" i="1"/>
  <c r="AAG70" i="1"/>
  <c r="ZV2" i="1"/>
  <c r="ZV6" i="1"/>
  <c r="ZV4" i="1"/>
  <c r="ZV5" i="1"/>
  <c r="ZV7" i="1"/>
  <c r="ZV3" i="1"/>
  <c r="ZV8" i="1"/>
  <c r="ZV10" i="1"/>
  <c r="ZV11" i="1"/>
  <c r="ZV9" i="1"/>
  <c r="ZV14" i="1"/>
  <c r="ZV12" i="1"/>
  <c r="ZV13" i="1"/>
  <c r="ZV18" i="1"/>
  <c r="ZV17" i="1"/>
  <c r="ZV15" i="1"/>
  <c r="ZV16" i="1"/>
  <c r="ZV20" i="1"/>
  <c r="ZV24" i="1"/>
  <c r="ZV23" i="1"/>
  <c r="ZV19" i="1"/>
  <c r="ZV21" i="1"/>
  <c r="ZV26" i="1"/>
  <c r="ZV22" i="1"/>
  <c r="ZV32" i="1"/>
  <c r="ZV30" i="1"/>
  <c r="ZV33" i="1"/>
  <c r="ZV39" i="1"/>
  <c r="ZV38" i="1"/>
  <c r="ZV28" i="1"/>
  <c r="ZV37" i="1"/>
  <c r="ZV25" i="1"/>
  <c r="ZV31" i="1"/>
  <c r="ZV35" i="1"/>
  <c r="ZV48" i="1"/>
  <c r="ZV56" i="1"/>
  <c r="ZV41" i="1"/>
  <c r="ZV47" i="1"/>
  <c r="ZV55" i="1"/>
  <c r="ZV46" i="1"/>
  <c r="ZV54" i="1"/>
  <c r="ZV36" i="1"/>
  <c r="ZV44" i="1"/>
  <c r="ZV52" i="1"/>
  <c r="ZV40" i="1"/>
  <c r="ZV53" i="1"/>
  <c r="ZV58" i="1"/>
  <c r="ZV66" i="1"/>
  <c r="ZV51" i="1"/>
  <c r="ZV57" i="1"/>
  <c r="ZV65" i="1"/>
  <c r="ZV34" i="1"/>
  <c r="ZV42" i="1"/>
  <c r="ZV64" i="1"/>
  <c r="ZV27" i="1"/>
  <c r="ZV45" i="1"/>
  <c r="ZV62" i="1"/>
  <c r="ZV63" i="1"/>
  <c r="ZV29" i="1"/>
  <c r="ZV43" i="1"/>
  <c r="ZV61" i="1"/>
  <c r="ZV59" i="1"/>
  <c r="ZV68" i="1"/>
  <c r="ZV71" i="1"/>
  <c r="ZV69" i="1"/>
  <c r="ZV70" i="1"/>
  <c r="ZV60" i="1"/>
  <c r="ZV49" i="1"/>
  <c r="ZV50" i="1"/>
  <c r="ZV67" i="1"/>
  <c r="ZQ2" i="1"/>
  <c r="ZQ4" i="1"/>
  <c r="ZQ3" i="1"/>
  <c r="ZQ5" i="1"/>
  <c r="ZQ7" i="1"/>
  <c r="ZQ6" i="1"/>
  <c r="ZQ9" i="1"/>
  <c r="ZQ8" i="1"/>
  <c r="ZQ12" i="1"/>
  <c r="ZQ14" i="1"/>
  <c r="ZQ11" i="1"/>
  <c r="ZQ10" i="1"/>
  <c r="ZQ16" i="1"/>
  <c r="ZQ20" i="1"/>
  <c r="ZQ18" i="1"/>
  <c r="ZQ19" i="1"/>
  <c r="ZQ13" i="1"/>
  <c r="ZQ17" i="1"/>
  <c r="ZQ21" i="1"/>
  <c r="ZQ24" i="1"/>
  <c r="ZQ15" i="1"/>
  <c r="ZQ22" i="1"/>
  <c r="ZQ29" i="1"/>
  <c r="ZQ28" i="1"/>
  <c r="ZQ23" i="1"/>
  <c r="ZQ27" i="1"/>
  <c r="ZQ33" i="1"/>
  <c r="ZQ26" i="1"/>
  <c r="ZQ31" i="1"/>
  <c r="ZQ34" i="1"/>
  <c r="ZQ38" i="1"/>
  <c r="ZQ43" i="1"/>
  <c r="ZQ51" i="1"/>
  <c r="ZQ32" i="1"/>
  <c r="ZQ42" i="1"/>
  <c r="ZQ50" i="1"/>
  <c r="ZQ36" i="1"/>
  <c r="ZQ49" i="1"/>
  <c r="ZQ25" i="1"/>
  <c r="ZQ39" i="1"/>
  <c r="ZQ47" i="1"/>
  <c r="ZQ55" i="1"/>
  <c r="ZQ56" i="1"/>
  <c r="ZQ61" i="1"/>
  <c r="ZQ37" i="1"/>
  <c r="ZQ54" i="1"/>
  <c r="ZQ60" i="1"/>
  <c r="ZQ45" i="1"/>
  <c r="ZQ59" i="1"/>
  <c r="ZQ67" i="1"/>
  <c r="ZQ48" i="1"/>
  <c r="ZQ57" i="1"/>
  <c r="ZQ65" i="1"/>
  <c r="ZQ52" i="1"/>
  <c r="ZQ66" i="1"/>
  <c r="ZQ64" i="1"/>
  <c r="ZQ53" i="1"/>
  <c r="ZQ41" i="1"/>
  <c r="ZQ46" i="1"/>
  <c r="ZQ44" i="1"/>
  <c r="ZQ40" i="1"/>
  <c r="ZQ62" i="1"/>
  <c r="ZQ35" i="1"/>
  <c r="ZQ71" i="1"/>
  <c r="ZQ58" i="1"/>
  <c r="ZQ68" i="1"/>
  <c r="ZQ69" i="1"/>
  <c r="ZQ63" i="1"/>
  <c r="ZQ30" i="1"/>
  <c r="ZQ70" i="1"/>
  <c r="ZF2" i="1"/>
  <c r="ZF3" i="1"/>
  <c r="ZF6" i="1"/>
  <c r="ZF4" i="1"/>
  <c r="ZF5" i="1"/>
  <c r="ZF10" i="1"/>
  <c r="ZF11" i="1"/>
  <c r="ZF7" i="1"/>
  <c r="ZF9" i="1"/>
  <c r="ZF8" i="1"/>
  <c r="ZF12" i="1"/>
  <c r="ZF14" i="1"/>
  <c r="ZF13" i="1"/>
  <c r="ZF15" i="1"/>
  <c r="ZF18" i="1"/>
  <c r="ZF17" i="1"/>
  <c r="ZF16" i="1"/>
  <c r="ZF20" i="1"/>
  <c r="ZF21" i="1"/>
  <c r="ZF24" i="1"/>
  <c r="ZF23" i="1"/>
  <c r="ZF26" i="1"/>
  <c r="ZF32" i="1"/>
  <c r="ZF30" i="1"/>
  <c r="ZF34" i="1"/>
  <c r="ZF39" i="1"/>
  <c r="ZF22" i="1"/>
  <c r="ZF38" i="1"/>
  <c r="ZF28" i="1"/>
  <c r="ZF33" i="1"/>
  <c r="ZF37" i="1"/>
  <c r="ZF31" i="1"/>
  <c r="ZF35" i="1"/>
  <c r="ZF48" i="1"/>
  <c r="ZF56" i="1"/>
  <c r="ZF25" i="1"/>
  <c r="ZF29" i="1"/>
  <c r="ZF47" i="1"/>
  <c r="ZF55" i="1"/>
  <c r="ZF46" i="1"/>
  <c r="ZF54" i="1"/>
  <c r="ZF36" i="1"/>
  <c r="ZF44" i="1"/>
  <c r="ZF52" i="1"/>
  <c r="ZF41" i="1"/>
  <c r="ZF53" i="1"/>
  <c r="ZF58" i="1"/>
  <c r="ZF66" i="1"/>
  <c r="ZF40" i="1"/>
  <c r="ZF51" i="1"/>
  <c r="ZF57" i="1"/>
  <c r="ZF65" i="1"/>
  <c r="ZF42" i="1"/>
  <c r="ZF64" i="1"/>
  <c r="ZF45" i="1"/>
  <c r="ZF62" i="1"/>
  <c r="ZF27" i="1"/>
  <c r="ZF49" i="1"/>
  <c r="ZF63" i="1"/>
  <c r="ZF61" i="1"/>
  <c r="ZF19" i="1"/>
  <c r="ZF50" i="1"/>
  <c r="ZF43" i="1"/>
  <c r="ZF71" i="1"/>
  <c r="ZF70" i="1"/>
  <c r="ZF67" i="1"/>
  <c r="ZF69" i="1"/>
  <c r="ZF59" i="1"/>
  <c r="ZF68" i="1"/>
  <c r="ZF60" i="1"/>
  <c r="ZA2" i="1"/>
  <c r="ZA4" i="1"/>
  <c r="ZA3" i="1"/>
  <c r="ZA5" i="1"/>
  <c r="ZA7" i="1"/>
  <c r="ZA6" i="1"/>
  <c r="ZA8" i="1"/>
  <c r="ZA9" i="1"/>
  <c r="ZA12" i="1"/>
  <c r="ZA10" i="1"/>
  <c r="ZA11" i="1"/>
  <c r="ZA14" i="1"/>
  <c r="ZA15" i="1"/>
  <c r="ZA16" i="1"/>
  <c r="ZA20" i="1"/>
  <c r="ZA19" i="1"/>
  <c r="ZA17" i="1"/>
  <c r="ZA21" i="1"/>
  <c r="ZA24" i="1"/>
  <c r="ZA18" i="1"/>
  <c r="ZA29" i="1"/>
  <c r="ZA25" i="1"/>
  <c r="ZA28" i="1"/>
  <c r="ZA27" i="1"/>
  <c r="ZA22" i="1"/>
  <c r="ZA33" i="1"/>
  <c r="ZA13" i="1"/>
  <c r="ZA23" i="1"/>
  <c r="ZA31" i="1"/>
  <c r="ZA34" i="1"/>
  <c r="ZA38" i="1"/>
  <c r="ZA43" i="1"/>
  <c r="ZA51" i="1"/>
  <c r="ZA40" i="1"/>
  <c r="ZA42" i="1"/>
  <c r="ZA50" i="1"/>
  <c r="ZA36" i="1"/>
  <c r="ZA49" i="1"/>
  <c r="ZA26" i="1"/>
  <c r="ZA39" i="1"/>
  <c r="ZA47" i="1"/>
  <c r="ZA55" i="1"/>
  <c r="ZA56" i="1"/>
  <c r="ZA61" i="1"/>
  <c r="ZA54" i="1"/>
  <c r="ZA60" i="1"/>
  <c r="ZA45" i="1"/>
  <c r="ZA59" i="1"/>
  <c r="ZA67" i="1"/>
  <c r="ZA30" i="1"/>
  <c r="ZA48" i="1"/>
  <c r="ZA57" i="1"/>
  <c r="ZA65" i="1"/>
  <c r="ZA66" i="1"/>
  <c r="ZA46" i="1"/>
  <c r="ZA64" i="1"/>
  <c r="ZA32" i="1"/>
  <c r="ZA37" i="1"/>
  <c r="ZA62" i="1"/>
  <c r="ZA41" i="1"/>
  <c r="ZA35" i="1"/>
  <c r="ZA58" i="1"/>
  <c r="ZA68" i="1"/>
  <c r="ZA63" i="1"/>
  <c r="ZA71" i="1"/>
  <c r="ZA52" i="1"/>
  <c r="ZA53" i="1"/>
  <c r="ZA44" i="1"/>
  <c r="ZA70" i="1"/>
  <c r="ZA69" i="1"/>
  <c r="YU2" i="1"/>
  <c r="YU3" i="1"/>
  <c r="YU4" i="1"/>
  <c r="YU6" i="1"/>
  <c r="YU7" i="1"/>
  <c r="YU8" i="1"/>
  <c r="YU10" i="1"/>
  <c r="YU11" i="1"/>
  <c r="YU13" i="1"/>
  <c r="YU5" i="1"/>
  <c r="YU9" i="1"/>
  <c r="YU12" i="1"/>
  <c r="YU15" i="1"/>
  <c r="YU18" i="1"/>
  <c r="YU17" i="1"/>
  <c r="YU20" i="1"/>
  <c r="YU19" i="1"/>
  <c r="YU23" i="1"/>
  <c r="YU21" i="1"/>
  <c r="YU22" i="1"/>
  <c r="YU16" i="1"/>
  <c r="YU31" i="1"/>
  <c r="YU30" i="1"/>
  <c r="YU26" i="1"/>
  <c r="YU29" i="1"/>
  <c r="YU14" i="1"/>
  <c r="YU25" i="1"/>
  <c r="YU27" i="1"/>
  <c r="YU33" i="1"/>
  <c r="YU36" i="1"/>
  <c r="YU24" i="1"/>
  <c r="YU35" i="1"/>
  <c r="YU28" i="1"/>
  <c r="YU40" i="1"/>
  <c r="YU45" i="1"/>
  <c r="YU53" i="1"/>
  <c r="YU39" i="1"/>
  <c r="YU44" i="1"/>
  <c r="YU52" i="1"/>
  <c r="YU34" i="1"/>
  <c r="YU41" i="1"/>
  <c r="YU43" i="1"/>
  <c r="YU51" i="1"/>
  <c r="YU32" i="1"/>
  <c r="YU49" i="1"/>
  <c r="YU50" i="1"/>
  <c r="YU63" i="1"/>
  <c r="YU48" i="1"/>
  <c r="YU62" i="1"/>
  <c r="YU55" i="1"/>
  <c r="YU61" i="1"/>
  <c r="YU37" i="1"/>
  <c r="YU42" i="1"/>
  <c r="YU59" i="1"/>
  <c r="YU67" i="1"/>
  <c r="YU46" i="1"/>
  <c r="YU60" i="1"/>
  <c r="YU56" i="1"/>
  <c r="YU58" i="1"/>
  <c r="YU47" i="1"/>
  <c r="YU65" i="1"/>
  <c r="YU66" i="1"/>
  <c r="YU68" i="1"/>
  <c r="YU69" i="1"/>
  <c r="YU64" i="1"/>
  <c r="YU71" i="1"/>
  <c r="YU38" i="1"/>
  <c r="YU57" i="1"/>
  <c r="YU70" i="1"/>
  <c r="YU54" i="1"/>
  <c r="YI2" i="1"/>
  <c r="YI4" i="1"/>
  <c r="YI3" i="1"/>
  <c r="YI5" i="1"/>
  <c r="YI8" i="1"/>
  <c r="YI6" i="1"/>
  <c r="YI12" i="1"/>
  <c r="YI7" i="1"/>
  <c r="YI10" i="1"/>
  <c r="YI15" i="1"/>
  <c r="YI14" i="1"/>
  <c r="YI17" i="1"/>
  <c r="YI13" i="1"/>
  <c r="YI16" i="1"/>
  <c r="YI21" i="1"/>
  <c r="YI11" i="1"/>
  <c r="YI18" i="1"/>
  <c r="YI22" i="1"/>
  <c r="YI19" i="1"/>
  <c r="YI20" i="1"/>
  <c r="YI9" i="1"/>
  <c r="YI27" i="1"/>
  <c r="YI23" i="1"/>
  <c r="YI25" i="1"/>
  <c r="YI31" i="1"/>
  <c r="YI39" i="1"/>
  <c r="YI29" i="1"/>
  <c r="YI38" i="1"/>
  <c r="YI32" i="1"/>
  <c r="YI34" i="1"/>
  <c r="YI36" i="1"/>
  <c r="YI26" i="1"/>
  <c r="YI49" i="1"/>
  <c r="YI40" i="1"/>
  <c r="YI48" i="1"/>
  <c r="YI56" i="1"/>
  <c r="YI24" i="1"/>
  <c r="YI47" i="1"/>
  <c r="YI55" i="1"/>
  <c r="YI37" i="1"/>
  <c r="YI45" i="1"/>
  <c r="YI53" i="1"/>
  <c r="YI28" i="1"/>
  <c r="YI54" i="1"/>
  <c r="YI59" i="1"/>
  <c r="YI67" i="1"/>
  <c r="YI30" i="1"/>
  <c r="YI52" i="1"/>
  <c r="YI58" i="1"/>
  <c r="YI66" i="1"/>
  <c r="YI43" i="1"/>
  <c r="YI57" i="1"/>
  <c r="YI65" i="1"/>
  <c r="YI46" i="1"/>
  <c r="YI63" i="1"/>
  <c r="YI64" i="1"/>
  <c r="YI35" i="1"/>
  <c r="YI44" i="1"/>
  <c r="YI62" i="1"/>
  <c r="YI33" i="1"/>
  <c r="YI60" i="1"/>
  <c r="YI50" i="1"/>
  <c r="YI71" i="1"/>
  <c r="YI51" i="1"/>
  <c r="YI61" i="1"/>
  <c r="YI70" i="1"/>
  <c r="YI41" i="1"/>
  <c r="YI42" i="1"/>
  <c r="YI68" i="1"/>
  <c r="YI69" i="1"/>
  <c r="XV2" i="1"/>
  <c r="XV3" i="1"/>
  <c r="XV4" i="1"/>
  <c r="XV5" i="1"/>
  <c r="XV8" i="1"/>
  <c r="XV6" i="1"/>
  <c r="XV9" i="1"/>
  <c r="XV7" i="1"/>
  <c r="XV10" i="1"/>
  <c r="XV12" i="1"/>
  <c r="XV15" i="1"/>
  <c r="XV11" i="1"/>
  <c r="XV14" i="1"/>
  <c r="XV17" i="1"/>
  <c r="XV20" i="1"/>
  <c r="XV16" i="1"/>
  <c r="XV19" i="1"/>
  <c r="XV22" i="1"/>
  <c r="XV18" i="1"/>
  <c r="XV13" i="1"/>
  <c r="XV30" i="1"/>
  <c r="XV29" i="1"/>
  <c r="XV21" i="1"/>
  <c r="XV28" i="1"/>
  <c r="XV26" i="1"/>
  <c r="XV34" i="1"/>
  <c r="XV35" i="1"/>
  <c r="XV33" i="1"/>
  <c r="XV27" i="1"/>
  <c r="XV39" i="1"/>
  <c r="XV24" i="1"/>
  <c r="XV44" i="1"/>
  <c r="XV52" i="1"/>
  <c r="XV38" i="1"/>
  <c r="XV43" i="1"/>
  <c r="XV51" i="1"/>
  <c r="XV25" i="1"/>
  <c r="XV42" i="1"/>
  <c r="XV50" i="1"/>
  <c r="XV31" i="1"/>
  <c r="XV41" i="1"/>
  <c r="XV48" i="1"/>
  <c r="XV56" i="1"/>
  <c r="XV49" i="1"/>
  <c r="XV62" i="1"/>
  <c r="XV47" i="1"/>
  <c r="XV61" i="1"/>
  <c r="XV32" i="1"/>
  <c r="XV40" i="1"/>
  <c r="XV54" i="1"/>
  <c r="XV60" i="1"/>
  <c r="XV36" i="1"/>
  <c r="XV58" i="1"/>
  <c r="XV66" i="1"/>
  <c r="XV23" i="1"/>
  <c r="XV45" i="1"/>
  <c r="XV59" i="1"/>
  <c r="XV55" i="1"/>
  <c r="XV57" i="1"/>
  <c r="XV37" i="1"/>
  <c r="XV46" i="1"/>
  <c r="XV64" i="1"/>
  <c r="XV65" i="1"/>
  <c r="XV67" i="1"/>
  <c r="XV68" i="1"/>
  <c r="XV53" i="1"/>
  <c r="XV63" i="1"/>
  <c r="XV69" i="1"/>
  <c r="XV70" i="1"/>
  <c r="XV71" i="1"/>
  <c r="XJ2" i="1"/>
  <c r="XJ6" i="1"/>
  <c r="XJ4" i="1"/>
  <c r="XJ5" i="1"/>
  <c r="XJ7" i="1"/>
  <c r="XJ3" i="1"/>
  <c r="XJ10" i="1"/>
  <c r="XJ11" i="1"/>
  <c r="XJ8" i="1"/>
  <c r="XJ9" i="1"/>
  <c r="XJ14" i="1"/>
  <c r="XJ13" i="1"/>
  <c r="XJ18" i="1"/>
  <c r="XJ17" i="1"/>
  <c r="XJ15" i="1"/>
  <c r="XJ16" i="1"/>
  <c r="XJ12" i="1"/>
  <c r="XJ20" i="1"/>
  <c r="XJ24" i="1"/>
  <c r="XJ21" i="1"/>
  <c r="XJ23" i="1"/>
  <c r="XJ19" i="1"/>
  <c r="XJ26" i="1"/>
  <c r="XJ22" i="1"/>
  <c r="XJ32" i="1"/>
  <c r="XJ30" i="1"/>
  <c r="XJ25" i="1"/>
  <c r="XJ33" i="1"/>
  <c r="XJ39" i="1"/>
  <c r="XJ38" i="1"/>
  <c r="XJ28" i="1"/>
  <c r="XJ37" i="1"/>
  <c r="XJ31" i="1"/>
  <c r="XJ35" i="1"/>
  <c r="XJ48" i="1"/>
  <c r="XJ56" i="1"/>
  <c r="XJ41" i="1"/>
  <c r="XJ47" i="1"/>
  <c r="XJ55" i="1"/>
  <c r="XJ34" i="1"/>
  <c r="XJ46" i="1"/>
  <c r="XJ54" i="1"/>
  <c r="XJ36" i="1"/>
  <c r="XJ44" i="1"/>
  <c r="XJ52" i="1"/>
  <c r="XJ53" i="1"/>
  <c r="XJ58" i="1"/>
  <c r="XJ66" i="1"/>
  <c r="XJ51" i="1"/>
  <c r="XJ57" i="1"/>
  <c r="XJ65" i="1"/>
  <c r="XJ42" i="1"/>
  <c r="XJ64" i="1"/>
  <c r="XJ27" i="1"/>
  <c r="XJ40" i="1"/>
  <c r="XJ45" i="1"/>
  <c r="XJ62" i="1"/>
  <c r="XJ63" i="1"/>
  <c r="XJ43" i="1"/>
  <c r="XJ61" i="1"/>
  <c r="XJ29" i="1"/>
  <c r="XJ59" i="1"/>
  <c r="XJ71" i="1"/>
  <c r="XJ69" i="1"/>
  <c r="XJ70" i="1"/>
  <c r="XJ60" i="1"/>
  <c r="XJ49" i="1"/>
  <c r="XJ50" i="1"/>
  <c r="XJ68" i="1"/>
  <c r="XJ67" i="1"/>
  <c r="XD2" i="1"/>
  <c r="XD3" i="1"/>
  <c r="XD4" i="1"/>
  <c r="XD6" i="1"/>
  <c r="XD9" i="1"/>
  <c r="XD8" i="1"/>
  <c r="XD5" i="1"/>
  <c r="XD10" i="1"/>
  <c r="XD11" i="1"/>
  <c r="XD13" i="1"/>
  <c r="XD14" i="1"/>
  <c r="XD18" i="1"/>
  <c r="XD7" i="1"/>
  <c r="XD12" i="1"/>
  <c r="XD19" i="1"/>
  <c r="XD16" i="1"/>
  <c r="XD15" i="1"/>
  <c r="XD21" i="1"/>
  <c r="XD17" i="1"/>
  <c r="XD23" i="1"/>
  <c r="XD22" i="1"/>
  <c r="XD20" i="1"/>
  <c r="XD28" i="1"/>
  <c r="XD27" i="1"/>
  <c r="XD26" i="1"/>
  <c r="XD32" i="1"/>
  <c r="XD31" i="1"/>
  <c r="XD34" i="1"/>
  <c r="XD39" i="1"/>
  <c r="XD37" i="1"/>
  <c r="XD33" i="1"/>
  <c r="XD38" i="1"/>
  <c r="XD42" i="1"/>
  <c r="XD50" i="1"/>
  <c r="XD36" i="1"/>
  <c r="XD49" i="1"/>
  <c r="XD48" i="1"/>
  <c r="XD56" i="1"/>
  <c r="XD29" i="1"/>
  <c r="XD41" i="1"/>
  <c r="XD46" i="1"/>
  <c r="XD54" i="1"/>
  <c r="XD47" i="1"/>
  <c r="XD60" i="1"/>
  <c r="XD24" i="1"/>
  <c r="XD45" i="1"/>
  <c r="XD59" i="1"/>
  <c r="XD67" i="1"/>
  <c r="XD40" i="1"/>
  <c r="XD52" i="1"/>
  <c r="XD58" i="1"/>
  <c r="XD66" i="1"/>
  <c r="XD55" i="1"/>
  <c r="XD64" i="1"/>
  <c r="XD43" i="1"/>
  <c r="XD57" i="1"/>
  <c r="XD53" i="1"/>
  <c r="XD25" i="1"/>
  <c r="XD30" i="1"/>
  <c r="XD44" i="1"/>
  <c r="XD62" i="1"/>
  <c r="XD63" i="1"/>
  <c r="XD65" i="1"/>
  <c r="XD71" i="1"/>
  <c r="XD61" i="1"/>
  <c r="XD68" i="1"/>
  <c r="XD70" i="1"/>
  <c r="XD69" i="1"/>
  <c r="XD35" i="1"/>
  <c r="XD51" i="1"/>
  <c r="WX2" i="1"/>
  <c r="WX4" i="1"/>
  <c r="WX8" i="1"/>
  <c r="WX7" i="1"/>
  <c r="WX5" i="1"/>
  <c r="WX6" i="1"/>
  <c r="WX9" i="1"/>
  <c r="WX3" i="1"/>
  <c r="WX10" i="1"/>
  <c r="WX11" i="1"/>
  <c r="WX15" i="1"/>
  <c r="WX12" i="1"/>
  <c r="WX17" i="1"/>
  <c r="WX13" i="1"/>
  <c r="WX20" i="1"/>
  <c r="WX14" i="1"/>
  <c r="WX19" i="1"/>
  <c r="WX18" i="1"/>
  <c r="WX22" i="1"/>
  <c r="WX16" i="1"/>
  <c r="WX23" i="1"/>
  <c r="WX30" i="1"/>
  <c r="WX25" i="1"/>
  <c r="WX29" i="1"/>
  <c r="WX24" i="1"/>
  <c r="WX28" i="1"/>
  <c r="WX34" i="1"/>
  <c r="WX27" i="1"/>
  <c r="WX35" i="1"/>
  <c r="WX32" i="1"/>
  <c r="WX39" i="1"/>
  <c r="WX26" i="1"/>
  <c r="WX44" i="1"/>
  <c r="WX52" i="1"/>
  <c r="WX40" i="1"/>
  <c r="WX43" i="1"/>
  <c r="WX51" i="1"/>
  <c r="WX37" i="1"/>
  <c r="WX42" i="1"/>
  <c r="WX50" i="1"/>
  <c r="WX48" i="1"/>
  <c r="WX56" i="1"/>
  <c r="WX62" i="1"/>
  <c r="WX38" i="1"/>
  <c r="WX55" i="1"/>
  <c r="WX61" i="1"/>
  <c r="WX46" i="1"/>
  <c r="WX60" i="1"/>
  <c r="WX49" i="1"/>
  <c r="WX58" i="1"/>
  <c r="WX66" i="1"/>
  <c r="WX53" i="1"/>
  <c r="WX67" i="1"/>
  <c r="WX21" i="1"/>
  <c r="WX65" i="1"/>
  <c r="WX54" i="1"/>
  <c r="WX33" i="1"/>
  <c r="WX47" i="1"/>
  <c r="WX57" i="1"/>
  <c r="WX45" i="1"/>
  <c r="WX63" i="1"/>
  <c r="WX31" i="1"/>
  <c r="WX36" i="1"/>
  <c r="WX59" i="1"/>
  <c r="WX70" i="1"/>
  <c r="WX64" i="1"/>
  <c r="WX41" i="1"/>
  <c r="WX71" i="1"/>
  <c r="WX68" i="1"/>
  <c r="WX69" i="1"/>
  <c r="WR2" i="1"/>
  <c r="WR3" i="1"/>
  <c r="WR6" i="1"/>
  <c r="WR4" i="1"/>
  <c r="WR5" i="1"/>
  <c r="WR7" i="1"/>
  <c r="WR8" i="1"/>
  <c r="WR10" i="1"/>
  <c r="WR9" i="1"/>
  <c r="WR12" i="1"/>
  <c r="WR14" i="1"/>
  <c r="WR13" i="1"/>
  <c r="WR16" i="1"/>
  <c r="WR11" i="1"/>
  <c r="WR18" i="1"/>
  <c r="WR21" i="1"/>
  <c r="WR20" i="1"/>
  <c r="WR24" i="1"/>
  <c r="WR23" i="1"/>
  <c r="WR22" i="1"/>
  <c r="WR19" i="1"/>
  <c r="WR17" i="1"/>
  <c r="WR32" i="1"/>
  <c r="WR31" i="1"/>
  <c r="WR26" i="1"/>
  <c r="WR30" i="1"/>
  <c r="WR25" i="1"/>
  <c r="WR28" i="1"/>
  <c r="WR33" i="1"/>
  <c r="WR37" i="1"/>
  <c r="WR36" i="1"/>
  <c r="WR35" i="1"/>
  <c r="WR29" i="1"/>
  <c r="WR41" i="1"/>
  <c r="WR46" i="1"/>
  <c r="WR54" i="1"/>
  <c r="WR45" i="1"/>
  <c r="WR53" i="1"/>
  <c r="WR34" i="1"/>
  <c r="WR44" i="1"/>
  <c r="WR52" i="1"/>
  <c r="WR15" i="1"/>
  <c r="WR42" i="1"/>
  <c r="WR50" i="1"/>
  <c r="WR38" i="1"/>
  <c r="WR51" i="1"/>
  <c r="WR64" i="1"/>
  <c r="WR27" i="1"/>
  <c r="WR49" i="1"/>
  <c r="WR63" i="1"/>
  <c r="WR39" i="1"/>
  <c r="WR56" i="1"/>
  <c r="WR62" i="1"/>
  <c r="WR40" i="1"/>
  <c r="WR43" i="1"/>
  <c r="WR60" i="1"/>
  <c r="WR68" i="1"/>
  <c r="WR61" i="1"/>
  <c r="WR59" i="1"/>
  <c r="WR66" i="1"/>
  <c r="WR67" i="1"/>
  <c r="WR55" i="1"/>
  <c r="WR57" i="1"/>
  <c r="WR47" i="1"/>
  <c r="WR48" i="1"/>
  <c r="WR58" i="1"/>
  <c r="WR69" i="1"/>
  <c r="WR71" i="1"/>
  <c r="WR70" i="1"/>
  <c r="WR65" i="1"/>
  <c r="WF2" i="1"/>
  <c r="WF5" i="1"/>
  <c r="WF3" i="1"/>
  <c r="WF6" i="1"/>
  <c r="WF4" i="1"/>
  <c r="WF9" i="1"/>
  <c r="WF7" i="1"/>
  <c r="WF11" i="1"/>
  <c r="WF10" i="1"/>
  <c r="WF12" i="1"/>
  <c r="WF13" i="1"/>
  <c r="WF18" i="1"/>
  <c r="WF14" i="1"/>
  <c r="WF17" i="1"/>
  <c r="WF19" i="1"/>
  <c r="WF16" i="1"/>
  <c r="WF21" i="1"/>
  <c r="WF8" i="1"/>
  <c r="WF23" i="1"/>
  <c r="WF20" i="1"/>
  <c r="WF24" i="1"/>
  <c r="WF28" i="1"/>
  <c r="WF25" i="1"/>
  <c r="WF27" i="1"/>
  <c r="WF22" i="1"/>
  <c r="WF32" i="1"/>
  <c r="WF15" i="1"/>
  <c r="WF30" i="1"/>
  <c r="WF39" i="1"/>
  <c r="WF34" i="1"/>
  <c r="WF37" i="1"/>
  <c r="WF42" i="1"/>
  <c r="WF50" i="1"/>
  <c r="WF31" i="1"/>
  <c r="WF40" i="1"/>
  <c r="WF49" i="1"/>
  <c r="WF35" i="1"/>
  <c r="WF48" i="1"/>
  <c r="WF56" i="1"/>
  <c r="WF26" i="1"/>
  <c r="WF38" i="1"/>
  <c r="WF46" i="1"/>
  <c r="WF54" i="1"/>
  <c r="WF55" i="1"/>
  <c r="WF60" i="1"/>
  <c r="WF36" i="1"/>
  <c r="WF53" i="1"/>
  <c r="WF59" i="1"/>
  <c r="WF67" i="1"/>
  <c r="WF33" i="1"/>
  <c r="WF44" i="1"/>
  <c r="WF58" i="1"/>
  <c r="WF66" i="1"/>
  <c r="WF47" i="1"/>
  <c r="WF64" i="1"/>
  <c r="WF51" i="1"/>
  <c r="WF65" i="1"/>
  <c r="WF63" i="1"/>
  <c r="WF52" i="1"/>
  <c r="WF45" i="1"/>
  <c r="WF41" i="1"/>
  <c r="WF68" i="1"/>
  <c r="WF71" i="1"/>
  <c r="WF70" i="1"/>
  <c r="WF43" i="1"/>
  <c r="WF61" i="1"/>
  <c r="WF29" i="1"/>
  <c r="WF57" i="1"/>
  <c r="WF62" i="1"/>
  <c r="WF69" i="1"/>
  <c r="VX2" i="1"/>
  <c r="VX4" i="1"/>
  <c r="VX3" i="1"/>
  <c r="VX5" i="1"/>
  <c r="VX6" i="1"/>
  <c r="VX9" i="1"/>
  <c r="VX7" i="1"/>
  <c r="VX8" i="1"/>
  <c r="VX11" i="1"/>
  <c r="VX10" i="1"/>
  <c r="VX13" i="1"/>
  <c r="VX12" i="1"/>
  <c r="VX14" i="1"/>
  <c r="VX15" i="1"/>
  <c r="VX18" i="1"/>
  <c r="VX19" i="1"/>
  <c r="VX16" i="1"/>
  <c r="VX17" i="1"/>
  <c r="VX23" i="1"/>
  <c r="VX22" i="1"/>
  <c r="VX21" i="1"/>
  <c r="VX26" i="1"/>
  <c r="VX28" i="1"/>
  <c r="VX27" i="1"/>
  <c r="VX25" i="1"/>
  <c r="VX20" i="1"/>
  <c r="VX24" i="1"/>
  <c r="VX32" i="1"/>
  <c r="VX31" i="1"/>
  <c r="VX39" i="1"/>
  <c r="VX37" i="1"/>
  <c r="VX38" i="1"/>
  <c r="VX41" i="1"/>
  <c r="VX42" i="1"/>
  <c r="VX50" i="1"/>
  <c r="VX34" i="1"/>
  <c r="VX36" i="1"/>
  <c r="VX49" i="1"/>
  <c r="VX40" i="1"/>
  <c r="VX48" i="1"/>
  <c r="VX56" i="1"/>
  <c r="VX29" i="1"/>
  <c r="VX46" i="1"/>
  <c r="VX54" i="1"/>
  <c r="VX33" i="1"/>
  <c r="VX47" i="1"/>
  <c r="VX60" i="1"/>
  <c r="VX45" i="1"/>
  <c r="VX59" i="1"/>
  <c r="VX67" i="1"/>
  <c r="VX30" i="1"/>
  <c r="VX52" i="1"/>
  <c r="VX58" i="1"/>
  <c r="VX66" i="1"/>
  <c r="VX55" i="1"/>
  <c r="VX64" i="1"/>
  <c r="VX43" i="1"/>
  <c r="VX57" i="1"/>
  <c r="VX53" i="1"/>
  <c r="VX35" i="1"/>
  <c r="VX44" i="1"/>
  <c r="VX62" i="1"/>
  <c r="VX68" i="1"/>
  <c r="VX63" i="1"/>
  <c r="VX69" i="1"/>
  <c r="VX65" i="1"/>
  <c r="VX71" i="1"/>
  <c r="VX51" i="1"/>
  <c r="VX61" i="1"/>
  <c r="VX70" i="1"/>
  <c r="VQ2" i="1"/>
  <c r="VQ4" i="1"/>
  <c r="VQ3" i="1"/>
  <c r="VQ6" i="1"/>
  <c r="VQ5" i="1"/>
  <c r="VQ7" i="1"/>
  <c r="VQ9" i="1"/>
  <c r="VQ10" i="1"/>
  <c r="VQ8" i="1"/>
  <c r="VQ12" i="1"/>
  <c r="VQ11" i="1"/>
  <c r="VQ14" i="1"/>
  <c r="VQ13" i="1"/>
  <c r="VQ16" i="1"/>
  <c r="VQ18" i="1"/>
  <c r="VQ20" i="1"/>
  <c r="VQ17" i="1"/>
  <c r="VQ19" i="1"/>
  <c r="VQ15" i="1"/>
  <c r="VQ24" i="1"/>
  <c r="VQ23" i="1"/>
  <c r="VQ21" i="1"/>
  <c r="VQ29" i="1"/>
  <c r="VQ28" i="1"/>
  <c r="VQ26" i="1"/>
  <c r="VQ27" i="1"/>
  <c r="VQ25" i="1"/>
  <c r="VQ33" i="1"/>
  <c r="VQ32" i="1"/>
  <c r="VQ38" i="1"/>
  <c r="VQ39" i="1"/>
  <c r="VQ43" i="1"/>
  <c r="VQ51" i="1"/>
  <c r="VQ37" i="1"/>
  <c r="VQ42" i="1"/>
  <c r="VQ50" i="1"/>
  <c r="VQ41" i="1"/>
  <c r="VQ49" i="1"/>
  <c r="VQ30" i="1"/>
  <c r="VQ40" i="1"/>
  <c r="VQ47" i="1"/>
  <c r="VQ55" i="1"/>
  <c r="VQ48" i="1"/>
  <c r="VQ61" i="1"/>
  <c r="VQ46" i="1"/>
  <c r="VQ60" i="1"/>
  <c r="VQ31" i="1"/>
  <c r="VQ53" i="1"/>
  <c r="VQ59" i="1"/>
  <c r="VQ67" i="1"/>
  <c r="VQ35" i="1"/>
  <c r="VQ56" i="1"/>
  <c r="VQ57" i="1"/>
  <c r="VQ65" i="1"/>
  <c r="VQ22" i="1"/>
  <c r="VQ44" i="1"/>
  <c r="VQ58" i="1"/>
  <c r="VQ54" i="1"/>
  <c r="VQ36" i="1"/>
  <c r="VQ45" i="1"/>
  <c r="VQ63" i="1"/>
  <c r="VQ64" i="1"/>
  <c r="VQ34" i="1"/>
  <c r="VQ66" i="1"/>
  <c r="VQ69" i="1"/>
  <c r="VQ52" i="1"/>
  <c r="VQ62" i="1"/>
  <c r="VQ71" i="1"/>
  <c r="VQ68" i="1"/>
  <c r="VQ70" i="1"/>
  <c r="VC2" i="1"/>
  <c r="VC4" i="1"/>
  <c r="VC3" i="1"/>
  <c r="VC7" i="1"/>
  <c r="VC5" i="1"/>
  <c r="VC8" i="1"/>
  <c r="VC11" i="1"/>
  <c r="VC13" i="1"/>
  <c r="VC9" i="1"/>
  <c r="VC10" i="1"/>
  <c r="VC6" i="1"/>
  <c r="VC12" i="1"/>
  <c r="VC15" i="1"/>
  <c r="VC18" i="1"/>
  <c r="VC17" i="1"/>
  <c r="VC20" i="1"/>
  <c r="VC19" i="1"/>
  <c r="VC23" i="1"/>
  <c r="VC22" i="1"/>
  <c r="VC14" i="1"/>
  <c r="VC24" i="1"/>
  <c r="VC25" i="1"/>
  <c r="VC31" i="1"/>
  <c r="VC30" i="1"/>
  <c r="VC29" i="1"/>
  <c r="VC27" i="1"/>
  <c r="VC16" i="1"/>
  <c r="VC36" i="1"/>
  <c r="VC35" i="1"/>
  <c r="VC21" i="1"/>
  <c r="VC34" i="1"/>
  <c r="VC28" i="1"/>
  <c r="VC33" i="1"/>
  <c r="VC40" i="1"/>
  <c r="VC45" i="1"/>
  <c r="VC53" i="1"/>
  <c r="VC39" i="1"/>
  <c r="VC44" i="1"/>
  <c r="VC52" i="1"/>
  <c r="VC43" i="1"/>
  <c r="VC51" i="1"/>
  <c r="VC32" i="1"/>
  <c r="VC49" i="1"/>
  <c r="VC50" i="1"/>
  <c r="VC63" i="1"/>
  <c r="VC48" i="1"/>
  <c r="VC62" i="1"/>
  <c r="VC26" i="1"/>
  <c r="VC41" i="1"/>
  <c r="VC55" i="1"/>
  <c r="VC61" i="1"/>
  <c r="VC37" i="1"/>
  <c r="VC42" i="1"/>
  <c r="VC59" i="1"/>
  <c r="VC67" i="1"/>
  <c r="VC46" i="1"/>
  <c r="VC60" i="1"/>
  <c r="VC56" i="1"/>
  <c r="VC58" i="1"/>
  <c r="VC38" i="1"/>
  <c r="VC47" i="1"/>
  <c r="VC65" i="1"/>
  <c r="VC66" i="1"/>
  <c r="VC54" i="1"/>
  <c r="VC64" i="1"/>
  <c r="VC68" i="1"/>
  <c r="VC71" i="1"/>
  <c r="VC57" i="1"/>
  <c r="VC69" i="1"/>
  <c r="VC70" i="1"/>
  <c r="SA2" i="1"/>
  <c r="SA4" i="1"/>
  <c r="SA5" i="1"/>
  <c r="SA6" i="1"/>
  <c r="SA8" i="1"/>
  <c r="SA7" i="1"/>
  <c r="SA3" i="1"/>
  <c r="SA11" i="1"/>
  <c r="SA13" i="1"/>
  <c r="SA9" i="1"/>
  <c r="SA12" i="1"/>
  <c r="SA18" i="1"/>
  <c r="SA15" i="1"/>
  <c r="SA10" i="1"/>
  <c r="SA17" i="1"/>
  <c r="SA20" i="1"/>
  <c r="SA14" i="1"/>
  <c r="SA19" i="1"/>
  <c r="SA23" i="1"/>
  <c r="SA22" i="1"/>
  <c r="SA16" i="1"/>
  <c r="SA26" i="1"/>
  <c r="SA31" i="1"/>
  <c r="SA21" i="1"/>
  <c r="SA30" i="1"/>
  <c r="SA25" i="1"/>
  <c r="SA29" i="1"/>
  <c r="SA36" i="1"/>
  <c r="SA24" i="1"/>
  <c r="SA35" i="1"/>
  <c r="SA27" i="1"/>
  <c r="SA28" i="1"/>
  <c r="SA34" i="1"/>
  <c r="SA40" i="1"/>
  <c r="SA32" i="1"/>
  <c r="SA41" i="1"/>
  <c r="SA45" i="1"/>
  <c r="SA53" i="1"/>
  <c r="SA39" i="1"/>
  <c r="SA44" i="1"/>
  <c r="SA52" i="1"/>
  <c r="SA43" i="1"/>
  <c r="SA51" i="1"/>
  <c r="SA49" i="1"/>
  <c r="SA37" i="1"/>
  <c r="SA50" i="1"/>
  <c r="SA63" i="1"/>
  <c r="SA48" i="1"/>
  <c r="SA62" i="1"/>
  <c r="SA33" i="1"/>
  <c r="SA38" i="1"/>
  <c r="SA55" i="1"/>
  <c r="SA61" i="1"/>
  <c r="SA42" i="1"/>
  <c r="SA59" i="1"/>
  <c r="SA67" i="1"/>
  <c r="SA60" i="1"/>
  <c r="SA58" i="1"/>
  <c r="SA65" i="1"/>
  <c r="SA68" i="1"/>
  <c r="SA56" i="1"/>
  <c r="SA66" i="1"/>
  <c r="SA54" i="1"/>
  <c r="SA69" i="1"/>
  <c r="SA46" i="1"/>
  <c r="SA47" i="1"/>
  <c r="SA57" i="1"/>
  <c r="SA71" i="1"/>
  <c r="SA70" i="1"/>
  <c r="SA64" i="1"/>
  <c r="RO2" i="1"/>
  <c r="RO4" i="1"/>
  <c r="RO7" i="1"/>
  <c r="RO3" i="1"/>
  <c r="RO5" i="1"/>
  <c r="RO6" i="1"/>
  <c r="RO12" i="1"/>
  <c r="RO11" i="1"/>
  <c r="RO10" i="1"/>
  <c r="RO8" i="1"/>
  <c r="RO15" i="1"/>
  <c r="RO9" i="1"/>
  <c r="RO14" i="1"/>
  <c r="RO17" i="1"/>
  <c r="RO13" i="1"/>
  <c r="RO16" i="1"/>
  <c r="RO21" i="1"/>
  <c r="RO22" i="1"/>
  <c r="RO18" i="1"/>
  <c r="RO19" i="1"/>
  <c r="RO27" i="1"/>
  <c r="RO31" i="1"/>
  <c r="RO23" i="1"/>
  <c r="RO39" i="1"/>
  <c r="RO29" i="1"/>
  <c r="RO34" i="1"/>
  <c r="RO38" i="1"/>
  <c r="RO32" i="1"/>
  <c r="RO33" i="1"/>
  <c r="RO36" i="1"/>
  <c r="RO49" i="1"/>
  <c r="RO26" i="1"/>
  <c r="RO30" i="1"/>
  <c r="RO48" i="1"/>
  <c r="RO56" i="1"/>
  <c r="RO24" i="1"/>
  <c r="RO47" i="1"/>
  <c r="RO55" i="1"/>
  <c r="RO37" i="1"/>
  <c r="RO45" i="1"/>
  <c r="RO53" i="1"/>
  <c r="RO54" i="1"/>
  <c r="RO59" i="1"/>
  <c r="RO67" i="1"/>
  <c r="RO35" i="1"/>
  <c r="RO41" i="1"/>
  <c r="RO52" i="1"/>
  <c r="RO58" i="1"/>
  <c r="RO66" i="1"/>
  <c r="RO20" i="1"/>
  <c r="RO43" i="1"/>
  <c r="RO57" i="1"/>
  <c r="RO65" i="1"/>
  <c r="RO46" i="1"/>
  <c r="RO63" i="1"/>
  <c r="RO28" i="1"/>
  <c r="RO50" i="1"/>
  <c r="RO64" i="1"/>
  <c r="RO62" i="1"/>
  <c r="RO51" i="1"/>
  <c r="RO44" i="1"/>
  <c r="RO25" i="1"/>
  <c r="RO68" i="1"/>
  <c r="RO71" i="1"/>
  <c r="RO70" i="1"/>
  <c r="RO42" i="1"/>
  <c r="RO60" i="1"/>
  <c r="RO40" i="1"/>
  <c r="RO69" i="1"/>
  <c r="RO61" i="1"/>
  <c r="RB2" i="1"/>
  <c r="RB3" i="1"/>
  <c r="RB5" i="1"/>
  <c r="RB6" i="1"/>
  <c r="RB8" i="1"/>
  <c r="RB7" i="1"/>
  <c r="RB4" i="1"/>
  <c r="RB9" i="1"/>
  <c r="RB10" i="1"/>
  <c r="RB11" i="1"/>
  <c r="RB15" i="1"/>
  <c r="RB12" i="1"/>
  <c r="RB14" i="1"/>
  <c r="RB17" i="1"/>
  <c r="RB21" i="1"/>
  <c r="RB20" i="1"/>
  <c r="RB16" i="1"/>
  <c r="RB19" i="1"/>
  <c r="RB22" i="1"/>
  <c r="RB18" i="1"/>
  <c r="RB13" i="1"/>
  <c r="RB27" i="1"/>
  <c r="RB30" i="1"/>
  <c r="RB29" i="1"/>
  <c r="RB26" i="1"/>
  <c r="RB28" i="1"/>
  <c r="RB25" i="1"/>
  <c r="RB34" i="1"/>
  <c r="RB23" i="1"/>
  <c r="RB33" i="1"/>
  <c r="RB35" i="1"/>
  <c r="RB39" i="1"/>
  <c r="RB24" i="1"/>
  <c r="RB31" i="1"/>
  <c r="RB44" i="1"/>
  <c r="RB52" i="1"/>
  <c r="RB38" i="1"/>
  <c r="RB43" i="1"/>
  <c r="RB51" i="1"/>
  <c r="RB32" i="1"/>
  <c r="RB41" i="1"/>
  <c r="RB42" i="1"/>
  <c r="RB50" i="1"/>
  <c r="RB40" i="1"/>
  <c r="RB48" i="1"/>
  <c r="RB56" i="1"/>
  <c r="RB36" i="1"/>
  <c r="RB49" i="1"/>
  <c r="RB62" i="1"/>
  <c r="RB47" i="1"/>
  <c r="RB61" i="1"/>
  <c r="RB37" i="1"/>
  <c r="RB54" i="1"/>
  <c r="RB60" i="1"/>
  <c r="RB58" i="1"/>
  <c r="RB66" i="1"/>
  <c r="RB59" i="1"/>
  <c r="RB57" i="1"/>
  <c r="RB64" i="1"/>
  <c r="RB55" i="1"/>
  <c r="RB65" i="1"/>
  <c r="RB68" i="1"/>
  <c r="RB69" i="1"/>
  <c r="RB53" i="1"/>
  <c r="RB45" i="1"/>
  <c r="RB67" i="1"/>
  <c r="RB70" i="1"/>
  <c r="RB46" i="1"/>
  <c r="RB63" i="1"/>
  <c r="RB71" i="1"/>
  <c r="QH2" i="1"/>
  <c r="QH5" i="1"/>
  <c r="QH6" i="1"/>
  <c r="QH4" i="1"/>
  <c r="QH3" i="1"/>
  <c r="QH8" i="1"/>
  <c r="QH7" i="1"/>
  <c r="QH10" i="1"/>
  <c r="QH11" i="1"/>
  <c r="QH12" i="1"/>
  <c r="QH9" i="1"/>
  <c r="QH14" i="1"/>
  <c r="QH18" i="1"/>
  <c r="QH17" i="1"/>
  <c r="QH16" i="1"/>
  <c r="QH13" i="1"/>
  <c r="QH20" i="1"/>
  <c r="QH21" i="1"/>
  <c r="QH19" i="1"/>
  <c r="QH24" i="1"/>
  <c r="QH15" i="1"/>
  <c r="QH22" i="1"/>
  <c r="QH23" i="1"/>
  <c r="QH26" i="1"/>
  <c r="QH25" i="1"/>
  <c r="QH32" i="1"/>
  <c r="QH30" i="1"/>
  <c r="QH31" i="1"/>
  <c r="QH39" i="1"/>
  <c r="QH29" i="1"/>
  <c r="QH38" i="1"/>
  <c r="QH37" i="1"/>
  <c r="QH35" i="1"/>
  <c r="QH36" i="1"/>
  <c r="QH41" i="1"/>
  <c r="QH48" i="1"/>
  <c r="QH56" i="1"/>
  <c r="QH34" i="1"/>
  <c r="QH47" i="1"/>
  <c r="QH55" i="1"/>
  <c r="QH40" i="1"/>
  <c r="QH46" i="1"/>
  <c r="QH54" i="1"/>
  <c r="QH44" i="1"/>
  <c r="QH52" i="1"/>
  <c r="QH33" i="1"/>
  <c r="QH45" i="1"/>
  <c r="QH58" i="1"/>
  <c r="QH66" i="1"/>
  <c r="QH43" i="1"/>
  <c r="QH57" i="1"/>
  <c r="QH65" i="1"/>
  <c r="QH50" i="1"/>
  <c r="QH64" i="1"/>
  <c r="QH53" i="1"/>
  <c r="QH62" i="1"/>
  <c r="QH51" i="1"/>
  <c r="QH42" i="1"/>
  <c r="QH60" i="1"/>
  <c r="QH68" i="1"/>
  <c r="QH61" i="1"/>
  <c r="QH67" i="1"/>
  <c r="QH69" i="1"/>
  <c r="QH71" i="1"/>
  <c r="QH27" i="1"/>
  <c r="QH63" i="1"/>
  <c r="QH70" i="1"/>
  <c r="QH28" i="1"/>
  <c r="QH59" i="1"/>
  <c r="QH49" i="1"/>
  <c r="OX2" i="1"/>
  <c r="OX5" i="1"/>
  <c r="OX4" i="1"/>
  <c r="OX3" i="1"/>
  <c r="OX8" i="1"/>
  <c r="OX6" i="1"/>
  <c r="OX7" i="1"/>
  <c r="OX9" i="1"/>
  <c r="OX11" i="1"/>
  <c r="OX12" i="1"/>
  <c r="OX15" i="1"/>
  <c r="OX17" i="1"/>
  <c r="OX21" i="1"/>
  <c r="OX10" i="1"/>
  <c r="OX20" i="1"/>
  <c r="OX19" i="1"/>
  <c r="OX18" i="1"/>
  <c r="OX22" i="1"/>
  <c r="OX13" i="1"/>
  <c r="OX14" i="1"/>
  <c r="OX16" i="1"/>
  <c r="OX24" i="1"/>
  <c r="OX30" i="1"/>
  <c r="OX26" i="1"/>
  <c r="OX29" i="1"/>
  <c r="OX28" i="1"/>
  <c r="OX23" i="1"/>
  <c r="OX34" i="1"/>
  <c r="OX25" i="1"/>
  <c r="OX35" i="1"/>
  <c r="OX32" i="1"/>
  <c r="OX39" i="1"/>
  <c r="OX44" i="1"/>
  <c r="OX52" i="1"/>
  <c r="OX41" i="1"/>
  <c r="OX43" i="1"/>
  <c r="OX51" i="1"/>
  <c r="OX37" i="1"/>
  <c r="OX42" i="1"/>
  <c r="OX50" i="1"/>
  <c r="OX48" i="1"/>
  <c r="OX56" i="1"/>
  <c r="OX33" i="1"/>
  <c r="OX62" i="1"/>
  <c r="OX55" i="1"/>
  <c r="OX61" i="1"/>
  <c r="OX46" i="1"/>
  <c r="OX60" i="1"/>
  <c r="OX31" i="1"/>
  <c r="OX40" i="1"/>
  <c r="OX49" i="1"/>
  <c r="OX58" i="1"/>
  <c r="OX66" i="1"/>
  <c r="OX27" i="1"/>
  <c r="OX67" i="1"/>
  <c r="OX47" i="1"/>
  <c r="OX65" i="1"/>
  <c r="OX38" i="1"/>
  <c r="OX57" i="1"/>
  <c r="OX63" i="1"/>
  <c r="OX59" i="1"/>
  <c r="OX69" i="1"/>
  <c r="OX64" i="1"/>
  <c r="OX36" i="1"/>
  <c r="OX53" i="1"/>
  <c r="OX70" i="1"/>
  <c r="OX54" i="1"/>
  <c r="OX45" i="1"/>
  <c r="OX71" i="1"/>
  <c r="OX68" i="1"/>
  <c r="NN2" i="1"/>
  <c r="NN6" i="1"/>
  <c r="NN3" i="1"/>
  <c r="NN4" i="1"/>
  <c r="NN5" i="1"/>
  <c r="NN8" i="1"/>
  <c r="NN7" i="1"/>
  <c r="NN10" i="1"/>
  <c r="NN11" i="1"/>
  <c r="NN9" i="1"/>
  <c r="NN14" i="1"/>
  <c r="NN13" i="1"/>
  <c r="NN18" i="1"/>
  <c r="NN17" i="1"/>
  <c r="NN15" i="1"/>
  <c r="NN12" i="1"/>
  <c r="NN16" i="1"/>
  <c r="NN20" i="1"/>
  <c r="NN24" i="1"/>
  <c r="NN21" i="1"/>
  <c r="NN23" i="1"/>
  <c r="NN19" i="1"/>
  <c r="NN26" i="1"/>
  <c r="NN27" i="1"/>
  <c r="NN22" i="1"/>
  <c r="NN32" i="1"/>
  <c r="NN30" i="1"/>
  <c r="NN25" i="1"/>
  <c r="NN33" i="1"/>
  <c r="NN39" i="1"/>
  <c r="NN38" i="1"/>
  <c r="NN28" i="1"/>
  <c r="NN37" i="1"/>
  <c r="NN31" i="1"/>
  <c r="NN35" i="1"/>
  <c r="NN48" i="1"/>
  <c r="NN56" i="1"/>
  <c r="NN41" i="1"/>
  <c r="NN47" i="1"/>
  <c r="NN55" i="1"/>
  <c r="NN34" i="1"/>
  <c r="NN46" i="1"/>
  <c r="NN54" i="1"/>
  <c r="NN36" i="1"/>
  <c r="NN44" i="1"/>
  <c r="NN52" i="1"/>
  <c r="NN53" i="1"/>
  <c r="NN58" i="1"/>
  <c r="NN66" i="1"/>
  <c r="NN51" i="1"/>
  <c r="NN57" i="1"/>
  <c r="NN65" i="1"/>
  <c r="NN42" i="1"/>
  <c r="NN64" i="1"/>
  <c r="NN40" i="1"/>
  <c r="NN45" i="1"/>
  <c r="NN62" i="1"/>
  <c r="NN63" i="1"/>
  <c r="NN43" i="1"/>
  <c r="NN61" i="1"/>
  <c r="NN29" i="1"/>
  <c r="NN59" i="1"/>
  <c r="NN71" i="1"/>
  <c r="NN69" i="1"/>
  <c r="NN70" i="1"/>
  <c r="NN60" i="1"/>
  <c r="NN68" i="1"/>
  <c r="NN49" i="1"/>
  <c r="NN50" i="1"/>
  <c r="NN67" i="1"/>
  <c r="GH2" i="1"/>
  <c r="GH5" i="1"/>
  <c r="GH4" i="1"/>
  <c r="GH3" i="1"/>
  <c r="GH8" i="1"/>
  <c r="GH6" i="1"/>
  <c r="GH7" i="1"/>
  <c r="GH13" i="1"/>
  <c r="GH9" i="1"/>
  <c r="GH10" i="1"/>
  <c r="GH11" i="1"/>
  <c r="GH12" i="1"/>
  <c r="GH15" i="1"/>
  <c r="GH17" i="1"/>
  <c r="GH21" i="1"/>
  <c r="GH20" i="1"/>
  <c r="GH19" i="1"/>
  <c r="GH22" i="1"/>
  <c r="GH14" i="1"/>
  <c r="GH18" i="1"/>
  <c r="GH30" i="1"/>
  <c r="GH29" i="1"/>
  <c r="GH28" i="1"/>
  <c r="GH23" i="1"/>
  <c r="GH24" i="1"/>
  <c r="GH34" i="1"/>
  <c r="GH25" i="1"/>
  <c r="GH35" i="1"/>
  <c r="GH32" i="1"/>
  <c r="GH27" i="1"/>
  <c r="GH39" i="1"/>
  <c r="GH44" i="1"/>
  <c r="GH52" i="1"/>
  <c r="GH16" i="1"/>
  <c r="GH26" i="1"/>
  <c r="GH43" i="1"/>
  <c r="GH51" i="1"/>
  <c r="GH37" i="1"/>
  <c r="GH50" i="1"/>
  <c r="GH48" i="1"/>
  <c r="GH56" i="1"/>
  <c r="GH31" i="1"/>
  <c r="GH42" i="1"/>
  <c r="GH62" i="1"/>
  <c r="GH33" i="1"/>
  <c r="GH41" i="1"/>
  <c r="GH55" i="1"/>
  <c r="GH61" i="1"/>
  <c r="GH46" i="1"/>
  <c r="GH60" i="1"/>
  <c r="GH68" i="1"/>
  <c r="GH49" i="1"/>
  <c r="GH58" i="1"/>
  <c r="GH66" i="1"/>
  <c r="GH36" i="1"/>
  <c r="GH67" i="1"/>
  <c r="GH38" i="1"/>
  <c r="GH47" i="1"/>
  <c r="GH65" i="1"/>
  <c r="GH57" i="1"/>
  <c r="GH63" i="1"/>
  <c r="GH53" i="1"/>
  <c r="GH59" i="1"/>
  <c r="GH54" i="1"/>
  <c r="GH64" i="1"/>
  <c r="GH45" i="1"/>
  <c r="GH70" i="1"/>
  <c r="GH40" i="1"/>
  <c r="GH69" i="1"/>
  <c r="GH71" i="1"/>
  <c r="FN2" i="1"/>
  <c r="FN6" i="1"/>
  <c r="FN3" i="1"/>
  <c r="FN4" i="1"/>
  <c r="FN8" i="1"/>
  <c r="FN9" i="1"/>
  <c r="FN7" i="1"/>
  <c r="FN10" i="1"/>
  <c r="FN11" i="1"/>
  <c r="FN5" i="1"/>
  <c r="FN12" i="1"/>
  <c r="FN13" i="1"/>
  <c r="FN14" i="1"/>
  <c r="FN15" i="1"/>
  <c r="FN16" i="1"/>
  <c r="FN18" i="1"/>
  <c r="FN17" i="1"/>
  <c r="FN20" i="1"/>
  <c r="FN21" i="1"/>
  <c r="FN24" i="1"/>
  <c r="FN23" i="1"/>
  <c r="FN26" i="1"/>
  <c r="FN33" i="1"/>
  <c r="FN27" i="1"/>
  <c r="FN32" i="1"/>
  <c r="FN25" i="1"/>
  <c r="FN30" i="1"/>
  <c r="FN34" i="1"/>
  <c r="FN39" i="1"/>
  <c r="FN22" i="1"/>
  <c r="FN38" i="1"/>
  <c r="FN28" i="1"/>
  <c r="FN37" i="1"/>
  <c r="FN31" i="1"/>
  <c r="FN35" i="1"/>
  <c r="FN48" i="1"/>
  <c r="FN56" i="1"/>
  <c r="FN29" i="1"/>
  <c r="FN42" i="1"/>
  <c r="FN47" i="1"/>
  <c r="FN55" i="1"/>
  <c r="FN46" i="1"/>
  <c r="FN54" i="1"/>
  <c r="FN36" i="1"/>
  <c r="FN44" i="1"/>
  <c r="FN52" i="1"/>
  <c r="FN41" i="1"/>
  <c r="FN53" i="1"/>
  <c r="FN58" i="1"/>
  <c r="FN66" i="1"/>
  <c r="FN40" i="1"/>
  <c r="FN51" i="1"/>
  <c r="FN57" i="1"/>
  <c r="FN65" i="1"/>
  <c r="FN64" i="1"/>
  <c r="FN45" i="1"/>
  <c r="FN62" i="1"/>
  <c r="FN70" i="1"/>
  <c r="FN49" i="1"/>
  <c r="FN63" i="1"/>
  <c r="FN61" i="1"/>
  <c r="FN50" i="1"/>
  <c r="FN68" i="1"/>
  <c r="FN43" i="1"/>
  <c r="FN71" i="1"/>
  <c r="FN19" i="1"/>
  <c r="FN67" i="1"/>
  <c r="FN69" i="1"/>
  <c r="FN59" i="1"/>
  <c r="FN60" i="1"/>
  <c r="BV2" i="1"/>
  <c r="BV3" i="1"/>
  <c r="BV6" i="1"/>
  <c r="BV8" i="1"/>
  <c r="BV5" i="1"/>
  <c r="BV7" i="1"/>
  <c r="BV10" i="1"/>
  <c r="BV4" i="1"/>
  <c r="BV9" i="1"/>
  <c r="BV13" i="1"/>
  <c r="BV14" i="1"/>
  <c r="BV11" i="1"/>
  <c r="BV12" i="1"/>
  <c r="BV16" i="1"/>
  <c r="BV18" i="1"/>
  <c r="BV17" i="1"/>
  <c r="BV15" i="1"/>
  <c r="BV20" i="1"/>
  <c r="BV24" i="1"/>
  <c r="BV21" i="1"/>
  <c r="BV23" i="1"/>
  <c r="BV26" i="1"/>
  <c r="BV33" i="1"/>
  <c r="BV19" i="1"/>
  <c r="BV32" i="1"/>
  <c r="BV30" i="1"/>
  <c r="BV39" i="1"/>
  <c r="BV38" i="1"/>
  <c r="BV27" i="1"/>
  <c r="BV28" i="1"/>
  <c r="BV37" i="1"/>
  <c r="BV31" i="1"/>
  <c r="BV34" i="1"/>
  <c r="BV35" i="1"/>
  <c r="BV48" i="1"/>
  <c r="BV56" i="1"/>
  <c r="BV29" i="1"/>
  <c r="BV40" i="1"/>
  <c r="BV47" i="1"/>
  <c r="BV55" i="1"/>
  <c r="BV46" i="1"/>
  <c r="BV54" i="1"/>
  <c r="BV36" i="1"/>
  <c r="BV44" i="1"/>
  <c r="BV52" i="1"/>
  <c r="BV53" i="1"/>
  <c r="BV58" i="1"/>
  <c r="BV66" i="1"/>
  <c r="BV22" i="1"/>
  <c r="BV51" i="1"/>
  <c r="BV65" i="1"/>
  <c r="BV64" i="1"/>
  <c r="BV45" i="1"/>
  <c r="BV62" i="1"/>
  <c r="BV70" i="1"/>
  <c r="BV49" i="1"/>
  <c r="BV57" i="1"/>
  <c r="BV63" i="1"/>
  <c r="BV42" i="1"/>
  <c r="BV61" i="1"/>
  <c r="BV50" i="1"/>
  <c r="BV68" i="1"/>
  <c r="BV43" i="1"/>
  <c r="BV71" i="1"/>
  <c r="BV59" i="1"/>
  <c r="BV41" i="1"/>
  <c r="BV67" i="1"/>
  <c r="BV60" i="1"/>
  <c r="BV25" i="1"/>
  <c r="BV69" i="1"/>
  <c r="AD2" i="1"/>
  <c r="AD3" i="1"/>
  <c r="AD5" i="1"/>
  <c r="AD4" i="1"/>
  <c r="AD7" i="1"/>
  <c r="AD8" i="1"/>
  <c r="AD6" i="1"/>
  <c r="AD9" i="1"/>
  <c r="AD10" i="1"/>
  <c r="AD13" i="1"/>
  <c r="AD11" i="1"/>
  <c r="AD12" i="1"/>
  <c r="AD15" i="1"/>
  <c r="AD17" i="1"/>
  <c r="AD21" i="1"/>
  <c r="AD20" i="1"/>
  <c r="AD19" i="1"/>
  <c r="AD18" i="1"/>
  <c r="AD22" i="1"/>
  <c r="AD25" i="1"/>
  <c r="AD14" i="1"/>
  <c r="AD30" i="1"/>
  <c r="AD26" i="1"/>
  <c r="AD29" i="1"/>
  <c r="AD28" i="1"/>
  <c r="AD23" i="1"/>
  <c r="AD34" i="1"/>
  <c r="AD35" i="1"/>
  <c r="AD32" i="1"/>
  <c r="AD39" i="1"/>
  <c r="AD16" i="1"/>
  <c r="AD44" i="1"/>
  <c r="AD52" i="1"/>
  <c r="AD41" i="1"/>
  <c r="AD43" i="1"/>
  <c r="AD51" i="1"/>
  <c r="AD37" i="1"/>
  <c r="AD50" i="1"/>
  <c r="AD48" i="1"/>
  <c r="AD56" i="1"/>
  <c r="AD27" i="1"/>
  <c r="AD62" i="1"/>
  <c r="AD55" i="1"/>
  <c r="AD61" i="1"/>
  <c r="AD46" i="1"/>
  <c r="AD60" i="1"/>
  <c r="AD68" i="1"/>
  <c r="AD31" i="1"/>
  <c r="AD40" i="1"/>
  <c r="AD49" i="1"/>
  <c r="AD58" i="1"/>
  <c r="AD66" i="1"/>
  <c r="AD42" i="1"/>
  <c r="AD67" i="1"/>
  <c r="AD33" i="1"/>
  <c r="AD47" i="1"/>
  <c r="AD65" i="1"/>
  <c r="AD38" i="1"/>
  <c r="AD57" i="1"/>
  <c r="AD63" i="1"/>
  <c r="AD59" i="1"/>
  <c r="AD69" i="1"/>
  <c r="AD64" i="1"/>
  <c r="AD36" i="1"/>
  <c r="AD53" i="1"/>
  <c r="AD24" i="1"/>
  <c r="AD54" i="1"/>
  <c r="AD45" i="1"/>
  <c r="AD70" i="1"/>
  <c r="AD71" i="1"/>
  <c r="J2" i="1"/>
  <c r="J3" i="1"/>
  <c r="J6" i="1"/>
  <c r="J5" i="1"/>
  <c r="J4" i="1"/>
  <c r="J8" i="1"/>
  <c r="J7" i="1"/>
  <c r="J10" i="1"/>
  <c r="J11" i="1"/>
  <c r="J13" i="1"/>
  <c r="J14" i="1"/>
  <c r="J12" i="1"/>
  <c r="J16" i="1"/>
  <c r="J18" i="1"/>
  <c r="J17" i="1"/>
  <c r="J9" i="1"/>
  <c r="J15" i="1"/>
  <c r="J20" i="1"/>
  <c r="J24" i="1"/>
  <c r="J21" i="1"/>
  <c r="J23" i="1"/>
  <c r="J26" i="1"/>
  <c r="J33" i="1"/>
  <c r="J19" i="1"/>
  <c r="J32" i="1"/>
  <c r="J25" i="1"/>
  <c r="J30" i="1"/>
  <c r="J39" i="1"/>
  <c r="J38" i="1"/>
  <c r="J28" i="1"/>
  <c r="J37" i="1"/>
  <c r="J31" i="1"/>
  <c r="J34" i="1"/>
  <c r="J35" i="1"/>
  <c r="J48" i="1"/>
  <c r="J56" i="1"/>
  <c r="J22" i="1"/>
  <c r="J29" i="1"/>
  <c r="J40" i="1"/>
  <c r="J47" i="1"/>
  <c r="J55" i="1"/>
  <c r="J46" i="1"/>
  <c r="J54" i="1"/>
  <c r="J36" i="1"/>
  <c r="J44" i="1"/>
  <c r="J52" i="1"/>
  <c r="J53" i="1"/>
  <c r="J58" i="1"/>
  <c r="J66" i="1"/>
  <c r="J42" i="1"/>
  <c r="J51" i="1"/>
  <c r="J65" i="1"/>
  <c r="J64" i="1"/>
  <c r="J45" i="1"/>
  <c r="J62" i="1"/>
  <c r="J70" i="1"/>
  <c r="J41" i="1"/>
  <c r="J49" i="1"/>
  <c r="J63" i="1"/>
  <c r="J61" i="1"/>
  <c r="J27" i="1"/>
  <c r="J50" i="1"/>
  <c r="J68" i="1"/>
  <c r="J43" i="1"/>
  <c r="J71" i="1"/>
  <c r="J59" i="1"/>
  <c r="J67" i="1"/>
  <c r="J57" i="1"/>
  <c r="J60" i="1"/>
  <c r="J69" i="1"/>
  <c r="YV2" i="1"/>
  <c r="YV3" i="1"/>
  <c r="YV5" i="1"/>
  <c r="YV4" i="1"/>
  <c r="YV7" i="1"/>
  <c r="YV8" i="1"/>
  <c r="YV10" i="1"/>
  <c r="YV9" i="1"/>
  <c r="YV12" i="1"/>
  <c r="YV14" i="1"/>
  <c r="YV13" i="1"/>
  <c r="YV6" i="1"/>
  <c r="YV16" i="1"/>
  <c r="YV11" i="1"/>
  <c r="YV15" i="1"/>
  <c r="YV21" i="1"/>
  <c r="YV17" i="1"/>
  <c r="YV24" i="1"/>
  <c r="YV18" i="1"/>
  <c r="YV19" i="1"/>
  <c r="YV23" i="1"/>
  <c r="YV22" i="1"/>
  <c r="YV32" i="1"/>
  <c r="YV31" i="1"/>
  <c r="YV30" i="1"/>
  <c r="YV28" i="1"/>
  <c r="YV26" i="1"/>
  <c r="YV29" i="1"/>
  <c r="YV37" i="1"/>
  <c r="YV20" i="1"/>
  <c r="YV25" i="1"/>
  <c r="YV27" i="1"/>
  <c r="YV33" i="1"/>
  <c r="YV36" i="1"/>
  <c r="YV35" i="1"/>
  <c r="YV41" i="1"/>
  <c r="YV46" i="1"/>
  <c r="YV54" i="1"/>
  <c r="YV45" i="1"/>
  <c r="YV53" i="1"/>
  <c r="YV39" i="1"/>
  <c r="YV44" i="1"/>
  <c r="YV52" i="1"/>
  <c r="YV40" i="1"/>
  <c r="YV42" i="1"/>
  <c r="YV50" i="1"/>
  <c r="YV43" i="1"/>
  <c r="YV64" i="1"/>
  <c r="YV63" i="1"/>
  <c r="YV48" i="1"/>
  <c r="YV62" i="1"/>
  <c r="YV34" i="1"/>
  <c r="YV51" i="1"/>
  <c r="YV60" i="1"/>
  <c r="YV68" i="1"/>
  <c r="YV55" i="1"/>
  <c r="YV67" i="1"/>
  <c r="YV56" i="1"/>
  <c r="YV58" i="1"/>
  <c r="YV49" i="1"/>
  <c r="YV59" i="1"/>
  <c r="YV47" i="1"/>
  <c r="YV65" i="1"/>
  <c r="YV69" i="1"/>
  <c r="YV61" i="1"/>
  <c r="YV66" i="1"/>
  <c r="YV71" i="1"/>
  <c r="YV38" i="1"/>
  <c r="YV57" i="1"/>
  <c r="YV70" i="1"/>
  <c r="YM2" i="1"/>
  <c r="YM4" i="1"/>
  <c r="YM5" i="1"/>
  <c r="YM6" i="1"/>
  <c r="YM3" i="1"/>
  <c r="YM7" i="1"/>
  <c r="YM9" i="1"/>
  <c r="YM10" i="1"/>
  <c r="YM8" i="1"/>
  <c r="YM11" i="1"/>
  <c r="YM13" i="1"/>
  <c r="YM12" i="1"/>
  <c r="YM18" i="1"/>
  <c r="YM20" i="1"/>
  <c r="YM15" i="1"/>
  <c r="YM23" i="1"/>
  <c r="YM22" i="1"/>
  <c r="YM14" i="1"/>
  <c r="YM16" i="1"/>
  <c r="YM19" i="1"/>
  <c r="YM17" i="1"/>
  <c r="YM21" i="1"/>
  <c r="YM24" i="1"/>
  <c r="YM31" i="1"/>
  <c r="YM30" i="1"/>
  <c r="YM29" i="1"/>
  <c r="YM27" i="1"/>
  <c r="YM28" i="1"/>
  <c r="YM36" i="1"/>
  <c r="YM33" i="1"/>
  <c r="YM35" i="1"/>
  <c r="YM26" i="1"/>
  <c r="YM40" i="1"/>
  <c r="YM45" i="1"/>
  <c r="YM53" i="1"/>
  <c r="YM44" i="1"/>
  <c r="YM52" i="1"/>
  <c r="YM38" i="1"/>
  <c r="YM43" i="1"/>
  <c r="YM51" i="1"/>
  <c r="YM49" i="1"/>
  <c r="YM41" i="1"/>
  <c r="YM42" i="1"/>
  <c r="YM63" i="1"/>
  <c r="YM25" i="1"/>
  <c r="YM56" i="1"/>
  <c r="YM62" i="1"/>
  <c r="YM47" i="1"/>
  <c r="YM61" i="1"/>
  <c r="YM32" i="1"/>
  <c r="YM50" i="1"/>
  <c r="YM59" i="1"/>
  <c r="YM67" i="1"/>
  <c r="YM48" i="1"/>
  <c r="YM66" i="1"/>
  <c r="YM57" i="1"/>
  <c r="YM39" i="1"/>
  <c r="YM58" i="1"/>
  <c r="YM64" i="1"/>
  <c r="YM37" i="1"/>
  <c r="YM60" i="1"/>
  <c r="YM65" i="1"/>
  <c r="YM69" i="1"/>
  <c r="YM34" i="1"/>
  <c r="YM54" i="1"/>
  <c r="YM71" i="1"/>
  <c r="YM55" i="1"/>
  <c r="YM68" i="1"/>
  <c r="YM70" i="1"/>
  <c r="YM46" i="1"/>
  <c r="YH2" i="1"/>
  <c r="YH4" i="1"/>
  <c r="YH6" i="1"/>
  <c r="YH3" i="1"/>
  <c r="YH5" i="1"/>
  <c r="YH7" i="1"/>
  <c r="YH8" i="1"/>
  <c r="YH10" i="1"/>
  <c r="YH11" i="1"/>
  <c r="YH12" i="1"/>
  <c r="YH14" i="1"/>
  <c r="YH18" i="1"/>
  <c r="YH15" i="1"/>
  <c r="YH17" i="1"/>
  <c r="YH16" i="1"/>
  <c r="YH13" i="1"/>
  <c r="YH20" i="1"/>
  <c r="YH19" i="1"/>
  <c r="YH24" i="1"/>
  <c r="YH22" i="1"/>
  <c r="YH9" i="1"/>
  <c r="YH23" i="1"/>
  <c r="YH26" i="1"/>
  <c r="YH25" i="1"/>
  <c r="YH32" i="1"/>
  <c r="YH21" i="1"/>
  <c r="YH30" i="1"/>
  <c r="YH31" i="1"/>
  <c r="YH39" i="1"/>
  <c r="YH29" i="1"/>
  <c r="YH38" i="1"/>
  <c r="YH37" i="1"/>
  <c r="YH35" i="1"/>
  <c r="YH27" i="1"/>
  <c r="YH36" i="1"/>
  <c r="YH40" i="1"/>
  <c r="YH48" i="1"/>
  <c r="YH56" i="1"/>
  <c r="YH47" i="1"/>
  <c r="YH55" i="1"/>
  <c r="YH28" i="1"/>
  <c r="YH46" i="1"/>
  <c r="YH54" i="1"/>
  <c r="YH34" i="1"/>
  <c r="YH44" i="1"/>
  <c r="YH52" i="1"/>
  <c r="YH45" i="1"/>
  <c r="YH58" i="1"/>
  <c r="YH66" i="1"/>
  <c r="YH43" i="1"/>
  <c r="YH57" i="1"/>
  <c r="YH65" i="1"/>
  <c r="YH50" i="1"/>
  <c r="YH64" i="1"/>
  <c r="YH53" i="1"/>
  <c r="YH62" i="1"/>
  <c r="YH33" i="1"/>
  <c r="YH60" i="1"/>
  <c r="YH51" i="1"/>
  <c r="YH61" i="1"/>
  <c r="YH49" i="1"/>
  <c r="YH71" i="1"/>
  <c r="YH67" i="1"/>
  <c r="YH70" i="1"/>
  <c r="YH41" i="1"/>
  <c r="YH42" i="1"/>
  <c r="YH68" i="1"/>
  <c r="YH63" i="1"/>
  <c r="YH69" i="1"/>
  <c r="YH59" i="1"/>
  <c r="XY2" i="1"/>
  <c r="XY4" i="1"/>
  <c r="XY5" i="1"/>
  <c r="XY6" i="1"/>
  <c r="XY7" i="1"/>
  <c r="XY8" i="1"/>
  <c r="XY9" i="1"/>
  <c r="XY10" i="1"/>
  <c r="XY11" i="1"/>
  <c r="XY15" i="1"/>
  <c r="XY14" i="1"/>
  <c r="XY13" i="1"/>
  <c r="XY17" i="1"/>
  <c r="XY12" i="1"/>
  <c r="XY16" i="1"/>
  <c r="XY3" i="1"/>
  <c r="XY19" i="1"/>
  <c r="XY21" i="1"/>
  <c r="XY20" i="1"/>
  <c r="XY18" i="1"/>
  <c r="XY23" i="1"/>
  <c r="XY22" i="1"/>
  <c r="XY25" i="1"/>
  <c r="XY24" i="1"/>
  <c r="XY32" i="1"/>
  <c r="XY31" i="1"/>
  <c r="XY29" i="1"/>
  <c r="XY30" i="1"/>
  <c r="XY38" i="1"/>
  <c r="XY28" i="1"/>
  <c r="XY37" i="1"/>
  <c r="XY36" i="1"/>
  <c r="XY34" i="1"/>
  <c r="XY35" i="1"/>
  <c r="XY40" i="1"/>
  <c r="XY47" i="1"/>
  <c r="XY55" i="1"/>
  <c r="XY33" i="1"/>
  <c r="XY46" i="1"/>
  <c r="XY54" i="1"/>
  <c r="XY45" i="1"/>
  <c r="XY53" i="1"/>
  <c r="XY43" i="1"/>
  <c r="XY51" i="1"/>
  <c r="XY44" i="1"/>
  <c r="XY57" i="1"/>
  <c r="XY65" i="1"/>
  <c r="XY42" i="1"/>
  <c r="XY64" i="1"/>
  <c r="XY41" i="1"/>
  <c r="XY49" i="1"/>
  <c r="XY63" i="1"/>
  <c r="XY52" i="1"/>
  <c r="XY61" i="1"/>
  <c r="XY69" i="1"/>
  <c r="XY26" i="1"/>
  <c r="XY50" i="1"/>
  <c r="XY59" i="1"/>
  <c r="XY60" i="1"/>
  <c r="XY66" i="1"/>
  <c r="XY70" i="1"/>
  <c r="XY39" i="1"/>
  <c r="XY62" i="1"/>
  <c r="XY27" i="1"/>
  <c r="XY67" i="1"/>
  <c r="XY58" i="1"/>
  <c r="XY68" i="1"/>
  <c r="XY56" i="1"/>
  <c r="XY48" i="1"/>
  <c r="XY71" i="1"/>
  <c r="XP2" i="1"/>
  <c r="XP3" i="1"/>
  <c r="XP4" i="1"/>
  <c r="XP5" i="1"/>
  <c r="XP7" i="1"/>
  <c r="XP8" i="1"/>
  <c r="XP6" i="1"/>
  <c r="XP9" i="1"/>
  <c r="XP10" i="1"/>
  <c r="XP12" i="1"/>
  <c r="XP14" i="1"/>
  <c r="XP13" i="1"/>
  <c r="XP11" i="1"/>
  <c r="XP16" i="1"/>
  <c r="XP18" i="1"/>
  <c r="XP21" i="1"/>
  <c r="XP17" i="1"/>
  <c r="XP24" i="1"/>
  <c r="XP19" i="1"/>
  <c r="XP23" i="1"/>
  <c r="XP15" i="1"/>
  <c r="XP22" i="1"/>
  <c r="XP32" i="1"/>
  <c r="XP20" i="1"/>
  <c r="XP25" i="1"/>
  <c r="XP31" i="1"/>
  <c r="XP30" i="1"/>
  <c r="XP28" i="1"/>
  <c r="XP29" i="1"/>
  <c r="XP37" i="1"/>
  <c r="XP27" i="1"/>
  <c r="XP36" i="1"/>
  <c r="XP35" i="1"/>
  <c r="XP41" i="1"/>
  <c r="XP40" i="1"/>
  <c r="XP46" i="1"/>
  <c r="XP54" i="1"/>
  <c r="XP45" i="1"/>
  <c r="XP53" i="1"/>
  <c r="XP39" i="1"/>
  <c r="XP44" i="1"/>
  <c r="XP52" i="1"/>
  <c r="XP26" i="1"/>
  <c r="XP34" i="1"/>
  <c r="XP42" i="1"/>
  <c r="XP50" i="1"/>
  <c r="XP43" i="1"/>
  <c r="XP64" i="1"/>
  <c r="XP33" i="1"/>
  <c r="XP63" i="1"/>
  <c r="XP48" i="1"/>
  <c r="XP62" i="1"/>
  <c r="XP51" i="1"/>
  <c r="XP60" i="1"/>
  <c r="XP68" i="1"/>
  <c r="XP55" i="1"/>
  <c r="XP67" i="1"/>
  <c r="XP56" i="1"/>
  <c r="XP58" i="1"/>
  <c r="XP49" i="1"/>
  <c r="XP59" i="1"/>
  <c r="XP38" i="1"/>
  <c r="XP47" i="1"/>
  <c r="XP65" i="1"/>
  <c r="XP61" i="1"/>
  <c r="XP66" i="1"/>
  <c r="XP71" i="1"/>
  <c r="XP57" i="1"/>
  <c r="XP69" i="1"/>
  <c r="XP70" i="1"/>
  <c r="XG2" i="1"/>
  <c r="XG3" i="1"/>
  <c r="XG4" i="1"/>
  <c r="XG5" i="1"/>
  <c r="XG6" i="1"/>
  <c r="XG7" i="1"/>
  <c r="XG8" i="1"/>
  <c r="XG9" i="1"/>
  <c r="XG10" i="1"/>
  <c r="XG11" i="1"/>
  <c r="XG13" i="1"/>
  <c r="XG12" i="1"/>
  <c r="XG15" i="1"/>
  <c r="XG18" i="1"/>
  <c r="XG20" i="1"/>
  <c r="XG23" i="1"/>
  <c r="XG14" i="1"/>
  <c r="XG22" i="1"/>
  <c r="XG21" i="1"/>
  <c r="XG19" i="1"/>
  <c r="XG31" i="1"/>
  <c r="XG25" i="1"/>
  <c r="XG30" i="1"/>
  <c r="XG17" i="1"/>
  <c r="XG29" i="1"/>
  <c r="XG27" i="1"/>
  <c r="XG28" i="1"/>
  <c r="XG36" i="1"/>
  <c r="XG16" i="1"/>
  <c r="XG35" i="1"/>
  <c r="XG40" i="1"/>
  <c r="XG34" i="1"/>
  <c r="XG45" i="1"/>
  <c r="XG53" i="1"/>
  <c r="XG33" i="1"/>
  <c r="XG44" i="1"/>
  <c r="XG52" i="1"/>
  <c r="XG38" i="1"/>
  <c r="XG43" i="1"/>
  <c r="XG51" i="1"/>
  <c r="XG49" i="1"/>
  <c r="XG26" i="1"/>
  <c r="XG32" i="1"/>
  <c r="XG42" i="1"/>
  <c r="XG63" i="1"/>
  <c r="XG56" i="1"/>
  <c r="XG62" i="1"/>
  <c r="XG47" i="1"/>
  <c r="XG61" i="1"/>
  <c r="XG50" i="1"/>
  <c r="XG59" i="1"/>
  <c r="XG67" i="1"/>
  <c r="XG24" i="1"/>
  <c r="XG37" i="1"/>
  <c r="XG41" i="1"/>
  <c r="XG39" i="1"/>
  <c r="XG48" i="1"/>
  <c r="XG66" i="1"/>
  <c r="XG57" i="1"/>
  <c r="XG58" i="1"/>
  <c r="XG64" i="1"/>
  <c r="XG54" i="1"/>
  <c r="XG60" i="1"/>
  <c r="XG55" i="1"/>
  <c r="XG65" i="1"/>
  <c r="XG46" i="1"/>
  <c r="XG71" i="1"/>
  <c r="XG68" i="1"/>
  <c r="XG70" i="1"/>
  <c r="XG69" i="1"/>
  <c r="XB2" i="1"/>
  <c r="XB6" i="1"/>
  <c r="XB3" i="1"/>
  <c r="XB5" i="1"/>
  <c r="XB4" i="1"/>
  <c r="XB7" i="1"/>
  <c r="XB8" i="1"/>
  <c r="XB10" i="1"/>
  <c r="XB11" i="1"/>
  <c r="XB14" i="1"/>
  <c r="XB18" i="1"/>
  <c r="XB17" i="1"/>
  <c r="XB9" i="1"/>
  <c r="XB12" i="1"/>
  <c r="XB16" i="1"/>
  <c r="XB15" i="1"/>
  <c r="XB13" i="1"/>
  <c r="XB20" i="1"/>
  <c r="XB19" i="1"/>
  <c r="XB24" i="1"/>
  <c r="XB22" i="1"/>
  <c r="XB23" i="1"/>
  <c r="XB26" i="1"/>
  <c r="XB32" i="1"/>
  <c r="XB25" i="1"/>
  <c r="XB30" i="1"/>
  <c r="XB31" i="1"/>
  <c r="XB39" i="1"/>
  <c r="XB29" i="1"/>
  <c r="XB33" i="1"/>
  <c r="XB38" i="1"/>
  <c r="XB37" i="1"/>
  <c r="XB35" i="1"/>
  <c r="XB27" i="1"/>
  <c r="XB36" i="1"/>
  <c r="XB48" i="1"/>
  <c r="XB56" i="1"/>
  <c r="XB47" i="1"/>
  <c r="XB55" i="1"/>
  <c r="XB28" i="1"/>
  <c r="XB41" i="1"/>
  <c r="XB46" i="1"/>
  <c r="XB54" i="1"/>
  <c r="XB40" i="1"/>
  <c r="XB44" i="1"/>
  <c r="XB52" i="1"/>
  <c r="XB45" i="1"/>
  <c r="XB58" i="1"/>
  <c r="XB66" i="1"/>
  <c r="XB43" i="1"/>
  <c r="XB57" i="1"/>
  <c r="XB65" i="1"/>
  <c r="XB50" i="1"/>
  <c r="XB64" i="1"/>
  <c r="XB53" i="1"/>
  <c r="XB62" i="1"/>
  <c r="XB34" i="1"/>
  <c r="XB60" i="1"/>
  <c r="XB51" i="1"/>
  <c r="XB61" i="1"/>
  <c r="XB71" i="1"/>
  <c r="XB49" i="1"/>
  <c r="XB68" i="1"/>
  <c r="XB70" i="1"/>
  <c r="XB21" i="1"/>
  <c r="XB69" i="1"/>
  <c r="XB67" i="1"/>
  <c r="XB63" i="1"/>
  <c r="XB42" i="1"/>
  <c r="XB59" i="1"/>
  <c r="WS2" i="1"/>
  <c r="WS5" i="1"/>
  <c r="WS4" i="1"/>
  <c r="WS3" i="1"/>
  <c r="WS7" i="1"/>
  <c r="WS8" i="1"/>
  <c r="WS9" i="1"/>
  <c r="WS10" i="1"/>
  <c r="WS6" i="1"/>
  <c r="WS12" i="1"/>
  <c r="WS15" i="1"/>
  <c r="WS14" i="1"/>
  <c r="WS13" i="1"/>
  <c r="WS17" i="1"/>
  <c r="WS16" i="1"/>
  <c r="WS11" i="1"/>
  <c r="WS18" i="1"/>
  <c r="WS19" i="1"/>
  <c r="WS21" i="1"/>
  <c r="WS20" i="1"/>
  <c r="WS23" i="1"/>
  <c r="WS22" i="1"/>
  <c r="WS25" i="1"/>
  <c r="WS32" i="1"/>
  <c r="WS31" i="1"/>
  <c r="WS29" i="1"/>
  <c r="WS26" i="1"/>
  <c r="WS30" i="1"/>
  <c r="WS38" i="1"/>
  <c r="WS28" i="1"/>
  <c r="WS33" i="1"/>
  <c r="WS37" i="1"/>
  <c r="WS36" i="1"/>
  <c r="WS35" i="1"/>
  <c r="WS47" i="1"/>
  <c r="WS55" i="1"/>
  <c r="WS46" i="1"/>
  <c r="WS54" i="1"/>
  <c r="WS41" i="1"/>
  <c r="WS45" i="1"/>
  <c r="WS53" i="1"/>
  <c r="WS24" i="1"/>
  <c r="WS40" i="1"/>
  <c r="WS43" i="1"/>
  <c r="WS51" i="1"/>
  <c r="WS34" i="1"/>
  <c r="WS44" i="1"/>
  <c r="WS57" i="1"/>
  <c r="WS65" i="1"/>
  <c r="WS42" i="1"/>
  <c r="WS64" i="1"/>
  <c r="WS27" i="1"/>
  <c r="WS49" i="1"/>
  <c r="WS63" i="1"/>
  <c r="WS52" i="1"/>
  <c r="WS61" i="1"/>
  <c r="WS69" i="1"/>
  <c r="WS39" i="1"/>
  <c r="WS50" i="1"/>
  <c r="WS59" i="1"/>
  <c r="WS60" i="1"/>
  <c r="WS66" i="1"/>
  <c r="WS70" i="1"/>
  <c r="WS56" i="1"/>
  <c r="WS62" i="1"/>
  <c r="WS67" i="1"/>
  <c r="WS68" i="1"/>
  <c r="WS48" i="1"/>
  <c r="WS58" i="1"/>
  <c r="WS71" i="1"/>
  <c r="WJ3" i="1"/>
  <c r="WJ2" i="1"/>
  <c r="WJ4" i="1"/>
  <c r="WJ6" i="1"/>
  <c r="WJ7" i="1"/>
  <c r="WJ8" i="1"/>
  <c r="WJ10" i="1"/>
  <c r="WJ9" i="1"/>
  <c r="WJ12" i="1"/>
  <c r="WJ14" i="1"/>
  <c r="WJ13" i="1"/>
  <c r="WJ11" i="1"/>
  <c r="WJ16" i="1"/>
  <c r="WJ15" i="1"/>
  <c r="WJ5" i="1"/>
  <c r="WJ21" i="1"/>
  <c r="WJ17" i="1"/>
  <c r="WJ24" i="1"/>
  <c r="WJ19" i="1"/>
  <c r="WJ23" i="1"/>
  <c r="WJ22" i="1"/>
  <c r="WJ18" i="1"/>
  <c r="WJ32" i="1"/>
  <c r="WJ31" i="1"/>
  <c r="WJ30" i="1"/>
  <c r="WJ28" i="1"/>
  <c r="WJ29" i="1"/>
  <c r="WJ37" i="1"/>
  <c r="WJ27" i="1"/>
  <c r="WJ33" i="1"/>
  <c r="WJ36" i="1"/>
  <c r="WJ35" i="1"/>
  <c r="WJ26" i="1"/>
  <c r="WJ41" i="1"/>
  <c r="WJ46" i="1"/>
  <c r="WJ54" i="1"/>
  <c r="WJ20" i="1"/>
  <c r="WJ25" i="1"/>
  <c r="WJ45" i="1"/>
  <c r="WJ53" i="1"/>
  <c r="WJ39" i="1"/>
  <c r="WJ44" i="1"/>
  <c r="WJ52" i="1"/>
  <c r="WJ40" i="1"/>
  <c r="WJ42" i="1"/>
  <c r="WJ50" i="1"/>
  <c r="WJ43" i="1"/>
  <c r="WJ64" i="1"/>
  <c r="WJ63" i="1"/>
  <c r="WJ48" i="1"/>
  <c r="WJ62" i="1"/>
  <c r="WJ51" i="1"/>
  <c r="WJ60" i="1"/>
  <c r="WJ68" i="1"/>
  <c r="WJ55" i="1"/>
  <c r="WJ67" i="1"/>
  <c r="WJ56" i="1"/>
  <c r="WJ58" i="1"/>
  <c r="WJ49" i="1"/>
  <c r="WJ59" i="1"/>
  <c r="WJ47" i="1"/>
  <c r="WJ65" i="1"/>
  <c r="WJ34" i="1"/>
  <c r="WJ38" i="1"/>
  <c r="WJ69" i="1"/>
  <c r="WJ61" i="1"/>
  <c r="WJ66" i="1"/>
  <c r="WJ71" i="1"/>
  <c r="WJ57" i="1"/>
  <c r="WJ70" i="1"/>
  <c r="WA2" i="1"/>
  <c r="WA3" i="1"/>
  <c r="WA4" i="1"/>
  <c r="WA5" i="1"/>
  <c r="WA7" i="1"/>
  <c r="WA9" i="1"/>
  <c r="WA10" i="1"/>
  <c r="WA6" i="1"/>
  <c r="WA11" i="1"/>
  <c r="WA13" i="1"/>
  <c r="WA8" i="1"/>
  <c r="WA12" i="1"/>
  <c r="WA18" i="1"/>
  <c r="WA15" i="1"/>
  <c r="WA20" i="1"/>
  <c r="WA23" i="1"/>
  <c r="WA22" i="1"/>
  <c r="WA14" i="1"/>
  <c r="WA21" i="1"/>
  <c r="WA16" i="1"/>
  <c r="WA19" i="1"/>
  <c r="WA17" i="1"/>
  <c r="WA24" i="1"/>
  <c r="WA31" i="1"/>
  <c r="WA30" i="1"/>
  <c r="WA29" i="1"/>
  <c r="WA27" i="1"/>
  <c r="WA26" i="1"/>
  <c r="WA28" i="1"/>
  <c r="WA36" i="1"/>
  <c r="WA25" i="1"/>
  <c r="WA33" i="1"/>
  <c r="WA35" i="1"/>
  <c r="WA40" i="1"/>
  <c r="WA45" i="1"/>
  <c r="WA53" i="1"/>
  <c r="WA44" i="1"/>
  <c r="WA52" i="1"/>
  <c r="WA38" i="1"/>
  <c r="WA43" i="1"/>
  <c r="WA51" i="1"/>
  <c r="WA49" i="1"/>
  <c r="WA42" i="1"/>
  <c r="WA63" i="1"/>
  <c r="WA56" i="1"/>
  <c r="WA62" i="1"/>
  <c r="WA47" i="1"/>
  <c r="WA61" i="1"/>
  <c r="WA32" i="1"/>
  <c r="WA34" i="1"/>
  <c r="WA41" i="1"/>
  <c r="WA50" i="1"/>
  <c r="WA59" i="1"/>
  <c r="WA67" i="1"/>
  <c r="WA48" i="1"/>
  <c r="WA66" i="1"/>
  <c r="WA57" i="1"/>
  <c r="WA39" i="1"/>
  <c r="WA58" i="1"/>
  <c r="WA64" i="1"/>
  <c r="WA60" i="1"/>
  <c r="WA65" i="1"/>
  <c r="WA69" i="1"/>
  <c r="WA37" i="1"/>
  <c r="WA54" i="1"/>
  <c r="WA68" i="1"/>
  <c r="WA71" i="1"/>
  <c r="WA55" i="1"/>
  <c r="WA70" i="1"/>
  <c r="WA46" i="1"/>
  <c r="VV2" i="1"/>
  <c r="VV4" i="1"/>
  <c r="VV6" i="1"/>
  <c r="VV3" i="1"/>
  <c r="VV5" i="1"/>
  <c r="VV7" i="1"/>
  <c r="VV10" i="1"/>
  <c r="VV11" i="1"/>
  <c r="VV12" i="1"/>
  <c r="VV14" i="1"/>
  <c r="VV18" i="1"/>
  <c r="VV8" i="1"/>
  <c r="VV15" i="1"/>
  <c r="VV17" i="1"/>
  <c r="VV16" i="1"/>
  <c r="VV13" i="1"/>
  <c r="VV9" i="1"/>
  <c r="VV20" i="1"/>
  <c r="VV19" i="1"/>
  <c r="VV21" i="1"/>
  <c r="VV24" i="1"/>
  <c r="VV22" i="1"/>
  <c r="VV23" i="1"/>
  <c r="VV26" i="1"/>
  <c r="VV25" i="1"/>
  <c r="VV32" i="1"/>
  <c r="VV30" i="1"/>
  <c r="VV31" i="1"/>
  <c r="VV39" i="1"/>
  <c r="VV29" i="1"/>
  <c r="VV38" i="1"/>
  <c r="VV37" i="1"/>
  <c r="VV35" i="1"/>
  <c r="VV27" i="1"/>
  <c r="VV34" i="1"/>
  <c r="VV36" i="1"/>
  <c r="VV40" i="1"/>
  <c r="VV48" i="1"/>
  <c r="VV56" i="1"/>
  <c r="VV33" i="1"/>
  <c r="VV47" i="1"/>
  <c r="VV55" i="1"/>
  <c r="VV28" i="1"/>
  <c r="VV46" i="1"/>
  <c r="VV54" i="1"/>
  <c r="VV44" i="1"/>
  <c r="VV52" i="1"/>
  <c r="VV45" i="1"/>
  <c r="VV58" i="1"/>
  <c r="VV66" i="1"/>
  <c r="VV43" i="1"/>
  <c r="VV57" i="1"/>
  <c r="VV65" i="1"/>
  <c r="VV41" i="1"/>
  <c r="VV50" i="1"/>
  <c r="VV64" i="1"/>
  <c r="VV53" i="1"/>
  <c r="VV62" i="1"/>
  <c r="VV60" i="1"/>
  <c r="VV51" i="1"/>
  <c r="VV61" i="1"/>
  <c r="VV49" i="1"/>
  <c r="VV71" i="1"/>
  <c r="VV67" i="1"/>
  <c r="VV68" i="1"/>
  <c r="VV70" i="1"/>
  <c r="VV42" i="1"/>
  <c r="VV63" i="1"/>
  <c r="VV69" i="1"/>
  <c r="VV59" i="1"/>
  <c r="VM4" i="1"/>
  <c r="VM5" i="1"/>
  <c r="VM2" i="1"/>
  <c r="VM7" i="1"/>
  <c r="VM6" i="1"/>
  <c r="VM8" i="1"/>
  <c r="VM3" i="1"/>
  <c r="VM9" i="1"/>
  <c r="VM10" i="1"/>
  <c r="VM15" i="1"/>
  <c r="VM14" i="1"/>
  <c r="VM13" i="1"/>
  <c r="VM17" i="1"/>
  <c r="VM16" i="1"/>
  <c r="VM12" i="1"/>
  <c r="VM19" i="1"/>
  <c r="VM20" i="1"/>
  <c r="VM23" i="1"/>
  <c r="VM11" i="1"/>
  <c r="VM21" i="1"/>
  <c r="VM18" i="1"/>
  <c r="VM22" i="1"/>
  <c r="VM25" i="1"/>
  <c r="VM32" i="1"/>
  <c r="VM31" i="1"/>
  <c r="VM29" i="1"/>
  <c r="VM30" i="1"/>
  <c r="VM38" i="1"/>
  <c r="VM28" i="1"/>
  <c r="VM37" i="1"/>
  <c r="VM24" i="1"/>
  <c r="VM36" i="1"/>
  <c r="VM26" i="1"/>
  <c r="VM35" i="1"/>
  <c r="VM40" i="1"/>
  <c r="VM47" i="1"/>
  <c r="VM55" i="1"/>
  <c r="VM46" i="1"/>
  <c r="VM54" i="1"/>
  <c r="VM45" i="1"/>
  <c r="VM53" i="1"/>
  <c r="VM34" i="1"/>
  <c r="VM43" i="1"/>
  <c r="VM51" i="1"/>
  <c r="VM44" i="1"/>
  <c r="VM57" i="1"/>
  <c r="VM65" i="1"/>
  <c r="VM42" i="1"/>
  <c r="VM64" i="1"/>
  <c r="VM49" i="1"/>
  <c r="VM63" i="1"/>
  <c r="VM52" i="1"/>
  <c r="VM61" i="1"/>
  <c r="VM69" i="1"/>
  <c r="VM33" i="1"/>
  <c r="VM50" i="1"/>
  <c r="VM27" i="1"/>
  <c r="VM59" i="1"/>
  <c r="VM60" i="1"/>
  <c r="VM66" i="1"/>
  <c r="VM70" i="1"/>
  <c r="VM62" i="1"/>
  <c r="VM41" i="1"/>
  <c r="VM67" i="1"/>
  <c r="VM68" i="1"/>
  <c r="VM58" i="1"/>
  <c r="VM39" i="1"/>
  <c r="VM56" i="1"/>
  <c r="VM48" i="1"/>
  <c r="VM71" i="1"/>
  <c r="VD2" i="1"/>
  <c r="VD3" i="1"/>
  <c r="VD4" i="1"/>
  <c r="VD7" i="1"/>
  <c r="VD5" i="1"/>
  <c r="VD8" i="1"/>
  <c r="VD9" i="1"/>
  <c r="VD10" i="1"/>
  <c r="VD12" i="1"/>
  <c r="VD14" i="1"/>
  <c r="VD13" i="1"/>
  <c r="VD11" i="1"/>
  <c r="VD16" i="1"/>
  <c r="VD18" i="1"/>
  <c r="VD6" i="1"/>
  <c r="VD15" i="1"/>
  <c r="VD21" i="1"/>
  <c r="VD17" i="1"/>
  <c r="VD24" i="1"/>
  <c r="VD19" i="1"/>
  <c r="VD23" i="1"/>
  <c r="VD22" i="1"/>
  <c r="VD32" i="1"/>
  <c r="VD20" i="1"/>
  <c r="VD25" i="1"/>
  <c r="VD31" i="1"/>
  <c r="VD30" i="1"/>
  <c r="VD28" i="1"/>
  <c r="VD29" i="1"/>
  <c r="VD37" i="1"/>
  <c r="VD27" i="1"/>
  <c r="VD36" i="1"/>
  <c r="VD35" i="1"/>
  <c r="VD41" i="1"/>
  <c r="VD34" i="1"/>
  <c r="VD40" i="1"/>
  <c r="VD46" i="1"/>
  <c r="VD54" i="1"/>
  <c r="VD33" i="1"/>
  <c r="VD45" i="1"/>
  <c r="VD53" i="1"/>
  <c r="VD39" i="1"/>
  <c r="VD44" i="1"/>
  <c r="VD52" i="1"/>
  <c r="VD42" i="1"/>
  <c r="VD50" i="1"/>
  <c r="VD43" i="1"/>
  <c r="VD64" i="1"/>
  <c r="VD63" i="1"/>
  <c r="VD48" i="1"/>
  <c r="VD62" i="1"/>
  <c r="VD51" i="1"/>
  <c r="VD60" i="1"/>
  <c r="VD68" i="1"/>
  <c r="VD55" i="1"/>
  <c r="VD67" i="1"/>
  <c r="VD56" i="1"/>
  <c r="VD58" i="1"/>
  <c r="VD49" i="1"/>
  <c r="VD59" i="1"/>
  <c r="VD38" i="1"/>
  <c r="VD47" i="1"/>
  <c r="VD65" i="1"/>
  <c r="VD26" i="1"/>
  <c r="VD61" i="1"/>
  <c r="VD66" i="1"/>
  <c r="VD71" i="1"/>
  <c r="VD57" i="1"/>
  <c r="VD70" i="1"/>
  <c r="VD69" i="1"/>
  <c r="UU2" i="1"/>
  <c r="UU3" i="1"/>
  <c r="UU4" i="1"/>
  <c r="UU5" i="1"/>
  <c r="UU6" i="1"/>
  <c r="UU8" i="1"/>
  <c r="UU7" i="1"/>
  <c r="UU9" i="1"/>
  <c r="UU10" i="1"/>
  <c r="UU11" i="1"/>
  <c r="UU13" i="1"/>
  <c r="UU12" i="1"/>
  <c r="UU15" i="1"/>
  <c r="UU18" i="1"/>
  <c r="UU20" i="1"/>
  <c r="UU23" i="1"/>
  <c r="UU14" i="1"/>
  <c r="UU21" i="1"/>
  <c r="UU22" i="1"/>
  <c r="UU19" i="1"/>
  <c r="UU31" i="1"/>
  <c r="UU16" i="1"/>
  <c r="UU25" i="1"/>
  <c r="UU30" i="1"/>
  <c r="UU29" i="1"/>
  <c r="UU24" i="1"/>
  <c r="UU27" i="1"/>
  <c r="UU28" i="1"/>
  <c r="UU36" i="1"/>
  <c r="UU35" i="1"/>
  <c r="UU40" i="1"/>
  <c r="UU45" i="1"/>
  <c r="UU53" i="1"/>
  <c r="UU44" i="1"/>
  <c r="UU52" i="1"/>
  <c r="UU38" i="1"/>
  <c r="UU43" i="1"/>
  <c r="UU51" i="1"/>
  <c r="UU26" i="1"/>
  <c r="UU34" i="1"/>
  <c r="UU49" i="1"/>
  <c r="UU32" i="1"/>
  <c r="UU42" i="1"/>
  <c r="UU63" i="1"/>
  <c r="UU33" i="1"/>
  <c r="UU56" i="1"/>
  <c r="UU62" i="1"/>
  <c r="UU47" i="1"/>
  <c r="UU61" i="1"/>
  <c r="UU50" i="1"/>
  <c r="UU59" i="1"/>
  <c r="UU67" i="1"/>
  <c r="UU37" i="1"/>
  <c r="UU39" i="1"/>
  <c r="UU48" i="1"/>
  <c r="UU66" i="1"/>
  <c r="UU57" i="1"/>
  <c r="UU58" i="1"/>
  <c r="UU41" i="1"/>
  <c r="UU64" i="1"/>
  <c r="UU54" i="1"/>
  <c r="UU60" i="1"/>
  <c r="UU55" i="1"/>
  <c r="UU65" i="1"/>
  <c r="UU46" i="1"/>
  <c r="UU68" i="1"/>
  <c r="UU71" i="1"/>
  <c r="UU17" i="1"/>
  <c r="UU70" i="1"/>
  <c r="UU69" i="1"/>
  <c r="UP2" i="1"/>
  <c r="UP6" i="1"/>
  <c r="UP3" i="1"/>
  <c r="UP4" i="1"/>
  <c r="UP5" i="1"/>
  <c r="UP7" i="1"/>
  <c r="UP10" i="1"/>
  <c r="UP11" i="1"/>
  <c r="UP14" i="1"/>
  <c r="UP18" i="1"/>
  <c r="UP17" i="1"/>
  <c r="UP9" i="1"/>
  <c r="UP16" i="1"/>
  <c r="UP15" i="1"/>
  <c r="UP13" i="1"/>
  <c r="UP20" i="1"/>
  <c r="UP8" i="1"/>
  <c r="UP19" i="1"/>
  <c r="UP24" i="1"/>
  <c r="UP22" i="1"/>
  <c r="UP21" i="1"/>
  <c r="UP23" i="1"/>
  <c r="UP26" i="1"/>
  <c r="UP12" i="1"/>
  <c r="UP32" i="1"/>
  <c r="UP25" i="1"/>
  <c r="UP30" i="1"/>
  <c r="UP31" i="1"/>
  <c r="UP39" i="1"/>
  <c r="UP29" i="1"/>
  <c r="UP33" i="1"/>
  <c r="UP38" i="1"/>
  <c r="UP37" i="1"/>
  <c r="UP35" i="1"/>
  <c r="UP27" i="1"/>
  <c r="UP36" i="1"/>
  <c r="UP48" i="1"/>
  <c r="UP56" i="1"/>
  <c r="UP47" i="1"/>
  <c r="UP55" i="1"/>
  <c r="UP28" i="1"/>
  <c r="UP41" i="1"/>
  <c r="UP46" i="1"/>
  <c r="UP54" i="1"/>
  <c r="UP40" i="1"/>
  <c r="UP44" i="1"/>
  <c r="UP52" i="1"/>
  <c r="UP45" i="1"/>
  <c r="UP58" i="1"/>
  <c r="UP66" i="1"/>
  <c r="UP43" i="1"/>
  <c r="UP57" i="1"/>
  <c r="UP65" i="1"/>
  <c r="UP50" i="1"/>
  <c r="UP64" i="1"/>
  <c r="UP34" i="1"/>
  <c r="UP53" i="1"/>
  <c r="UP62" i="1"/>
  <c r="UP60" i="1"/>
  <c r="UP51" i="1"/>
  <c r="UP61" i="1"/>
  <c r="UP68" i="1"/>
  <c r="UP71" i="1"/>
  <c r="UP70" i="1"/>
  <c r="UP69" i="1"/>
  <c r="UP49" i="1"/>
  <c r="UP67" i="1"/>
  <c r="UP63" i="1"/>
  <c r="UP42" i="1"/>
  <c r="UP59" i="1"/>
  <c r="UG2" i="1"/>
  <c r="UG4" i="1"/>
  <c r="UG7" i="1"/>
  <c r="UG3" i="1"/>
  <c r="UG8" i="1"/>
  <c r="UG9" i="1"/>
  <c r="UG5" i="1"/>
  <c r="UG10" i="1"/>
  <c r="UG6" i="1"/>
  <c r="UG12" i="1"/>
  <c r="UG15" i="1"/>
  <c r="UG14" i="1"/>
  <c r="UG13" i="1"/>
  <c r="UG17" i="1"/>
  <c r="UG16" i="1"/>
  <c r="UG11" i="1"/>
  <c r="UG18" i="1"/>
  <c r="UG19" i="1"/>
  <c r="UG21" i="1"/>
  <c r="UG20" i="1"/>
  <c r="UG23" i="1"/>
  <c r="UG22" i="1"/>
  <c r="UG25" i="1"/>
  <c r="UG32" i="1"/>
  <c r="UG31" i="1"/>
  <c r="UG24" i="1"/>
  <c r="UG29" i="1"/>
  <c r="UG30" i="1"/>
  <c r="UG38" i="1"/>
  <c r="UG28" i="1"/>
  <c r="UG33" i="1"/>
  <c r="UG37" i="1"/>
  <c r="UG36" i="1"/>
  <c r="UG26" i="1"/>
  <c r="UG35" i="1"/>
  <c r="UG47" i="1"/>
  <c r="UG55" i="1"/>
  <c r="UG46" i="1"/>
  <c r="UG54" i="1"/>
  <c r="UG41" i="1"/>
  <c r="UG45" i="1"/>
  <c r="UG53" i="1"/>
  <c r="UG40" i="1"/>
  <c r="UG43" i="1"/>
  <c r="UG51" i="1"/>
  <c r="UG44" i="1"/>
  <c r="UG57" i="1"/>
  <c r="UG65" i="1"/>
  <c r="UG42" i="1"/>
  <c r="UG64" i="1"/>
  <c r="UG27" i="1"/>
  <c r="UG49" i="1"/>
  <c r="UG63" i="1"/>
  <c r="UG52" i="1"/>
  <c r="UG61" i="1"/>
  <c r="UG69" i="1"/>
  <c r="UG34" i="1"/>
  <c r="UG39" i="1"/>
  <c r="UG50" i="1"/>
  <c r="UG59" i="1"/>
  <c r="UG60" i="1"/>
  <c r="UG66" i="1"/>
  <c r="UG70" i="1"/>
  <c r="UG56" i="1"/>
  <c r="UG62" i="1"/>
  <c r="UG68" i="1"/>
  <c r="UG67" i="1"/>
  <c r="UG48" i="1"/>
  <c r="UG58" i="1"/>
  <c r="UG71" i="1"/>
  <c r="TW2" i="1"/>
  <c r="TW6" i="1"/>
  <c r="TW4" i="1"/>
  <c r="TW3" i="1"/>
  <c r="TW7" i="1"/>
  <c r="TW8" i="1"/>
  <c r="TW5" i="1"/>
  <c r="TW10" i="1"/>
  <c r="TW11" i="1"/>
  <c r="TW13" i="1"/>
  <c r="TW9" i="1"/>
  <c r="TW12" i="1"/>
  <c r="TW15" i="1"/>
  <c r="TW18" i="1"/>
  <c r="TW17" i="1"/>
  <c r="TW20" i="1"/>
  <c r="TW19" i="1"/>
  <c r="TW23" i="1"/>
  <c r="TW22" i="1"/>
  <c r="TW21" i="1"/>
  <c r="TW14" i="1"/>
  <c r="TW16" i="1"/>
  <c r="TW31" i="1"/>
  <c r="TW30" i="1"/>
  <c r="TW26" i="1"/>
  <c r="TW29" i="1"/>
  <c r="TW25" i="1"/>
  <c r="TW27" i="1"/>
  <c r="TW33" i="1"/>
  <c r="TW36" i="1"/>
  <c r="TW35" i="1"/>
  <c r="TW28" i="1"/>
  <c r="TW40" i="1"/>
  <c r="TW45" i="1"/>
  <c r="TW53" i="1"/>
  <c r="TW39" i="1"/>
  <c r="TW44" i="1"/>
  <c r="TW52" i="1"/>
  <c r="TW34" i="1"/>
  <c r="TW41" i="1"/>
  <c r="TW43" i="1"/>
  <c r="TW51" i="1"/>
  <c r="TW32" i="1"/>
  <c r="TW49" i="1"/>
  <c r="TW50" i="1"/>
  <c r="TW63" i="1"/>
  <c r="TW48" i="1"/>
  <c r="TW62" i="1"/>
  <c r="TW55" i="1"/>
  <c r="TW61" i="1"/>
  <c r="TW24" i="1"/>
  <c r="TW37" i="1"/>
  <c r="TW42" i="1"/>
  <c r="TW59" i="1"/>
  <c r="TW67" i="1"/>
  <c r="TW46" i="1"/>
  <c r="TW60" i="1"/>
  <c r="TW56" i="1"/>
  <c r="TW58" i="1"/>
  <c r="TW47" i="1"/>
  <c r="TW65" i="1"/>
  <c r="TW66" i="1"/>
  <c r="TW68" i="1"/>
  <c r="TW69" i="1"/>
  <c r="TW64" i="1"/>
  <c r="TW71" i="1"/>
  <c r="TW38" i="1"/>
  <c r="TW57" i="1"/>
  <c r="TW70" i="1"/>
  <c r="TW54" i="1"/>
  <c r="TR2" i="1"/>
  <c r="TR4" i="1"/>
  <c r="TR3" i="1"/>
  <c r="TR6" i="1"/>
  <c r="TR5" i="1"/>
  <c r="TR7" i="1"/>
  <c r="TR8" i="1"/>
  <c r="TR10" i="1"/>
  <c r="TR11" i="1"/>
  <c r="TR9" i="1"/>
  <c r="TR14" i="1"/>
  <c r="TR13" i="1"/>
  <c r="TR18" i="1"/>
  <c r="TR17" i="1"/>
  <c r="TR16" i="1"/>
  <c r="TR20" i="1"/>
  <c r="TR15" i="1"/>
  <c r="TR24" i="1"/>
  <c r="TR23" i="1"/>
  <c r="TR19" i="1"/>
  <c r="TR26" i="1"/>
  <c r="TR21" i="1"/>
  <c r="TR12" i="1"/>
  <c r="TR22" i="1"/>
  <c r="TR32" i="1"/>
  <c r="TR30" i="1"/>
  <c r="TR39" i="1"/>
  <c r="TR38" i="1"/>
  <c r="TR28" i="1"/>
  <c r="TR34" i="1"/>
  <c r="TR37" i="1"/>
  <c r="TR31" i="1"/>
  <c r="TR33" i="1"/>
  <c r="TR35" i="1"/>
  <c r="TR48" i="1"/>
  <c r="TR56" i="1"/>
  <c r="TR47" i="1"/>
  <c r="TR55" i="1"/>
  <c r="TR46" i="1"/>
  <c r="TR54" i="1"/>
  <c r="TR36" i="1"/>
  <c r="TR44" i="1"/>
  <c r="TR52" i="1"/>
  <c r="TR27" i="1"/>
  <c r="TR53" i="1"/>
  <c r="TR58" i="1"/>
  <c r="TR66" i="1"/>
  <c r="TR29" i="1"/>
  <c r="TR41" i="1"/>
  <c r="TR51" i="1"/>
  <c r="TR57" i="1"/>
  <c r="TR65" i="1"/>
  <c r="TR42" i="1"/>
  <c r="TR64" i="1"/>
  <c r="TR25" i="1"/>
  <c r="TR45" i="1"/>
  <c r="TR62" i="1"/>
  <c r="TR40" i="1"/>
  <c r="TR63" i="1"/>
  <c r="TR43" i="1"/>
  <c r="TR61" i="1"/>
  <c r="TR59" i="1"/>
  <c r="TR71" i="1"/>
  <c r="TR49" i="1"/>
  <c r="TR70" i="1"/>
  <c r="TR50" i="1"/>
  <c r="TR60" i="1"/>
  <c r="TR69" i="1"/>
  <c r="TR68" i="1"/>
  <c r="TR67" i="1"/>
  <c r="TM2" i="1"/>
  <c r="TM4" i="1"/>
  <c r="TM3" i="1"/>
  <c r="TM5" i="1"/>
  <c r="TM7" i="1"/>
  <c r="TM6" i="1"/>
  <c r="TM9" i="1"/>
  <c r="TM8" i="1"/>
  <c r="TM12" i="1"/>
  <c r="TM14" i="1"/>
  <c r="TM11" i="1"/>
  <c r="TM16" i="1"/>
  <c r="TM20" i="1"/>
  <c r="TM19" i="1"/>
  <c r="TM13" i="1"/>
  <c r="TM17" i="1"/>
  <c r="TM18" i="1"/>
  <c r="TM15" i="1"/>
  <c r="TM24" i="1"/>
  <c r="TM21" i="1"/>
  <c r="TM10" i="1"/>
  <c r="TM22" i="1"/>
  <c r="TM29" i="1"/>
  <c r="TM26" i="1"/>
  <c r="TM28" i="1"/>
  <c r="TM23" i="1"/>
  <c r="TM27" i="1"/>
  <c r="TM33" i="1"/>
  <c r="TM31" i="1"/>
  <c r="TM25" i="1"/>
  <c r="TM38" i="1"/>
  <c r="TM43" i="1"/>
  <c r="TM51" i="1"/>
  <c r="TM32" i="1"/>
  <c r="TM41" i="1"/>
  <c r="TM42" i="1"/>
  <c r="TM50" i="1"/>
  <c r="TM36" i="1"/>
  <c r="TM49" i="1"/>
  <c r="TM39" i="1"/>
  <c r="TM47" i="1"/>
  <c r="TM55" i="1"/>
  <c r="TM40" i="1"/>
  <c r="TM56" i="1"/>
  <c r="TM61" i="1"/>
  <c r="TM37" i="1"/>
  <c r="TM54" i="1"/>
  <c r="TM60" i="1"/>
  <c r="TM45" i="1"/>
  <c r="TM59" i="1"/>
  <c r="TM67" i="1"/>
  <c r="TM48" i="1"/>
  <c r="TM57" i="1"/>
  <c r="TM65" i="1"/>
  <c r="TM52" i="1"/>
  <c r="TM66" i="1"/>
  <c r="TM64" i="1"/>
  <c r="TM53" i="1"/>
  <c r="TM46" i="1"/>
  <c r="TM35" i="1"/>
  <c r="TM30" i="1"/>
  <c r="TM69" i="1"/>
  <c r="TM68" i="1"/>
  <c r="TM71" i="1"/>
  <c r="TM44" i="1"/>
  <c r="TM62" i="1"/>
  <c r="TM58" i="1"/>
  <c r="TM34" i="1"/>
  <c r="TM63" i="1"/>
  <c r="TM70" i="1"/>
  <c r="TG2" i="1"/>
  <c r="TG3" i="1"/>
  <c r="TG5" i="1"/>
  <c r="TG6" i="1"/>
  <c r="TG7" i="1"/>
  <c r="TG8" i="1"/>
  <c r="TG10" i="1"/>
  <c r="TG11" i="1"/>
  <c r="TG12" i="1"/>
  <c r="TG13" i="1"/>
  <c r="TG9" i="1"/>
  <c r="TG18" i="1"/>
  <c r="TG17" i="1"/>
  <c r="TG20" i="1"/>
  <c r="TG15" i="1"/>
  <c r="TG19" i="1"/>
  <c r="TG21" i="1"/>
  <c r="TG23" i="1"/>
  <c r="TG22" i="1"/>
  <c r="TG4" i="1"/>
  <c r="TG16" i="1"/>
  <c r="TG14" i="1"/>
  <c r="TG31" i="1"/>
  <c r="TG30" i="1"/>
  <c r="TG29" i="1"/>
  <c r="TG26" i="1"/>
  <c r="TG27" i="1"/>
  <c r="TG34" i="1"/>
  <c r="TG36" i="1"/>
  <c r="TG35" i="1"/>
  <c r="TG24" i="1"/>
  <c r="TG25" i="1"/>
  <c r="TG33" i="1"/>
  <c r="TG28" i="1"/>
  <c r="TG40" i="1"/>
  <c r="TG32" i="1"/>
  <c r="TG45" i="1"/>
  <c r="TG53" i="1"/>
  <c r="TG39" i="1"/>
  <c r="TG44" i="1"/>
  <c r="TG52" i="1"/>
  <c r="TG43" i="1"/>
  <c r="TG51" i="1"/>
  <c r="TG41" i="1"/>
  <c r="TG49" i="1"/>
  <c r="TG37" i="1"/>
  <c r="TG50" i="1"/>
  <c r="TG63" i="1"/>
  <c r="TG48" i="1"/>
  <c r="TG62" i="1"/>
  <c r="TG38" i="1"/>
  <c r="TG55" i="1"/>
  <c r="TG61" i="1"/>
  <c r="TG42" i="1"/>
  <c r="TG59" i="1"/>
  <c r="TG67" i="1"/>
  <c r="TG60" i="1"/>
  <c r="TG58" i="1"/>
  <c r="TG65" i="1"/>
  <c r="TG56" i="1"/>
  <c r="TG66" i="1"/>
  <c r="TG54" i="1"/>
  <c r="TG57" i="1"/>
  <c r="TG69" i="1"/>
  <c r="TG46" i="1"/>
  <c r="TG71" i="1"/>
  <c r="TG47" i="1"/>
  <c r="TG68" i="1"/>
  <c r="TG70" i="1"/>
  <c r="TG64" i="1"/>
  <c r="TB6" i="1"/>
  <c r="TB3" i="1"/>
  <c r="TB2" i="1"/>
  <c r="TB4" i="1"/>
  <c r="TB5" i="1"/>
  <c r="TB8" i="1"/>
  <c r="TB7" i="1"/>
  <c r="TB10" i="1"/>
  <c r="TB11" i="1"/>
  <c r="TB9" i="1"/>
  <c r="TB14" i="1"/>
  <c r="TB12" i="1"/>
  <c r="TB13" i="1"/>
  <c r="TB18" i="1"/>
  <c r="TB17" i="1"/>
  <c r="TB16" i="1"/>
  <c r="TB15" i="1"/>
  <c r="TB20" i="1"/>
  <c r="TB24" i="1"/>
  <c r="TB21" i="1"/>
  <c r="TB23" i="1"/>
  <c r="TB26" i="1"/>
  <c r="TB25" i="1"/>
  <c r="TB19" i="1"/>
  <c r="TB32" i="1"/>
  <c r="TB30" i="1"/>
  <c r="TB39" i="1"/>
  <c r="TB38" i="1"/>
  <c r="TB28" i="1"/>
  <c r="TB37" i="1"/>
  <c r="TB31" i="1"/>
  <c r="TB34" i="1"/>
  <c r="TB35" i="1"/>
  <c r="TB48" i="1"/>
  <c r="TB56" i="1"/>
  <c r="TB22" i="1"/>
  <c r="TB29" i="1"/>
  <c r="TB40" i="1"/>
  <c r="TB47" i="1"/>
  <c r="TB55" i="1"/>
  <c r="TB33" i="1"/>
  <c r="TB46" i="1"/>
  <c r="TB54" i="1"/>
  <c r="TB36" i="1"/>
  <c r="TB44" i="1"/>
  <c r="TB52" i="1"/>
  <c r="TB53" i="1"/>
  <c r="TB58" i="1"/>
  <c r="TB66" i="1"/>
  <c r="TB51" i="1"/>
  <c r="TB57" i="1"/>
  <c r="TB65" i="1"/>
  <c r="TB42" i="1"/>
  <c r="TB64" i="1"/>
  <c r="TB45" i="1"/>
  <c r="TB62" i="1"/>
  <c r="TB41" i="1"/>
  <c r="TB49" i="1"/>
  <c r="TB63" i="1"/>
  <c r="TB61" i="1"/>
  <c r="TB50" i="1"/>
  <c r="TB43" i="1"/>
  <c r="TB71" i="1"/>
  <c r="TB70" i="1"/>
  <c r="TB68" i="1"/>
  <c r="TB67" i="1"/>
  <c r="TB59" i="1"/>
  <c r="TB60" i="1"/>
  <c r="TB27" i="1"/>
  <c r="TB69" i="1"/>
  <c r="SV2" i="1"/>
  <c r="SV3" i="1"/>
  <c r="SV5" i="1"/>
  <c r="SV6" i="1"/>
  <c r="SV4" i="1"/>
  <c r="SV7" i="1"/>
  <c r="SV8" i="1"/>
  <c r="SV9" i="1"/>
  <c r="SV10" i="1"/>
  <c r="SV11" i="1"/>
  <c r="SV12" i="1"/>
  <c r="SV13" i="1"/>
  <c r="SV15" i="1"/>
  <c r="SV14" i="1"/>
  <c r="SV18" i="1"/>
  <c r="SV19" i="1"/>
  <c r="SV16" i="1"/>
  <c r="SV17" i="1"/>
  <c r="SV21" i="1"/>
  <c r="SV23" i="1"/>
  <c r="SV22" i="1"/>
  <c r="SV24" i="1"/>
  <c r="SV28" i="1"/>
  <c r="SV27" i="1"/>
  <c r="SV26" i="1"/>
  <c r="SV25" i="1"/>
  <c r="SV32" i="1"/>
  <c r="SV20" i="1"/>
  <c r="SV31" i="1"/>
  <c r="SV33" i="1"/>
  <c r="SV39" i="1"/>
  <c r="SV37" i="1"/>
  <c r="SV29" i="1"/>
  <c r="SV38" i="1"/>
  <c r="SV42" i="1"/>
  <c r="SV50" i="1"/>
  <c r="SV36" i="1"/>
  <c r="SV49" i="1"/>
  <c r="SV30" i="1"/>
  <c r="SV41" i="1"/>
  <c r="SV48" i="1"/>
  <c r="SV56" i="1"/>
  <c r="SV40" i="1"/>
  <c r="SV46" i="1"/>
  <c r="SV54" i="1"/>
  <c r="SV47" i="1"/>
  <c r="SV60" i="1"/>
  <c r="SV45" i="1"/>
  <c r="SV59" i="1"/>
  <c r="SV67" i="1"/>
  <c r="SV35" i="1"/>
  <c r="SV52" i="1"/>
  <c r="SV58" i="1"/>
  <c r="SV66" i="1"/>
  <c r="SV55" i="1"/>
  <c r="SV64" i="1"/>
  <c r="SV57" i="1"/>
  <c r="SV62" i="1"/>
  <c r="SV53" i="1"/>
  <c r="SV63" i="1"/>
  <c r="SV51" i="1"/>
  <c r="SV43" i="1"/>
  <c r="SV44" i="1"/>
  <c r="SV69" i="1"/>
  <c r="SV71" i="1"/>
  <c r="SV70" i="1"/>
  <c r="SV34" i="1"/>
  <c r="SV65" i="1"/>
  <c r="SV68" i="1"/>
  <c r="SV61" i="1"/>
  <c r="SP2" i="1"/>
  <c r="SP5" i="1"/>
  <c r="SP4" i="1"/>
  <c r="SP8" i="1"/>
  <c r="SP3" i="1"/>
  <c r="SP6" i="1"/>
  <c r="SP9" i="1"/>
  <c r="SP11" i="1"/>
  <c r="SP12" i="1"/>
  <c r="SP15" i="1"/>
  <c r="SP10" i="1"/>
  <c r="SP17" i="1"/>
  <c r="SP21" i="1"/>
  <c r="SP20" i="1"/>
  <c r="SP19" i="1"/>
  <c r="SP7" i="1"/>
  <c r="SP22" i="1"/>
  <c r="SP13" i="1"/>
  <c r="SP14" i="1"/>
  <c r="SP24" i="1"/>
  <c r="SP30" i="1"/>
  <c r="SP29" i="1"/>
  <c r="SP28" i="1"/>
  <c r="SP23" i="1"/>
  <c r="SP34" i="1"/>
  <c r="SP27" i="1"/>
  <c r="SP35" i="1"/>
  <c r="SP26" i="1"/>
  <c r="SP32" i="1"/>
  <c r="SP39" i="1"/>
  <c r="SP44" i="1"/>
  <c r="SP52" i="1"/>
  <c r="SP43" i="1"/>
  <c r="SP51" i="1"/>
  <c r="SP37" i="1"/>
  <c r="SP42" i="1"/>
  <c r="SP50" i="1"/>
  <c r="SP25" i="1"/>
  <c r="SP33" i="1"/>
  <c r="SP48" i="1"/>
  <c r="SP56" i="1"/>
  <c r="SP31" i="1"/>
  <c r="SP62" i="1"/>
  <c r="SP55" i="1"/>
  <c r="SP61" i="1"/>
  <c r="SP46" i="1"/>
  <c r="SP60" i="1"/>
  <c r="SP49" i="1"/>
  <c r="SP58" i="1"/>
  <c r="SP66" i="1"/>
  <c r="SP36" i="1"/>
  <c r="SP67" i="1"/>
  <c r="SP38" i="1"/>
  <c r="SP47" i="1"/>
  <c r="SP65" i="1"/>
  <c r="SP16" i="1"/>
  <c r="SP41" i="1"/>
  <c r="SP57" i="1"/>
  <c r="SP18" i="1"/>
  <c r="SP40" i="1"/>
  <c r="SP63" i="1"/>
  <c r="SP53" i="1"/>
  <c r="SP59" i="1"/>
  <c r="SP68" i="1"/>
  <c r="SP54" i="1"/>
  <c r="SP64" i="1"/>
  <c r="SP45" i="1"/>
  <c r="SP69" i="1"/>
  <c r="SP70" i="1"/>
  <c r="SP71" i="1"/>
  <c r="SH5" i="1"/>
  <c r="SH3" i="1"/>
  <c r="SH2" i="1"/>
  <c r="SH4" i="1"/>
  <c r="SH8" i="1"/>
  <c r="SH7" i="1"/>
  <c r="SH6" i="1"/>
  <c r="SH9" i="1"/>
  <c r="SH12" i="1"/>
  <c r="SH10" i="1"/>
  <c r="SH11" i="1"/>
  <c r="SH15" i="1"/>
  <c r="SH14" i="1"/>
  <c r="SH17" i="1"/>
  <c r="SH21" i="1"/>
  <c r="SH20" i="1"/>
  <c r="SH16" i="1"/>
  <c r="SH18" i="1"/>
  <c r="SH19" i="1"/>
  <c r="SH13" i="1"/>
  <c r="SH22" i="1"/>
  <c r="SH24" i="1"/>
  <c r="SH25" i="1"/>
  <c r="SH30" i="1"/>
  <c r="SH29" i="1"/>
  <c r="SH28" i="1"/>
  <c r="SH27" i="1"/>
  <c r="SH34" i="1"/>
  <c r="SH35" i="1"/>
  <c r="SH23" i="1"/>
  <c r="SH33" i="1"/>
  <c r="SH39" i="1"/>
  <c r="SH31" i="1"/>
  <c r="SH40" i="1"/>
  <c r="SH44" i="1"/>
  <c r="SH52" i="1"/>
  <c r="SH38" i="1"/>
  <c r="SH43" i="1"/>
  <c r="SH51" i="1"/>
  <c r="SH32" i="1"/>
  <c r="SH42" i="1"/>
  <c r="SH50" i="1"/>
  <c r="SH48" i="1"/>
  <c r="SH56" i="1"/>
  <c r="SH36" i="1"/>
  <c r="SH49" i="1"/>
  <c r="SH62" i="1"/>
  <c r="SH47" i="1"/>
  <c r="SH61" i="1"/>
  <c r="SH26" i="1"/>
  <c r="SH37" i="1"/>
  <c r="SH41" i="1"/>
  <c r="SH54" i="1"/>
  <c r="SH60" i="1"/>
  <c r="SH58" i="1"/>
  <c r="SH66" i="1"/>
  <c r="SH59" i="1"/>
  <c r="SH57" i="1"/>
  <c r="SH64" i="1"/>
  <c r="SH55" i="1"/>
  <c r="SH65" i="1"/>
  <c r="SH53" i="1"/>
  <c r="SH45" i="1"/>
  <c r="SH46" i="1"/>
  <c r="SH68" i="1"/>
  <c r="SH67" i="1"/>
  <c r="SH70" i="1"/>
  <c r="SH69" i="1"/>
  <c r="SH63" i="1"/>
  <c r="SH71" i="1"/>
  <c r="RZ2" i="1"/>
  <c r="RZ5" i="1"/>
  <c r="RZ4" i="1"/>
  <c r="RZ3" i="1"/>
  <c r="RZ8" i="1"/>
  <c r="RZ6" i="1"/>
  <c r="RZ7" i="1"/>
  <c r="RZ9" i="1"/>
  <c r="RZ10" i="1"/>
  <c r="RZ11" i="1"/>
  <c r="RZ15" i="1"/>
  <c r="RZ12" i="1"/>
  <c r="RZ17" i="1"/>
  <c r="RZ13" i="1"/>
  <c r="RZ21" i="1"/>
  <c r="RZ20" i="1"/>
  <c r="RZ14" i="1"/>
  <c r="RZ19" i="1"/>
  <c r="RZ18" i="1"/>
  <c r="RZ22" i="1"/>
  <c r="RZ16" i="1"/>
  <c r="RZ23" i="1"/>
  <c r="RZ30" i="1"/>
  <c r="RZ25" i="1"/>
  <c r="RZ29" i="1"/>
  <c r="RZ28" i="1"/>
  <c r="RZ24" i="1"/>
  <c r="RZ34" i="1"/>
  <c r="RZ35" i="1"/>
  <c r="RZ27" i="1"/>
  <c r="RZ32" i="1"/>
  <c r="RZ39" i="1"/>
  <c r="RZ44" i="1"/>
  <c r="RZ52" i="1"/>
  <c r="RZ40" i="1"/>
  <c r="RZ43" i="1"/>
  <c r="RZ51" i="1"/>
  <c r="RZ37" i="1"/>
  <c r="RZ42" i="1"/>
  <c r="RZ50" i="1"/>
  <c r="RZ26" i="1"/>
  <c r="RZ48" i="1"/>
  <c r="RZ56" i="1"/>
  <c r="RZ62" i="1"/>
  <c r="RZ33" i="1"/>
  <c r="RZ38" i="1"/>
  <c r="RZ55" i="1"/>
  <c r="RZ61" i="1"/>
  <c r="RZ46" i="1"/>
  <c r="RZ60" i="1"/>
  <c r="RZ49" i="1"/>
  <c r="RZ58" i="1"/>
  <c r="RZ66" i="1"/>
  <c r="RZ53" i="1"/>
  <c r="RZ67" i="1"/>
  <c r="RZ65" i="1"/>
  <c r="RZ54" i="1"/>
  <c r="RZ47" i="1"/>
  <c r="RZ57" i="1"/>
  <c r="RZ41" i="1"/>
  <c r="RZ45" i="1"/>
  <c r="RZ36" i="1"/>
  <c r="RZ63" i="1"/>
  <c r="RZ59" i="1"/>
  <c r="RZ68" i="1"/>
  <c r="RZ70" i="1"/>
  <c r="RZ64" i="1"/>
  <c r="RZ31" i="1"/>
  <c r="RZ69" i="1"/>
  <c r="RZ71" i="1"/>
  <c r="RR2" i="1"/>
  <c r="RR5" i="1"/>
  <c r="RR3" i="1"/>
  <c r="RR4" i="1"/>
  <c r="RR8" i="1"/>
  <c r="RR7" i="1"/>
  <c r="RR6" i="1"/>
  <c r="RR9" i="1"/>
  <c r="RR10" i="1"/>
  <c r="RR11" i="1"/>
  <c r="RR15" i="1"/>
  <c r="RR14" i="1"/>
  <c r="RR17" i="1"/>
  <c r="RR18" i="1"/>
  <c r="RR21" i="1"/>
  <c r="RR20" i="1"/>
  <c r="RR12" i="1"/>
  <c r="RR16" i="1"/>
  <c r="RR19" i="1"/>
  <c r="RR22" i="1"/>
  <c r="RR13" i="1"/>
  <c r="RR26" i="1"/>
  <c r="RR30" i="1"/>
  <c r="RR29" i="1"/>
  <c r="RR25" i="1"/>
  <c r="RR28" i="1"/>
  <c r="RR34" i="1"/>
  <c r="RR35" i="1"/>
  <c r="RR39" i="1"/>
  <c r="RR41" i="1"/>
  <c r="RR44" i="1"/>
  <c r="RR52" i="1"/>
  <c r="RR38" i="1"/>
  <c r="RR43" i="1"/>
  <c r="RR51" i="1"/>
  <c r="RR33" i="1"/>
  <c r="RR40" i="1"/>
  <c r="RR42" i="1"/>
  <c r="RR50" i="1"/>
  <c r="RR23" i="1"/>
  <c r="RR31" i="1"/>
  <c r="RR48" i="1"/>
  <c r="RR56" i="1"/>
  <c r="RR24" i="1"/>
  <c r="RR49" i="1"/>
  <c r="RR62" i="1"/>
  <c r="RR47" i="1"/>
  <c r="RR61" i="1"/>
  <c r="RR27" i="1"/>
  <c r="RR54" i="1"/>
  <c r="RR60" i="1"/>
  <c r="RR36" i="1"/>
  <c r="RR58" i="1"/>
  <c r="RR66" i="1"/>
  <c r="RR45" i="1"/>
  <c r="RR59" i="1"/>
  <c r="RR55" i="1"/>
  <c r="RR57" i="1"/>
  <c r="RR32" i="1"/>
  <c r="RR46" i="1"/>
  <c r="RR64" i="1"/>
  <c r="RR68" i="1"/>
  <c r="RR65" i="1"/>
  <c r="RR69" i="1"/>
  <c r="RR67" i="1"/>
  <c r="RR63" i="1"/>
  <c r="RR70" i="1"/>
  <c r="RR37" i="1"/>
  <c r="RR53" i="1"/>
  <c r="RR71" i="1"/>
  <c r="QP2" i="1"/>
  <c r="QP6" i="1"/>
  <c r="QP3" i="1"/>
  <c r="QP4" i="1"/>
  <c r="QP7" i="1"/>
  <c r="QP8" i="1"/>
  <c r="QP5" i="1"/>
  <c r="QP10" i="1"/>
  <c r="QP11" i="1"/>
  <c r="QP9" i="1"/>
  <c r="QP14" i="1"/>
  <c r="QP12" i="1"/>
  <c r="QP13" i="1"/>
  <c r="QP18" i="1"/>
  <c r="QP17" i="1"/>
  <c r="QP16" i="1"/>
  <c r="QP15" i="1"/>
  <c r="QP20" i="1"/>
  <c r="QP24" i="1"/>
  <c r="QP21" i="1"/>
  <c r="QP23" i="1"/>
  <c r="QP26" i="1"/>
  <c r="QP25" i="1"/>
  <c r="QP19" i="1"/>
  <c r="QP32" i="1"/>
  <c r="QP30" i="1"/>
  <c r="QP39" i="1"/>
  <c r="QP38" i="1"/>
  <c r="QP27" i="1"/>
  <c r="QP28" i="1"/>
  <c r="QP37" i="1"/>
  <c r="QP31" i="1"/>
  <c r="QP34" i="1"/>
  <c r="QP35" i="1"/>
  <c r="QP48" i="1"/>
  <c r="QP56" i="1"/>
  <c r="QP29" i="1"/>
  <c r="QP40" i="1"/>
  <c r="QP47" i="1"/>
  <c r="QP55" i="1"/>
  <c r="QP46" i="1"/>
  <c r="QP54" i="1"/>
  <c r="QP36" i="1"/>
  <c r="QP44" i="1"/>
  <c r="QP52" i="1"/>
  <c r="QP53" i="1"/>
  <c r="QP58" i="1"/>
  <c r="QP66" i="1"/>
  <c r="QP51" i="1"/>
  <c r="QP57" i="1"/>
  <c r="QP65" i="1"/>
  <c r="QP33" i="1"/>
  <c r="QP42" i="1"/>
  <c r="QP64" i="1"/>
  <c r="QP45" i="1"/>
  <c r="QP62" i="1"/>
  <c r="QP49" i="1"/>
  <c r="QP63" i="1"/>
  <c r="QP61" i="1"/>
  <c r="QP50" i="1"/>
  <c r="QP22" i="1"/>
  <c r="QP43" i="1"/>
  <c r="QP71" i="1"/>
  <c r="QP68" i="1"/>
  <c r="QP70" i="1"/>
  <c r="QP67" i="1"/>
  <c r="QP41" i="1"/>
  <c r="QP59" i="1"/>
  <c r="QP60" i="1"/>
  <c r="QP69" i="1"/>
  <c r="QD2" i="1"/>
  <c r="QD5" i="1"/>
  <c r="QD4" i="1"/>
  <c r="QD3" i="1"/>
  <c r="QD8" i="1"/>
  <c r="QD9" i="1"/>
  <c r="QD6" i="1"/>
  <c r="QD7" i="1"/>
  <c r="QD10" i="1"/>
  <c r="QD11" i="1"/>
  <c r="QD12" i="1"/>
  <c r="QD15" i="1"/>
  <c r="QD17" i="1"/>
  <c r="QD21" i="1"/>
  <c r="QD20" i="1"/>
  <c r="QD19" i="1"/>
  <c r="QD22" i="1"/>
  <c r="QD13" i="1"/>
  <c r="QD14" i="1"/>
  <c r="QD18" i="1"/>
  <c r="QD24" i="1"/>
  <c r="QD30" i="1"/>
  <c r="QD29" i="1"/>
  <c r="QD16" i="1"/>
  <c r="QD28" i="1"/>
  <c r="QD23" i="1"/>
  <c r="QD34" i="1"/>
  <c r="QD35" i="1"/>
  <c r="QD32" i="1"/>
  <c r="QD27" i="1"/>
  <c r="QD39" i="1"/>
  <c r="QD33" i="1"/>
  <c r="QD44" i="1"/>
  <c r="QD52" i="1"/>
  <c r="QD26" i="1"/>
  <c r="QD43" i="1"/>
  <c r="QD51" i="1"/>
  <c r="QD37" i="1"/>
  <c r="QD42" i="1"/>
  <c r="QD50" i="1"/>
  <c r="QD48" i="1"/>
  <c r="QD56" i="1"/>
  <c r="QD31" i="1"/>
  <c r="QD62" i="1"/>
  <c r="QD41" i="1"/>
  <c r="QD55" i="1"/>
  <c r="QD61" i="1"/>
  <c r="QD46" i="1"/>
  <c r="QD60" i="1"/>
  <c r="QD49" i="1"/>
  <c r="QD58" i="1"/>
  <c r="QD66" i="1"/>
  <c r="QD25" i="1"/>
  <c r="QD36" i="1"/>
  <c r="QD67" i="1"/>
  <c r="QD38" i="1"/>
  <c r="QD47" i="1"/>
  <c r="QD65" i="1"/>
  <c r="QD57" i="1"/>
  <c r="QD63" i="1"/>
  <c r="QD68" i="1"/>
  <c r="QD40" i="1"/>
  <c r="QD53" i="1"/>
  <c r="QD59" i="1"/>
  <c r="QD54" i="1"/>
  <c r="QD64" i="1"/>
  <c r="QD45" i="1"/>
  <c r="QD69" i="1"/>
  <c r="QD70" i="1"/>
  <c r="QD71" i="1"/>
  <c r="LR2" i="1"/>
  <c r="LR6" i="1"/>
  <c r="LR3" i="1"/>
  <c r="LR4" i="1"/>
  <c r="LR5" i="1"/>
  <c r="LR8" i="1"/>
  <c r="LR7" i="1"/>
  <c r="LR10" i="1"/>
  <c r="LR11" i="1"/>
  <c r="LR9" i="1"/>
  <c r="LR14" i="1"/>
  <c r="LR12" i="1"/>
  <c r="LR13" i="1"/>
  <c r="LR16" i="1"/>
  <c r="LR18" i="1"/>
  <c r="LR17" i="1"/>
  <c r="LR15" i="1"/>
  <c r="LR20" i="1"/>
  <c r="LR24" i="1"/>
  <c r="LR21" i="1"/>
  <c r="LR23" i="1"/>
  <c r="LR26" i="1"/>
  <c r="LR19" i="1"/>
  <c r="LR32" i="1"/>
  <c r="LR30" i="1"/>
  <c r="LR39" i="1"/>
  <c r="LR38" i="1"/>
  <c r="LR27" i="1"/>
  <c r="LR28" i="1"/>
  <c r="LR37" i="1"/>
  <c r="LR31" i="1"/>
  <c r="LR34" i="1"/>
  <c r="LR35" i="1"/>
  <c r="LR48" i="1"/>
  <c r="LR56" i="1"/>
  <c r="LR29" i="1"/>
  <c r="LR40" i="1"/>
  <c r="LR47" i="1"/>
  <c r="LR55" i="1"/>
  <c r="LR46" i="1"/>
  <c r="LR54" i="1"/>
  <c r="LR36" i="1"/>
  <c r="LR44" i="1"/>
  <c r="LR52" i="1"/>
  <c r="LR53" i="1"/>
  <c r="LR58" i="1"/>
  <c r="LR66" i="1"/>
  <c r="LR22" i="1"/>
  <c r="LR51" i="1"/>
  <c r="LR57" i="1"/>
  <c r="LR65" i="1"/>
  <c r="LR42" i="1"/>
  <c r="LR64" i="1"/>
  <c r="LR45" i="1"/>
  <c r="LR62" i="1"/>
  <c r="LR70" i="1"/>
  <c r="LR49" i="1"/>
  <c r="LR63" i="1"/>
  <c r="LR61" i="1"/>
  <c r="LR50" i="1"/>
  <c r="LR43" i="1"/>
  <c r="LR71" i="1"/>
  <c r="LR25" i="1"/>
  <c r="LR59" i="1"/>
  <c r="LR67" i="1"/>
  <c r="LR33" i="1"/>
  <c r="LR60" i="1"/>
  <c r="LR41" i="1"/>
  <c r="LR68" i="1"/>
  <c r="LR69" i="1"/>
  <c r="EX2" i="1"/>
  <c r="EX3" i="1"/>
  <c r="EX4" i="1"/>
  <c r="EX6" i="1"/>
  <c r="EX5" i="1"/>
  <c r="EX10" i="1"/>
  <c r="EX8" i="1"/>
  <c r="EX11" i="1"/>
  <c r="EX9" i="1"/>
  <c r="EX7" i="1"/>
  <c r="EX14" i="1"/>
  <c r="EX13" i="1"/>
  <c r="EX18" i="1"/>
  <c r="EX17" i="1"/>
  <c r="EX16" i="1"/>
  <c r="EX20" i="1"/>
  <c r="EX24" i="1"/>
  <c r="EX23" i="1"/>
  <c r="EX15" i="1"/>
  <c r="EX19" i="1"/>
  <c r="EX26" i="1"/>
  <c r="EX25" i="1"/>
  <c r="EX22" i="1"/>
  <c r="EX33" i="1"/>
  <c r="EX32" i="1"/>
  <c r="EX21" i="1"/>
  <c r="EX27" i="1"/>
  <c r="EX30" i="1"/>
  <c r="EX12" i="1"/>
  <c r="EX39" i="1"/>
  <c r="EX38" i="1"/>
  <c r="EX28" i="1"/>
  <c r="EX34" i="1"/>
  <c r="EX37" i="1"/>
  <c r="EX31" i="1"/>
  <c r="EX35" i="1"/>
  <c r="EX48" i="1"/>
  <c r="EX56" i="1"/>
  <c r="EX47" i="1"/>
  <c r="EX55" i="1"/>
  <c r="EX46" i="1"/>
  <c r="EX54" i="1"/>
  <c r="EX36" i="1"/>
  <c r="EX44" i="1"/>
  <c r="EX52" i="1"/>
  <c r="EX42" i="1"/>
  <c r="EX53" i="1"/>
  <c r="EX58" i="1"/>
  <c r="EX66" i="1"/>
  <c r="EX29" i="1"/>
  <c r="EX41" i="1"/>
  <c r="EX51" i="1"/>
  <c r="EX57" i="1"/>
  <c r="EX65" i="1"/>
  <c r="EX64" i="1"/>
  <c r="EX45" i="1"/>
  <c r="EX62" i="1"/>
  <c r="EX70" i="1"/>
  <c r="EX63" i="1"/>
  <c r="EX43" i="1"/>
  <c r="EX61" i="1"/>
  <c r="EX68" i="1"/>
  <c r="EX59" i="1"/>
  <c r="EX71" i="1"/>
  <c r="EX40" i="1"/>
  <c r="EX49" i="1"/>
  <c r="EX50" i="1"/>
  <c r="EX60" i="1"/>
  <c r="EX69" i="1"/>
  <c r="EX67" i="1"/>
  <c r="EL3" i="1"/>
  <c r="EL2" i="1"/>
  <c r="EL5" i="1"/>
  <c r="EL4" i="1"/>
  <c r="EL7" i="1"/>
  <c r="EL8" i="1"/>
  <c r="EL9" i="1"/>
  <c r="EL6" i="1"/>
  <c r="EL10" i="1"/>
  <c r="EL13" i="1"/>
  <c r="EL15" i="1"/>
  <c r="EL17" i="1"/>
  <c r="EL16" i="1"/>
  <c r="EL21" i="1"/>
  <c r="EL18" i="1"/>
  <c r="EL20" i="1"/>
  <c r="EL14" i="1"/>
  <c r="EL19" i="1"/>
  <c r="EL11" i="1"/>
  <c r="EL22" i="1"/>
  <c r="EL12" i="1"/>
  <c r="EL23" i="1"/>
  <c r="EL30" i="1"/>
  <c r="EL27" i="1"/>
  <c r="EL29" i="1"/>
  <c r="EL28" i="1"/>
  <c r="EL34" i="1"/>
  <c r="EL26" i="1"/>
  <c r="EL35" i="1"/>
  <c r="EL32" i="1"/>
  <c r="EL39" i="1"/>
  <c r="EL44" i="1"/>
  <c r="EL52" i="1"/>
  <c r="EL33" i="1"/>
  <c r="EL42" i="1"/>
  <c r="EL43" i="1"/>
  <c r="EL51" i="1"/>
  <c r="EL25" i="1"/>
  <c r="EL37" i="1"/>
  <c r="EL50" i="1"/>
  <c r="EL48" i="1"/>
  <c r="EL56" i="1"/>
  <c r="EL62" i="1"/>
  <c r="EL38" i="1"/>
  <c r="EL55" i="1"/>
  <c r="EL61" i="1"/>
  <c r="EL46" i="1"/>
  <c r="EL60" i="1"/>
  <c r="EL68" i="1"/>
  <c r="EL24" i="1"/>
  <c r="EL41" i="1"/>
  <c r="EL49" i="1"/>
  <c r="EL58" i="1"/>
  <c r="EL66" i="1"/>
  <c r="EL31" i="1"/>
  <c r="EL53" i="1"/>
  <c r="EL67" i="1"/>
  <c r="EL40" i="1"/>
  <c r="EL65" i="1"/>
  <c r="EL54" i="1"/>
  <c r="EL47" i="1"/>
  <c r="EL36" i="1"/>
  <c r="EL45" i="1"/>
  <c r="EL63" i="1"/>
  <c r="EL70" i="1"/>
  <c r="EL57" i="1"/>
  <c r="EL69" i="1"/>
  <c r="EL59" i="1"/>
  <c r="EL64" i="1"/>
  <c r="EL71" i="1"/>
  <c r="DZ2" i="1"/>
  <c r="DZ5" i="1"/>
  <c r="DZ6" i="1"/>
  <c r="DZ4" i="1"/>
  <c r="DZ3" i="1"/>
  <c r="DZ8" i="1"/>
  <c r="DZ7" i="1"/>
  <c r="DZ10" i="1"/>
  <c r="DZ11" i="1"/>
  <c r="DZ9" i="1"/>
  <c r="DZ12" i="1"/>
  <c r="DZ14" i="1"/>
  <c r="DZ18" i="1"/>
  <c r="DZ17" i="1"/>
  <c r="DZ16" i="1"/>
  <c r="DZ13" i="1"/>
  <c r="DZ20" i="1"/>
  <c r="DZ21" i="1"/>
  <c r="DZ19" i="1"/>
  <c r="DZ24" i="1"/>
  <c r="DZ15" i="1"/>
  <c r="DZ22" i="1"/>
  <c r="DZ23" i="1"/>
  <c r="DZ25" i="1"/>
  <c r="DZ26" i="1"/>
  <c r="DZ33" i="1"/>
  <c r="DZ32" i="1"/>
  <c r="DZ30" i="1"/>
  <c r="DZ31" i="1"/>
  <c r="DZ39" i="1"/>
  <c r="DZ29" i="1"/>
  <c r="DZ38" i="1"/>
  <c r="DZ37" i="1"/>
  <c r="DZ35" i="1"/>
  <c r="DZ27" i="1"/>
  <c r="DZ36" i="1"/>
  <c r="DZ41" i="1"/>
  <c r="DZ48" i="1"/>
  <c r="DZ56" i="1"/>
  <c r="DZ47" i="1"/>
  <c r="DZ55" i="1"/>
  <c r="DZ40" i="1"/>
  <c r="DZ46" i="1"/>
  <c r="DZ54" i="1"/>
  <c r="DZ44" i="1"/>
  <c r="DZ52" i="1"/>
  <c r="DZ45" i="1"/>
  <c r="DZ58" i="1"/>
  <c r="DZ66" i="1"/>
  <c r="DZ43" i="1"/>
  <c r="DZ65" i="1"/>
  <c r="DZ50" i="1"/>
  <c r="DZ64" i="1"/>
  <c r="DZ53" i="1"/>
  <c r="DZ57" i="1"/>
  <c r="DZ62" i="1"/>
  <c r="DZ70" i="1"/>
  <c r="DZ34" i="1"/>
  <c r="DZ51" i="1"/>
  <c r="DZ28" i="1"/>
  <c r="DZ60" i="1"/>
  <c r="DZ61" i="1"/>
  <c r="DZ67" i="1"/>
  <c r="DZ69" i="1"/>
  <c r="DZ71" i="1"/>
  <c r="DZ63" i="1"/>
  <c r="DZ42" i="1"/>
  <c r="DZ68" i="1"/>
  <c r="DZ59" i="1"/>
  <c r="DZ49" i="1"/>
  <c r="N2" i="1"/>
  <c r="N3" i="1"/>
  <c r="N5" i="1"/>
  <c r="N8" i="1"/>
  <c r="N10" i="1"/>
  <c r="N6" i="1"/>
  <c r="N9" i="1"/>
  <c r="N7" i="1"/>
  <c r="N13" i="1"/>
  <c r="N4" i="1"/>
  <c r="N15" i="1"/>
  <c r="N11" i="1"/>
  <c r="N17" i="1"/>
  <c r="N12" i="1"/>
  <c r="N16" i="1"/>
  <c r="N21" i="1"/>
  <c r="N20" i="1"/>
  <c r="N14" i="1"/>
  <c r="N19" i="1"/>
  <c r="N18" i="1"/>
  <c r="N22" i="1"/>
  <c r="N25" i="1"/>
  <c r="N23" i="1"/>
  <c r="N30" i="1"/>
  <c r="N27" i="1"/>
  <c r="N29" i="1"/>
  <c r="N28" i="1"/>
  <c r="N34" i="1"/>
  <c r="N26" i="1"/>
  <c r="N35" i="1"/>
  <c r="N32" i="1"/>
  <c r="N39" i="1"/>
  <c r="N44" i="1"/>
  <c r="N52" i="1"/>
  <c r="N33" i="1"/>
  <c r="N42" i="1"/>
  <c r="N43" i="1"/>
  <c r="N51" i="1"/>
  <c r="N37" i="1"/>
  <c r="N50" i="1"/>
  <c r="N24" i="1"/>
  <c r="N48" i="1"/>
  <c r="N56" i="1"/>
  <c r="N62" i="1"/>
  <c r="N38" i="1"/>
  <c r="N55" i="1"/>
  <c r="N61" i="1"/>
  <c r="N46" i="1"/>
  <c r="N60" i="1"/>
  <c r="N68" i="1"/>
  <c r="N41" i="1"/>
  <c r="N49" i="1"/>
  <c r="N58" i="1"/>
  <c r="N66" i="1"/>
  <c r="N31" i="1"/>
  <c r="N53" i="1"/>
  <c r="N67" i="1"/>
  <c r="N65" i="1"/>
  <c r="N54" i="1"/>
  <c r="N40" i="1"/>
  <c r="N47" i="1"/>
  <c r="N36" i="1"/>
  <c r="N45" i="1"/>
  <c r="N70" i="1"/>
  <c r="N63" i="1"/>
  <c r="N69" i="1"/>
  <c r="N59" i="1"/>
  <c r="N64" i="1"/>
  <c r="N57" i="1"/>
  <c r="N71" i="1"/>
  <c r="VY2" i="1"/>
  <c r="VY4" i="1"/>
  <c r="VY3" i="1"/>
  <c r="VY7" i="1"/>
  <c r="VY6" i="1"/>
  <c r="VY9" i="1"/>
  <c r="VY8" i="1"/>
  <c r="VY12" i="1"/>
  <c r="VY5" i="1"/>
  <c r="VY14" i="1"/>
  <c r="VY11" i="1"/>
  <c r="VY16" i="1"/>
  <c r="VY15" i="1"/>
  <c r="VY20" i="1"/>
  <c r="VY19" i="1"/>
  <c r="VY13" i="1"/>
  <c r="VY10" i="1"/>
  <c r="VY17" i="1"/>
  <c r="VY18" i="1"/>
  <c r="VY24" i="1"/>
  <c r="VY22" i="1"/>
  <c r="VY29" i="1"/>
  <c r="VY21" i="1"/>
  <c r="VY26" i="1"/>
  <c r="VY28" i="1"/>
  <c r="VY23" i="1"/>
  <c r="VY27" i="1"/>
  <c r="VY33" i="1"/>
  <c r="VY25" i="1"/>
  <c r="VY31" i="1"/>
  <c r="VY38" i="1"/>
  <c r="VY43" i="1"/>
  <c r="VY51" i="1"/>
  <c r="VY32" i="1"/>
  <c r="VY41" i="1"/>
  <c r="VY42" i="1"/>
  <c r="VY50" i="1"/>
  <c r="VY34" i="1"/>
  <c r="VY36" i="1"/>
  <c r="VY49" i="1"/>
  <c r="VY39" i="1"/>
  <c r="VY47" i="1"/>
  <c r="VY55" i="1"/>
  <c r="VY56" i="1"/>
  <c r="VY61" i="1"/>
  <c r="VY37" i="1"/>
  <c r="VY54" i="1"/>
  <c r="VY60" i="1"/>
  <c r="VY45" i="1"/>
  <c r="VY59" i="1"/>
  <c r="VY67" i="1"/>
  <c r="VY40" i="1"/>
  <c r="VY48" i="1"/>
  <c r="VY57" i="1"/>
  <c r="VY65" i="1"/>
  <c r="VY30" i="1"/>
  <c r="VY52" i="1"/>
  <c r="VY66" i="1"/>
  <c r="VY64" i="1"/>
  <c r="VY53" i="1"/>
  <c r="VY46" i="1"/>
  <c r="VY35" i="1"/>
  <c r="VY44" i="1"/>
  <c r="VY69" i="1"/>
  <c r="VY68" i="1"/>
  <c r="VY71" i="1"/>
  <c r="VY62" i="1"/>
  <c r="VY58" i="1"/>
  <c r="VY63" i="1"/>
  <c r="VY70" i="1"/>
  <c r="VP2" i="1"/>
  <c r="VP3" i="1"/>
  <c r="VP4" i="1"/>
  <c r="VP7" i="1"/>
  <c r="VP9" i="1"/>
  <c r="VP6" i="1"/>
  <c r="VP8" i="1"/>
  <c r="VP11" i="1"/>
  <c r="VP5" i="1"/>
  <c r="VP13" i="1"/>
  <c r="VP18" i="1"/>
  <c r="VP14" i="1"/>
  <c r="VP15" i="1"/>
  <c r="VP17" i="1"/>
  <c r="VP19" i="1"/>
  <c r="VP12" i="1"/>
  <c r="VP16" i="1"/>
  <c r="VP10" i="1"/>
  <c r="VP23" i="1"/>
  <c r="VP20" i="1"/>
  <c r="VP21" i="1"/>
  <c r="VP28" i="1"/>
  <c r="VP26" i="1"/>
  <c r="VP27" i="1"/>
  <c r="VP32" i="1"/>
  <c r="VP33" i="1"/>
  <c r="VP30" i="1"/>
  <c r="VP39" i="1"/>
  <c r="VP25" i="1"/>
  <c r="VP37" i="1"/>
  <c r="VP24" i="1"/>
  <c r="VP42" i="1"/>
  <c r="VP50" i="1"/>
  <c r="VP41" i="1"/>
  <c r="VP49" i="1"/>
  <c r="VP35" i="1"/>
  <c r="VP48" i="1"/>
  <c r="VP56" i="1"/>
  <c r="VP38" i="1"/>
  <c r="VP46" i="1"/>
  <c r="VP54" i="1"/>
  <c r="VP29" i="1"/>
  <c r="VP40" i="1"/>
  <c r="VP55" i="1"/>
  <c r="VP60" i="1"/>
  <c r="VP31" i="1"/>
  <c r="VP53" i="1"/>
  <c r="VP59" i="1"/>
  <c r="VP67" i="1"/>
  <c r="VP22" i="1"/>
  <c r="VP34" i="1"/>
  <c r="VP44" i="1"/>
  <c r="VP58" i="1"/>
  <c r="VP66" i="1"/>
  <c r="VP47" i="1"/>
  <c r="VP64" i="1"/>
  <c r="VP65" i="1"/>
  <c r="VP36" i="1"/>
  <c r="VP45" i="1"/>
  <c r="VP63" i="1"/>
  <c r="VP61" i="1"/>
  <c r="VP51" i="1"/>
  <c r="VP57" i="1"/>
  <c r="VP69" i="1"/>
  <c r="VP52" i="1"/>
  <c r="VP62" i="1"/>
  <c r="VP71" i="1"/>
  <c r="VP43" i="1"/>
  <c r="VP70" i="1"/>
  <c r="VP68" i="1"/>
  <c r="VG2" i="1"/>
  <c r="VG3" i="1"/>
  <c r="VG7" i="1"/>
  <c r="VG5" i="1"/>
  <c r="VG6" i="1"/>
  <c r="VG4" i="1"/>
  <c r="VG12" i="1"/>
  <c r="VG11" i="1"/>
  <c r="VG8" i="1"/>
  <c r="VG15" i="1"/>
  <c r="VG10" i="1"/>
  <c r="VG14" i="1"/>
  <c r="VG17" i="1"/>
  <c r="VG13" i="1"/>
  <c r="VG16" i="1"/>
  <c r="VG9" i="1"/>
  <c r="VG18" i="1"/>
  <c r="VG21" i="1"/>
  <c r="VG22" i="1"/>
  <c r="VG19" i="1"/>
  <c r="VG27" i="1"/>
  <c r="VG26" i="1"/>
  <c r="VG20" i="1"/>
  <c r="VG24" i="1"/>
  <c r="VG31" i="1"/>
  <c r="VG25" i="1"/>
  <c r="VG33" i="1"/>
  <c r="VG39" i="1"/>
  <c r="VG29" i="1"/>
  <c r="VG38" i="1"/>
  <c r="VG32" i="1"/>
  <c r="VG36" i="1"/>
  <c r="VG49" i="1"/>
  <c r="VG23" i="1"/>
  <c r="VG30" i="1"/>
  <c r="VG41" i="1"/>
  <c r="VG48" i="1"/>
  <c r="VG56" i="1"/>
  <c r="VG34" i="1"/>
  <c r="VG47" i="1"/>
  <c r="VG55" i="1"/>
  <c r="VG37" i="1"/>
  <c r="VG45" i="1"/>
  <c r="VG53" i="1"/>
  <c r="VG54" i="1"/>
  <c r="VG59" i="1"/>
  <c r="VG67" i="1"/>
  <c r="VG35" i="1"/>
  <c r="VG52" i="1"/>
  <c r="VG58" i="1"/>
  <c r="VG66" i="1"/>
  <c r="VG43" i="1"/>
  <c r="VG57" i="1"/>
  <c r="VG65" i="1"/>
  <c r="VG40" i="1"/>
  <c r="VG46" i="1"/>
  <c r="VG63" i="1"/>
  <c r="VG50" i="1"/>
  <c r="VG64" i="1"/>
  <c r="VG62" i="1"/>
  <c r="VG51" i="1"/>
  <c r="VG44" i="1"/>
  <c r="VG42" i="1"/>
  <c r="VG60" i="1"/>
  <c r="VG69" i="1"/>
  <c r="VG71" i="1"/>
  <c r="VG70" i="1"/>
  <c r="VG68" i="1"/>
  <c r="VG61" i="1"/>
  <c r="VG28" i="1"/>
  <c r="VB2" i="1"/>
  <c r="VB3" i="1"/>
  <c r="VB4" i="1"/>
  <c r="VB5" i="1"/>
  <c r="VB8" i="1"/>
  <c r="VB7" i="1"/>
  <c r="VB6" i="1"/>
  <c r="VB9" i="1"/>
  <c r="VB10" i="1"/>
  <c r="VB11" i="1"/>
  <c r="VB12" i="1"/>
  <c r="VB15" i="1"/>
  <c r="VB17" i="1"/>
  <c r="VB21" i="1"/>
  <c r="VB20" i="1"/>
  <c r="VB19" i="1"/>
  <c r="VB22" i="1"/>
  <c r="VB13" i="1"/>
  <c r="VB14" i="1"/>
  <c r="VB18" i="1"/>
  <c r="VB24" i="1"/>
  <c r="VB30" i="1"/>
  <c r="VB29" i="1"/>
  <c r="VB16" i="1"/>
  <c r="VB28" i="1"/>
  <c r="VB23" i="1"/>
  <c r="VB34" i="1"/>
  <c r="VB27" i="1"/>
  <c r="VB35" i="1"/>
  <c r="VB32" i="1"/>
  <c r="VB39" i="1"/>
  <c r="VB33" i="1"/>
  <c r="VB44" i="1"/>
  <c r="VB52" i="1"/>
  <c r="VB43" i="1"/>
  <c r="VB51" i="1"/>
  <c r="VB37" i="1"/>
  <c r="VB42" i="1"/>
  <c r="VB50" i="1"/>
  <c r="VB48" i="1"/>
  <c r="VB56" i="1"/>
  <c r="VB25" i="1"/>
  <c r="VB31" i="1"/>
  <c r="VB62" i="1"/>
  <c r="VB26" i="1"/>
  <c r="VB41" i="1"/>
  <c r="VB55" i="1"/>
  <c r="VB61" i="1"/>
  <c r="VB46" i="1"/>
  <c r="VB60" i="1"/>
  <c r="VB49" i="1"/>
  <c r="VB58" i="1"/>
  <c r="VB66" i="1"/>
  <c r="VB36" i="1"/>
  <c r="VB40" i="1"/>
  <c r="VB67" i="1"/>
  <c r="VB38" i="1"/>
  <c r="VB47" i="1"/>
  <c r="VB65" i="1"/>
  <c r="VB57" i="1"/>
  <c r="VB63" i="1"/>
  <c r="VB53" i="1"/>
  <c r="VB59" i="1"/>
  <c r="VB54" i="1"/>
  <c r="VB64" i="1"/>
  <c r="VB68" i="1"/>
  <c r="VB45" i="1"/>
  <c r="VB69" i="1"/>
  <c r="VB70" i="1"/>
  <c r="VB71" i="1"/>
  <c r="US2" i="1"/>
  <c r="US4" i="1"/>
  <c r="US3" i="1"/>
  <c r="US7" i="1"/>
  <c r="US8" i="1"/>
  <c r="US9" i="1"/>
  <c r="US12" i="1"/>
  <c r="US6" i="1"/>
  <c r="US14" i="1"/>
  <c r="US5" i="1"/>
  <c r="US10" i="1"/>
  <c r="US11" i="1"/>
  <c r="US16" i="1"/>
  <c r="US20" i="1"/>
  <c r="US18" i="1"/>
  <c r="US19" i="1"/>
  <c r="US13" i="1"/>
  <c r="US17" i="1"/>
  <c r="US21" i="1"/>
  <c r="US24" i="1"/>
  <c r="US22" i="1"/>
  <c r="US29" i="1"/>
  <c r="US28" i="1"/>
  <c r="US23" i="1"/>
  <c r="US27" i="1"/>
  <c r="US15" i="1"/>
  <c r="US33" i="1"/>
  <c r="US26" i="1"/>
  <c r="US31" i="1"/>
  <c r="US34" i="1"/>
  <c r="US38" i="1"/>
  <c r="US25" i="1"/>
  <c r="US43" i="1"/>
  <c r="US51" i="1"/>
  <c r="US32" i="1"/>
  <c r="US42" i="1"/>
  <c r="US50" i="1"/>
  <c r="US36" i="1"/>
  <c r="US49" i="1"/>
  <c r="US39" i="1"/>
  <c r="US47" i="1"/>
  <c r="US55" i="1"/>
  <c r="US56" i="1"/>
  <c r="US61" i="1"/>
  <c r="US37" i="1"/>
  <c r="US54" i="1"/>
  <c r="US60" i="1"/>
  <c r="US45" i="1"/>
  <c r="US59" i="1"/>
  <c r="US67" i="1"/>
  <c r="US48" i="1"/>
  <c r="US57" i="1"/>
  <c r="US65" i="1"/>
  <c r="US52" i="1"/>
  <c r="US66" i="1"/>
  <c r="US41" i="1"/>
  <c r="US64" i="1"/>
  <c r="US53" i="1"/>
  <c r="US46" i="1"/>
  <c r="US44" i="1"/>
  <c r="US62" i="1"/>
  <c r="US30" i="1"/>
  <c r="US35" i="1"/>
  <c r="US68" i="1"/>
  <c r="US71" i="1"/>
  <c r="US58" i="1"/>
  <c r="US69" i="1"/>
  <c r="US63" i="1"/>
  <c r="US40" i="1"/>
  <c r="US70" i="1"/>
  <c r="UJ2" i="1"/>
  <c r="UJ3" i="1"/>
  <c r="UJ4" i="1"/>
  <c r="UJ5" i="1"/>
  <c r="UJ6" i="1"/>
  <c r="UJ7" i="1"/>
  <c r="UJ9" i="1"/>
  <c r="UJ8" i="1"/>
  <c r="UJ11" i="1"/>
  <c r="UJ10" i="1"/>
  <c r="UJ12" i="1"/>
  <c r="UJ13" i="1"/>
  <c r="UJ15" i="1"/>
  <c r="UJ18" i="1"/>
  <c r="UJ14" i="1"/>
  <c r="UJ17" i="1"/>
  <c r="UJ19" i="1"/>
  <c r="UJ16" i="1"/>
  <c r="UJ21" i="1"/>
  <c r="UJ23" i="1"/>
  <c r="UJ20" i="1"/>
  <c r="UJ28" i="1"/>
  <c r="UJ27" i="1"/>
  <c r="UJ32" i="1"/>
  <c r="UJ22" i="1"/>
  <c r="UJ24" i="1"/>
  <c r="UJ30" i="1"/>
  <c r="UJ34" i="1"/>
  <c r="UJ39" i="1"/>
  <c r="UJ33" i="1"/>
  <c r="UJ37" i="1"/>
  <c r="UJ42" i="1"/>
  <c r="UJ50" i="1"/>
  <c r="UJ26" i="1"/>
  <c r="UJ49" i="1"/>
  <c r="UJ35" i="1"/>
  <c r="UJ48" i="1"/>
  <c r="UJ56" i="1"/>
  <c r="UJ38" i="1"/>
  <c r="UJ46" i="1"/>
  <c r="UJ54" i="1"/>
  <c r="UJ55" i="1"/>
  <c r="UJ60" i="1"/>
  <c r="UJ41" i="1"/>
  <c r="UJ53" i="1"/>
  <c r="UJ59" i="1"/>
  <c r="UJ67" i="1"/>
  <c r="UJ44" i="1"/>
  <c r="UJ58" i="1"/>
  <c r="UJ66" i="1"/>
  <c r="UJ29" i="1"/>
  <c r="UJ47" i="1"/>
  <c r="UJ64" i="1"/>
  <c r="UJ65" i="1"/>
  <c r="UJ31" i="1"/>
  <c r="UJ45" i="1"/>
  <c r="UJ63" i="1"/>
  <c r="UJ36" i="1"/>
  <c r="UJ61" i="1"/>
  <c r="UJ68" i="1"/>
  <c r="UJ57" i="1"/>
  <c r="UJ62" i="1"/>
  <c r="UJ71" i="1"/>
  <c r="UJ25" i="1"/>
  <c r="UJ70" i="1"/>
  <c r="UJ40" i="1"/>
  <c r="UJ51" i="1"/>
  <c r="UJ69" i="1"/>
  <c r="UJ52" i="1"/>
  <c r="UJ43" i="1"/>
  <c r="TU2" i="1"/>
  <c r="TU4" i="1"/>
  <c r="TU5" i="1"/>
  <c r="TU3" i="1"/>
  <c r="TU9" i="1"/>
  <c r="TU6" i="1"/>
  <c r="TU12" i="1"/>
  <c r="TU11" i="1"/>
  <c r="TU10" i="1"/>
  <c r="TU7" i="1"/>
  <c r="TU14" i="1"/>
  <c r="TU15" i="1"/>
  <c r="TU13" i="1"/>
  <c r="TU16" i="1"/>
  <c r="TU20" i="1"/>
  <c r="TU8" i="1"/>
  <c r="TU17" i="1"/>
  <c r="TU19" i="1"/>
  <c r="TU18" i="1"/>
  <c r="TU21" i="1"/>
  <c r="TU24" i="1"/>
  <c r="TU23" i="1"/>
  <c r="TU26" i="1"/>
  <c r="TU29" i="1"/>
  <c r="TU28" i="1"/>
  <c r="TU25" i="1"/>
  <c r="TU27" i="1"/>
  <c r="TU33" i="1"/>
  <c r="TU22" i="1"/>
  <c r="TU32" i="1"/>
  <c r="TU38" i="1"/>
  <c r="TU30" i="1"/>
  <c r="TU39" i="1"/>
  <c r="TU41" i="1"/>
  <c r="TU43" i="1"/>
  <c r="TU51" i="1"/>
  <c r="TU34" i="1"/>
  <c r="TU37" i="1"/>
  <c r="TU42" i="1"/>
  <c r="TU50" i="1"/>
  <c r="TU31" i="1"/>
  <c r="TU40" i="1"/>
  <c r="TU49" i="1"/>
  <c r="TU47" i="1"/>
  <c r="TU55" i="1"/>
  <c r="TU35" i="1"/>
  <c r="TU48" i="1"/>
  <c r="TU61" i="1"/>
  <c r="TU46" i="1"/>
  <c r="TU60" i="1"/>
  <c r="TU36" i="1"/>
  <c r="TU53" i="1"/>
  <c r="TU59" i="1"/>
  <c r="TU67" i="1"/>
  <c r="TU56" i="1"/>
  <c r="TU57" i="1"/>
  <c r="TU65" i="1"/>
  <c r="TU58" i="1"/>
  <c r="TU63" i="1"/>
  <c r="TU68" i="1"/>
  <c r="TU54" i="1"/>
  <c r="TU64" i="1"/>
  <c r="TU69" i="1"/>
  <c r="TU71" i="1"/>
  <c r="TU52" i="1"/>
  <c r="TU44" i="1"/>
  <c r="TU66" i="1"/>
  <c r="TU45" i="1"/>
  <c r="TU62" i="1"/>
  <c r="TU70" i="1"/>
  <c r="TP2" i="1"/>
  <c r="TP3" i="1"/>
  <c r="TP4" i="1"/>
  <c r="TP6" i="1"/>
  <c r="TP8" i="1"/>
  <c r="TP5" i="1"/>
  <c r="TP7" i="1"/>
  <c r="TP9" i="1"/>
  <c r="TP10" i="1"/>
  <c r="TP12" i="1"/>
  <c r="TP14" i="1"/>
  <c r="TP13" i="1"/>
  <c r="TP16" i="1"/>
  <c r="TP15" i="1"/>
  <c r="TP21" i="1"/>
  <c r="TP20" i="1"/>
  <c r="TP24" i="1"/>
  <c r="TP23" i="1"/>
  <c r="TP11" i="1"/>
  <c r="TP22" i="1"/>
  <c r="TP19" i="1"/>
  <c r="TP18" i="1"/>
  <c r="TP32" i="1"/>
  <c r="TP31" i="1"/>
  <c r="TP30" i="1"/>
  <c r="TP17" i="1"/>
  <c r="TP26" i="1"/>
  <c r="TP28" i="1"/>
  <c r="TP34" i="1"/>
  <c r="TP37" i="1"/>
  <c r="TP36" i="1"/>
  <c r="TP33" i="1"/>
  <c r="TP35" i="1"/>
  <c r="TP29" i="1"/>
  <c r="TP41" i="1"/>
  <c r="TP46" i="1"/>
  <c r="TP54" i="1"/>
  <c r="TP27" i="1"/>
  <c r="TP45" i="1"/>
  <c r="TP53" i="1"/>
  <c r="TP25" i="1"/>
  <c r="TP44" i="1"/>
  <c r="TP52" i="1"/>
  <c r="TP42" i="1"/>
  <c r="TP50" i="1"/>
  <c r="TP51" i="1"/>
  <c r="TP64" i="1"/>
  <c r="TP40" i="1"/>
  <c r="TP49" i="1"/>
  <c r="TP63" i="1"/>
  <c r="TP56" i="1"/>
  <c r="TP62" i="1"/>
  <c r="TP38" i="1"/>
  <c r="TP43" i="1"/>
  <c r="TP60" i="1"/>
  <c r="TP68" i="1"/>
  <c r="TP47" i="1"/>
  <c r="TP61" i="1"/>
  <c r="TP59" i="1"/>
  <c r="TP48" i="1"/>
  <c r="TP66" i="1"/>
  <c r="TP67" i="1"/>
  <c r="TP57" i="1"/>
  <c r="TP69" i="1"/>
  <c r="TP39" i="1"/>
  <c r="TP65" i="1"/>
  <c r="TP58" i="1"/>
  <c r="TP71" i="1"/>
  <c r="TP55" i="1"/>
  <c r="TP70" i="1"/>
  <c r="SZ2" i="1"/>
  <c r="SZ3" i="1"/>
  <c r="SZ4" i="1"/>
  <c r="SZ5" i="1"/>
  <c r="SZ6" i="1"/>
  <c r="SZ8" i="1"/>
  <c r="SZ7" i="1"/>
  <c r="SZ9" i="1"/>
  <c r="SZ12" i="1"/>
  <c r="SZ14" i="1"/>
  <c r="SZ10" i="1"/>
  <c r="SZ13" i="1"/>
  <c r="SZ16" i="1"/>
  <c r="SZ11" i="1"/>
  <c r="SZ15" i="1"/>
  <c r="SZ21" i="1"/>
  <c r="SZ18" i="1"/>
  <c r="SZ20" i="1"/>
  <c r="SZ24" i="1"/>
  <c r="SZ23" i="1"/>
  <c r="SZ22" i="1"/>
  <c r="SZ19" i="1"/>
  <c r="SZ17" i="1"/>
  <c r="SZ25" i="1"/>
  <c r="SZ32" i="1"/>
  <c r="SZ31" i="1"/>
  <c r="SZ30" i="1"/>
  <c r="SZ28" i="1"/>
  <c r="SZ37" i="1"/>
  <c r="SZ36" i="1"/>
  <c r="SZ34" i="1"/>
  <c r="SZ35" i="1"/>
  <c r="SZ29" i="1"/>
  <c r="SZ33" i="1"/>
  <c r="SZ41" i="1"/>
  <c r="SZ46" i="1"/>
  <c r="SZ54" i="1"/>
  <c r="SZ45" i="1"/>
  <c r="SZ53" i="1"/>
  <c r="SZ26" i="1"/>
  <c r="SZ44" i="1"/>
  <c r="SZ52" i="1"/>
  <c r="SZ42" i="1"/>
  <c r="SZ50" i="1"/>
  <c r="SZ38" i="1"/>
  <c r="SZ51" i="1"/>
  <c r="SZ64" i="1"/>
  <c r="SZ49" i="1"/>
  <c r="SZ63" i="1"/>
  <c r="SZ39" i="1"/>
  <c r="SZ56" i="1"/>
  <c r="SZ62" i="1"/>
  <c r="SZ43" i="1"/>
  <c r="SZ60" i="1"/>
  <c r="SZ68" i="1"/>
  <c r="SZ61" i="1"/>
  <c r="SZ59" i="1"/>
  <c r="SZ66" i="1"/>
  <c r="SZ27" i="1"/>
  <c r="SZ67" i="1"/>
  <c r="SZ57" i="1"/>
  <c r="SZ40" i="1"/>
  <c r="SZ58" i="1"/>
  <c r="SZ55" i="1"/>
  <c r="SZ47" i="1"/>
  <c r="SZ48" i="1"/>
  <c r="SZ69" i="1"/>
  <c r="SZ71" i="1"/>
  <c r="SZ70" i="1"/>
  <c r="SZ65" i="1"/>
  <c r="ST2" i="1"/>
  <c r="ST3" i="1"/>
  <c r="ST5" i="1"/>
  <c r="ST6" i="1"/>
  <c r="ST4" i="1"/>
  <c r="ST8" i="1"/>
  <c r="ST7" i="1"/>
  <c r="ST10" i="1"/>
  <c r="ST11" i="1"/>
  <c r="ST12" i="1"/>
  <c r="ST9" i="1"/>
  <c r="ST14" i="1"/>
  <c r="ST18" i="1"/>
  <c r="ST17" i="1"/>
  <c r="ST16" i="1"/>
  <c r="ST13" i="1"/>
  <c r="ST20" i="1"/>
  <c r="ST21" i="1"/>
  <c r="ST19" i="1"/>
  <c r="ST24" i="1"/>
  <c r="ST22" i="1"/>
  <c r="ST23" i="1"/>
  <c r="ST26" i="1"/>
  <c r="ST25" i="1"/>
  <c r="ST32" i="1"/>
  <c r="ST30" i="1"/>
  <c r="ST15" i="1"/>
  <c r="ST31" i="1"/>
  <c r="ST39" i="1"/>
  <c r="ST29" i="1"/>
  <c r="ST38" i="1"/>
  <c r="ST37" i="1"/>
  <c r="ST35" i="1"/>
  <c r="ST36" i="1"/>
  <c r="ST41" i="1"/>
  <c r="ST48" i="1"/>
  <c r="ST56" i="1"/>
  <c r="ST47" i="1"/>
  <c r="ST55" i="1"/>
  <c r="ST40" i="1"/>
  <c r="ST46" i="1"/>
  <c r="ST54" i="1"/>
  <c r="ST27" i="1"/>
  <c r="ST44" i="1"/>
  <c r="ST52" i="1"/>
  <c r="ST45" i="1"/>
  <c r="ST58" i="1"/>
  <c r="ST66" i="1"/>
  <c r="ST34" i="1"/>
  <c r="ST43" i="1"/>
  <c r="ST57" i="1"/>
  <c r="ST65" i="1"/>
  <c r="ST50" i="1"/>
  <c r="ST64" i="1"/>
  <c r="ST53" i="1"/>
  <c r="ST62" i="1"/>
  <c r="ST51" i="1"/>
  <c r="ST28" i="1"/>
  <c r="ST42" i="1"/>
  <c r="ST60" i="1"/>
  <c r="ST68" i="1"/>
  <c r="ST61" i="1"/>
  <c r="ST33" i="1"/>
  <c r="ST67" i="1"/>
  <c r="ST69" i="1"/>
  <c r="ST71" i="1"/>
  <c r="ST63" i="1"/>
  <c r="ST70" i="1"/>
  <c r="ST59" i="1"/>
  <c r="ST49" i="1"/>
  <c r="SM3" i="1"/>
  <c r="SM2" i="1"/>
  <c r="SM7" i="1"/>
  <c r="SM4" i="1"/>
  <c r="SM6" i="1"/>
  <c r="SM5" i="1"/>
  <c r="SM10" i="1"/>
  <c r="SM12" i="1"/>
  <c r="SM11" i="1"/>
  <c r="SM9" i="1"/>
  <c r="SM15" i="1"/>
  <c r="SM8" i="1"/>
  <c r="SM13" i="1"/>
  <c r="SM17" i="1"/>
  <c r="SM14" i="1"/>
  <c r="SM18" i="1"/>
  <c r="SM21" i="1"/>
  <c r="SM20" i="1"/>
  <c r="SM16" i="1"/>
  <c r="SM22" i="1"/>
  <c r="SM23" i="1"/>
  <c r="SM27" i="1"/>
  <c r="SM19" i="1"/>
  <c r="SM26" i="1"/>
  <c r="SM25" i="1"/>
  <c r="SM31" i="1"/>
  <c r="SM32" i="1"/>
  <c r="SM30" i="1"/>
  <c r="SM33" i="1"/>
  <c r="SM39" i="1"/>
  <c r="SM38" i="1"/>
  <c r="SM24" i="1"/>
  <c r="SM36" i="1"/>
  <c r="SM37" i="1"/>
  <c r="SM49" i="1"/>
  <c r="SM35" i="1"/>
  <c r="SM48" i="1"/>
  <c r="SM56" i="1"/>
  <c r="SM41" i="1"/>
  <c r="SM47" i="1"/>
  <c r="SM55" i="1"/>
  <c r="SM28" i="1"/>
  <c r="SM40" i="1"/>
  <c r="SM45" i="1"/>
  <c r="SM53" i="1"/>
  <c r="SM34" i="1"/>
  <c r="SM46" i="1"/>
  <c r="SM59" i="1"/>
  <c r="SM67" i="1"/>
  <c r="SM44" i="1"/>
  <c r="SM58" i="1"/>
  <c r="SM66" i="1"/>
  <c r="SM51" i="1"/>
  <c r="SM57" i="1"/>
  <c r="SM65" i="1"/>
  <c r="SM54" i="1"/>
  <c r="SM63" i="1"/>
  <c r="SM42" i="1"/>
  <c r="SM52" i="1"/>
  <c r="SM43" i="1"/>
  <c r="SM61" i="1"/>
  <c r="SM62" i="1"/>
  <c r="SM64" i="1"/>
  <c r="SM71" i="1"/>
  <c r="SM29" i="1"/>
  <c r="SM69" i="1"/>
  <c r="SM70" i="1"/>
  <c r="SM60" i="1"/>
  <c r="SM68" i="1"/>
  <c r="SM50" i="1"/>
  <c r="RV2" i="1"/>
  <c r="RV3" i="1"/>
  <c r="RV6" i="1"/>
  <c r="RV4" i="1"/>
  <c r="RV5" i="1"/>
  <c r="RV7" i="1"/>
  <c r="RV8" i="1"/>
  <c r="RV10" i="1"/>
  <c r="RV11" i="1"/>
  <c r="RV9" i="1"/>
  <c r="RV12" i="1"/>
  <c r="RV14" i="1"/>
  <c r="RV13" i="1"/>
  <c r="RV15" i="1"/>
  <c r="RV18" i="1"/>
  <c r="RV17" i="1"/>
  <c r="RV16" i="1"/>
  <c r="RV20" i="1"/>
  <c r="RV21" i="1"/>
  <c r="RV24" i="1"/>
  <c r="RV23" i="1"/>
  <c r="RV26" i="1"/>
  <c r="RV27" i="1"/>
  <c r="RV32" i="1"/>
  <c r="RV30" i="1"/>
  <c r="RV34" i="1"/>
  <c r="RV39" i="1"/>
  <c r="RV22" i="1"/>
  <c r="RV25" i="1"/>
  <c r="RV38" i="1"/>
  <c r="RV19" i="1"/>
  <c r="RV28" i="1"/>
  <c r="RV33" i="1"/>
  <c r="RV37" i="1"/>
  <c r="RV31" i="1"/>
  <c r="RV35" i="1"/>
  <c r="RV48" i="1"/>
  <c r="RV56" i="1"/>
  <c r="RV29" i="1"/>
  <c r="RV47" i="1"/>
  <c r="RV55" i="1"/>
  <c r="RV46" i="1"/>
  <c r="RV54" i="1"/>
  <c r="RV36" i="1"/>
  <c r="RV44" i="1"/>
  <c r="RV52" i="1"/>
  <c r="RV53" i="1"/>
  <c r="RV58" i="1"/>
  <c r="RV66" i="1"/>
  <c r="RV51" i="1"/>
  <c r="RV57" i="1"/>
  <c r="RV65" i="1"/>
  <c r="RV42" i="1"/>
  <c r="RV64" i="1"/>
  <c r="RV41" i="1"/>
  <c r="RV45" i="1"/>
  <c r="RV62" i="1"/>
  <c r="RV49" i="1"/>
  <c r="RV63" i="1"/>
  <c r="RV61" i="1"/>
  <c r="RV50" i="1"/>
  <c r="RV40" i="1"/>
  <c r="RV43" i="1"/>
  <c r="RV71" i="1"/>
  <c r="RV59" i="1"/>
  <c r="RV68" i="1"/>
  <c r="RV70" i="1"/>
  <c r="RV67" i="1"/>
  <c r="RV69" i="1"/>
  <c r="RV60" i="1"/>
  <c r="RF2" i="1"/>
  <c r="RF4" i="1"/>
  <c r="RF6" i="1"/>
  <c r="RF5" i="1"/>
  <c r="RF3" i="1"/>
  <c r="RF7" i="1"/>
  <c r="RF8" i="1"/>
  <c r="RF10" i="1"/>
  <c r="RF11" i="1"/>
  <c r="RF9" i="1"/>
  <c r="RF14" i="1"/>
  <c r="RF13" i="1"/>
  <c r="RF18" i="1"/>
  <c r="RF17" i="1"/>
  <c r="RF16" i="1"/>
  <c r="RF12" i="1"/>
  <c r="RF15" i="1"/>
  <c r="RF20" i="1"/>
  <c r="RF24" i="1"/>
  <c r="RF23" i="1"/>
  <c r="RF19" i="1"/>
  <c r="RF26" i="1"/>
  <c r="RF22" i="1"/>
  <c r="RF32" i="1"/>
  <c r="RF27" i="1"/>
  <c r="RF30" i="1"/>
  <c r="RF39" i="1"/>
  <c r="RF38" i="1"/>
  <c r="RF28" i="1"/>
  <c r="RF34" i="1"/>
  <c r="RF37" i="1"/>
  <c r="RF31" i="1"/>
  <c r="RF33" i="1"/>
  <c r="RF35" i="1"/>
  <c r="RF21" i="1"/>
  <c r="RF48" i="1"/>
  <c r="RF56" i="1"/>
  <c r="RF47" i="1"/>
  <c r="RF55" i="1"/>
  <c r="RF46" i="1"/>
  <c r="RF54" i="1"/>
  <c r="RF25" i="1"/>
  <c r="RF36" i="1"/>
  <c r="RF44" i="1"/>
  <c r="RF52" i="1"/>
  <c r="RF53" i="1"/>
  <c r="RF58" i="1"/>
  <c r="RF66" i="1"/>
  <c r="RF29" i="1"/>
  <c r="RF51" i="1"/>
  <c r="RF57" i="1"/>
  <c r="RF65" i="1"/>
  <c r="RF42" i="1"/>
  <c r="RF64" i="1"/>
  <c r="RF45" i="1"/>
  <c r="RF62" i="1"/>
  <c r="RF63" i="1"/>
  <c r="RF43" i="1"/>
  <c r="RF61" i="1"/>
  <c r="RF41" i="1"/>
  <c r="RF59" i="1"/>
  <c r="RF71" i="1"/>
  <c r="RF40" i="1"/>
  <c r="RF49" i="1"/>
  <c r="RF70" i="1"/>
  <c r="RF50" i="1"/>
  <c r="RF60" i="1"/>
  <c r="RF68" i="1"/>
  <c r="RF69" i="1"/>
  <c r="RF67" i="1"/>
  <c r="PN2" i="1"/>
  <c r="PN5" i="1"/>
  <c r="PN3" i="1"/>
  <c r="PN4" i="1"/>
  <c r="PN8" i="1"/>
  <c r="PN6" i="1"/>
  <c r="PN7" i="1"/>
  <c r="PN9" i="1"/>
  <c r="PN10" i="1"/>
  <c r="PN11" i="1"/>
  <c r="PN15" i="1"/>
  <c r="PN17" i="1"/>
  <c r="PN13" i="1"/>
  <c r="PN21" i="1"/>
  <c r="PN12" i="1"/>
  <c r="PN20" i="1"/>
  <c r="PN14" i="1"/>
  <c r="PN19" i="1"/>
  <c r="PN18" i="1"/>
  <c r="PN22" i="1"/>
  <c r="PN16" i="1"/>
  <c r="PN23" i="1"/>
  <c r="PN30" i="1"/>
  <c r="PN24" i="1"/>
  <c r="PN25" i="1"/>
  <c r="PN29" i="1"/>
  <c r="PN28" i="1"/>
  <c r="PN34" i="1"/>
  <c r="PN35" i="1"/>
  <c r="PN32" i="1"/>
  <c r="PN39" i="1"/>
  <c r="PN44" i="1"/>
  <c r="PN52" i="1"/>
  <c r="PN27" i="1"/>
  <c r="PN33" i="1"/>
  <c r="PN40" i="1"/>
  <c r="PN43" i="1"/>
  <c r="PN51" i="1"/>
  <c r="PN37" i="1"/>
  <c r="PN42" i="1"/>
  <c r="PN50" i="1"/>
  <c r="PN48" i="1"/>
  <c r="PN56" i="1"/>
  <c r="PN62" i="1"/>
  <c r="PN38" i="1"/>
  <c r="PN55" i="1"/>
  <c r="PN61" i="1"/>
  <c r="PN46" i="1"/>
  <c r="PN60" i="1"/>
  <c r="PN49" i="1"/>
  <c r="PN58" i="1"/>
  <c r="PN66" i="1"/>
  <c r="PN53" i="1"/>
  <c r="PN67" i="1"/>
  <c r="PN65" i="1"/>
  <c r="PN54" i="1"/>
  <c r="PN47" i="1"/>
  <c r="PN57" i="1"/>
  <c r="PN45" i="1"/>
  <c r="PN31" i="1"/>
  <c r="PN26" i="1"/>
  <c r="PN41" i="1"/>
  <c r="PN63" i="1"/>
  <c r="PN68" i="1"/>
  <c r="PN59" i="1"/>
  <c r="PN70" i="1"/>
  <c r="PN64" i="1"/>
  <c r="PN36" i="1"/>
  <c r="PN69" i="1"/>
  <c r="PN71" i="1"/>
  <c r="PB2" i="1"/>
  <c r="PB3" i="1"/>
  <c r="PB4" i="1"/>
  <c r="PB6" i="1"/>
  <c r="PB5" i="1"/>
  <c r="PB7" i="1"/>
  <c r="PB8" i="1"/>
  <c r="PB10" i="1"/>
  <c r="PB11" i="1"/>
  <c r="PB9" i="1"/>
  <c r="PB14" i="1"/>
  <c r="PB18" i="1"/>
  <c r="PB12" i="1"/>
  <c r="PB17" i="1"/>
  <c r="PB16" i="1"/>
  <c r="PB15" i="1"/>
  <c r="PB13" i="1"/>
  <c r="PB20" i="1"/>
  <c r="PB19" i="1"/>
  <c r="PB24" i="1"/>
  <c r="PB22" i="1"/>
  <c r="PB23" i="1"/>
  <c r="PB26" i="1"/>
  <c r="PB32" i="1"/>
  <c r="PB30" i="1"/>
  <c r="PB27" i="1"/>
  <c r="PB31" i="1"/>
  <c r="PB39" i="1"/>
  <c r="PB29" i="1"/>
  <c r="PB34" i="1"/>
  <c r="PB38" i="1"/>
  <c r="PB25" i="1"/>
  <c r="PB37" i="1"/>
  <c r="PB35" i="1"/>
  <c r="PB36" i="1"/>
  <c r="PB48" i="1"/>
  <c r="PB56" i="1"/>
  <c r="PB47" i="1"/>
  <c r="PB55" i="1"/>
  <c r="PB46" i="1"/>
  <c r="PB54" i="1"/>
  <c r="PB33" i="1"/>
  <c r="PB41" i="1"/>
  <c r="PB44" i="1"/>
  <c r="PB52" i="1"/>
  <c r="PB45" i="1"/>
  <c r="PB58" i="1"/>
  <c r="PB66" i="1"/>
  <c r="PB21" i="1"/>
  <c r="PB43" i="1"/>
  <c r="PB57" i="1"/>
  <c r="PB65" i="1"/>
  <c r="PB28" i="1"/>
  <c r="PB50" i="1"/>
  <c r="PB64" i="1"/>
  <c r="PB53" i="1"/>
  <c r="PB62" i="1"/>
  <c r="PB51" i="1"/>
  <c r="PB42" i="1"/>
  <c r="PB60" i="1"/>
  <c r="PB61" i="1"/>
  <c r="PB67" i="1"/>
  <c r="PB71" i="1"/>
  <c r="PB69" i="1"/>
  <c r="PB63" i="1"/>
  <c r="PB70" i="1"/>
  <c r="PB68" i="1"/>
  <c r="PB49" i="1"/>
  <c r="PB59" i="1"/>
  <c r="PB40" i="1"/>
  <c r="LB6" i="1"/>
  <c r="LB3" i="1"/>
  <c r="LB2" i="1"/>
  <c r="LB4" i="1"/>
  <c r="LB9" i="1"/>
  <c r="LB10" i="1"/>
  <c r="LB11" i="1"/>
  <c r="LB7" i="1"/>
  <c r="LB5" i="1"/>
  <c r="LB8" i="1"/>
  <c r="LB14" i="1"/>
  <c r="LB12" i="1"/>
  <c r="LB13" i="1"/>
  <c r="LB18" i="1"/>
  <c r="LB17" i="1"/>
  <c r="LB15" i="1"/>
  <c r="LB16" i="1"/>
  <c r="LB20" i="1"/>
  <c r="LB24" i="1"/>
  <c r="LB23" i="1"/>
  <c r="LB19" i="1"/>
  <c r="LB21" i="1"/>
  <c r="LB26" i="1"/>
  <c r="LB27" i="1"/>
  <c r="LB22" i="1"/>
  <c r="LB25" i="1"/>
  <c r="LB32" i="1"/>
  <c r="LB30" i="1"/>
  <c r="LB33" i="1"/>
  <c r="LB39" i="1"/>
  <c r="LB38" i="1"/>
  <c r="LB28" i="1"/>
  <c r="LB37" i="1"/>
  <c r="LB31" i="1"/>
  <c r="LB35" i="1"/>
  <c r="LB48" i="1"/>
  <c r="LB56" i="1"/>
  <c r="LB41" i="1"/>
  <c r="LB47" i="1"/>
  <c r="LB55" i="1"/>
  <c r="LB46" i="1"/>
  <c r="LB54" i="1"/>
  <c r="LB36" i="1"/>
  <c r="LB44" i="1"/>
  <c r="LB52" i="1"/>
  <c r="LB40" i="1"/>
  <c r="LB53" i="1"/>
  <c r="LB58" i="1"/>
  <c r="LB66" i="1"/>
  <c r="LB51" i="1"/>
  <c r="LB57" i="1"/>
  <c r="LB65" i="1"/>
  <c r="LB42" i="1"/>
  <c r="LB64" i="1"/>
  <c r="LB45" i="1"/>
  <c r="LB62" i="1"/>
  <c r="LB70" i="1"/>
  <c r="LB63" i="1"/>
  <c r="LB29" i="1"/>
  <c r="LB43" i="1"/>
  <c r="LB61" i="1"/>
  <c r="LB59" i="1"/>
  <c r="LB71" i="1"/>
  <c r="LB69" i="1"/>
  <c r="LB34" i="1"/>
  <c r="LB60" i="1"/>
  <c r="LB68" i="1"/>
  <c r="LB49" i="1"/>
  <c r="LB50" i="1"/>
  <c r="LB67" i="1"/>
  <c r="KP2" i="1"/>
  <c r="KP5" i="1"/>
  <c r="KP4" i="1"/>
  <c r="KP3" i="1"/>
  <c r="KP8" i="1"/>
  <c r="KP7" i="1"/>
  <c r="KP6" i="1"/>
  <c r="KP10" i="1"/>
  <c r="KP11" i="1"/>
  <c r="KP15" i="1"/>
  <c r="KP9" i="1"/>
  <c r="KP17" i="1"/>
  <c r="KP13" i="1"/>
  <c r="KP21" i="1"/>
  <c r="KP20" i="1"/>
  <c r="KP14" i="1"/>
  <c r="KP19" i="1"/>
  <c r="KP12" i="1"/>
  <c r="KP18" i="1"/>
  <c r="KP22" i="1"/>
  <c r="KP16" i="1"/>
  <c r="KP23" i="1"/>
  <c r="KP30" i="1"/>
  <c r="KP25" i="1"/>
  <c r="KP29" i="1"/>
  <c r="KP28" i="1"/>
  <c r="KP34" i="1"/>
  <c r="KP35" i="1"/>
  <c r="KP24" i="1"/>
  <c r="KP32" i="1"/>
  <c r="KP39" i="1"/>
  <c r="KP44" i="1"/>
  <c r="KP52" i="1"/>
  <c r="KP33" i="1"/>
  <c r="KP40" i="1"/>
  <c r="KP43" i="1"/>
  <c r="KP51" i="1"/>
  <c r="KP37" i="1"/>
  <c r="KP42" i="1"/>
  <c r="KP50" i="1"/>
  <c r="KP48" i="1"/>
  <c r="KP56" i="1"/>
  <c r="KP62" i="1"/>
  <c r="KP38" i="1"/>
  <c r="KP55" i="1"/>
  <c r="KP61" i="1"/>
  <c r="KP46" i="1"/>
  <c r="KP60" i="1"/>
  <c r="KP26" i="1"/>
  <c r="KP49" i="1"/>
  <c r="KP58" i="1"/>
  <c r="KP66" i="1"/>
  <c r="KP41" i="1"/>
  <c r="KP53" i="1"/>
  <c r="KP67" i="1"/>
  <c r="KP27" i="1"/>
  <c r="KP65" i="1"/>
  <c r="KP54" i="1"/>
  <c r="KP47" i="1"/>
  <c r="KP57" i="1"/>
  <c r="KP31" i="1"/>
  <c r="KP45" i="1"/>
  <c r="KP68" i="1"/>
  <c r="KP63" i="1"/>
  <c r="KP59" i="1"/>
  <c r="KP70" i="1"/>
  <c r="KP64" i="1"/>
  <c r="KP36" i="1"/>
  <c r="KP69" i="1"/>
  <c r="KP71" i="1"/>
  <c r="KD2" i="1"/>
  <c r="KD3" i="1"/>
  <c r="KD4" i="1"/>
  <c r="KD6" i="1"/>
  <c r="KD8" i="1"/>
  <c r="KD5" i="1"/>
  <c r="KD10" i="1"/>
  <c r="KD9" i="1"/>
  <c r="KD11" i="1"/>
  <c r="KD14" i="1"/>
  <c r="KD7" i="1"/>
  <c r="KD18" i="1"/>
  <c r="KD12" i="1"/>
  <c r="KD17" i="1"/>
  <c r="KD16" i="1"/>
  <c r="KD15" i="1"/>
  <c r="KD13" i="1"/>
  <c r="KD20" i="1"/>
  <c r="KD19" i="1"/>
  <c r="KD24" i="1"/>
  <c r="KD22" i="1"/>
  <c r="KD23" i="1"/>
  <c r="KD26" i="1"/>
  <c r="KD25" i="1"/>
  <c r="KD21" i="1"/>
  <c r="KD33" i="1"/>
  <c r="KD32" i="1"/>
  <c r="KD30" i="1"/>
  <c r="KD27" i="1"/>
  <c r="KD31" i="1"/>
  <c r="KD39" i="1"/>
  <c r="KD29" i="1"/>
  <c r="KD34" i="1"/>
  <c r="KD38" i="1"/>
  <c r="KD37" i="1"/>
  <c r="KD35" i="1"/>
  <c r="KD36" i="1"/>
  <c r="KD48" i="1"/>
  <c r="KD56" i="1"/>
  <c r="KD47" i="1"/>
  <c r="KD55" i="1"/>
  <c r="KD46" i="1"/>
  <c r="KD54" i="1"/>
  <c r="KD41" i="1"/>
  <c r="KD44" i="1"/>
  <c r="KD52" i="1"/>
  <c r="KD45" i="1"/>
  <c r="KD58" i="1"/>
  <c r="KD66" i="1"/>
  <c r="KD43" i="1"/>
  <c r="KD57" i="1"/>
  <c r="KD65" i="1"/>
  <c r="KD28" i="1"/>
  <c r="KD50" i="1"/>
  <c r="KD64" i="1"/>
  <c r="KD53" i="1"/>
  <c r="KD62" i="1"/>
  <c r="KD70" i="1"/>
  <c r="KD51" i="1"/>
  <c r="KD40" i="1"/>
  <c r="KD42" i="1"/>
  <c r="KD60" i="1"/>
  <c r="KD61" i="1"/>
  <c r="KD67" i="1"/>
  <c r="KD71" i="1"/>
  <c r="KD69" i="1"/>
  <c r="KD63" i="1"/>
  <c r="KD68" i="1"/>
  <c r="KD49" i="1"/>
  <c r="KD59" i="1"/>
  <c r="JF2" i="1"/>
  <c r="JF6" i="1"/>
  <c r="JF5" i="1"/>
  <c r="JF3" i="1"/>
  <c r="JF4" i="1"/>
  <c r="JF8" i="1"/>
  <c r="JF7" i="1"/>
  <c r="JF10" i="1"/>
  <c r="JF11" i="1"/>
  <c r="JF14" i="1"/>
  <c r="JF12" i="1"/>
  <c r="JF13" i="1"/>
  <c r="JF16" i="1"/>
  <c r="JF18" i="1"/>
  <c r="JF17" i="1"/>
  <c r="JF15" i="1"/>
  <c r="JF20" i="1"/>
  <c r="JF9" i="1"/>
  <c r="JF24" i="1"/>
  <c r="JF21" i="1"/>
  <c r="JF23" i="1"/>
  <c r="JF26" i="1"/>
  <c r="JF33" i="1"/>
  <c r="JF19" i="1"/>
  <c r="JF32" i="1"/>
  <c r="JF30" i="1"/>
  <c r="JF39" i="1"/>
  <c r="JF38" i="1"/>
  <c r="JF28" i="1"/>
  <c r="JF37" i="1"/>
  <c r="JF31" i="1"/>
  <c r="JF34" i="1"/>
  <c r="JF35" i="1"/>
  <c r="JF48" i="1"/>
  <c r="JF56" i="1"/>
  <c r="JF22" i="1"/>
  <c r="JF29" i="1"/>
  <c r="JF40" i="1"/>
  <c r="JF47" i="1"/>
  <c r="JF55" i="1"/>
  <c r="JF25" i="1"/>
  <c r="JF46" i="1"/>
  <c r="JF54" i="1"/>
  <c r="JF36" i="1"/>
  <c r="JF44" i="1"/>
  <c r="JF52" i="1"/>
  <c r="JF53" i="1"/>
  <c r="JF58" i="1"/>
  <c r="JF66" i="1"/>
  <c r="JF51" i="1"/>
  <c r="JF57" i="1"/>
  <c r="JF65" i="1"/>
  <c r="JF27" i="1"/>
  <c r="JF42" i="1"/>
  <c r="JF64" i="1"/>
  <c r="JF45" i="1"/>
  <c r="JF62" i="1"/>
  <c r="JF70" i="1"/>
  <c r="JF41" i="1"/>
  <c r="JF49" i="1"/>
  <c r="JF63" i="1"/>
  <c r="JF61" i="1"/>
  <c r="JF50" i="1"/>
  <c r="JF68" i="1"/>
  <c r="JF43" i="1"/>
  <c r="JF71" i="1"/>
  <c r="JF59" i="1"/>
  <c r="JF67" i="1"/>
  <c r="JF60" i="1"/>
  <c r="JF69" i="1"/>
  <c r="IT2" i="1"/>
  <c r="IT5" i="1"/>
  <c r="IT4" i="1"/>
  <c r="IT3" i="1"/>
  <c r="IT8" i="1"/>
  <c r="IT7" i="1"/>
  <c r="IT6" i="1"/>
  <c r="IT9" i="1"/>
  <c r="IT11" i="1"/>
  <c r="IT13" i="1"/>
  <c r="IT12" i="1"/>
  <c r="IT15" i="1"/>
  <c r="IT10" i="1"/>
  <c r="IT17" i="1"/>
  <c r="IT21" i="1"/>
  <c r="IT20" i="1"/>
  <c r="IT19" i="1"/>
  <c r="IT16" i="1"/>
  <c r="IT22" i="1"/>
  <c r="IT14" i="1"/>
  <c r="IT24" i="1"/>
  <c r="IT30" i="1"/>
  <c r="IT29" i="1"/>
  <c r="IT28" i="1"/>
  <c r="IT23" i="1"/>
  <c r="IT25" i="1"/>
  <c r="IT34" i="1"/>
  <c r="IT27" i="1"/>
  <c r="IT35" i="1"/>
  <c r="IT26" i="1"/>
  <c r="IT32" i="1"/>
  <c r="IT18" i="1"/>
  <c r="IT39" i="1"/>
  <c r="IT44" i="1"/>
  <c r="IT52" i="1"/>
  <c r="IT43" i="1"/>
  <c r="IT51" i="1"/>
  <c r="IT37" i="1"/>
  <c r="IT50" i="1"/>
  <c r="IT48" i="1"/>
  <c r="IT56" i="1"/>
  <c r="IT31" i="1"/>
  <c r="IT62" i="1"/>
  <c r="IT33" i="1"/>
  <c r="IT55" i="1"/>
  <c r="IT61" i="1"/>
  <c r="IT46" i="1"/>
  <c r="IT60" i="1"/>
  <c r="IT68" i="1"/>
  <c r="IT42" i="1"/>
  <c r="IT49" i="1"/>
  <c r="IT58" i="1"/>
  <c r="IT66" i="1"/>
  <c r="IT36" i="1"/>
  <c r="IT67" i="1"/>
  <c r="IT38" i="1"/>
  <c r="IT47" i="1"/>
  <c r="IT65" i="1"/>
  <c r="IT41" i="1"/>
  <c r="IT57" i="1"/>
  <c r="IT63" i="1"/>
  <c r="IT53" i="1"/>
  <c r="IT59" i="1"/>
  <c r="IT54" i="1"/>
  <c r="IT64" i="1"/>
  <c r="IT45" i="1"/>
  <c r="IT70" i="1"/>
  <c r="IT40" i="1"/>
  <c r="IT69" i="1"/>
  <c r="IT71" i="1"/>
  <c r="EH2" i="1"/>
  <c r="EH3" i="1"/>
  <c r="EH6" i="1"/>
  <c r="EH4" i="1"/>
  <c r="EH5" i="1"/>
  <c r="EH8" i="1"/>
  <c r="EH7" i="1"/>
  <c r="EH10" i="1"/>
  <c r="EH11" i="1"/>
  <c r="EH13" i="1"/>
  <c r="EH9" i="1"/>
  <c r="EH14" i="1"/>
  <c r="EH12" i="1"/>
  <c r="EH16" i="1"/>
  <c r="EH18" i="1"/>
  <c r="EH17" i="1"/>
  <c r="EH15" i="1"/>
  <c r="EH20" i="1"/>
  <c r="EH24" i="1"/>
  <c r="EH21" i="1"/>
  <c r="EH23" i="1"/>
  <c r="EH26" i="1"/>
  <c r="EH33" i="1"/>
  <c r="EH19" i="1"/>
  <c r="EH32" i="1"/>
  <c r="EH25" i="1"/>
  <c r="EH30" i="1"/>
  <c r="EH39" i="1"/>
  <c r="EH38" i="1"/>
  <c r="EH28" i="1"/>
  <c r="EH37" i="1"/>
  <c r="EH31" i="1"/>
  <c r="EH34" i="1"/>
  <c r="EH35" i="1"/>
  <c r="EH48" i="1"/>
  <c r="EH56" i="1"/>
  <c r="EH22" i="1"/>
  <c r="EH29" i="1"/>
  <c r="EH40" i="1"/>
  <c r="EH47" i="1"/>
  <c r="EH55" i="1"/>
  <c r="EH27" i="1"/>
  <c r="EH46" i="1"/>
  <c r="EH54" i="1"/>
  <c r="EH36" i="1"/>
  <c r="EH44" i="1"/>
  <c r="EH52" i="1"/>
  <c r="EH53" i="1"/>
  <c r="EH58" i="1"/>
  <c r="EH66" i="1"/>
  <c r="EH42" i="1"/>
  <c r="EH51" i="1"/>
  <c r="EH65" i="1"/>
  <c r="EH64" i="1"/>
  <c r="EH45" i="1"/>
  <c r="EH62" i="1"/>
  <c r="EH70" i="1"/>
  <c r="EH49" i="1"/>
  <c r="EH63" i="1"/>
  <c r="EH61" i="1"/>
  <c r="EH50" i="1"/>
  <c r="EH68" i="1"/>
  <c r="EH43" i="1"/>
  <c r="EH71" i="1"/>
  <c r="EH59" i="1"/>
  <c r="EH41" i="1"/>
  <c r="EH57" i="1"/>
  <c r="EH67" i="1"/>
  <c r="EH60" i="1"/>
  <c r="EH69" i="1"/>
  <c r="DV2" i="1"/>
  <c r="DV3" i="1"/>
  <c r="DV5" i="1"/>
  <c r="DV4" i="1"/>
  <c r="DV8" i="1"/>
  <c r="DV6" i="1"/>
  <c r="DV7" i="1"/>
  <c r="DV9" i="1"/>
  <c r="DV11" i="1"/>
  <c r="DV13" i="1"/>
  <c r="DV12" i="1"/>
  <c r="DV15" i="1"/>
  <c r="DV10" i="1"/>
  <c r="DV17" i="1"/>
  <c r="DV21" i="1"/>
  <c r="DV20" i="1"/>
  <c r="DV19" i="1"/>
  <c r="DV16" i="1"/>
  <c r="DV22" i="1"/>
  <c r="DV14" i="1"/>
  <c r="DV18" i="1"/>
  <c r="DV24" i="1"/>
  <c r="DV30" i="1"/>
  <c r="DV29" i="1"/>
  <c r="DV25" i="1"/>
  <c r="DV28" i="1"/>
  <c r="DV23" i="1"/>
  <c r="DV34" i="1"/>
  <c r="DV27" i="1"/>
  <c r="DV35" i="1"/>
  <c r="DV26" i="1"/>
  <c r="DV32" i="1"/>
  <c r="DV39" i="1"/>
  <c r="DV44" i="1"/>
  <c r="DV52" i="1"/>
  <c r="DV43" i="1"/>
  <c r="DV51" i="1"/>
  <c r="DV37" i="1"/>
  <c r="DV50" i="1"/>
  <c r="DV48" i="1"/>
  <c r="DV56" i="1"/>
  <c r="DV31" i="1"/>
  <c r="DV62" i="1"/>
  <c r="DV33" i="1"/>
  <c r="DV55" i="1"/>
  <c r="DV57" i="1"/>
  <c r="DV61" i="1"/>
  <c r="DV46" i="1"/>
  <c r="DV60" i="1"/>
  <c r="DV68" i="1"/>
  <c r="DV42" i="1"/>
  <c r="DV49" i="1"/>
  <c r="DV58" i="1"/>
  <c r="DV66" i="1"/>
  <c r="DV36" i="1"/>
  <c r="DV67" i="1"/>
  <c r="DV38" i="1"/>
  <c r="DV41" i="1"/>
  <c r="DV47" i="1"/>
  <c r="DV65" i="1"/>
  <c r="DV63" i="1"/>
  <c r="DV53" i="1"/>
  <c r="DV59" i="1"/>
  <c r="DV54" i="1"/>
  <c r="DV64" i="1"/>
  <c r="DV45" i="1"/>
  <c r="DV70" i="1"/>
  <c r="DV69" i="1"/>
  <c r="DV40" i="1"/>
  <c r="DV71" i="1"/>
  <c r="YX2" i="1"/>
  <c r="YX3" i="1"/>
  <c r="YX6" i="1"/>
  <c r="YX5" i="1"/>
  <c r="YX8" i="1"/>
  <c r="YX10" i="1"/>
  <c r="YX4" i="1"/>
  <c r="YX7" i="1"/>
  <c r="YX11" i="1"/>
  <c r="YX9" i="1"/>
  <c r="YX14" i="1"/>
  <c r="YX18" i="1"/>
  <c r="YX12" i="1"/>
  <c r="YX17" i="1"/>
  <c r="YX16" i="1"/>
  <c r="YX15" i="1"/>
  <c r="YX13" i="1"/>
  <c r="YX20" i="1"/>
  <c r="YX19" i="1"/>
  <c r="YX24" i="1"/>
  <c r="YX21" i="1"/>
  <c r="YX22" i="1"/>
  <c r="YX23" i="1"/>
  <c r="YX26" i="1"/>
  <c r="YX32" i="1"/>
  <c r="YX30" i="1"/>
  <c r="YX31" i="1"/>
  <c r="YX39" i="1"/>
  <c r="YX29" i="1"/>
  <c r="YX34" i="1"/>
  <c r="YX38" i="1"/>
  <c r="YX25" i="1"/>
  <c r="YX37" i="1"/>
  <c r="YX35" i="1"/>
  <c r="YX36" i="1"/>
  <c r="YX48" i="1"/>
  <c r="YX56" i="1"/>
  <c r="YX47" i="1"/>
  <c r="YX55" i="1"/>
  <c r="YX46" i="1"/>
  <c r="YX54" i="1"/>
  <c r="YX27" i="1"/>
  <c r="YX33" i="1"/>
  <c r="YX41" i="1"/>
  <c r="YX44" i="1"/>
  <c r="YX52" i="1"/>
  <c r="YX45" i="1"/>
  <c r="YX58" i="1"/>
  <c r="YX66" i="1"/>
  <c r="YX43" i="1"/>
  <c r="YX57" i="1"/>
  <c r="YX65" i="1"/>
  <c r="YX28" i="1"/>
  <c r="YX50" i="1"/>
  <c r="YX64" i="1"/>
  <c r="YX53" i="1"/>
  <c r="YX62" i="1"/>
  <c r="YX51" i="1"/>
  <c r="YX42" i="1"/>
  <c r="YX60" i="1"/>
  <c r="YX61" i="1"/>
  <c r="YX67" i="1"/>
  <c r="YX71" i="1"/>
  <c r="YX63" i="1"/>
  <c r="YX70" i="1"/>
  <c r="YX40" i="1"/>
  <c r="YX49" i="1"/>
  <c r="YX59" i="1"/>
  <c r="YX69" i="1"/>
  <c r="YX68" i="1"/>
  <c r="YO2" i="1"/>
  <c r="YO3" i="1"/>
  <c r="YO5" i="1"/>
  <c r="YO4" i="1"/>
  <c r="YO8" i="1"/>
  <c r="YO9" i="1"/>
  <c r="YO6" i="1"/>
  <c r="YO10" i="1"/>
  <c r="YO15" i="1"/>
  <c r="YO14" i="1"/>
  <c r="YO11" i="1"/>
  <c r="YO13" i="1"/>
  <c r="YO17" i="1"/>
  <c r="YO16" i="1"/>
  <c r="YO18" i="1"/>
  <c r="YO7" i="1"/>
  <c r="YO19" i="1"/>
  <c r="YO20" i="1"/>
  <c r="YO23" i="1"/>
  <c r="YO12" i="1"/>
  <c r="YO22" i="1"/>
  <c r="YO25" i="1"/>
  <c r="YO24" i="1"/>
  <c r="YO32" i="1"/>
  <c r="YO31" i="1"/>
  <c r="YO29" i="1"/>
  <c r="YO30" i="1"/>
  <c r="YO38" i="1"/>
  <c r="YO21" i="1"/>
  <c r="YO28" i="1"/>
  <c r="YO34" i="1"/>
  <c r="YO37" i="1"/>
  <c r="YO36" i="1"/>
  <c r="YO33" i="1"/>
  <c r="YO35" i="1"/>
  <c r="YO47" i="1"/>
  <c r="YO55" i="1"/>
  <c r="YO26" i="1"/>
  <c r="YO46" i="1"/>
  <c r="YO54" i="1"/>
  <c r="YO27" i="1"/>
  <c r="YO45" i="1"/>
  <c r="YO53" i="1"/>
  <c r="YO41" i="1"/>
  <c r="YO43" i="1"/>
  <c r="YO51" i="1"/>
  <c r="YO44" i="1"/>
  <c r="YO57" i="1"/>
  <c r="YO65" i="1"/>
  <c r="YO42" i="1"/>
  <c r="YO64" i="1"/>
  <c r="YO40" i="1"/>
  <c r="YO49" i="1"/>
  <c r="YO63" i="1"/>
  <c r="YO52" i="1"/>
  <c r="YO61" i="1"/>
  <c r="YO69" i="1"/>
  <c r="YO56" i="1"/>
  <c r="YO59" i="1"/>
  <c r="YO50" i="1"/>
  <c r="YO60" i="1"/>
  <c r="YO48" i="1"/>
  <c r="YO70" i="1"/>
  <c r="YO66" i="1"/>
  <c r="YO39" i="1"/>
  <c r="YO62" i="1"/>
  <c r="YO67" i="1"/>
  <c r="YO58" i="1"/>
  <c r="YO71" i="1"/>
  <c r="YO68" i="1"/>
  <c r="YF3" i="1"/>
  <c r="YF2" i="1"/>
  <c r="YF5" i="1"/>
  <c r="YF4" i="1"/>
  <c r="YF6" i="1"/>
  <c r="YF8" i="1"/>
  <c r="YF9" i="1"/>
  <c r="YF12" i="1"/>
  <c r="YF14" i="1"/>
  <c r="YF7" i="1"/>
  <c r="YF13" i="1"/>
  <c r="YF15" i="1"/>
  <c r="YF16" i="1"/>
  <c r="YF10" i="1"/>
  <c r="YF11" i="1"/>
  <c r="YF18" i="1"/>
  <c r="YF21" i="1"/>
  <c r="YF24" i="1"/>
  <c r="YF19" i="1"/>
  <c r="YF23" i="1"/>
  <c r="YF22" i="1"/>
  <c r="YF17" i="1"/>
  <c r="YF20" i="1"/>
  <c r="YF32" i="1"/>
  <c r="YF31" i="1"/>
  <c r="YF30" i="1"/>
  <c r="YF28" i="1"/>
  <c r="YF29" i="1"/>
  <c r="YF37" i="1"/>
  <c r="YF26" i="1"/>
  <c r="YF27" i="1"/>
  <c r="YF34" i="1"/>
  <c r="YF36" i="1"/>
  <c r="YF35" i="1"/>
  <c r="YF41" i="1"/>
  <c r="YF46" i="1"/>
  <c r="YF54" i="1"/>
  <c r="YF45" i="1"/>
  <c r="YF53" i="1"/>
  <c r="YF39" i="1"/>
  <c r="YF44" i="1"/>
  <c r="YF52" i="1"/>
  <c r="YF25" i="1"/>
  <c r="YF33" i="1"/>
  <c r="YF42" i="1"/>
  <c r="YF50" i="1"/>
  <c r="YF43" i="1"/>
  <c r="YF64" i="1"/>
  <c r="YF63" i="1"/>
  <c r="YF48" i="1"/>
  <c r="YF62" i="1"/>
  <c r="YF51" i="1"/>
  <c r="YF60" i="1"/>
  <c r="YF68" i="1"/>
  <c r="YF49" i="1"/>
  <c r="YF67" i="1"/>
  <c r="YF40" i="1"/>
  <c r="YF58" i="1"/>
  <c r="YF59" i="1"/>
  <c r="YF65" i="1"/>
  <c r="YF61" i="1"/>
  <c r="YF66" i="1"/>
  <c r="YF57" i="1"/>
  <c r="YF38" i="1"/>
  <c r="YF55" i="1"/>
  <c r="YF69" i="1"/>
  <c r="YF56" i="1"/>
  <c r="YF71" i="1"/>
  <c r="YF47" i="1"/>
  <c r="YF70" i="1"/>
  <c r="XW2" i="1"/>
  <c r="XW3" i="1"/>
  <c r="XW5" i="1"/>
  <c r="XW9" i="1"/>
  <c r="XW6" i="1"/>
  <c r="XW11" i="1"/>
  <c r="XW7" i="1"/>
  <c r="XW10" i="1"/>
  <c r="XW13" i="1"/>
  <c r="XW4" i="1"/>
  <c r="XW12" i="1"/>
  <c r="XW15" i="1"/>
  <c r="XW18" i="1"/>
  <c r="XW14" i="1"/>
  <c r="XW20" i="1"/>
  <c r="XW16" i="1"/>
  <c r="XW23" i="1"/>
  <c r="XW22" i="1"/>
  <c r="XW17" i="1"/>
  <c r="XW8" i="1"/>
  <c r="XW24" i="1"/>
  <c r="XW31" i="1"/>
  <c r="XW19" i="1"/>
  <c r="XW30" i="1"/>
  <c r="XW29" i="1"/>
  <c r="XW27" i="1"/>
  <c r="XW21" i="1"/>
  <c r="XW28" i="1"/>
  <c r="XW36" i="1"/>
  <c r="XW34" i="1"/>
  <c r="XW35" i="1"/>
  <c r="XW40" i="1"/>
  <c r="XW33" i="1"/>
  <c r="XW45" i="1"/>
  <c r="XW53" i="1"/>
  <c r="XW44" i="1"/>
  <c r="XW52" i="1"/>
  <c r="XW38" i="1"/>
  <c r="XW43" i="1"/>
  <c r="XW51" i="1"/>
  <c r="XW49" i="1"/>
  <c r="XW25" i="1"/>
  <c r="XW42" i="1"/>
  <c r="XW63" i="1"/>
  <c r="XW26" i="1"/>
  <c r="XW39" i="1"/>
  <c r="XW41" i="1"/>
  <c r="XW56" i="1"/>
  <c r="XW62" i="1"/>
  <c r="XW47" i="1"/>
  <c r="XW61" i="1"/>
  <c r="XW50" i="1"/>
  <c r="XW59" i="1"/>
  <c r="XW67" i="1"/>
  <c r="XW54" i="1"/>
  <c r="XW66" i="1"/>
  <c r="XW55" i="1"/>
  <c r="XW57" i="1"/>
  <c r="XW48" i="1"/>
  <c r="XW58" i="1"/>
  <c r="XW37" i="1"/>
  <c r="XW32" i="1"/>
  <c r="XW68" i="1"/>
  <c r="XW46" i="1"/>
  <c r="XW64" i="1"/>
  <c r="XW60" i="1"/>
  <c r="XW69" i="1"/>
  <c r="XW71" i="1"/>
  <c r="XW65" i="1"/>
  <c r="XW70" i="1"/>
  <c r="XR2" i="1"/>
  <c r="XR3" i="1"/>
  <c r="XR6" i="1"/>
  <c r="XR5" i="1"/>
  <c r="XR4" i="1"/>
  <c r="XR7" i="1"/>
  <c r="XR10" i="1"/>
  <c r="XR11" i="1"/>
  <c r="XR8" i="1"/>
  <c r="XR12" i="1"/>
  <c r="XR9" i="1"/>
  <c r="XR14" i="1"/>
  <c r="XR18" i="1"/>
  <c r="XR17" i="1"/>
  <c r="XR16" i="1"/>
  <c r="XR13" i="1"/>
  <c r="XR20" i="1"/>
  <c r="XR19" i="1"/>
  <c r="XR24" i="1"/>
  <c r="XR15" i="1"/>
  <c r="XR22" i="1"/>
  <c r="XR21" i="1"/>
  <c r="XR23" i="1"/>
  <c r="XR26" i="1"/>
  <c r="XR25" i="1"/>
  <c r="XR32" i="1"/>
  <c r="XR30" i="1"/>
  <c r="XR31" i="1"/>
  <c r="XR39" i="1"/>
  <c r="XR29" i="1"/>
  <c r="XR38" i="1"/>
  <c r="XR37" i="1"/>
  <c r="XR35" i="1"/>
  <c r="XR36" i="1"/>
  <c r="XR41" i="1"/>
  <c r="XR48" i="1"/>
  <c r="XR56" i="1"/>
  <c r="XR47" i="1"/>
  <c r="XR55" i="1"/>
  <c r="XR40" i="1"/>
  <c r="XR46" i="1"/>
  <c r="XR54" i="1"/>
  <c r="XR27" i="1"/>
  <c r="XR44" i="1"/>
  <c r="XR52" i="1"/>
  <c r="XR45" i="1"/>
  <c r="XR58" i="1"/>
  <c r="XR66" i="1"/>
  <c r="XR43" i="1"/>
  <c r="XR57" i="1"/>
  <c r="XR65" i="1"/>
  <c r="XR50" i="1"/>
  <c r="XR64" i="1"/>
  <c r="XR53" i="1"/>
  <c r="XR62" i="1"/>
  <c r="XR33" i="1"/>
  <c r="XR34" i="1"/>
  <c r="XR51" i="1"/>
  <c r="XR28" i="1"/>
  <c r="XR42" i="1"/>
  <c r="XR60" i="1"/>
  <c r="XR68" i="1"/>
  <c r="XR61" i="1"/>
  <c r="XR67" i="1"/>
  <c r="XR69" i="1"/>
  <c r="XR71" i="1"/>
  <c r="XR63" i="1"/>
  <c r="XR70" i="1"/>
  <c r="XR59" i="1"/>
  <c r="XR49" i="1"/>
  <c r="XI5" i="1"/>
  <c r="XI3" i="1"/>
  <c r="XI2" i="1"/>
  <c r="XI6" i="1"/>
  <c r="XI7" i="1"/>
  <c r="XI4" i="1"/>
  <c r="XI8" i="1"/>
  <c r="XI9" i="1"/>
  <c r="XI15" i="1"/>
  <c r="XI14" i="1"/>
  <c r="XI12" i="1"/>
  <c r="XI13" i="1"/>
  <c r="XI17" i="1"/>
  <c r="XI16" i="1"/>
  <c r="XI10" i="1"/>
  <c r="XI19" i="1"/>
  <c r="XI11" i="1"/>
  <c r="XI20" i="1"/>
  <c r="XI23" i="1"/>
  <c r="XI18" i="1"/>
  <c r="XI21" i="1"/>
  <c r="XI22" i="1"/>
  <c r="XI25" i="1"/>
  <c r="XI24" i="1"/>
  <c r="XI26" i="1"/>
  <c r="XI32" i="1"/>
  <c r="XI31" i="1"/>
  <c r="XI29" i="1"/>
  <c r="XI30" i="1"/>
  <c r="XI38" i="1"/>
  <c r="XI28" i="1"/>
  <c r="XI37" i="1"/>
  <c r="XI36" i="1"/>
  <c r="XI35" i="1"/>
  <c r="XI41" i="1"/>
  <c r="XI47" i="1"/>
  <c r="XI55" i="1"/>
  <c r="XI34" i="1"/>
  <c r="XI46" i="1"/>
  <c r="XI54" i="1"/>
  <c r="XI27" i="1"/>
  <c r="XI40" i="1"/>
  <c r="XI45" i="1"/>
  <c r="XI53" i="1"/>
  <c r="XI43" i="1"/>
  <c r="XI51" i="1"/>
  <c r="XI33" i="1"/>
  <c r="XI44" i="1"/>
  <c r="XI57" i="1"/>
  <c r="XI65" i="1"/>
  <c r="XI42" i="1"/>
  <c r="XI64" i="1"/>
  <c r="XI49" i="1"/>
  <c r="XI63" i="1"/>
  <c r="XI52" i="1"/>
  <c r="XI61" i="1"/>
  <c r="XI69" i="1"/>
  <c r="XI56" i="1"/>
  <c r="XI59" i="1"/>
  <c r="XI68" i="1"/>
  <c r="XI50" i="1"/>
  <c r="XI60" i="1"/>
  <c r="XI39" i="1"/>
  <c r="XI70" i="1"/>
  <c r="XI48" i="1"/>
  <c r="XI66" i="1"/>
  <c r="XI62" i="1"/>
  <c r="XI67" i="1"/>
  <c r="XI58" i="1"/>
  <c r="XI71" i="1"/>
  <c r="WZ2" i="1"/>
  <c r="WZ3" i="1"/>
  <c r="WZ4" i="1"/>
  <c r="WZ5" i="1"/>
  <c r="WZ7" i="1"/>
  <c r="WZ9" i="1"/>
  <c r="WZ12" i="1"/>
  <c r="WZ14" i="1"/>
  <c r="WZ13" i="1"/>
  <c r="WZ8" i="1"/>
  <c r="WZ11" i="1"/>
  <c r="WZ16" i="1"/>
  <c r="WZ10" i="1"/>
  <c r="WZ15" i="1"/>
  <c r="WZ21" i="1"/>
  <c r="WZ6" i="1"/>
  <c r="WZ24" i="1"/>
  <c r="WZ19" i="1"/>
  <c r="WZ23" i="1"/>
  <c r="WZ18" i="1"/>
  <c r="WZ22" i="1"/>
  <c r="WZ20" i="1"/>
  <c r="WZ32" i="1"/>
  <c r="WZ17" i="1"/>
  <c r="WZ26" i="1"/>
  <c r="WZ31" i="1"/>
  <c r="WZ30" i="1"/>
  <c r="WZ28" i="1"/>
  <c r="WZ29" i="1"/>
  <c r="WZ37" i="1"/>
  <c r="WZ27" i="1"/>
  <c r="WZ36" i="1"/>
  <c r="WZ35" i="1"/>
  <c r="WZ25" i="1"/>
  <c r="WZ41" i="1"/>
  <c r="WZ46" i="1"/>
  <c r="WZ54" i="1"/>
  <c r="WZ45" i="1"/>
  <c r="WZ53" i="1"/>
  <c r="WZ39" i="1"/>
  <c r="WZ40" i="1"/>
  <c r="WZ44" i="1"/>
  <c r="WZ52" i="1"/>
  <c r="WZ42" i="1"/>
  <c r="WZ50" i="1"/>
  <c r="WZ43" i="1"/>
  <c r="WZ64" i="1"/>
  <c r="WZ34" i="1"/>
  <c r="WZ63" i="1"/>
  <c r="WZ48" i="1"/>
  <c r="WZ62" i="1"/>
  <c r="WZ51" i="1"/>
  <c r="WZ60" i="1"/>
  <c r="WZ68" i="1"/>
  <c r="WZ38" i="1"/>
  <c r="WZ49" i="1"/>
  <c r="WZ67" i="1"/>
  <c r="WZ58" i="1"/>
  <c r="WZ59" i="1"/>
  <c r="WZ65" i="1"/>
  <c r="WZ55" i="1"/>
  <c r="WZ61" i="1"/>
  <c r="WZ69" i="1"/>
  <c r="WZ56" i="1"/>
  <c r="WZ66" i="1"/>
  <c r="WZ47" i="1"/>
  <c r="WZ57" i="1"/>
  <c r="WZ71" i="1"/>
  <c r="WZ33" i="1"/>
  <c r="WZ70" i="1"/>
  <c r="WQ3" i="1"/>
  <c r="WQ2" i="1"/>
  <c r="WQ4" i="1"/>
  <c r="WQ5" i="1"/>
  <c r="WQ6" i="1"/>
  <c r="WQ7" i="1"/>
  <c r="WQ9" i="1"/>
  <c r="WQ11" i="1"/>
  <c r="WQ8" i="1"/>
  <c r="WQ13" i="1"/>
  <c r="WQ10" i="1"/>
  <c r="WQ18" i="1"/>
  <c r="WQ14" i="1"/>
  <c r="WQ20" i="1"/>
  <c r="WQ16" i="1"/>
  <c r="WQ23" i="1"/>
  <c r="WQ22" i="1"/>
  <c r="WQ17" i="1"/>
  <c r="WQ12" i="1"/>
  <c r="WQ31" i="1"/>
  <c r="WQ26" i="1"/>
  <c r="WQ30" i="1"/>
  <c r="WQ29" i="1"/>
  <c r="WQ21" i="1"/>
  <c r="WQ27" i="1"/>
  <c r="WQ25" i="1"/>
  <c r="WQ28" i="1"/>
  <c r="WQ36" i="1"/>
  <c r="WQ19" i="1"/>
  <c r="WQ35" i="1"/>
  <c r="WQ15" i="1"/>
  <c r="WQ24" i="1"/>
  <c r="WQ40" i="1"/>
  <c r="WQ45" i="1"/>
  <c r="WQ53" i="1"/>
  <c r="WQ34" i="1"/>
  <c r="WQ41" i="1"/>
  <c r="WQ44" i="1"/>
  <c r="WQ52" i="1"/>
  <c r="WQ38" i="1"/>
  <c r="WQ43" i="1"/>
  <c r="WQ51" i="1"/>
  <c r="WQ49" i="1"/>
  <c r="WQ42" i="1"/>
  <c r="WQ63" i="1"/>
  <c r="WQ39" i="1"/>
  <c r="WQ56" i="1"/>
  <c r="WQ62" i="1"/>
  <c r="WQ47" i="1"/>
  <c r="WQ61" i="1"/>
  <c r="WQ33" i="1"/>
  <c r="WQ50" i="1"/>
  <c r="WQ59" i="1"/>
  <c r="WQ67" i="1"/>
  <c r="WQ54" i="1"/>
  <c r="WQ66" i="1"/>
  <c r="WQ55" i="1"/>
  <c r="WQ57" i="1"/>
  <c r="WQ48" i="1"/>
  <c r="WQ58" i="1"/>
  <c r="WQ32" i="1"/>
  <c r="WQ46" i="1"/>
  <c r="WQ64" i="1"/>
  <c r="WQ68" i="1"/>
  <c r="WQ69" i="1"/>
  <c r="WQ60" i="1"/>
  <c r="WQ71" i="1"/>
  <c r="WQ65" i="1"/>
  <c r="WQ70" i="1"/>
  <c r="WQ37" i="1"/>
  <c r="WL2" i="1"/>
  <c r="WL3" i="1"/>
  <c r="WL6" i="1"/>
  <c r="WL4" i="1"/>
  <c r="WL5" i="1"/>
  <c r="WL10" i="1"/>
  <c r="WL8" i="1"/>
  <c r="WL11" i="1"/>
  <c r="WL9" i="1"/>
  <c r="WL14" i="1"/>
  <c r="WL18" i="1"/>
  <c r="WL7" i="1"/>
  <c r="WL17" i="1"/>
  <c r="WL16" i="1"/>
  <c r="WL12" i="1"/>
  <c r="WL13" i="1"/>
  <c r="WL20" i="1"/>
  <c r="WL19" i="1"/>
  <c r="WL24" i="1"/>
  <c r="WL15" i="1"/>
  <c r="WL21" i="1"/>
  <c r="WL22" i="1"/>
  <c r="WL23" i="1"/>
  <c r="WL26" i="1"/>
  <c r="WL32" i="1"/>
  <c r="WL30" i="1"/>
  <c r="WL31" i="1"/>
  <c r="WL39" i="1"/>
  <c r="WL29" i="1"/>
  <c r="WL34" i="1"/>
  <c r="WL38" i="1"/>
  <c r="WL37" i="1"/>
  <c r="WL35" i="1"/>
  <c r="WL33" i="1"/>
  <c r="WL36" i="1"/>
  <c r="WL48" i="1"/>
  <c r="WL56" i="1"/>
  <c r="WL47" i="1"/>
  <c r="WL55" i="1"/>
  <c r="WL25" i="1"/>
  <c r="WL46" i="1"/>
  <c r="WL54" i="1"/>
  <c r="WL27" i="1"/>
  <c r="WL41" i="1"/>
  <c r="WL44" i="1"/>
  <c r="WL52" i="1"/>
  <c r="WL45" i="1"/>
  <c r="WL58" i="1"/>
  <c r="WL66" i="1"/>
  <c r="WL43" i="1"/>
  <c r="WL57" i="1"/>
  <c r="WL65" i="1"/>
  <c r="WL28" i="1"/>
  <c r="WL40" i="1"/>
  <c r="WL50" i="1"/>
  <c r="WL64" i="1"/>
  <c r="WL53" i="1"/>
  <c r="WL62" i="1"/>
  <c r="WL51" i="1"/>
  <c r="WL42" i="1"/>
  <c r="WL60" i="1"/>
  <c r="WL61" i="1"/>
  <c r="WL67" i="1"/>
  <c r="WL71" i="1"/>
  <c r="WL63" i="1"/>
  <c r="WL70" i="1"/>
  <c r="WL49" i="1"/>
  <c r="WL59" i="1"/>
  <c r="WL69" i="1"/>
  <c r="WL68" i="1"/>
  <c r="WC2" i="1"/>
  <c r="WC3" i="1"/>
  <c r="WC5" i="1"/>
  <c r="WC4" i="1"/>
  <c r="WC9" i="1"/>
  <c r="WC7" i="1"/>
  <c r="WC8" i="1"/>
  <c r="WC15" i="1"/>
  <c r="WC14" i="1"/>
  <c r="WC13" i="1"/>
  <c r="WC17" i="1"/>
  <c r="WC16" i="1"/>
  <c r="WC12" i="1"/>
  <c r="WC6" i="1"/>
  <c r="WC10" i="1"/>
  <c r="WC18" i="1"/>
  <c r="WC19" i="1"/>
  <c r="WC20" i="1"/>
  <c r="WC23" i="1"/>
  <c r="WC22" i="1"/>
  <c r="WC25" i="1"/>
  <c r="WC11" i="1"/>
  <c r="WC32" i="1"/>
  <c r="WC21" i="1"/>
  <c r="WC31" i="1"/>
  <c r="WC29" i="1"/>
  <c r="WC30" i="1"/>
  <c r="WC38" i="1"/>
  <c r="WC26" i="1"/>
  <c r="WC28" i="1"/>
  <c r="WC34" i="1"/>
  <c r="WC37" i="1"/>
  <c r="WC36" i="1"/>
  <c r="WC35" i="1"/>
  <c r="WC47" i="1"/>
  <c r="WC55" i="1"/>
  <c r="WC46" i="1"/>
  <c r="WC54" i="1"/>
  <c r="WC24" i="1"/>
  <c r="WC27" i="1"/>
  <c r="WC45" i="1"/>
  <c r="WC53" i="1"/>
  <c r="WC33" i="1"/>
  <c r="WC41" i="1"/>
  <c r="WC43" i="1"/>
  <c r="WC51" i="1"/>
  <c r="WC44" i="1"/>
  <c r="WC57" i="1"/>
  <c r="WC65" i="1"/>
  <c r="WC42" i="1"/>
  <c r="WC64" i="1"/>
  <c r="WC49" i="1"/>
  <c r="WC63" i="1"/>
  <c r="WC52" i="1"/>
  <c r="WC61" i="1"/>
  <c r="WC69" i="1"/>
  <c r="WC56" i="1"/>
  <c r="WC59" i="1"/>
  <c r="WC50" i="1"/>
  <c r="WC60" i="1"/>
  <c r="WC48" i="1"/>
  <c r="WC70" i="1"/>
  <c r="WC66" i="1"/>
  <c r="WC40" i="1"/>
  <c r="WC62" i="1"/>
  <c r="WC67" i="1"/>
  <c r="WC68" i="1"/>
  <c r="WC39" i="1"/>
  <c r="WC58" i="1"/>
  <c r="WC71" i="1"/>
  <c r="VT2" i="1"/>
  <c r="VT3" i="1"/>
  <c r="VT5" i="1"/>
  <c r="VT6" i="1"/>
  <c r="VT8" i="1"/>
  <c r="VT9" i="1"/>
  <c r="VT12" i="1"/>
  <c r="VT4" i="1"/>
  <c r="VT10" i="1"/>
  <c r="VT14" i="1"/>
  <c r="VT13" i="1"/>
  <c r="VT11" i="1"/>
  <c r="VT7" i="1"/>
  <c r="VT15" i="1"/>
  <c r="VT16" i="1"/>
  <c r="VT18" i="1"/>
  <c r="VT21" i="1"/>
  <c r="VT24" i="1"/>
  <c r="VT19" i="1"/>
  <c r="VT23" i="1"/>
  <c r="VT22" i="1"/>
  <c r="VT17" i="1"/>
  <c r="VT20" i="1"/>
  <c r="VT32" i="1"/>
  <c r="VT31" i="1"/>
  <c r="VT30" i="1"/>
  <c r="VT28" i="1"/>
  <c r="VT29" i="1"/>
  <c r="VT37" i="1"/>
  <c r="VT27" i="1"/>
  <c r="VT34" i="1"/>
  <c r="VT36" i="1"/>
  <c r="VT35" i="1"/>
  <c r="VT41" i="1"/>
  <c r="VT33" i="1"/>
  <c r="VT46" i="1"/>
  <c r="VT54" i="1"/>
  <c r="VT26" i="1"/>
  <c r="VT45" i="1"/>
  <c r="VT53" i="1"/>
  <c r="VT39" i="1"/>
  <c r="VT44" i="1"/>
  <c r="VT52" i="1"/>
  <c r="VT42" i="1"/>
  <c r="VT50" i="1"/>
  <c r="VT43" i="1"/>
  <c r="VT64" i="1"/>
  <c r="VT63" i="1"/>
  <c r="VT40" i="1"/>
  <c r="VT48" i="1"/>
  <c r="VT62" i="1"/>
  <c r="VT51" i="1"/>
  <c r="VT60" i="1"/>
  <c r="VT68" i="1"/>
  <c r="VT25" i="1"/>
  <c r="VT49" i="1"/>
  <c r="VT67" i="1"/>
  <c r="VT58" i="1"/>
  <c r="VT59" i="1"/>
  <c r="VT65" i="1"/>
  <c r="VT38" i="1"/>
  <c r="VT61" i="1"/>
  <c r="VT66" i="1"/>
  <c r="VT57" i="1"/>
  <c r="VT55" i="1"/>
  <c r="VT69" i="1"/>
  <c r="VT56" i="1"/>
  <c r="VT71" i="1"/>
  <c r="VT47" i="1"/>
  <c r="VT70" i="1"/>
  <c r="VK2" i="1"/>
  <c r="VK5" i="1"/>
  <c r="VK3" i="1"/>
  <c r="VK4" i="1"/>
  <c r="VK6" i="1"/>
  <c r="VK9" i="1"/>
  <c r="VK11" i="1"/>
  <c r="VK13" i="1"/>
  <c r="VK7" i="1"/>
  <c r="VK8" i="1"/>
  <c r="VK10" i="1"/>
  <c r="VK15" i="1"/>
  <c r="VK18" i="1"/>
  <c r="VK14" i="1"/>
  <c r="VK12" i="1"/>
  <c r="VK20" i="1"/>
  <c r="VK16" i="1"/>
  <c r="VK23" i="1"/>
  <c r="VK22" i="1"/>
  <c r="VK17" i="1"/>
  <c r="VK21" i="1"/>
  <c r="VK31" i="1"/>
  <c r="VK19" i="1"/>
  <c r="VK30" i="1"/>
  <c r="VK29" i="1"/>
  <c r="VK27" i="1"/>
  <c r="VK28" i="1"/>
  <c r="VK36" i="1"/>
  <c r="VK24" i="1"/>
  <c r="VK26" i="1"/>
  <c r="VK34" i="1"/>
  <c r="VK35" i="1"/>
  <c r="VK40" i="1"/>
  <c r="VK45" i="1"/>
  <c r="VK53" i="1"/>
  <c r="VK44" i="1"/>
  <c r="VK52" i="1"/>
  <c r="VK38" i="1"/>
  <c r="VK43" i="1"/>
  <c r="VK51" i="1"/>
  <c r="VK25" i="1"/>
  <c r="VK33" i="1"/>
  <c r="VK49" i="1"/>
  <c r="VK42" i="1"/>
  <c r="VK63" i="1"/>
  <c r="VK39" i="1"/>
  <c r="VK56" i="1"/>
  <c r="VK62" i="1"/>
  <c r="VK47" i="1"/>
  <c r="VK61" i="1"/>
  <c r="VK50" i="1"/>
  <c r="VK59" i="1"/>
  <c r="VK67" i="1"/>
  <c r="VK32" i="1"/>
  <c r="VK54" i="1"/>
  <c r="VK66" i="1"/>
  <c r="VK55" i="1"/>
  <c r="VK57" i="1"/>
  <c r="VK41" i="1"/>
  <c r="VK48" i="1"/>
  <c r="VK58" i="1"/>
  <c r="VK37" i="1"/>
  <c r="VK68" i="1"/>
  <c r="VK46" i="1"/>
  <c r="VK64" i="1"/>
  <c r="VK60" i="1"/>
  <c r="VK69" i="1"/>
  <c r="VK71" i="1"/>
  <c r="VK65" i="1"/>
  <c r="VK70" i="1"/>
  <c r="VF2" i="1"/>
  <c r="VF3" i="1"/>
  <c r="VF6" i="1"/>
  <c r="VF5" i="1"/>
  <c r="VF7" i="1"/>
  <c r="VF10" i="1"/>
  <c r="VF11" i="1"/>
  <c r="VF4" i="1"/>
  <c r="VF12" i="1"/>
  <c r="VF8" i="1"/>
  <c r="VF9" i="1"/>
  <c r="VF14" i="1"/>
  <c r="VF18" i="1"/>
  <c r="VF17" i="1"/>
  <c r="VF16" i="1"/>
  <c r="VF13" i="1"/>
  <c r="VF20" i="1"/>
  <c r="VF15" i="1"/>
  <c r="VF21" i="1"/>
  <c r="VF19" i="1"/>
  <c r="VF24" i="1"/>
  <c r="VF22" i="1"/>
  <c r="VF23" i="1"/>
  <c r="VF26" i="1"/>
  <c r="VF25" i="1"/>
  <c r="VF32" i="1"/>
  <c r="VF30" i="1"/>
  <c r="VF31" i="1"/>
  <c r="VF39" i="1"/>
  <c r="VF29" i="1"/>
  <c r="VF38" i="1"/>
  <c r="VF37" i="1"/>
  <c r="VF35" i="1"/>
  <c r="VF36" i="1"/>
  <c r="VF41" i="1"/>
  <c r="VF48" i="1"/>
  <c r="VF56" i="1"/>
  <c r="VF34" i="1"/>
  <c r="VF47" i="1"/>
  <c r="VF55" i="1"/>
  <c r="VF40" i="1"/>
  <c r="VF46" i="1"/>
  <c r="VF54" i="1"/>
  <c r="VF27" i="1"/>
  <c r="VF44" i="1"/>
  <c r="VF52" i="1"/>
  <c r="VF45" i="1"/>
  <c r="VF58" i="1"/>
  <c r="VF66" i="1"/>
  <c r="VF43" i="1"/>
  <c r="VF57" i="1"/>
  <c r="VF65" i="1"/>
  <c r="VF50" i="1"/>
  <c r="VF64" i="1"/>
  <c r="VF33" i="1"/>
  <c r="VF53" i="1"/>
  <c r="VF62" i="1"/>
  <c r="VF51" i="1"/>
  <c r="VF42" i="1"/>
  <c r="VF60" i="1"/>
  <c r="VF68" i="1"/>
  <c r="VF61" i="1"/>
  <c r="VF67" i="1"/>
  <c r="VF69" i="1"/>
  <c r="VF71" i="1"/>
  <c r="VF63" i="1"/>
  <c r="VF70" i="1"/>
  <c r="VF59" i="1"/>
  <c r="VF28" i="1"/>
  <c r="VF49" i="1"/>
  <c r="UW2" i="1"/>
  <c r="UW3" i="1"/>
  <c r="UW5" i="1"/>
  <c r="UW4" i="1"/>
  <c r="UW7" i="1"/>
  <c r="UW9" i="1"/>
  <c r="UW8" i="1"/>
  <c r="UW6" i="1"/>
  <c r="UW15" i="1"/>
  <c r="UW14" i="1"/>
  <c r="UW12" i="1"/>
  <c r="UW13" i="1"/>
  <c r="UW17" i="1"/>
  <c r="UW16" i="1"/>
  <c r="UW19" i="1"/>
  <c r="UW18" i="1"/>
  <c r="UW20" i="1"/>
  <c r="UW21" i="1"/>
  <c r="UW23" i="1"/>
  <c r="UW11" i="1"/>
  <c r="UW22" i="1"/>
  <c r="UW25" i="1"/>
  <c r="UW10" i="1"/>
  <c r="UW26" i="1"/>
  <c r="UW32" i="1"/>
  <c r="UW31" i="1"/>
  <c r="UW29" i="1"/>
  <c r="UW30" i="1"/>
  <c r="UW38" i="1"/>
  <c r="UW28" i="1"/>
  <c r="UW37" i="1"/>
  <c r="UW36" i="1"/>
  <c r="UW35" i="1"/>
  <c r="UW41" i="1"/>
  <c r="UW47" i="1"/>
  <c r="UW55" i="1"/>
  <c r="UW46" i="1"/>
  <c r="UW54" i="1"/>
  <c r="UW27" i="1"/>
  <c r="UW40" i="1"/>
  <c r="UW45" i="1"/>
  <c r="UW53" i="1"/>
  <c r="UW43" i="1"/>
  <c r="UW51" i="1"/>
  <c r="UW44" i="1"/>
  <c r="UW57" i="1"/>
  <c r="UW65" i="1"/>
  <c r="UW42" i="1"/>
  <c r="UW64" i="1"/>
  <c r="UW49" i="1"/>
  <c r="UW63" i="1"/>
  <c r="UW52" i="1"/>
  <c r="UW61" i="1"/>
  <c r="UW69" i="1"/>
  <c r="UW33" i="1"/>
  <c r="UW56" i="1"/>
  <c r="UW34" i="1"/>
  <c r="UW59" i="1"/>
  <c r="UW68" i="1"/>
  <c r="UW24" i="1"/>
  <c r="UW50" i="1"/>
  <c r="UW60" i="1"/>
  <c r="UW70" i="1"/>
  <c r="UW39" i="1"/>
  <c r="UW48" i="1"/>
  <c r="UW66" i="1"/>
  <c r="UW62" i="1"/>
  <c r="UW67" i="1"/>
  <c r="UW58" i="1"/>
  <c r="UW71" i="1"/>
  <c r="UN2" i="1"/>
  <c r="UN3" i="1"/>
  <c r="UN5" i="1"/>
  <c r="UN4" i="1"/>
  <c r="UN6" i="1"/>
  <c r="UN7" i="1"/>
  <c r="UN8" i="1"/>
  <c r="UN9" i="1"/>
  <c r="UN12" i="1"/>
  <c r="UN14" i="1"/>
  <c r="UN13" i="1"/>
  <c r="UN11" i="1"/>
  <c r="UN16" i="1"/>
  <c r="UN10" i="1"/>
  <c r="UN21" i="1"/>
  <c r="UN15" i="1"/>
  <c r="UN24" i="1"/>
  <c r="UN19" i="1"/>
  <c r="UN23" i="1"/>
  <c r="UN22" i="1"/>
  <c r="UN20" i="1"/>
  <c r="UN32" i="1"/>
  <c r="UN26" i="1"/>
  <c r="UN31" i="1"/>
  <c r="UN18" i="1"/>
  <c r="UN30" i="1"/>
  <c r="UN28" i="1"/>
  <c r="UN25" i="1"/>
  <c r="UN29" i="1"/>
  <c r="UN37" i="1"/>
  <c r="UN27" i="1"/>
  <c r="UN36" i="1"/>
  <c r="UN35" i="1"/>
  <c r="UN41" i="1"/>
  <c r="UN46" i="1"/>
  <c r="UN54" i="1"/>
  <c r="UN34" i="1"/>
  <c r="UN45" i="1"/>
  <c r="UN53" i="1"/>
  <c r="UN39" i="1"/>
  <c r="UN40" i="1"/>
  <c r="UN44" i="1"/>
  <c r="UN52" i="1"/>
  <c r="UN42" i="1"/>
  <c r="UN50" i="1"/>
  <c r="UN33" i="1"/>
  <c r="UN43" i="1"/>
  <c r="UN64" i="1"/>
  <c r="UN63" i="1"/>
  <c r="UN48" i="1"/>
  <c r="UN62" i="1"/>
  <c r="UN51" i="1"/>
  <c r="UN60" i="1"/>
  <c r="UN68" i="1"/>
  <c r="UN38" i="1"/>
  <c r="UN49" i="1"/>
  <c r="UN67" i="1"/>
  <c r="UN58" i="1"/>
  <c r="UN17" i="1"/>
  <c r="UN59" i="1"/>
  <c r="UN65" i="1"/>
  <c r="UN55" i="1"/>
  <c r="UN61" i="1"/>
  <c r="UN69" i="1"/>
  <c r="UN56" i="1"/>
  <c r="UN66" i="1"/>
  <c r="UN47" i="1"/>
  <c r="UN57" i="1"/>
  <c r="UN71" i="1"/>
  <c r="UN70" i="1"/>
  <c r="UE2" i="1"/>
  <c r="UE5" i="1"/>
  <c r="UE3" i="1"/>
  <c r="UE4" i="1"/>
  <c r="UE9" i="1"/>
  <c r="UE6" i="1"/>
  <c r="UE8" i="1"/>
  <c r="UE11" i="1"/>
  <c r="UE13" i="1"/>
  <c r="UE18" i="1"/>
  <c r="UE10" i="1"/>
  <c r="UE14" i="1"/>
  <c r="UE15" i="1"/>
  <c r="UE20" i="1"/>
  <c r="UE16" i="1"/>
  <c r="UE23" i="1"/>
  <c r="UE22" i="1"/>
  <c r="UE17" i="1"/>
  <c r="UE12" i="1"/>
  <c r="UE7" i="1"/>
  <c r="UE31" i="1"/>
  <c r="UE26" i="1"/>
  <c r="UE30" i="1"/>
  <c r="UE29" i="1"/>
  <c r="UE27" i="1"/>
  <c r="UE21" i="1"/>
  <c r="UE24" i="1"/>
  <c r="UE28" i="1"/>
  <c r="UE36" i="1"/>
  <c r="UE35" i="1"/>
  <c r="UE25" i="1"/>
  <c r="UE40" i="1"/>
  <c r="UE45" i="1"/>
  <c r="UE53" i="1"/>
  <c r="UE19" i="1"/>
  <c r="UE41" i="1"/>
  <c r="UE44" i="1"/>
  <c r="UE52" i="1"/>
  <c r="UE38" i="1"/>
  <c r="UE43" i="1"/>
  <c r="UE51" i="1"/>
  <c r="UE49" i="1"/>
  <c r="UE42" i="1"/>
  <c r="UE63" i="1"/>
  <c r="UE34" i="1"/>
  <c r="UE39" i="1"/>
  <c r="UE56" i="1"/>
  <c r="UE62" i="1"/>
  <c r="UE47" i="1"/>
  <c r="UE61" i="1"/>
  <c r="UE50" i="1"/>
  <c r="UE59" i="1"/>
  <c r="UE67" i="1"/>
  <c r="UE54" i="1"/>
  <c r="UE66" i="1"/>
  <c r="UE55" i="1"/>
  <c r="UE57" i="1"/>
  <c r="UE48" i="1"/>
  <c r="UE58" i="1"/>
  <c r="UE46" i="1"/>
  <c r="UE68" i="1"/>
  <c r="UE64" i="1"/>
  <c r="UE69" i="1"/>
  <c r="UE33" i="1"/>
  <c r="UE37" i="1"/>
  <c r="UE60" i="1"/>
  <c r="UE71" i="1"/>
  <c r="UE65" i="1"/>
  <c r="UE70" i="1"/>
  <c r="UE32" i="1"/>
  <c r="TO2" i="1"/>
  <c r="TO3" i="1"/>
  <c r="TO7" i="1"/>
  <c r="TO4" i="1"/>
  <c r="TO5" i="1"/>
  <c r="TO6" i="1"/>
  <c r="TO9" i="1"/>
  <c r="TO10" i="1"/>
  <c r="TO11" i="1"/>
  <c r="TO13" i="1"/>
  <c r="TO8" i="1"/>
  <c r="TO12" i="1"/>
  <c r="TO18" i="1"/>
  <c r="TO20" i="1"/>
  <c r="TO15" i="1"/>
  <c r="TO23" i="1"/>
  <c r="TO22" i="1"/>
  <c r="TO14" i="1"/>
  <c r="TO21" i="1"/>
  <c r="TO16" i="1"/>
  <c r="TO19" i="1"/>
  <c r="TO17" i="1"/>
  <c r="TO24" i="1"/>
  <c r="TO31" i="1"/>
  <c r="TO30" i="1"/>
  <c r="TO29" i="1"/>
  <c r="TO27" i="1"/>
  <c r="TO28" i="1"/>
  <c r="TO36" i="1"/>
  <c r="TO33" i="1"/>
  <c r="TO35" i="1"/>
  <c r="TO26" i="1"/>
  <c r="TO40" i="1"/>
  <c r="TO45" i="1"/>
  <c r="TO53" i="1"/>
  <c r="TO25" i="1"/>
  <c r="TO44" i="1"/>
  <c r="TO52" i="1"/>
  <c r="TO38" i="1"/>
  <c r="TO43" i="1"/>
  <c r="TO51" i="1"/>
  <c r="TO49" i="1"/>
  <c r="TO41" i="1"/>
  <c r="TO42" i="1"/>
  <c r="TO63" i="1"/>
  <c r="TO56" i="1"/>
  <c r="TO62" i="1"/>
  <c r="TO47" i="1"/>
  <c r="TO61" i="1"/>
  <c r="TO32" i="1"/>
  <c r="TO50" i="1"/>
  <c r="TO59" i="1"/>
  <c r="TO67" i="1"/>
  <c r="TO48" i="1"/>
  <c r="TO66" i="1"/>
  <c r="TO57" i="1"/>
  <c r="TO39" i="1"/>
  <c r="TO58" i="1"/>
  <c r="TO64" i="1"/>
  <c r="TO68" i="1"/>
  <c r="TO37" i="1"/>
  <c r="TO60" i="1"/>
  <c r="TO65" i="1"/>
  <c r="TO69" i="1"/>
  <c r="TO54" i="1"/>
  <c r="TO71" i="1"/>
  <c r="TO55" i="1"/>
  <c r="TO70" i="1"/>
  <c r="TO34" i="1"/>
  <c r="TO46" i="1"/>
  <c r="TJ2" i="1"/>
  <c r="TJ4" i="1"/>
  <c r="TJ6" i="1"/>
  <c r="TJ8" i="1"/>
  <c r="TJ5" i="1"/>
  <c r="TJ10" i="1"/>
  <c r="TJ11" i="1"/>
  <c r="TJ12" i="1"/>
  <c r="TJ14" i="1"/>
  <c r="TJ18" i="1"/>
  <c r="TJ15" i="1"/>
  <c r="TJ17" i="1"/>
  <c r="TJ16" i="1"/>
  <c r="TJ7" i="1"/>
  <c r="TJ3" i="1"/>
  <c r="TJ13" i="1"/>
  <c r="TJ20" i="1"/>
  <c r="TJ9" i="1"/>
  <c r="TJ19" i="1"/>
  <c r="TJ21" i="1"/>
  <c r="TJ24" i="1"/>
  <c r="TJ22" i="1"/>
  <c r="TJ23" i="1"/>
  <c r="TJ26" i="1"/>
  <c r="TJ25" i="1"/>
  <c r="TJ32" i="1"/>
  <c r="TJ30" i="1"/>
  <c r="TJ31" i="1"/>
  <c r="TJ39" i="1"/>
  <c r="TJ29" i="1"/>
  <c r="TJ38" i="1"/>
  <c r="TJ37" i="1"/>
  <c r="TJ35" i="1"/>
  <c r="TJ27" i="1"/>
  <c r="TJ36" i="1"/>
  <c r="TJ40" i="1"/>
  <c r="TJ48" i="1"/>
  <c r="TJ56" i="1"/>
  <c r="TJ47" i="1"/>
  <c r="TJ55" i="1"/>
  <c r="TJ28" i="1"/>
  <c r="TJ46" i="1"/>
  <c r="TJ54" i="1"/>
  <c r="TJ34" i="1"/>
  <c r="TJ44" i="1"/>
  <c r="TJ52" i="1"/>
  <c r="TJ45" i="1"/>
  <c r="TJ58" i="1"/>
  <c r="TJ66" i="1"/>
  <c r="TJ33" i="1"/>
  <c r="TJ43" i="1"/>
  <c r="TJ57" i="1"/>
  <c r="TJ65" i="1"/>
  <c r="TJ50" i="1"/>
  <c r="TJ64" i="1"/>
  <c r="TJ53" i="1"/>
  <c r="TJ62" i="1"/>
  <c r="TJ41" i="1"/>
  <c r="TJ60" i="1"/>
  <c r="TJ51" i="1"/>
  <c r="TJ61" i="1"/>
  <c r="TJ49" i="1"/>
  <c r="TJ68" i="1"/>
  <c r="TJ71" i="1"/>
  <c r="TJ67" i="1"/>
  <c r="TJ70" i="1"/>
  <c r="TJ42" i="1"/>
  <c r="TJ63" i="1"/>
  <c r="TJ69" i="1"/>
  <c r="TJ59" i="1"/>
  <c r="TE2" i="1"/>
  <c r="TE4" i="1"/>
  <c r="TE3" i="1"/>
  <c r="TE6" i="1"/>
  <c r="TE5" i="1"/>
  <c r="TE9" i="1"/>
  <c r="TE7" i="1"/>
  <c r="TE8" i="1"/>
  <c r="TE10" i="1"/>
  <c r="TE12" i="1"/>
  <c r="TE11" i="1"/>
  <c r="TE14" i="1"/>
  <c r="TE13" i="1"/>
  <c r="TE16" i="1"/>
  <c r="TE18" i="1"/>
  <c r="TE20" i="1"/>
  <c r="TE17" i="1"/>
  <c r="TE19" i="1"/>
  <c r="TE15" i="1"/>
  <c r="TE24" i="1"/>
  <c r="TE23" i="1"/>
  <c r="TE29" i="1"/>
  <c r="TE28" i="1"/>
  <c r="TE26" i="1"/>
  <c r="TE27" i="1"/>
  <c r="TE25" i="1"/>
  <c r="TE33" i="1"/>
  <c r="TE32" i="1"/>
  <c r="TE38" i="1"/>
  <c r="TE39" i="1"/>
  <c r="TE43" i="1"/>
  <c r="TE51" i="1"/>
  <c r="TE37" i="1"/>
  <c r="TE42" i="1"/>
  <c r="TE50" i="1"/>
  <c r="TE41" i="1"/>
  <c r="TE49" i="1"/>
  <c r="TE30" i="1"/>
  <c r="TE40" i="1"/>
  <c r="TE47" i="1"/>
  <c r="TE55" i="1"/>
  <c r="TE22" i="1"/>
  <c r="TE48" i="1"/>
  <c r="TE61" i="1"/>
  <c r="TE46" i="1"/>
  <c r="TE60" i="1"/>
  <c r="TE31" i="1"/>
  <c r="TE53" i="1"/>
  <c r="TE59" i="1"/>
  <c r="TE67" i="1"/>
  <c r="TE21" i="1"/>
  <c r="TE34" i="1"/>
  <c r="TE35" i="1"/>
  <c r="TE56" i="1"/>
  <c r="TE57" i="1"/>
  <c r="TE65" i="1"/>
  <c r="TE44" i="1"/>
  <c r="TE58" i="1"/>
  <c r="TE54" i="1"/>
  <c r="TE36" i="1"/>
  <c r="TE45" i="1"/>
  <c r="TE63" i="1"/>
  <c r="TE64" i="1"/>
  <c r="TE66" i="1"/>
  <c r="TE68" i="1"/>
  <c r="TE69" i="1"/>
  <c r="TE52" i="1"/>
  <c r="TE62" i="1"/>
  <c r="TE71" i="1"/>
  <c r="TE70" i="1"/>
  <c r="SY2" i="1"/>
  <c r="SY4" i="1"/>
  <c r="SY3" i="1"/>
  <c r="SY6" i="1"/>
  <c r="SY8" i="1"/>
  <c r="SY7" i="1"/>
  <c r="SY9" i="1"/>
  <c r="SY11" i="1"/>
  <c r="SY10" i="1"/>
  <c r="SY13" i="1"/>
  <c r="SY5" i="1"/>
  <c r="SY12" i="1"/>
  <c r="SY15" i="1"/>
  <c r="SY18" i="1"/>
  <c r="SY14" i="1"/>
  <c r="SY20" i="1"/>
  <c r="SY16" i="1"/>
  <c r="SY23" i="1"/>
  <c r="SY22" i="1"/>
  <c r="SY17" i="1"/>
  <c r="SY21" i="1"/>
  <c r="SY31" i="1"/>
  <c r="SY19" i="1"/>
  <c r="SY30" i="1"/>
  <c r="SY24" i="1"/>
  <c r="SY29" i="1"/>
  <c r="SY27" i="1"/>
  <c r="SY28" i="1"/>
  <c r="SY36" i="1"/>
  <c r="SY34" i="1"/>
  <c r="SY35" i="1"/>
  <c r="SY40" i="1"/>
  <c r="SY33" i="1"/>
  <c r="SY45" i="1"/>
  <c r="SY53" i="1"/>
  <c r="SY26" i="1"/>
  <c r="SY44" i="1"/>
  <c r="SY52" i="1"/>
  <c r="SY38" i="1"/>
  <c r="SY43" i="1"/>
  <c r="SY51" i="1"/>
  <c r="SY49" i="1"/>
  <c r="SY42" i="1"/>
  <c r="SY63" i="1"/>
  <c r="SY39" i="1"/>
  <c r="SY41" i="1"/>
  <c r="SY56" i="1"/>
  <c r="SY62" i="1"/>
  <c r="SY47" i="1"/>
  <c r="SY61" i="1"/>
  <c r="SY50" i="1"/>
  <c r="SY59" i="1"/>
  <c r="SY67" i="1"/>
  <c r="SY54" i="1"/>
  <c r="SY66" i="1"/>
  <c r="SY55" i="1"/>
  <c r="SY57" i="1"/>
  <c r="SY48" i="1"/>
  <c r="SY58" i="1"/>
  <c r="SY37" i="1"/>
  <c r="SY68" i="1"/>
  <c r="SY46" i="1"/>
  <c r="SY25" i="1"/>
  <c r="SY64" i="1"/>
  <c r="SY32" i="1"/>
  <c r="SY60" i="1"/>
  <c r="SY69" i="1"/>
  <c r="SY71" i="1"/>
  <c r="SY65" i="1"/>
  <c r="SY70" i="1"/>
  <c r="OD2" i="1"/>
  <c r="OD3" i="1"/>
  <c r="OD6" i="1"/>
  <c r="OD5" i="1"/>
  <c r="OD8" i="1"/>
  <c r="OD4" i="1"/>
  <c r="OD10" i="1"/>
  <c r="OD7" i="1"/>
  <c r="OD11" i="1"/>
  <c r="OD9" i="1"/>
  <c r="OD14" i="1"/>
  <c r="OD12" i="1"/>
  <c r="OD13" i="1"/>
  <c r="OD16" i="1"/>
  <c r="OD18" i="1"/>
  <c r="OD17" i="1"/>
  <c r="OD15" i="1"/>
  <c r="OD20" i="1"/>
  <c r="OD24" i="1"/>
  <c r="OD21" i="1"/>
  <c r="OD23" i="1"/>
  <c r="OD26" i="1"/>
  <c r="OD25" i="1"/>
  <c r="OD19" i="1"/>
  <c r="OD32" i="1"/>
  <c r="OD30" i="1"/>
  <c r="OD39" i="1"/>
  <c r="OD38" i="1"/>
  <c r="OD28" i="1"/>
  <c r="OD37" i="1"/>
  <c r="OD31" i="1"/>
  <c r="OD34" i="1"/>
  <c r="OD35" i="1"/>
  <c r="OD48" i="1"/>
  <c r="OD56" i="1"/>
  <c r="OD22" i="1"/>
  <c r="OD29" i="1"/>
  <c r="OD40" i="1"/>
  <c r="OD47" i="1"/>
  <c r="OD55" i="1"/>
  <c r="OD27" i="1"/>
  <c r="OD33" i="1"/>
  <c r="OD46" i="1"/>
  <c r="OD54" i="1"/>
  <c r="OD36" i="1"/>
  <c r="OD44" i="1"/>
  <c r="OD52" i="1"/>
  <c r="OD53" i="1"/>
  <c r="OD58" i="1"/>
  <c r="OD66" i="1"/>
  <c r="OD51" i="1"/>
  <c r="OD57" i="1"/>
  <c r="OD65" i="1"/>
  <c r="OD42" i="1"/>
  <c r="OD64" i="1"/>
  <c r="OD45" i="1"/>
  <c r="OD62" i="1"/>
  <c r="OD49" i="1"/>
  <c r="OD63" i="1"/>
  <c r="OD61" i="1"/>
  <c r="OD50" i="1"/>
  <c r="OD43" i="1"/>
  <c r="OD68" i="1"/>
  <c r="OD71" i="1"/>
  <c r="OD70" i="1"/>
  <c r="OD59" i="1"/>
  <c r="OD67" i="1"/>
  <c r="OD41" i="1"/>
  <c r="OD60" i="1"/>
  <c r="OD69" i="1"/>
  <c r="NR2" i="1"/>
  <c r="NR5" i="1"/>
  <c r="NR4" i="1"/>
  <c r="NR3" i="1"/>
  <c r="NR8" i="1"/>
  <c r="NR6" i="1"/>
  <c r="NR7" i="1"/>
  <c r="NR9" i="1"/>
  <c r="NR11" i="1"/>
  <c r="NR12" i="1"/>
  <c r="NR15" i="1"/>
  <c r="NR10" i="1"/>
  <c r="NR17" i="1"/>
  <c r="NR21" i="1"/>
  <c r="NR20" i="1"/>
  <c r="NR19" i="1"/>
  <c r="NR16" i="1"/>
  <c r="NR22" i="1"/>
  <c r="NR13" i="1"/>
  <c r="NR14" i="1"/>
  <c r="NR24" i="1"/>
  <c r="NR30" i="1"/>
  <c r="NR29" i="1"/>
  <c r="NR28" i="1"/>
  <c r="NR18" i="1"/>
  <c r="NR23" i="1"/>
  <c r="NR34" i="1"/>
  <c r="NR27" i="1"/>
  <c r="NR35" i="1"/>
  <c r="NR26" i="1"/>
  <c r="NR32" i="1"/>
  <c r="NR39" i="1"/>
  <c r="NR25" i="1"/>
  <c r="NR44" i="1"/>
  <c r="NR52" i="1"/>
  <c r="NR43" i="1"/>
  <c r="NR51" i="1"/>
  <c r="NR37" i="1"/>
  <c r="NR42" i="1"/>
  <c r="NR50" i="1"/>
  <c r="NR33" i="1"/>
  <c r="NR48" i="1"/>
  <c r="NR56" i="1"/>
  <c r="NR31" i="1"/>
  <c r="NR62" i="1"/>
  <c r="NR55" i="1"/>
  <c r="NR61" i="1"/>
  <c r="NR46" i="1"/>
  <c r="NR60" i="1"/>
  <c r="NR49" i="1"/>
  <c r="NR58" i="1"/>
  <c r="NR66" i="1"/>
  <c r="NR36" i="1"/>
  <c r="NR67" i="1"/>
  <c r="NR38" i="1"/>
  <c r="NR41" i="1"/>
  <c r="NR47" i="1"/>
  <c r="NR65" i="1"/>
  <c r="NR57" i="1"/>
  <c r="NR63" i="1"/>
  <c r="NR53" i="1"/>
  <c r="NR59" i="1"/>
  <c r="NR54" i="1"/>
  <c r="NR64" i="1"/>
  <c r="NR40" i="1"/>
  <c r="NR45" i="1"/>
  <c r="NR69" i="1"/>
  <c r="NR70" i="1"/>
  <c r="NR68" i="1"/>
  <c r="NR71" i="1"/>
  <c r="GL2" i="1"/>
  <c r="GL3" i="1"/>
  <c r="GL5" i="1"/>
  <c r="GL6" i="1"/>
  <c r="GL4" i="1"/>
  <c r="GL8" i="1"/>
  <c r="GL10" i="1"/>
  <c r="GL11" i="1"/>
  <c r="GL7" i="1"/>
  <c r="GL12" i="1"/>
  <c r="GL14" i="1"/>
  <c r="GL18" i="1"/>
  <c r="GL17" i="1"/>
  <c r="GL16" i="1"/>
  <c r="GL13" i="1"/>
  <c r="GL20" i="1"/>
  <c r="GL9" i="1"/>
  <c r="GL21" i="1"/>
  <c r="GL19" i="1"/>
  <c r="GL24" i="1"/>
  <c r="GL22" i="1"/>
  <c r="GL23" i="1"/>
  <c r="GL25" i="1"/>
  <c r="GL26" i="1"/>
  <c r="GL33" i="1"/>
  <c r="GL32" i="1"/>
  <c r="GL30" i="1"/>
  <c r="GL31" i="1"/>
  <c r="GL39" i="1"/>
  <c r="GL15" i="1"/>
  <c r="GL29" i="1"/>
  <c r="GL38" i="1"/>
  <c r="GL37" i="1"/>
  <c r="GL35" i="1"/>
  <c r="GL36" i="1"/>
  <c r="GL41" i="1"/>
  <c r="GL48" i="1"/>
  <c r="GL56" i="1"/>
  <c r="GL34" i="1"/>
  <c r="GL47" i="1"/>
  <c r="GL55" i="1"/>
  <c r="GL40" i="1"/>
  <c r="GL46" i="1"/>
  <c r="GL54" i="1"/>
  <c r="GL44" i="1"/>
  <c r="GL52" i="1"/>
  <c r="GL45" i="1"/>
  <c r="GL58" i="1"/>
  <c r="GL66" i="1"/>
  <c r="GL43" i="1"/>
  <c r="GL57" i="1"/>
  <c r="GL65" i="1"/>
  <c r="GL42" i="1"/>
  <c r="GL50" i="1"/>
  <c r="GL64" i="1"/>
  <c r="GL53" i="1"/>
  <c r="GL62" i="1"/>
  <c r="GL70" i="1"/>
  <c r="GL51" i="1"/>
  <c r="GL60" i="1"/>
  <c r="GL61" i="1"/>
  <c r="GL67" i="1"/>
  <c r="GL69" i="1"/>
  <c r="GL71" i="1"/>
  <c r="GL63" i="1"/>
  <c r="GL28" i="1"/>
  <c r="GL68" i="1"/>
  <c r="GL59" i="1"/>
  <c r="GL27" i="1"/>
  <c r="GL49" i="1"/>
  <c r="AH2" i="1"/>
  <c r="AH3" i="1"/>
  <c r="AH4" i="1"/>
  <c r="AH6" i="1"/>
  <c r="AH8" i="1"/>
  <c r="AH7" i="1"/>
  <c r="AH10" i="1"/>
  <c r="AH5" i="1"/>
  <c r="AH9" i="1"/>
  <c r="AH11" i="1"/>
  <c r="AH14" i="1"/>
  <c r="AH13" i="1"/>
  <c r="AH18" i="1"/>
  <c r="AH12" i="1"/>
  <c r="AH17" i="1"/>
  <c r="AH16" i="1"/>
  <c r="AH15" i="1"/>
  <c r="AH20" i="1"/>
  <c r="AH19" i="1"/>
  <c r="AH24" i="1"/>
  <c r="AH22" i="1"/>
  <c r="AH23" i="1"/>
  <c r="AH26" i="1"/>
  <c r="AH21" i="1"/>
  <c r="AH25" i="1"/>
  <c r="AH33" i="1"/>
  <c r="AH32" i="1"/>
  <c r="AH30" i="1"/>
  <c r="AH27" i="1"/>
  <c r="AH31" i="1"/>
  <c r="AH39" i="1"/>
  <c r="AH29" i="1"/>
  <c r="AH34" i="1"/>
  <c r="AH38" i="1"/>
  <c r="AH37" i="1"/>
  <c r="AH35" i="1"/>
  <c r="AH36" i="1"/>
  <c r="AH48" i="1"/>
  <c r="AH56" i="1"/>
  <c r="AH47" i="1"/>
  <c r="AH55" i="1"/>
  <c r="AH42" i="1"/>
  <c r="AH46" i="1"/>
  <c r="AH54" i="1"/>
  <c r="AH41" i="1"/>
  <c r="AH44" i="1"/>
  <c r="AH52" i="1"/>
  <c r="AH45" i="1"/>
  <c r="AH57" i="1"/>
  <c r="AH58" i="1"/>
  <c r="AH66" i="1"/>
  <c r="AH43" i="1"/>
  <c r="AH65" i="1"/>
  <c r="AH28" i="1"/>
  <c r="AH50" i="1"/>
  <c r="AH64" i="1"/>
  <c r="AH53" i="1"/>
  <c r="AH62" i="1"/>
  <c r="AH70" i="1"/>
  <c r="AH51" i="1"/>
  <c r="AH40" i="1"/>
  <c r="AH60" i="1"/>
  <c r="AH61" i="1"/>
  <c r="AH67" i="1"/>
  <c r="AH71" i="1"/>
  <c r="AH63" i="1"/>
  <c r="AH69" i="1"/>
  <c r="AH68" i="1"/>
  <c r="AH49" i="1"/>
  <c r="AH59" i="1"/>
  <c r="F2" i="1"/>
  <c r="F3" i="1"/>
  <c r="F5" i="1"/>
  <c r="F7" i="1"/>
  <c r="F4" i="1"/>
  <c r="F8" i="1"/>
  <c r="F6" i="1"/>
  <c r="F10" i="1"/>
  <c r="F11" i="1"/>
  <c r="F13" i="1"/>
  <c r="F12" i="1"/>
  <c r="F9" i="1"/>
  <c r="F15" i="1"/>
  <c r="F14" i="1"/>
  <c r="F16" i="1"/>
  <c r="F17" i="1"/>
  <c r="F21" i="1"/>
  <c r="F18" i="1"/>
  <c r="F20" i="1"/>
  <c r="F19" i="1"/>
  <c r="F22" i="1"/>
  <c r="F25" i="1"/>
  <c r="F30" i="1"/>
  <c r="F29" i="1"/>
  <c r="F27" i="1"/>
  <c r="F28" i="1"/>
  <c r="F24" i="1"/>
  <c r="F26" i="1"/>
  <c r="F34" i="1"/>
  <c r="F35" i="1"/>
  <c r="F33" i="1"/>
  <c r="F39" i="1"/>
  <c r="F44" i="1"/>
  <c r="F52" i="1"/>
  <c r="F38" i="1"/>
  <c r="F43" i="1"/>
  <c r="F51" i="1"/>
  <c r="F42" i="1"/>
  <c r="F50" i="1"/>
  <c r="F31" i="1"/>
  <c r="F41" i="1"/>
  <c r="F48" i="1"/>
  <c r="F56" i="1"/>
  <c r="F49" i="1"/>
  <c r="F57" i="1"/>
  <c r="F62" i="1"/>
  <c r="F47" i="1"/>
  <c r="F61" i="1"/>
  <c r="F32" i="1"/>
  <c r="F40" i="1"/>
  <c r="F54" i="1"/>
  <c r="F60" i="1"/>
  <c r="F68" i="1"/>
  <c r="F36" i="1"/>
  <c r="F58" i="1"/>
  <c r="F66" i="1"/>
  <c r="F45" i="1"/>
  <c r="F59" i="1"/>
  <c r="F55" i="1"/>
  <c r="F37" i="1"/>
  <c r="F46" i="1"/>
  <c r="F64" i="1"/>
  <c r="F65" i="1"/>
  <c r="F69" i="1"/>
  <c r="F67" i="1"/>
  <c r="F70" i="1"/>
  <c r="F53" i="1"/>
  <c r="F63" i="1"/>
  <c r="F23" i="1"/>
  <c r="F71" i="1"/>
  <c r="TZ2" i="1"/>
  <c r="TZ3" i="1"/>
  <c r="TZ4" i="1"/>
  <c r="TZ6" i="1"/>
  <c r="TZ5" i="1"/>
  <c r="TZ8" i="1"/>
  <c r="TZ7" i="1"/>
  <c r="TZ10" i="1"/>
  <c r="TZ11" i="1"/>
  <c r="TZ9" i="1"/>
  <c r="TZ14" i="1"/>
  <c r="TZ18" i="1"/>
  <c r="TZ12" i="1"/>
  <c r="TZ17" i="1"/>
  <c r="TZ16" i="1"/>
  <c r="TZ15" i="1"/>
  <c r="TZ13" i="1"/>
  <c r="TZ20" i="1"/>
  <c r="TZ19" i="1"/>
  <c r="TZ24" i="1"/>
  <c r="TZ22" i="1"/>
  <c r="TZ23" i="1"/>
  <c r="TZ26" i="1"/>
  <c r="TZ21" i="1"/>
  <c r="TZ32" i="1"/>
  <c r="TZ30" i="1"/>
  <c r="TZ31" i="1"/>
  <c r="TZ39" i="1"/>
  <c r="TZ29" i="1"/>
  <c r="TZ34" i="1"/>
  <c r="TZ38" i="1"/>
  <c r="TZ25" i="1"/>
  <c r="TZ37" i="1"/>
  <c r="TZ35" i="1"/>
  <c r="TZ36" i="1"/>
  <c r="TZ48" i="1"/>
  <c r="TZ56" i="1"/>
  <c r="TZ47" i="1"/>
  <c r="TZ55" i="1"/>
  <c r="TZ46" i="1"/>
  <c r="TZ54" i="1"/>
  <c r="TZ27" i="1"/>
  <c r="TZ33" i="1"/>
  <c r="TZ41" i="1"/>
  <c r="TZ44" i="1"/>
  <c r="TZ52" i="1"/>
  <c r="TZ45" i="1"/>
  <c r="TZ58" i="1"/>
  <c r="TZ66" i="1"/>
  <c r="TZ43" i="1"/>
  <c r="TZ57" i="1"/>
  <c r="TZ65" i="1"/>
  <c r="TZ28" i="1"/>
  <c r="TZ50" i="1"/>
  <c r="TZ64" i="1"/>
  <c r="TZ53" i="1"/>
  <c r="TZ62" i="1"/>
  <c r="TZ51" i="1"/>
  <c r="TZ40" i="1"/>
  <c r="TZ42" i="1"/>
  <c r="TZ60" i="1"/>
  <c r="TZ61" i="1"/>
  <c r="TZ67" i="1"/>
  <c r="TZ71" i="1"/>
  <c r="TZ63" i="1"/>
  <c r="TZ70" i="1"/>
  <c r="TZ49" i="1"/>
  <c r="TZ59" i="1"/>
  <c r="TZ68" i="1"/>
  <c r="TZ69" i="1"/>
  <c r="TQ2" i="1"/>
  <c r="TQ3" i="1"/>
  <c r="TQ4" i="1"/>
  <c r="TQ5" i="1"/>
  <c r="TQ6" i="1"/>
  <c r="TQ7" i="1"/>
  <c r="TQ9" i="1"/>
  <c r="TQ8" i="1"/>
  <c r="TQ10" i="1"/>
  <c r="TQ15" i="1"/>
  <c r="TQ14" i="1"/>
  <c r="TQ13" i="1"/>
  <c r="TQ17" i="1"/>
  <c r="TQ16" i="1"/>
  <c r="TQ18" i="1"/>
  <c r="TQ12" i="1"/>
  <c r="TQ19" i="1"/>
  <c r="TQ20" i="1"/>
  <c r="TQ23" i="1"/>
  <c r="TQ11" i="1"/>
  <c r="TQ21" i="1"/>
  <c r="TQ22" i="1"/>
  <c r="TQ25" i="1"/>
  <c r="TQ32" i="1"/>
  <c r="TQ31" i="1"/>
  <c r="TQ29" i="1"/>
  <c r="TQ30" i="1"/>
  <c r="TQ38" i="1"/>
  <c r="TQ28" i="1"/>
  <c r="TQ34" i="1"/>
  <c r="TQ37" i="1"/>
  <c r="TQ36" i="1"/>
  <c r="TQ24" i="1"/>
  <c r="TQ33" i="1"/>
  <c r="TQ35" i="1"/>
  <c r="TQ47" i="1"/>
  <c r="TQ55" i="1"/>
  <c r="TQ46" i="1"/>
  <c r="TQ54" i="1"/>
  <c r="TQ27" i="1"/>
  <c r="TQ45" i="1"/>
  <c r="TQ53" i="1"/>
  <c r="TQ41" i="1"/>
  <c r="TQ43" i="1"/>
  <c r="TQ51" i="1"/>
  <c r="TQ44" i="1"/>
  <c r="TQ57" i="1"/>
  <c r="TQ65" i="1"/>
  <c r="TQ42" i="1"/>
  <c r="TQ64" i="1"/>
  <c r="TQ40" i="1"/>
  <c r="TQ49" i="1"/>
  <c r="TQ63" i="1"/>
  <c r="TQ52" i="1"/>
  <c r="TQ61" i="1"/>
  <c r="TQ69" i="1"/>
  <c r="TQ56" i="1"/>
  <c r="TQ26" i="1"/>
  <c r="TQ59" i="1"/>
  <c r="TQ50" i="1"/>
  <c r="TQ60" i="1"/>
  <c r="TQ48" i="1"/>
  <c r="TQ70" i="1"/>
  <c r="TQ66" i="1"/>
  <c r="TQ39" i="1"/>
  <c r="TQ62" i="1"/>
  <c r="TQ68" i="1"/>
  <c r="TQ67" i="1"/>
  <c r="TQ58" i="1"/>
  <c r="TQ71" i="1"/>
  <c r="TH2" i="1"/>
  <c r="TH3" i="1"/>
  <c r="TH4" i="1"/>
  <c r="TH5" i="1"/>
  <c r="TH7" i="1"/>
  <c r="TH8" i="1"/>
  <c r="TH9" i="1"/>
  <c r="TH12" i="1"/>
  <c r="TH14" i="1"/>
  <c r="TH13" i="1"/>
  <c r="TH11" i="1"/>
  <c r="TH15" i="1"/>
  <c r="TH16" i="1"/>
  <c r="TH6" i="1"/>
  <c r="TH10" i="1"/>
  <c r="TH18" i="1"/>
  <c r="TH21" i="1"/>
  <c r="TH24" i="1"/>
  <c r="TH19" i="1"/>
  <c r="TH23" i="1"/>
  <c r="TH22" i="1"/>
  <c r="TH17" i="1"/>
  <c r="TH20" i="1"/>
  <c r="TH32" i="1"/>
  <c r="TH31" i="1"/>
  <c r="TH30" i="1"/>
  <c r="TH28" i="1"/>
  <c r="TH29" i="1"/>
  <c r="TH37" i="1"/>
  <c r="TH26" i="1"/>
  <c r="TH27" i="1"/>
  <c r="TH34" i="1"/>
  <c r="TH36" i="1"/>
  <c r="TH35" i="1"/>
  <c r="TH41" i="1"/>
  <c r="TH25" i="1"/>
  <c r="TH46" i="1"/>
  <c r="TH54" i="1"/>
  <c r="TH45" i="1"/>
  <c r="TH53" i="1"/>
  <c r="TH39" i="1"/>
  <c r="TH44" i="1"/>
  <c r="TH52" i="1"/>
  <c r="TH33" i="1"/>
  <c r="TH42" i="1"/>
  <c r="TH50" i="1"/>
  <c r="TH43" i="1"/>
  <c r="TH64" i="1"/>
  <c r="TH63" i="1"/>
  <c r="TH48" i="1"/>
  <c r="TH62" i="1"/>
  <c r="TH51" i="1"/>
  <c r="TH60" i="1"/>
  <c r="TH68" i="1"/>
  <c r="TH49" i="1"/>
  <c r="TH67" i="1"/>
  <c r="TH58" i="1"/>
  <c r="TH59" i="1"/>
  <c r="TH65" i="1"/>
  <c r="TH61" i="1"/>
  <c r="TH40" i="1"/>
  <c r="TH66" i="1"/>
  <c r="TH57" i="1"/>
  <c r="TH38" i="1"/>
  <c r="TH55" i="1"/>
  <c r="TH69" i="1"/>
  <c r="TH56" i="1"/>
  <c r="TH71" i="1"/>
  <c r="TH47" i="1"/>
  <c r="TH70" i="1"/>
  <c r="TC2" i="1"/>
  <c r="TC5" i="1"/>
  <c r="TC7" i="1"/>
  <c r="TC3" i="1"/>
  <c r="TC4" i="1"/>
  <c r="TC8" i="1"/>
  <c r="TC6" i="1"/>
  <c r="TC12" i="1"/>
  <c r="TC11" i="1"/>
  <c r="TC10" i="1"/>
  <c r="TC15" i="1"/>
  <c r="TC13" i="1"/>
  <c r="TC17" i="1"/>
  <c r="TC9" i="1"/>
  <c r="TC14" i="1"/>
  <c r="TC21" i="1"/>
  <c r="TC16" i="1"/>
  <c r="TC20" i="1"/>
  <c r="TC22" i="1"/>
  <c r="TC18" i="1"/>
  <c r="TC23" i="1"/>
  <c r="TC24" i="1"/>
  <c r="TC26" i="1"/>
  <c r="TC27" i="1"/>
  <c r="TC25" i="1"/>
  <c r="TC31" i="1"/>
  <c r="TC32" i="1"/>
  <c r="TC30" i="1"/>
  <c r="TC39" i="1"/>
  <c r="TC38" i="1"/>
  <c r="TC19" i="1"/>
  <c r="TC36" i="1"/>
  <c r="TC28" i="1"/>
  <c r="TC37" i="1"/>
  <c r="TC41" i="1"/>
  <c r="TC49" i="1"/>
  <c r="TC34" i="1"/>
  <c r="TC35" i="1"/>
  <c r="TC48" i="1"/>
  <c r="TC56" i="1"/>
  <c r="TC29" i="1"/>
  <c r="TC40" i="1"/>
  <c r="TC47" i="1"/>
  <c r="TC55" i="1"/>
  <c r="TC45" i="1"/>
  <c r="TC53" i="1"/>
  <c r="TC33" i="1"/>
  <c r="TC46" i="1"/>
  <c r="TC59" i="1"/>
  <c r="TC67" i="1"/>
  <c r="TC44" i="1"/>
  <c r="TC58" i="1"/>
  <c r="TC66" i="1"/>
  <c r="TC51" i="1"/>
  <c r="TC57" i="1"/>
  <c r="TC65" i="1"/>
  <c r="TC54" i="1"/>
  <c r="TC63" i="1"/>
  <c r="TC61" i="1"/>
  <c r="TC68" i="1"/>
  <c r="TC52" i="1"/>
  <c r="TC62" i="1"/>
  <c r="TC50" i="1"/>
  <c r="TC69" i="1"/>
  <c r="TC42" i="1"/>
  <c r="TC71" i="1"/>
  <c r="TC43" i="1"/>
  <c r="TC70" i="1"/>
  <c r="TC64" i="1"/>
  <c r="TC60" i="1"/>
  <c r="SX2" i="1"/>
  <c r="SX3" i="1"/>
  <c r="SX5" i="1"/>
  <c r="SX8" i="1"/>
  <c r="SX4" i="1"/>
  <c r="SX7" i="1"/>
  <c r="SX9" i="1"/>
  <c r="SX10" i="1"/>
  <c r="SX12" i="1"/>
  <c r="SX6" i="1"/>
  <c r="SX11" i="1"/>
  <c r="SX15" i="1"/>
  <c r="SX14" i="1"/>
  <c r="SX17" i="1"/>
  <c r="SX21" i="1"/>
  <c r="SX20" i="1"/>
  <c r="SX16" i="1"/>
  <c r="SX19" i="1"/>
  <c r="SX22" i="1"/>
  <c r="SX18" i="1"/>
  <c r="SX13" i="1"/>
  <c r="SX30" i="1"/>
  <c r="SX24" i="1"/>
  <c r="SX29" i="1"/>
  <c r="SX28" i="1"/>
  <c r="SX26" i="1"/>
  <c r="SX34" i="1"/>
  <c r="SX35" i="1"/>
  <c r="SX33" i="1"/>
  <c r="SX27" i="1"/>
  <c r="SX39" i="1"/>
  <c r="SX44" i="1"/>
  <c r="SX52" i="1"/>
  <c r="SX38" i="1"/>
  <c r="SX43" i="1"/>
  <c r="SX51" i="1"/>
  <c r="SX42" i="1"/>
  <c r="SX50" i="1"/>
  <c r="SX31" i="1"/>
  <c r="SX41" i="1"/>
  <c r="SX48" i="1"/>
  <c r="SX56" i="1"/>
  <c r="SX49" i="1"/>
  <c r="SX62" i="1"/>
  <c r="SX47" i="1"/>
  <c r="SX61" i="1"/>
  <c r="SX25" i="1"/>
  <c r="SX32" i="1"/>
  <c r="SX40" i="1"/>
  <c r="SX54" i="1"/>
  <c r="SX60" i="1"/>
  <c r="SX36" i="1"/>
  <c r="SX58" i="1"/>
  <c r="SX66" i="1"/>
  <c r="SX45" i="1"/>
  <c r="SX59" i="1"/>
  <c r="SX55" i="1"/>
  <c r="SX57" i="1"/>
  <c r="SX37" i="1"/>
  <c r="SX46" i="1"/>
  <c r="SX64" i="1"/>
  <c r="SX65" i="1"/>
  <c r="SX69" i="1"/>
  <c r="SX67" i="1"/>
  <c r="SX23" i="1"/>
  <c r="SX53" i="1"/>
  <c r="SX63" i="1"/>
  <c r="SX70" i="1"/>
  <c r="SX71" i="1"/>
  <c r="SX68" i="1"/>
  <c r="SL2" i="1"/>
  <c r="SL6" i="1"/>
  <c r="SL5" i="1"/>
  <c r="SL3" i="1"/>
  <c r="SL7" i="1"/>
  <c r="SL8" i="1"/>
  <c r="SL10" i="1"/>
  <c r="SL11" i="1"/>
  <c r="SL9" i="1"/>
  <c r="SL4" i="1"/>
  <c r="SL14" i="1"/>
  <c r="SL13" i="1"/>
  <c r="SL18" i="1"/>
  <c r="SL17" i="1"/>
  <c r="SL15" i="1"/>
  <c r="SL16" i="1"/>
  <c r="SL12" i="1"/>
  <c r="SL20" i="1"/>
  <c r="SL24" i="1"/>
  <c r="SL21" i="1"/>
  <c r="SL23" i="1"/>
  <c r="SL19" i="1"/>
  <c r="SL26" i="1"/>
  <c r="SL27" i="1"/>
  <c r="SL22" i="1"/>
  <c r="SL32" i="1"/>
  <c r="SL30" i="1"/>
  <c r="SL25" i="1"/>
  <c r="SL33" i="1"/>
  <c r="SL39" i="1"/>
  <c r="SL38" i="1"/>
  <c r="SL28" i="1"/>
  <c r="SL37" i="1"/>
  <c r="SL31" i="1"/>
  <c r="SL35" i="1"/>
  <c r="SL48" i="1"/>
  <c r="SL56" i="1"/>
  <c r="SL41" i="1"/>
  <c r="SL47" i="1"/>
  <c r="SL55" i="1"/>
  <c r="SL34" i="1"/>
  <c r="SL46" i="1"/>
  <c r="SL54" i="1"/>
  <c r="SL36" i="1"/>
  <c r="SL44" i="1"/>
  <c r="SL52" i="1"/>
  <c r="SL53" i="1"/>
  <c r="SL58" i="1"/>
  <c r="SL66" i="1"/>
  <c r="SL51" i="1"/>
  <c r="SL57" i="1"/>
  <c r="SL65" i="1"/>
  <c r="SL42" i="1"/>
  <c r="SL64" i="1"/>
  <c r="SL40" i="1"/>
  <c r="SL45" i="1"/>
  <c r="SL62" i="1"/>
  <c r="SL63" i="1"/>
  <c r="SL43" i="1"/>
  <c r="SL61" i="1"/>
  <c r="SL29" i="1"/>
  <c r="SL59" i="1"/>
  <c r="SL71" i="1"/>
  <c r="SL69" i="1"/>
  <c r="SL70" i="1"/>
  <c r="SL60" i="1"/>
  <c r="SL49" i="1"/>
  <c r="SL68" i="1"/>
  <c r="SL50" i="1"/>
  <c r="SL67" i="1"/>
  <c r="SE2" i="1"/>
  <c r="SE7" i="1"/>
  <c r="SE3" i="1"/>
  <c r="SE5" i="1"/>
  <c r="SE4" i="1"/>
  <c r="SE8" i="1"/>
  <c r="SE12" i="1"/>
  <c r="SE6" i="1"/>
  <c r="SE10" i="1"/>
  <c r="SE11" i="1"/>
  <c r="SE15" i="1"/>
  <c r="SE14" i="1"/>
  <c r="SE17" i="1"/>
  <c r="SE13" i="1"/>
  <c r="SE16" i="1"/>
  <c r="SE18" i="1"/>
  <c r="SE21" i="1"/>
  <c r="SE9" i="1"/>
  <c r="SE22" i="1"/>
  <c r="SE19" i="1"/>
  <c r="SE20" i="1"/>
  <c r="SE27" i="1"/>
  <c r="SE23" i="1"/>
  <c r="SE31" i="1"/>
  <c r="SE34" i="1"/>
  <c r="SE39" i="1"/>
  <c r="SE24" i="1"/>
  <c r="SE29" i="1"/>
  <c r="SE33" i="1"/>
  <c r="SE38" i="1"/>
  <c r="SE26" i="1"/>
  <c r="SE32" i="1"/>
  <c r="SE36" i="1"/>
  <c r="SE49" i="1"/>
  <c r="SE25" i="1"/>
  <c r="SE48" i="1"/>
  <c r="SE56" i="1"/>
  <c r="SE47" i="1"/>
  <c r="SE55" i="1"/>
  <c r="SE37" i="1"/>
  <c r="SE45" i="1"/>
  <c r="SE53" i="1"/>
  <c r="SE41" i="1"/>
  <c r="SE54" i="1"/>
  <c r="SE59" i="1"/>
  <c r="SE67" i="1"/>
  <c r="SE40" i="1"/>
  <c r="SE52" i="1"/>
  <c r="SE58" i="1"/>
  <c r="SE66" i="1"/>
  <c r="SE43" i="1"/>
  <c r="SE57" i="1"/>
  <c r="SE65" i="1"/>
  <c r="SE28" i="1"/>
  <c r="SE46" i="1"/>
  <c r="SE63" i="1"/>
  <c r="SE64" i="1"/>
  <c r="SE30" i="1"/>
  <c r="SE44" i="1"/>
  <c r="SE62" i="1"/>
  <c r="SE35" i="1"/>
  <c r="SE60" i="1"/>
  <c r="SE68" i="1"/>
  <c r="SE71" i="1"/>
  <c r="SE61" i="1"/>
  <c r="SE70" i="1"/>
  <c r="SE69" i="1"/>
  <c r="SE50" i="1"/>
  <c r="SE51" i="1"/>
  <c r="SE42" i="1"/>
  <c r="RJ2" i="1"/>
  <c r="RJ5" i="1"/>
  <c r="RJ3" i="1"/>
  <c r="RJ8" i="1"/>
  <c r="RJ4" i="1"/>
  <c r="RJ6" i="1"/>
  <c r="RJ9" i="1"/>
  <c r="RJ7" i="1"/>
  <c r="RJ11" i="1"/>
  <c r="RJ12" i="1"/>
  <c r="RJ15" i="1"/>
  <c r="RJ17" i="1"/>
  <c r="RJ10" i="1"/>
  <c r="RJ21" i="1"/>
  <c r="RJ20" i="1"/>
  <c r="RJ19" i="1"/>
  <c r="RJ22" i="1"/>
  <c r="RJ13" i="1"/>
  <c r="RJ18" i="1"/>
  <c r="RJ16" i="1"/>
  <c r="RJ30" i="1"/>
  <c r="RJ26" i="1"/>
  <c r="RJ29" i="1"/>
  <c r="RJ28" i="1"/>
  <c r="RJ23" i="1"/>
  <c r="RJ34" i="1"/>
  <c r="RJ35" i="1"/>
  <c r="RJ32" i="1"/>
  <c r="RJ24" i="1"/>
  <c r="RJ25" i="1"/>
  <c r="RJ39" i="1"/>
  <c r="RJ44" i="1"/>
  <c r="RJ52" i="1"/>
  <c r="RJ41" i="1"/>
  <c r="RJ43" i="1"/>
  <c r="RJ51" i="1"/>
  <c r="RJ14" i="1"/>
  <c r="RJ37" i="1"/>
  <c r="RJ42" i="1"/>
  <c r="RJ50" i="1"/>
  <c r="RJ27" i="1"/>
  <c r="RJ48" i="1"/>
  <c r="RJ56" i="1"/>
  <c r="RJ40" i="1"/>
  <c r="RJ62" i="1"/>
  <c r="RJ55" i="1"/>
  <c r="RJ61" i="1"/>
  <c r="RJ46" i="1"/>
  <c r="RJ60" i="1"/>
  <c r="RJ31" i="1"/>
  <c r="RJ49" i="1"/>
  <c r="RJ58" i="1"/>
  <c r="RJ66" i="1"/>
  <c r="RJ67" i="1"/>
  <c r="RJ47" i="1"/>
  <c r="RJ65" i="1"/>
  <c r="RJ38" i="1"/>
  <c r="RJ57" i="1"/>
  <c r="RJ63" i="1"/>
  <c r="RJ68" i="1"/>
  <c r="RJ36" i="1"/>
  <c r="RJ59" i="1"/>
  <c r="RJ69" i="1"/>
  <c r="RJ64" i="1"/>
  <c r="RJ53" i="1"/>
  <c r="RJ70" i="1"/>
  <c r="RJ54" i="1"/>
  <c r="RJ33" i="1"/>
  <c r="RJ45" i="1"/>
  <c r="RJ71" i="1"/>
  <c r="QT5" i="1"/>
  <c r="QT4" i="1"/>
  <c r="QT3" i="1"/>
  <c r="QT7" i="1"/>
  <c r="QT8" i="1"/>
  <c r="QT6" i="1"/>
  <c r="QT2" i="1"/>
  <c r="QT9" i="1"/>
  <c r="QT10" i="1"/>
  <c r="QT11" i="1"/>
  <c r="QT15" i="1"/>
  <c r="QT17" i="1"/>
  <c r="QT13" i="1"/>
  <c r="QT21" i="1"/>
  <c r="QT18" i="1"/>
  <c r="QT20" i="1"/>
  <c r="QT14" i="1"/>
  <c r="QT19" i="1"/>
  <c r="QT22" i="1"/>
  <c r="QT16" i="1"/>
  <c r="QT12" i="1"/>
  <c r="QT23" i="1"/>
  <c r="QT30" i="1"/>
  <c r="QT27" i="1"/>
  <c r="QT29" i="1"/>
  <c r="QT24" i="1"/>
  <c r="QT28" i="1"/>
  <c r="QT34" i="1"/>
  <c r="QT35" i="1"/>
  <c r="QT33" i="1"/>
  <c r="QT32" i="1"/>
  <c r="QT26" i="1"/>
  <c r="QT39" i="1"/>
  <c r="QT44" i="1"/>
  <c r="QT52" i="1"/>
  <c r="QT25" i="1"/>
  <c r="QT43" i="1"/>
  <c r="QT51" i="1"/>
  <c r="QT37" i="1"/>
  <c r="QT42" i="1"/>
  <c r="QT50" i="1"/>
  <c r="QT48" i="1"/>
  <c r="QT56" i="1"/>
  <c r="QT41" i="1"/>
  <c r="QT62" i="1"/>
  <c r="QT38" i="1"/>
  <c r="QT40" i="1"/>
  <c r="QT55" i="1"/>
  <c r="QT61" i="1"/>
  <c r="QT46" i="1"/>
  <c r="QT60" i="1"/>
  <c r="QT49" i="1"/>
  <c r="QT58" i="1"/>
  <c r="QT66" i="1"/>
  <c r="QT53" i="1"/>
  <c r="QT67" i="1"/>
  <c r="QT65" i="1"/>
  <c r="QT54" i="1"/>
  <c r="QT47" i="1"/>
  <c r="QT57" i="1"/>
  <c r="QT36" i="1"/>
  <c r="QT63" i="1"/>
  <c r="QT68" i="1"/>
  <c r="QT69" i="1"/>
  <c r="QT45" i="1"/>
  <c r="QT31" i="1"/>
  <c r="QT59" i="1"/>
  <c r="QT70" i="1"/>
  <c r="QT64" i="1"/>
  <c r="QT71" i="1"/>
  <c r="PZ2" i="1"/>
  <c r="PZ3" i="1"/>
  <c r="PZ6" i="1"/>
  <c r="PZ5" i="1"/>
  <c r="PZ7" i="1"/>
  <c r="PZ4" i="1"/>
  <c r="PZ10" i="1"/>
  <c r="PZ11" i="1"/>
  <c r="PZ9" i="1"/>
  <c r="PZ14" i="1"/>
  <c r="PZ12" i="1"/>
  <c r="PZ13" i="1"/>
  <c r="PZ18" i="1"/>
  <c r="PZ17" i="1"/>
  <c r="PZ15" i="1"/>
  <c r="PZ16" i="1"/>
  <c r="PZ8" i="1"/>
  <c r="PZ20" i="1"/>
  <c r="PZ24" i="1"/>
  <c r="PZ23" i="1"/>
  <c r="PZ19" i="1"/>
  <c r="PZ21" i="1"/>
  <c r="PZ26" i="1"/>
  <c r="PZ27" i="1"/>
  <c r="PZ22" i="1"/>
  <c r="PZ32" i="1"/>
  <c r="PZ30" i="1"/>
  <c r="PZ33" i="1"/>
  <c r="PZ39" i="1"/>
  <c r="PZ38" i="1"/>
  <c r="PZ28" i="1"/>
  <c r="PZ37" i="1"/>
  <c r="PZ25" i="1"/>
  <c r="PZ31" i="1"/>
  <c r="PZ35" i="1"/>
  <c r="PZ48" i="1"/>
  <c r="PZ56" i="1"/>
  <c r="PZ41" i="1"/>
  <c r="PZ47" i="1"/>
  <c r="PZ55" i="1"/>
  <c r="PZ46" i="1"/>
  <c r="PZ54" i="1"/>
  <c r="PZ36" i="1"/>
  <c r="PZ44" i="1"/>
  <c r="PZ52" i="1"/>
  <c r="PZ40" i="1"/>
  <c r="PZ53" i="1"/>
  <c r="PZ58" i="1"/>
  <c r="PZ66" i="1"/>
  <c r="PZ51" i="1"/>
  <c r="PZ57" i="1"/>
  <c r="PZ65" i="1"/>
  <c r="PZ34" i="1"/>
  <c r="PZ42" i="1"/>
  <c r="PZ64" i="1"/>
  <c r="PZ45" i="1"/>
  <c r="PZ62" i="1"/>
  <c r="PZ63" i="1"/>
  <c r="PZ29" i="1"/>
  <c r="PZ43" i="1"/>
  <c r="PZ61" i="1"/>
  <c r="PZ59" i="1"/>
  <c r="PZ71" i="1"/>
  <c r="PZ68" i="1"/>
  <c r="PZ69" i="1"/>
  <c r="PZ70" i="1"/>
  <c r="PZ60" i="1"/>
  <c r="PZ49" i="1"/>
  <c r="PZ50" i="1"/>
  <c r="PZ67" i="1"/>
  <c r="LF2" i="1"/>
  <c r="LF5" i="1"/>
  <c r="LF4" i="1"/>
  <c r="LF3" i="1"/>
  <c r="LF6" i="1"/>
  <c r="LF8" i="1"/>
  <c r="LF7" i="1"/>
  <c r="LF9" i="1"/>
  <c r="LF10" i="1"/>
  <c r="LF11" i="1"/>
  <c r="LF12" i="1"/>
  <c r="LF15" i="1"/>
  <c r="LF17" i="1"/>
  <c r="LF21" i="1"/>
  <c r="LF20" i="1"/>
  <c r="LF19" i="1"/>
  <c r="LF22" i="1"/>
  <c r="LF13" i="1"/>
  <c r="LF14" i="1"/>
  <c r="LF18" i="1"/>
  <c r="LF16" i="1"/>
  <c r="LF30" i="1"/>
  <c r="LF29" i="1"/>
  <c r="LF28" i="1"/>
  <c r="LF23" i="1"/>
  <c r="LF24" i="1"/>
  <c r="LF34" i="1"/>
  <c r="LF35" i="1"/>
  <c r="LF25" i="1"/>
  <c r="LF32" i="1"/>
  <c r="LF27" i="1"/>
  <c r="LF39" i="1"/>
  <c r="LF33" i="1"/>
  <c r="LF44" i="1"/>
  <c r="LF52" i="1"/>
  <c r="LF43" i="1"/>
  <c r="LF51" i="1"/>
  <c r="LF37" i="1"/>
  <c r="LF42" i="1"/>
  <c r="LF50" i="1"/>
  <c r="LF48" i="1"/>
  <c r="LF56" i="1"/>
  <c r="LF31" i="1"/>
  <c r="LF62" i="1"/>
  <c r="LF41" i="1"/>
  <c r="LF55" i="1"/>
  <c r="LF61" i="1"/>
  <c r="LF46" i="1"/>
  <c r="LF60" i="1"/>
  <c r="LF49" i="1"/>
  <c r="LF58" i="1"/>
  <c r="LF66" i="1"/>
  <c r="LF36" i="1"/>
  <c r="LF40" i="1"/>
  <c r="LF67" i="1"/>
  <c r="LF38" i="1"/>
  <c r="LF47" i="1"/>
  <c r="LF65" i="1"/>
  <c r="LF26" i="1"/>
  <c r="LF57" i="1"/>
  <c r="LF63" i="1"/>
  <c r="LF53" i="1"/>
  <c r="LF59" i="1"/>
  <c r="LF54" i="1"/>
  <c r="LF64" i="1"/>
  <c r="LF45" i="1"/>
  <c r="LF70" i="1"/>
  <c r="LF69" i="1"/>
  <c r="LF68" i="1"/>
  <c r="LF71" i="1"/>
  <c r="KL2" i="1"/>
  <c r="KL3" i="1"/>
  <c r="KL6" i="1"/>
  <c r="KL8" i="1"/>
  <c r="KL5" i="1"/>
  <c r="KL7" i="1"/>
  <c r="KL9" i="1"/>
  <c r="KL10" i="1"/>
  <c r="KL11" i="1"/>
  <c r="KL4" i="1"/>
  <c r="KL12" i="1"/>
  <c r="KL14" i="1"/>
  <c r="KL13" i="1"/>
  <c r="KL15" i="1"/>
  <c r="KL16" i="1"/>
  <c r="KL18" i="1"/>
  <c r="KL17" i="1"/>
  <c r="KL20" i="1"/>
  <c r="KL21" i="1"/>
  <c r="KL24" i="1"/>
  <c r="KL23" i="1"/>
  <c r="KL26" i="1"/>
  <c r="KL33" i="1"/>
  <c r="KL27" i="1"/>
  <c r="KL32" i="1"/>
  <c r="KL30" i="1"/>
  <c r="KL34" i="1"/>
  <c r="KL39" i="1"/>
  <c r="KL22" i="1"/>
  <c r="KL38" i="1"/>
  <c r="KL25" i="1"/>
  <c r="KL28" i="1"/>
  <c r="KL37" i="1"/>
  <c r="KL31" i="1"/>
  <c r="KL35" i="1"/>
  <c r="KL48" i="1"/>
  <c r="KL56" i="1"/>
  <c r="KL29" i="1"/>
  <c r="KL47" i="1"/>
  <c r="KL55" i="1"/>
  <c r="KL19" i="1"/>
  <c r="KL46" i="1"/>
  <c r="KL54" i="1"/>
  <c r="KL36" i="1"/>
  <c r="KL44" i="1"/>
  <c r="KL52" i="1"/>
  <c r="KL41" i="1"/>
  <c r="KL53" i="1"/>
  <c r="KL58" i="1"/>
  <c r="KL66" i="1"/>
  <c r="KL40" i="1"/>
  <c r="KL51" i="1"/>
  <c r="KL57" i="1"/>
  <c r="KL65" i="1"/>
  <c r="KL42" i="1"/>
  <c r="KL64" i="1"/>
  <c r="KL45" i="1"/>
  <c r="KL62" i="1"/>
  <c r="KL70" i="1"/>
  <c r="KL49" i="1"/>
  <c r="KL63" i="1"/>
  <c r="KL61" i="1"/>
  <c r="KL50" i="1"/>
  <c r="KL43" i="1"/>
  <c r="KL71" i="1"/>
  <c r="KL67" i="1"/>
  <c r="KL69" i="1"/>
  <c r="KL59" i="1"/>
  <c r="KL60" i="1"/>
  <c r="KL68" i="1"/>
  <c r="HR2" i="1"/>
  <c r="HR3" i="1"/>
  <c r="HR4" i="1"/>
  <c r="HR6" i="1"/>
  <c r="HR8" i="1"/>
  <c r="HR7" i="1"/>
  <c r="HR10" i="1"/>
  <c r="HR11" i="1"/>
  <c r="HR14" i="1"/>
  <c r="HR9" i="1"/>
  <c r="HR13" i="1"/>
  <c r="HR18" i="1"/>
  <c r="HR17" i="1"/>
  <c r="HR16" i="1"/>
  <c r="HR12" i="1"/>
  <c r="HR20" i="1"/>
  <c r="HR15" i="1"/>
  <c r="HR19" i="1"/>
  <c r="HR24" i="1"/>
  <c r="HR5" i="1"/>
  <c r="HR21" i="1"/>
  <c r="HR22" i="1"/>
  <c r="HR23" i="1"/>
  <c r="HR26" i="1"/>
  <c r="HR33" i="1"/>
  <c r="HR32" i="1"/>
  <c r="HR30" i="1"/>
  <c r="HR31" i="1"/>
  <c r="HR39" i="1"/>
  <c r="HR29" i="1"/>
  <c r="HR34" i="1"/>
  <c r="HR38" i="1"/>
  <c r="HR37" i="1"/>
  <c r="HR27" i="1"/>
  <c r="HR35" i="1"/>
  <c r="HR36" i="1"/>
  <c r="HR48" i="1"/>
  <c r="HR56" i="1"/>
  <c r="HR47" i="1"/>
  <c r="HR55" i="1"/>
  <c r="HR42" i="1"/>
  <c r="HR46" i="1"/>
  <c r="HR54" i="1"/>
  <c r="HR41" i="1"/>
  <c r="HR44" i="1"/>
  <c r="HR52" i="1"/>
  <c r="HR45" i="1"/>
  <c r="HR58" i="1"/>
  <c r="HR66" i="1"/>
  <c r="HR43" i="1"/>
  <c r="HR57" i="1"/>
  <c r="HR65" i="1"/>
  <c r="HR28" i="1"/>
  <c r="HR40" i="1"/>
  <c r="HR50" i="1"/>
  <c r="HR64" i="1"/>
  <c r="HR25" i="1"/>
  <c r="HR53" i="1"/>
  <c r="HR62" i="1"/>
  <c r="HR70" i="1"/>
  <c r="HR51" i="1"/>
  <c r="HR60" i="1"/>
  <c r="HR61" i="1"/>
  <c r="HR67" i="1"/>
  <c r="HR71" i="1"/>
  <c r="HR69" i="1"/>
  <c r="HR63" i="1"/>
  <c r="HR68" i="1"/>
  <c r="HR49" i="1"/>
  <c r="HR59" i="1"/>
  <c r="GX2" i="1"/>
  <c r="GX5" i="1"/>
  <c r="GX3" i="1"/>
  <c r="GX4" i="1"/>
  <c r="GX7" i="1"/>
  <c r="GX8" i="1"/>
  <c r="GX6" i="1"/>
  <c r="GX9" i="1"/>
  <c r="GX10" i="1"/>
  <c r="GX13" i="1"/>
  <c r="GX11" i="1"/>
  <c r="GX15" i="1"/>
  <c r="GX17" i="1"/>
  <c r="GX16" i="1"/>
  <c r="GX21" i="1"/>
  <c r="GX18" i="1"/>
  <c r="GX20" i="1"/>
  <c r="GX14" i="1"/>
  <c r="GX19" i="1"/>
  <c r="GX22" i="1"/>
  <c r="GX12" i="1"/>
  <c r="GX23" i="1"/>
  <c r="GX30" i="1"/>
  <c r="GX27" i="1"/>
  <c r="GX29" i="1"/>
  <c r="GX28" i="1"/>
  <c r="GX34" i="1"/>
  <c r="GX35" i="1"/>
  <c r="GX32" i="1"/>
  <c r="GX24" i="1"/>
  <c r="GX26" i="1"/>
  <c r="GX39" i="1"/>
  <c r="GX44" i="1"/>
  <c r="GX52" i="1"/>
  <c r="GX33" i="1"/>
  <c r="GX42" i="1"/>
  <c r="GX43" i="1"/>
  <c r="GX51" i="1"/>
  <c r="GX37" i="1"/>
  <c r="GX50" i="1"/>
  <c r="GX48" i="1"/>
  <c r="GX56" i="1"/>
  <c r="GX41" i="1"/>
  <c r="GX62" i="1"/>
  <c r="GX38" i="1"/>
  <c r="GX40" i="1"/>
  <c r="GX55" i="1"/>
  <c r="GX61" i="1"/>
  <c r="GX46" i="1"/>
  <c r="GX60" i="1"/>
  <c r="GX68" i="1"/>
  <c r="GX49" i="1"/>
  <c r="GX58" i="1"/>
  <c r="GX66" i="1"/>
  <c r="GX53" i="1"/>
  <c r="GX67" i="1"/>
  <c r="GX65" i="1"/>
  <c r="GX54" i="1"/>
  <c r="GX47" i="1"/>
  <c r="GX57" i="1"/>
  <c r="GX36" i="1"/>
  <c r="GX63" i="1"/>
  <c r="GX25" i="1"/>
  <c r="GX70" i="1"/>
  <c r="GX69" i="1"/>
  <c r="GX45" i="1"/>
  <c r="GX31" i="1"/>
  <c r="GX59" i="1"/>
  <c r="GX64" i="1"/>
  <c r="GX71" i="1"/>
  <c r="GD2" i="1"/>
  <c r="GD6" i="1"/>
  <c r="GD4" i="1"/>
  <c r="GD3" i="1"/>
  <c r="GD7" i="1"/>
  <c r="GD9" i="1"/>
  <c r="GD5" i="1"/>
  <c r="GD10" i="1"/>
  <c r="GD11" i="1"/>
  <c r="GD8" i="1"/>
  <c r="GD14" i="1"/>
  <c r="GD13" i="1"/>
  <c r="GD12" i="1"/>
  <c r="GD18" i="1"/>
  <c r="GD17" i="1"/>
  <c r="GD15" i="1"/>
  <c r="GD16" i="1"/>
  <c r="GD20" i="1"/>
  <c r="GD24" i="1"/>
  <c r="GD23" i="1"/>
  <c r="GD19" i="1"/>
  <c r="GD21" i="1"/>
  <c r="GD26" i="1"/>
  <c r="GD25" i="1"/>
  <c r="GD27" i="1"/>
  <c r="GD22" i="1"/>
  <c r="GD33" i="1"/>
  <c r="GD32" i="1"/>
  <c r="GD30" i="1"/>
  <c r="GD39" i="1"/>
  <c r="GD38" i="1"/>
  <c r="GD28" i="1"/>
  <c r="GD37" i="1"/>
  <c r="GD31" i="1"/>
  <c r="GD35" i="1"/>
  <c r="GD48" i="1"/>
  <c r="GD56" i="1"/>
  <c r="GD41" i="1"/>
  <c r="GD47" i="1"/>
  <c r="GD55" i="1"/>
  <c r="GD46" i="1"/>
  <c r="GD54" i="1"/>
  <c r="GD36" i="1"/>
  <c r="GD44" i="1"/>
  <c r="GD52" i="1"/>
  <c r="GD40" i="1"/>
  <c r="GD53" i="1"/>
  <c r="GD58" i="1"/>
  <c r="GD66" i="1"/>
  <c r="GD51" i="1"/>
  <c r="GD57" i="1"/>
  <c r="GD65" i="1"/>
  <c r="GD34" i="1"/>
  <c r="GD64" i="1"/>
  <c r="GD45" i="1"/>
  <c r="GD62" i="1"/>
  <c r="GD70" i="1"/>
  <c r="GD63" i="1"/>
  <c r="GD29" i="1"/>
  <c r="GD43" i="1"/>
  <c r="GD61" i="1"/>
  <c r="GD68" i="1"/>
  <c r="GD42" i="1"/>
  <c r="GD59" i="1"/>
  <c r="GD71" i="1"/>
  <c r="GD69" i="1"/>
  <c r="GD60" i="1"/>
  <c r="GD49" i="1"/>
  <c r="GD50" i="1"/>
  <c r="GD67" i="1"/>
  <c r="BJ2" i="1"/>
  <c r="BJ3" i="1"/>
  <c r="BJ5" i="1"/>
  <c r="BJ4" i="1"/>
  <c r="BJ7" i="1"/>
  <c r="BJ8" i="1"/>
  <c r="BJ10" i="1"/>
  <c r="BJ6" i="1"/>
  <c r="BJ11" i="1"/>
  <c r="BJ13" i="1"/>
  <c r="BJ9" i="1"/>
  <c r="BJ12" i="1"/>
  <c r="BJ15" i="1"/>
  <c r="BJ17" i="1"/>
  <c r="BJ21" i="1"/>
  <c r="BJ20" i="1"/>
  <c r="BJ19" i="1"/>
  <c r="BJ22" i="1"/>
  <c r="BJ14" i="1"/>
  <c r="BJ25" i="1"/>
  <c r="BJ18" i="1"/>
  <c r="BJ16" i="1"/>
  <c r="BJ30" i="1"/>
  <c r="BJ29" i="1"/>
  <c r="BJ28" i="1"/>
  <c r="BJ23" i="1"/>
  <c r="BJ24" i="1"/>
  <c r="BJ34" i="1"/>
  <c r="BJ35" i="1"/>
  <c r="BJ32" i="1"/>
  <c r="BJ27" i="1"/>
  <c r="BJ39" i="1"/>
  <c r="BJ44" i="1"/>
  <c r="BJ52" i="1"/>
  <c r="BJ43" i="1"/>
  <c r="BJ51" i="1"/>
  <c r="BJ37" i="1"/>
  <c r="BJ50" i="1"/>
  <c r="BJ48" i="1"/>
  <c r="BJ56" i="1"/>
  <c r="BJ31" i="1"/>
  <c r="BJ42" i="1"/>
  <c r="BJ62" i="1"/>
  <c r="BJ26" i="1"/>
  <c r="BJ33" i="1"/>
  <c r="BJ41" i="1"/>
  <c r="BJ55" i="1"/>
  <c r="BJ57" i="1"/>
  <c r="BJ61" i="1"/>
  <c r="BJ46" i="1"/>
  <c r="BJ60" i="1"/>
  <c r="BJ68" i="1"/>
  <c r="BJ49" i="1"/>
  <c r="BJ58" i="1"/>
  <c r="BJ66" i="1"/>
  <c r="BJ36" i="1"/>
  <c r="BJ40" i="1"/>
  <c r="BJ67" i="1"/>
  <c r="BJ38" i="1"/>
  <c r="BJ47" i="1"/>
  <c r="BJ65" i="1"/>
  <c r="BJ63" i="1"/>
  <c r="BJ53" i="1"/>
  <c r="BJ59" i="1"/>
  <c r="BJ54" i="1"/>
  <c r="BJ64" i="1"/>
  <c r="BJ45" i="1"/>
  <c r="BJ70" i="1"/>
  <c r="BJ69" i="1"/>
  <c r="BJ71" i="1"/>
  <c r="AP2" i="1"/>
  <c r="AP6" i="1"/>
  <c r="AP7" i="1"/>
  <c r="AP5" i="1"/>
  <c r="AP8" i="1"/>
  <c r="AP4" i="1"/>
  <c r="AP9" i="1"/>
  <c r="AP10" i="1"/>
  <c r="AP11" i="1"/>
  <c r="AP3" i="1"/>
  <c r="AP12" i="1"/>
  <c r="AP13" i="1"/>
  <c r="AP14" i="1"/>
  <c r="AP15" i="1"/>
  <c r="AP16" i="1"/>
  <c r="AP18" i="1"/>
  <c r="AP17" i="1"/>
  <c r="AP20" i="1"/>
  <c r="AP21" i="1"/>
  <c r="AP24" i="1"/>
  <c r="AP23" i="1"/>
  <c r="AP25" i="1"/>
  <c r="AP26" i="1"/>
  <c r="AP33" i="1"/>
  <c r="AP27" i="1"/>
  <c r="AP32" i="1"/>
  <c r="AP30" i="1"/>
  <c r="AP34" i="1"/>
  <c r="AP39" i="1"/>
  <c r="AP22" i="1"/>
  <c r="AP38" i="1"/>
  <c r="AP28" i="1"/>
  <c r="AP37" i="1"/>
  <c r="AP31" i="1"/>
  <c r="AP35" i="1"/>
  <c r="AP48" i="1"/>
  <c r="AP56" i="1"/>
  <c r="AP29" i="1"/>
  <c r="AP42" i="1"/>
  <c r="AP47" i="1"/>
  <c r="AP55" i="1"/>
  <c r="AP19" i="1"/>
  <c r="AP46" i="1"/>
  <c r="AP54" i="1"/>
  <c r="AP36" i="1"/>
  <c r="AP44" i="1"/>
  <c r="AP52" i="1"/>
  <c r="AP41" i="1"/>
  <c r="AP53" i="1"/>
  <c r="AP58" i="1"/>
  <c r="AP66" i="1"/>
  <c r="AP40" i="1"/>
  <c r="AP51" i="1"/>
  <c r="AP65" i="1"/>
  <c r="AP64" i="1"/>
  <c r="AP45" i="1"/>
  <c r="AP62" i="1"/>
  <c r="AP70" i="1"/>
  <c r="AP49" i="1"/>
  <c r="AP63" i="1"/>
  <c r="AP61" i="1"/>
  <c r="AP50" i="1"/>
  <c r="AP68" i="1"/>
  <c r="AP43" i="1"/>
  <c r="AP71" i="1"/>
  <c r="AP57" i="1"/>
  <c r="AP67" i="1"/>
  <c r="AP69" i="1"/>
  <c r="AP59" i="1"/>
  <c r="AP60" i="1"/>
  <c r="CL2" i="1"/>
  <c r="CL4" i="1"/>
  <c r="CL6" i="1"/>
  <c r="CL3" i="1"/>
  <c r="CL7" i="1"/>
  <c r="CL8" i="1"/>
  <c r="CL10" i="1"/>
  <c r="CL9" i="1"/>
  <c r="CL11" i="1"/>
  <c r="CL5" i="1"/>
  <c r="CL14" i="1"/>
  <c r="CL13" i="1"/>
  <c r="CL18" i="1"/>
  <c r="CL17" i="1"/>
  <c r="CL15" i="1"/>
  <c r="CL16" i="1"/>
  <c r="CL20" i="1"/>
  <c r="CL12" i="1"/>
  <c r="CL24" i="1"/>
  <c r="CL23" i="1"/>
  <c r="CL19" i="1"/>
  <c r="CL26" i="1"/>
  <c r="CL25" i="1"/>
  <c r="CL22" i="1"/>
  <c r="CL33" i="1"/>
  <c r="CL32" i="1"/>
  <c r="CL27" i="1"/>
  <c r="CL30" i="1"/>
  <c r="CL39" i="1"/>
  <c r="CL38" i="1"/>
  <c r="CL28" i="1"/>
  <c r="CL34" i="1"/>
  <c r="CL37" i="1"/>
  <c r="CL21" i="1"/>
  <c r="CL31" i="1"/>
  <c r="CL35" i="1"/>
  <c r="CL48" i="1"/>
  <c r="CL56" i="1"/>
  <c r="CL47" i="1"/>
  <c r="CL55" i="1"/>
  <c r="CL46" i="1"/>
  <c r="CL54" i="1"/>
  <c r="CL36" i="1"/>
  <c r="CL44" i="1"/>
  <c r="CL52" i="1"/>
  <c r="CL53" i="1"/>
  <c r="CL58" i="1"/>
  <c r="CL66" i="1"/>
  <c r="CL29" i="1"/>
  <c r="CL51" i="1"/>
  <c r="CL57" i="1"/>
  <c r="CL65" i="1"/>
  <c r="CL64" i="1"/>
  <c r="CL42" i="1"/>
  <c r="CL45" i="1"/>
  <c r="CL62" i="1"/>
  <c r="CL70" i="1"/>
  <c r="CL63" i="1"/>
  <c r="CL41" i="1"/>
  <c r="CL43" i="1"/>
  <c r="CL61" i="1"/>
  <c r="CL68" i="1"/>
  <c r="CL59" i="1"/>
  <c r="CL71" i="1"/>
  <c r="CL49" i="1"/>
  <c r="CL50" i="1"/>
  <c r="CL60" i="1"/>
  <c r="CL40" i="1"/>
  <c r="CL69" i="1"/>
  <c r="CL67" i="1"/>
  <c r="PV5" i="1"/>
  <c r="PV2" i="1"/>
  <c r="PV4" i="1"/>
  <c r="PV8" i="1"/>
  <c r="PV7" i="1"/>
  <c r="PV3" i="1"/>
  <c r="PV6" i="1"/>
  <c r="PV9" i="1"/>
  <c r="PV12" i="1"/>
  <c r="PV10" i="1"/>
  <c r="PV11" i="1"/>
  <c r="PV15" i="1"/>
  <c r="PV14" i="1"/>
  <c r="PV17" i="1"/>
  <c r="PV21" i="1"/>
  <c r="PV20" i="1"/>
  <c r="PV16" i="1"/>
  <c r="PV18" i="1"/>
  <c r="PV19" i="1"/>
  <c r="PV13" i="1"/>
  <c r="PV22" i="1"/>
  <c r="PV25" i="1"/>
  <c r="PV30" i="1"/>
  <c r="PV29" i="1"/>
  <c r="PV28" i="1"/>
  <c r="PV27" i="1"/>
  <c r="PV34" i="1"/>
  <c r="PV35" i="1"/>
  <c r="PV24" i="1"/>
  <c r="PV26" i="1"/>
  <c r="PV23" i="1"/>
  <c r="PV33" i="1"/>
  <c r="PV39" i="1"/>
  <c r="PV31" i="1"/>
  <c r="PV40" i="1"/>
  <c r="PV44" i="1"/>
  <c r="PV52" i="1"/>
  <c r="PV38" i="1"/>
  <c r="PV43" i="1"/>
  <c r="PV51" i="1"/>
  <c r="PV32" i="1"/>
  <c r="PV42" i="1"/>
  <c r="PV50" i="1"/>
  <c r="PV48" i="1"/>
  <c r="PV56" i="1"/>
  <c r="PV36" i="1"/>
  <c r="PV49" i="1"/>
  <c r="PV62" i="1"/>
  <c r="PV47" i="1"/>
  <c r="PV61" i="1"/>
  <c r="PV37" i="1"/>
  <c r="PV54" i="1"/>
  <c r="PV60" i="1"/>
  <c r="PV58" i="1"/>
  <c r="PV66" i="1"/>
  <c r="PV59" i="1"/>
  <c r="PV57" i="1"/>
  <c r="PV64" i="1"/>
  <c r="PV55" i="1"/>
  <c r="PV65" i="1"/>
  <c r="PV53" i="1"/>
  <c r="PV45" i="1"/>
  <c r="PV41" i="1"/>
  <c r="PV46" i="1"/>
  <c r="PV68" i="1"/>
  <c r="PV67" i="1"/>
  <c r="PV70" i="1"/>
  <c r="PV69" i="1"/>
  <c r="PV63" i="1"/>
  <c r="PV71" i="1"/>
  <c r="OP2" i="1"/>
  <c r="OP3" i="1"/>
  <c r="OP5" i="1"/>
  <c r="OP4" i="1"/>
  <c r="OP6" i="1"/>
  <c r="OP8" i="1"/>
  <c r="OP7" i="1"/>
  <c r="OP9" i="1"/>
  <c r="OP10" i="1"/>
  <c r="OP11" i="1"/>
  <c r="OP15" i="1"/>
  <c r="OP16" i="1"/>
  <c r="OP14" i="1"/>
  <c r="OP12" i="1"/>
  <c r="OP17" i="1"/>
  <c r="OP21" i="1"/>
  <c r="OP20" i="1"/>
  <c r="OP19" i="1"/>
  <c r="OP22" i="1"/>
  <c r="OP27" i="1"/>
  <c r="OP30" i="1"/>
  <c r="OP29" i="1"/>
  <c r="OP26" i="1"/>
  <c r="OP28" i="1"/>
  <c r="OP24" i="1"/>
  <c r="OP25" i="1"/>
  <c r="OP34" i="1"/>
  <c r="OP23" i="1"/>
  <c r="OP33" i="1"/>
  <c r="OP35" i="1"/>
  <c r="OP18" i="1"/>
  <c r="OP39" i="1"/>
  <c r="OP31" i="1"/>
  <c r="OP44" i="1"/>
  <c r="OP52" i="1"/>
  <c r="OP13" i="1"/>
  <c r="OP38" i="1"/>
  <c r="OP43" i="1"/>
  <c r="OP51" i="1"/>
  <c r="OP32" i="1"/>
  <c r="OP41" i="1"/>
  <c r="OP42" i="1"/>
  <c r="OP50" i="1"/>
  <c r="OP40" i="1"/>
  <c r="OP48" i="1"/>
  <c r="OP56" i="1"/>
  <c r="OP36" i="1"/>
  <c r="OP49" i="1"/>
  <c r="OP62" i="1"/>
  <c r="OP47" i="1"/>
  <c r="OP61" i="1"/>
  <c r="OP37" i="1"/>
  <c r="OP54" i="1"/>
  <c r="OP60" i="1"/>
  <c r="OP58" i="1"/>
  <c r="OP66" i="1"/>
  <c r="OP59" i="1"/>
  <c r="OP57" i="1"/>
  <c r="OP64" i="1"/>
  <c r="OP55" i="1"/>
  <c r="OP65" i="1"/>
  <c r="OP53" i="1"/>
  <c r="OP68" i="1"/>
  <c r="OP69" i="1"/>
  <c r="OP45" i="1"/>
  <c r="OP67" i="1"/>
  <c r="OP70" i="1"/>
  <c r="OP46" i="1"/>
  <c r="OP63" i="1"/>
  <c r="OP71" i="1"/>
  <c r="NJ2" i="1"/>
  <c r="NJ5" i="1"/>
  <c r="NJ4" i="1"/>
  <c r="NJ8" i="1"/>
  <c r="NJ3" i="1"/>
  <c r="NJ9" i="1"/>
  <c r="NJ12" i="1"/>
  <c r="NJ6" i="1"/>
  <c r="NJ10" i="1"/>
  <c r="NJ7" i="1"/>
  <c r="NJ11" i="1"/>
  <c r="NJ15" i="1"/>
  <c r="NJ16" i="1"/>
  <c r="NJ14" i="1"/>
  <c r="NJ17" i="1"/>
  <c r="NJ21" i="1"/>
  <c r="NJ20" i="1"/>
  <c r="NJ18" i="1"/>
  <c r="NJ19" i="1"/>
  <c r="NJ13" i="1"/>
  <c r="NJ22" i="1"/>
  <c r="NJ25" i="1"/>
  <c r="NJ30" i="1"/>
  <c r="NJ29" i="1"/>
  <c r="NJ28" i="1"/>
  <c r="NJ27" i="1"/>
  <c r="NJ34" i="1"/>
  <c r="NJ35" i="1"/>
  <c r="NJ24" i="1"/>
  <c r="NJ23" i="1"/>
  <c r="NJ33" i="1"/>
  <c r="NJ39" i="1"/>
  <c r="NJ31" i="1"/>
  <c r="NJ40" i="1"/>
  <c r="NJ44" i="1"/>
  <c r="NJ52" i="1"/>
  <c r="NJ38" i="1"/>
  <c r="NJ43" i="1"/>
  <c r="NJ51" i="1"/>
  <c r="NJ26" i="1"/>
  <c r="NJ32" i="1"/>
  <c r="NJ42" i="1"/>
  <c r="NJ50" i="1"/>
  <c r="NJ48" i="1"/>
  <c r="NJ56" i="1"/>
  <c r="NJ36" i="1"/>
  <c r="NJ49" i="1"/>
  <c r="NJ62" i="1"/>
  <c r="NJ47" i="1"/>
  <c r="NJ61" i="1"/>
  <c r="NJ37" i="1"/>
  <c r="NJ41" i="1"/>
  <c r="NJ54" i="1"/>
  <c r="NJ60" i="1"/>
  <c r="NJ58" i="1"/>
  <c r="NJ66" i="1"/>
  <c r="NJ59" i="1"/>
  <c r="NJ57" i="1"/>
  <c r="NJ64" i="1"/>
  <c r="NJ55" i="1"/>
  <c r="NJ65" i="1"/>
  <c r="NJ53" i="1"/>
  <c r="NJ45" i="1"/>
  <c r="NJ68" i="1"/>
  <c r="NJ46" i="1"/>
  <c r="NJ67" i="1"/>
  <c r="NJ70" i="1"/>
  <c r="NJ69" i="1"/>
  <c r="NJ63" i="1"/>
  <c r="NJ71" i="1"/>
  <c r="MD2" i="1"/>
  <c r="MD3" i="1"/>
  <c r="MD5" i="1"/>
  <c r="MD6" i="1"/>
  <c r="MD4" i="1"/>
  <c r="MD8" i="1"/>
  <c r="MD9" i="1"/>
  <c r="MD10" i="1"/>
  <c r="MD11" i="1"/>
  <c r="MD15" i="1"/>
  <c r="MD12" i="1"/>
  <c r="MD16" i="1"/>
  <c r="MD14" i="1"/>
  <c r="MD17" i="1"/>
  <c r="MD21" i="1"/>
  <c r="MD7" i="1"/>
  <c r="MD20" i="1"/>
  <c r="MD19" i="1"/>
  <c r="MD22" i="1"/>
  <c r="MD18" i="1"/>
  <c r="MD13" i="1"/>
  <c r="MD27" i="1"/>
  <c r="MD30" i="1"/>
  <c r="MD29" i="1"/>
  <c r="MD26" i="1"/>
  <c r="MD28" i="1"/>
  <c r="MD34" i="1"/>
  <c r="MD23" i="1"/>
  <c r="MD33" i="1"/>
  <c r="MD35" i="1"/>
  <c r="MD39" i="1"/>
  <c r="MD24" i="1"/>
  <c r="MD25" i="1"/>
  <c r="MD31" i="1"/>
  <c r="MD44" i="1"/>
  <c r="MD52" i="1"/>
  <c r="MD38" i="1"/>
  <c r="MD43" i="1"/>
  <c r="MD51" i="1"/>
  <c r="MD32" i="1"/>
  <c r="MD41" i="1"/>
  <c r="MD42" i="1"/>
  <c r="MD50" i="1"/>
  <c r="MD40" i="1"/>
  <c r="MD48" i="1"/>
  <c r="MD56" i="1"/>
  <c r="MD36" i="1"/>
  <c r="MD49" i="1"/>
  <c r="MD62" i="1"/>
  <c r="MD47" i="1"/>
  <c r="MD61" i="1"/>
  <c r="MD37" i="1"/>
  <c r="MD54" i="1"/>
  <c r="MD60" i="1"/>
  <c r="MD58" i="1"/>
  <c r="MD66" i="1"/>
  <c r="MD59" i="1"/>
  <c r="MD57" i="1"/>
  <c r="MD64" i="1"/>
  <c r="MD55" i="1"/>
  <c r="MD65" i="1"/>
  <c r="MD68" i="1"/>
  <c r="MD70" i="1"/>
  <c r="MD69" i="1"/>
  <c r="MD53" i="1"/>
  <c r="MD45" i="1"/>
  <c r="MD67" i="1"/>
  <c r="MD46" i="1"/>
  <c r="MD63" i="1"/>
  <c r="MD71" i="1"/>
  <c r="KX5" i="1"/>
  <c r="KX4" i="1"/>
  <c r="KX3" i="1"/>
  <c r="KX2" i="1"/>
  <c r="KX8" i="1"/>
  <c r="KX6" i="1"/>
  <c r="KX7" i="1"/>
  <c r="KX9" i="1"/>
  <c r="KX12" i="1"/>
  <c r="KX10" i="1"/>
  <c r="KX11" i="1"/>
  <c r="KX15" i="1"/>
  <c r="KX16" i="1"/>
  <c r="KX14" i="1"/>
  <c r="KX17" i="1"/>
  <c r="KX21" i="1"/>
  <c r="KX20" i="1"/>
  <c r="KX18" i="1"/>
  <c r="KX19" i="1"/>
  <c r="KX13" i="1"/>
  <c r="KX22" i="1"/>
  <c r="KX30" i="1"/>
  <c r="KX24" i="1"/>
  <c r="KX29" i="1"/>
  <c r="KX28" i="1"/>
  <c r="KX27" i="1"/>
  <c r="KX34" i="1"/>
  <c r="KX35" i="1"/>
  <c r="KX26" i="1"/>
  <c r="KX23" i="1"/>
  <c r="KX33" i="1"/>
  <c r="KX39" i="1"/>
  <c r="KX31" i="1"/>
  <c r="KX40" i="1"/>
  <c r="KX44" i="1"/>
  <c r="KX52" i="1"/>
  <c r="KX38" i="1"/>
  <c r="KX43" i="1"/>
  <c r="KX51" i="1"/>
  <c r="KX32" i="1"/>
  <c r="KX42" i="1"/>
  <c r="KX50" i="1"/>
  <c r="KX48" i="1"/>
  <c r="KX56" i="1"/>
  <c r="KX36" i="1"/>
  <c r="KX49" i="1"/>
  <c r="KX62" i="1"/>
  <c r="KX47" i="1"/>
  <c r="KX61" i="1"/>
  <c r="KX37" i="1"/>
  <c r="KX54" i="1"/>
  <c r="KX60" i="1"/>
  <c r="KX25" i="1"/>
  <c r="KX58" i="1"/>
  <c r="KX66" i="1"/>
  <c r="KX59" i="1"/>
  <c r="KX57" i="1"/>
  <c r="KX41" i="1"/>
  <c r="KX64" i="1"/>
  <c r="KX55" i="1"/>
  <c r="KX65" i="1"/>
  <c r="KX53" i="1"/>
  <c r="KX68" i="1"/>
  <c r="KX45" i="1"/>
  <c r="KX46" i="1"/>
  <c r="KX67" i="1"/>
  <c r="KX69" i="1"/>
  <c r="KX63" i="1"/>
  <c r="KX70" i="1"/>
  <c r="KX71" i="1"/>
  <c r="JR2" i="1"/>
  <c r="JR3" i="1"/>
  <c r="JR5" i="1"/>
  <c r="JR6" i="1"/>
  <c r="JR8" i="1"/>
  <c r="JR9" i="1"/>
  <c r="JR4" i="1"/>
  <c r="JR10" i="1"/>
  <c r="JR7" i="1"/>
  <c r="JR11" i="1"/>
  <c r="JR15" i="1"/>
  <c r="JR16" i="1"/>
  <c r="JR14" i="1"/>
  <c r="JR12" i="1"/>
  <c r="JR17" i="1"/>
  <c r="JR21" i="1"/>
  <c r="JR20" i="1"/>
  <c r="JR19" i="1"/>
  <c r="JR22" i="1"/>
  <c r="JR18" i="1"/>
  <c r="JR27" i="1"/>
  <c r="JR30" i="1"/>
  <c r="JR13" i="1"/>
  <c r="JR29" i="1"/>
  <c r="JR26" i="1"/>
  <c r="JR28" i="1"/>
  <c r="JR34" i="1"/>
  <c r="JR23" i="1"/>
  <c r="JR35" i="1"/>
  <c r="JR33" i="1"/>
  <c r="JR25" i="1"/>
  <c r="JR24" i="1"/>
  <c r="JR39" i="1"/>
  <c r="JR31" i="1"/>
  <c r="JR44" i="1"/>
  <c r="JR52" i="1"/>
  <c r="JR38" i="1"/>
  <c r="JR43" i="1"/>
  <c r="JR51" i="1"/>
  <c r="JR32" i="1"/>
  <c r="JR41" i="1"/>
  <c r="JR42" i="1"/>
  <c r="JR50" i="1"/>
  <c r="JR40" i="1"/>
  <c r="JR48" i="1"/>
  <c r="JR56" i="1"/>
  <c r="JR36" i="1"/>
  <c r="JR49" i="1"/>
  <c r="JR62" i="1"/>
  <c r="JR47" i="1"/>
  <c r="JR61" i="1"/>
  <c r="JR37" i="1"/>
  <c r="JR54" i="1"/>
  <c r="JR60" i="1"/>
  <c r="JR68" i="1"/>
  <c r="JR58" i="1"/>
  <c r="JR66" i="1"/>
  <c r="JR59" i="1"/>
  <c r="JR57" i="1"/>
  <c r="JR64" i="1"/>
  <c r="JR55" i="1"/>
  <c r="JR65" i="1"/>
  <c r="JR70" i="1"/>
  <c r="JR53" i="1"/>
  <c r="JR69" i="1"/>
  <c r="JR45" i="1"/>
  <c r="JR67" i="1"/>
  <c r="JR46" i="1"/>
  <c r="JR63" i="1"/>
  <c r="JR71" i="1"/>
  <c r="IL2" i="1"/>
  <c r="IL5" i="1"/>
  <c r="IL3" i="1"/>
  <c r="IL4" i="1"/>
  <c r="IL8" i="1"/>
  <c r="IL6" i="1"/>
  <c r="IL7" i="1"/>
  <c r="IL9" i="1"/>
  <c r="IL13" i="1"/>
  <c r="IL12" i="1"/>
  <c r="IL10" i="1"/>
  <c r="IL11" i="1"/>
  <c r="IL15" i="1"/>
  <c r="IL16" i="1"/>
  <c r="IL14" i="1"/>
  <c r="IL17" i="1"/>
  <c r="IL21" i="1"/>
  <c r="IL20" i="1"/>
  <c r="IL18" i="1"/>
  <c r="IL19" i="1"/>
  <c r="IL22" i="1"/>
  <c r="IL30" i="1"/>
  <c r="IL29" i="1"/>
  <c r="IL28" i="1"/>
  <c r="IL27" i="1"/>
  <c r="IL34" i="1"/>
  <c r="IL35" i="1"/>
  <c r="IL33" i="1"/>
  <c r="IL23" i="1"/>
  <c r="IL39" i="1"/>
  <c r="IL31" i="1"/>
  <c r="IL40" i="1"/>
  <c r="IL44" i="1"/>
  <c r="IL52" i="1"/>
  <c r="IL38" i="1"/>
  <c r="IL43" i="1"/>
  <c r="IL51" i="1"/>
  <c r="IL32" i="1"/>
  <c r="IL50" i="1"/>
  <c r="IL42" i="1"/>
  <c r="IL48" i="1"/>
  <c r="IL56" i="1"/>
  <c r="IL36" i="1"/>
  <c r="IL49" i="1"/>
  <c r="IL62" i="1"/>
  <c r="IL24" i="1"/>
  <c r="IL47" i="1"/>
  <c r="IL61" i="1"/>
  <c r="IL37" i="1"/>
  <c r="IL41" i="1"/>
  <c r="IL54" i="1"/>
  <c r="IL60" i="1"/>
  <c r="IL68" i="1"/>
  <c r="IL58" i="1"/>
  <c r="IL66" i="1"/>
  <c r="IL59" i="1"/>
  <c r="IL57" i="1"/>
  <c r="IL26" i="1"/>
  <c r="IL64" i="1"/>
  <c r="IL55" i="1"/>
  <c r="IL65" i="1"/>
  <c r="IL53" i="1"/>
  <c r="IL45" i="1"/>
  <c r="IL25" i="1"/>
  <c r="IL46" i="1"/>
  <c r="IL67" i="1"/>
  <c r="IL69" i="1"/>
  <c r="IL63" i="1"/>
  <c r="IL71" i="1"/>
  <c r="IL70" i="1"/>
  <c r="HF2" i="1"/>
  <c r="HF5" i="1"/>
  <c r="HF3" i="1"/>
  <c r="HF6" i="1"/>
  <c r="HF4" i="1"/>
  <c r="HF8" i="1"/>
  <c r="HF7" i="1"/>
  <c r="HF9" i="1"/>
  <c r="HF10" i="1"/>
  <c r="HF13" i="1"/>
  <c r="HF11" i="1"/>
  <c r="HF15" i="1"/>
  <c r="HF12" i="1"/>
  <c r="HF16" i="1"/>
  <c r="HF14" i="1"/>
  <c r="HF17" i="1"/>
  <c r="HF21" i="1"/>
  <c r="HF20" i="1"/>
  <c r="HF19" i="1"/>
  <c r="HF22" i="1"/>
  <c r="HF18" i="1"/>
  <c r="HF27" i="1"/>
  <c r="HF30" i="1"/>
  <c r="HF29" i="1"/>
  <c r="HF26" i="1"/>
  <c r="HF28" i="1"/>
  <c r="HF34" i="1"/>
  <c r="HF23" i="1"/>
  <c r="HF35" i="1"/>
  <c r="HF25" i="1"/>
  <c r="HF33" i="1"/>
  <c r="HF39" i="1"/>
  <c r="HF31" i="1"/>
  <c r="HF42" i="1"/>
  <c r="HF44" i="1"/>
  <c r="HF52" i="1"/>
  <c r="HF38" i="1"/>
  <c r="HF43" i="1"/>
  <c r="HF51" i="1"/>
  <c r="HF32" i="1"/>
  <c r="HF41" i="1"/>
  <c r="HF50" i="1"/>
  <c r="HF40" i="1"/>
  <c r="HF48" i="1"/>
  <c r="HF56" i="1"/>
  <c r="HF24" i="1"/>
  <c r="HF36" i="1"/>
  <c r="HF49" i="1"/>
  <c r="HF62" i="1"/>
  <c r="HF47" i="1"/>
  <c r="HF61" i="1"/>
  <c r="HF37" i="1"/>
  <c r="HF54" i="1"/>
  <c r="HF60" i="1"/>
  <c r="HF68" i="1"/>
  <c r="HF58" i="1"/>
  <c r="HF66" i="1"/>
  <c r="HF59" i="1"/>
  <c r="HF57" i="1"/>
  <c r="HF64" i="1"/>
  <c r="HF55" i="1"/>
  <c r="HF65" i="1"/>
  <c r="HF70" i="1"/>
  <c r="HF69" i="1"/>
  <c r="HF53" i="1"/>
  <c r="HF45" i="1"/>
  <c r="HF67" i="1"/>
  <c r="HF46" i="1"/>
  <c r="HF63" i="1"/>
  <c r="HF71" i="1"/>
  <c r="FZ2" i="1"/>
  <c r="FZ5" i="1"/>
  <c r="FZ4" i="1"/>
  <c r="FZ3" i="1"/>
  <c r="FZ6" i="1"/>
  <c r="FZ8" i="1"/>
  <c r="FZ7" i="1"/>
  <c r="FZ9" i="1"/>
  <c r="FZ13" i="1"/>
  <c r="FZ12" i="1"/>
  <c r="FZ10" i="1"/>
  <c r="FZ11" i="1"/>
  <c r="FZ15" i="1"/>
  <c r="FZ16" i="1"/>
  <c r="FZ14" i="1"/>
  <c r="FZ17" i="1"/>
  <c r="FZ21" i="1"/>
  <c r="FZ20" i="1"/>
  <c r="FZ18" i="1"/>
  <c r="FZ19" i="1"/>
  <c r="FZ22" i="1"/>
  <c r="FZ30" i="1"/>
  <c r="FZ24" i="1"/>
  <c r="FZ29" i="1"/>
  <c r="FZ28" i="1"/>
  <c r="FZ27" i="1"/>
  <c r="FZ34" i="1"/>
  <c r="FZ35" i="1"/>
  <c r="FZ33" i="1"/>
  <c r="FZ26" i="1"/>
  <c r="FZ23" i="1"/>
  <c r="FZ39" i="1"/>
  <c r="FZ31" i="1"/>
  <c r="FZ40" i="1"/>
  <c r="FZ44" i="1"/>
  <c r="FZ52" i="1"/>
  <c r="FZ25" i="1"/>
  <c r="FZ38" i="1"/>
  <c r="FZ43" i="1"/>
  <c r="FZ51" i="1"/>
  <c r="FZ32" i="1"/>
  <c r="FZ50" i="1"/>
  <c r="FZ42" i="1"/>
  <c r="FZ48" i="1"/>
  <c r="FZ56" i="1"/>
  <c r="FZ36" i="1"/>
  <c r="FZ49" i="1"/>
  <c r="FZ62" i="1"/>
  <c r="FZ47" i="1"/>
  <c r="FZ61" i="1"/>
  <c r="FZ37" i="1"/>
  <c r="FZ54" i="1"/>
  <c r="FZ60" i="1"/>
  <c r="FZ68" i="1"/>
  <c r="FZ58" i="1"/>
  <c r="FZ66" i="1"/>
  <c r="FZ59" i="1"/>
  <c r="FZ57" i="1"/>
  <c r="FZ64" i="1"/>
  <c r="FZ55" i="1"/>
  <c r="FZ65" i="1"/>
  <c r="FZ53" i="1"/>
  <c r="FZ45" i="1"/>
  <c r="FZ46" i="1"/>
  <c r="FZ67" i="1"/>
  <c r="FZ41" i="1"/>
  <c r="FZ69" i="1"/>
  <c r="FZ63" i="1"/>
  <c r="FZ71" i="1"/>
  <c r="FZ70" i="1"/>
  <c r="ET3" i="1"/>
  <c r="ET2" i="1"/>
  <c r="ET5" i="1"/>
  <c r="ET6" i="1"/>
  <c r="ET4" i="1"/>
  <c r="ET8" i="1"/>
  <c r="ET7" i="1"/>
  <c r="ET9" i="1"/>
  <c r="ET10" i="1"/>
  <c r="ET13" i="1"/>
  <c r="ET15" i="1"/>
  <c r="ET16" i="1"/>
  <c r="ET14" i="1"/>
  <c r="ET12" i="1"/>
  <c r="ET17" i="1"/>
  <c r="ET21" i="1"/>
  <c r="ET20" i="1"/>
  <c r="ET19" i="1"/>
  <c r="ET22" i="1"/>
  <c r="ET11" i="1"/>
  <c r="ET27" i="1"/>
  <c r="ET30" i="1"/>
  <c r="ET29" i="1"/>
  <c r="ET18" i="1"/>
  <c r="ET26" i="1"/>
  <c r="ET28" i="1"/>
  <c r="ET25" i="1"/>
  <c r="ET34" i="1"/>
  <c r="ET23" i="1"/>
  <c r="ET24" i="1"/>
  <c r="ET35" i="1"/>
  <c r="ET33" i="1"/>
  <c r="ET39" i="1"/>
  <c r="ET31" i="1"/>
  <c r="ET42" i="1"/>
  <c r="ET44" i="1"/>
  <c r="ET52" i="1"/>
  <c r="ET38" i="1"/>
  <c r="ET43" i="1"/>
  <c r="ET51" i="1"/>
  <c r="ET32" i="1"/>
  <c r="ET41" i="1"/>
  <c r="ET50" i="1"/>
  <c r="ET40" i="1"/>
  <c r="ET48" i="1"/>
  <c r="ET56" i="1"/>
  <c r="ET36" i="1"/>
  <c r="ET49" i="1"/>
  <c r="ET62" i="1"/>
  <c r="ET47" i="1"/>
  <c r="ET61" i="1"/>
  <c r="ET37" i="1"/>
  <c r="ET54" i="1"/>
  <c r="ET60" i="1"/>
  <c r="ET68" i="1"/>
  <c r="ET58" i="1"/>
  <c r="ET66" i="1"/>
  <c r="ET59" i="1"/>
  <c r="ET57" i="1"/>
  <c r="ET64" i="1"/>
  <c r="ET55" i="1"/>
  <c r="ET65" i="1"/>
  <c r="ET70" i="1"/>
  <c r="ET53" i="1"/>
  <c r="ET69" i="1"/>
  <c r="ET45" i="1"/>
  <c r="ET67" i="1"/>
  <c r="ET46" i="1"/>
  <c r="ET63" i="1"/>
  <c r="ET71" i="1"/>
  <c r="DN2" i="1"/>
  <c r="DN3" i="1"/>
  <c r="DN5" i="1"/>
  <c r="DN4" i="1"/>
  <c r="DN8" i="1"/>
  <c r="DN6" i="1"/>
  <c r="DN7" i="1"/>
  <c r="DN10" i="1"/>
  <c r="DN9" i="1"/>
  <c r="DN11" i="1"/>
  <c r="DN13" i="1"/>
  <c r="DN12" i="1"/>
  <c r="DN15" i="1"/>
  <c r="DN16" i="1"/>
  <c r="DN14" i="1"/>
  <c r="DN17" i="1"/>
  <c r="DN21" i="1"/>
  <c r="DN20" i="1"/>
  <c r="DN18" i="1"/>
  <c r="DN19" i="1"/>
  <c r="DN22" i="1"/>
  <c r="DN30" i="1"/>
  <c r="DN29" i="1"/>
  <c r="DN28" i="1"/>
  <c r="DN25" i="1"/>
  <c r="DN27" i="1"/>
  <c r="DN34" i="1"/>
  <c r="DN35" i="1"/>
  <c r="DN24" i="1"/>
  <c r="DN33" i="1"/>
  <c r="DN23" i="1"/>
  <c r="DN39" i="1"/>
  <c r="DN31" i="1"/>
  <c r="DN40" i="1"/>
  <c r="DN44" i="1"/>
  <c r="DN52" i="1"/>
  <c r="DN38" i="1"/>
  <c r="DN43" i="1"/>
  <c r="DN51" i="1"/>
  <c r="DN26" i="1"/>
  <c r="DN32" i="1"/>
  <c r="DN50" i="1"/>
  <c r="DN42" i="1"/>
  <c r="DN48" i="1"/>
  <c r="DN56" i="1"/>
  <c r="DN36" i="1"/>
  <c r="DN49" i="1"/>
  <c r="DN62" i="1"/>
  <c r="DN47" i="1"/>
  <c r="DN61" i="1"/>
  <c r="DN37" i="1"/>
  <c r="DN41" i="1"/>
  <c r="DN54" i="1"/>
  <c r="DN57" i="1"/>
  <c r="DN60" i="1"/>
  <c r="DN68" i="1"/>
  <c r="DN58" i="1"/>
  <c r="DN66" i="1"/>
  <c r="DN59" i="1"/>
  <c r="DN64" i="1"/>
  <c r="DN55" i="1"/>
  <c r="DN65" i="1"/>
  <c r="DN53" i="1"/>
  <c r="DN70" i="1"/>
  <c r="DN45" i="1"/>
  <c r="DN46" i="1"/>
  <c r="DN67" i="1"/>
  <c r="DN69" i="1"/>
  <c r="DN63" i="1"/>
  <c r="DN71" i="1"/>
  <c r="CH3" i="1"/>
  <c r="CH2" i="1"/>
  <c r="CH5" i="1"/>
  <c r="CH4" i="1"/>
  <c r="CH6" i="1"/>
  <c r="CH8" i="1"/>
  <c r="CH9" i="1"/>
  <c r="CH10" i="1"/>
  <c r="CH13" i="1"/>
  <c r="CH7" i="1"/>
  <c r="CH11" i="1"/>
  <c r="CH15" i="1"/>
  <c r="CH12" i="1"/>
  <c r="CH16" i="1"/>
  <c r="CH14" i="1"/>
  <c r="CH17" i="1"/>
  <c r="CH21" i="1"/>
  <c r="CH20" i="1"/>
  <c r="CH19" i="1"/>
  <c r="CH22" i="1"/>
  <c r="CH18" i="1"/>
  <c r="CH25" i="1"/>
  <c r="CH27" i="1"/>
  <c r="CH30" i="1"/>
  <c r="CH29" i="1"/>
  <c r="CH26" i="1"/>
  <c r="CH28" i="1"/>
  <c r="CH34" i="1"/>
  <c r="CH23" i="1"/>
  <c r="CH35" i="1"/>
  <c r="CH33" i="1"/>
  <c r="CH39" i="1"/>
  <c r="CH31" i="1"/>
  <c r="CH42" i="1"/>
  <c r="CH44" i="1"/>
  <c r="CH52" i="1"/>
  <c r="CH38" i="1"/>
  <c r="CH43" i="1"/>
  <c r="CH51" i="1"/>
  <c r="CH32" i="1"/>
  <c r="CH41" i="1"/>
  <c r="CH50" i="1"/>
  <c r="CH24" i="1"/>
  <c r="CH40" i="1"/>
  <c r="CH48" i="1"/>
  <c r="CH56" i="1"/>
  <c r="CH36" i="1"/>
  <c r="CH49" i="1"/>
  <c r="CH62" i="1"/>
  <c r="CH47" i="1"/>
  <c r="CH61" i="1"/>
  <c r="CH37" i="1"/>
  <c r="CH54" i="1"/>
  <c r="CH60" i="1"/>
  <c r="CH68" i="1"/>
  <c r="CH58" i="1"/>
  <c r="CH66" i="1"/>
  <c r="CH59" i="1"/>
  <c r="CH64" i="1"/>
  <c r="CH55" i="1"/>
  <c r="CH65" i="1"/>
  <c r="CH70" i="1"/>
  <c r="CH69" i="1"/>
  <c r="CH53" i="1"/>
  <c r="CH45" i="1"/>
  <c r="CH67" i="1"/>
  <c r="CH46" i="1"/>
  <c r="CH57" i="1"/>
  <c r="CH63" i="1"/>
  <c r="CH71" i="1"/>
  <c r="BB2" i="1"/>
  <c r="BB3" i="1"/>
  <c r="BB5" i="1"/>
  <c r="BB4" i="1"/>
  <c r="BB8" i="1"/>
  <c r="BB7" i="1"/>
  <c r="BB6" i="1"/>
  <c r="BB10" i="1"/>
  <c r="BB9" i="1"/>
  <c r="BB11" i="1"/>
  <c r="BB13" i="1"/>
  <c r="BB12" i="1"/>
  <c r="BB15" i="1"/>
  <c r="BB16" i="1"/>
  <c r="BB14" i="1"/>
  <c r="BB17" i="1"/>
  <c r="BB21" i="1"/>
  <c r="BB20" i="1"/>
  <c r="BB18" i="1"/>
  <c r="BB19" i="1"/>
  <c r="BB22" i="1"/>
  <c r="BB25" i="1"/>
  <c r="BB30" i="1"/>
  <c r="BB24" i="1"/>
  <c r="BB29" i="1"/>
  <c r="BB28" i="1"/>
  <c r="BB27" i="1"/>
  <c r="BB34" i="1"/>
  <c r="BB35" i="1"/>
  <c r="BB33" i="1"/>
  <c r="BB26" i="1"/>
  <c r="BB23" i="1"/>
  <c r="BB39" i="1"/>
  <c r="BB31" i="1"/>
  <c r="BB40" i="1"/>
  <c r="BB44" i="1"/>
  <c r="BB52" i="1"/>
  <c r="BB38" i="1"/>
  <c r="BB43" i="1"/>
  <c r="BB51" i="1"/>
  <c r="BB32" i="1"/>
  <c r="BB50" i="1"/>
  <c r="BB42" i="1"/>
  <c r="BB48" i="1"/>
  <c r="BB56" i="1"/>
  <c r="BB36" i="1"/>
  <c r="BB49" i="1"/>
  <c r="BB62" i="1"/>
  <c r="BB47" i="1"/>
  <c r="BB61" i="1"/>
  <c r="BB37" i="1"/>
  <c r="BB54" i="1"/>
  <c r="BB57" i="1"/>
  <c r="BB60" i="1"/>
  <c r="BB68" i="1"/>
  <c r="BB58" i="1"/>
  <c r="BB66" i="1"/>
  <c r="BB59" i="1"/>
  <c r="BB41" i="1"/>
  <c r="BB64" i="1"/>
  <c r="BB55" i="1"/>
  <c r="BB65" i="1"/>
  <c r="BB53" i="1"/>
  <c r="BB70" i="1"/>
  <c r="BB45" i="1"/>
  <c r="BB46" i="1"/>
  <c r="BB67" i="1"/>
  <c r="BB69" i="1"/>
  <c r="BB63" i="1"/>
  <c r="BB71" i="1"/>
  <c r="V2" i="1"/>
  <c r="V3" i="1"/>
  <c r="V5" i="1"/>
  <c r="V6" i="1"/>
  <c r="V4" i="1"/>
  <c r="V8" i="1"/>
  <c r="V7" i="1"/>
  <c r="V9" i="1"/>
  <c r="V10" i="1"/>
  <c r="V13" i="1"/>
  <c r="V15" i="1"/>
  <c r="V16" i="1"/>
  <c r="V11" i="1"/>
  <c r="V14" i="1"/>
  <c r="V12" i="1"/>
  <c r="V17" i="1"/>
  <c r="V21" i="1"/>
  <c r="V18" i="1"/>
  <c r="V20" i="1"/>
  <c r="V19" i="1"/>
  <c r="V22" i="1"/>
  <c r="V25" i="1"/>
  <c r="V27" i="1"/>
  <c r="V30" i="1"/>
  <c r="V29" i="1"/>
  <c r="V26" i="1"/>
  <c r="V28" i="1"/>
  <c r="V34" i="1"/>
  <c r="V23" i="1"/>
  <c r="V35" i="1"/>
  <c r="V33" i="1"/>
  <c r="V24" i="1"/>
  <c r="V39" i="1"/>
  <c r="V31" i="1"/>
  <c r="V42" i="1"/>
  <c r="V44" i="1"/>
  <c r="V52" i="1"/>
  <c r="V38" i="1"/>
  <c r="V43" i="1"/>
  <c r="V51" i="1"/>
  <c r="V32" i="1"/>
  <c r="V41" i="1"/>
  <c r="V50" i="1"/>
  <c r="V40" i="1"/>
  <c r="V48" i="1"/>
  <c r="V56" i="1"/>
  <c r="V36" i="1"/>
  <c r="V49" i="1"/>
  <c r="V62" i="1"/>
  <c r="V47" i="1"/>
  <c r="V61" i="1"/>
  <c r="V37" i="1"/>
  <c r="V54" i="1"/>
  <c r="V60" i="1"/>
  <c r="V68" i="1"/>
  <c r="V58" i="1"/>
  <c r="V66" i="1"/>
  <c r="V59" i="1"/>
  <c r="V57" i="1"/>
  <c r="V64" i="1"/>
  <c r="V55" i="1"/>
  <c r="V65" i="1"/>
  <c r="V70" i="1"/>
  <c r="V53" i="1"/>
  <c r="V69" i="1"/>
  <c r="V45" i="1"/>
  <c r="V67" i="1"/>
  <c r="V46" i="1"/>
  <c r="V63" i="1"/>
  <c r="V71" i="1"/>
  <c r="QL2" i="1"/>
  <c r="QL3" i="1"/>
  <c r="QL5" i="1"/>
  <c r="QL4" i="1"/>
  <c r="QL6" i="1"/>
  <c r="QL8" i="1"/>
  <c r="QL7" i="1"/>
  <c r="QL9" i="1"/>
  <c r="QL10" i="1"/>
  <c r="QL12" i="1"/>
  <c r="QL11" i="1"/>
  <c r="QL15" i="1"/>
  <c r="QL14" i="1"/>
  <c r="QL17" i="1"/>
  <c r="QL21" i="1"/>
  <c r="QL20" i="1"/>
  <c r="QL16" i="1"/>
  <c r="QL19" i="1"/>
  <c r="QL22" i="1"/>
  <c r="QL18" i="1"/>
  <c r="QL13" i="1"/>
  <c r="QL30" i="1"/>
  <c r="QL29" i="1"/>
  <c r="QL27" i="1"/>
  <c r="QL28" i="1"/>
  <c r="QL26" i="1"/>
  <c r="QL34" i="1"/>
  <c r="QL35" i="1"/>
  <c r="QL25" i="1"/>
  <c r="QL33" i="1"/>
  <c r="QL39" i="1"/>
  <c r="QL44" i="1"/>
  <c r="QL52" i="1"/>
  <c r="QL38" i="1"/>
  <c r="QL43" i="1"/>
  <c r="QL51" i="1"/>
  <c r="QL42" i="1"/>
  <c r="QL50" i="1"/>
  <c r="QL31" i="1"/>
  <c r="QL41" i="1"/>
  <c r="QL48" i="1"/>
  <c r="QL56" i="1"/>
  <c r="QL49" i="1"/>
  <c r="QL62" i="1"/>
  <c r="QL47" i="1"/>
  <c r="QL61" i="1"/>
  <c r="QL32" i="1"/>
  <c r="QL54" i="1"/>
  <c r="QL60" i="1"/>
  <c r="QL23" i="1"/>
  <c r="QL36" i="1"/>
  <c r="QL58" i="1"/>
  <c r="QL66" i="1"/>
  <c r="QL45" i="1"/>
  <c r="QL59" i="1"/>
  <c r="QL55" i="1"/>
  <c r="QL57" i="1"/>
  <c r="QL24" i="1"/>
  <c r="QL37" i="1"/>
  <c r="QL46" i="1"/>
  <c r="QL64" i="1"/>
  <c r="QL65" i="1"/>
  <c r="QL67" i="1"/>
  <c r="QL69" i="1"/>
  <c r="QL40" i="1"/>
  <c r="QL53" i="1"/>
  <c r="QL63" i="1"/>
  <c r="QL70" i="1"/>
  <c r="QL68" i="1"/>
  <c r="QL71" i="1"/>
  <c r="PF2" i="1"/>
  <c r="PF5" i="1"/>
  <c r="PF4" i="1"/>
  <c r="PF6" i="1"/>
  <c r="PF8" i="1"/>
  <c r="PF7" i="1"/>
  <c r="PF3" i="1"/>
  <c r="PF9" i="1"/>
  <c r="PF11" i="1"/>
  <c r="PF15" i="1"/>
  <c r="PF12" i="1"/>
  <c r="PF14" i="1"/>
  <c r="PF17" i="1"/>
  <c r="PF18" i="1"/>
  <c r="PF21" i="1"/>
  <c r="PF20" i="1"/>
  <c r="PF10" i="1"/>
  <c r="PF16" i="1"/>
  <c r="PF19" i="1"/>
  <c r="PF22" i="1"/>
  <c r="PF26" i="1"/>
  <c r="PF30" i="1"/>
  <c r="PF29" i="1"/>
  <c r="PF25" i="1"/>
  <c r="PF28" i="1"/>
  <c r="PF24" i="1"/>
  <c r="PF34" i="1"/>
  <c r="PF35" i="1"/>
  <c r="PF27" i="1"/>
  <c r="PF39" i="1"/>
  <c r="PF23" i="1"/>
  <c r="PF41" i="1"/>
  <c r="PF44" i="1"/>
  <c r="PF52" i="1"/>
  <c r="PF38" i="1"/>
  <c r="PF43" i="1"/>
  <c r="PF51" i="1"/>
  <c r="PF40" i="1"/>
  <c r="PF42" i="1"/>
  <c r="PF50" i="1"/>
  <c r="PF31" i="1"/>
  <c r="PF48" i="1"/>
  <c r="PF56" i="1"/>
  <c r="PF13" i="1"/>
  <c r="PF49" i="1"/>
  <c r="PF62" i="1"/>
  <c r="PF47" i="1"/>
  <c r="PF61" i="1"/>
  <c r="PF33" i="1"/>
  <c r="PF54" i="1"/>
  <c r="PF60" i="1"/>
  <c r="PF36" i="1"/>
  <c r="PF58" i="1"/>
  <c r="PF66" i="1"/>
  <c r="PF45" i="1"/>
  <c r="PF59" i="1"/>
  <c r="PF55" i="1"/>
  <c r="PF57" i="1"/>
  <c r="PF46" i="1"/>
  <c r="PF64" i="1"/>
  <c r="PF68" i="1"/>
  <c r="PF65" i="1"/>
  <c r="PF69" i="1"/>
  <c r="PF67" i="1"/>
  <c r="PF32" i="1"/>
  <c r="PF37" i="1"/>
  <c r="PF63" i="1"/>
  <c r="PF70" i="1"/>
  <c r="PF53" i="1"/>
  <c r="PF71" i="1"/>
  <c r="NZ2" i="1"/>
  <c r="NZ3" i="1"/>
  <c r="NZ5" i="1"/>
  <c r="NZ4" i="1"/>
  <c r="NZ8" i="1"/>
  <c r="NZ6" i="1"/>
  <c r="NZ7" i="1"/>
  <c r="NZ9" i="1"/>
  <c r="NZ10" i="1"/>
  <c r="NZ12" i="1"/>
  <c r="NZ11" i="1"/>
  <c r="NZ15" i="1"/>
  <c r="NZ14" i="1"/>
  <c r="NZ16" i="1"/>
  <c r="NZ17" i="1"/>
  <c r="NZ21" i="1"/>
  <c r="NZ20" i="1"/>
  <c r="NZ19" i="1"/>
  <c r="NZ22" i="1"/>
  <c r="NZ18" i="1"/>
  <c r="NZ13" i="1"/>
  <c r="NZ30" i="1"/>
  <c r="NZ29" i="1"/>
  <c r="NZ27" i="1"/>
  <c r="NZ28" i="1"/>
  <c r="NZ24" i="1"/>
  <c r="NZ26" i="1"/>
  <c r="NZ34" i="1"/>
  <c r="NZ35" i="1"/>
  <c r="NZ33" i="1"/>
  <c r="NZ39" i="1"/>
  <c r="NZ44" i="1"/>
  <c r="NZ52" i="1"/>
  <c r="NZ38" i="1"/>
  <c r="NZ43" i="1"/>
  <c r="NZ51" i="1"/>
  <c r="NZ25" i="1"/>
  <c r="NZ42" i="1"/>
  <c r="NZ50" i="1"/>
  <c r="NZ31" i="1"/>
  <c r="NZ41" i="1"/>
  <c r="NZ48" i="1"/>
  <c r="NZ56" i="1"/>
  <c r="NZ49" i="1"/>
  <c r="NZ62" i="1"/>
  <c r="NZ47" i="1"/>
  <c r="NZ61" i="1"/>
  <c r="NZ32" i="1"/>
  <c r="NZ40" i="1"/>
  <c r="NZ54" i="1"/>
  <c r="NZ60" i="1"/>
  <c r="NZ36" i="1"/>
  <c r="NZ58" i="1"/>
  <c r="NZ66" i="1"/>
  <c r="NZ45" i="1"/>
  <c r="NZ59" i="1"/>
  <c r="NZ55" i="1"/>
  <c r="NZ57" i="1"/>
  <c r="NZ37" i="1"/>
  <c r="NZ46" i="1"/>
  <c r="NZ64" i="1"/>
  <c r="NZ65" i="1"/>
  <c r="NZ23" i="1"/>
  <c r="NZ67" i="1"/>
  <c r="NZ53" i="1"/>
  <c r="NZ63" i="1"/>
  <c r="NZ69" i="1"/>
  <c r="NZ68" i="1"/>
  <c r="NZ70" i="1"/>
  <c r="NZ71" i="1"/>
  <c r="MT2" i="1"/>
  <c r="MT5" i="1"/>
  <c r="MT3" i="1"/>
  <c r="MT8" i="1"/>
  <c r="MT6" i="1"/>
  <c r="MT9" i="1"/>
  <c r="MT4" i="1"/>
  <c r="MT7" i="1"/>
  <c r="MT10" i="1"/>
  <c r="MT11" i="1"/>
  <c r="MT15" i="1"/>
  <c r="MT14" i="1"/>
  <c r="MT16" i="1"/>
  <c r="MT17" i="1"/>
  <c r="MT18" i="1"/>
  <c r="MT21" i="1"/>
  <c r="MT20" i="1"/>
  <c r="MT19" i="1"/>
  <c r="MT22" i="1"/>
  <c r="MT26" i="1"/>
  <c r="MT30" i="1"/>
  <c r="MT29" i="1"/>
  <c r="MT28" i="1"/>
  <c r="MT13" i="1"/>
  <c r="MT25" i="1"/>
  <c r="MT34" i="1"/>
  <c r="MT35" i="1"/>
  <c r="MT12" i="1"/>
  <c r="MT39" i="1"/>
  <c r="MT41" i="1"/>
  <c r="MT44" i="1"/>
  <c r="MT52" i="1"/>
  <c r="MT38" i="1"/>
  <c r="MT43" i="1"/>
  <c r="MT51" i="1"/>
  <c r="MT24" i="1"/>
  <c r="MT27" i="1"/>
  <c r="MT33" i="1"/>
  <c r="MT40" i="1"/>
  <c r="MT42" i="1"/>
  <c r="MT50" i="1"/>
  <c r="MT23" i="1"/>
  <c r="MT31" i="1"/>
  <c r="MT48" i="1"/>
  <c r="MT56" i="1"/>
  <c r="MT49" i="1"/>
  <c r="MT62" i="1"/>
  <c r="MT47" i="1"/>
  <c r="MT61" i="1"/>
  <c r="MT54" i="1"/>
  <c r="MT60" i="1"/>
  <c r="MT36" i="1"/>
  <c r="MT58" i="1"/>
  <c r="MT66" i="1"/>
  <c r="MT45" i="1"/>
  <c r="MT59" i="1"/>
  <c r="MT55" i="1"/>
  <c r="MT57" i="1"/>
  <c r="MT32" i="1"/>
  <c r="MT46" i="1"/>
  <c r="MT64" i="1"/>
  <c r="MT68" i="1"/>
  <c r="MT65" i="1"/>
  <c r="MT69" i="1"/>
  <c r="MT67" i="1"/>
  <c r="MT63" i="1"/>
  <c r="MT37" i="1"/>
  <c r="MT70" i="1"/>
  <c r="MT53" i="1"/>
  <c r="MT71" i="1"/>
  <c r="LN2" i="1"/>
  <c r="LN3" i="1"/>
  <c r="LN5" i="1"/>
  <c r="LN8" i="1"/>
  <c r="LN4" i="1"/>
  <c r="LN7" i="1"/>
  <c r="LN9" i="1"/>
  <c r="LN10" i="1"/>
  <c r="LN12" i="1"/>
  <c r="LN6" i="1"/>
  <c r="LN11" i="1"/>
  <c r="LN15" i="1"/>
  <c r="LN14" i="1"/>
  <c r="LN16" i="1"/>
  <c r="LN17" i="1"/>
  <c r="LN21" i="1"/>
  <c r="LN20" i="1"/>
  <c r="LN19" i="1"/>
  <c r="LN22" i="1"/>
  <c r="LN18" i="1"/>
  <c r="LN13" i="1"/>
  <c r="LN24" i="1"/>
  <c r="LN30" i="1"/>
  <c r="LN29" i="1"/>
  <c r="LN27" i="1"/>
  <c r="LN28" i="1"/>
  <c r="LN26" i="1"/>
  <c r="LN34" i="1"/>
  <c r="LN35" i="1"/>
  <c r="LN33" i="1"/>
  <c r="LN25" i="1"/>
  <c r="LN39" i="1"/>
  <c r="LN44" i="1"/>
  <c r="LN52" i="1"/>
  <c r="LN38" i="1"/>
  <c r="LN43" i="1"/>
  <c r="LN51" i="1"/>
  <c r="LN42" i="1"/>
  <c r="LN50" i="1"/>
  <c r="LN31" i="1"/>
  <c r="LN41" i="1"/>
  <c r="LN48" i="1"/>
  <c r="LN56" i="1"/>
  <c r="LN23" i="1"/>
  <c r="LN49" i="1"/>
  <c r="LN62" i="1"/>
  <c r="LN47" i="1"/>
  <c r="LN61" i="1"/>
  <c r="LN32" i="1"/>
  <c r="LN54" i="1"/>
  <c r="LN60" i="1"/>
  <c r="LN36" i="1"/>
  <c r="LN58" i="1"/>
  <c r="LN66" i="1"/>
  <c r="LN45" i="1"/>
  <c r="LN59" i="1"/>
  <c r="LN55" i="1"/>
  <c r="LN57" i="1"/>
  <c r="LN37" i="1"/>
  <c r="LN40" i="1"/>
  <c r="LN46" i="1"/>
  <c r="LN64" i="1"/>
  <c r="LN65" i="1"/>
  <c r="LN63" i="1"/>
  <c r="LN68" i="1"/>
  <c r="LN69" i="1"/>
  <c r="LN67" i="1"/>
  <c r="LN70" i="1"/>
  <c r="LN53" i="1"/>
  <c r="LN71" i="1"/>
  <c r="KH2" i="1"/>
  <c r="KH5" i="1"/>
  <c r="KH3" i="1"/>
  <c r="KH4" i="1"/>
  <c r="KH8" i="1"/>
  <c r="KH6" i="1"/>
  <c r="KH7" i="1"/>
  <c r="KH11" i="1"/>
  <c r="KH15" i="1"/>
  <c r="KH9" i="1"/>
  <c r="KH10" i="1"/>
  <c r="KH12" i="1"/>
  <c r="KH14" i="1"/>
  <c r="KH16" i="1"/>
  <c r="KH17" i="1"/>
  <c r="KH18" i="1"/>
  <c r="KH21" i="1"/>
  <c r="KH20" i="1"/>
  <c r="KH19" i="1"/>
  <c r="KH22" i="1"/>
  <c r="KH26" i="1"/>
  <c r="KH30" i="1"/>
  <c r="KH29" i="1"/>
  <c r="KH24" i="1"/>
  <c r="KH28" i="1"/>
  <c r="KH34" i="1"/>
  <c r="KH25" i="1"/>
  <c r="KH35" i="1"/>
  <c r="KH33" i="1"/>
  <c r="KH27" i="1"/>
  <c r="KH13" i="1"/>
  <c r="KH39" i="1"/>
  <c r="KH23" i="1"/>
  <c r="KH41" i="1"/>
  <c r="KH44" i="1"/>
  <c r="KH52" i="1"/>
  <c r="KH38" i="1"/>
  <c r="KH43" i="1"/>
  <c r="KH51" i="1"/>
  <c r="KH40" i="1"/>
  <c r="KH42" i="1"/>
  <c r="KH50" i="1"/>
  <c r="KH31" i="1"/>
  <c r="KH48" i="1"/>
  <c r="KH56" i="1"/>
  <c r="KH49" i="1"/>
  <c r="KH62" i="1"/>
  <c r="KH47" i="1"/>
  <c r="KH61" i="1"/>
  <c r="KH54" i="1"/>
  <c r="KH60" i="1"/>
  <c r="KH36" i="1"/>
  <c r="KH58" i="1"/>
  <c r="KH66" i="1"/>
  <c r="KH45" i="1"/>
  <c r="KH59" i="1"/>
  <c r="KH55" i="1"/>
  <c r="KH57" i="1"/>
  <c r="KH46" i="1"/>
  <c r="KH64" i="1"/>
  <c r="KH68" i="1"/>
  <c r="KH65" i="1"/>
  <c r="KH69" i="1"/>
  <c r="KH67" i="1"/>
  <c r="KH37" i="1"/>
  <c r="KH63" i="1"/>
  <c r="KH32" i="1"/>
  <c r="KH70" i="1"/>
  <c r="KH53" i="1"/>
  <c r="KH71" i="1"/>
  <c r="JB2" i="1"/>
  <c r="JB3" i="1"/>
  <c r="JB5" i="1"/>
  <c r="JB4" i="1"/>
  <c r="JB8" i="1"/>
  <c r="JB7" i="1"/>
  <c r="JB6" i="1"/>
  <c r="JB10" i="1"/>
  <c r="JB13" i="1"/>
  <c r="JB12" i="1"/>
  <c r="JB9" i="1"/>
  <c r="JB11" i="1"/>
  <c r="JB15" i="1"/>
  <c r="JB14" i="1"/>
  <c r="JB16" i="1"/>
  <c r="JB17" i="1"/>
  <c r="JB21" i="1"/>
  <c r="JB20" i="1"/>
  <c r="JB19" i="1"/>
  <c r="JB22" i="1"/>
  <c r="JB18" i="1"/>
  <c r="JB30" i="1"/>
  <c r="JB29" i="1"/>
  <c r="JB25" i="1"/>
  <c r="JB27" i="1"/>
  <c r="JB28" i="1"/>
  <c r="JB24" i="1"/>
  <c r="JB26" i="1"/>
  <c r="JB34" i="1"/>
  <c r="JB35" i="1"/>
  <c r="JB33" i="1"/>
  <c r="JB39" i="1"/>
  <c r="JB44" i="1"/>
  <c r="JB52" i="1"/>
  <c r="JB38" i="1"/>
  <c r="JB43" i="1"/>
  <c r="JB51" i="1"/>
  <c r="JB42" i="1"/>
  <c r="JB50" i="1"/>
  <c r="JB31" i="1"/>
  <c r="JB41" i="1"/>
  <c r="JB48" i="1"/>
  <c r="JB56" i="1"/>
  <c r="JB49" i="1"/>
  <c r="JB62" i="1"/>
  <c r="JB47" i="1"/>
  <c r="JB61" i="1"/>
  <c r="JB32" i="1"/>
  <c r="JB40" i="1"/>
  <c r="JB54" i="1"/>
  <c r="JB60" i="1"/>
  <c r="JB68" i="1"/>
  <c r="JB36" i="1"/>
  <c r="JB58" i="1"/>
  <c r="JB66" i="1"/>
  <c r="JB45" i="1"/>
  <c r="JB59" i="1"/>
  <c r="JB55" i="1"/>
  <c r="JB57" i="1"/>
  <c r="JB37" i="1"/>
  <c r="JB46" i="1"/>
  <c r="JB64" i="1"/>
  <c r="JB65" i="1"/>
  <c r="JB23" i="1"/>
  <c r="JB67" i="1"/>
  <c r="JB70" i="1"/>
  <c r="JB53" i="1"/>
  <c r="JB63" i="1"/>
  <c r="JB69" i="1"/>
  <c r="JB71" i="1"/>
  <c r="HV2" i="1"/>
  <c r="HV5" i="1"/>
  <c r="HV3" i="1"/>
  <c r="HV4" i="1"/>
  <c r="HV8" i="1"/>
  <c r="HV7" i="1"/>
  <c r="HV13" i="1"/>
  <c r="HV10" i="1"/>
  <c r="HV6" i="1"/>
  <c r="HV11" i="1"/>
  <c r="HV15" i="1"/>
  <c r="HV14" i="1"/>
  <c r="HV16" i="1"/>
  <c r="HV17" i="1"/>
  <c r="HV18" i="1"/>
  <c r="HV21" i="1"/>
  <c r="HV20" i="1"/>
  <c r="HV12" i="1"/>
  <c r="HV19" i="1"/>
  <c r="HV22" i="1"/>
  <c r="HV9" i="1"/>
  <c r="HV26" i="1"/>
  <c r="HV30" i="1"/>
  <c r="HV29" i="1"/>
  <c r="HV25" i="1"/>
  <c r="HV28" i="1"/>
  <c r="HV34" i="1"/>
  <c r="HV35" i="1"/>
  <c r="HV33" i="1"/>
  <c r="HV24" i="1"/>
  <c r="HV39" i="1"/>
  <c r="HV41" i="1"/>
  <c r="HV44" i="1"/>
  <c r="HV52" i="1"/>
  <c r="HV38" i="1"/>
  <c r="HV43" i="1"/>
  <c r="HV51" i="1"/>
  <c r="HV40" i="1"/>
  <c r="HV50" i="1"/>
  <c r="HV23" i="1"/>
  <c r="HV31" i="1"/>
  <c r="HV48" i="1"/>
  <c r="HV56" i="1"/>
  <c r="HV49" i="1"/>
  <c r="HV62" i="1"/>
  <c r="HV47" i="1"/>
  <c r="HV61" i="1"/>
  <c r="HV42" i="1"/>
  <c r="HV54" i="1"/>
  <c r="HV60" i="1"/>
  <c r="HV68" i="1"/>
  <c r="HV36" i="1"/>
  <c r="HV58" i="1"/>
  <c r="HV66" i="1"/>
  <c r="HV45" i="1"/>
  <c r="HV59" i="1"/>
  <c r="HV55" i="1"/>
  <c r="HV57" i="1"/>
  <c r="HV32" i="1"/>
  <c r="HV46" i="1"/>
  <c r="HV64" i="1"/>
  <c r="HV65" i="1"/>
  <c r="HV69" i="1"/>
  <c r="HV67" i="1"/>
  <c r="HV63" i="1"/>
  <c r="HV27" i="1"/>
  <c r="HV37" i="1"/>
  <c r="HV70" i="1"/>
  <c r="HV53" i="1"/>
  <c r="HV71" i="1"/>
  <c r="GP2" i="1"/>
  <c r="GP5" i="1"/>
  <c r="GP3" i="1"/>
  <c r="GP8" i="1"/>
  <c r="GP7" i="1"/>
  <c r="GP6" i="1"/>
  <c r="GP4" i="1"/>
  <c r="GP9" i="1"/>
  <c r="GP10" i="1"/>
  <c r="GP13" i="1"/>
  <c r="GP12" i="1"/>
  <c r="GP11" i="1"/>
  <c r="GP15" i="1"/>
  <c r="GP14" i="1"/>
  <c r="GP16" i="1"/>
  <c r="GP17" i="1"/>
  <c r="GP21" i="1"/>
  <c r="GP20" i="1"/>
  <c r="GP19" i="1"/>
  <c r="GP22" i="1"/>
  <c r="GP18" i="1"/>
  <c r="GP24" i="1"/>
  <c r="GP30" i="1"/>
  <c r="GP25" i="1"/>
  <c r="GP29" i="1"/>
  <c r="GP27" i="1"/>
  <c r="GP28" i="1"/>
  <c r="GP26" i="1"/>
  <c r="GP34" i="1"/>
  <c r="GP35" i="1"/>
  <c r="GP33" i="1"/>
  <c r="GP39" i="1"/>
  <c r="GP44" i="1"/>
  <c r="GP52" i="1"/>
  <c r="GP38" i="1"/>
  <c r="GP43" i="1"/>
  <c r="GP51" i="1"/>
  <c r="GP42" i="1"/>
  <c r="GP50" i="1"/>
  <c r="GP31" i="1"/>
  <c r="GP41" i="1"/>
  <c r="GP48" i="1"/>
  <c r="GP56" i="1"/>
  <c r="GP49" i="1"/>
  <c r="GP62" i="1"/>
  <c r="GP47" i="1"/>
  <c r="GP61" i="1"/>
  <c r="GP32" i="1"/>
  <c r="GP54" i="1"/>
  <c r="GP60" i="1"/>
  <c r="GP68" i="1"/>
  <c r="GP23" i="1"/>
  <c r="GP36" i="1"/>
  <c r="GP58" i="1"/>
  <c r="GP66" i="1"/>
  <c r="GP45" i="1"/>
  <c r="GP59" i="1"/>
  <c r="GP55" i="1"/>
  <c r="GP57" i="1"/>
  <c r="GP37" i="1"/>
  <c r="GP46" i="1"/>
  <c r="GP64" i="1"/>
  <c r="GP65" i="1"/>
  <c r="GP67" i="1"/>
  <c r="GP70" i="1"/>
  <c r="GP53" i="1"/>
  <c r="GP63" i="1"/>
  <c r="GP69" i="1"/>
  <c r="GP40" i="1"/>
  <c r="GP71" i="1"/>
  <c r="FJ2" i="1"/>
  <c r="FJ5" i="1"/>
  <c r="FJ3" i="1"/>
  <c r="FJ8" i="1"/>
  <c r="FJ7" i="1"/>
  <c r="FJ6" i="1"/>
  <c r="FJ4" i="1"/>
  <c r="FJ13" i="1"/>
  <c r="FJ9" i="1"/>
  <c r="FJ11" i="1"/>
  <c r="FJ15" i="1"/>
  <c r="FJ12" i="1"/>
  <c r="FJ14" i="1"/>
  <c r="FJ16" i="1"/>
  <c r="FJ17" i="1"/>
  <c r="FJ18" i="1"/>
  <c r="FJ21" i="1"/>
  <c r="FJ20" i="1"/>
  <c r="FJ19" i="1"/>
  <c r="FJ22" i="1"/>
  <c r="FJ10" i="1"/>
  <c r="FJ26" i="1"/>
  <c r="FJ30" i="1"/>
  <c r="FJ25" i="1"/>
  <c r="FJ29" i="1"/>
  <c r="FJ24" i="1"/>
  <c r="FJ28" i="1"/>
  <c r="FJ34" i="1"/>
  <c r="FJ35" i="1"/>
  <c r="FJ33" i="1"/>
  <c r="FJ27" i="1"/>
  <c r="FJ39" i="1"/>
  <c r="FJ23" i="1"/>
  <c r="FJ41" i="1"/>
  <c r="FJ44" i="1"/>
  <c r="FJ52" i="1"/>
  <c r="FJ38" i="1"/>
  <c r="FJ43" i="1"/>
  <c r="FJ51" i="1"/>
  <c r="FJ40" i="1"/>
  <c r="FJ50" i="1"/>
  <c r="FJ31" i="1"/>
  <c r="FJ48" i="1"/>
  <c r="FJ56" i="1"/>
  <c r="FJ49" i="1"/>
  <c r="FJ62" i="1"/>
  <c r="FJ47" i="1"/>
  <c r="FJ61" i="1"/>
  <c r="FJ54" i="1"/>
  <c r="FJ60" i="1"/>
  <c r="FJ68" i="1"/>
  <c r="FJ36" i="1"/>
  <c r="FJ58" i="1"/>
  <c r="FJ66" i="1"/>
  <c r="FJ45" i="1"/>
  <c r="FJ59" i="1"/>
  <c r="FJ55" i="1"/>
  <c r="FJ57" i="1"/>
  <c r="FJ46" i="1"/>
  <c r="FJ64" i="1"/>
  <c r="FJ65" i="1"/>
  <c r="FJ69" i="1"/>
  <c r="FJ67" i="1"/>
  <c r="FJ32" i="1"/>
  <c r="FJ37" i="1"/>
  <c r="FJ63" i="1"/>
  <c r="FJ42" i="1"/>
  <c r="FJ70" i="1"/>
  <c r="FJ53" i="1"/>
  <c r="FJ71" i="1"/>
  <c r="ED2" i="1"/>
  <c r="ED3" i="1"/>
  <c r="ED5" i="1"/>
  <c r="ED4" i="1"/>
  <c r="ED8" i="1"/>
  <c r="ED6" i="1"/>
  <c r="ED11" i="1"/>
  <c r="ED10" i="1"/>
  <c r="ED13" i="1"/>
  <c r="ED9" i="1"/>
  <c r="ED12" i="1"/>
  <c r="ED15" i="1"/>
  <c r="ED14" i="1"/>
  <c r="ED16" i="1"/>
  <c r="ED17" i="1"/>
  <c r="ED21" i="1"/>
  <c r="ED20" i="1"/>
  <c r="ED19" i="1"/>
  <c r="ED22" i="1"/>
  <c r="ED18" i="1"/>
  <c r="ED7" i="1"/>
  <c r="ED25" i="1"/>
  <c r="ED30" i="1"/>
  <c r="ED29" i="1"/>
  <c r="ED27" i="1"/>
  <c r="ED28" i="1"/>
  <c r="ED24" i="1"/>
  <c r="ED26" i="1"/>
  <c r="ED34" i="1"/>
  <c r="ED35" i="1"/>
  <c r="ED33" i="1"/>
  <c r="ED39" i="1"/>
  <c r="ED44" i="1"/>
  <c r="ED52" i="1"/>
  <c r="ED38" i="1"/>
  <c r="ED43" i="1"/>
  <c r="ED51" i="1"/>
  <c r="ED42" i="1"/>
  <c r="ED50" i="1"/>
  <c r="ED31" i="1"/>
  <c r="ED41" i="1"/>
  <c r="ED48" i="1"/>
  <c r="ED56" i="1"/>
  <c r="ED49" i="1"/>
  <c r="ED57" i="1"/>
  <c r="ED62" i="1"/>
  <c r="ED47" i="1"/>
  <c r="ED61" i="1"/>
  <c r="ED32" i="1"/>
  <c r="ED40" i="1"/>
  <c r="ED54" i="1"/>
  <c r="ED60" i="1"/>
  <c r="ED68" i="1"/>
  <c r="ED36" i="1"/>
  <c r="ED58" i="1"/>
  <c r="ED66" i="1"/>
  <c r="ED23" i="1"/>
  <c r="ED45" i="1"/>
  <c r="ED59" i="1"/>
  <c r="ED55" i="1"/>
  <c r="ED37" i="1"/>
  <c r="ED46" i="1"/>
  <c r="ED64" i="1"/>
  <c r="ED65" i="1"/>
  <c r="ED67" i="1"/>
  <c r="ED70" i="1"/>
  <c r="ED53" i="1"/>
  <c r="ED63" i="1"/>
  <c r="ED69" i="1"/>
  <c r="ED71" i="1"/>
  <c r="CX2" i="1"/>
  <c r="CX3" i="1"/>
  <c r="CX5" i="1"/>
  <c r="CX4" i="1"/>
  <c r="CX8" i="1"/>
  <c r="CX6" i="1"/>
  <c r="CX7" i="1"/>
  <c r="CX10" i="1"/>
  <c r="CX13" i="1"/>
  <c r="CX11" i="1"/>
  <c r="CX15" i="1"/>
  <c r="CX14" i="1"/>
  <c r="CX16" i="1"/>
  <c r="CX17" i="1"/>
  <c r="CX18" i="1"/>
  <c r="CX21" i="1"/>
  <c r="CX20" i="1"/>
  <c r="CX19" i="1"/>
  <c r="CX9" i="1"/>
  <c r="CX22" i="1"/>
  <c r="CX12" i="1"/>
  <c r="CX25" i="1"/>
  <c r="CX26" i="1"/>
  <c r="CX30" i="1"/>
  <c r="CX29" i="1"/>
  <c r="CX28" i="1"/>
  <c r="CX34" i="1"/>
  <c r="CX35" i="1"/>
  <c r="CX33" i="1"/>
  <c r="CX39" i="1"/>
  <c r="CX41" i="1"/>
  <c r="CX44" i="1"/>
  <c r="CX52" i="1"/>
  <c r="CX38" i="1"/>
  <c r="CX43" i="1"/>
  <c r="CX51" i="1"/>
  <c r="CX27" i="1"/>
  <c r="CX40" i="1"/>
  <c r="CX50" i="1"/>
  <c r="CX23" i="1"/>
  <c r="CX31" i="1"/>
  <c r="CX48" i="1"/>
  <c r="CX56" i="1"/>
  <c r="CX49" i="1"/>
  <c r="CX62" i="1"/>
  <c r="CX47" i="1"/>
  <c r="CX61" i="1"/>
  <c r="CX24" i="1"/>
  <c r="CX42" i="1"/>
  <c r="CX54" i="1"/>
  <c r="CX60" i="1"/>
  <c r="CX68" i="1"/>
  <c r="CX36" i="1"/>
  <c r="CX57" i="1"/>
  <c r="CX58" i="1"/>
  <c r="CX66" i="1"/>
  <c r="CX45" i="1"/>
  <c r="CX59" i="1"/>
  <c r="CX55" i="1"/>
  <c r="CX32" i="1"/>
  <c r="CX46" i="1"/>
  <c r="CX64" i="1"/>
  <c r="CX65" i="1"/>
  <c r="CX69" i="1"/>
  <c r="CX67" i="1"/>
  <c r="CX63" i="1"/>
  <c r="CX37" i="1"/>
  <c r="CX70" i="1"/>
  <c r="CX53" i="1"/>
  <c r="CX71" i="1"/>
  <c r="BR3" i="1"/>
  <c r="BR5" i="1"/>
  <c r="BR2" i="1"/>
  <c r="BR4" i="1"/>
  <c r="BR7" i="1"/>
  <c r="BR8" i="1"/>
  <c r="BR10" i="1"/>
  <c r="BR6" i="1"/>
  <c r="BR9" i="1"/>
  <c r="BR11" i="1"/>
  <c r="BR13" i="1"/>
  <c r="BR12" i="1"/>
  <c r="BR15" i="1"/>
  <c r="BR14" i="1"/>
  <c r="BR16" i="1"/>
  <c r="BR17" i="1"/>
  <c r="BR21" i="1"/>
  <c r="BR20" i="1"/>
  <c r="BR19" i="1"/>
  <c r="BR22" i="1"/>
  <c r="BR18" i="1"/>
  <c r="BR25" i="1"/>
  <c r="BR24" i="1"/>
  <c r="BR30" i="1"/>
  <c r="BR29" i="1"/>
  <c r="BR27" i="1"/>
  <c r="BR28" i="1"/>
  <c r="BR26" i="1"/>
  <c r="BR34" i="1"/>
  <c r="BR35" i="1"/>
  <c r="BR33" i="1"/>
  <c r="BR39" i="1"/>
  <c r="BR44" i="1"/>
  <c r="BR52" i="1"/>
  <c r="BR38" i="1"/>
  <c r="BR43" i="1"/>
  <c r="BR51" i="1"/>
  <c r="BR42" i="1"/>
  <c r="BR50" i="1"/>
  <c r="BR31" i="1"/>
  <c r="BR41" i="1"/>
  <c r="BR48" i="1"/>
  <c r="BR56" i="1"/>
  <c r="BR23" i="1"/>
  <c r="BR49" i="1"/>
  <c r="BR57" i="1"/>
  <c r="BR62" i="1"/>
  <c r="BR47" i="1"/>
  <c r="BR61" i="1"/>
  <c r="BR32" i="1"/>
  <c r="BR54" i="1"/>
  <c r="BR60" i="1"/>
  <c r="BR68" i="1"/>
  <c r="BR36" i="1"/>
  <c r="BR58" i="1"/>
  <c r="BR66" i="1"/>
  <c r="BR45" i="1"/>
  <c r="BR59" i="1"/>
  <c r="BR55" i="1"/>
  <c r="BR37" i="1"/>
  <c r="BR40" i="1"/>
  <c r="BR46" i="1"/>
  <c r="BR64" i="1"/>
  <c r="BR65" i="1"/>
  <c r="BR69" i="1"/>
  <c r="BR67" i="1"/>
  <c r="BR70" i="1"/>
  <c r="BR53" i="1"/>
  <c r="BR63" i="1"/>
  <c r="BR71" i="1"/>
  <c r="AL2" i="1"/>
  <c r="AL3" i="1"/>
  <c r="AL5" i="1"/>
  <c r="AL4" i="1"/>
  <c r="AL8" i="1"/>
  <c r="AL10" i="1"/>
  <c r="AL6" i="1"/>
  <c r="AL13" i="1"/>
  <c r="AL11" i="1"/>
  <c r="AL15" i="1"/>
  <c r="AL12" i="1"/>
  <c r="AL14" i="1"/>
  <c r="AL9" i="1"/>
  <c r="AL16" i="1"/>
  <c r="AL17" i="1"/>
  <c r="AL21" i="1"/>
  <c r="AL18" i="1"/>
  <c r="AL20" i="1"/>
  <c r="AL7" i="1"/>
  <c r="AL19" i="1"/>
  <c r="AL22" i="1"/>
  <c r="AL25" i="1"/>
  <c r="AL26" i="1"/>
  <c r="AL30" i="1"/>
  <c r="AL29" i="1"/>
  <c r="AL24" i="1"/>
  <c r="AL28" i="1"/>
  <c r="AL34" i="1"/>
  <c r="AL35" i="1"/>
  <c r="AL33" i="1"/>
  <c r="AL27" i="1"/>
  <c r="AL39" i="1"/>
  <c r="AL23" i="1"/>
  <c r="AL41" i="1"/>
  <c r="AL44" i="1"/>
  <c r="AL52" i="1"/>
  <c r="AL38" i="1"/>
  <c r="AL43" i="1"/>
  <c r="AL51" i="1"/>
  <c r="AL40" i="1"/>
  <c r="AL50" i="1"/>
  <c r="AL31" i="1"/>
  <c r="AL48" i="1"/>
  <c r="AL56" i="1"/>
  <c r="AL49" i="1"/>
  <c r="AL62" i="1"/>
  <c r="AL47" i="1"/>
  <c r="AL61" i="1"/>
  <c r="AL54" i="1"/>
  <c r="AL60" i="1"/>
  <c r="AL68" i="1"/>
  <c r="AL36" i="1"/>
  <c r="AL57" i="1"/>
  <c r="AL58" i="1"/>
  <c r="AL66" i="1"/>
  <c r="AL45" i="1"/>
  <c r="AL59" i="1"/>
  <c r="AL55" i="1"/>
  <c r="AL42" i="1"/>
  <c r="AL46" i="1"/>
  <c r="AL64" i="1"/>
  <c r="AL65" i="1"/>
  <c r="AL69" i="1"/>
  <c r="AL67" i="1"/>
  <c r="AL37" i="1"/>
  <c r="AL63" i="1"/>
  <c r="AL32" i="1"/>
  <c r="AL70" i="1"/>
  <c r="AL53" i="1"/>
  <c r="AL71" i="1"/>
  <c r="TA2" i="1"/>
  <c r="TA4" i="1"/>
  <c r="TA3" i="1"/>
  <c r="TA5" i="1"/>
  <c r="TA7" i="1"/>
  <c r="TA9" i="1"/>
  <c r="TA8" i="1"/>
  <c r="TA6" i="1"/>
  <c r="TA10" i="1"/>
  <c r="TA15" i="1"/>
  <c r="TA14" i="1"/>
  <c r="TA13" i="1"/>
  <c r="TA17" i="1"/>
  <c r="TA12" i="1"/>
  <c r="TA16" i="1"/>
  <c r="TA19" i="1"/>
  <c r="TA11" i="1"/>
  <c r="TA20" i="1"/>
  <c r="TA18" i="1"/>
  <c r="TA23" i="1"/>
  <c r="TA22" i="1"/>
  <c r="TA25" i="1"/>
  <c r="TA32" i="1"/>
  <c r="TA31" i="1"/>
  <c r="TA29" i="1"/>
  <c r="TA24" i="1"/>
  <c r="TA30" i="1"/>
  <c r="TA38" i="1"/>
  <c r="TA28" i="1"/>
  <c r="TA37" i="1"/>
  <c r="TA36" i="1"/>
  <c r="TA34" i="1"/>
  <c r="TA35" i="1"/>
  <c r="TA40" i="1"/>
  <c r="TA47" i="1"/>
  <c r="TA55" i="1"/>
  <c r="TA21" i="1"/>
  <c r="TA33" i="1"/>
  <c r="TA46" i="1"/>
  <c r="TA54" i="1"/>
  <c r="TA45" i="1"/>
  <c r="TA53" i="1"/>
  <c r="TA43" i="1"/>
  <c r="TA51" i="1"/>
  <c r="TA44" i="1"/>
  <c r="TA57" i="1"/>
  <c r="TA65" i="1"/>
  <c r="TA42" i="1"/>
  <c r="TA64" i="1"/>
  <c r="TA41" i="1"/>
  <c r="TA49" i="1"/>
  <c r="TA63" i="1"/>
  <c r="TA26" i="1"/>
  <c r="TA52" i="1"/>
  <c r="TA61" i="1"/>
  <c r="TA69" i="1"/>
  <c r="TA50" i="1"/>
  <c r="TA59" i="1"/>
  <c r="TA60" i="1"/>
  <c r="TA66" i="1"/>
  <c r="TA70" i="1"/>
  <c r="TA39" i="1"/>
  <c r="TA62" i="1"/>
  <c r="TA68" i="1"/>
  <c r="TA67" i="1"/>
  <c r="TA58" i="1"/>
  <c r="TA56" i="1"/>
  <c r="TA27" i="1"/>
  <c r="TA48" i="1"/>
  <c r="TA71" i="1"/>
  <c r="SW4" i="1"/>
  <c r="SW3" i="1"/>
  <c r="SW6" i="1"/>
  <c r="SW7" i="1"/>
  <c r="SW8" i="1"/>
  <c r="SW9" i="1"/>
  <c r="SW2" i="1"/>
  <c r="SW10" i="1"/>
  <c r="SW12" i="1"/>
  <c r="SW5" i="1"/>
  <c r="SW14" i="1"/>
  <c r="SW11" i="1"/>
  <c r="SW15" i="1"/>
  <c r="SW16" i="1"/>
  <c r="SW20" i="1"/>
  <c r="SW19" i="1"/>
  <c r="SW17" i="1"/>
  <c r="SW18" i="1"/>
  <c r="SW13" i="1"/>
  <c r="SW21" i="1"/>
  <c r="SW24" i="1"/>
  <c r="SW29" i="1"/>
  <c r="SW28" i="1"/>
  <c r="SW27" i="1"/>
  <c r="SW22" i="1"/>
  <c r="SW33" i="1"/>
  <c r="SW34" i="1"/>
  <c r="SW31" i="1"/>
  <c r="SW26" i="1"/>
  <c r="SW38" i="1"/>
  <c r="SW43" i="1"/>
  <c r="SW51" i="1"/>
  <c r="SW42" i="1"/>
  <c r="SW50" i="1"/>
  <c r="SW36" i="1"/>
  <c r="SW49" i="1"/>
  <c r="SW39" i="1"/>
  <c r="SW47" i="1"/>
  <c r="SW55" i="1"/>
  <c r="SW30" i="1"/>
  <c r="SW41" i="1"/>
  <c r="SW56" i="1"/>
  <c r="SW61" i="1"/>
  <c r="SW25" i="1"/>
  <c r="SW32" i="1"/>
  <c r="SW40" i="1"/>
  <c r="SW54" i="1"/>
  <c r="SW60" i="1"/>
  <c r="SW45" i="1"/>
  <c r="SW59" i="1"/>
  <c r="SW67" i="1"/>
  <c r="SW48" i="1"/>
  <c r="SW57" i="1"/>
  <c r="SW65" i="1"/>
  <c r="SW35" i="1"/>
  <c r="SW66" i="1"/>
  <c r="SW37" i="1"/>
  <c r="SW46" i="1"/>
  <c r="SW64" i="1"/>
  <c r="SW62" i="1"/>
  <c r="SW52" i="1"/>
  <c r="SW58" i="1"/>
  <c r="SW23" i="1"/>
  <c r="SW53" i="1"/>
  <c r="SW63" i="1"/>
  <c r="SW44" i="1"/>
  <c r="SW69" i="1"/>
  <c r="SW71" i="1"/>
  <c r="SW68" i="1"/>
  <c r="SW70" i="1"/>
  <c r="SS2" i="1"/>
  <c r="SS3" i="1"/>
  <c r="SS4" i="1"/>
  <c r="SS5" i="1"/>
  <c r="SS8" i="1"/>
  <c r="SS6" i="1"/>
  <c r="SS7" i="1"/>
  <c r="SS9" i="1"/>
  <c r="SS15" i="1"/>
  <c r="SS14" i="1"/>
  <c r="SS13" i="1"/>
  <c r="SS11" i="1"/>
  <c r="SS17" i="1"/>
  <c r="SS16" i="1"/>
  <c r="SS10" i="1"/>
  <c r="SS18" i="1"/>
  <c r="SS19" i="1"/>
  <c r="SS23" i="1"/>
  <c r="SS20" i="1"/>
  <c r="SS22" i="1"/>
  <c r="SS12" i="1"/>
  <c r="SS25" i="1"/>
  <c r="SS26" i="1"/>
  <c r="SS32" i="1"/>
  <c r="SS31" i="1"/>
  <c r="SS21" i="1"/>
  <c r="SS29" i="1"/>
  <c r="SS38" i="1"/>
  <c r="SS37" i="1"/>
  <c r="SS27" i="1"/>
  <c r="SS36" i="1"/>
  <c r="SS30" i="1"/>
  <c r="SS34" i="1"/>
  <c r="SS47" i="1"/>
  <c r="SS55" i="1"/>
  <c r="SS40" i="1"/>
  <c r="SS46" i="1"/>
  <c r="SS54" i="1"/>
  <c r="SS45" i="1"/>
  <c r="SS53" i="1"/>
  <c r="SS35" i="1"/>
  <c r="SS43" i="1"/>
  <c r="SS51" i="1"/>
  <c r="SS39" i="1"/>
  <c r="SS52" i="1"/>
  <c r="SS57" i="1"/>
  <c r="SS65" i="1"/>
  <c r="SS50" i="1"/>
  <c r="SS64" i="1"/>
  <c r="SS24" i="1"/>
  <c r="SS63" i="1"/>
  <c r="SS44" i="1"/>
  <c r="SS61" i="1"/>
  <c r="SS69" i="1"/>
  <c r="SS62" i="1"/>
  <c r="SS28" i="1"/>
  <c r="SS42" i="1"/>
  <c r="SS60" i="1"/>
  <c r="SS33" i="1"/>
  <c r="SS67" i="1"/>
  <c r="SS58" i="1"/>
  <c r="SS70" i="1"/>
  <c r="SS59" i="1"/>
  <c r="SS41" i="1"/>
  <c r="SS68" i="1"/>
  <c r="SS56" i="1"/>
  <c r="SS48" i="1"/>
  <c r="SS49" i="1"/>
  <c r="SS66" i="1"/>
  <c r="SS71" i="1"/>
  <c r="SI2" i="1"/>
  <c r="SI3" i="1"/>
  <c r="SI4" i="1"/>
  <c r="SI5" i="1"/>
  <c r="SI8" i="1"/>
  <c r="SI9" i="1"/>
  <c r="SI6" i="1"/>
  <c r="SI7" i="1"/>
  <c r="SI10" i="1"/>
  <c r="SI11" i="1"/>
  <c r="SI13" i="1"/>
  <c r="SI12" i="1"/>
  <c r="SI15" i="1"/>
  <c r="SI18" i="1"/>
  <c r="SI20" i="1"/>
  <c r="SI23" i="1"/>
  <c r="SI14" i="1"/>
  <c r="SI21" i="1"/>
  <c r="SI22" i="1"/>
  <c r="SI19" i="1"/>
  <c r="SI31" i="1"/>
  <c r="SI24" i="1"/>
  <c r="SI25" i="1"/>
  <c r="SI30" i="1"/>
  <c r="SI17" i="1"/>
  <c r="SI29" i="1"/>
  <c r="SI28" i="1"/>
  <c r="SI36" i="1"/>
  <c r="SI35" i="1"/>
  <c r="SI40" i="1"/>
  <c r="SI34" i="1"/>
  <c r="SI45" i="1"/>
  <c r="SI53" i="1"/>
  <c r="SI27" i="1"/>
  <c r="SI33" i="1"/>
  <c r="SI44" i="1"/>
  <c r="SI52" i="1"/>
  <c r="SI38" i="1"/>
  <c r="SI43" i="1"/>
  <c r="SI51" i="1"/>
  <c r="SI49" i="1"/>
  <c r="SI32" i="1"/>
  <c r="SI42" i="1"/>
  <c r="SI63" i="1"/>
  <c r="SI56" i="1"/>
  <c r="SI62" i="1"/>
  <c r="SI47" i="1"/>
  <c r="SI61" i="1"/>
  <c r="SI50" i="1"/>
  <c r="SI59" i="1"/>
  <c r="SI67" i="1"/>
  <c r="SI26" i="1"/>
  <c r="SI37" i="1"/>
  <c r="SI16" i="1"/>
  <c r="SI39" i="1"/>
  <c r="SI48" i="1"/>
  <c r="SI66" i="1"/>
  <c r="SI57" i="1"/>
  <c r="SI58" i="1"/>
  <c r="SI64" i="1"/>
  <c r="SI68" i="1"/>
  <c r="SI41" i="1"/>
  <c r="SI54" i="1"/>
  <c r="SI60" i="1"/>
  <c r="SI55" i="1"/>
  <c r="SI65" i="1"/>
  <c r="SI46" i="1"/>
  <c r="SI71" i="1"/>
  <c r="SI70" i="1"/>
  <c r="SI69" i="1"/>
  <c r="SD2" i="1"/>
  <c r="SD3" i="1"/>
  <c r="SD6" i="1"/>
  <c r="SD5" i="1"/>
  <c r="SD7" i="1"/>
  <c r="SD4" i="1"/>
  <c r="SD10" i="1"/>
  <c r="SD11" i="1"/>
  <c r="SD8" i="1"/>
  <c r="SD14" i="1"/>
  <c r="SD18" i="1"/>
  <c r="SD17" i="1"/>
  <c r="SD9" i="1"/>
  <c r="SD12" i="1"/>
  <c r="SD16" i="1"/>
  <c r="SD15" i="1"/>
  <c r="SD13" i="1"/>
  <c r="SD20" i="1"/>
  <c r="SD19" i="1"/>
  <c r="SD24" i="1"/>
  <c r="SD22" i="1"/>
  <c r="SD23" i="1"/>
  <c r="SD26" i="1"/>
  <c r="SD27" i="1"/>
  <c r="SD21" i="1"/>
  <c r="SD32" i="1"/>
  <c r="SD25" i="1"/>
  <c r="SD30" i="1"/>
  <c r="SD31" i="1"/>
  <c r="SD39" i="1"/>
  <c r="SD29" i="1"/>
  <c r="SD33" i="1"/>
  <c r="SD38" i="1"/>
  <c r="SD37" i="1"/>
  <c r="SD35" i="1"/>
  <c r="SD36" i="1"/>
  <c r="SD48" i="1"/>
  <c r="SD56" i="1"/>
  <c r="SD47" i="1"/>
  <c r="SD55" i="1"/>
  <c r="SD28" i="1"/>
  <c r="SD41" i="1"/>
  <c r="SD46" i="1"/>
  <c r="SD54" i="1"/>
  <c r="SD40" i="1"/>
  <c r="SD44" i="1"/>
  <c r="SD52" i="1"/>
  <c r="SD45" i="1"/>
  <c r="SD58" i="1"/>
  <c r="SD66" i="1"/>
  <c r="SD43" i="1"/>
  <c r="SD57" i="1"/>
  <c r="SD65" i="1"/>
  <c r="SD50" i="1"/>
  <c r="SD64" i="1"/>
  <c r="SD53" i="1"/>
  <c r="SD62" i="1"/>
  <c r="SD60" i="1"/>
  <c r="SD51" i="1"/>
  <c r="SD61" i="1"/>
  <c r="SD71" i="1"/>
  <c r="SD34" i="1"/>
  <c r="SD70" i="1"/>
  <c r="SD49" i="1"/>
  <c r="SD69" i="1"/>
  <c r="SD67" i="1"/>
  <c r="SD63" i="1"/>
  <c r="SD42" i="1"/>
  <c r="SD59" i="1"/>
  <c r="SD68" i="1"/>
  <c r="RS5" i="1"/>
  <c r="RS2" i="1"/>
  <c r="RS4" i="1"/>
  <c r="RS8" i="1"/>
  <c r="RS6" i="1"/>
  <c r="RS9" i="1"/>
  <c r="RS7" i="1"/>
  <c r="RS3" i="1"/>
  <c r="RS11" i="1"/>
  <c r="RS13" i="1"/>
  <c r="RS18" i="1"/>
  <c r="RS14" i="1"/>
  <c r="RS10" i="1"/>
  <c r="RS20" i="1"/>
  <c r="RS12" i="1"/>
  <c r="RS16" i="1"/>
  <c r="RS23" i="1"/>
  <c r="RS22" i="1"/>
  <c r="RS15" i="1"/>
  <c r="RS17" i="1"/>
  <c r="RS21" i="1"/>
  <c r="RS24" i="1"/>
  <c r="RS31" i="1"/>
  <c r="RS26" i="1"/>
  <c r="RS30" i="1"/>
  <c r="RS29" i="1"/>
  <c r="RS25" i="1"/>
  <c r="RS28" i="1"/>
  <c r="RS36" i="1"/>
  <c r="RS19" i="1"/>
  <c r="RS35" i="1"/>
  <c r="RS40" i="1"/>
  <c r="RS45" i="1"/>
  <c r="RS53" i="1"/>
  <c r="RS34" i="1"/>
  <c r="RS41" i="1"/>
  <c r="RS44" i="1"/>
  <c r="RS52" i="1"/>
  <c r="RS38" i="1"/>
  <c r="RS43" i="1"/>
  <c r="RS51" i="1"/>
  <c r="RS49" i="1"/>
  <c r="RS33" i="1"/>
  <c r="RS42" i="1"/>
  <c r="RS63" i="1"/>
  <c r="RS39" i="1"/>
  <c r="RS56" i="1"/>
  <c r="RS62" i="1"/>
  <c r="RS47" i="1"/>
  <c r="RS61" i="1"/>
  <c r="RS50" i="1"/>
  <c r="RS59" i="1"/>
  <c r="RS67" i="1"/>
  <c r="RS54" i="1"/>
  <c r="RS66" i="1"/>
  <c r="RS55" i="1"/>
  <c r="RS57" i="1"/>
  <c r="RS48" i="1"/>
  <c r="RS58" i="1"/>
  <c r="RS46" i="1"/>
  <c r="RS32" i="1"/>
  <c r="RS69" i="1"/>
  <c r="RS64" i="1"/>
  <c r="RS27" i="1"/>
  <c r="RS60" i="1"/>
  <c r="RS71" i="1"/>
  <c r="RS65" i="1"/>
  <c r="RS70" i="1"/>
  <c r="RS37" i="1"/>
  <c r="RS68" i="1"/>
  <c r="RN2" i="1"/>
  <c r="RN3" i="1"/>
  <c r="RN4" i="1"/>
  <c r="RN6" i="1"/>
  <c r="RN5" i="1"/>
  <c r="RN8" i="1"/>
  <c r="RN10" i="1"/>
  <c r="RN11" i="1"/>
  <c r="RN7" i="1"/>
  <c r="RN9" i="1"/>
  <c r="RN14" i="1"/>
  <c r="RN18" i="1"/>
  <c r="RN17" i="1"/>
  <c r="RN16" i="1"/>
  <c r="RN12" i="1"/>
  <c r="RN13" i="1"/>
  <c r="RN20" i="1"/>
  <c r="RN15" i="1"/>
  <c r="RN19" i="1"/>
  <c r="RN24" i="1"/>
  <c r="RN21" i="1"/>
  <c r="RN22" i="1"/>
  <c r="RN23" i="1"/>
  <c r="RN26" i="1"/>
  <c r="RN32" i="1"/>
  <c r="RN30" i="1"/>
  <c r="RN31" i="1"/>
  <c r="RN39" i="1"/>
  <c r="RN29" i="1"/>
  <c r="RN34" i="1"/>
  <c r="RN38" i="1"/>
  <c r="RN37" i="1"/>
  <c r="RN27" i="1"/>
  <c r="RN35" i="1"/>
  <c r="RN33" i="1"/>
  <c r="RN36" i="1"/>
  <c r="RN48" i="1"/>
  <c r="RN56" i="1"/>
  <c r="RN47" i="1"/>
  <c r="RN55" i="1"/>
  <c r="RN46" i="1"/>
  <c r="RN54" i="1"/>
  <c r="RN41" i="1"/>
  <c r="RN44" i="1"/>
  <c r="RN52" i="1"/>
  <c r="RN45" i="1"/>
  <c r="RN58" i="1"/>
  <c r="RN66" i="1"/>
  <c r="RN43" i="1"/>
  <c r="RN57" i="1"/>
  <c r="RN65" i="1"/>
  <c r="RN28" i="1"/>
  <c r="RN40" i="1"/>
  <c r="RN50" i="1"/>
  <c r="RN64" i="1"/>
  <c r="RN53" i="1"/>
  <c r="RN62" i="1"/>
  <c r="RN51" i="1"/>
  <c r="RN25" i="1"/>
  <c r="RN42" i="1"/>
  <c r="RN60" i="1"/>
  <c r="RN61" i="1"/>
  <c r="RN67" i="1"/>
  <c r="RN71" i="1"/>
  <c r="RN69" i="1"/>
  <c r="RN63" i="1"/>
  <c r="RN70" i="1"/>
  <c r="RN49" i="1"/>
  <c r="RN59" i="1"/>
  <c r="RN68" i="1"/>
  <c r="RC2" i="1"/>
  <c r="RC3" i="1"/>
  <c r="RC7" i="1"/>
  <c r="RC6" i="1"/>
  <c r="RC4" i="1"/>
  <c r="RC9" i="1"/>
  <c r="RC10" i="1"/>
  <c r="RC11" i="1"/>
  <c r="RC5" i="1"/>
  <c r="RC8" i="1"/>
  <c r="RC13" i="1"/>
  <c r="RC12" i="1"/>
  <c r="RC18" i="1"/>
  <c r="RC15" i="1"/>
  <c r="RC20" i="1"/>
  <c r="RC23" i="1"/>
  <c r="RC22" i="1"/>
  <c r="RC14" i="1"/>
  <c r="RC21" i="1"/>
  <c r="RC16" i="1"/>
  <c r="RC19" i="1"/>
  <c r="RC17" i="1"/>
  <c r="RC24" i="1"/>
  <c r="RC31" i="1"/>
  <c r="RC27" i="1"/>
  <c r="RC30" i="1"/>
  <c r="RC29" i="1"/>
  <c r="RC26" i="1"/>
  <c r="RC28" i="1"/>
  <c r="RC36" i="1"/>
  <c r="RC25" i="1"/>
  <c r="RC33" i="1"/>
  <c r="RC35" i="1"/>
  <c r="RC40" i="1"/>
  <c r="RC45" i="1"/>
  <c r="RC53" i="1"/>
  <c r="RC44" i="1"/>
  <c r="RC52" i="1"/>
  <c r="RC38" i="1"/>
  <c r="RC43" i="1"/>
  <c r="RC51" i="1"/>
  <c r="RC49" i="1"/>
  <c r="RC34" i="1"/>
  <c r="RC42" i="1"/>
  <c r="RC63" i="1"/>
  <c r="RC56" i="1"/>
  <c r="RC62" i="1"/>
  <c r="RC47" i="1"/>
  <c r="RC61" i="1"/>
  <c r="RC32" i="1"/>
  <c r="RC41" i="1"/>
  <c r="RC50" i="1"/>
  <c r="RC59" i="1"/>
  <c r="RC67" i="1"/>
  <c r="RC48" i="1"/>
  <c r="RC66" i="1"/>
  <c r="RC57" i="1"/>
  <c r="RC39" i="1"/>
  <c r="RC58" i="1"/>
  <c r="RC64" i="1"/>
  <c r="RC60" i="1"/>
  <c r="RC65" i="1"/>
  <c r="RC68" i="1"/>
  <c r="RC69" i="1"/>
  <c r="RC37" i="1"/>
  <c r="RC54" i="1"/>
  <c r="RC71" i="1"/>
  <c r="RC55" i="1"/>
  <c r="RC70" i="1"/>
  <c r="RC46" i="1"/>
  <c r="QX2" i="1"/>
  <c r="QX3" i="1"/>
  <c r="QX4" i="1"/>
  <c r="QX6" i="1"/>
  <c r="QX5" i="1"/>
  <c r="QX8" i="1"/>
  <c r="QX10" i="1"/>
  <c r="QX11" i="1"/>
  <c r="QX12" i="1"/>
  <c r="QX14" i="1"/>
  <c r="QX18" i="1"/>
  <c r="QX15" i="1"/>
  <c r="QX17" i="1"/>
  <c r="QX7" i="1"/>
  <c r="QX16" i="1"/>
  <c r="QX13" i="1"/>
  <c r="QX9" i="1"/>
  <c r="QX20" i="1"/>
  <c r="QX19" i="1"/>
  <c r="QX21" i="1"/>
  <c r="QX24" i="1"/>
  <c r="QX22" i="1"/>
  <c r="QX23" i="1"/>
  <c r="QX26" i="1"/>
  <c r="QX25" i="1"/>
  <c r="QX32" i="1"/>
  <c r="QX30" i="1"/>
  <c r="QX31" i="1"/>
  <c r="QX39" i="1"/>
  <c r="QX29" i="1"/>
  <c r="QX38" i="1"/>
  <c r="QX37" i="1"/>
  <c r="QX35" i="1"/>
  <c r="QX34" i="1"/>
  <c r="QX36" i="1"/>
  <c r="QX40" i="1"/>
  <c r="QX48" i="1"/>
  <c r="QX56" i="1"/>
  <c r="QX27" i="1"/>
  <c r="QX33" i="1"/>
  <c r="QX47" i="1"/>
  <c r="QX55" i="1"/>
  <c r="QX28" i="1"/>
  <c r="QX46" i="1"/>
  <c r="QX54" i="1"/>
  <c r="QX44" i="1"/>
  <c r="QX52" i="1"/>
  <c r="QX45" i="1"/>
  <c r="QX58" i="1"/>
  <c r="QX66" i="1"/>
  <c r="QX43" i="1"/>
  <c r="QX57" i="1"/>
  <c r="QX65" i="1"/>
  <c r="QX41" i="1"/>
  <c r="QX50" i="1"/>
  <c r="QX64" i="1"/>
  <c r="QX53" i="1"/>
  <c r="QX62" i="1"/>
  <c r="QX60" i="1"/>
  <c r="QX51" i="1"/>
  <c r="QX61" i="1"/>
  <c r="QX49" i="1"/>
  <c r="QX71" i="1"/>
  <c r="QX67" i="1"/>
  <c r="QX70" i="1"/>
  <c r="QX42" i="1"/>
  <c r="QX63" i="1"/>
  <c r="QX69" i="1"/>
  <c r="QX59" i="1"/>
  <c r="QX68" i="1"/>
  <c r="PR2" i="1"/>
  <c r="PR3" i="1"/>
  <c r="PR6" i="1"/>
  <c r="PR4" i="1"/>
  <c r="PR7" i="1"/>
  <c r="PR5" i="1"/>
  <c r="PR10" i="1"/>
  <c r="PR8" i="1"/>
  <c r="PR11" i="1"/>
  <c r="PR14" i="1"/>
  <c r="PR18" i="1"/>
  <c r="PR17" i="1"/>
  <c r="PR9" i="1"/>
  <c r="PR16" i="1"/>
  <c r="PR15" i="1"/>
  <c r="PR13" i="1"/>
  <c r="PR12" i="1"/>
  <c r="PR20" i="1"/>
  <c r="PR19" i="1"/>
  <c r="PR24" i="1"/>
  <c r="PR22" i="1"/>
  <c r="PR21" i="1"/>
  <c r="PR23" i="1"/>
  <c r="PR26" i="1"/>
  <c r="PR27" i="1"/>
  <c r="PR32" i="1"/>
  <c r="PR25" i="1"/>
  <c r="PR30" i="1"/>
  <c r="PR31" i="1"/>
  <c r="PR39" i="1"/>
  <c r="PR29" i="1"/>
  <c r="PR33" i="1"/>
  <c r="PR38" i="1"/>
  <c r="PR37" i="1"/>
  <c r="PR35" i="1"/>
  <c r="PR36" i="1"/>
  <c r="PR48" i="1"/>
  <c r="PR56" i="1"/>
  <c r="PR47" i="1"/>
  <c r="PR55" i="1"/>
  <c r="PR28" i="1"/>
  <c r="PR41" i="1"/>
  <c r="PR46" i="1"/>
  <c r="PR54" i="1"/>
  <c r="PR40" i="1"/>
  <c r="PR44" i="1"/>
  <c r="PR52" i="1"/>
  <c r="PR34" i="1"/>
  <c r="PR45" i="1"/>
  <c r="PR58" i="1"/>
  <c r="PR66" i="1"/>
  <c r="PR43" i="1"/>
  <c r="PR57" i="1"/>
  <c r="PR65" i="1"/>
  <c r="PR50" i="1"/>
  <c r="PR64" i="1"/>
  <c r="PR53" i="1"/>
  <c r="PR62" i="1"/>
  <c r="PR60" i="1"/>
  <c r="PR51" i="1"/>
  <c r="PR61" i="1"/>
  <c r="PR71" i="1"/>
  <c r="PR49" i="1"/>
  <c r="PR70" i="1"/>
  <c r="PR69" i="1"/>
  <c r="PR67" i="1"/>
  <c r="PR63" i="1"/>
  <c r="PR42" i="1"/>
  <c r="PR68" i="1"/>
  <c r="PR59" i="1"/>
  <c r="OL2" i="1"/>
  <c r="OL4" i="1"/>
  <c r="OL6" i="1"/>
  <c r="OL3" i="1"/>
  <c r="OL5" i="1"/>
  <c r="OL7" i="1"/>
  <c r="OL10" i="1"/>
  <c r="OL8" i="1"/>
  <c r="OL11" i="1"/>
  <c r="OL12" i="1"/>
  <c r="OL14" i="1"/>
  <c r="OL18" i="1"/>
  <c r="OL15" i="1"/>
  <c r="OL17" i="1"/>
  <c r="OL13" i="1"/>
  <c r="OL16" i="1"/>
  <c r="OL20" i="1"/>
  <c r="OL19" i="1"/>
  <c r="OL21" i="1"/>
  <c r="OL24" i="1"/>
  <c r="OL22" i="1"/>
  <c r="OL23" i="1"/>
  <c r="OL26" i="1"/>
  <c r="OL25" i="1"/>
  <c r="OL32" i="1"/>
  <c r="OL30" i="1"/>
  <c r="OL31" i="1"/>
  <c r="OL39" i="1"/>
  <c r="OL27" i="1"/>
  <c r="OL29" i="1"/>
  <c r="OL38" i="1"/>
  <c r="OL37" i="1"/>
  <c r="OL35" i="1"/>
  <c r="OL36" i="1"/>
  <c r="OL40" i="1"/>
  <c r="OL48" i="1"/>
  <c r="OL56" i="1"/>
  <c r="OL47" i="1"/>
  <c r="OL55" i="1"/>
  <c r="OL9" i="1"/>
  <c r="OL28" i="1"/>
  <c r="OL46" i="1"/>
  <c r="OL54" i="1"/>
  <c r="OL34" i="1"/>
  <c r="OL44" i="1"/>
  <c r="OL52" i="1"/>
  <c r="OL45" i="1"/>
  <c r="OL58" i="1"/>
  <c r="OL66" i="1"/>
  <c r="OL43" i="1"/>
  <c r="OL57" i="1"/>
  <c r="OL65" i="1"/>
  <c r="OL50" i="1"/>
  <c r="OL64" i="1"/>
  <c r="OL53" i="1"/>
  <c r="OL62" i="1"/>
  <c r="OL60" i="1"/>
  <c r="OL33" i="1"/>
  <c r="OL51" i="1"/>
  <c r="OL61" i="1"/>
  <c r="OL49" i="1"/>
  <c r="OL71" i="1"/>
  <c r="OL67" i="1"/>
  <c r="OL70" i="1"/>
  <c r="OL42" i="1"/>
  <c r="OL63" i="1"/>
  <c r="OL41" i="1"/>
  <c r="OL68" i="1"/>
  <c r="OL69" i="1"/>
  <c r="OL59" i="1"/>
  <c r="NF2" i="1"/>
  <c r="NF3" i="1"/>
  <c r="NF6" i="1"/>
  <c r="NF5" i="1"/>
  <c r="NF4" i="1"/>
  <c r="NF7" i="1"/>
  <c r="NF8" i="1"/>
  <c r="NF10" i="1"/>
  <c r="NF11" i="1"/>
  <c r="NF14" i="1"/>
  <c r="NF18" i="1"/>
  <c r="NF17" i="1"/>
  <c r="NF9" i="1"/>
  <c r="NF12" i="1"/>
  <c r="NF15" i="1"/>
  <c r="NF13" i="1"/>
  <c r="NF20" i="1"/>
  <c r="NF19" i="1"/>
  <c r="NF24" i="1"/>
  <c r="NF22" i="1"/>
  <c r="NF23" i="1"/>
  <c r="NF26" i="1"/>
  <c r="NF27" i="1"/>
  <c r="NF32" i="1"/>
  <c r="NF30" i="1"/>
  <c r="NF31" i="1"/>
  <c r="NF39" i="1"/>
  <c r="NF29" i="1"/>
  <c r="NF33" i="1"/>
  <c r="NF38" i="1"/>
  <c r="NF16" i="1"/>
  <c r="NF21" i="1"/>
  <c r="NF37" i="1"/>
  <c r="NF35" i="1"/>
  <c r="NF36" i="1"/>
  <c r="NF48" i="1"/>
  <c r="NF56" i="1"/>
  <c r="NF47" i="1"/>
  <c r="NF55" i="1"/>
  <c r="NF28" i="1"/>
  <c r="NF41" i="1"/>
  <c r="NF46" i="1"/>
  <c r="NF54" i="1"/>
  <c r="NF40" i="1"/>
  <c r="NF44" i="1"/>
  <c r="NF52" i="1"/>
  <c r="NF45" i="1"/>
  <c r="NF58" i="1"/>
  <c r="NF66" i="1"/>
  <c r="NF25" i="1"/>
  <c r="NF43" i="1"/>
  <c r="NF57" i="1"/>
  <c r="NF65" i="1"/>
  <c r="NF50" i="1"/>
  <c r="NF64" i="1"/>
  <c r="NF53" i="1"/>
  <c r="NF62" i="1"/>
  <c r="NF60" i="1"/>
  <c r="NF51" i="1"/>
  <c r="NF61" i="1"/>
  <c r="NF71" i="1"/>
  <c r="NF70" i="1"/>
  <c r="NF69" i="1"/>
  <c r="NF49" i="1"/>
  <c r="NF67" i="1"/>
  <c r="NF34" i="1"/>
  <c r="NF63" i="1"/>
  <c r="NF68" i="1"/>
  <c r="NF42" i="1"/>
  <c r="NF59" i="1"/>
  <c r="LZ2" i="1"/>
  <c r="LZ4" i="1"/>
  <c r="LZ6" i="1"/>
  <c r="LZ3" i="1"/>
  <c r="LZ5" i="1"/>
  <c r="LZ7" i="1"/>
  <c r="LZ10" i="1"/>
  <c r="LZ11" i="1"/>
  <c r="LZ8" i="1"/>
  <c r="LZ12" i="1"/>
  <c r="LZ14" i="1"/>
  <c r="LZ18" i="1"/>
  <c r="LZ15" i="1"/>
  <c r="LZ17" i="1"/>
  <c r="LZ13" i="1"/>
  <c r="LZ9" i="1"/>
  <c r="LZ16" i="1"/>
  <c r="LZ20" i="1"/>
  <c r="LZ19" i="1"/>
  <c r="LZ21" i="1"/>
  <c r="LZ24" i="1"/>
  <c r="LZ22" i="1"/>
  <c r="LZ23" i="1"/>
  <c r="LZ26" i="1"/>
  <c r="LZ32" i="1"/>
  <c r="LZ30" i="1"/>
  <c r="LZ31" i="1"/>
  <c r="LZ39" i="1"/>
  <c r="LZ25" i="1"/>
  <c r="LZ29" i="1"/>
  <c r="LZ38" i="1"/>
  <c r="LZ37" i="1"/>
  <c r="LZ35" i="1"/>
  <c r="LZ34" i="1"/>
  <c r="LZ36" i="1"/>
  <c r="LZ40" i="1"/>
  <c r="LZ48" i="1"/>
  <c r="LZ56" i="1"/>
  <c r="LZ33" i="1"/>
  <c r="LZ47" i="1"/>
  <c r="LZ55" i="1"/>
  <c r="LZ28" i="1"/>
  <c r="LZ46" i="1"/>
  <c r="LZ54" i="1"/>
  <c r="LZ44" i="1"/>
  <c r="LZ52" i="1"/>
  <c r="LZ45" i="1"/>
  <c r="LZ58" i="1"/>
  <c r="LZ66" i="1"/>
  <c r="LZ27" i="1"/>
  <c r="LZ43" i="1"/>
  <c r="LZ57" i="1"/>
  <c r="LZ65" i="1"/>
  <c r="LZ41" i="1"/>
  <c r="LZ50" i="1"/>
  <c r="LZ64" i="1"/>
  <c r="LZ53" i="1"/>
  <c r="LZ62" i="1"/>
  <c r="LZ70" i="1"/>
  <c r="LZ60" i="1"/>
  <c r="LZ51" i="1"/>
  <c r="LZ61" i="1"/>
  <c r="LZ49" i="1"/>
  <c r="LZ71" i="1"/>
  <c r="LZ67" i="1"/>
  <c r="LZ42" i="1"/>
  <c r="LZ63" i="1"/>
  <c r="LZ68" i="1"/>
  <c r="LZ69" i="1"/>
  <c r="LZ59" i="1"/>
  <c r="KT2" i="1"/>
  <c r="KT3" i="1"/>
  <c r="KT6" i="1"/>
  <c r="KT5" i="1"/>
  <c r="KT7" i="1"/>
  <c r="KT4" i="1"/>
  <c r="KT8" i="1"/>
  <c r="KT9" i="1"/>
  <c r="KT10" i="1"/>
  <c r="KT11" i="1"/>
  <c r="KT14" i="1"/>
  <c r="KT18" i="1"/>
  <c r="KT17" i="1"/>
  <c r="KT15" i="1"/>
  <c r="KT13" i="1"/>
  <c r="KT20" i="1"/>
  <c r="KT12" i="1"/>
  <c r="KT16" i="1"/>
  <c r="KT19" i="1"/>
  <c r="KT24" i="1"/>
  <c r="KT22" i="1"/>
  <c r="KT21" i="1"/>
  <c r="KT23" i="1"/>
  <c r="KT26" i="1"/>
  <c r="KT27" i="1"/>
  <c r="KT32" i="1"/>
  <c r="KT25" i="1"/>
  <c r="KT30" i="1"/>
  <c r="KT31" i="1"/>
  <c r="KT39" i="1"/>
  <c r="KT29" i="1"/>
  <c r="KT33" i="1"/>
  <c r="KT38" i="1"/>
  <c r="KT37" i="1"/>
  <c r="KT35" i="1"/>
  <c r="KT36" i="1"/>
  <c r="KT48" i="1"/>
  <c r="KT56" i="1"/>
  <c r="KT47" i="1"/>
  <c r="KT55" i="1"/>
  <c r="KT28" i="1"/>
  <c r="KT41" i="1"/>
  <c r="KT46" i="1"/>
  <c r="KT54" i="1"/>
  <c r="KT40" i="1"/>
  <c r="KT44" i="1"/>
  <c r="KT52" i="1"/>
  <c r="KT45" i="1"/>
  <c r="KT58" i="1"/>
  <c r="KT66" i="1"/>
  <c r="KT43" i="1"/>
  <c r="KT57" i="1"/>
  <c r="KT65" i="1"/>
  <c r="KT50" i="1"/>
  <c r="KT64" i="1"/>
  <c r="KT34" i="1"/>
  <c r="KT53" i="1"/>
  <c r="KT62" i="1"/>
  <c r="KT70" i="1"/>
  <c r="KT60" i="1"/>
  <c r="KT51" i="1"/>
  <c r="KT61" i="1"/>
  <c r="KT71" i="1"/>
  <c r="KT49" i="1"/>
  <c r="KT68" i="1"/>
  <c r="KT67" i="1"/>
  <c r="KT69" i="1"/>
  <c r="KT63" i="1"/>
  <c r="KT42" i="1"/>
  <c r="KT59" i="1"/>
  <c r="JN2" i="1"/>
  <c r="JN3" i="1"/>
  <c r="JN4" i="1"/>
  <c r="JN6" i="1"/>
  <c r="JN5" i="1"/>
  <c r="JN7" i="1"/>
  <c r="JN9" i="1"/>
  <c r="JN10" i="1"/>
  <c r="JN11" i="1"/>
  <c r="JN8" i="1"/>
  <c r="JN12" i="1"/>
  <c r="JN14" i="1"/>
  <c r="JN18" i="1"/>
  <c r="JN15" i="1"/>
  <c r="JN17" i="1"/>
  <c r="JN13" i="1"/>
  <c r="JN16" i="1"/>
  <c r="JN20" i="1"/>
  <c r="JN19" i="1"/>
  <c r="JN21" i="1"/>
  <c r="JN24" i="1"/>
  <c r="JN22" i="1"/>
  <c r="JN23" i="1"/>
  <c r="JN26" i="1"/>
  <c r="JN33" i="1"/>
  <c r="JN32" i="1"/>
  <c r="JN25" i="1"/>
  <c r="JN30" i="1"/>
  <c r="JN31" i="1"/>
  <c r="JN39" i="1"/>
  <c r="JN27" i="1"/>
  <c r="JN29" i="1"/>
  <c r="JN38" i="1"/>
  <c r="JN37" i="1"/>
  <c r="JN35" i="1"/>
  <c r="JN36" i="1"/>
  <c r="JN40" i="1"/>
  <c r="JN48" i="1"/>
  <c r="JN56" i="1"/>
  <c r="JN47" i="1"/>
  <c r="JN55" i="1"/>
  <c r="JN28" i="1"/>
  <c r="JN46" i="1"/>
  <c r="JN54" i="1"/>
  <c r="JN34" i="1"/>
  <c r="JN44" i="1"/>
  <c r="JN52" i="1"/>
  <c r="JN45" i="1"/>
  <c r="JN58" i="1"/>
  <c r="JN66" i="1"/>
  <c r="JN43" i="1"/>
  <c r="JN57" i="1"/>
  <c r="JN65" i="1"/>
  <c r="JN50" i="1"/>
  <c r="JN64" i="1"/>
  <c r="JN53" i="1"/>
  <c r="JN62" i="1"/>
  <c r="JN70" i="1"/>
  <c r="JN41" i="1"/>
  <c r="JN60" i="1"/>
  <c r="JN51" i="1"/>
  <c r="JN61" i="1"/>
  <c r="JN49" i="1"/>
  <c r="JN71" i="1"/>
  <c r="JN42" i="1"/>
  <c r="JN67" i="1"/>
  <c r="JN63" i="1"/>
  <c r="JN68" i="1"/>
  <c r="JN69" i="1"/>
  <c r="JN59" i="1"/>
  <c r="IH2" i="1"/>
  <c r="IH3" i="1"/>
  <c r="IH6" i="1"/>
  <c r="IH5" i="1"/>
  <c r="IH7" i="1"/>
  <c r="IH4" i="1"/>
  <c r="IH9" i="1"/>
  <c r="IH8" i="1"/>
  <c r="IH10" i="1"/>
  <c r="IH11" i="1"/>
  <c r="IH14" i="1"/>
  <c r="IH18" i="1"/>
  <c r="IH17" i="1"/>
  <c r="IH12" i="1"/>
  <c r="IH15" i="1"/>
  <c r="IH20" i="1"/>
  <c r="IH13" i="1"/>
  <c r="IH19" i="1"/>
  <c r="IH24" i="1"/>
  <c r="IH22" i="1"/>
  <c r="IH16" i="1"/>
  <c r="IH23" i="1"/>
  <c r="IH26" i="1"/>
  <c r="IH27" i="1"/>
  <c r="IH33" i="1"/>
  <c r="IH21" i="1"/>
  <c r="IH32" i="1"/>
  <c r="IH30" i="1"/>
  <c r="IH31" i="1"/>
  <c r="IH39" i="1"/>
  <c r="IH29" i="1"/>
  <c r="IH38" i="1"/>
  <c r="IH37" i="1"/>
  <c r="IH25" i="1"/>
  <c r="IH35" i="1"/>
  <c r="IH36" i="1"/>
  <c r="IH42" i="1"/>
  <c r="IH48" i="1"/>
  <c r="IH56" i="1"/>
  <c r="IH47" i="1"/>
  <c r="IH55" i="1"/>
  <c r="IH28" i="1"/>
  <c r="IH41" i="1"/>
  <c r="IH46" i="1"/>
  <c r="IH54" i="1"/>
  <c r="IH40" i="1"/>
  <c r="IH44" i="1"/>
  <c r="IH52" i="1"/>
  <c r="IH45" i="1"/>
  <c r="IH58" i="1"/>
  <c r="IH66" i="1"/>
  <c r="IH43" i="1"/>
  <c r="IH57" i="1"/>
  <c r="IH65" i="1"/>
  <c r="IH50" i="1"/>
  <c r="IH64" i="1"/>
  <c r="IH53" i="1"/>
  <c r="IH62" i="1"/>
  <c r="IH70" i="1"/>
  <c r="IH60" i="1"/>
  <c r="IH51" i="1"/>
  <c r="IH61" i="1"/>
  <c r="IH71" i="1"/>
  <c r="IH67" i="1"/>
  <c r="IH69" i="1"/>
  <c r="IH49" i="1"/>
  <c r="IH63" i="1"/>
  <c r="IH68" i="1"/>
  <c r="IH34" i="1"/>
  <c r="IH59" i="1"/>
  <c r="HB2" i="1"/>
  <c r="HB3" i="1"/>
  <c r="HB4" i="1"/>
  <c r="HB6" i="1"/>
  <c r="HB9" i="1"/>
  <c r="HB10" i="1"/>
  <c r="HB11" i="1"/>
  <c r="HB5" i="1"/>
  <c r="HB7" i="1"/>
  <c r="HB12" i="1"/>
  <c r="HB14" i="1"/>
  <c r="HB8" i="1"/>
  <c r="HB18" i="1"/>
  <c r="HB15" i="1"/>
  <c r="HB17" i="1"/>
  <c r="HB16" i="1"/>
  <c r="HB20" i="1"/>
  <c r="HB19" i="1"/>
  <c r="HB21" i="1"/>
  <c r="HB24" i="1"/>
  <c r="HB13" i="1"/>
  <c r="HB22" i="1"/>
  <c r="HB23" i="1"/>
  <c r="HB26" i="1"/>
  <c r="HB33" i="1"/>
  <c r="HB32" i="1"/>
  <c r="HB30" i="1"/>
  <c r="HB25" i="1"/>
  <c r="HB31" i="1"/>
  <c r="HB39" i="1"/>
  <c r="HB29" i="1"/>
  <c r="HB38" i="1"/>
  <c r="HB37" i="1"/>
  <c r="HB35" i="1"/>
  <c r="HB34" i="1"/>
  <c r="HB36" i="1"/>
  <c r="HB40" i="1"/>
  <c r="HB48" i="1"/>
  <c r="HB56" i="1"/>
  <c r="HB27" i="1"/>
  <c r="HB47" i="1"/>
  <c r="HB55" i="1"/>
  <c r="HB28" i="1"/>
  <c r="HB46" i="1"/>
  <c r="HB54" i="1"/>
  <c r="HB42" i="1"/>
  <c r="HB44" i="1"/>
  <c r="HB52" i="1"/>
  <c r="HB45" i="1"/>
  <c r="HB58" i="1"/>
  <c r="HB66" i="1"/>
  <c r="HB43" i="1"/>
  <c r="HB57" i="1"/>
  <c r="HB65" i="1"/>
  <c r="HB41" i="1"/>
  <c r="HB50" i="1"/>
  <c r="HB64" i="1"/>
  <c r="HB53" i="1"/>
  <c r="HB62" i="1"/>
  <c r="HB70" i="1"/>
  <c r="HB60" i="1"/>
  <c r="HB51" i="1"/>
  <c r="HB61" i="1"/>
  <c r="HB49" i="1"/>
  <c r="HB71" i="1"/>
  <c r="HB67" i="1"/>
  <c r="HB63" i="1"/>
  <c r="HB68" i="1"/>
  <c r="HB69" i="1"/>
  <c r="HB59" i="1"/>
  <c r="FV2" i="1"/>
  <c r="FV6" i="1"/>
  <c r="FV4" i="1"/>
  <c r="FV7" i="1"/>
  <c r="FV3" i="1"/>
  <c r="FV5" i="1"/>
  <c r="FV8" i="1"/>
  <c r="FV9" i="1"/>
  <c r="FV10" i="1"/>
  <c r="FV11" i="1"/>
  <c r="FV14" i="1"/>
  <c r="FV18" i="1"/>
  <c r="FV17" i="1"/>
  <c r="FV15" i="1"/>
  <c r="FV12" i="1"/>
  <c r="FV20" i="1"/>
  <c r="FV16" i="1"/>
  <c r="FV19" i="1"/>
  <c r="FV24" i="1"/>
  <c r="FV13" i="1"/>
  <c r="FV22" i="1"/>
  <c r="FV21" i="1"/>
  <c r="FV23" i="1"/>
  <c r="FV26" i="1"/>
  <c r="FV27" i="1"/>
  <c r="FV33" i="1"/>
  <c r="FV25" i="1"/>
  <c r="FV32" i="1"/>
  <c r="FV30" i="1"/>
  <c r="FV31" i="1"/>
  <c r="FV39" i="1"/>
  <c r="FV29" i="1"/>
  <c r="FV38" i="1"/>
  <c r="FV37" i="1"/>
  <c r="FV35" i="1"/>
  <c r="FV36" i="1"/>
  <c r="FV42" i="1"/>
  <c r="FV48" i="1"/>
  <c r="FV56" i="1"/>
  <c r="FV47" i="1"/>
  <c r="FV55" i="1"/>
  <c r="FV28" i="1"/>
  <c r="FV41" i="1"/>
  <c r="FV46" i="1"/>
  <c r="FV54" i="1"/>
  <c r="FV40" i="1"/>
  <c r="FV44" i="1"/>
  <c r="FV52" i="1"/>
  <c r="FV34" i="1"/>
  <c r="FV45" i="1"/>
  <c r="FV58" i="1"/>
  <c r="FV66" i="1"/>
  <c r="FV43" i="1"/>
  <c r="FV57" i="1"/>
  <c r="FV65" i="1"/>
  <c r="FV50" i="1"/>
  <c r="FV64" i="1"/>
  <c r="FV53" i="1"/>
  <c r="FV62" i="1"/>
  <c r="FV70" i="1"/>
  <c r="FV60" i="1"/>
  <c r="FV51" i="1"/>
  <c r="FV61" i="1"/>
  <c r="FV71" i="1"/>
  <c r="FV49" i="1"/>
  <c r="FV67" i="1"/>
  <c r="FV69" i="1"/>
  <c r="FV63" i="1"/>
  <c r="FV68" i="1"/>
  <c r="FV59" i="1"/>
  <c r="EP2" i="1"/>
  <c r="EP4" i="1"/>
  <c r="EP6" i="1"/>
  <c r="EP3" i="1"/>
  <c r="EP5" i="1"/>
  <c r="EP7" i="1"/>
  <c r="EP9" i="1"/>
  <c r="EP10" i="1"/>
  <c r="EP8" i="1"/>
  <c r="EP12" i="1"/>
  <c r="EP14" i="1"/>
  <c r="EP18" i="1"/>
  <c r="EP15" i="1"/>
  <c r="EP17" i="1"/>
  <c r="EP11" i="1"/>
  <c r="EP13" i="1"/>
  <c r="EP16" i="1"/>
  <c r="EP20" i="1"/>
  <c r="EP19" i="1"/>
  <c r="EP21" i="1"/>
  <c r="EP24" i="1"/>
  <c r="EP22" i="1"/>
  <c r="EP23" i="1"/>
  <c r="EP26" i="1"/>
  <c r="EP33" i="1"/>
  <c r="EP25" i="1"/>
  <c r="EP32" i="1"/>
  <c r="EP30" i="1"/>
  <c r="EP31" i="1"/>
  <c r="EP39" i="1"/>
  <c r="EP27" i="1"/>
  <c r="EP29" i="1"/>
  <c r="EP38" i="1"/>
  <c r="EP37" i="1"/>
  <c r="EP35" i="1"/>
  <c r="EP36" i="1"/>
  <c r="EP40" i="1"/>
  <c r="EP48" i="1"/>
  <c r="EP56" i="1"/>
  <c r="EP47" i="1"/>
  <c r="EP55" i="1"/>
  <c r="EP28" i="1"/>
  <c r="EP46" i="1"/>
  <c r="EP54" i="1"/>
  <c r="EP34" i="1"/>
  <c r="EP42" i="1"/>
  <c r="EP44" i="1"/>
  <c r="EP52" i="1"/>
  <c r="EP45" i="1"/>
  <c r="EP58" i="1"/>
  <c r="EP66" i="1"/>
  <c r="EP43" i="1"/>
  <c r="EP65" i="1"/>
  <c r="EP50" i="1"/>
  <c r="EP57" i="1"/>
  <c r="EP64" i="1"/>
  <c r="EP53" i="1"/>
  <c r="EP62" i="1"/>
  <c r="EP70" i="1"/>
  <c r="EP60" i="1"/>
  <c r="EP51" i="1"/>
  <c r="EP61" i="1"/>
  <c r="EP49" i="1"/>
  <c r="EP71" i="1"/>
  <c r="EP41" i="1"/>
  <c r="EP67" i="1"/>
  <c r="EP63" i="1"/>
  <c r="EP68" i="1"/>
  <c r="EP69" i="1"/>
  <c r="EP59" i="1"/>
  <c r="DJ2" i="1"/>
  <c r="DJ3" i="1"/>
  <c r="DJ6" i="1"/>
  <c r="DJ4" i="1"/>
  <c r="DJ5" i="1"/>
  <c r="DJ7" i="1"/>
  <c r="DJ9" i="1"/>
  <c r="DJ8" i="1"/>
  <c r="DJ10" i="1"/>
  <c r="DJ14" i="1"/>
  <c r="DJ18" i="1"/>
  <c r="DJ17" i="1"/>
  <c r="DJ12" i="1"/>
  <c r="DJ15" i="1"/>
  <c r="DJ20" i="1"/>
  <c r="DJ11" i="1"/>
  <c r="DJ19" i="1"/>
  <c r="DJ24" i="1"/>
  <c r="DJ22" i="1"/>
  <c r="DJ23" i="1"/>
  <c r="DJ26" i="1"/>
  <c r="DJ25" i="1"/>
  <c r="DJ27" i="1"/>
  <c r="DJ33" i="1"/>
  <c r="DJ16" i="1"/>
  <c r="DJ32" i="1"/>
  <c r="DJ30" i="1"/>
  <c r="DJ31" i="1"/>
  <c r="DJ39" i="1"/>
  <c r="DJ13" i="1"/>
  <c r="DJ29" i="1"/>
  <c r="DJ38" i="1"/>
  <c r="DJ37" i="1"/>
  <c r="DJ35" i="1"/>
  <c r="DJ36" i="1"/>
  <c r="DJ42" i="1"/>
  <c r="DJ48" i="1"/>
  <c r="DJ56" i="1"/>
  <c r="DJ47" i="1"/>
  <c r="DJ55" i="1"/>
  <c r="DJ21" i="1"/>
  <c r="DJ28" i="1"/>
  <c r="DJ41" i="1"/>
  <c r="DJ46" i="1"/>
  <c r="DJ54" i="1"/>
  <c r="DJ40" i="1"/>
  <c r="DJ44" i="1"/>
  <c r="DJ52" i="1"/>
  <c r="DJ45" i="1"/>
  <c r="DJ58" i="1"/>
  <c r="DJ66" i="1"/>
  <c r="DJ43" i="1"/>
  <c r="DJ65" i="1"/>
  <c r="DJ50" i="1"/>
  <c r="DJ64" i="1"/>
  <c r="DJ53" i="1"/>
  <c r="DJ62" i="1"/>
  <c r="DJ70" i="1"/>
  <c r="DJ34" i="1"/>
  <c r="DJ57" i="1"/>
  <c r="DJ60" i="1"/>
  <c r="DJ51" i="1"/>
  <c r="DJ61" i="1"/>
  <c r="DJ71" i="1"/>
  <c r="DJ67" i="1"/>
  <c r="DJ69" i="1"/>
  <c r="DJ49" i="1"/>
  <c r="DJ63" i="1"/>
  <c r="DJ68" i="1"/>
  <c r="DJ59" i="1"/>
  <c r="CD2" i="1"/>
  <c r="CD4" i="1"/>
  <c r="CD6" i="1"/>
  <c r="CD7" i="1"/>
  <c r="CD3" i="1"/>
  <c r="CD5" i="1"/>
  <c r="CD9" i="1"/>
  <c r="CD10" i="1"/>
  <c r="CD11" i="1"/>
  <c r="CD12" i="1"/>
  <c r="CD14" i="1"/>
  <c r="CD18" i="1"/>
  <c r="CD8" i="1"/>
  <c r="CD15" i="1"/>
  <c r="CD17" i="1"/>
  <c r="CD16" i="1"/>
  <c r="CD20" i="1"/>
  <c r="CD13" i="1"/>
  <c r="CD19" i="1"/>
  <c r="CD21" i="1"/>
  <c r="CD24" i="1"/>
  <c r="CD22" i="1"/>
  <c r="CD23" i="1"/>
  <c r="CD26" i="1"/>
  <c r="CD33" i="1"/>
  <c r="CD32" i="1"/>
  <c r="CD30" i="1"/>
  <c r="CD25" i="1"/>
  <c r="CD31" i="1"/>
  <c r="CD39" i="1"/>
  <c r="CD29" i="1"/>
  <c r="CD38" i="1"/>
  <c r="CD37" i="1"/>
  <c r="CD35" i="1"/>
  <c r="CD34" i="1"/>
  <c r="CD36" i="1"/>
  <c r="CD40" i="1"/>
  <c r="CD48" i="1"/>
  <c r="CD56" i="1"/>
  <c r="CD47" i="1"/>
  <c r="CD55" i="1"/>
  <c r="CD28" i="1"/>
  <c r="CD46" i="1"/>
  <c r="CD54" i="1"/>
  <c r="CD42" i="1"/>
  <c r="CD44" i="1"/>
  <c r="CD52" i="1"/>
  <c r="CD45" i="1"/>
  <c r="CD58" i="1"/>
  <c r="CD66" i="1"/>
  <c r="CD43" i="1"/>
  <c r="CD65" i="1"/>
  <c r="CD41" i="1"/>
  <c r="CD50" i="1"/>
  <c r="CD57" i="1"/>
  <c r="CD64" i="1"/>
  <c r="CD53" i="1"/>
  <c r="CD62" i="1"/>
  <c r="CD70" i="1"/>
  <c r="CD60" i="1"/>
  <c r="CD27" i="1"/>
  <c r="CD51" i="1"/>
  <c r="CD61" i="1"/>
  <c r="CD49" i="1"/>
  <c r="CD71" i="1"/>
  <c r="CD67" i="1"/>
  <c r="CD63" i="1"/>
  <c r="CD68" i="1"/>
  <c r="CD69" i="1"/>
  <c r="CD59" i="1"/>
  <c r="AX2" i="1"/>
  <c r="AX3" i="1"/>
  <c r="AX6" i="1"/>
  <c r="AX4" i="1"/>
  <c r="AX5" i="1"/>
  <c r="AX7" i="1"/>
  <c r="AX8" i="1"/>
  <c r="AX9" i="1"/>
  <c r="AX10" i="1"/>
  <c r="AX14" i="1"/>
  <c r="AX11" i="1"/>
  <c r="AX18" i="1"/>
  <c r="AX17" i="1"/>
  <c r="AX15" i="1"/>
  <c r="AX20" i="1"/>
  <c r="AX16" i="1"/>
  <c r="AX19" i="1"/>
  <c r="AX24" i="1"/>
  <c r="AX22" i="1"/>
  <c r="AX12" i="1"/>
  <c r="AX21" i="1"/>
  <c r="AX23" i="1"/>
  <c r="AX26" i="1"/>
  <c r="AX27" i="1"/>
  <c r="AX33" i="1"/>
  <c r="AX25" i="1"/>
  <c r="AX32" i="1"/>
  <c r="AX13" i="1"/>
  <c r="AX30" i="1"/>
  <c r="AX31" i="1"/>
  <c r="AX39" i="1"/>
  <c r="AX29" i="1"/>
  <c r="AX38" i="1"/>
  <c r="AX37" i="1"/>
  <c r="AX35" i="1"/>
  <c r="AX36" i="1"/>
  <c r="AX42" i="1"/>
  <c r="AX48" i="1"/>
  <c r="AX56" i="1"/>
  <c r="AX47" i="1"/>
  <c r="AX55" i="1"/>
  <c r="AX28" i="1"/>
  <c r="AX41" i="1"/>
  <c r="AX46" i="1"/>
  <c r="AX54" i="1"/>
  <c r="AX40" i="1"/>
  <c r="AX44" i="1"/>
  <c r="AX52" i="1"/>
  <c r="AX45" i="1"/>
  <c r="AX58" i="1"/>
  <c r="AX66" i="1"/>
  <c r="AX43" i="1"/>
  <c r="AX65" i="1"/>
  <c r="AX50" i="1"/>
  <c r="AX64" i="1"/>
  <c r="AX34" i="1"/>
  <c r="AX53" i="1"/>
  <c r="AX62" i="1"/>
  <c r="AX70" i="1"/>
  <c r="AX60" i="1"/>
  <c r="AX51" i="1"/>
  <c r="AX61" i="1"/>
  <c r="AX71" i="1"/>
  <c r="AX49" i="1"/>
  <c r="AX67" i="1"/>
  <c r="AX69" i="1"/>
  <c r="AX63" i="1"/>
  <c r="AX57" i="1"/>
  <c r="AX68" i="1"/>
  <c r="AX59" i="1"/>
  <c r="R2" i="1"/>
  <c r="R4" i="1"/>
  <c r="R6" i="1"/>
  <c r="R3" i="1"/>
  <c r="R5" i="1"/>
  <c r="R7" i="1"/>
  <c r="R9" i="1"/>
  <c r="R10" i="1"/>
  <c r="R12" i="1"/>
  <c r="R14" i="1"/>
  <c r="R8" i="1"/>
  <c r="R18" i="1"/>
  <c r="R11" i="1"/>
  <c r="R15" i="1"/>
  <c r="R17" i="1"/>
  <c r="R13" i="1"/>
  <c r="R16" i="1"/>
  <c r="R20" i="1"/>
  <c r="R19" i="1"/>
  <c r="R21" i="1"/>
  <c r="R24" i="1"/>
  <c r="R22" i="1"/>
  <c r="R23" i="1"/>
  <c r="R26" i="1"/>
  <c r="R25" i="1"/>
  <c r="R33" i="1"/>
  <c r="R32" i="1"/>
  <c r="R30" i="1"/>
  <c r="R31" i="1"/>
  <c r="R39" i="1"/>
  <c r="R27" i="1"/>
  <c r="R29" i="1"/>
  <c r="R38" i="1"/>
  <c r="R37" i="1"/>
  <c r="R35" i="1"/>
  <c r="R36" i="1"/>
  <c r="R40" i="1"/>
  <c r="R48" i="1"/>
  <c r="R56" i="1"/>
  <c r="R47" i="1"/>
  <c r="R55" i="1"/>
  <c r="R28" i="1"/>
  <c r="R46" i="1"/>
  <c r="R54" i="1"/>
  <c r="R34" i="1"/>
  <c r="R42" i="1"/>
  <c r="R44" i="1"/>
  <c r="R52" i="1"/>
  <c r="R45" i="1"/>
  <c r="R58" i="1"/>
  <c r="R66" i="1"/>
  <c r="R43" i="1"/>
  <c r="R65" i="1"/>
  <c r="R50" i="1"/>
  <c r="R57" i="1"/>
  <c r="R64" i="1"/>
  <c r="R53" i="1"/>
  <c r="R62" i="1"/>
  <c r="R70" i="1"/>
  <c r="R41" i="1"/>
  <c r="R60" i="1"/>
  <c r="R51" i="1"/>
  <c r="R61" i="1"/>
  <c r="R49" i="1"/>
  <c r="R71" i="1"/>
  <c r="R67" i="1"/>
  <c r="R63" i="1"/>
  <c r="R68" i="1"/>
  <c r="R69" i="1"/>
  <c r="R59" i="1"/>
  <c r="SO2" i="1"/>
  <c r="SO3" i="1"/>
  <c r="SO4" i="1"/>
  <c r="SO5" i="1"/>
  <c r="SO6" i="1"/>
  <c r="SO9" i="1"/>
  <c r="SO10" i="1"/>
  <c r="SO12" i="1"/>
  <c r="SO8" i="1"/>
  <c r="SO11" i="1"/>
  <c r="SO7" i="1"/>
  <c r="SO14" i="1"/>
  <c r="SO13" i="1"/>
  <c r="SO16" i="1"/>
  <c r="SO20" i="1"/>
  <c r="SO17" i="1"/>
  <c r="SO19" i="1"/>
  <c r="SO15" i="1"/>
  <c r="SO21" i="1"/>
  <c r="SO24" i="1"/>
  <c r="SO23" i="1"/>
  <c r="SO29" i="1"/>
  <c r="SO28" i="1"/>
  <c r="SO27" i="1"/>
  <c r="SO26" i="1"/>
  <c r="SO33" i="1"/>
  <c r="SO32" i="1"/>
  <c r="SO34" i="1"/>
  <c r="SO25" i="1"/>
  <c r="SO22" i="1"/>
  <c r="SO38" i="1"/>
  <c r="SO30" i="1"/>
  <c r="SO39" i="1"/>
  <c r="SO43" i="1"/>
  <c r="SO51" i="1"/>
  <c r="SO37" i="1"/>
  <c r="SO42" i="1"/>
  <c r="SO50" i="1"/>
  <c r="SO31" i="1"/>
  <c r="SO49" i="1"/>
  <c r="SO41" i="1"/>
  <c r="SO47" i="1"/>
  <c r="SO55" i="1"/>
  <c r="SO35" i="1"/>
  <c r="SO48" i="1"/>
  <c r="SO61" i="1"/>
  <c r="SO46" i="1"/>
  <c r="SO60" i="1"/>
  <c r="SO36" i="1"/>
  <c r="SO53" i="1"/>
  <c r="SO59" i="1"/>
  <c r="SO67" i="1"/>
  <c r="SO56" i="1"/>
  <c r="SO57" i="1"/>
  <c r="SO65" i="1"/>
  <c r="SO58" i="1"/>
  <c r="SO18" i="1"/>
  <c r="SO40" i="1"/>
  <c r="SO63" i="1"/>
  <c r="SO54" i="1"/>
  <c r="SO64" i="1"/>
  <c r="SO52" i="1"/>
  <c r="SO68" i="1"/>
  <c r="SO44" i="1"/>
  <c r="SO45" i="1"/>
  <c r="SO71" i="1"/>
  <c r="SO69" i="1"/>
  <c r="SO66" i="1"/>
  <c r="SO62" i="1"/>
  <c r="SO70" i="1"/>
  <c r="SK2" i="1"/>
  <c r="SK3" i="1"/>
  <c r="SK5" i="1"/>
  <c r="SK4" i="1"/>
  <c r="SK6" i="1"/>
  <c r="SK8" i="1"/>
  <c r="SK7" i="1"/>
  <c r="SK9" i="1"/>
  <c r="SK15" i="1"/>
  <c r="SK14" i="1"/>
  <c r="SK12" i="1"/>
  <c r="SK13" i="1"/>
  <c r="SK10" i="1"/>
  <c r="SK17" i="1"/>
  <c r="SK16" i="1"/>
  <c r="SK19" i="1"/>
  <c r="SK11" i="1"/>
  <c r="SK20" i="1"/>
  <c r="SK21" i="1"/>
  <c r="SK23" i="1"/>
  <c r="SK18" i="1"/>
  <c r="SK22" i="1"/>
  <c r="SK25" i="1"/>
  <c r="SK26" i="1"/>
  <c r="SK32" i="1"/>
  <c r="SK24" i="1"/>
  <c r="SK31" i="1"/>
  <c r="SK29" i="1"/>
  <c r="SK30" i="1"/>
  <c r="SK38" i="1"/>
  <c r="SK28" i="1"/>
  <c r="SK37" i="1"/>
  <c r="SK36" i="1"/>
  <c r="SK35" i="1"/>
  <c r="SK41" i="1"/>
  <c r="SK47" i="1"/>
  <c r="SK55" i="1"/>
  <c r="SK34" i="1"/>
  <c r="SK46" i="1"/>
  <c r="SK54" i="1"/>
  <c r="SK40" i="1"/>
  <c r="SK45" i="1"/>
  <c r="SK53" i="1"/>
  <c r="SK43" i="1"/>
  <c r="SK51" i="1"/>
  <c r="SK44" i="1"/>
  <c r="SK57" i="1"/>
  <c r="SK65" i="1"/>
  <c r="SK42" i="1"/>
  <c r="SK64" i="1"/>
  <c r="SK49" i="1"/>
  <c r="SK63" i="1"/>
  <c r="SK27" i="1"/>
  <c r="SK33" i="1"/>
  <c r="SK52" i="1"/>
  <c r="SK61" i="1"/>
  <c r="SK69" i="1"/>
  <c r="SK56" i="1"/>
  <c r="SK59" i="1"/>
  <c r="SK68" i="1"/>
  <c r="SK50" i="1"/>
  <c r="SK60" i="1"/>
  <c r="SK39" i="1"/>
  <c r="SK70" i="1"/>
  <c r="SK48" i="1"/>
  <c r="SK66" i="1"/>
  <c r="SK62" i="1"/>
  <c r="SK67" i="1"/>
  <c r="SK58" i="1"/>
  <c r="SK71" i="1"/>
  <c r="SG2" i="1"/>
  <c r="SG4" i="1"/>
  <c r="SG3" i="1"/>
  <c r="SG5" i="1"/>
  <c r="SG7" i="1"/>
  <c r="SG6" i="1"/>
  <c r="SG8" i="1"/>
  <c r="SG9" i="1"/>
  <c r="SG12" i="1"/>
  <c r="SG10" i="1"/>
  <c r="SG14" i="1"/>
  <c r="SG11" i="1"/>
  <c r="SG16" i="1"/>
  <c r="SG20" i="1"/>
  <c r="SG18" i="1"/>
  <c r="SG19" i="1"/>
  <c r="SG13" i="1"/>
  <c r="SG17" i="1"/>
  <c r="SG21" i="1"/>
  <c r="SG24" i="1"/>
  <c r="SG22" i="1"/>
  <c r="SG29" i="1"/>
  <c r="SG15" i="1"/>
  <c r="SG28" i="1"/>
  <c r="SG23" i="1"/>
  <c r="SG33" i="1"/>
  <c r="SG31" i="1"/>
  <c r="SG34" i="1"/>
  <c r="SG27" i="1"/>
  <c r="SG38" i="1"/>
  <c r="SG43" i="1"/>
  <c r="SG51" i="1"/>
  <c r="SG32" i="1"/>
  <c r="SG42" i="1"/>
  <c r="SG50" i="1"/>
  <c r="SG36" i="1"/>
  <c r="SG49" i="1"/>
  <c r="SG39" i="1"/>
  <c r="SG47" i="1"/>
  <c r="SG55" i="1"/>
  <c r="SG25" i="1"/>
  <c r="SG56" i="1"/>
  <c r="SG61" i="1"/>
  <c r="SG26" i="1"/>
  <c r="SG37" i="1"/>
  <c r="SG41" i="1"/>
  <c r="SG54" i="1"/>
  <c r="SG60" i="1"/>
  <c r="SG45" i="1"/>
  <c r="SG59" i="1"/>
  <c r="SG67" i="1"/>
  <c r="SG48" i="1"/>
  <c r="SG57" i="1"/>
  <c r="SG65" i="1"/>
  <c r="SG40" i="1"/>
  <c r="SG52" i="1"/>
  <c r="SG66" i="1"/>
  <c r="SG64" i="1"/>
  <c r="SG53" i="1"/>
  <c r="SG46" i="1"/>
  <c r="SG30" i="1"/>
  <c r="SG44" i="1"/>
  <c r="SG62" i="1"/>
  <c r="SG68" i="1"/>
  <c r="SG71" i="1"/>
  <c r="SG58" i="1"/>
  <c r="SG69" i="1"/>
  <c r="SG63" i="1"/>
  <c r="SG35" i="1"/>
  <c r="SG70" i="1"/>
  <c r="SC2" i="1"/>
  <c r="SC4" i="1"/>
  <c r="SC6" i="1"/>
  <c r="SC3" i="1"/>
  <c r="SC5" i="1"/>
  <c r="SC7" i="1"/>
  <c r="SC8" i="1"/>
  <c r="SC9" i="1"/>
  <c r="SC10" i="1"/>
  <c r="SC15" i="1"/>
  <c r="SC14" i="1"/>
  <c r="SC13" i="1"/>
  <c r="SC12" i="1"/>
  <c r="SC17" i="1"/>
  <c r="SC16" i="1"/>
  <c r="SC11" i="1"/>
  <c r="SC19" i="1"/>
  <c r="SC23" i="1"/>
  <c r="SC20" i="1"/>
  <c r="SC21" i="1"/>
  <c r="SC22" i="1"/>
  <c r="SC18" i="1"/>
  <c r="SC24" i="1"/>
  <c r="SC25" i="1"/>
  <c r="SC27" i="1"/>
  <c r="SC32" i="1"/>
  <c r="SC26" i="1"/>
  <c r="SC31" i="1"/>
  <c r="SC29" i="1"/>
  <c r="SC33" i="1"/>
  <c r="SC38" i="1"/>
  <c r="SC37" i="1"/>
  <c r="SC36" i="1"/>
  <c r="SC30" i="1"/>
  <c r="SC47" i="1"/>
  <c r="SC55" i="1"/>
  <c r="SC28" i="1"/>
  <c r="SC41" i="1"/>
  <c r="SC46" i="1"/>
  <c r="SC54" i="1"/>
  <c r="SC45" i="1"/>
  <c r="SC53" i="1"/>
  <c r="SC35" i="1"/>
  <c r="SC43" i="1"/>
  <c r="SC51" i="1"/>
  <c r="SC40" i="1"/>
  <c r="SC52" i="1"/>
  <c r="SC57" i="1"/>
  <c r="SC65" i="1"/>
  <c r="SC50" i="1"/>
  <c r="SC64" i="1"/>
  <c r="SC63" i="1"/>
  <c r="SC39" i="1"/>
  <c r="SC44" i="1"/>
  <c r="SC61" i="1"/>
  <c r="SC69" i="1"/>
  <c r="SC48" i="1"/>
  <c r="SC62" i="1"/>
  <c r="SC60" i="1"/>
  <c r="SC34" i="1"/>
  <c r="SC49" i="1"/>
  <c r="SC67" i="1"/>
  <c r="SC42" i="1"/>
  <c r="SC70" i="1"/>
  <c r="SC58" i="1"/>
  <c r="SC56" i="1"/>
  <c r="SC66" i="1"/>
  <c r="SC59" i="1"/>
  <c r="SC68" i="1"/>
  <c r="SC71" i="1"/>
  <c r="RY2" i="1"/>
  <c r="RY4" i="1"/>
  <c r="RY3" i="1"/>
  <c r="RY7" i="1"/>
  <c r="RY9" i="1"/>
  <c r="RY6" i="1"/>
  <c r="RY8" i="1"/>
  <c r="RY12" i="1"/>
  <c r="RY11" i="1"/>
  <c r="RY5" i="1"/>
  <c r="RY10" i="1"/>
  <c r="RY14" i="1"/>
  <c r="RY13" i="1"/>
  <c r="RY15" i="1"/>
  <c r="RY16" i="1"/>
  <c r="RY20" i="1"/>
  <c r="RY17" i="1"/>
  <c r="RY19" i="1"/>
  <c r="RY18" i="1"/>
  <c r="RY24" i="1"/>
  <c r="RY23" i="1"/>
  <c r="RY21" i="1"/>
  <c r="RY25" i="1"/>
  <c r="RY29" i="1"/>
  <c r="RY28" i="1"/>
  <c r="RY27" i="1"/>
  <c r="RY33" i="1"/>
  <c r="RY32" i="1"/>
  <c r="RY26" i="1"/>
  <c r="RY38" i="1"/>
  <c r="RY22" i="1"/>
  <c r="RY39" i="1"/>
  <c r="RY40" i="1"/>
  <c r="RY43" i="1"/>
  <c r="RY51" i="1"/>
  <c r="RY37" i="1"/>
  <c r="RY42" i="1"/>
  <c r="RY50" i="1"/>
  <c r="RY49" i="1"/>
  <c r="RY30" i="1"/>
  <c r="RY34" i="1"/>
  <c r="RY47" i="1"/>
  <c r="RY55" i="1"/>
  <c r="RY48" i="1"/>
  <c r="RY61" i="1"/>
  <c r="RY46" i="1"/>
  <c r="RY60" i="1"/>
  <c r="RY53" i="1"/>
  <c r="RY59" i="1"/>
  <c r="RY67" i="1"/>
  <c r="RY35" i="1"/>
  <c r="RY56" i="1"/>
  <c r="RY57" i="1"/>
  <c r="RY65" i="1"/>
  <c r="RY44" i="1"/>
  <c r="RY58" i="1"/>
  <c r="RY54" i="1"/>
  <c r="RY41" i="1"/>
  <c r="RY45" i="1"/>
  <c r="RY63" i="1"/>
  <c r="RY64" i="1"/>
  <c r="RY66" i="1"/>
  <c r="RY36" i="1"/>
  <c r="RY62" i="1"/>
  <c r="RY71" i="1"/>
  <c r="RY68" i="1"/>
  <c r="RY31" i="1"/>
  <c r="RY69" i="1"/>
  <c r="RY52" i="1"/>
  <c r="RY70" i="1"/>
  <c r="RU2" i="1"/>
  <c r="RU3" i="1"/>
  <c r="RU7" i="1"/>
  <c r="RU6" i="1"/>
  <c r="RU5" i="1"/>
  <c r="RU8" i="1"/>
  <c r="RU9" i="1"/>
  <c r="RU10" i="1"/>
  <c r="RU12" i="1"/>
  <c r="RU15" i="1"/>
  <c r="RU14" i="1"/>
  <c r="RU13" i="1"/>
  <c r="RU4" i="1"/>
  <c r="RU17" i="1"/>
  <c r="RU16" i="1"/>
  <c r="RU11" i="1"/>
  <c r="RU18" i="1"/>
  <c r="RU19" i="1"/>
  <c r="RU21" i="1"/>
  <c r="RU20" i="1"/>
  <c r="RU23" i="1"/>
  <c r="RU22" i="1"/>
  <c r="RU25" i="1"/>
  <c r="RU24" i="1"/>
  <c r="RU27" i="1"/>
  <c r="RU32" i="1"/>
  <c r="RU31" i="1"/>
  <c r="RU29" i="1"/>
  <c r="RU26" i="1"/>
  <c r="RU30" i="1"/>
  <c r="RU38" i="1"/>
  <c r="RU28" i="1"/>
  <c r="RU33" i="1"/>
  <c r="RU37" i="1"/>
  <c r="RU36" i="1"/>
  <c r="RU35" i="1"/>
  <c r="RU47" i="1"/>
  <c r="RU55" i="1"/>
  <c r="RU46" i="1"/>
  <c r="RU54" i="1"/>
  <c r="RU41" i="1"/>
  <c r="RU45" i="1"/>
  <c r="RU53" i="1"/>
  <c r="RU40" i="1"/>
  <c r="RU43" i="1"/>
  <c r="RU51" i="1"/>
  <c r="RU44" i="1"/>
  <c r="RU57" i="1"/>
  <c r="RU65" i="1"/>
  <c r="RU42" i="1"/>
  <c r="RU64" i="1"/>
  <c r="RU49" i="1"/>
  <c r="RU63" i="1"/>
  <c r="RU34" i="1"/>
  <c r="RU52" i="1"/>
  <c r="RU61" i="1"/>
  <c r="RU69" i="1"/>
  <c r="RU39" i="1"/>
  <c r="RU50" i="1"/>
  <c r="RU59" i="1"/>
  <c r="RU60" i="1"/>
  <c r="RU66" i="1"/>
  <c r="RU68" i="1"/>
  <c r="RU70" i="1"/>
  <c r="RU48" i="1"/>
  <c r="RU56" i="1"/>
  <c r="RU62" i="1"/>
  <c r="RU67" i="1"/>
  <c r="RU58" i="1"/>
  <c r="RU71" i="1"/>
  <c r="RQ2" i="1"/>
  <c r="RQ4" i="1"/>
  <c r="RQ5" i="1"/>
  <c r="RQ3" i="1"/>
  <c r="RQ6" i="1"/>
  <c r="RQ8" i="1"/>
  <c r="RQ7" i="1"/>
  <c r="RQ9" i="1"/>
  <c r="RQ12" i="1"/>
  <c r="RQ10" i="1"/>
  <c r="RQ14" i="1"/>
  <c r="RQ11" i="1"/>
  <c r="RQ15" i="1"/>
  <c r="RQ16" i="1"/>
  <c r="RQ20" i="1"/>
  <c r="RQ19" i="1"/>
  <c r="RQ17" i="1"/>
  <c r="RQ24" i="1"/>
  <c r="RQ13" i="1"/>
  <c r="RQ21" i="1"/>
  <c r="RQ29" i="1"/>
  <c r="RQ25" i="1"/>
  <c r="RQ28" i="1"/>
  <c r="RQ18" i="1"/>
  <c r="RQ22" i="1"/>
  <c r="RQ33" i="1"/>
  <c r="RQ23" i="1"/>
  <c r="RQ31" i="1"/>
  <c r="RQ34" i="1"/>
  <c r="RQ38" i="1"/>
  <c r="RQ43" i="1"/>
  <c r="RQ51" i="1"/>
  <c r="RQ40" i="1"/>
  <c r="RQ42" i="1"/>
  <c r="RQ50" i="1"/>
  <c r="RQ36" i="1"/>
  <c r="RQ49" i="1"/>
  <c r="RQ39" i="1"/>
  <c r="RQ47" i="1"/>
  <c r="RQ55" i="1"/>
  <c r="RQ26" i="1"/>
  <c r="RQ56" i="1"/>
  <c r="RQ61" i="1"/>
  <c r="RQ27" i="1"/>
  <c r="RQ54" i="1"/>
  <c r="RQ60" i="1"/>
  <c r="RQ45" i="1"/>
  <c r="RQ59" i="1"/>
  <c r="RQ67" i="1"/>
  <c r="RQ30" i="1"/>
  <c r="RQ48" i="1"/>
  <c r="RQ57" i="1"/>
  <c r="RQ65" i="1"/>
  <c r="RQ41" i="1"/>
  <c r="RQ66" i="1"/>
  <c r="RQ32" i="1"/>
  <c r="RQ46" i="1"/>
  <c r="RQ64" i="1"/>
  <c r="RQ37" i="1"/>
  <c r="RQ62" i="1"/>
  <c r="RQ58" i="1"/>
  <c r="RQ63" i="1"/>
  <c r="RQ71" i="1"/>
  <c r="RQ35" i="1"/>
  <c r="RQ52" i="1"/>
  <c r="RQ53" i="1"/>
  <c r="RQ68" i="1"/>
  <c r="RQ44" i="1"/>
  <c r="RQ69" i="1"/>
  <c r="RQ70" i="1"/>
  <c r="RM2" i="1"/>
  <c r="RM3" i="1"/>
  <c r="RM7" i="1"/>
  <c r="RM8" i="1"/>
  <c r="RM4" i="1"/>
  <c r="RM5" i="1"/>
  <c r="RM9" i="1"/>
  <c r="RM10" i="1"/>
  <c r="RM15" i="1"/>
  <c r="RM14" i="1"/>
  <c r="RM13" i="1"/>
  <c r="RM6" i="1"/>
  <c r="RM11" i="1"/>
  <c r="RM17" i="1"/>
  <c r="RM16" i="1"/>
  <c r="RM12" i="1"/>
  <c r="RM18" i="1"/>
  <c r="RM19" i="1"/>
  <c r="RM23" i="1"/>
  <c r="RM20" i="1"/>
  <c r="RM21" i="1"/>
  <c r="RM22" i="1"/>
  <c r="RM25" i="1"/>
  <c r="RM32" i="1"/>
  <c r="RM27" i="1"/>
  <c r="RM31" i="1"/>
  <c r="RM26" i="1"/>
  <c r="RM29" i="1"/>
  <c r="RM34" i="1"/>
  <c r="RM38" i="1"/>
  <c r="RM37" i="1"/>
  <c r="RM33" i="1"/>
  <c r="RM36" i="1"/>
  <c r="RM30" i="1"/>
  <c r="RM47" i="1"/>
  <c r="RM55" i="1"/>
  <c r="RM24" i="1"/>
  <c r="RM46" i="1"/>
  <c r="RM54" i="1"/>
  <c r="RM45" i="1"/>
  <c r="RM53" i="1"/>
  <c r="RM35" i="1"/>
  <c r="RM43" i="1"/>
  <c r="RM51" i="1"/>
  <c r="RM39" i="1"/>
  <c r="RM41" i="1"/>
  <c r="RM52" i="1"/>
  <c r="RM57" i="1"/>
  <c r="RM65" i="1"/>
  <c r="RM28" i="1"/>
  <c r="RM40" i="1"/>
  <c r="RM50" i="1"/>
  <c r="RM64" i="1"/>
  <c r="RM63" i="1"/>
  <c r="RM44" i="1"/>
  <c r="RM61" i="1"/>
  <c r="RM69" i="1"/>
  <c r="RM62" i="1"/>
  <c r="RM42" i="1"/>
  <c r="RM60" i="1"/>
  <c r="RM67" i="1"/>
  <c r="RM56" i="1"/>
  <c r="RM58" i="1"/>
  <c r="RM70" i="1"/>
  <c r="RM48" i="1"/>
  <c r="RM49" i="1"/>
  <c r="RM59" i="1"/>
  <c r="RM68" i="1"/>
  <c r="RM66" i="1"/>
  <c r="RM71" i="1"/>
  <c r="RI2" i="1"/>
  <c r="RI4" i="1"/>
  <c r="RI3" i="1"/>
  <c r="RI5" i="1"/>
  <c r="RI8" i="1"/>
  <c r="RI6" i="1"/>
  <c r="RI9" i="1"/>
  <c r="RI7" i="1"/>
  <c r="RI12" i="1"/>
  <c r="RI11" i="1"/>
  <c r="RI14" i="1"/>
  <c r="RI15" i="1"/>
  <c r="RI10" i="1"/>
  <c r="RI13" i="1"/>
  <c r="RI16" i="1"/>
  <c r="RI20" i="1"/>
  <c r="RI17" i="1"/>
  <c r="RI19" i="1"/>
  <c r="RI18" i="1"/>
  <c r="RI21" i="1"/>
  <c r="RI24" i="1"/>
  <c r="RI23" i="1"/>
  <c r="RI26" i="1"/>
  <c r="RI29" i="1"/>
  <c r="RI28" i="1"/>
  <c r="RI25" i="1"/>
  <c r="RI33" i="1"/>
  <c r="RI22" i="1"/>
  <c r="RI32" i="1"/>
  <c r="RI27" i="1"/>
  <c r="RI38" i="1"/>
  <c r="RI30" i="1"/>
  <c r="RI39" i="1"/>
  <c r="RI41" i="1"/>
  <c r="RI43" i="1"/>
  <c r="RI51" i="1"/>
  <c r="RI37" i="1"/>
  <c r="RI42" i="1"/>
  <c r="RI50" i="1"/>
  <c r="RI31" i="1"/>
  <c r="RI40" i="1"/>
  <c r="RI49" i="1"/>
  <c r="RI47" i="1"/>
  <c r="RI55" i="1"/>
  <c r="RI35" i="1"/>
  <c r="RI48" i="1"/>
  <c r="RI61" i="1"/>
  <c r="RI34" i="1"/>
  <c r="RI46" i="1"/>
  <c r="RI60" i="1"/>
  <c r="RI36" i="1"/>
  <c r="RI53" i="1"/>
  <c r="RI59" i="1"/>
  <c r="RI67" i="1"/>
  <c r="RI56" i="1"/>
  <c r="RI57" i="1"/>
  <c r="RI65" i="1"/>
  <c r="RI58" i="1"/>
  <c r="RI63" i="1"/>
  <c r="RI68" i="1"/>
  <c r="RI54" i="1"/>
  <c r="RI64" i="1"/>
  <c r="RI69" i="1"/>
  <c r="RI52" i="1"/>
  <c r="RI71" i="1"/>
  <c r="RI44" i="1"/>
  <c r="RI66" i="1"/>
  <c r="RI45" i="1"/>
  <c r="RI62" i="1"/>
  <c r="RI70" i="1"/>
  <c r="RE2" i="1"/>
  <c r="RE3" i="1"/>
  <c r="RE4" i="1"/>
  <c r="RE5" i="1"/>
  <c r="RE8" i="1"/>
  <c r="RE7" i="1"/>
  <c r="RE9" i="1"/>
  <c r="RE6" i="1"/>
  <c r="RE15" i="1"/>
  <c r="RE14" i="1"/>
  <c r="RE13" i="1"/>
  <c r="RE17" i="1"/>
  <c r="RE10" i="1"/>
  <c r="RE16" i="1"/>
  <c r="RE12" i="1"/>
  <c r="RE18" i="1"/>
  <c r="RE19" i="1"/>
  <c r="RE20" i="1"/>
  <c r="RE23" i="1"/>
  <c r="RE22" i="1"/>
  <c r="RE25" i="1"/>
  <c r="RE24" i="1"/>
  <c r="RE32" i="1"/>
  <c r="RE31" i="1"/>
  <c r="RE29" i="1"/>
  <c r="RE27" i="1"/>
  <c r="RE30" i="1"/>
  <c r="RE38" i="1"/>
  <c r="RE26" i="1"/>
  <c r="RE28" i="1"/>
  <c r="RE34" i="1"/>
  <c r="RE37" i="1"/>
  <c r="RE21" i="1"/>
  <c r="RE36" i="1"/>
  <c r="RE11" i="1"/>
  <c r="RE35" i="1"/>
  <c r="RE47" i="1"/>
  <c r="RE55" i="1"/>
  <c r="RE46" i="1"/>
  <c r="RE54" i="1"/>
  <c r="RE45" i="1"/>
  <c r="RE53" i="1"/>
  <c r="RE33" i="1"/>
  <c r="RE41" i="1"/>
  <c r="RE43" i="1"/>
  <c r="RE51" i="1"/>
  <c r="RE44" i="1"/>
  <c r="RE57" i="1"/>
  <c r="RE65" i="1"/>
  <c r="RE42" i="1"/>
  <c r="RE64" i="1"/>
  <c r="RE49" i="1"/>
  <c r="RE63" i="1"/>
  <c r="RE52" i="1"/>
  <c r="RE61" i="1"/>
  <c r="RE69" i="1"/>
  <c r="RE56" i="1"/>
  <c r="RE40" i="1"/>
  <c r="RE59" i="1"/>
  <c r="RE50" i="1"/>
  <c r="RE60" i="1"/>
  <c r="RE48" i="1"/>
  <c r="RE70" i="1"/>
  <c r="RE66" i="1"/>
  <c r="RE68" i="1"/>
  <c r="RE62" i="1"/>
  <c r="RE67" i="1"/>
  <c r="RE39" i="1"/>
  <c r="RE58" i="1"/>
  <c r="RE71" i="1"/>
  <c r="RA2" i="1"/>
  <c r="RA4" i="1"/>
  <c r="RA3" i="1"/>
  <c r="RA7" i="1"/>
  <c r="RA9" i="1"/>
  <c r="RA5" i="1"/>
  <c r="RA8" i="1"/>
  <c r="RA12" i="1"/>
  <c r="RA6" i="1"/>
  <c r="RA14" i="1"/>
  <c r="RA10" i="1"/>
  <c r="RA11" i="1"/>
  <c r="RA16" i="1"/>
  <c r="RA15" i="1"/>
  <c r="RA20" i="1"/>
  <c r="RA19" i="1"/>
  <c r="RA13" i="1"/>
  <c r="RA17" i="1"/>
  <c r="RA18" i="1"/>
  <c r="RA24" i="1"/>
  <c r="RA22" i="1"/>
  <c r="RA29" i="1"/>
  <c r="RA26" i="1"/>
  <c r="RA28" i="1"/>
  <c r="RA23" i="1"/>
  <c r="RA33" i="1"/>
  <c r="RA25" i="1"/>
  <c r="RA21" i="1"/>
  <c r="RA31" i="1"/>
  <c r="RA38" i="1"/>
  <c r="RA43" i="1"/>
  <c r="RA51" i="1"/>
  <c r="RA32" i="1"/>
  <c r="RA41" i="1"/>
  <c r="RA42" i="1"/>
  <c r="RA50" i="1"/>
  <c r="RA34" i="1"/>
  <c r="RA36" i="1"/>
  <c r="RA49" i="1"/>
  <c r="RA39" i="1"/>
  <c r="RA47" i="1"/>
  <c r="RA55" i="1"/>
  <c r="RA27" i="1"/>
  <c r="RA56" i="1"/>
  <c r="RA61" i="1"/>
  <c r="RA37" i="1"/>
  <c r="RA54" i="1"/>
  <c r="RA60" i="1"/>
  <c r="RA45" i="1"/>
  <c r="RA59" i="1"/>
  <c r="RA67" i="1"/>
  <c r="RA40" i="1"/>
  <c r="RA48" i="1"/>
  <c r="RA57" i="1"/>
  <c r="RA65" i="1"/>
  <c r="RA30" i="1"/>
  <c r="RA52" i="1"/>
  <c r="RA66" i="1"/>
  <c r="RA64" i="1"/>
  <c r="RA53" i="1"/>
  <c r="RA46" i="1"/>
  <c r="RA44" i="1"/>
  <c r="RA68" i="1"/>
  <c r="RA69" i="1"/>
  <c r="RA62" i="1"/>
  <c r="RA71" i="1"/>
  <c r="RA35" i="1"/>
  <c r="RA58" i="1"/>
  <c r="RA63" i="1"/>
  <c r="RA70" i="1"/>
  <c r="QW2" i="1"/>
  <c r="QW4" i="1"/>
  <c r="QW3" i="1"/>
  <c r="QW6" i="1"/>
  <c r="QW5" i="1"/>
  <c r="QW7" i="1"/>
  <c r="QW9" i="1"/>
  <c r="QW8" i="1"/>
  <c r="QW15" i="1"/>
  <c r="QW10" i="1"/>
  <c r="QW12" i="1"/>
  <c r="QW14" i="1"/>
  <c r="QW13" i="1"/>
  <c r="QW17" i="1"/>
  <c r="QW16" i="1"/>
  <c r="QW11" i="1"/>
  <c r="QW19" i="1"/>
  <c r="QW18" i="1"/>
  <c r="QW21" i="1"/>
  <c r="QW23" i="1"/>
  <c r="QW20" i="1"/>
  <c r="QW22" i="1"/>
  <c r="QW25" i="1"/>
  <c r="QW32" i="1"/>
  <c r="QW31" i="1"/>
  <c r="QW24" i="1"/>
  <c r="QW27" i="1"/>
  <c r="QW29" i="1"/>
  <c r="QW38" i="1"/>
  <c r="QW37" i="1"/>
  <c r="QW34" i="1"/>
  <c r="QW36" i="1"/>
  <c r="QW30" i="1"/>
  <c r="QW33" i="1"/>
  <c r="QW47" i="1"/>
  <c r="QW55" i="1"/>
  <c r="QW28" i="1"/>
  <c r="QW46" i="1"/>
  <c r="QW54" i="1"/>
  <c r="QW45" i="1"/>
  <c r="QW53" i="1"/>
  <c r="QW35" i="1"/>
  <c r="QW43" i="1"/>
  <c r="QW51" i="1"/>
  <c r="QW52" i="1"/>
  <c r="QW57" i="1"/>
  <c r="QW65" i="1"/>
  <c r="QW41" i="1"/>
  <c r="QW50" i="1"/>
  <c r="QW64" i="1"/>
  <c r="QW63" i="1"/>
  <c r="QW39" i="1"/>
  <c r="QW44" i="1"/>
  <c r="QW61" i="1"/>
  <c r="QW69" i="1"/>
  <c r="QW40" i="1"/>
  <c r="QW48" i="1"/>
  <c r="QW62" i="1"/>
  <c r="QW60" i="1"/>
  <c r="QW49" i="1"/>
  <c r="QW67" i="1"/>
  <c r="QW42" i="1"/>
  <c r="QW70" i="1"/>
  <c r="QW26" i="1"/>
  <c r="QW66" i="1"/>
  <c r="QW58" i="1"/>
  <c r="QW59" i="1"/>
  <c r="QW68" i="1"/>
  <c r="QW56" i="1"/>
  <c r="QW71" i="1"/>
  <c r="QS3" i="1"/>
  <c r="QS4" i="1"/>
  <c r="QS6" i="1"/>
  <c r="QS5" i="1"/>
  <c r="QS2" i="1"/>
  <c r="QS9" i="1"/>
  <c r="QS8" i="1"/>
  <c r="QS10" i="1"/>
  <c r="QS12" i="1"/>
  <c r="QS7" i="1"/>
  <c r="QS11" i="1"/>
  <c r="QS14" i="1"/>
  <c r="QS13" i="1"/>
  <c r="QS16" i="1"/>
  <c r="QS18" i="1"/>
  <c r="QS20" i="1"/>
  <c r="QS17" i="1"/>
  <c r="QS19" i="1"/>
  <c r="QS24" i="1"/>
  <c r="QS15" i="1"/>
  <c r="QS23" i="1"/>
  <c r="QS27" i="1"/>
  <c r="QS29" i="1"/>
  <c r="QS28" i="1"/>
  <c r="QS26" i="1"/>
  <c r="QS21" i="1"/>
  <c r="QS25" i="1"/>
  <c r="QS33" i="1"/>
  <c r="QS32" i="1"/>
  <c r="QS38" i="1"/>
  <c r="QS39" i="1"/>
  <c r="QS43" i="1"/>
  <c r="QS51" i="1"/>
  <c r="QS37" i="1"/>
  <c r="QS42" i="1"/>
  <c r="QS50" i="1"/>
  <c r="QS41" i="1"/>
  <c r="QS49" i="1"/>
  <c r="QS30" i="1"/>
  <c r="QS40" i="1"/>
  <c r="QS47" i="1"/>
  <c r="QS55" i="1"/>
  <c r="QS48" i="1"/>
  <c r="QS61" i="1"/>
  <c r="QS46" i="1"/>
  <c r="QS60" i="1"/>
  <c r="QS31" i="1"/>
  <c r="QS53" i="1"/>
  <c r="QS59" i="1"/>
  <c r="QS67" i="1"/>
  <c r="QS35" i="1"/>
  <c r="QS56" i="1"/>
  <c r="QS57" i="1"/>
  <c r="QS65" i="1"/>
  <c r="QS44" i="1"/>
  <c r="QS58" i="1"/>
  <c r="QS54" i="1"/>
  <c r="QS36" i="1"/>
  <c r="QS45" i="1"/>
  <c r="QS63" i="1"/>
  <c r="QS64" i="1"/>
  <c r="QS71" i="1"/>
  <c r="QS66" i="1"/>
  <c r="QS69" i="1"/>
  <c r="QS22" i="1"/>
  <c r="QS34" i="1"/>
  <c r="QS52" i="1"/>
  <c r="QS62" i="1"/>
  <c r="QS68" i="1"/>
  <c r="QS70" i="1"/>
  <c r="QO2" i="1"/>
  <c r="QO3" i="1"/>
  <c r="QO4" i="1"/>
  <c r="QO8" i="1"/>
  <c r="QO9" i="1"/>
  <c r="QO5" i="1"/>
  <c r="QO10" i="1"/>
  <c r="QO6" i="1"/>
  <c r="QO15" i="1"/>
  <c r="QO14" i="1"/>
  <c r="QO13" i="1"/>
  <c r="QO7" i="1"/>
  <c r="QO17" i="1"/>
  <c r="QO16" i="1"/>
  <c r="QO12" i="1"/>
  <c r="QO19" i="1"/>
  <c r="QO20" i="1"/>
  <c r="QO23" i="1"/>
  <c r="QO11" i="1"/>
  <c r="QO21" i="1"/>
  <c r="QO22" i="1"/>
  <c r="QO25" i="1"/>
  <c r="QO24" i="1"/>
  <c r="QO32" i="1"/>
  <c r="QO18" i="1"/>
  <c r="QO31" i="1"/>
  <c r="QO29" i="1"/>
  <c r="QO30" i="1"/>
  <c r="QO38" i="1"/>
  <c r="QO27" i="1"/>
  <c r="QO28" i="1"/>
  <c r="QO37" i="1"/>
  <c r="QO36" i="1"/>
  <c r="QO35" i="1"/>
  <c r="QO40" i="1"/>
  <c r="QO47" i="1"/>
  <c r="QO55" i="1"/>
  <c r="QO46" i="1"/>
  <c r="QO54" i="1"/>
  <c r="QO45" i="1"/>
  <c r="QO53" i="1"/>
  <c r="QO26" i="1"/>
  <c r="QO34" i="1"/>
  <c r="QO43" i="1"/>
  <c r="QO51" i="1"/>
  <c r="QO44" i="1"/>
  <c r="QO57" i="1"/>
  <c r="QO65" i="1"/>
  <c r="QO33" i="1"/>
  <c r="QO42" i="1"/>
  <c r="QO64" i="1"/>
  <c r="QO49" i="1"/>
  <c r="QO63" i="1"/>
  <c r="QO52" i="1"/>
  <c r="QO61" i="1"/>
  <c r="QO69" i="1"/>
  <c r="QO50" i="1"/>
  <c r="QO41" i="1"/>
  <c r="QO59" i="1"/>
  <c r="QO60" i="1"/>
  <c r="QO66" i="1"/>
  <c r="QO68" i="1"/>
  <c r="QO70" i="1"/>
  <c r="QO62" i="1"/>
  <c r="QO67" i="1"/>
  <c r="QO58" i="1"/>
  <c r="QO39" i="1"/>
  <c r="QO56" i="1"/>
  <c r="QO48" i="1"/>
  <c r="QO71" i="1"/>
  <c r="QK2" i="1"/>
  <c r="QK4" i="1"/>
  <c r="QK3" i="1"/>
  <c r="QK5" i="1"/>
  <c r="QK7" i="1"/>
  <c r="QK6" i="1"/>
  <c r="QK8" i="1"/>
  <c r="QK9" i="1"/>
  <c r="QK10" i="1"/>
  <c r="QK12" i="1"/>
  <c r="QK14" i="1"/>
  <c r="QK11" i="1"/>
  <c r="QK15" i="1"/>
  <c r="QK16" i="1"/>
  <c r="QK20" i="1"/>
  <c r="QK19" i="1"/>
  <c r="QK17" i="1"/>
  <c r="QK13" i="1"/>
  <c r="QK21" i="1"/>
  <c r="QK24" i="1"/>
  <c r="QK29" i="1"/>
  <c r="QK18" i="1"/>
  <c r="QK27" i="1"/>
  <c r="QK28" i="1"/>
  <c r="QK22" i="1"/>
  <c r="QK33" i="1"/>
  <c r="QK26" i="1"/>
  <c r="QK34" i="1"/>
  <c r="QK25" i="1"/>
  <c r="QK31" i="1"/>
  <c r="QK38" i="1"/>
  <c r="QK43" i="1"/>
  <c r="QK51" i="1"/>
  <c r="QK42" i="1"/>
  <c r="QK50" i="1"/>
  <c r="QK23" i="1"/>
  <c r="QK36" i="1"/>
  <c r="QK49" i="1"/>
  <c r="QK39" i="1"/>
  <c r="QK47" i="1"/>
  <c r="QK55" i="1"/>
  <c r="QK30" i="1"/>
  <c r="QK56" i="1"/>
  <c r="QK61" i="1"/>
  <c r="QK32" i="1"/>
  <c r="QK54" i="1"/>
  <c r="QK60" i="1"/>
  <c r="QK45" i="1"/>
  <c r="QK59" i="1"/>
  <c r="QK67" i="1"/>
  <c r="QK41" i="1"/>
  <c r="QK48" i="1"/>
  <c r="QK57" i="1"/>
  <c r="QK65" i="1"/>
  <c r="QK35" i="1"/>
  <c r="QK66" i="1"/>
  <c r="QK37" i="1"/>
  <c r="QK46" i="1"/>
  <c r="QK64" i="1"/>
  <c r="QK40" i="1"/>
  <c r="QK62" i="1"/>
  <c r="QK52" i="1"/>
  <c r="QK58" i="1"/>
  <c r="QK53" i="1"/>
  <c r="QK63" i="1"/>
  <c r="QK44" i="1"/>
  <c r="QK69" i="1"/>
  <c r="QK71" i="1"/>
  <c r="QK68" i="1"/>
  <c r="QK70" i="1"/>
  <c r="QG2" i="1"/>
  <c r="QG3" i="1"/>
  <c r="QG5" i="1"/>
  <c r="QG4" i="1"/>
  <c r="QG8" i="1"/>
  <c r="QG7" i="1"/>
  <c r="QG9" i="1"/>
  <c r="QG6" i="1"/>
  <c r="QG15" i="1"/>
  <c r="QG14" i="1"/>
  <c r="QG10" i="1"/>
  <c r="QG13" i="1"/>
  <c r="QG11" i="1"/>
  <c r="QG17" i="1"/>
  <c r="QG16" i="1"/>
  <c r="QG18" i="1"/>
  <c r="QG19" i="1"/>
  <c r="QG23" i="1"/>
  <c r="QG12" i="1"/>
  <c r="QG20" i="1"/>
  <c r="QG22" i="1"/>
  <c r="QG25" i="1"/>
  <c r="QG26" i="1"/>
  <c r="QG32" i="1"/>
  <c r="QG31" i="1"/>
  <c r="QG29" i="1"/>
  <c r="QG21" i="1"/>
  <c r="QG38" i="1"/>
  <c r="QG37" i="1"/>
  <c r="QG36" i="1"/>
  <c r="QG24" i="1"/>
  <c r="QG30" i="1"/>
  <c r="QG34" i="1"/>
  <c r="QG47" i="1"/>
  <c r="QG55" i="1"/>
  <c r="QG40" i="1"/>
  <c r="QG46" i="1"/>
  <c r="QG54" i="1"/>
  <c r="QG33" i="1"/>
  <c r="QG45" i="1"/>
  <c r="QG53" i="1"/>
  <c r="QG35" i="1"/>
  <c r="QG43" i="1"/>
  <c r="QG51" i="1"/>
  <c r="QG39" i="1"/>
  <c r="QG52" i="1"/>
  <c r="QG57" i="1"/>
  <c r="QG65" i="1"/>
  <c r="QG50" i="1"/>
  <c r="QG64" i="1"/>
  <c r="QG63" i="1"/>
  <c r="QG44" i="1"/>
  <c r="QG61" i="1"/>
  <c r="QG69" i="1"/>
  <c r="QG41" i="1"/>
  <c r="QG62" i="1"/>
  <c r="QG42" i="1"/>
  <c r="QG60" i="1"/>
  <c r="QG27" i="1"/>
  <c r="QG67" i="1"/>
  <c r="QG28" i="1"/>
  <c r="QG58" i="1"/>
  <c r="QG70" i="1"/>
  <c r="QG56" i="1"/>
  <c r="QG59" i="1"/>
  <c r="QG68" i="1"/>
  <c r="QG48" i="1"/>
  <c r="QG49" i="1"/>
  <c r="QG66" i="1"/>
  <c r="QG71" i="1"/>
  <c r="QC2" i="1"/>
  <c r="QC3" i="1"/>
  <c r="QC4" i="1"/>
  <c r="QC7" i="1"/>
  <c r="QC8" i="1"/>
  <c r="QC9" i="1"/>
  <c r="QC5" i="1"/>
  <c r="QC6" i="1"/>
  <c r="QC10" i="1"/>
  <c r="QC12" i="1"/>
  <c r="QC11" i="1"/>
  <c r="QC14" i="1"/>
  <c r="QC13" i="1"/>
  <c r="QC16" i="1"/>
  <c r="QC20" i="1"/>
  <c r="QC15" i="1"/>
  <c r="QC17" i="1"/>
  <c r="QC19" i="1"/>
  <c r="QC18" i="1"/>
  <c r="QC21" i="1"/>
  <c r="QC24" i="1"/>
  <c r="QC23" i="1"/>
  <c r="QC29" i="1"/>
  <c r="QC28" i="1"/>
  <c r="QC27" i="1"/>
  <c r="QC26" i="1"/>
  <c r="QC33" i="1"/>
  <c r="QC32" i="1"/>
  <c r="QC34" i="1"/>
  <c r="QC22" i="1"/>
  <c r="QC38" i="1"/>
  <c r="QC30" i="1"/>
  <c r="QC39" i="1"/>
  <c r="QC43" i="1"/>
  <c r="QC51" i="1"/>
  <c r="QC37" i="1"/>
  <c r="QC42" i="1"/>
  <c r="QC50" i="1"/>
  <c r="QC31" i="1"/>
  <c r="QC49" i="1"/>
  <c r="QC41" i="1"/>
  <c r="QC47" i="1"/>
  <c r="QC55" i="1"/>
  <c r="QC35" i="1"/>
  <c r="QC48" i="1"/>
  <c r="QC61" i="1"/>
  <c r="QC46" i="1"/>
  <c r="QC60" i="1"/>
  <c r="QC25" i="1"/>
  <c r="QC36" i="1"/>
  <c r="QC40" i="1"/>
  <c r="QC53" i="1"/>
  <c r="QC59" i="1"/>
  <c r="QC67" i="1"/>
  <c r="QC56" i="1"/>
  <c r="QC57" i="1"/>
  <c r="QC65" i="1"/>
  <c r="QC58" i="1"/>
  <c r="QC63" i="1"/>
  <c r="QC54" i="1"/>
  <c r="QC64" i="1"/>
  <c r="QC52" i="1"/>
  <c r="QC44" i="1"/>
  <c r="QC71" i="1"/>
  <c r="QC45" i="1"/>
  <c r="QC69" i="1"/>
  <c r="QC66" i="1"/>
  <c r="QC62" i="1"/>
  <c r="QC70" i="1"/>
  <c r="QC68" i="1"/>
  <c r="PY2" i="1"/>
  <c r="PY3" i="1"/>
  <c r="PY5" i="1"/>
  <c r="PY8" i="1"/>
  <c r="PY4" i="1"/>
  <c r="PY6" i="1"/>
  <c r="PY7" i="1"/>
  <c r="PY9" i="1"/>
  <c r="PY15" i="1"/>
  <c r="PY14" i="1"/>
  <c r="PY12" i="1"/>
  <c r="PY13" i="1"/>
  <c r="PY17" i="1"/>
  <c r="PY16" i="1"/>
  <c r="PY19" i="1"/>
  <c r="PY18" i="1"/>
  <c r="PY20" i="1"/>
  <c r="PY21" i="1"/>
  <c r="PY23" i="1"/>
  <c r="PY10" i="1"/>
  <c r="PY22" i="1"/>
  <c r="PY25" i="1"/>
  <c r="PY26" i="1"/>
  <c r="PY32" i="1"/>
  <c r="PY31" i="1"/>
  <c r="PY29" i="1"/>
  <c r="PY30" i="1"/>
  <c r="PY38" i="1"/>
  <c r="PY11" i="1"/>
  <c r="PY28" i="1"/>
  <c r="PY37" i="1"/>
  <c r="PY36" i="1"/>
  <c r="PY35" i="1"/>
  <c r="PY41" i="1"/>
  <c r="PY47" i="1"/>
  <c r="PY55" i="1"/>
  <c r="PY46" i="1"/>
  <c r="PY54" i="1"/>
  <c r="PY40" i="1"/>
  <c r="PY45" i="1"/>
  <c r="PY53" i="1"/>
  <c r="PY24" i="1"/>
  <c r="PY27" i="1"/>
  <c r="PY43" i="1"/>
  <c r="PY51" i="1"/>
  <c r="PY44" i="1"/>
  <c r="PY57" i="1"/>
  <c r="PY65" i="1"/>
  <c r="PY34" i="1"/>
  <c r="PY42" i="1"/>
  <c r="PY64" i="1"/>
  <c r="PY49" i="1"/>
  <c r="PY63" i="1"/>
  <c r="PY52" i="1"/>
  <c r="PY61" i="1"/>
  <c r="PY69" i="1"/>
  <c r="PY56" i="1"/>
  <c r="PY59" i="1"/>
  <c r="PY68" i="1"/>
  <c r="PY50" i="1"/>
  <c r="PY60" i="1"/>
  <c r="PY70" i="1"/>
  <c r="PY33" i="1"/>
  <c r="PY39" i="1"/>
  <c r="PY66" i="1"/>
  <c r="PY48" i="1"/>
  <c r="PY62" i="1"/>
  <c r="PY67" i="1"/>
  <c r="PY58" i="1"/>
  <c r="PY71" i="1"/>
  <c r="PU2" i="1"/>
  <c r="PU4" i="1"/>
  <c r="PU3" i="1"/>
  <c r="PU5" i="1"/>
  <c r="PU6" i="1"/>
  <c r="PU9" i="1"/>
  <c r="PU8" i="1"/>
  <c r="PU7" i="1"/>
  <c r="PU12" i="1"/>
  <c r="PU14" i="1"/>
  <c r="PU10" i="1"/>
  <c r="PU11" i="1"/>
  <c r="PU16" i="1"/>
  <c r="PU20" i="1"/>
  <c r="PU18" i="1"/>
  <c r="PU19" i="1"/>
  <c r="PU13" i="1"/>
  <c r="PU17" i="1"/>
  <c r="PU21" i="1"/>
  <c r="PU24" i="1"/>
  <c r="PU15" i="1"/>
  <c r="PU22" i="1"/>
  <c r="PU29" i="1"/>
  <c r="PU28" i="1"/>
  <c r="PU23" i="1"/>
  <c r="PU33" i="1"/>
  <c r="PU27" i="1"/>
  <c r="PU26" i="1"/>
  <c r="PU31" i="1"/>
  <c r="PU34" i="1"/>
  <c r="PU38" i="1"/>
  <c r="PU43" i="1"/>
  <c r="PU51" i="1"/>
  <c r="PU32" i="1"/>
  <c r="PU42" i="1"/>
  <c r="PU50" i="1"/>
  <c r="PU36" i="1"/>
  <c r="PU49" i="1"/>
  <c r="PU25" i="1"/>
  <c r="PU39" i="1"/>
  <c r="PU47" i="1"/>
  <c r="PU55" i="1"/>
  <c r="PU56" i="1"/>
  <c r="PU61" i="1"/>
  <c r="PU37" i="1"/>
  <c r="PU54" i="1"/>
  <c r="PU60" i="1"/>
  <c r="PU45" i="1"/>
  <c r="PU59" i="1"/>
  <c r="PU67" i="1"/>
  <c r="PU48" i="1"/>
  <c r="PU57" i="1"/>
  <c r="PU65" i="1"/>
  <c r="PU52" i="1"/>
  <c r="PU66" i="1"/>
  <c r="PU64" i="1"/>
  <c r="PU53" i="1"/>
  <c r="PU41" i="1"/>
  <c r="PU46" i="1"/>
  <c r="PU40" i="1"/>
  <c r="PU44" i="1"/>
  <c r="PU68" i="1"/>
  <c r="PU35" i="1"/>
  <c r="PU71" i="1"/>
  <c r="PU62" i="1"/>
  <c r="PU58" i="1"/>
  <c r="PU69" i="1"/>
  <c r="PU63" i="1"/>
  <c r="PU30" i="1"/>
  <c r="PU70" i="1"/>
  <c r="PQ2" i="1"/>
  <c r="PQ5" i="1"/>
  <c r="PQ6" i="1"/>
  <c r="PQ3" i="1"/>
  <c r="PQ7" i="1"/>
  <c r="PQ8" i="1"/>
  <c r="PQ4" i="1"/>
  <c r="PQ9" i="1"/>
  <c r="PQ10" i="1"/>
  <c r="PQ15" i="1"/>
  <c r="PQ14" i="1"/>
  <c r="PQ13" i="1"/>
  <c r="PQ12" i="1"/>
  <c r="PQ17" i="1"/>
  <c r="PQ16" i="1"/>
  <c r="PQ11" i="1"/>
  <c r="PQ19" i="1"/>
  <c r="PQ23" i="1"/>
  <c r="PQ20" i="1"/>
  <c r="PQ21" i="1"/>
  <c r="PQ22" i="1"/>
  <c r="PQ24" i="1"/>
  <c r="PQ25" i="1"/>
  <c r="PQ18" i="1"/>
  <c r="PQ27" i="1"/>
  <c r="PQ32" i="1"/>
  <c r="PQ26" i="1"/>
  <c r="PQ31" i="1"/>
  <c r="PQ29" i="1"/>
  <c r="PQ33" i="1"/>
  <c r="PQ38" i="1"/>
  <c r="PQ37" i="1"/>
  <c r="PQ36" i="1"/>
  <c r="PQ30" i="1"/>
  <c r="PQ47" i="1"/>
  <c r="PQ55" i="1"/>
  <c r="PQ28" i="1"/>
  <c r="PQ41" i="1"/>
  <c r="PQ46" i="1"/>
  <c r="PQ54" i="1"/>
  <c r="PQ34" i="1"/>
  <c r="PQ45" i="1"/>
  <c r="PQ53" i="1"/>
  <c r="PQ35" i="1"/>
  <c r="PQ43" i="1"/>
  <c r="PQ51" i="1"/>
  <c r="PQ52" i="1"/>
  <c r="PQ57" i="1"/>
  <c r="PQ65" i="1"/>
  <c r="PQ50" i="1"/>
  <c r="PQ64" i="1"/>
  <c r="PQ63" i="1"/>
  <c r="PQ39" i="1"/>
  <c r="PQ40" i="1"/>
  <c r="PQ44" i="1"/>
  <c r="PQ61" i="1"/>
  <c r="PQ69" i="1"/>
  <c r="PQ48" i="1"/>
  <c r="PQ62" i="1"/>
  <c r="PQ60" i="1"/>
  <c r="PQ49" i="1"/>
  <c r="PQ67" i="1"/>
  <c r="PQ42" i="1"/>
  <c r="PQ70" i="1"/>
  <c r="PQ58" i="1"/>
  <c r="PQ56" i="1"/>
  <c r="PQ66" i="1"/>
  <c r="PQ68" i="1"/>
  <c r="PQ59" i="1"/>
  <c r="PQ71" i="1"/>
  <c r="PM2" i="1"/>
  <c r="PM4" i="1"/>
  <c r="PM3" i="1"/>
  <c r="PM5" i="1"/>
  <c r="PM7" i="1"/>
  <c r="PM6" i="1"/>
  <c r="PM8" i="1"/>
  <c r="PM9" i="1"/>
  <c r="PM12" i="1"/>
  <c r="PM11" i="1"/>
  <c r="PM10" i="1"/>
  <c r="PM14" i="1"/>
  <c r="PM13" i="1"/>
  <c r="PM15" i="1"/>
  <c r="PM16" i="1"/>
  <c r="PM20" i="1"/>
  <c r="PM17" i="1"/>
  <c r="PM19" i="1"/>
  <c r="PM18" i="1"/>
  <c r="PM24" i="1"/>
  <c r="PM21" i="1"/>
  <c r="PM23" i="1"/>
  <c r="PM25" i="1"/>
  <c r="PM29" i="1"/>
  <c r="PM28" i="1"/>
  <c r="PM27" i="1"/>
  <c r="PM33" i="1"/>
  <c r="PM32" i="1"/>
  <c r="PM38" i="1"/>
  <c r="PM34" i="1"/>
  <c r="PM39" i="1"/>
  <c r="PM40" i="1"/>
  <c r="PM43" i="1"/>
  <c r="PM51" i="1"/>
  <c r="PM37" i="1"/>
  <c r="PM42" i="1"/>
  <c r="PM50" i="1"/>
  <c r="PM49" i="1"/>
  <c r="PM22" i="1"/>
  <c r="PM30" i="1"/>
  <c r="PM47" i="1"/>
  <c r="PM55" i="1"/>
  <c r="PM48" i="1"/>
  <c r="PM61" i="1"/>
  <c r="PM46" i="1"/>
  <c r="PM60" i="1"/>
  <c r="PM26" i="1"/>
  <c r="PM41" i="1"/>
  <c r="PM53" i="1"/>
  <c r="PM59" i="1"/>
  <c r="PM67" i="1"/>
  <c r="PM35" i="1"/>
  <c r="PM56" i="1"/>
  <c r="PM57" i="1"/>
  <c r="PM65" i="1"/>
  <c r="PM44" i="1"/>
  <c r="PM58" i="1"/>
  <c r="PM54" i="1"/>
  <c r="PM31" i="1"/>
  <c r="PM45" i="1"/>
  <c r="PM63" i="1"/>
  <c r="PM64" i="1"/>
  <c r="PM66" i="1"/>
  <c r="PM62" i="1"/>
  <c r="PM68" i="1"/>
  <c r="PM71" i="1"/>
  <c r="PM36" i="1"/>
  <c r="PM69" i="1"/>
  <c r="PM52" i="1"/>
  <c r="PM70" i="1"/>
  <c r="PI2" i="1"/>
  <c r="PI3" i="1"/>
  <c r="PI5" i="1"/>
  <c r="PI4" i="1"/>
  <c r="PI7" i="1"/>
  <c r="PI6" i="1"/>
  <c r="PI9" i="1"/>
  <c r="PI10" i="1"/>
  <c r="PI12" i="1"/>
  <c r="PI15" i="1"/>
  <c r="PI14" i="1"/>
  <c r="PI8" i="1"/>
  <c r="PI13" i="1"/>
  <c r="PI17" i="1"/>
  <c r="PI16" i="1"/>
  <c r="PI11" i="1"/>
  <c r="PI18" i="1"/>
  <c r="PI19" i="1"/>
  <c r="PI21" i="1"/>
  <c r="PI20" i="1"/>
  <c r="PI23" i="1"/>
  <c r="PI22" i="1"/>
  <c r="PI25" i="1"/>
  <c r="PI27" i="1"/>
  <c r="PI32" i="1"/>
  <c r="PI31" i="1"/>
  <c r="PI29" i="1"/>
  <c r="PI30" i="1"/>
  <c r="PI38" i="1"/>
  <c r="PI28" i="1"/>
  <c r="PI33" i="1"/>
  <c r="PI37" i="1"/>
  <c r="PI36" i="1"/>
  <c r="PI26" i="1"/>
  <c r="PI35" i="1"/>
  <c r="PI47" i="1"/>
  <c r="PI55" i="1"/>
  <c r="PI46" i="1"/>
  <c r="PI54" i="1"/>
  <c r="PI24" i="1"/>
  <c r="PI41" i="1"/>
  <c r="PI45" i="1"/>
  <c r="PI53" i="1"/>
  <c r="PI40" i="1"/>
  <c r="PI43" i="1"/>
  <c r="PI51" i="1"/>
  <c r="PI44" i="1"/>
  <c r="PI57" i="1"/>
  <c r="PI65" i="1"/>
  <c r="PI42" i="1"/>
  <c r="PI64" i="1"/>
  <c r="PI49" i="1"/>
  <c r="PI63" i="1"/>
  <c r="PI52" i="1"/>
  <c r="PI61" i="1"/>
  <c r="PI69" i="1"/>
  <c r="PI39" i="1"/>
  <c r="PI50" i="1"/>
  <c r="PI59" i="1"/>
  <c r="PI60" i="1"/>
  <c r="PI34" i="1"/>
  <c r="PI66" i="1"/>
  <c r="PI70" i="1"/>
  <c r="PI56" i="1"/>
  <c r="PI62" i="1"/>
  <c r="PI67" i="1"/>
  <c r="PI48" i="1"/>
  <c r="PI58" i="1"/>
  <c r="PI68" i="1"/>
  <c r="PI71" i="1"/>
  <c r="PE2" i="1"/>
  <c r="PE4" i="1"/>
  <c r="PE5" i="1"/>
  <c r="PE8" i="1"/>
  <c r="PE3" i="1"/>
  <c r="PE9" i="1"/>
  <c r="PE7" i="1"/>
  <c r="PE12" i="1"/>
  <c r="PE10" i="1"/>
  <c r="PE6" i="1"/>
  <c r="PE14" i="1"/>
  <c r="PE11" i="1"/>
  <c r="PE15" i="1"/>
  <c r="PE16" i="1"/>
  <c r="PE20" i="1"/>
  <c r="PE19" i="1"/>
  <c r="PE17" i="1"/>
  <c r="PE24" i="1"/>
  <c r="PE18" i="1"/>
  <c r="PE29" i="1"/>
  <c r="PE25" i="1"/>
  <c r="PE28" i="1"/>
  <c r="PE22" i="1"/>
  <c r="PE33" i="1"/>
  <c r="PE27" i="1"/>
  <c r="PE23" i="1"/>
  <c r="PE31" i="1"/>
  <c r="PE34" i="1"/>
  <c r="PE38" i="1"/>
  <c r="PE43" i="1"/>
  <c r="PE51" i="1"/>
  <c r="PE40" i="1"/>
  <c r="PE42" i="1"/>
  <c r="PE50" i="1"/>
  <c r="PE13" i="1"/>
  <c r="PE36" i="1"/>
  <c r="PE49" i="1"/>
  <c r="PE26" i="1"/>
  <c r="PE39" i="1"/>
  <c r="PE47" i="1"/>
  <c r="PE55" i="1"/>
  <c r="PE56" i="1"/>
  <c r="PE61" i="1"/>
  <c r="PE54" i="1"/>
  <c r="PE60" i="1"/>
  <c r="PE21" i="1"/>
  <c r="PE45" i="1"/>
  <c r="PE59" i="1"/>
  <c r="PE67" i="1"/>
  <c r="PE30" i="1"/>
  <c r="PE48" i="1"/>
  <c r="PE57" i="1"/>
  <c r="PE65" i="1"/>
  <c r="PE66" i="1"/>
  <c r="PE46" i="1"/>
  <c r="PE64" i="1"/>
  <c r="PE32" i="1"/>
  <c r="PE37" i="1"/>
  <c r="PE41" i="1"/>
  <c r="PE62" i="1"/>
  <c r="PE35" i="1"/>
  <c r="PE58" i="1"/>
  <c r="PE63" i="1"/>
  <c r="PE71" i="1"/>
  <c r="PE52" i="1"/>
  <c r="PE68" i="1"/>
  <c r="PE53" i="1"/>
  <c r="PE44" i="1"/>
  <c r="PE69" i="1"/>
  <c r="PE70" i="1"/>
  <c r="PA2" i="1"/>
  <c r="PA3" i="1"/>
  <c r="PA4" i="1"/>
  <c r="PA7" i="1"/>
  <c r="PA6" i="1"/>
  <c r="PA8" i="1"/>
  <c r="PA5" i="1"/>
  <c r="PA9" i="1"/>
  <c r="PA10" i="1"/>
  <c r="PA15" i="1"/>
  <c r="PA14" i="1"/>
  <c r="PA13" i="1"/>
  <c r="PA11" i="1"/>
  <c r="PA12" i="1"/>
  <c r="PA17" i="1"/>
  <c r="PA16" i="1"/>
  <c r="PA18" i="1"/>
  <c r="PA19" i="1"/>
  <c r="PA23" i="1"/>
  <c r="PA20" i="1"/>
  <c r="PA22" i="1"/>
  <c r="PA21" i="1"/>
  <c r="PA25" i="1"/>
  <c r="PA32" i="1"/>
  <c r="PA24" i="1"/>
  <c r="PA27" i="1"/>
  <c r="PA31" i="1"/>
  <c r="PA26" i="1"/>
  <c r="PA29" i="1"/>
  <c r="PA34" i="1"/>
  <c r="PA38" i="1"/>
  <c r="PA37" i="1"/>
  <c r="PA33" i="1"/>
  <c r="PA36" i="1"/>
  <c r="PA30" i="1"/>
  <c r="PA47" i="1"/>
  <c r="PA55" i="1"/>
  <c r="PA46" i="1"/>
  <c r="PA54" i="1"/>
  <c r="PA45" i="1"/>
  <c r="PA53" i="1"/>
  <c r="PA35" i="1"/>
  <c r="PA43" i="1"/>
  <c r="PA51" i="1"/>
  <c r="PA39" i="1"/>
  <c r="PA52" i="1"/>
  <c r="PA57" i="1"/>
  <c r="PA65" i="1"/>
  <c r="PA28" i="1"/>
  <c r="PA50" i="1"/>
  <c r="PA64" i="1"/>
  <c r="PA63" i="1"/>
  <c r="PA41" i="1"/>
  <c r="PA44" i="1"/>
  <c r="PA61" i="1"/>
  <c r="PA69" i="1"/>
  <c r="PA62" i="1"/>
  <c r="PA42" i="1"/>
  <c r="PA60" i="1"/>
  <c r="PA67" i="1"/>
  <c r="PA40" i="1"/>
  <c r="PA56" i="1"/>
  <c r="PA58" i="1"/>
  <c r="PA70" i="1"/>
  <c r="PA48" i="1"/>
  <c r="PA68" i="1"/>
  <c r="PA49" i="1"/>
  <c r="PA59" i="1"/>
  <c r="PA71" i="1"/>
  <c r="PA66" i="1"/>
  <c r="OW2" i="1"/>
  <c r="OW4" i="1"/>
  <c r="OW5" i="1"/>
  <c r="OW3" i="1"/>
  <c r="OW6" i="1"/>
  <c r="OW8" i="1"/>
  <c r="OW7" i="1"/>
  <c r="OW9" i="1"/>
  <c r="OW12" i="1"/>
  <c r="OW11" i="1"/>
  <c r="OW10" i="1"/>
  <c r="OW14" i="1"/>
  <c r="OW15" i="1"/>
  <c r="OW13" i="1"/>
  <c r="OW20" i="1"/>
  <c r="OW17" i="1"/>
  <c r="OW19" i="1"/>
  <c r="OW18" i="1"/>
  <c r="OW21" i="1"/>
  <c r="OW24" i="1"/>
  <c r="OW16" i="1"/>
  <c r="OW23" i="1"/>
  <c r="OW26" i="1"/>
  <c r="OW29" i="1"/>
  <c r="OW28" i="1"/>
  <c r="OW25" i="1"/>
  <c r="OW33" i="1"/>
  <c r="OW22" i="1"/>
  <c r="OW32" i="1"/>
  <c r="OW38" i="1"/>
  <c r="OW30" i="1"/>
  <c r="OW39" i="1"/>
  <c r="OW41" i="1"/>
  <c r="OW43" i="1"/>
  <c r="OW51" i="1"/>
  <c r="OW34" i="1"/>
  <c r="OW37" i="1"/>
  <c r="OW42" i="1"/>
  <c r="OW50" i="1"/>
  <c r="OW31" i="1"/>
  <c r="OW40" i="1"/>
  <c r="OW49" i="1"/>
  <c r="OW47" i="1"/>
  <c r="OW55" i="1"/>
  <c r="OW35" i="1"/>
  <c r="OW48" i="1"/>
  <c r="OW61" i="1"/>
  <c r="OW46" i="1"/>
  <c r="OW60" i="1"/>
  <c r="OW27" i="1"/>
  <c r="OW36" i="1"/>
  <c r="OW53" i="1"/>
  <c r="OW59" i="1"/>
  <c r="OW67" i="1"/>
  <c r="OW56" i="1"/>
  <c r="OW57" i="1"/>
  <c r="OW65" i="1"/>
  <c r="OW58" i="1"/>
  <c r="OW63" i="1"/>
  <c r="OW68" i="1"/>
  <c r="OW54" i="1"/>
  <c r="OW64" i="1"/>
  <c r="OW69" i="1"/>
  <c r="OW71" i="1"/>
  <c r="OW52" i="1"/>
  <c r="OW44" i="1"/>
  <c r="OW66" i="1"/>
  <c r="OW45" i="1"/>
  <c r="OW62" i="1"/>
  <c r="OW70" i="1"/>
  <c r="OS2" i="1"/>
  <c r="OS3" i="1"/>
  <c r="OS4" i="1"/>
  <c r="OS8" i="1"/>
  <c r="OS7" i="1"/>
  <c r="OS9" i="1"/>
  <c r="OS5" i="1"/>
  <c r="OS10" i="1"/>
  <c r="OS15" i="1"/>
  <c r="OS14" i="1"/>
  <c r="OS13" i="1"/>
  <c r="OS17" i="1"/>
  <c r="OS6" i="1"/>
  <c r="OS18" i="1"/>
  <c r="OS19" i="1"/>
  <c r="OS20" i="1"/>
  <c r="OS12" i="1"/>
  <c r="OS23" i="1"/>
  <c r="OS16" i="1"/>
  <c r="OS21" i="1"/>
  <c r="OS11" i="1"/>
  <c r="OS22" i="1"/>
  <c r="OS25" i="1"/>
  <c r="OS32" i="1"/>
  <c r="OS31" i="1"/>
  <c r="OS29" i="1"/>
  <c r="OS30" i="1"/>
  <c r="OS38" i="1"/>
  <c r="OS24" i="1"/>
  <c r="OS28" i="1"/>
  <c r="OS34" i="1"/>
  <c r="OS37" i="1"/>
  <c r="OS36" i="1"/>
  <c r="OS27" i="1"/>
  <c r="OS33" i="1"/>
  <c r="OS35" i="1"/>
  <c r="OS47" i="1"/>
  <c r="OS55" i="1"/>
  <c r="OS26" i="1"/>
  <c r="OS46" i="1"/>
  <c r="OS54" i="1"/>
  <c r="OS45" i="1"/>
  <c r="OS53" i="1"/>
  <c r="OS41" i="1"/>
  <c r="OS43" i="1"/>
  <c r="OS51" i="1"/>
  <c r="OS44" i="1"/>
  <c r="OS57" i="1"/>
  <c r="OS65" i="1"/>
  <c r="OS42" i="1"/>
  <c r="OS64" i="1"/>
  <c r="OS40" i="1"/>
  <c r="OS49" i="1"/>
  <c r="OS63" i="1"/>
  <c r="OS52" i="1"/>
  <c r="OS61" i="1"/>
  <c r="OS69" i="1"/>
  <c r="OS56" i="1"/>
  <c r="OS59" i="1"/>
  <c r="OS50" i="1"/>
  <c r="OS60" i="1"/>
  <c r="OS48" i="1"/>
  <c r="OS70" i="1"/>
  <c r="OS39" i="1"/>
  <c r="OS68" i="1"/>
  <c r="OS66" i="1"/>
  <c r="OS62" i="1"/>
  <c r="OS67" i="1"/>
  <c r="OS58" i="1"/>
  <c r="OS71" i="1"/>
  <c r="OO2" i="1"/>
  <c r="OO4" i="1"/>
  <c r="OO3" i="1"/>
  <c r="OO5" i="1"/>
  <c r="OO6" i="1"/>
  <c r="OO9" i="1"/>
  <c r="OO8" i="1"/>
  <c r="OO12" i="1"/>
  <c r="OO7" i="1"/>
  <c r="OO14" i="1"/>
  <c r="OO16" i="1"/>
  <c r="OO11" i="1"/>
  <c r="OO10" i="1"/>
  <c r="OO20" i="1"/>
  <c r="OO19" i="1"/>
  <c r="OO13" i="1"/>
  <c r="OO17" i="1"/>
  <c r="OO18" i="1"/>
  <c r="OO15" i="1"/>
  <c r="OO24" i="1"/>
  <c r="OO21" i="1"/>
  <c r="OO22" i="1"/>
  <c r="OO29" i="1"/>
  <c r="OO26" i="1"/>
  <c r="OO28" i="1"/>
  <c r="OO23" i="1"/>
  <c r="OO33" i="1"/>
  <c r="OO31" i="1"/>
  <c r="OO25" i="1"/>
  <c r="OO38" i="1"/>
  <c r="OO43" i="1"/>
  <c r="OO51" i="1"/>
  <c r="OO32" i="1"/>
  <c r="OO41" i="1"/>
  <c r="OO42" i="1"/>
  <c r="OO50" i="1"/>
  <c r="OO36" i="1"/>
  <c r="OO49" i="1"/>
  <c r="OO27" i="1"/>
  <c r="OO39" i="1"/>
  <c r="OO47" i="1"/>
  <c r="OO55" i="1"/>
  <c r="OO40" i="1"/>
  <c r="OO56" i="1"/>
  <c r="OO61" i="1"/>
  <c r="OO37" i="1"/>
  <c r="OO54" i="1"/>
  <c r="OO60" i="1"/>
  <c r="OO34" i="1"/>
  <c r="OO45" i="1"/>
  <c r="OO59" i="1"/>
  <c r="OO67" i="1"/>
  <c r="OO48" i="1"/>
  <c r="OO57" i="1"/>
  <c r="OO65" i="1"/>
  <c r="OO52" i="1"/>
  <c r="OO66" i="1"/>
  <c r="OO64" i="1"/>
  <c r="OO53" i="1"/>
  <c r="OO46" i="1"/>
  <c r="OO35" i="1"/>
  <c r="OO68" i="1"/>
  <c r="OO62" i="1"/>
  <c r="OO69" i="1"/>
  <c r="OO71" i="1"/>
  <c r="OO44" i="1"/>
  <c r="OO30" i="1"/>
  <c r="OO58" i="1"/>
  <c r="OO63" i="1"/>
  <c r="OO70" i="1"/>
  <c r="OK2" i="1"/>
  <c r="OK4" i="1"/>
  <c r="OK5" i="1"/>
  <c r="OK6" i="1"/>
  <c r="OK3" i="1"/>
  <c r="OK7" i="1"/>
  <c r="OK8" i="1"/>
  <c r="OK9" i="1"/>
  <c r="OK15" i="1"/>
  <c r="OK12" i="1"/>
  <c r="OK14" i="1"/>
  <c r="OK13" i="1"/>
  <c r="OK10" i="1"/>
  <c r="OK17" i="1"/>
  <c r="OK16" i="1"/>
  <c r="OK11" i="1"/>
  <c r="OK19" i="1"/>
  <c r="OK21" i="1"/>
  <c r="OK23" i="1"/>
  <c r="OK20" i="1"/>
  <c r="OK22" i="1"/>
  <c r="OK25" i="1"/>
  <c r="OK24" i="1"/>
  <c r="OK32" i="1"/>
  <c r="OK31" i="1"/>
  <c r="OK27" i="1"/>
  <c r="OK29" i="1"/>
  <c r="OK38" i="1"/>
  <c r="OK18" i="1"/>
  <c r="OK37" i="1"/>
  <c r="OK26" i="1"/>
  <c r="OK34" i="1"/>
  <c r="OK36" i="1"/>
  <c r="OK30" i="1"/>
  <c r="OK33" i="1"/>
  <c r="OK47" i="1"/>
  <c r="OK55" i="1"/>
  <c r="OK28" i="1"/>
  <c r="OK46" i="1"/>
  <c r="OK54" i="1"/>
  <c r="OK45" i="1"/>
  <c r="OK53" i="1"/>
  <c r="OK35" i="1"/>
  <c r="OK43" i="1"/>
  <c r="OK51" i="1"/>
  <c r="OK52" i="1"/>
  <c r="OK57" i="1"/>
  <c r="OK65" i="1"/>
  <c r="OK50" i="1"/>
  <c r="OK64" i="1"/>
  <c r="OK63" i="1"/>
  <c r="OK39" i="1"/>
  <c r="OK44" i="1"/>
  <c r="OK61" i="1"/>
  <c r="OK69" i="1"/>
  <c r="OK48" i="1"/>
  <c r="OK62" i="1"/>
  <c r="OK60" i="1"/>
  <c r="OK49" i="1"/>
  <c r="OK67" i="1"/>
  <c r="OK41" i="1"/>
  <c r="OK42" i="1"/>
  <c r="OK70" i="1"/>
  <c r="OK40" i="1"/>
  <c r="OK66" i="1"/>
  <c r="OK58" i="1"/>
  <c r="OK68" i="1"/>
  <c r="OK59" i="1"/>
  <c r="OK56" i="1"/>
  <c r="OK71" i="1"/>
  <c r="OG2" i="1"/>
  <c r="OG3" i="1"/>
  <c r="OG4" i="1"/>
  <c r="OG6" i="1"/>
  <c r="OG7" i="1"/>
  <c r="OG8" i="1"/>
  <c r="OG9" i="1"/>
  <c r="OG5" i="1"/>
  <c r="OG10" i="1"/>
  <c r="OG12" i="1"/>
  <c r="OG11" i="1"/>
  <c r="OG14" i="1"/>
  <c r="OG13" i="1"/>
  <c r="OG16" i="1"/>
  <c r="OG18" i="1"/>
  <c r="OG20" i="1"/>
  <c r="OG17" i="1"/>
  <c r="OG19" i="1"/>
  <c r="OG15" i="1"/>
  <c r="OG24" i="1"/>
  <c r="OG23" i="1"/>
  <c r="OG27" i="1"/>
  <c r="OG29" i="1"/>
  <c r="OG28" i="1"/>
  <c r="OG26" i="1"/>
  <c r="OG25" i="1"/>
  <c r="OG33" i="1"/>
  <c r="OG32" i="1"/>
  <c r="OG21" i="1"/>
  <c r="OG38" i="1"/>
  <c r="OG39" i="1"/>
  <c r="OG43" i="1"/>
  <c r="OG51" i="1"/>
  <c r="OG37" i="1"/>
  <c r="OG42" i="1"/>
  <c r="OG50" i="1"/>
  <c r="OG41" i="1"/>
  <c r="OG49" i="1"/>
  <c r="OG30" i="1"/>
  <c r="OG40" i="1"/>
  <c r="OG47" i="1"/>
  <c r="OG55" i="1"/>
  <c r="OG34" i="1"/>
  <c r="OG48" i="1"/>
  <c r="OG61" i="1"/>
  <c r="OG46" i="1"/>
  <c r="OG60" i="1"/>
  <c r="OG31" i="1"/>
  <c r="OG53" i="1"/>
  <c r="OG59" i="1"/>
  <c r="OG67" i="1"/>
  <c r="OG22" i="1"/>
  <c r="OG35" i="1"/>
  <c r="OG56" i="1"/>
  <c r="OG57" i="1"/>
  <c r="OG65" i="1"/>
  <c r="OG44" i="1"/>
  <c r="OG58" i="1"/>
  <c r="OG54" i="1"/>
  <c r="OG36" i="1"/>
  <c r="OG45" i="1"/>
  <c r="OG63" i="1"/>
  <c r="OG64" i="1"/>
  <c r="OG66" i="1"/>
  <c r="OG68" i="1"/>
  <c r="OG69" i="1"/>
  <c r="OG52" i="1"/>
  <c r="OG62" i="1"/>
  <c r="OG71" i="1"/>
  <c r="OG70" i="1"/>
  <c r="OC2" i="1"/>
  <c r="OC3" i="1"/>
  <c r="OC4" i="1"/>
  <c r="OC6" i="1"/>
  <c r="OC5" i="1"/>
  <c r="OC7" i="1"/>
  <c r="OC9" i="1"/>
  <c r="OC10" i="1"/>
  <c r="OC15" i="1"/>
  <c r="OC14" i="1"/>
  <c r="OC13" i="1"/>
  <c r="OC17" i="1"/>
  <c r="OC12" i="1"/>
  <c r="OC19" i="1"/>
  <c r="OC11" i="1"/>
  <c r="OC20" i="1"/>
  <c r="OC24" i="1"/>
  <c r="OC18" i="1"/>
  <c r="OC23" i="1"/>
  <c r="OC8" i="1"/>
  <c r="OC16" i="1"/>
  <c r="OC22" i="1"/>
  <c r="OC25" i="1"/>
  <c r="OC21" i="1"/>
  <c r="OC32" i="1"/>
  <c r="OC31" i="1"/>
  <c r="OC29" i="1"/>
  <c r="OC30" i="1"/>
  <c r="OC38" i="1"/>
  <c r="OC28" i="1"/>
  <c r="OC37" i="1"/>
  <c r="OC36" i="1"/>
  <c r="OC34" i="1"/>
  <c r="OC35" i="1"/>
  <c r="OC40" i="1"/>
  <c r="OC47" i="1"/>
  <c r="OC55" i="1"/>
  <c r="OC27" i="1"/>
  <c r="OC33" i="1"/>
  <c r="OC46" i="1"/>
  <c r="OC54" i="1"/>
  <c r="OC45" i="1"/>
  <c r="OC53" i="1"/>
  <c r="OC43" i="1"/>
  <c r="OC51" i="1"/>
  <c r="OC44" i="1"/>
  <c r="OC57" i="1"/>
  <c r="OC65" i="1"/>
  <c r="OC42" i="1"/>
  <c r="OC64" i="1"/>
  <c r="OC41" i="1"/>
  <c r="OC49" i="1"/>
  <c r="OC63" i="1"/>
  <c r="OC52" i="1"/>
  <c r="OC61" i="1"/>
  <c r="OC69" i="1"/>
  <c r="OC50" i="1"/>
  <c r="OC59" i="1"/>
  <c r="OC60" i="1"/>
  <c r="OC26" i="1"/>
  <c r="OC66" i="1"/>
  <c r="OC70" i="1"/>
  <c r="OC39" i="1"/>
  <c r="OC62" i="1"/>
  <c r="OC67" i="1"/>
  <c r="OC58" i="1"/>
  <c r="OC56" i="1"/>
  <c r="OC48" i="1"/>
  <c r="OC68" i="1"/>
  <c r="OC71" i="1"/>
  <c r="NY2" i="1"/>
  <c r="NY4" i="1"/>
  <c r="NY3" i="1"/>
  <c r="NY5" i="1"/>
  <c r="NY7" i="1"/>
  <c r="NY6" i="1"/>
  <c r="NY8" i="1"/>
  <c r="NY9" i="1"/>
  <c r="NY10" i="1"/>
  <c r="NY12" i="1"/>
  <c r="NY14" i="1"/>
  <c r="NY11" i="1"/>
  <c r="NY15" i="1"/>
  <c r="NY20" i="1"/>
  <c r="NY19" i="1"/>
  <c r="NY16" i="1"/>
  <c r="NY17" i="1"/>
  <c r="NY18" i="1"/>
  <c r="NY13" i="1"/>
  <c r="NY21" i="1"/>
  <c r="NY24" i="1"/>
  <c r="NY29" i="1"/>
  <c r="NY27" i="1"/>
  <c r="NY28" i="1"/>
  <c r="NY22" i="1"/>
  <c r="NY33" i="1"/>
  <c r="NY34" i="1"/>
  <c r="NY31" i="1"/>
  <c r="NY26" i="1"/>
  <c r="NY38" i="1"/>
  <c r="NY43" i="1"/>
  <c r="NY51" i="1"/>
  <c r="NY25" i="1"/>
  <c r="NY42" i="1"/>
  <c r="NY50" i="1"/>
  <c r="NY36" i="1"/>
  <c r="NY49" i="1"/>
  <c r="NY39" i="1"/>
  <c r="NY47" i="1"/>
  <c r="NY55" i="1"/>
  <c r="NY30" i="1"/>
  <c r="NY41" i="1"/>
  <c r="NY56" i="1"/>
  <c r="NY61" i="1"/>
  <c r="NY32" i="1"/>
  <c r="NY40" i="1"/>
  <c r="NY54" i="1"/>
  <c r="NY60" i="1"/>
  <c r="NY23" i="1"/>
  <c r="NY45" i="1"/>
  <c r="NY59" i="1"/>
  <c r="NY67" i="1"/>
  <c r="NY48" i="1"/>
  <c r="NY57" i="1"/>
  <c r="NY65" i="1"/>
  <c r="NY35" i="1"/>
  <c r="NY66" i="1"/>
  <c r="NY37" i="1"/>
  <c r="NY46" i="1"/>
  <c r="NY64" i="1"/>
  <c r="NY62" i="1"/>
  <c r="NY52" i="1"/>
  <c r="NY58" i="1"/>
  <c r="NY68" i="1"/>
  <c r="NY53" i="1"/>
  <c r="NY63" i="1"/>
  <c r="NY44" i="1"/>
  <c r="NY69" i="1"/>
  <c r="NY71" i="1"/>
  <c r="NY70" i="1"/>
  <c r="NU2" i="1"/>
  <c r="NU4" i="1"/>
  <c r="NU7" i="1"/>
  <c r="NU8" i="1"/>
  <c r="NU5" i="1"/>
  <c r="NU9" i="1"/>
  <c r="NU3" i="1"/>
  <c r="NU15" i="1"/>
  <c r="NU14" i="1"/>
  <c r="NU13" i="1"/>
  <c r="NU11" i="1"/>
  <c r="NU17" i="1"/>
  <c r="NU16" i="1"/>
  <c r="NU18" i="1"/>
  <c r="NU6" i="1"/>
  <c r="NU19" i="1"/>
  <c r="NU12" i="1"/>
  <c r="NU24" i="1"/>
  <c r="NU10" i="1"/>
  <c r="NU23" i="1"/>
  <c r="NU20" i="1"/>
  <c r="NU22" i="1"/>
  <c r="NU25" i="1"/>
  <c r="NU21" i="1"/>
  <c r="NU26" i="1"/>
  <c r="NU32" i="1"/>
  <c r="NU31" i="1"/>
  <c r="NU29" i="1"/>
  <c r="NU38" i="1"/>
  <c r="NU37" i="1"/>
  <c r="NU27" i="1"/>
  <c r="NU36" i="1"/>
  <c r="NU30" i="1"/>
  <c r="NU34" i="1"/>
  <c r="NU47" i="1"/>
  <c r="NU55" i="1"/>
  <c r="NU40" i="1"/>
  <c r="NU46" i="1"/>
  <c r="NU54" i="1"/>
  <c r="NU45" i="1"/>
  <c r="NU53" i="1"/>
  <c r="NU35" i="1"/>
  <c r="NU43" i="1"/>
  <c r="NU51" i="1"/>
  <c r="NU39" i="1"/>
  <c r="NU52" i="1"/>
  <c r="NU57" i="1"/>
  <c r="NU65" i="1"/>
  <c r="NU50" i="1"/>
  <c r="NU64" i="1"/>
  <c r="NU33" i="1"/>
  <c r="NU63" i="1"/>
  <c r="NU44" i="1"/>
  <c r="NU61" i="1"/>
  <c r="NU69" i="1"/>
  <c r="NU62" i="1"/>
  <c r="NU28" i="1"/>
  <c r="NU42" i="1"/>
  <c r="NU60" i="1"/>
  <c r="NU67" i="1"/>
  <c r="NU58" i="1"/>
  <c r="NU70" i="1"/>
  <c r="NU41" i="1"/>
  <c r="NU68" i="1"/>
  <c r="NU59" i="1"/>
  <c r="NU56" i="1"/>
  <c r="NU48" i="1"/>
  <c r="NU49" i="1"/>
  <c r="NU71" i="1"/>
  <c r="NU66" i="1"/>
  <c r="NQ2" i="1"/>
  <c r="NQ3" i="1"/>
  <c r="NQ4" i="1"/>
  <c r="NQ6" i="1"/>
  <c r="NQ5" i="1"/>
  <c r="NQ7" i="1"/>
  <c r="NQ8" i="1"/>
  <c r="NQ9" i="1"/>
  <c r="NQ10" i="1"/>
  <c r="NQ12" i="1"/>
  <c r="NQ11" i="1"/>
  <c r="NQ14" i="1"/>
  <c r="NQ13" i="1"/>
  <c r="NQ20" i="1"/>
  <c r="NQ17" i="1"/>
  <c r="NQ19" i="1"/>
  <c r="NQ16" i="1"/>
  <c r="NQ15" i="1"/>
  <c r="NQ21" i="1"/>
  <c r="NQ24" i="1"/>
  <c r="NQ18" i="1"/>
  <c r="NQ23" i="1"/>
  <c r="NQ29" i="1"/>
  <c r="NQ28" i="1"/>
  <c r="NQ27" i="1"/>
  <c r="NQ26" i="1"/>
  <c r="NQ33" i="1"/>
  <c r="NQ32" i="1"/>
  <c r="NQ34" i="1"/>
  <c r="NQ25" i="1"/>
  <c r="NQ22" i="1"/>
  <c r="NQ38" i="1"/>
  <c r="NQ30" i="1"/>
  <c r="NQ39" i="1"/>
  <c r="NQ43" i="1"/>
  <c r="NQ51" i="1"/>
  <c r="NQ37" i="1"/>
  <c r="NQ42" i="1"/>
  <c r="NQ50" i="1"/>
  <c r="NQ31" i="1"/>
  <c r="NQ49" i="1"/>
  <c r="NQ41" i="1"/>
  <c r="NQ47" i="1"/>
  <c r="NQ55" i="1"/>
  <c r="NQ35" i="1"/>
  <c r="NQ48" i="1"/>
  <c r="NQ61" i="1"/>
  <c r="NQ46" i="1"/>
  <c r="NQ60" i="1"/>
  <c r="NQ36" i="1"/>
  <c r="NQ53" i="1"/>
  <c r="NQ59" i="1"/>
  <c r="NQ67" i="1"/>
  <c r="NQ56" i="1"/>
  <c r="NQ57" i="1"/>
  <c r="NQ65" i="1"/>
  <c r="NQ58" i="1"/>
  <c r="NQ63" i="1"/>
  <c r="NQ54" i="1"/>
  <c r="NQ64" i="1"/>
  <c r="NQ52" i="1"/>
  <c r="NQ69" i="1"/>
  <c r="NQ44" i="1"/>
  <c r="NQ40" i="1"/>
  <c r="NQ45" i="1"/>
  <c r="NQ71" i="1"/>
  <c r="NQ66" i="1"/>
  <c r="NQ68" i="1"/>
  <c r="NQ62" i="1"/>
  <c r="NQ70" i="1"/>
  <c r="NM2" i="1"/>
  <c r="NM5" i="1"/>
  <c r="NM4" i="1"/>
  <c r="NM3" i="1"/>
  <c r="NM8" i="1"/>
  <c r="NM9" i="1"/>
  <c r="NM6" i="1"/>
  <c r="NM7" i="1"/>
  <c r="NM15" i="1"/>
  <c r="NM14" i="1"/>
  <c r="NM12" i="1"/>
  <c r="NM13" i="1"/>
  <c r="NM17" i="1"/>
  <c r="NM16" i="1"/>
  <c r="NM10" i="1"/>
  <c r="NM19" i="1"/>
  <c r="NM11" i="1"/>
  <c r="NM20" i="1"/>
  <c r="NM24" i="1"/>
  <c r="NM21" i="1"/>
  <c r="NM23" i="1"/>
  <c r="NM18" i="1"/>
  <c r="NM22" i="1"/>
  <c r="NM25" i="1"/>
  <c r="NM26" i="1"/>
  <c r="NM32" i="1"/>
  <c r="NM31" i="1"/>
  <c r="NM29" i="1"/>
  <c r="NM30" i="1"/>
  <c r="NM38" i="1"/>
  <c r="NM28" i="1"/>
  <c r="NM37" i="1"/>
  <c r="NM36" i="1"/>
  <c r="NM35" i="1"/>
  <c r="NM41" i="1"/>
  <c r="NM47" i="1"/>
  <c r="NM55" i="1"/>
  <c r="NM34" i="1"/>
  <c r="NM46" i="1"/>
  <c r="NM54" i="1"/>
  <c r="NM40" i="1"/>
  <c r="NM45" i="1"/>
  <c r="NM53" i="1"/>
  <c r="NM43" i="1"/>
  <c r="NM51" i="1"/>
  <c r="NM33" i="1"/>
  <c r="NM44" i="1"/>
  <c r="NM57" i="1"/>
  <c r="NM65" i="1"/>
  <c r="NM42" i="1"/>
  <c r="NM64" i="1"/>
  <c r="NM49" i="1"/>
  <c r="NM63" i="1"/>
  <c r="NM52" i="1"/>
  <c r="NM61" i="1"/>
  <c r="NM69" i="1"/>
  <c r="NM56" i="1"/>
  <c r="NM59" i="1"/>
  <c r="NM68" i="1"/>
  <c r="NM50" i="1"/>
  <c r="NM60" i="1"/>
  <c r="NM39" i="1"/>
  <c r="NM70" i="1"/>
  <c r="NM48" i="1"/>
  <c r="NM66" i="1"/>
  <c r="NM27" i="1"/>
  <c r="NM62" i="1"/>
  <c r="NM67" i="1"/>
  <c r="NM58" i="1"/>
  <c r="NM71" i="1"/>
  <c r="NI2" i="1"/>
  <c r="NI4" i="1"/>
  <c r="NI3" i="1"/>
  <c r="NI9" i="1"/>
  <c r="NI6" i="1"/>
  <c r="NI7" i="1"/>
  <c r="NI5" i="1"/>
  <c r="NI8" i="1"/>
  <c r="NI12" i="1"/>
  <c r="NI10" i="1"/>
  <c r="NI14" i="1"/>
  <c r="NI16" i="1"/>
  <c r="NI11" i="1"/>
  <c r="NI20" i="1"/>
  <c r="NI18" i="1"/>
  <c r="NI19" i="1"/>
  <c r="NI13" i="1"/>
  <c r="NI17" i="1"/>
  <c r="NI15" i="1"/>
  <c r="NI21" i="1"/>
  <c r="NI24" i="1"/>
  <c r="NI22" i="1"/>
  <c r="NI29" i="1"/>
  <c r="NI28" i="1"/>
  <c r="NI23" i="1"/>
  <c r="NI33" i="1"/>
  <c r="NI31" i="1"/>
  <c r="NI34" i="1"/>
  <c r="NI27" i="1"/>
  <c r="NI38" i="1"/>
  <c r="NI43" i="1"/>
  <c r="NI51" i="1"/>
  <c r="NI26" i="1"/>
  <c r="NI32" i="1"/>
  <c r="NI42" i="1"/>
  <c r="NI50" i="1"/>
  <c r="NI36" i="1"/>
  <c r="NI49" i="1"/>
  <c r="NI39" i="1"/>
  <c r="NI47" i="1"/>
  <c r="NI55" i="1"/>
  <c r="NI56" i="1"/>
  <c r="NI61" i="1"/>
  <c r="NI37" i="1"/>
  <c r="NI41" i="1"/>
  <c r="NI54" i="1"/>
  <c r="NI60" i="1"/>
  <c r="NI45" i="1"/>
  <c r="NI59" i="1"/>
  <c r="NI67" i="1"/>
  <c r="NI48" i="1"/>
  <c r="NI57" i="1"/>
  <c r="NI65" i="1"/>
  <c r="NI52" i="1"/>
  <c r="NI66" i="1"/>
  <c r="NI64" i="1"/>
  <c r="NI53" i="1"/>
  <c r="NI46" i="1"/>
  <c r="NI44" i="1"/>
  <c r="NI68" i="1"/>
  <c r="NI30" i="1"/>
  <c r="NI40" i="1"/>
  <c r="NI71" i="1"/>
  <c r="NI62" i="1"/>
  <c r="NI25" i="1"/>
  <c r="NI58" i="1"/>
  <c r="NI69" i="1"/>
  <c r="NI63" i="1"/>
  <c r="NI35" i="1"/>
  <c r="NI70" i="1"/>
  <c r="NE2" i="1"/>
  <c r="NE3" i="1"/>
  <c r="NE6" i="1"/>
  <c r="NE4" i="1"/>
  <c r="NE7" i="1"/>
  <c r="NE5" i="1"/>
  <c r="NE9" i="1"/>
  <c r="NE10" i="1"/>
  <c r="NE8" i="1"/>
  <c r="NE15" i="1"/>
  <c r="NE14" i="1"/>
  <c r="NE13" i="1"/>
  <c r="NE12" i="1"/>
  <c r="NE17" i="1"/>
  <c r="NE16" i="1"/>
  <c r="NE11" i="1"/>
  <c r="NE19" i="1"/>
  <c r="NE24" i="1"/>
  <c r="NE23" i="1"/>
  <c r="NE20" i="1"/>
  <c r="NE21" i="1"/>
  <c r="NE18" i="1"/>
  <c r="NE22" i="1"/>
  <c r="NE27" i="1"/>
  <c r="NE32" i="1"/>
  <c r="NE26" i="1"/>
  <c r="NE31" i="1"/>
  <c r="NE25" i="1"/>
  <c r="NE29" i="1"/>
  <c r="NE33" i="1"/>
  <c r="NE38" i="1"/>
  <c r="NE37" i="1"/>
  <c r="NE36" i="1"/>
  <c r="NE30" i="1"/>
  <c r="NE47" i="1"/>
  <c r="NE55" i="1"/>
  <c r="NE28" i="1"/>
  <c r="NE41" i="1"/>
  <c r="NE46" i="1"/>
  <c r="NE54" i="1"/>
  <c r="NE45" i="1"/>
  <c r="NE53" i="1"/>
  <c r="NE35" i="1"/>
  <c r="NE43" i="1"/>
  <c r="NE51" i="1"/>
  <c r="NE40" i="1"/>
  <c r="NE52" i="1"/>
  <c r="NE57" i="1"/>
  <c r="NE65" i="1"/>
  <c r="NE50" i="1"/>
  <c r="NE64" i="1"/>
  <c r="NE34" i="1"/>
  <c r="NE63" i="1"/>
  <c r="NE39" i="1"/>
  <c r="NE44" i="1"/>
  <c r="NE61" i="1"/>
  <c r="NE69" i="1"/>
  <c r="NE48" i="1"/>
  <c r="NE62" i="1"/>
  <c r="NE60" i="1"/>
  <c r="NE49" i="1"/>
  <c r="NE67" i="1"/>
  <c r="NE42" i="1"/>
  <c r="NE70" i="1"/>
  <c r="NE58" i="1"/>
  <c r="NE68" i="1"/>
  <c r="NE56" i="1"/>
  <c r="NE66" i="1"/>
  <c r="NE59" i="1"/>
  <c r="NE71" i="1"/>
  <c r="NA2" i="1"/>
  <c r="NA4" i="1"/>
  <c r="NA3" i="1"/>
  <c r="NA5" i="1"/>
  <c r="NA7" i="1"/>
  <c r="NA6" i="1"/>
  <c r="NA9" i="1"/>
  <c r="NA8" i="1"/>
  <c r="NA12" i="1"/>
  <c r="NA11" i="1"/>
  <c r="NA10" i="1"/>
  <c r="NA14" i="1"/>
  <c r="NA13" i="1"/>
  <c r="NA15" i="1"/>
  <c r="NA16" i="1"/>
  <c r="NA20" i="1"/>
  <c r="NA17" i="1"/>
  <c r="NA19" i="1"/>
  <c r="NA18" i="1"/>
  <c r="NA24" i="1"/>
  <c r="NA23" i="1"/>
  <c r="NA21" i="1"/>
  <c r="NA29" i="1"/>
  <c r="NA25" i="1"/>
  <c r="NA28" i="1"/>
  <c r="NA27" i="1"/>
  <c r="NA33" i="1"/>
  <c r="NA32" i="1"/>
  <c r="NA26" i="1"/>
  <c r="NA38" i="1"/>
  <c r="NA22" i="1"/>
  <c r="NA39" i="1"/>
  <c r="NA40" i="1"/>
  <c r="NA43" i="1"/>
  <c r="NA51" i="1"/>
  <c r="NA37" i="1"/>
  <c r="NA42" i="1"/>
  <c r="NA50" i="1"/>
  <c r="NA49" i="1"/>
  <c r="NA30" i="1"/>
  <c r="NA34" i="1"/>
  <c r="NA47" i="1"/>
  <c r="NA55" i="1"/>
  <c r="NA48" i="1"/>
  <c r="NA61" i="1"/>
  <c r="NA46" i="1"/>
  <c r="NA60" i="1"/>
  <c r="NA53" i="1"/>
  <c r="NA59" i="1"/>
  <c r="NA67" i="1"/>
  <c r="NA35" i="1"/>
  <c r="NA56" i="1"/>
  <c r="NA57" i="1"/>
  <c r="NA65" i="1"/>
  <c r="NA44" i="1"/>
  <c r="NA58" i="1"/>
  <c r="NA54" i="1"/>
  <c r="NA45" i="1"/>
  <c r="NA63" i="1"/>
  <c r="NA64" i="1"/>
  <c r="NA66" i="1"/>
  <c r="NA31" i="1"/>
  <c r="NA36" i="1"/>
  <c r="NA41" i="1"/>
  <c r="NA68" i="1"/>
  <c r="NA62" i="1"/>
  <c r="NA71" i="1"/>
  <c r="NA69" i="1"/>
  <c r="NA52" i="1"/>
  <c r="NA70" i="1"/>
  <c r="MW2" i="1"/>
  <c r="MW3" i="1"/>
  <c r="MW4" i="1"/>
  <c r="MW5" i="1"/>
  <c r="MW7" i="1"/>
  <c r="MW8" i="1"/>
  <c r="MW9" i="1"/>
  <c r="MW10" i="1"/>
  <c r="MW6" i="1"/>
  <c r="MW12" i="1"/>
  <c r="MW15" i="1"/>
  <c r="MW14" i="1"/>
  <c r="MW13" i="1"/>
  <c r="MW17" i="1"/>
  <c r="MW11" i="1"/>
  <c r="MW18" i="1"/>
  <c r="MW19" i="1"/>
  <c r="MW21" i="1"/>
  <c r="MW20" i="1"/>
  <c r="MW24" i="1"/>
  <c r="MW23" i="1"/>
  <c r="MW22" i="1"/>
  <c r="MW27" i="1"/>
  <c r="MW32" i="1"/>
  <c r="MW31" i="1"/>
  <c r="MW29" i="1"/>
  <c r="MW26" i="1"/>
  <c r="MW30" i="1"/>
  <c r="MW38" i="1"/>
  <c r="MW16" i="1"/>
  <c r="MW28" i="1"/>
  <c r="MW33" i="1"/>
  <c r="MW37" i="1"/>
  <c r="MW25" i="1"/>
  <c r="MW36" i="1"/>
  <c r="MW35" i="1"/>
  <c r="MW47" i="1"/>
  <c r="MW55" i="1"/>
  <c r="MW46" i="1"/>
  <c r="MW54" i="1"/>
  <c r="MW41" i="1"/>
  <c r="MW45" i="1"/>
  <c r="MW53" i="1"/>
  <c r="MW40" i="1"/>
  <c r="MW43" i="1"/>
  <c r="MW51" i="1"/>
  <c r="MW34" i="1"/>
  <c r="MW44" i="1"/>
  <c r="MW57" i="1"/>
  <c r="MW65" i="1"/>
  <c r="MW42" i="1"/>
  <c r="MW64" i="1"/>
  <c r="MW49" i="1"/>
  <c r="MW63" i="1"/>
  <c r="MW52" i="1"/>
  <c r="MW61" i="1"/>
  <c r="MW69" i="1"/>
  <c r="MW39" i="1"/>
  <c r="MW50" i="1"/>
  <c r="MW59" i="1"/>
  <c r="MW60" i="1"/>
  <c r="MW66" i="1"/>
  <c r="MW56" i="1"/>
  <c r="MW62" i="1"/>
  <c r="MW70" i="1"/>
  <c r="MW67" i="1"/>
  <c r="MW48" i="1"/>
  <c r="MW58" i="1"/>
  <c r="MW68" i="1"/>
  <c r="MW71" i="1"/>
  <c r="MS2" i="1"/>
  <c r="MS4" i="1"/>
  <c r="MS3" i="1"/>
  <c r="MS5" i="1"/>
  <c r="MS8" i="1"/>
  <c r="MS6" i="1"/>
  <c r="MS9" i="1"/>
  <c r="MS7" i="1"/>
  <c r="MS12" i="1"/>
  <c r="MS10" i="1"/>
  <c r="MS14" i="1"/>
  <c r="MS11" i="1"/>
  <c r="MS15" i="1"/>
  <c r="MS20" i="1"/>
  <c r="MS16" i="1"/>
  <c r="MS19" i="1"/>
  <c r="MS17" i="1"/>
  <c r="MS24" i="1"/>
  <c r="MS13" i="1"/>
  <c r="MS21" i="1"/>
  <c r="MS29" i="1"/>
  <c r="MS28" i="1"/>
  <c r="MS22" i="1"/>
  <c r="MS33" i="1"/>
  <c r="MS18" i="1"/>
  <c r="MS25" i="1"/>
  <c r="MS23" i="1"/>
  <c r="MS31" i="1"/>
  <c r="MS34" i="1"/>
  <c r="MS38" i="1"/>
  <c r="MS43" i="1"/>
  <c r="MS51" i="1"/>
  <c r="MS27" i="1"/>
  <c r="MS40" i="1"/>
  <c r="MS42" i="1"/>
  <c r="MS50" i="1"/>
  <c r="MS36" i="1"/>
  <c r="MS49" i="1"/>
  <c r="MS39" i="1"/>
  <c r="MS47" i="1"/>
  <c r="MS55" i="1"/>
  <c r="MS56" i="1"/>
  <c r="MS61" i="1"/>
  <c r="MS54" i="1"/>
  <c r="MS60" i="1"/>
  <c r="MS45" i="1"/>
  <c r="MS59" i="1"/>
  <c r="MS67" i="1"/>
  <c r="MS30" i="1"/>
  <c r="MS48" i="1"/>
  <c r="MS57" i="1"/>
  <c r="MS65" i="1"/>
  <c r="MS26" i="1"/>
  <c r="MS66" i="1"/>
  <c r="MS32" i="1"/>
  <c r="MS46" i="1"/>
  <c r="MS64" i="1"/>
  <c r="MS37" i="1"/>
  <c r="MS62" i="1"/>
  <c r="MS41" i="1"/>
  <c r="MS58" i="1"/>
  <c r="MS63" i="1"/>
  <c r="MS71" i="1"/>
  <c r="MS68" i="1"/>
  <c r="MS35" i="1"/>
  <c r="MS52" i="1"/>
  <c r="MS70" i="1"/>
  <c r="MS53" i="1"/>
  <c r="MS44" i="1"/>
  <c r="MS69" i="1"/>
  <c r="MO2" i="1"/>
  <c r="MO5" i="1"/>
  <c r="MO6" i="1"/>
  <c r="MO8" i="1"/>
  <c r="MO3" i="1"/>
  <c r="MO9" i="1"/>
  <c r="MO7" i="1"/>
  <c r="MO10" i="1"/>
  <c r="MO4" i="1"/>
  <c r="MO15" i="1"/>
  <c r="MO14" i="1"/>
  <c r="MO13" i="1"/>
  <c r="MO11" i="1"/>
  <c r="MO17" i="1"/>
  <c r="MO16" i="1"/>
  <c r="MO12" i="1"/>
  <c r="MO18" i="1"/>
  <c r="MO19" i="1"/>
  <c r="MO24" i="1"/>
  <c r="MO23" i="1"/>
  <c r="MO20" i="1"/>
  <c r="MO21" i="1"/>
  <c r="MO22" i="1"/>
  <c r="MO25" i="1"/>
  <c r="MO32" i="1"/>
  <c r="MO27" i="1"/>
  <c r="MO31" i="1"/>
  <c r="MO26" i="1"/>
  <c r="MO29" i="1"/>
  <c r="MO34" i="1"/>
  <c r="MO38" i="1"/>
  <c r="MO37" i="1"/>
  <c r="MO33" i="1"/>
  <c r="MO36" i="1"/>
  <c r="MO30" i="1"/>
  <c r="MO47" i="1"/>
  <c r="MO55" i="1"/>
  <c r="MO46" i="1"/>
  <c r="MO54" i="1"/>
  <c r="MO45" i="1"/>
  <c r="MO53" i="1"/>
  <c r="MO35" i="1"/>
  <c r="MO43" i="1"/>
  <c r="MO51" i="1"/>
  <c r="MO39" i="1"/>
  <c r="MO41" i="1"/>
  <c r="MO52" i="1"/>
  <c r="MO57" i="1"/>
  <c r="MO65" i="1"/>
  <c r="MO28" i="1"/>
  <c r="MO40" i="1"/>
  <c r="MO50" i="1"/>
  <c r="MO64" i="1"/>
  <c r="MO63" i="1"/>
  <c r="MO44" i="1"/>
  <c r="MO61" i="1"/>
  <c r="MO69" i="1"/>
  <c r="MO62" i="1"/>
  <c r="MO42" i="1"/>
  <c r="MO60" i="1"/>
  <c r="MO67" i="1"/>
  <c r="MO56" i="1"/>
  <c r="MO58" i="1"/>
  <c r="MO68" i="1"/>
  <c r="MO48" i="1"/>
  <c r="MO49" i="1"/>
  <c r="MO59" i="1"/>
  <c r="MO70" i="1"/>
  <c r="MO71" i="1"/>
  <c r="MO66" i="1"/>
  <c r="MK2" i="1"/>
  <c r="MK4" i="1"/>
  <c r="MK5" i="1"/>
  <c r="MK6" i="1"/>
  <c r="MK8" i="1"/>
  <c r="MK7" i="1"/>
  <c r="MK9" i="1"/>
  <c r="MK3" i="1"/>
  <c r="MK12" i="1"/>
  <c r="MK11" i="1"/>
  <c r="MK14" i="1"/>
  <c r="MK15" i="1"/>
  <c r="MK13" i="1"/>
  <c r="MK20" i="1"/>
  <c r="MK17" i="1"/>
  <c r="MK19" i="1"/>
  <c r="MK10" i="1"/>
  <c r="MK18" i="1"/>
  <c r="MK21" i="1"/>
  <c r="MK16" i="1"/>
  <c r="MK24" i="1"/>
  <c r="MK23" i="1"/>
  <c r="MK26" i="1"/>
  <c r="MK29" i="1"/>
  <c r="MK28" i="1"/>
  <c r="MK33" i="1"/>
  <c r="MK22" i="1"/>
  <c r="MK32" i="1"/>
  <c r="MK27" i="1"/>
  <c r="MK38" i="1"/>
  <c r="MK30" i="1"/>
  <c r="MK39" i="1"/>
  <c r="MK41" i="1"/>
  <c r="MK43" i="1"/>
  <c r="MK51" i="1"/>
  <c r="MK25" i="1"/>
  <c r="MK37" i="1"/>
  <c r="MK42" i="1"/>
  <c r="MK50" i="1"/>
  <c r="MK31" i="1"/>
  <c r="MK40" i="1"/>
  <c r="MK49" i="1"/>
  <c r="MK47" i="1"/>
  <c r="MK55" i="1"/>
  <c r="MK35" i="1"/>
  <c r="MK48" i="1"/>
  <c r="MK61" i="1"/>
  <c r="MK46" i="1"/>
  <c r="MK60" i="1"/>
  <c r="MK36" i="1"/>
  <c r="MK53" i="1"/>
  <c r="MK59" i="1"/>
  <c r="MK67" i="1"/>
  <c r="MK56" i="1"/>
  <c r="MK57" i="1"/>
  <c r="MK65" i="1"/>
  <c r="MK58" i="1"/>
  <c r="MK34" i="1"/>
  <c r="MK63" i="1"/>
  <c r="MK68" i="1"/>
  <c r="MK54" i="1"/>
  <c r="MK64" i="1"/>
  <c r="MK69" i="1"/>
  <c r="MK52" i="1"/>
  <c r="MK71" i="1"/>
  <c r="MK44" i="1"/>
  <c r="MK66" i="1"/>
  <c r="MK45" i="1"/>
  <c r="MK70" i="1"/>
  <c r="MK62" i="1"/>
  <c r="MG2" i="1"/>
  <c r="MG3" i="1"/>
  <c r="MG4" i="1"/>
  <c r="MG7" i="1"/>
  <c r="MG6" i="1"/>
  <c r="MG5" i="1"/>
  <c r="MG8" i="1"/>
  <c r="MG9" i="1"/>
  <c r="MG15" i="1"/>
  <c r="MG14" i="1"/>
  <c r="MG13" i="1"/>
  <c r="MG17" i="1"/>
  <c r="MG12" i="1"/>
  <c r="MG10" i="1"/>
  <c r="MG18" i="1"/>
  <c r="MG19" i="1"/>
  <c r="MG16" i="1"/>
  <c r="MG20" i="1"/>
  <c r="MG24" i="1"/>
  <c r="MG23" i="1"/>
  <c r="MG22" i="1"/>
  <c r="MG32" i="1"/>
  <c r="MG21" i="1"/>
  <c r="MG25" i="1"/>
  <c r="MG31" i="1"/>
  <c r="MG11" i="1"/>
  <c r="MG29" i="1"/>
  <c r="MG27" i="1"/>
  <c r="MG30" i="1"/>
  <c r="MG38" i="1"/>
  <c r="MG26" i="1"/>
  <c r="MG28" i="1"/>
  <c r="MG34" i="1"/>
  <c r="MG37" i="1"/>
  <c r="MG36" i="1"/>
  <c r="MG35" i="1"/>
  <c r="MG47" i="1"/>
  <c r="MG55" i="1"/>
  <c r="MG46" i="1"/>
  <c r="MG54" i="1"/>
  <c r="MG45" i="1"/>
  <c r="MG53" i="1"/>
  <c r="MG33" i="1"/>
  <c r="MG41" i="1"/>
  <c r="MG43" i="1"/>
  <c r="MG51" i="1"/>
  <c r="MG44" i="1"/>
  <c r="MG57" i="1"/>
  <c r="MG65" i="1"/>
  <c r="MG42" i="1"/>
  <c r="MG64" i="1"/>
  <c r="MG49" i="1"/>
  <c r="MG63" i="1"/>
  <c r="MG52" i="1"/>
  <c r="MG61" i="1"/>
  <c r="MG69" i="1"/>
  <c r="MG56" i="1"/>
  <c r="MG59" i="1"/>
  <c r="MG50" i="1"/>
  <c r="MG60" i="1"/>
  <c r="MG48" i="1"/>
  <c r="MG68" i="1"/>
  <c r="MG70" i="1"/>
  <c r="MG66" i="1"/>
  <c r="MG62" i="1"/>
  <c r="MG40" i="1"/>
  <c r="MG67" i="1"/>
  <c r="MG39" i="1"/>
  <c r="MG58" i="1"/>
  <c r="MG71" i="1"/>
  <c r="MC2" i="1"/>
  <c r="MC4" i="1"/>
  <c r="MC3" i="1"/>
  <c r="MC5" i="1"/>
  <c r="MC6" i="1"/>
  <c r="MC8" i="1"/>
  <c r="MC9" i="1"/>
  <c r="MC12" i="1"/>
  <c r="MC7" i="1"/>
  <c r="MC14" i="1"/>
  <c r="MC16" i="1"/>
  <c r="MC11" i="1"/>
  <c r="MC15" i="1"/>
  <c r="MC20" i="1"/>
  <c r="MC10" i="1"/>
  <c r="MC19" i="1"/>
  <c r="MC13" i="1"/>
  <c r="MC17" i="1"/>
  <c r="MC18" i="1"/>
  <c r="MC24" i="1"/>
  <c r="MC25" i="1"/>
  <c r="MC22" i="1"/>
  <c r="MC29" i="1"/>
  <c r="MC21" i="1"/>
  <c r="MC26" i="1"/>
  <c r="MC28" i="1"/>
  <c r="MC23" i="1"/>
  <c r="MC33" i="1"/>
  <c r="MC31" i="1"/>
  <c r="MC38" i="1"/>
  <c r="MC43" i="1"/>
  <c r="MC51" i="1"/>
  <c r="MC32" i="1"/>
  <c r="MC41" i="1"/>
  <c r="MC42" i="1"/>
  <c r="MC50" i="1"/>
  <c r="MC34" i="1"/>
  <c r="MC36" i="1"/>
  <c r="MC49" i="1"/>
  <c r="MC39" i="1"/>
  <c r="MC47" i="1"/>
  <c r="MC55" i="1"/>
  <c r="MC56" i="1"/>
  <c r="MC61" i="1"/>
  <c r="MC37" i="1"/>
  <c r="MC54" i="1"/>
  <c r="MC60" i="1"/>
  <c r="MC45" i="1"/>
  <c r="MC59" i="1"/>
  <c r="MC67" i="1"/>
  <c r="MC40" i="1"/>
  <c r="MC48" i="1"/>
  <c r="MC57" i="1"/>
  <c r="MC65" i="1"/>
  <c r="MC30" i="1"/>
  <c r="MC52" i="1"/>
  <c r="MC66" i="1"/>
  <c r="MC64" i="1"/>
  <c r="MC53" i="1"/>
  <c r="MC46" i="1"/>
  <c r="MC35" i="1"/>
  <c r="MC44" i="1"/>
  <c r="MC62" i="1"/>
  <c r="MC27" i="1"/>
  <c r="MC69" i="1"/>
  <c r="MC71" i="1"/>
  <c r="MC58" i="1"/>
  <c r="MC63" i="1"/>
  <c r="MC68" i="1"/>
  <c r="MC70" i="1"/>
  <c r="LY2" i="1"/>
  <c r="LY4" i="1"/>
  <c r="LY3" i="1"/>
  <c r="LY5" i="1"/>
  <c r="LY7" i="1"/>
  <c r="LY9" i="1"/>
  <c r="LY8" i="1"/>
  <c r="LY15" i="1"/>
  <c r="LY10" i="1"/>
  <c r="LY12" i="1"/>
  <c r="LY14" i="1"/>
  <c r="LY13" i="1"/>
  <c r="LY17" i="1"/>
  <c r="LY16" i="1"/>
  <c r="LY11" i="1"/>
  <c r="LY19" i="1"/>
  <c r="LY18" i="1"/>
  <c r="LY21" i="1"/>
  <c r="LY24" i="1"/>
  <c r="LY23" i="1"/>
  <c r="LY6" i="1"/>
  <c r="LY20" i="1"/>
  <c r="LY22" i="1"/>
  <c r="LY32" i="1"/>
  <c r="LY31" i="1"/>
  <c r="LY25" i="1"/>
  <c r="LY27" i="1"/>
  <c r="LY29" i="1"/>
  <c r="LY38" i="1"/>
  <c r="LY37" i="1"/>
  <c r="LY34" i="1"/>
  <c r="LY36" i="1"/>
  <c r="LY30" i="1"/>
  <c r="LY33" i="1"/>
  <c r="LY47" i="1"/>
  <c r="LY55" i="1"/>
  <c r="LY28" i="1"/>
  <c r="LY46" i="1"/>
  <c r="LY54" i="1"/>
  <c r="LY26" i="1"/>
  <c r="LY45" i="1"/>
  <c r="LY53" i="1"/>
  <c r="LY35" i="1"/>
  <c r="LY43" i="1"/>
  <c r="LY51" i="1"/>
  <c r="LY52" i="1"/>
  <c r="LY57" i="1"/>
  <c r="LY65" i="1"/>
  <c r="LY41" i="1"/>
  <c r="LY50" i="1"/>
  <c r="LY64" i="1"/>
  <c r="LY63" i="1"/>
  <c r="LY39" i="1"/>
  <c r="LY44" i="1"/>
  <c r="LY61" i="1"/>
  <c r="LY69" i="1"/>
  <c r="LY48" i="1"/>
  <c r="LY62" i="1"/>
  <c r="LY60" i="1"/>
  <c r="LY49" i="1"/>
  <c r="LY67" i="1"/>
  <c r="LY42" i="1"/>
  <c r="LY66" i="1"/>
  <c r="LY58" i="1"/>
  <c r="LY68" i="1"/>
  <c r="LY40" i="1"/>
  <c r="LY59" i="1"/>
  <c r="LY56" i="1"/>
  <c r="LY70" i="1"/>
  <c r="LY71" i="1"/>
  <c r="LU2" i="1"/>
  <c r="LU3" i="1"/>
  <c r="LU4" i="1"/>
  <c r="LU6" i="1"/>
  <c r="LU7" i="1"/>
  <c r="LU5" i="1"/>
  <c r="LU9" i="1"/>
  <c r="LU8" i="1"/>
  <c r="LU10" i="1"/>
  <c r="LU12" i="1"/>
  <c r="LU11" i="1"/>
  <c r="LU14" i="1"/>
  <c r="LU13" i="1"/>
  <c r="LU16" i="1"/>
  <c r="LU18" i="1"/>
  <c r="LU20" i="1"/>
  <c r="LU17" i="1"/>
  <c r="LU19" i="1"/>
  <c r="LU15" i="1"/>
  <c r="LU24" i="1"/>
  <c r="LU23" i="1"/>
  <c r="LU21" i="1"/>
  <c r="LU25" i="1"/>
  <c r="LU27" i="1"/>
  <c r="LU29" i="1"/>
  <c r="LU28" i="1"/>
  <c r="LU26" i="1"/>
  <c r="LU33" i="1"/>
  <c r="LU32" i="1"/>
  <c r="LU38" i="1"/>
  <c r="LU39" i="1"/>
  <c r="LU43" i="1"/>
  <c r="LU51" i="1"/>
  <c r="LU37" i="1"/>
  <c r="LU42" i="1"/>
  <c r="LU50" i="1"/>
  <c r="LU41" i="1"/>
  <c r="LU49" i="1"/>
  <c r="LU30" i="1"/>
  <c r="LU40" i="1"/>
  <c r="LU47" i="1"/>
  <c r="LU55" i="1"/>
  <c r="LU48" i="1"/>
  <c r="LU61" i="1"/>
  <c r="LU46" i="1"/>
  <c r="LU60" i="1"/>
  <c r="LU31" i="1"/>
  <c r="LU53" i="1"/>
  <c r="LU59" i="1"/>
  <c r="LU67" i="1"/>
  <c r="LU35" i="1"/>
  <c r="LU56" i="1"/>
  <c r="LU57" i="1"/>
  <c r="LU65" i="1"/>
  <c r="LU34" i="1"/>
  <c r="LU44" i="1"/>
  <c r="LU58" i="1"/>
  <c r="LU54" i="1"/>
  <c r="LU36" i="1"/>
  <c r="LU45" i="1"/>
  <c r="LU63" i="1"/>
  <c r="LU64" i="1"/>
  <c r="LU70" i="1"/>
  <c r="LU22" i="1"/>
  <c r="LU66" i="1"/>
  <c r="LU68" i="1"/>
  <c r="LU69" i="1"/>
  <c r="LU52" i="1"/>
  <c r="LU62" i="1"/>
  <c r="LU71" i="1"/>
  <c r="LQ2" i="1"/>
  <c r="LQ4" i="1"/>
  <c r="LQ5" i="1"/>
  <c r="LQ3" i="1"/>
  <c r="LQ6" i="1"/>
  <c r="LQ7" i="1"/>
  <c r="LQ9" i="1"/>
  <c r="LQ8" i="1"/>
  <c r="LQ10" i="1"/>
  <c r="LQ15" i="1"/>
  <c r="LQ14" i="1"/>
  <c r="LQ13" i="1"/>
  <c r="LQ17" i="1"/>
  <c r="LQ12" i="1"/>
  <c r="LQ19" i="1"/>
  <c r="LQ20" i="1"/>
  <c r="LQ24" i="1"/>
  <c r="LQ23" i="1"/>
  <c r="LQ11" i="1"/>
  <c r="LQ21" i="1"/>
  <c r="LQ18" i="1"/>
  <c r="LQ22" i="1"/>
  <c r="LQ32" i="1"/>
  <c r="LQ31" i="1"/>
  <c r="LQ16" i="1"/>
  <c r="LQ29" i="1"/>
  <c r="LQ30" i="1"/>
  <c r="LQ38" i="1"/>
  <c r="LQ27" i="1"/>
  <c r="LQ28" i="1"/>
  <c r="LQ37" i="1"/>
  <c r="LQ36" i="1"/>
  <c r="LQ26" i="1"/>
  <c r="LQ35" i="1"/>
  <c r="LQ40" i="1"/>
  <c r="LQ47" i="1"/>
  <c r="LQ55" i="1"/>
  <c r="LQ46" i="1"/>
  <c r="LQ54" i="1"/>
  <c r="LQ45" i="1"/>
  <c r="LQ53" i="1"/>
  <c r="LQ34" i="1"/>
  <c r="LQ43" i="1"/>
  <c r="LQ51" i="1"/>
  <c r="LQ44" i="1"/>
  <c r="LQ57" i="1"/>
  <c r="LQ65" i="1"/>
  <c r="LQ42" i="1"/>
  <c r="LQ64" i="1"/>
  <c r="LQ49" i="1"/>
  <c r="LQ63" i="1"/>
  <c r="LQ52" i="1"/>
  <c r="LQ61" i="1"/>
  <c r="LQ69" i="1"/>
  <c r="LQ50" i="1"/>
  <c r="LQ25" i="1"/>
  <c r="LQ59" i="1"/>
  <c r="LQ33" i="1"/>
  <c r="LQ60" i="1"/>
  <c r="LQ66" i="1"/>
  <c r="LQ62" i="1"/>
  <c r="LQ67" i="1"/>
  <c r="LQ58" i="1"/>
  <c r="LQ39" i="1"/>
  <c r="LQ56" i="1"/>
  <c r="LQ70" i="1"/>
  <c r="LQ41" i="1"/>
  <c r="LQ68" i="1"/>
  <c r="LQ48" i="1"/>
  <c r="LQ71" i="1"/>
  <c r="LM2" i="1"/>
  <c r="LM4" i="1"/>
  <c r="LM3" i="1"/>
  <c r="LM7" i="1"/>
  <c r="LM8" i="1"/>
  <c r="LM6" i="1"/>
  <c r="LM9" i="1"/>
  <c r="LM10" i="1"/>
  <c r="LM12" i="1"/>
  <c r="LM5" i="1"/>
  <c r="LM14" i="1"/>
  <c r="LM11" i="1"/>
  <c r="LM15" i="1"/>
  <c r="LM20" i="1"/>
  <c r="LM19" i="1"/>
  <c r="LM16" i="1"/>
  <c r="LM17" i="1"/>
  <c r="LM13" i="1"/>
  <c r="LM21" i="1"/>
  <c r="LM24" i="1"/>
  <c r="LM18" i="1"/>
  <c r="LM29" i="1"/>
  <c r="LM27" i="1"/>
  <c r="LM28" i="1"/>
  <c r="LM25" i="1"/>
  <c r="LM22" i="1"/>
  <c r="LM33" i="1"/>
  <c r="LM26" i="1"/>
  <c r="LM34" i="1"/>
  <c r="LM31" i="1"/>
  <c r="LM38" i="1"/>
  <c r="LM43" i="1"/>
  <c r="LM51" i="1"/>
  <c r="LM42" i="1"/>
  <c r="LM50" i="1"/>
  <c r="LM23" i="1"/>
  <c r="LM36" i="1"/>
  <c r="LM49" i="1"/>
  <c r="LM39" i="1"/>
  <c r="LM47" i="1"/>
  <c r="LM55" i="1"/>
  <c r="LM30" i="1"/>
  <c r="LM56" i="1"/>
  <c r="LM61" i="1"/>
  <c r="LM32" i="1"/>
  <c r="LM54" i="1"/>
  <c r="LM60" i="1"/>
  <c r="LM45" i="1"/>
  <c r="LM59" i="1"/>
  <c r="LM67" i="1"/>
  <c r="LM41" i="1"/>
  <c r="LM48" i="1"/>
  <c r="LM57" i="1"/>
  <c r="LM65" i="1"/>
  <c r="LM35" i="1"/>
  <c r="LM66" i="1"/>
  <c r="LM37" i="1"/>
  <c r="LM40" i="1"/>
  <c r="LM46" i="1"/>
  <c r="LM64" i="1"/>
  <c r="LM62" i="1"/>
  <c r="LM52" i="1"/>
  <c r="LM58" i="1"/>
  <c r="LM70" i="1"/>
  <c r="LM53" i="1"/>
  <c r="LM63" i="1"/>
  <c r="LM44" i="1"/>
  <c r="LM68" i="1"/>
  <c r="LM69" i="1"/>
  <c r="LM71" i="1"/>
  <c r="LI2" i="1"/>
  <c r="LI3" i="1"/>
  <c r="LI8" i="1"/>
  <c r="LI6" i="1"/>
  <c r="LI5" i="1"/>
  <c r="LI4" i="1"/>
  <c r="LI7" i="1"/>
  <c r="LI15" i="1"/>
  <c r="LI14" i="1"/>
  <c r="LI9" i="1"/>
  <c r="LI10" i="1"/>
  <c r="LI13" i="1"/>
  <c r="LI11" i="1"/>
  <c r="LI17" i="1"/>
  <c r="LI16" i="1"/>
  <c r="LI12" i="1"/>
  <c r="LI18" i="1"/>
  <c r="LI19" i="1"/>
  <c r="LI24" i="1"/>
  <c r="LI23" i="1"/>
  <c r="LI20" i="1"/>
  <c r="LI22" i="1"/>
  <c r="LI25" i="1"/>
  <c r="LI26" i="1"/>
  <c r="LI32" i="1"/>
  <c r="LI31" i="1"/>
  <c r="LI29" i="1"/>
  <c r="LI38" i="1"/>
  <c r="LI37" i="1"/>
  <c r="LI36" i="1"/>
  <c r="LI30" i="1"/>
  <c r="LI34" i="1"/>
  <c r="LI47" i="1"/>
  <c r="LI55" i="1"/>
  <c r="LI40" i="1"/>
  <c r="LI46" i="1"/>
  <c r="LI54" i="1"/>
  <c r="LI27" i="1"/>
  <c r="LI33" i="1"/>
  <c r="LI45" i="1"/>
  <c r="LI53" i="1"/>
  <c r="LI35" i="1"/>
  <c r="LI43" i="1"/>
  <c r="LI51" i="1"/>
  <c r="LI21" i="1"/>
  <c r="LI39" i="1"/>
  <c r="LI52" i="1"/>
  <c r="LI57" i="1"/>
  <c r="LI65" i="1"/>
  <c r="LI50" i="1"/>
  <c r="LI64" i="1"/>
  <c r="LI63" i="1"/>
  <c r="LI44" i="1"/>
  <c r="LI61" i="1"/>
  <c r="LI69" i="1"/>
  <c r="LI62" i="1"/>
  <c r="LI42" i="1"/>
  <c r="LI60" i="1"/>
  <c r="LI67" i="1"/>
  <c r="LI28" i="1"/>
  <c r="LI58" i="1"/>
  <c r="LI68" i="1"/>
  <c r="LI56" i="1"/>
  <c r="LI59" i="1"/>
  <c r="LI41" i="1"/>
  <c r="LI48" i="1"/>
  <c r="LI49" i="1"/>
  <c r="LI70" i="1"/>
  <c r="LI71" i="1"/>
  <c r="LI66" i="1"/>
  <c r="LE2" i="1"/>
  <c r="LE3" i="1"/>
  <c r="LE4" i="1"/>
  <c r="LE5" i="1"/>
  <c r="LE6" i="1"/>
  <c r="LE8" i="1"/>
  <c r="LE7" i="1"/>
  <c r="LE10" i="1"/>
  <c r="LE12" i="1"/>
  <c r="LE11" i="1"/>
  <c r="LE9" i="1"/>
  <c r="LE14" i="1"/>
  <c r="LE13" i="1"/>
  <c r="LE20" i="1"/>
  <c r="LE15" i="1"/>
  <c r="LE17" i="1"/>
  <c r="LE19" i="1"/>
  <c r="LE16" i="1"/>
  <c r="LE18" i="1"/>
  <c r="LE21" i="1"/>
  <c r="LE24" i="1"/>
  <c r="LE23" i="1"/>
  <c r="LE29" i="1"/>
  <c r="LE28" i="1"/>
  <c r="LE27" i="1"/>
  <c r="LE25" i="1"/>
  <c r="LE26" i="1"/>
  <c r="LE33" i="1"/>
  <c r="LE32" i="1"/>
  <c r="LE34" i="1"/>
  <c r="LE22" i="1"/>
  <c r="LE38" i="1"/>
  <c r="LE30" i="1"/>
  <c r="LE39" i="1"/>
  <c r="LE43" i="1"/>
  <c r="LE51" i="1"/>
  <c r="LE37" i="1"/>
  <c r="LE42" i="1"/>
  <c r="LE50" i="1"/>
  <c r="LE31" i="1"/>
  <c r="LE49" i="1"/>
  <c r="LE41" i="1"/>
  <c r="LE47" i="1"/>
  <c r="LE55" i="1"/>
  <c r="LE35" i="1"/>
  <c r="LE48" i="1"/>
  <c r="LE61" i="1"/>
  <c r="LE46" i="1"/>
  <c r="LE60" i="1"/>
  <c r="LE36" i="1"/>
  <c r="LE40" i="1"/>
  <c r="LE53" i="1"/>
  <c r="LE59" i="1"/>
  <c r="LE67" i="1"/>
  <c r="LE56" i="1"/>
  <c r="LE57" i="1"/>
  <c r="LE65" i="1"/>
  <c r="LE58" i="1"/>
  <c r="LE63" i="1"/>
  <c r="LE54" i="1"/>
  <c r="LE64" i="1"/>
  <c r="LE52" i="1"/>
  <c r="LE44" i="1"/>
  <c r="LE45" i="1"/>
  <c r="LE70" i="1"/>
  <c r="LE71" i="1"/>
  <c r="LE69" i="1"/>
  <c r="LE66" i="1"/>
  <c r="LE68" i="1"/>
  <c r="LE62" i="1"/>
  <c r="LA2" i="1"/>
  <c r="LA5" i="1"/>
  <c r="LA3" i="1"/>
  <c r="LA4" i="1"/>
  <c r="LA7" i="1"/>
  <c r="LA8" i="1"/>
  <c r="LA9" i="1"/>
  <c r="LA15" i="1"/>
  <c r="LA14" i="1"/>
  <c r="LA12" i="1"/>
  <c r="LA13" i="1"/>
  <c r="LA17" i="1"/>
  <c r="LA6" i="1"/>
  <c r="LA16" i="1"/>
  <c r="LA19" i="1"/>
  <c r="LA18" i="1"/>
  <c r="LA20" i="1"/>
  <c r="LA24" i="1"/>
  <c r="LA21" i="1"/>
  <c r="LA23" i="1"/>
  <c r="LA11" i="1"/>
  <c r="LA22" i="1"/>
  <c r="LA25" i="1"/>
  <c r="LA26" i="1"/>
  <c r="LA32" i="1"/>
  <c r="LA31" i="1"/>
  <c r="LA29" i="1"/>
  <c r="LA30" i="1"/>
  <c r="LA38" i="1"/>
  <c r="LA28" i="1"/>
  <c r="LA37" i="1"/>
  <c r="LA36" i="1"/>
  <c r="LA27" i="1"/>
  <c r="LA35" i="1"/>
  <c r="LA41" i="1"/>
  <c r="LA47" i="1"/>
  <c r="LA55" i="1"/>
  <c r="LA46" i="1"/>
  <c r="LA54" i="1"/>
  <c r="LA40" i="1"/>
  <c r="LA45" i="1"/>
  <c r="LA53" i="1"/>
  <c r="LA10" i="1"/>
  <c r="LA43" i="1"/>
  <c r="LA51" i="1"/>
  <c r="LA44" i="1"/>
  <c r="LA57" i="1"/>
  <c r="LA65" i="1"/>
  <c r="LA42" i="1"/>
  <c r="LA64" i="1"/>
  <c r="LA49" i="1"/>
  <c r="LA63" i="1"/>
  <c r="LA52" i="1"/>
  <c r="LA61" i="1"/>
  <c r="LA69" i="1"/>
  <c r="LA56" i="1"/>
  <c r="LA59" i="1"/>
  <c r="LA68" i="1"/>
  <c r="LA34" i="1"/>
  <c r="LA50" i="1"/>
  <c r="LA60" i="1"/>
  <c r="LA39" i="1"/>
  <c r="LA66" i="1"/>
  <c r="LA48" i="1"/>
  <c r="LA33" i="1"/>
  <c r="LA62" i="1"/>
  <c r="LA67" i="1"/>
  <c r="LA58" i="1"/>
  <c r="LA71" i="1"/>
  <c r="LA70" i="1"/>
  <c r="KW4" i="1"/>
  <c r="KW3" i="1"/>
  <c r="KW2" i="1"/>
  <c r="KW5" i="1"/>
  <c r="KW7" i="1"/>
  <c r="KW8" i="1"/>
  <c r="KW6" i="1"/>
  <c r="KW9" i="1"/>
  <c r="KW12" i="1"/>
  <c r="KW14" i="1"/>
  <c r="KW16" i="1"/>
  <c r="KW10" i="1"/>
  <c r="KW11" i="1"/>
  <c r="KW20" i="1"/>
  <c r="KW18" i="1"/>
  <c r="KW19" i="1"/>
  <c r="KW13" i="1"/>
  <c r="KW17" i="1"/>
  <c r="KW21" i="1"/>
  <c r="KW24" i="1"/>
  <c r="KW22" i="1"/>
  <c r="KW29" i="1"/>
  <c r="KW28" i="1"/>
  <c r="KW23" i="1"/>
  <c r="KW33" i="1"/>
  <c r="KW27" i="1"/>
  <c r="KW26" i="1"/>
  <c r="KW31" i="1"/>
  <c r="KW34" i="1"/>
  <c r="KW15" i="1"/>
  <c r="KW38" i="1"/>
  <c r="KW43" i="1"/>
  <c r="KW51" i="1"/>
  <c r="KW32" i="1"/>
  <c r="KW42" i="1"/>
  <c r="KW50" i="1"/>
  <c r="KW25" i="1"/>
  <c r="KW36" i="1"/>
  <c r="KW49" i="1"/>
  <c r="KW39" i="1"/>
  <c r="KW47" i="1"/>
  <c r="KW55" i="1"/>
  <c r="KW56" i="1"/>
  <c r="KW61" i="1"/>
  <c r="KW37" i="1"/>
  <c r="KW54" i="1"/>
  <c r="KW60" i="1"/>
  <c r="KW45" i="1"/>
  <c r="KW59" i="1"/>
  <c r="KW67" i="1"/>
  <c r="KW48" i="1"/>
  <c r="KW57" i="1"/>
  <c r="KW65" i="1"/>
  <c r="KW52" i="1"/>
  <c r="KW66" i="1"/>
  <c r="KW41" i="1"/>
  <c r="KW64" i="1"/>
  <c r="KW53" i="1"/>
  <c r="KW46" i="1"/>
  <c r="KW44" i="1"/>
  <c r="KW30" i="1"/>
  <c r="KW35" i="1"/>
  <c r="KW40" i="1"/>
  <c r="KW70" i="1"/>
  <c r="KW71" i="1"/>
  <c r="KW62" i="1"/>
  <c r="KW58" i="1"/>
  <c r="KW69" i="1"/>
  <c r="KW63" i="1"/>
  <c r="KW68" i="1"/>
  <c r="KS2" i="1"/>
  <c r="KS6" i="1"/>
  <c r="KS5" i="1"/>
  <c r="KS4" i="1"/>
  <c r="KS3" i="1"/>
  <c r="KS8" i="1"/>
  <c r="KS9" i="1"/>
  <c r="KS7" i="1"/>
  <c r="KS10" i="1"/>
  <c r="KS15" i="1"/>
  <c r="KS14" i="1"/>
  <c r="KS13" i="1"/>
  <c r="KS12" i="1"/>
  <c r="KS17" i="1"/>
  <c r="KS16" i="1"/>
  <c r="KS11" i="1"/>
  <c r="KS19" i="1"/>
  <c r="KS24" i="1"/>
  <c r="KS23" i="1"/>
  <c r="KS20" i="1"/>
  <c r="KS21" i="1"/>
  <c r="KS22" i="1"/>
  <c r="KS27" i="1"/>
  <c r="KS32" i="1"/>
  <c r="KS26" i="1"/>
  <c r="KS31" i="1"/>
  <c r="KS29" i="1"/>
  <c r="KS33" i="1"/>
  <c r="KS38" i="1"/>
  <c r="KS37" i="1"/>
  <c r="KS36" i="1"/>
  <c r="KS25" i="1"/>
  <c r="KS30" i="1"/>
  <c r="KS47" i="1"/>
  <c r="KS55" i="1"/>
  <c r="KS28" i="1"/>
  <c r="KS41" i="1"/>
  <c r="KS46" i="1"/>
  <c r="KS54" i="1"/>
  <c r="KS34" i="1"/>
  <c r="KS45" i="1"/>
  <c r="KS53" i="1"/>
  <c r="KS35" i="1"/>
  <c r="KS43" i="1"/>
  <c r="KS51" i="1"/>
  <c r="KS52" i="1"/>
  <c r="KS57" i="1"/>
  <c r="KS65" i="1"/>
  <c r="KS50" i="1"/>
  <c r="KS64" i="1"/>
  <c r="KS63" i="1"/>
  <c r="KS18" i="1"/>
  <c r="KS39" i="1"/>
  <c r="KS40" i="1"/>
  <c r="KS44" i="1"/>
  <c r="KS61" i="1"/>
  <c r="KS69" i="1"/>
  <c r="KS48" i="1"/>
  <c r="KS62" i="1"/>
  <c r="KS60" i="1"/>
  <c r="KS49" i="1"/>
  <c r="KS67" i="1"/>
  <c r="KS42" i="1"/>
  <c r="KS70" i="1"/>
  <c r="KS58" i="1"/>
  <c r="KS56" i="1"/>
  <c r="KS66" i="1"/>
  <c r="KS68" i="1"/>
  <c r="KS59" i="1"/>
  <c r="KS71" i="1"/>
  <c r="KO2" i="1"/>
  <c r="KO4" i="1"/>
  <c r="KO3" i="1"/>
  <c r="KO5" i="1"/>
  <c r="KO6" i="1"/>
  <c r="KO9" i="1"/>
  <c r="KO12" i="1"/>
  <c r="KO11" i="1"/>
  <c r="KO10" i="1"/>
  <c r="KO14" i="1"/>
  <c r="KO13" i="1"/>
  <c r="KO15" i="1"/>
  <c r="KO16" i="1"/>
  <c r="KO8" i="1"/>
  <c r="KO7" i="1"/>
  <c r="KO20" i="1"/>
  <c r="KO17" i="1"/>
  <c r="KO19" i="1"/>
  <c r="KO18" i="1"/>
  <c r="KO24" i="1"/>
  <c r="KO21" i="1"/>
  <c r="KO23" i="1"/>
  <c r="KO25" i="1"/>
  <c r="KO29" i="1"/>
  <c r="KO28" i="1"/>
  <c r="KO27" i="1"/>
  <c r="KO33" i="1"/>
  <c r="KO32" i="1"/>
  <c r="KO38" i="1"/>
  <c r="KO34" i="1"/>
  <c r="KO39" i="1"/>
  <c r="KO40" i="1"/>
  <c r="KO43" i="1"/>
  <c r="KO51" i="1"/>
  <c r="KO37" i="1"/>
  <c r="KO42" i="1"/>
  <c r="KO50" i="1"/>
  <c r="KO26" i="1"/>
  <c r="KO49" i="1"/>
  <c r="KO22" i="1"/>
  <c r="KO30" i="1"/>
  <c r="KO47" i="1"/>
  <c r="KO55" i="1"/>
  <c r="KO48" i="1"/>
  <c r="KO61" i="1"/>
  <c r="KO46" i="1"/>
  <c r="KO60" i="1"/>
  <c r="KO41" i="1"/>
  <c r="KO53" i="1"/>
  <c r="KO59" i="1"/>
  <c r="KO67" i="1"/>
  <c r="KO35" i="1"/>
  <c r="KO56" i="1"/>
  <c r="KO57" i="1"/>
  <c r="KO65" i="1"/>
  <c r="KO44" i="1"/>
  <c r="KO58" i="1"/>
  <c r="KO54" i="1"/>
  <c r="KO31" i="1"/>
  <c r="KO45" i="1"/>
  <c r="KO63" i="1"/>
  <c r="KO64" i="1"/>
  <c r="KO66" i="1"/>
  <c r="KO68" i="1"/>
  <c r="KO62" i="1"/>
  <c r="KO71" i="1"/>
  <c r="KO36" i="1"/>
  <c r="KO69" i="1"/>
  <c r="KO52" i="1"/>
  <c r="KO70" i="1"/>
  <c r="KK2" i="1"/>
  <c r="KK3" i="1"/>
  <c r="KK5" i="1"/>
  <c r="KK6" i="1"/>
  <c r="KK7" i="1"/>
  <c r="KK9" i="1"/>
  <c r="KK8" i="1"/>
  <c r="KK10" i="1"/>
  <c r="KK4" i="1"/>
  <c r="KK12" i="1"/>
  <c r="KK15" i="1"/>
  <c r="KK14" i="1"/>
  <c r="KK13" i="1"/>
  <c r="KK17" i="1"/>
  <c r="KK11" i="1"/>
  <c r="KK18" i="1"/>
  <c r="KK19" i="1"/>
  <c r="KK16" i="1"/>
  <c r="KK21" i="1"/>
  <c r="KK20" i="1"/>
  <c r="KK24" i="1"/>
  <c r="KK23" i="1"/>
  <c r="KK22" i="1"/>
  <c r="KK33" i="1"/>
  <c r="KK27" i="1"/>
  <c r="KK32" i="1"/>
  <c r="KK31" i="1"/>
  <c r="KK29" i="1"/>
  <c r="KK30" i="1"/>
  <c r="KK38" i="1"/>
  <c r="KK25" i="1"/>
  <c r="KK28" i="1"/>
  <c r="KK37" i="1"/>
  <c r="KK36" i="1"/>
  <c r="KK26" i="1"/>
  <c r="KK35" i="1"/>
  <c r="KK47" i="1"/>
  <c r="KK55" i="1"/>
  <c r="KK46" i="1"/>
  <c r="KK54" i="1"/>
  <c r="KK41" i="1"/>
  <c r="KK45" i="1"/>
  <c r="KK53" i="1"/>
  <c r="KK40" i="1"/>
  <c r="KK43" i="1"/>
  <c r="KK51" i="1"/>
  <c r="KK44" i="1"/>
  <c r="KK57" i="1"/>
  <c r="KK65" i="1"/>
  <c r="KK42" i="1"/>
  <c r="KK64" i="1"/>
  <c r="KK49" i="1"/>
  <c r="KK63" i="1"/>
  <c r="KK52" i="1"/>
  <c r="KK61" i="1"/>
  <c r="KK69" i="1"/>
  <c r="KK39" i="1"/>
  <c r="KK50" i="1"/>
  <c r="KK59" i="1"/>
  <c r="KK60" i="1"/>
  <c r="KK66" i="1"/>
  <c r="KK34" i="1"/>
  <c r="KK56" i="1"/>
  <c r="KK62" i="1"/>
  <c r="KK70" i="1"/>
  <c r="KK67" i="1"/>
  <c r="KK48" i="1"/>
  <c r="KK58" i="1"/>
  <c r="KK68" i="1"/>
  <c r="KK71" i="1"/>
  <c r="KG2" i="1"/>
  <c r="KG4" i="1"/>
  <c r="KG5" i="1"/>
  <c r="KG8" i="1"/>
  <c r="KG6" i="1"/>
  <c r="KG7" i="1"/>
  <c r="KG3" i="1"/>
  <c r="KG9" i="1"/>
  <c r="KG12" i="1"/>
  <c r="KG10" i="1"/>
  <c r="KG14" i="1"/>
  <c r="KG11" i="1"/>
  <c r="KG15" i="1"/>
  <c r="KG20" i="1"/>
  <c r="KG16" i="1"/>
  <c r="KG19" i="1"/>
  <c r="KG17" i="1"/>
  <c r="KG24" i="1"/>
  <c r="KG18" i="1"/>
  <c r="KG29" i="1"/>
  <c r="KG28" i="1"/>
  <c r="KG13" i="1"/>
  <c r="KG21" i="1"/>
  <c r="KG25" i="1"/>
  <c r="KG22" i="1"/>
  <c r="KG33" i="1"/>
  <c r="KG27" i="1"/>
  <c r="KG23" i="1"/>
  <c r="KG31" i="1"/>
  <c r="KG34" i="1"/>
  <c r="KG38" i="1"/>
  <c r="KG26" i="1"/>
  <c r="KG43" i="1"/>
  <c r="KG51" i="1"/>
  <c r="KG40" i="1"/>
  <c r="KG42" i="1"/>
  <c r="KG50" i="1"/>
  <c r="KG36" i="1"/>
  <c r="KG49" i="1"/>
  <c r="KG39" i="1"/>
  <c r="KG47" i="1"/>
  <c r="KG55" i="1"/>
  <c r="KG56" i="1"/>
  <c r="KG61" i="1"/>
  <c r="KG54" i="1"/>
  <c r="KG60" i="1"/>
  <c r="KG45" i="1"/>
  <c r="KG59" i="1"/>
  <c r="KG67" i="1"/>
  <c r="KG30" i="1"/>
  <c r="KG48" i="1"/>
  <c r="KG57" i="1"/>
  <c r="KG65" i="1"/>
  <c r="KG66" i="1"/>
  <c r="KG46" i="1"/>
  <c r="KG64" i="1"/>
  <c r="KG68" i="1"/>
  <c r="KG32" i="1"/>
  <c r="KG37" i="1"/>
  <c r="KG62" i="1"/>
  <c r="KG35" i="1"/>
  <c r="KG58" i="1"/>
  <c r="KG63" i="1"/>
  <c r="KG41" i="1"/>
  <c r="KG71" i="1"/>
  <c r="KG52" i="1"/>
  <c r="KG70" i="1"/>
  <c r="KG53" i="1"/>
  <c r="KG44" i="1"/>
  <c r="KG69" i="1"/>
  <c r="KC2" i="1"/>
  <c r="KC3" i="1"/>
  <c r="KC5" i="1"/>
  <c r="KC8" i="1"/>
  <c r="KC4" i="1"/>
  <c r="KC7" i="1"/>
  <c r="KC9" i="1"/>
  <c r="KC10" i="1"/>
  <c r="KC15" i="1"/>
  <c r="KC14" i="1"/>
  <c r="KC6" i="1"/>
  <c r="KC13" i="1"/>
  <c r="KC11" i="1"/>
  <c r="KC12" i="1"/>
  <c r="KC17" i="1"/>
  <c r="KC16" i="1"/>
  <c r="KC18" i="1"/>
  <c r="KC19" i="1"/>
  <c r="KC24" i="1"/>
  <c r="KC23" i="1"/>
  <c r="KC20" i="1"/>
  <c r="KC22" i="1"/>
  <c r="KC21" i="1"/>
  <c r="KC33" i="1"/>
  <c r="KC32" i="1"/>
  <c r="KC27" i="1"/>
  <c r="KC31" i="1"/>
  <c r="KC26" i="1"/>
  <c r="KC29" i="1"/>
  <c r="KC34" i="1"/>
  <c r="KC38" i="1"/>
  <c r="KC37" i="1"/>
  <c r="KC36" i="1"/>
  <c r="KC30" i="1"/>
  <c r="KC47" i="1"/>
  <c r="KC55" i="1"/>
  <c r="KC46" i="1"/>
  <c r="KC54" i="1"/>
  <c r="KC45" i="1"/>
  <c r="KC53" i="1"/>
  <c r="KC35" i="1"/>
  <c r="KC43" i="1"/>
  <c r="KC51" i="1"/>
  <c r="KC39" i="1"/>
  <c r="KC52" i="1"/>
  <c r="KC57" i="1"/>
  <c r="KC65" i="1"/>
  <c r="KC28" i="1"/>
  <c r="KC50" i="1"/>
  <c r="KC64" i="1"/>
  <c r="KC63" i="1"/>
  <c r="KC41" i="1"/>
  <c r="KC44" i="1"/>
  <c r="KC61" i="1"/>
  <c r="KC69" i="1"/>
  <c r="KC25" i="1"/>
  <c r="KC62" i="1"/>
  <c r="KC40" i="1"/>
  <c r="KC42" i="1"/>
  <c r="KC60" i="1"/>
  <c r="KC67" i="1"/>
  <c r="KC68" i="1"/>
  <c r="KC56" i="1"/>
  <c r="KC58" i="1"/>
  <c r="KC48" i="1"/>
  <c r="KC49" i="1"/>
  <c r="KC59" i="1"/>
  <c r="KC70" i="1"/>
  <c r="KC66" i="1"/>
  <c r="KC71" i="1"/>
  <c r="JY2" i="1"/>
  <c r="JY4" i="1"/>
  <c r="JY3" i="1"/>
  <c r="JY5" i="1"/>
  <c r="JY8" i="1"/>
  <c r="JY6" i="1"/>
  <c r="JY7" i="1"/>
  <c r="JY12" i="1"/>
  <c r="JY11" i="1"/>
  <c r="JY10" i="1"/>
  <c r="JY14" i="1"/>
  <c r="JY9" i="1"/>
  <c r="JY15" i="1"/>
  <c r="JY13" i="1"/>
  <c r="JY20" i="1"/>
  <c r="JY17" i="1"/>
  <c r="JY19" i="1"/>
  <c r="JY18" i="1"/>
  <c r="JY21" i="1"/>
  <c r="JY24" i="1"/>
  <c r="JY23" i="1"/>
  <c r="JY26" i="1"/>
  <c r="JY29" i="1"/>
  <c r="JY28" i="1"/>
  <c r="JY16" i="1"/>
  <c r="JY25" i="1"/>
  <c r="JY33" i="1"/>
  <c r="JY22" i="1"/>
  <c r="JY32" i="1"/>
  <c r="JY38" i="1"/>
  <c r="JY30" i="1"/>
  <c r="JY39" i="1"/>
  <c r="JY41" i="1"/>
  <c r="JY43" i="1"/>
  <c r="JY51" i="1"/>
  <c r="JY34" i="1"/>
  <c r="JY37" i="1"/>
  <c r="JY42" i="1"/>
  <c r="JY50" i="1"/>
  <c r="JY27" i="1"/>
  <c r="JY31" i="1"/>
  <c r="JY40" i="1"/>
  <c r="JY49" i="1"/>
  <c r="JY47" i="1"/>
  <c r="JY55" i="1"/>
  <c r="JY35" i="1"/>
  <c r="JY48" i="1"/>
  <c r="JY61" i="1"/>
  <c r="JY46" i="1"/>
  <c r="JY60" i="1"/>
  <c r="JY68" i="1"/>
  <c r="JY36" i="1"/>
  <c r="JY53" i="1"/>
  <c r="JY59" i="1"/>
  <c r="JY67" i="1"/>
  <c r="JY56" i="1"/>
  <c r="JY57" i="1"/>
  <c r="JY65" i="1"/>
  <c r="JY58" i="1"/>
  <c r="JY63" i="1"/>
  <c r="JY54" i="1"/>
  <c r="JY64" i="1"/>
  <c r="JY69" i="1"/>
  <c r="JY71" i="1"/>
  <c r="JY52" i="1"/>
  <c r="JY44" i="1"/>
  <c r="JY66" i="1"/>
  <c r="JY45" i="1"/>
  <c r="JY70" i="1"/>
  <c r="JY62" i="1"/>
  <c r="JU2" i="1"/>
  <c r="JU3" i="1"/>
  <c r="JU4" i="1"/>
  <c r="JU5" i="1"/>
  <c r="JU7" i="1"/>
  <c r="JU6" i="1"/>
  <c r="JU8" i="1"/>
  <c r="JU10" i="1"/>
  <c r="JU15" i="1"/>
  <c r="JU9" i="1"/>
  <c r="JU14" i="1"/>
  <c r="JU13" i="1"/>
  <c r="JU17" i="1"/>
  <c r="JU18" i="1"/>
  <c r="JU12" i="1"/>
  <c r="JU19" i="1"/>
  <c r="JU20" i="1"/>
  <c r="JU24" i="1"/>
  <c r="JU23" i="1"/>
  <c r="JU16" i="1"/>
  <c r="JU11" i="1"/>
  <c r="JU21" i="1"/>
  <c r="JU22" i="1"/>
  <c r="JU33" i="1"/>
  <c r="JU25" i="1"/>
  <c r="JU32" i="1"/>
  <c r="JU31" i="1"/>
  <c r="JU29" i="1"/>
  <c r="JU30" i="1"/>
  <c r="JU38" i="1"/>
  <c r="JU28" i="1"/>
  <c r="JU34" i="1"/>
  <c r="JU37" i="1"/>
  <c r="JU36" i="1"/>
  <c r="JU27" i="1"/>
  <c r="JU35" i="1"/>
  <c r="JU47" i="1"/>
  <c r="JU55" i="1"/>
  <c r="JU46" i="1"/>
  <c r="JU54" i="1"/>
  <c r="JU45" i="1"/>
  <c r="JU53" i="1"/>
  <c r="JU41" i="1"/>
  <c r="JU43" i="1"/>
  <c r="JU51" i="1"/>
  <c r="JU44" i="1"/>
  <c r="JU57" i="1"/>
  <c r="JU65" i="1"/>
  <c r="JU26" i="1"/>
  <c r="JU42" i="1"/>
  <c r="JU64" i="1"/>
  <c r="JU40" i="1"/>
  <c r="JU49" i="1"/>
  <c r="JU63" i="1"/>
  <c r="JU52" i="1"/>
  <c r="JU61" i="1"/>
  <c r="JU69" i="1"/>
  <c r="JU56" i="1"/>
  <c r="JU68" i="1"/>
  <c r="JU59" i="1"/>
  <c r="JU50" i="1"/>
  <c r="JU60" i="1"/>
  <c r="JU48" i="1"/>
  <c r="JU39" i="1"/>
  <c r="JU70" i="1"/>
  <c r="JU66" i="1"/>
  <c r="JU62" i="1"/>
  <c r="JU67" i="1"/>
  <c r="JU58" i="1"/>
  <c r="JU71" i="1"/>
  <c r="JQ2" i="1"/>
  <c r="JQ4" i="1"/>
  <c r="JQ3" i="1"/>
  <c r="JQ5" i="1"/>
  <c r="JQ7" i="1"/>
  <c r="JQ9" i="1"/>
  <c r="JQ6" i="1"/>
  <c r="JQ12" i="1"/>
  <c r="JQ8" i="1"/>
  <c r="JQ14" i="1"/>
  <c r="JQ16" i="1"/>
  <c r="JQ11" i="1"/>
  <c r="JQ20" i="1"/>
  <c r="JQ19" i="1"/>
  <c r="JQ13" i="1"/>
  <c r="JQ17" i="1"/>
  <c r="JQ18" i="1"/>
  <c r="JQ15" i="1"/>
  <c r="JQ24" i="1"/>
  <c r="JQ21" i="1"/>
  <c r="JQ25" i="1"/>
  <c r="JQ22" i="1"/>
  <c r="JQ29" i="1"/>
  <c r="JQ26" i="1"/>
  <c r="JQ28" i="1"/>
  <c r="JQ23" i="1"/>
  <c r="JQ33" i="1"/>
  <c r="JQ10" i="1"/>
  <c r="JQ31" i="1"/>
  <c r="JQ38" i="1"/>
  <c r="JQ27" i="1"/>
  <c r="JQ43" i="1"/>
  <c r="JQ51" i="1"/>
  <c r="JQ32" i="1"/>
  <c r="JQ41" i="1"/>
  <c r="JQ42" i="1"/>
  <c r="JQ50" i="1"/>
  <c r="JQ36" i="1"/>
  <c r="JQ49" i="1"/>
  <c r="JQ39" i="1"/>
  <c r="JQ47" i="1"/>
  <c r="JQ55" i="1"/>
  <c r="JQ40" i="1"/>
  <c r="JQ56" i="1"/>
  <c r="JQ61" i="1"/>
  <c r="JQ37" i="1"/>
  <c r="JQ54" i="1"/>
  <c r="JQ60" i="1"/>
  <c r="JQ68" i="1"/>
  <c r="JQ45" i="1"/>
  <c r="JQ59" i="1"/>
  <c r="JQ67" i="1"/>
  <c r="JQ48" i="1"/>
  <c r="JQ57" i="1"/>
  <c r="JQ65" i="1"/>
  <c r="JQ52" i="1"/>
  <c r="JQ66" i="1"/>
  <c r="JQ64" i="1"/>
  <c r="JQ34" i="1"/>
  <c r="JQ53" i="1"/>
  <c r="JQ46" i="1"/>
  <c r="JQ35" i="1"/>
  <c r="JQ62" i="1"/>
  <c r="JQ30" i="1"/>
  <c r="JQ69" i="1"/>
  <c r="JQ71" i="1"/>
  <c r="JQ44" i="1"/>
  <c r="JQ58" i="1"/>
  <c r="JQ63" i="1"/>
  <c r="JQ70" i="1"/>
  <c r="JM2" i="1"/>
  <c r="JM3" i="1"/>
  <c r="JM4" i="1"/>
  <c r="JM6" i="1"/>
  <c r="JM5" i="1"/>
  <c r="JM8" i="1"/>
  <c r="JM7" i="1"/>
  <c r="JM9" i="1"/>
  <c r="JM15" i="1"/>
  <c r="JM12" i="1"/>
  <c r="JM14" i="1"/>
  <c r="JM13" i="1"/>
  <c r="JM10" i="1"/>
  <c r="JM17" i="1"/>
  <c r="JM16" i="1"/>
  <c r="JM11" i="1"/>
  <c r="JM19" i="1"/>
  <c r="JM21" i="1"/>
  <c r="JM24" i="1"/>
  <c r="JM23" i="1"/>
  <c r="JM20" i="1"/>
  <c r="JM22" i="1"/>
  <c r="JM18" i="1"/>
  <c r="JM33" i="1"/>
  <c r="JM32" i="1"/>
  <c r="JM31" i="1"/>
  <c r="JM27" i="1"/>
  <c r="JM29" i="1"/>
  <c r="JM25" i="1"/>
  <c r="JM38" i="1"/>
  <c r="JM37" i="1"/>
  <c r="JM26" i="1"/>
  <c r="JM34" i="1"/>
  <c r="JM36" i="1"/>
  <c r="JM30" i="1"/>
  <c r="JM47" i="1"/>
  <c r="JM55" i="1"/>
  <c r="JM28" i="1"/>
  <c r="JM46" i="1"/>
  <c r="JM54" i="1"/>
  <c r="JM45" i="1"/>
  <c r="JM53" i="1"/>
  <c r="JM35" i="1"/>
  <c r="JM43" i="1"/>
  <c r="JM51" i="1"/>
  <c r="JM52" i="1"/>
  <c r="JM57" i="1"/>
  <c r="JM65" i="1"/>
  <c r="JM50" i="1"/>
  <c r="JM64" i="1"/>
  <c r="JM63" i="1"/>
  <c r="JM39" i="1"/>
  <c r="JM44" i="1"/>
  <c r="JM61" i="1"/>
  <c r="JM69" i="1"/>
  <c r="JM48" i="1"/>
  <c r="JM62" i="1"/>
  <c r="JM41" i="1"/>
  <c r="JM60" i="1"/>
  <c r="JM49" i="1"/>
  <c r="JM67" i="1"/>
  <c r="JM42" i="1"/>
  <c r="JM68" i="1"/>
  <c r="JM66" i="1"/>
  <c r="JM58" i="1"/>
  <c r="JM59" i="1"/>
  <c r="JM40" i="1"/>
  <c r="JM56" i="1"/>
  <c r="JM70" i="1"/>
  <c r="JM71" i="1"/>
  <c r="JI2" i="1"/>
  <c r="JI3" i="1"/>
  <c r="JI4" i="1"/>
  <c r="JI6" i="1"/>
  <c r="JI5" i="1"/>
  <c r="JI8" i="1"/>
  <c r="JI9" i="1"/>
  <c r="JI7" i="1"/>
  <c r="JI10" i="1"/>
  <c r="JI12" i="1"/>
  <c r="JI11" i="1"/>
  <c r="JI14" i="1"/>
  <c r="JI13" i="1"/>
  <c r="JI16" i="1"/>
  <c r="JI18" i="1"/>
  <c r="JI20" i="1"/>
  <c r="JI17" i="1"/>
  <c r="JI19" i="1"/>
  <c r="JI15" i="1"/>
  <c r="JI24" i="1"/>
  <c r="JI23" i="1"/>
  <c r="JI27" i="1"/>
  <c r="JI29" i="1"/>
  <c r="JI28" i="1"/>
  <c r="JI26" i="1"/>
  <c r="JI33" i="1"/>
  <c r="JI32" i="1"/>
  <c r="JI38" i="1"/>
  <c r="JI21" i="1"/>
  <c r="JI39" i="1"/>
  <c r="JI43" i="1"/>
  <c r="JI51" i="1"/>
  <c r="JI37" i="1"/>
  <c r="JI42" i="1"/>
  <c r="JI50" i="1"/>
  <c r="JI41" i="1"/>
  <c r="JI49" i="1"/>
  <c r="JI30" i="1"/>
  <c r="JI40" i="1"/>
  <c r="JI47" i="1"/>
  <c r="JI55" i="1"/>
  <c r="JI22" i="1"/>
  <c r="JI25" i="1"/>
  <c r="JI48" i="1"/>
  <c r="JI61" i="1"/>
  <c r="JI46" i="1"/>
  <c r="JI60" i="1"/>
  <c r="JI68" i="1"/>
  <c r="JI31" i="1"/>
  <c r="JI53" i="1"/>
  <c r="JI59" i="1"/>
  <c r="JI67" i="1"/>
  <c r="JI34" i="1"/>
  <c r="JI35" i="1"/>
  <c r="JI56" i="1"/>
  <c r="JI57" i="1"/>
  <c r="JI65" i="1"/>
  <c r="JI44" i="1"/>
  <c r="JI58" i="1"/>
  <c r="JI54" i="1"/>
  <c r="JI36" i="1"/>
  <c r="JI45" i="1"/>
  <c r="JI63" i="1"/>
  <c r="JI64" i="1"/>
  <c r="JI70" i="1"/>
  <c r="JI66" i="1"/>
  <c r="JI69" i="1"/>
  <c r="JI52" i="1"/>
  <c r="JI62" i="1"/>
  <c r="JI71" i="1"/>
  <c r="JE2" i="1"/>
  <c r="JE4" i="1"/>
  <c r="JE6" i="1"/>
  <c r="JE3" i="1"/>
  <c r="JE7" i="1"/>
  <c r="JE9" i="1"/>
  <c r="JE5" i="1"/>
  <c r="JE10" i="1"/>
  <c r="JE13" i="1"/>
  <c r="JE8" i="1"/>
  <c r="JE15" i="1"/>
  <c r="JE14" i="1"/>
  <c r="JE17" i="1"/>
  <c r="JE12" i="1"/>
  <c r="JE19" i="1"/>
  <c r="JE11" i="1"/>
  <c r="JE20" i="1"/>
  <c r="JE24" i="1"/>
  <c r="JE18" i="1"/>
  <c r="JE23" i="1"/>
  <c r="JE16" i="1"/>
  <c r="JE22" i="1"/>
  <c r="JE33" i="1"/>
  <c r="JE32" i="1"/>
  <c r="JE31" i="1"/>
  <c r="JE29" i="1"/>
  <c r="JE30" i="1"/>
  <c r="JE38" i="1"/>
  <c r="JE21" i="1"/>
  <c r="JE28" i="1"/>
  <c r="JE37" i="1"/>
  <c r="JE36" i="1"/>
  <c r="JE34" i="1"/>
  <c r="JE35" i="1"/>
  <c r="JE40" i="1"/>
  <c r="JE47" i="1"/>
  <c r="JE55" i="1"/>
  <c r="JE25" i="1"/>
  <c r="JE46" i="1"/>
  <c r="JE54" i="1"/>
  <c r="JE45" i="1"/>
  <c r="JE53" i="1"/>
  <c r="JE43" i="1"/>
  <c r="JE51" i="1"/>
  <c r="JE26" i="1"/>
  <c r="JE44" i="1"/>
  <c r="JE57" i="1"/>
  <c r="JE65" i="1"/>
  <c r="JE27" i="1"/>
  <c r="JE42" i="1"/>
  <c r="JE64" i="1"/>
  <c r="JE41" i="1"/>
  <c r="JE49" i="1"/>
  <c r="JE63" i="1"/>
  <c r="JE52" i="1"/>
  <c r="JE61" i="1"/>
  <c r="JE69" i="1"/>
  <c r="JE50" i="1"/>
  <c r="JE68" i="1"/>
  <c r="JE59" i="1"/>
  <c r="JE60" i="1"/>
  <c r="JE66" i="1"/>
  <c r="JE39" i="1"/>
  <c r="JE62" i="1"/>
  <c r="JE67" i="1"/>
  <c r="JE58" i="1"/>
  <c r="JE56" i="1"/>
  <c r="JE70" i="1"/>
  <c r="JE48" i="1"/>
  <c r="JE71" i="1"/>
  <c r="JA2" i="1"/>
  <c r="JA4" i="1"/>
  <c r="JA3" i="1"/>
  <c r="JA5" i="1"/>
  <c r="JA7" i="1"/>
  <c r="JA8" i="1"/>
  <c r="JA9" i="1"/>
  <c r="JA6" i="1"/>
  <c r="JA10" i="1"/>
  <c r="JA12" i="1"/>
  <c r="JA14" i="1"/>
  <c r="JA11" i="1"/>
  <c r="JA15" i="1"/>
  <c r="JA20" i="1"/>
  <c r="JA19" i="1"/>
  <c r="JA16" i="1"/>
  <c r="JA17" i="1"/>
  <c r="JA18" i="1"/>
  <c r="JA21" i="1"/>
  <c r="JA24" i="1"/>
  <c r="JA13" i="1"/>
  <c r="JA29" i="1"/>
  <c r="JA25" i="1"/>
  <c r="JA27" i="1"/>
  <c r="JA28" i="1"/>
  <c r="JA22" i="1"/>
  <c r="JA33" i="1"/>
  <c r="JA34" i="1"/>
  <c r="JA31" i="1"/>
  <c r="JA26" i="1"/>
  <c r="JA38" i="1"/>
  <c r="JA43" i="1"/>
  <c r="JA51" i="1"/>
  <c r="JA42" i="1"/>
  <c r="JA50" i="1"/>
  <c r="JA36" i="1"/>
  <c r="JA49" i="1"/>
  <c r="JA39" i="1"/>
  <c r="JA47" i="1"/>
  <c r="JA55" i="1"/>
  <c r="JA30" i="1"/>
  <c r="JA41" i="1"/>
  <c r="JA56" i="1"/>
  <c r="JA61" i="1"/>
  <c r="JA32" i="1"/>
  <c r="JA40" i="1"/>
  <c r="JA54" i="1"/>
  <c r="JA60" i="1"/>
  <c r="JA68" i="1"/>
  <c r="JA45" i="1"/>
  <c r="JA59" i="1"/>
  <c r="JA67" i="1"/>
  <c r="JA48" i="1"/>
  <c r="JA57" i="1"/>
  <c r="JA65" i="1"/>
  <c r="JA35" i="1"/>
  <c r="JA66" i="1"/>
  <c r="JA37" i="1"/>
  <c r="JA46" i="1"/>
  <c r="JA64" i="1"/>
  <c r="JA23" i="1"/>
  <c r="JA62" i="1"/>
  <c r="JA52" i="1"/>
  <c r="JA58" i="1"/>
  <c r="JA70" i="1"/>
  <c r="JA53" i="1"/>
  <c r="JA63" i="1"/>
  <c r="JA44" i="1"/>
  <c r="JA69" i="1"/>
  <c r="JA71" i="1"/>
  <c r="IW2" i="1"/>
  <c r="IW3" i="1"/>
  <c r="IW5" i="1"/>
  <c r="IW8" i="1"/>
  <c r="IW6" i="1"/>
  <c r="IW4" i="1"/>
  <c r="IW9" i="1"/>
  <c r="IW13" i="1"/>
  <c r="IW15" i="1"/>
  <c r="IW14" i="1"/>
  <c r="IW7" i="1"/>
  <c r="IW11" i="1"/>
  <c r="IW17" i="1"/>
  <c r="IW16" i="1"/>
  <c r="IW10" i="1"/>
  <c r="IW18" i="1"/>
  <c r="IW19" i="1"/>
  <c r="IW24" i="1"/>
  <c r="IW23" i="1"/>
  <c r="IW20" i="1"/>
  <c r="IW22" i="1"/>
  <c r="IW26" i="1"/>
  <c r="IW33" i="1"/>
  <c r="IW32" i="1"/>
  <c r="IW31" i="1"/>
  <c r="IW12" i="1"/>
  <c r="IW21" i="1"/>
  <c r="IW29" i="1"/>
  <c r="IW38" i="1"/>
  <c r="IW37" i="1"/>
  <c r="IW27" i="1"/>
  <c r="IW36" i="1"/>
  <c r="IW30" i="1"/>
  <c r="IW34" i="1"/>
  <c r="IW42" i="1"/>
  <c r="IW25" i="1"/>
  <c r="IW47" i="1"/>
  <c r="IW55" i="1"/>
  <c r="IW40" i="1"/>
  <c r="IW46" i="1"/>
  <c r="IW54" i="1"/>
  <c r="IW45" i="1"/>
  <c r="IW53" i="1"/>
  <c r="IW35" i="1"/>
  <c r="IW43" i="1"/>
  <c r="IW51" i="1"/>
  <c r="IW39" i="1"/>
  <c r="IW52" i="1"/>
  <c r="IW57" i="1"/>
  <c r="IW65" i="1"/>
  <c r="IW50" i="1"/>
  <c r="IW64" i="1"/>
  <c r="IW63" i="1"/>
  <c r="IW44" i="1"/>
  <c r="IW61" i="1"/>
  <c r="IW69" i="1"/>
  <c r="IW62" i="1"/>
  <c r="IW28" i="1"/>
  <c r="IW60" i="1"/>
  <c r="IW67" i="1"/>
  <c r="IW68" i="1"/>
  <c r="IW58" i="1"/>
  <c r="IW59" i="1"/>
  <c r="IW56" i="1"/>
  <c r="IW48" i="1"/>
  <c r="IW49" i="1"/>
  <c r="IW70" i="1"/>
  <c r="IW41" i="1"/>
  <c r="IW66" i="1"/>
  <c r="IW71" i="1"/>
  <c r="IS2" i="1"/>
  <c r="IS3" i="1"/>
  <c r="IS4" i="1"/>
  <c r="IS8" i="1"/>
  <c r="IS6" i="1"/>
  <c r="IS5" i="1"/>
  <c r="IS9" i="1"/>
  <c r="IS10" i="1"/>
  <c r="IS12" i="1"/>
  <c r="IS7" i="1"/>
  <c r="IS11" i="1"/>
  <c r="IS13" i="1"/>
  <c r="IS14" i="1"/>
  <c r="IS20" i="1"/>
  <c r="IS17" i="1"/>
  <c r="IS19" i="1"/>
  <c r="IS16" i="1"/>
  <c r="IS15" i="1"/>
  <c r="IS21" i="1"/>
  <c r="IS24" i="1"/>
  <c r="IS23" i="1"/>
  <c r="IS29" i="1"/>
  <c r="IS28" i="1"/>
  <c r="IS18" i="1"/>
  <c r="IS27" i="1"/>
  <c r="IS26" i="1"/>
  <c r="IS33" i="1"/>
  <c r="IS25" i="1"/>
  <c r="IS32" i="1"/>
  <c r="IS34" i="1"/>
  <c r="IS22" i="1"/>
  <c r="IS38" i="1"/>
  <c r="IS30" i="1"/>
  <c r="IS39" i="1"/>
  <c r="IS43" i="1"/>
  <c r="IS51" i="1"/>
  <c r="IS37" i="1"/>
  <c r="IS50" i="1"/>
  <c r="IS31" i="1"/>
  <c r="IS42" i="1"/>
  <c r="IS49" i="1"/>
  <c r="IS41" i="1"/>
  <c r="IS47" i="1"/>
  <c r="IS55" i="1"/>
  <c r="IS35" i="1"/>
  <c r="IS48" i="1"/>
  <c r="IS61" i="1"/>
  <c r="IS46" i="1"/>
  <c r="IS60" i="1"/>
  <c r="IS68" i="1"/>
  <c r="IS36" i="1"/>
  <c r="IS53" i="1"/>
  <c r="IS59" i="1"/>
  <c r="IS67" i="1"/>
  <c r="IS56" i="1"/>
  <c r="IS57" i="1"/>
  <c r="IS65" i="1"/>
  <c r="IS58" i="1"/>
  <c r="IS40" i="1"/>
  <c r="IS63" i="1"/>
  <c r="IS54" i="1"/>
  <c r="IS64" i="1"/>
  <c r="IS52" i="1"/>
  <c r="IS69" i="1"/>
  <c r="IS44" i="1"/>
  <c r="IS45" i="1"/>
  <c r="IS70" i="1"/>
  <c r="IS71" i="1"/>
  <c r="IS66" i="1"/>
  <c r="IS62" i="1"/>
  <c r="IO2" i="1"/>
  <c r="IO3" i="1"/>
  <c r="IO5" i="1"/>
  <c r="IO4" i="1"/>
  <c r="IO7" i="1"/>
  <c r="IO8" i="1"/>
  <c r="IO6" i="1"/>
  <c r="IO13" i="1"/>
  <c r="IO15" i="1"/>
  <c r="IO14" i="1"/>
  <c r="IO12" i="1"/>
  <c r="IO10" i="1"/>
  <c r="IO17" i="1"/>
  <c r="IO16" i="1"/>
  <c r="IO9" i="1"/>
  <c r="IO19" i="1"/>
  <c r="IO11" i="1"/>
  <c r="IO20" i="1"/>
  <c r="IO24" i="1"/>
  <c r="IO21" i="1"/>
  <c r="IO23" i="1"/>
  <c r="IO18" i="1"/>
  <c r="IO22" i="1"/>
  <c r="IO25" i="1"/>
  <c r="IO33" i="1"/>
  <c r="IO26" i="1"/>
  <c r="IO32" i="1"/>
  <c r="IO31" i="1"/>
  <c r="IO29" i="1"/>
  <c r="IO30" i="1"/>
  <c r="IO38" i="1"/>
  <c r="IO28" i="1"/>
  <c r="IO37" i="1"/>
  <c r="IO36" i="1"/>
  <c r="IO42" i="1"/>
  <c r="IO35" i="1"/>
  <c r="IO41" i="1"/>
  <c r="IO47" i="1"/>
  <c r="IO55" i="1"/>
  <c r="IO34" i="1"/>
  <c r="IO46" i="1"/>
  <c r="IO54" i="1"/>
  <c r="IO40" i="1"/>
  <c r="IO45" i="1"/>
  <c r="IO53" i="1"/>
  <c r="IO43" i="1"/>
  <c r="IO51" i="1"/>
  <c r="IO27" i="1"/>
  <c r="IO44" i="1"/>
  <c r="IO57" i="1"/>
  <c r="IO65" i="1"/>
  <c r="IO64" i="1"/>
  <c r="IO49" i="1"/>
  <c r="IO63" i="1"/>
  <c r="IO52" i="1"/>
  <c r="IO61" i="1"/>
  <c r="IO69" i="1"/>
  <c r="IO56" i="1"/>
  <c r="IO68" i="1"/>
  <c r="IO59" i="1"/>
  <c r="IO50" i="1"/>
  <c r="IO60" i="1"/>
  <c r="IO39" i="1"/>
  <c r="IO48" i="1"/>
  <c r="IO66" i="1"/>
  <c r="IO62" i="1"/>
  <c r="IO67" i="1"/>
  <c r="IO58" i="1"/>
  <c r="IO71" i="1"/>
  <c r="IO70" i="1"/>
  <c r="IK2" i="1"/>
  <c r="IK4" i="1"/>
  <c r="IK5" i="1"/>
  <c r="IK3" i="1"/>
  <c r="IK6" i="1"/>
  <c r="IK7" i="1"/>
  <c r="IK12" i="1"/>
  <c r="IK9" i="1"/>
  <c r="IK10" i="1"/>
  <c r="IK13" i="1"/>
  <c r="IK14" i="1"/>
  <c r="IK16" i="1"/>
  <c r="IK8" i="1"/>
  <c r="IK11" i="1"/>
  <c r="IK20" i="1"/>
  <c r="IK18" i="1"/>
  <c r="IK19" i="1"/>
  <c r="IK17" i="1"/>
  <c r="IK21" i="1"/>
  <c r="IK24" i="1"/>
  <c r="IK15" i="1"/>
  <c r="IK22" i="1"/>
  <c r="IK29" i="1"/>
  <c r="IK28" i="1"/>
  <c r="IK23" i="1"/>
  <c r="IK33" i="1"/>
  <c r="IK31" i="1"/>
  <c r="IK34" i="1"/>
  <c r="IK27" i="1"/>
  <c r="IK38" i="1"/>
  <c r="IK43" i="1"/>
  <c r="IK51" i="1"/>
  <c r="IK32" i="1"/>
  <c r="IK50" i="1"/>
  <c r="IK36" i="1"/>
  <c r="IK49" i="1"/>
  <c r="IK39" i="1"/>
  <c r="IK47" i="1"/>
  <c r="IK55" i="1"/>
  <c r="IK42" i="1"/>
  <c r="IK56" i="1"/>
  <c r="IK61" i="1"/>
  <c r="IK37" i="1"/>
  <c r="IK41" i="1"/>
  <c r="IK54" i="1"/>
  <c r="IK60" i="1"/>
  <c r="IK68" i="1"/>
  <c r="IK45" i="1"/>
  <c r="IK59" i="1"/>
  <c r="IK67" i="1"/>
  <c r="IK48" i="1"/>
  <c r="IK57" i="1"/>
  <c r="IK65" i="1"/>
  <c r="IK40" i="1"/>
  <c r="IK52" i="1"/>
  <c r="IK66" i="1"/>
  <c r="IK26" i="1"/>
  <c r="IK64" i="1"/>
  <c r="IK53" i="1"/>
  <c r="IK25" i="1"/>
  <c r="IK46" i="1"/>
  <c r="IK30" i="1"/>
  <c r="IK44" i="1"/>
  <c r="IK70" i="1"/>
  <c r="IK71" i="1"/>
  <c r="IK62" i="1"/>
  <c r="IK58" i="1"/>
  <c r="IK69" i="1"/>
  <c r="IK63" i="1"/>
  <c r="IK35" i="1"/>
  <c r="IG2" i="1"/>
  <c r="IG5" i="1"/>
  <c r="IG6" i="1"/>
  <c r="IG4" i="1"/>
  <c r="IG7" i="1"/>
  <c r="IG9" i="1"/>
  <c r="IG10" i="1"/>
  <c r="IG8" i="1"/>
  <c r="IG13" i="1"/>
  <c r="IG15" i="1"/>
  <c r="IG14" i="1"/>
  <c r="IG12" i="1"/>
  <c r="IG17" i="1"/>
  <c r="IG3" i="1"/>
  <c r="IG16" i="1"/>
  <c r="IG11" i="1"/>
  <c r="IG19" i="1"/>
  <c r="IG24" i="1"/>
  <c r="IG23" i="1"/>
  <c r="IG20" i="1"/>
  <c r="IG21" i="1"/>
  <c r="IG22" i="1"/>
  <c r="IG18" i="1"/>
  <c r="IG27" i="1"/>
  <c r="IG33" i="1"/>
  <c r="IG32" i="1"/>
  <c r="IG25" i="1"/>
  <c r="IG26" i="1"/>
  <c r="IG31" i="1"/>
  <c r="IG29" i="1"/>
  <c r="IG38" i="1"/>
  <c r="IG37" i="1"/>
  <c r="IG36" i="1"/>
  <c r="IG30" i="1"/>
  <c r="IG42" i="1"/>
  <c r="IG47" i="1"/>
  <c r="IG55" i="1"/>
  <c r="IG28" i="1"/>
  <c r="IG41" i="1"/>
  <c r="IG46" i="1"/>
  <c r="IG54" i="1"/>
  <c r="IG45" i="1"/>
  <c r="IG53" i="1"/>
  <c r="IG35" i="1"/>
  <c r="IG43" i="1"/>
  <c r="IG51" i="1"/>
  <c r="IG40" i="1"/>
  <c r="IG52" i="1"/>
  <c r="IG57" i="1"/>
  <c r="IG65" i="1"/>
  <c r="IG50" i="1"/>
  <c r="IG64" i="1"/>
  <c r="IG63" i="1"/>
  <c r="IG39" i="1"/>
  <c r="IG44" i="1"/>
  <c r="IG61" i="1"/>
  <c r="IG69" i="1"/>
  <c r="IG48" i="1"/>
  <c r="IG62" i="1"/>
  <c r="IG60" i="1"/>
  <c r="IG49" i="1"/>
  <c r="IG67" i="1"/>
  <c r="IG68" i="1"/>
  <c r="IG70" i="1"/>
  <c r="IG58" i="1"/>
  <c r="IG56" i="1"/>
  <c r="IG66" i="1"/>
  <c r="IG34" i="1"/>
  <c r="IG59" i="1"/>
  <c r="IG71" i="1"/>
  <c r="IC2" i="1"/>
  <c r="IC4" i="1"/>
  <c r="IC3" i="1"/>
  <c r="IC5" i="1"/>
  <c r="IC6" i="1"/>
  <c r="IC9" i="1"/>
  <c r="IC7" i="1"/>
  <c r="IC12" i="1"/>
  <c r="IC11" i="1"/>
  <c r="IC8" i="1"/>
  <c r="IC10" i="1"/>
  <c r="IC14" i="1"/>
  <c r="IC15" i="1"/>
  <c r="IC16" i="1"/>
  <c r="IC13" i="1"/>
  <c r="IC20" i="1"/>
  <c r="IC17" i="1"/>
  <c r="IC19" i="1"/>
  <c r="IC18" i="1"/>
  <c r="IC24" i="1"/>
  <c r="IC23" i="1"/>
  <c r="IC21" i="1"/>
  <c r="IC29" i="1"/>
  <c r="IC28" i="1"/>
  <c r="IC27" i="1"/>
  <c r="IC33" i="1"/>
  <c r="IC32" i="1"/>
  <c r="IC26" i="1"/>
  <c r="IC38" i="1"/>
  <c r="IC22" i="1"/>
  <c r="IC39" i="1"/>
  <c r="IC40" i="1"/>
  <c r="IC43" i="1"/>
  <c r="IC51" i="1"/>
  <c r="IC37" i="1"/>
  <c r="IC50" i="1"/>
  <c r="IC49" i="1"/>
  <c r="IC25" i="1"/>
  <c r="IC30" i="1"/>
  <c r="IC34" i="1"/>
  <c r="IC42" i="1"/>
  <c r="IC47" i="1"/>
  <c r="IC55" i="1"/>
  <c r="IC48" i="1"/>
  <c r="IC61" i="1"/>
  <c r="IC46" i="1"/>
  <c r="IC60" i="1"/>
  <c r="IC68" i="1"/>
  <c r="IC53" i="1"/>
  <c r="IC59" i="1"/>
  <c r="IC67" i="1"/>
  <c r="IC35" i="1"/>
  <c r="IC56" i="1"/>
  <c r="IC57" i="1"/>
  <c r="IC65" i="1"/>
  <c r="IC44" i="1"/>
  <c r="IC58" i="1"/>
  <c r="IC54" i="1"/>
  <c r="IC41" i="1"/>
  <c r="IC45" i="1"/>
  <c r="IC63" i="1"/>
  <c r="IC64" i="1"/>
  <c r="IC66" i="1"/>
  <c r="IC36" i="1"/>
  <c r="IC62" i="1"/>
  <c r="IC71" i="1"/>
  <c r="IC31" i="1"/>
  <c r="IC69" i="1"/>
  <c r="IC52" i="1"/>
  <c r="IC70" i="1"/>
  <c r="HY2" i="1"/>
  <c r="HY3" i="1"/>
  <c r="HY7" i="1"/>
  <c r="HY5" i="1"/>
  <c r="HY6" i="1"/>
  <c r="HY4" i="1"/>
  <c r="HY8" i="1"/>
  <c r="HY9" i="1"/>
  <c r="HY10" i="1"/>
  <c r="HY13" i="1"/>
  <c r="HY12" i="1"/>
  <c r="HY15" i="1"/>
  <c r="HY14" i="1"/>
  <c r="HY17" i="1"/>
  <c r="HY11" i="1"/>
  <c r="HY18" i="1"/>
  <c r="HY19" i="1"/>
  <c r="HY21" i="1"/>
  <c r="HY20" i="1"/>
  <c r="HY24" i="1"/>
  <c r="HY23" i="1"/>
  <c r="HY16" i="1"/>
  <c r="HY22" i="1"/>
  <c r="HY33" i="1"/>
  <c r="HY27" i="1"/>
  <c r="HY32" i="1"/>
  <c r="HY31" i="1"/>
  <c r="HY25" i="1"/>
  <c r="HY29" i="1"/>
  <c r="HY26" i="1"/>
  <c r="HY30" i="1"/>
  <c r="HY38" i="1"/>
  <c r="HY28" i="1"/>
  <c r="HY37" i="1"/>
  <c r="HY36" i="1"/>
  <c r="HY42" i="1"/>
  <c r="HY35" i="1"/>
  <c r="HY47" i="1"/>
  <c r="HY55" i="1"/>
  <c r="HY46" i="1"/>
  <c r="HY54" i="1"/>
  <c r="HY41" i="1"/>
  <c r="HY45" i="1"/>
  <c r="HY53" i="1"/>
  <c r="HY40" i="1"/>
  <c r="HY43" i="1"/>
  <c r="HY51" i="1"/>
  <c r="HY44" i="1"/>
  <c r="HY57" i="1"/>
  <c r="HY65" i="1"/>
  <c r="HY64" i="1"/>
  <c r="HY49" i="1"/>
  <c r="HY63" i="1"/>
  <c r="HY34" i="1"/>
  <c r="HY52" i="1"/>
  <c r="HY61" i="1"/>
  <c r="HY69" i="1"/>
  <c r="HY39" i="1"/>
  <c r="HY50" i="1"/>
  <c r="HY68" i="1"/>
  <c r="HY59" i="1"/>
  <c r="HY60" i="1"/>
  <c r="HY66" i="1"/>
  <c r="HY56" i="1"/>
  <c r="HY62" i="1"/>
  <c r="HY70" i="1"/>
  <c r="HY67" i="1"/>
  <c r="HY48" i="1"/>
  <c r="HY58" i="1"/>
  <c r="HY71" i="1"/>
  <c r="HU2" i="1"/>
  <c r="HU4" i="1"/>
  <c r="HU5" i="1"/>
  <c r="HU3" i="1"/>
  <c r="HU7" i="1"/>
  <c r="HU8" i="1"/>
  <c r="HU6" i="1"/>
  <c r="HU12" i="1"/>
  <c r="HU10" i="1"/>
  <c r="HU14" i="1"/>
  <c r="HU11" i="1"/>
  <c r="HU9" i="1"/>
  <c r="HU13" i="1"/>
  <c r="HU15" i="1"/>
  <c r="HU20" i="1"/>
  <c r="HU16" i="1"/>
  <c r="HU19" i="1"/>
  <c r="HU17" i="1"/>
  <c r="HU24" i="1"/>
  <c r="HU21" i="1"/>
  <c r="HU18" i="1"/>
  <c r="HU29" i="1"/>
  <c r="HU25" i="1"/>
  <c r="HU28" i="1"/>
  <c r="HU22" i="1"/>
  <c r="HU33" i="1"/>
  <c r="HU23" i="1"/>
  <c r="HU31" i="1"/>
  <c r="HU34" i="1"/>
  <c r="HU38" i="1"/>
  <c r="HU43" i="1"/>
  <c r="HU51" i="1"/>
  <c r="HU40" i="1"/>
  <c r="HU50" i="1"/>
  <c r="HU36" i="1"/>
  <c r="HU49" i="1"/>
  <c r="HU39" i="1"/>
  <c r="HU47" i="1"/>
  <c r="HU55" i="1"/>
  <c r="HU56" i="1"/>
  <c r="HU61" i="1"/>
  <c r="HU42" i="1"/>
  <c r="HU54" i="1"/>
  <c r="HU60" i="1"/>
  <c r="HU68" i="1"/>
  <c r="HU45" i="1"/>
  <c r="HU59" i="1"/>
  <c r="HU67" i="1"/>
  <c r="HU26" i="1"/>
  <c r="HU30" i="1"/>
  <c r="HU48" i="1"/>
  <c r="HU57" i="1"/>
  <c r="HU65" i="1"/>
  <c r="HU41" i="1"/>
  <c r="HU66" i="1"/>
  <c r="HU32" i="1"/>
  <c r="HU46" i="1"/>
  <c r="HU64" i="1"/>
  <c r="HU27" i="1"/>
  <c r="HU37" i="1"/>
  <c r="HU62" i="1"/>
  <c r="HU58" i="1"/>
  <c r="HU63" i="1"/>
  <c r="HU71" i="1"/>
  <c r="HU35" i="1"/>
  <c r="HU52" i="1"/>
  <c r="HU70" i="1"/>
  <c r="HU53" i="1"/>
  <c r="HU44" i="1"/>
  <c r="HU69" i="1"/>
  <c r="HQ2" i="1"/>
  <c r="HQ3" i="1"/>
  <c r="HQ5" i="1"/>
  <c r="HQ4" i="1"/>
  <c r="HQ8" i="1"/>
  <c r="HQ7" i="1"/>
  <c r="HQ6" i="1"/>
  <c r="HQ9" i="1"/>
  <c r="HQ10" i="1"/>
  <c r="HQ13" i="1"/>
  <c r="HQ15" i="1"/>
  <c r="HQ14" i="1"/>
  <c r="HQ11" i="1"/>
  <c r="HQ17" i="1"/>
  <c r="HQ16" i="1"/>
  <c r="HQ12" i="1"/>
  <c r="HQ18" i="1"/>
  <c r="HQ19" i="1"/>
  <c r="HQ24" i="1"/>
  <c r="HQ23" i="1"/>
  <c r="HQ20" i="1"/>
  <c r="HQ21" i="1"/>
  <c r="HQ22" i="1"/>
  <c r="HQ33" i="1"/>
  <c r="HQ32" i="1"/>
  <c r="HQ27" i="1"/>
  <c r="HQ31" i="1"/>
  <c r="HQ26" i="1"/>
  <c r="HQ29" i="1"/>
  <c r="HQ34" i="1"/>
  <c r="HQ38" i="1"/>
  <c r="HQ37" i="1"/>
  <c r="HQ36" i="1"/>
  <c r="HQ30" i="1"/>
  <c r="HQ42" i="1"/>
  <c r="HQ47" i="1"/>
  <c r="HQ55" i="1"/>
  <c r="HQ46" i="1"/>
  <c r="HQ54" i="1"/>
  <c r="HQ25" i="1"/>
  <c r="HQ45" i="1"/>
  <c r="HQ53" i="1"/>
  <c r="HQ35" i="1"/>
  <c r="HQ43" i="1"/>
  <c r="HQ51" i="1"/>
  <c r="HQ39" i="1"/>
  <c r="HQ41" i="1"/>
  <c r="HQ52" i="1"/>
  <c r="HQ57" i="1"/>
  <c r="HQ65" i="1"/>
  <c r="HQ28" i="1"/>
  <c r="HQ40" i="1"/>
  <c r="HQ50" i="1"/>
  <c r="HQ64" i="1"/>
  <c r="HQ63" i="1"/>
  <c r="HQ44" i="1"/>
  <c r="HQ61" i="1"/>
  <c r="HQ69" i="1"/>
  <c r="HQ62" i="1"/>
  <c r="HQ60" i="1"/>
  <c r="HQ67" i="1"/>
  <c r="HQ68" i="1"/>
  <c r="HQ56" i="1"/>
  <c r="HQ58" i="1"/>
  <c r="HQ48" i="1"/>
  <c r="HQ49" i="1"/>
  <c r="HQ59" i="1"/>
  <c r="HQ70" i="1"/>
  <c r="HQ66" i="1"/>
  <c r="HQ71" i="1"/>
  <c r="HM4" i="1"/>
  <c r="HM3" i="1"/>
  <c r="HM2" i="1"/>
  <c r="HM5" i="1"/>
  <c r="HM6" i="1"/>
  <c r="HM8" i="1"/>
  <c r="HM7" i="1"/>
  <c r="HM12" i="1"/>
  <c r="HM11" i="1"/>
  <c r="HM13" i="1"/>
  <c r="HM14" i="1"/>
  <c r="HM15" i="1"/>
  <c r="HM9" i="1"/>
  <c r="HM10" i="1"/>
  <c r="HM20" i="1"/>
  <c r="HM17" i="1"/>
  <c r="HM19" i="1"/>
  <c r="HM18" i="1"/>
  <c r="HM21" i="1"/>
  <c r="HM16" i="1"/>
  <c r="HM24" i="1"/>
  <c r="HM23" i="1"/>
  <c r="HM26" i="1"/>
  <c r="HM29" i="1"/>
  <c r="HM28" i="1"/>
  <c r="HM33" i="1"/>
  <c r="HM22" i="1"/>
  <c r="HM32" i="1"/>
  <c r="HM27" i="1"/>
  <c r="HM25" i="1"/>
  <c r="HM38" i="1"/>
  <c r="HM30" i="1"/>
  <c r="HM39" i="1"/>
  <c r="HM41" i="1"/>
  <c r="HM43" i="1"/>
  <c r="HM51" i="1"/>
  <c r="HM37" i="1"/>
  <c r="HM50" i="1"/>
  <c r="HM31" i="1"/>
  <c r="HM40" i="1"/>
  <c r="HM49" i="1"/>
  <c r="HM47" i="1"/>
  <c r="HM55" i="1"/>
  <c r="HM35" i="1"/>
  <c r="HM48" i="1"/>
  <c r="HM61" i="1"/>
  <c r="HM34" i="1"/>
  <c r="HM46" i="1"/>
  <c r="HM60" i="1"/>
  <c r="HM68" i="1"/>
  <c r="HM36" i="1"/>
  <c r="HM53" i="1"/>
  <c r="HM59" i="1"/>
  <c r="HM67" i="1"/>
  <c r="HM56" i="1"/>
  <c r="HM57" i="1"/>
  <c r="HM65" i="1"/>
  <c r="HM58" i="1"/>
  <c r="HM42" i="1"/>
  <c r="HM63" i="1"/>
  <c r="HM54" i="1"/>
  <c r="HM64" i="1"/>
  <c r="HM69" i="1"/>
  <c r="HM52" i="1"/>
  <c r="HM71" i="1"/>
  <c r="HM44" i="1"/>
  <c r="HM66" i="1"/>
  <c r="HM45" i="1"/>
  <c r="HM70" i="1"/>
  <c r="HM62" i="1"/>
  <c r="HI2" i="1"/>
  <c r="HI3" i="1"/>
  <c r="HI4" i="1"/>
  <c r="HI5" i="1"/>
  <c r="HI8" i="1"/>
  <c r="HI9" i="1"/>
  <c r="HI6" i="1"/>
  <c r="HI13" i="1"/>
  <c r="HI15" i="1"/>
  <c r="HI14" i="1"/>
  <c r="HI17" i="1"/>
  <c r="HI10" i="1"/>
  <c r="HI12" i="1"/>
  <c r="HI18" i="1"/>
  <c r="HI19" i="1"/>
  <c r="HI16" i="1"/>
  <c r="HI20" i="1"/>
  <c r="HI24" i="1"/>
  <c r="HI23" i="1"/>
  <c r="HI22" i="1"/>
  <c r="HI25" i="1"/>
  <c r="HI33" i="1"/>
  <c r="HI32" i="1"/>
  <c r="HI31" i="1"/>
  <c r="HI7" i="1"/>
  <c r="HI29" i="1"/>
  <c r="HI11" i="1"/>
  <c r="HI27" i="1"/>
  <c r="HI30" i="1"/>
  <c r="HI38" i="1"/>
  <c r="HI26" i="1"/>
  <c r="HI28" i="1"/>
  <c r="HI34" i="1"/>
  <c r="HI37" i="1"/>
  <c r="HI36" i="1"/>
  <c r="HI42" i="1"/>
  <c r="HI35" i="1"/>
  <c r="HI47" i="1"/>
  <c r="HI55" i="1"/>
  <c r="HI46" i="1"/>
  <c r="HI54" i="1"/>
  <c r="HI45" i="1"/>
  <c r="HI53" i="1"/>
  <c r="HI41" i="1"/>
  <c r="HI43" i="1"/>
  <c r="HI51" i="1"/>
  <c r="HI44" i="1"/>
  <c r="HI57" i="1"/>
  <c r="HI65" i="1"/>
  <c r="HI64" i="1"/>
  <c r="HI49" i="1"/>
  <c r="HI63" i="1"/>
  <c r="HI52" i="1"/>
  <c r="HI61" i="1"/>
  <c r="HI69" i="1"/>
  <c r="HI56" i="1"/>
  <c r="HI68" i="1"/>
  <c r="HI40" i="1"/>
  <c r="HI59" i="1"/>
  <c r="HI50" i="1"/>
  <c r="HI60" i="1"/>
  <c r="HI48" i="1"/>
  <c r="HI21" i="1"/>
  <c r="HI70" i="1"/>
  <c r="HI66" i="1"/>
  <c r="HI62" i="1"/>
  <c r="HI67" i="1"/>
  <c r="HI39" i="1"/>
  <c r="HI58" i="1"/>
  <c r="HI71" i="1"/>
  <c r="HE2" i="1"/>
  <c r="HE3" i="1"/>
  <c r="HE4" i="1"/>
  <c r="HE5" i="1"/>
  <c r="HE6" i="1"/>
  <c r="HE7" i="1"/>
  <c r="HE8" i="1"/>
  <c r="HE9" i="1"/>
  <c r="HE12" i="1"/>
  <c r="HE13" i="1"/>
  <c r="HE14" i="1"/>
  <c r="HE10" i="1"/>
  <c r="HE16" i="1"/>
  <c r="HE11" i="1"/>
  <c r="HE15" i="1"/>
  <c r="HE20" i="1"/>
  <c r="HE19" i="1"/>
  <c r="HE17" i="1"/>
  <c r="HE18" i="1"/>
  <c r="HE24" i="1"/>
  <c r="HE25" i="1"/>
  <c r="HE22" i="1"/>
  <c r="HE29" i="1"/>
  <c r="HE26" i="1"/>
  <c r="HE28" i="1"/>
  <c r="HE23" i="1"/>
  <c r="HE33" i="1"/>
  <c r="HE31" i="1"/>
  <c r="HE38" i="1"/>
  <c r="HE43" i="1"/>
  <c r="HE51" i="1"/>
  <c r="HE32" i="1"/>
  <c r="HE41" i="1"/>
  <c r="HE50" i="1"/>
  <c r="HE34" i="1"/>
  <c r="HE36" i="1"/>
  <c r="HE49" i="1"/>
  <c r="HE39" i="1"/>
  <c r="HE47" i="1"/>
  <c r="HE55" i="1"/>
  <c r="HE56" i="1"/>
  <c r="HE61" i="1"/>
  <c r="HE37" i="1"/>
  <c r="HE54" i="1"/>
  <c r="HE60" i="1"/>
  <c r="HE68" i="1"/>
  <c r="HE45" i="1"/>
  <c r="HE59" i="1"/>
  <c r="HE67" i="1"/>
  <c r="HE27" i="1"/>
  <c r="HE40" i="1"/>
  <c r="HE48" i="1"/>
  <c r="HE57" i="1"/>
  <c r="HE65" i="1"/>
  <c r="HE30" i="1"/>
  <c r="HE42" i="1"/>
  <c r="HE52" i="1"/>
  <c r="HE66" i="1"/>
  <c r="HE64" i="1"/>
  <c r="HE53" i="1"/>
  <c r="HE21" i="1"/>
  <c r="HE46" i="1"/>
  <c r="HE35" i="1"/>
  <c r="HE44" i="1"/>
  <c r="HE62" i="1"/>
  <c r="HE69" i="1"/>
  <c r="HE71" i="1"/>
  <c r="HE58" i="1"/>
  <c r="HE63" i="1"/>
  <c r="HE70" i="1"/>
  <c r="HA2" i="1"/>
  <c r="HA3" i="1"/>
  <c r="HA4" i="1"/>
  <c r="HA5" i="1"/>
  <c r="HA6" i="1"/>
  <c r="HA7" i="1"/>
  <c r="HA9" i="1"/>
  <c r="HA13" i="1"/>
  <c r="HA15" i="1"/>
  <c r="HA10" i="1"/>
  <c r="HA12" i="1"/>
  <c r="HA14" i="1"/>
  <c r="HA8" i="1"/>
  <c r="HA17" i="1"/>
  <c r="HA16" i="1"/>
  <c r="HA11" i="1"/>
  <c r="HA19" i="1"/>
  <c r="HA18" i="1"/>
  <c r="HA21" i="1"/>
  <c r="HA24" i="1"/>
  <c r="HA23" i="1"/>
  <c r="HA20" i="1"/>
  <c r="HA22" i="1"/>
  <c r="HA33" i="1"/>
  <c r="HA32" i="1"/>
  <c r="HA25" i="1"/>
  <c r="HA31" i="1"/>
  <c r="HA27" i="1"/>
  <c r="HA29" i="1"/>
  <c r="HA38" i="1"/>
  <c r="HA37" i="1"/>
  <c r="HA34" i="1"/>
  <c r="HA36" i="1"/>
  <c r="HA30" i="1"/>
  <c r="HA42" i="1"/>
  <c r="HA47" i="1"/>
  <c r="HA55" i="1"/>
  <c r="HA28" i="1"/>
  <c r="HA46" i="1"/>
  <c r="HA54" i="1"/>
  <c r="HA45" i="1"/>
  <c r="HA53" i="1"/>
  <c r="HA35" i="1"/>
  <c r="HA43" i="1"/>
  <c r="HA51" i="1"/>
  <c r="HA52" i="1"/>
  <c r="HA57" i="1"/>
  <c r="HA65" i="1"/>
  <c r="HA41" i="1"/>
  <c r="HA50" i="1"/>
  <c r="HA64" i="1"/>
  <c r="HA26" i="1"/>
  <c r="HA63" i="1"/>
  <c r="HA39" i="1"/>
  <c r="HA44" i="1"/>
  <c r="HA61" i="1"/>
  <c r="HA69" i="1"/>
  <c r="HA40" i="1"/>
  <c r="HA48" i="1"/>
  <c r="HA62" i="1"/>
  <c r="HA60" i="1"/>
  <c r="HA49" i="1"/>
  <c r="HA67" i="1"/>
  <c r="HA68" i="1"/>
  <c r="HA66" i="1"/>
  <c r="HA58" i="1"/>
  <c r="HA59" i="1"/>
  <c r="HA56" i="1"/>
  <c r="HA70" i="1"/>
  <c r="HA71" i="1"/>
  <c r="GW2" i="1"/>
  <c r="GW3" i="1"/>
  <c r="GW4" i="1"/>
  <c r="GW5" i="1"/>
  <c r="GW6" i="1"/>
  <c r="GW9" i="1"/>
  <c r="GW7" i="1"/>
  <c r="GW8" i="1"/>
  <c r="GW10" i="1"/>
  <c r="GW12" i="1"/>
  <c r="GW11" i="1"/>
  <c r="GW14" i="1"/>
  <c r="GW13" i="1"/>
  <c r="GW16" i="1"/>
  <c r="GW18" i="1"/>
  <c r="GW20" i="1"/>
  <c r="GW17" i="1"/>
  <c r="GW19" i="1"/>
  <c r="GW24" i="1"/>
  <c r="GW23" i="1"/>
  <c r="GW27" i="1"/>
  <c r="GW29" i="1"/>
  <c r="GW28" i="1"/>
  <c r="GW26" i="1"/>
  <c r="GW21" i="1"/>
  <c r="GW33" i="1"/>
  <c r="GW32" i="1"/>
  <c r="GW15" i="1"/>
  <c r="GW38" i="1"/>
  <c r="GW39" i="1"/>
  <c r="GW42" i="1"/>
  <c r="GW43" i="1"/>
  <c r="GW51" i="1"/>
  <c r="GW37" i="1"/>
  <c r="GW50" i="1"/>
  <c r="GW41" i="1"/>
  <c r="GW49" i="1"/>
  <c r="GW30" i="1"/>
  <c r="GW40" i="1"/>
  <c r="GW47" i="1"/>
  <c r="GW55" i="1"/>
  <c r="GW48" i="1"/>
  <c r="GW61" i="1"/>
  <c r="GW46" i="1"/>
  <c r="GW60" i="1"/>
  <c r="GW68" i="1"/>
  <c r="GW25" i="1"/>
  <c r="GW31" i="1"/>
  <c r="GW53" i="1"/>
  <c r="GW59" i="1"/>
  <c r="GW67" i="1"/>
  <c r="GW35" i="1"/>
  <c r="GW56" i="1"/>
  <c r="GW57" i="1"/>
  <c r="GW65" i="1"/>
  <c r="GW44" i="1"/>
  <c r="GW58" i="1"/>
  <c r="GW54" i="1"/>
  <c r="GW36" i="1"/>
  <c r="GW45" i="1"/>
  <c r="GW63" i="1"/>
  <c r="GW64" i="1"/>
  <c r="GW22" i="1"/>
  <c r="GW70" i="1"/>
  <c r="GW34" i="1"/>
  <c r="GW66" i="1"/>
  <c r="GW69" i="1"/>
  <c r="GW52" i="1"/>
  <c r="GW62" i="1"/>
  <c r="GW71" i="1"/>
  <c r="GS2" i="1"/>
  <c r="GS4" i="1"/>
  <c r="GS3" i="1"/>
  <c r="GS5" i="1"/>
  <c r="GS6" i="1"/>
  <c r="GS7" i="1"/>
  <c r="GS9" i="1"/>
  <c r="GS10" i="1"/>
  <c r="GS13" i="1"/>
  <c r="GS15" i="1"/>
  <c r="GS8" i="1"/>
  <c r="GS14" i="1"/>
  <c r="GS17" i="1"/>
  <c r="GS12" i="1"/>
  <c r="GS19" i="1"/>
  <c r="GS20" i="1"/>
  <c r="GS24" i="1"/>
  <c r="GS23" i="1"/>
  <c r="GS11" i="1"/>
  <c r="GS21" i="1"/>
  <c r="GS22" i="1"/>
  <c r="GS33" i="1"/>
  <c r="GS32" i="1"/>
  <c r="GS31" i="1"/>
  <c r="GS25" i="1"/>
  <c r="GS29" i="1"/>
  <c r="GS30" i="1"/>
  <c r="GS38" i="1"/>
  <c r="GS27" i="1"/>
  <c r="GS28" i="1"/>
  <c r="GS37" i="1"/>
  <c r="GS18" i="1"/>
  <c r="GS36" i="1"/>
  <c r="GS42" i="1"/>
  <c r="GS35" i="1"/>
  <c r="GS40" i="1"/>
  <c r="GS47" i="1"/>
  <c r="GS55" i="1"/>
  <c r="GS46" i="1"/>
  <c r="GS54" i="1"/>
  <c r="GS45" i="1"/>
  <c r="GS53" i="1"/>
  <c r="GS26" i="1"/>
  <c r="GS34" i="1"/>
  <c r="GS43" i="1"/>
  <c r="GS51" i="1"/>
  <c r="GS44" i="1"/>
  <c r="GS57" i="1"/>
  <c r="GS65" i="1"/>
  <c r="GS64" i="1"/>
  <c r="GS49" i="1"/>
  <c r="GS63" i="1"/>
  <c r="GS16" i="1"/>
  <c r="GS52" i="1"/>
  <c r="GS61" i="1"/>
  <c r="GS69" i="1"/>
  <c r="GS50" i="1"/>
  <c r="GS68" i="1"/>
  <c r="GS41" i="1"/>
  <c r="GS59" i="1"/>
  <c r="GS60" i="1"/>
  <c r="GS66" i="1"/>
  <c r="GS62" i="1"/>
  <c r="GS67" i="1"/>
  <c r="GS58" i="1"/>
  <c r="GS39" i="1"/>
  <c r="GS56" i="1"/>
  <c r="GS70" i="1"/>
  <c r="GS48" i="1"/>
  <c r="GS71" i="1"/>
  <c r="GO2" i="1"/>
  <c r="GO4" i="1"/>
  <c r="GO3" i="1"/>
  <c r="GO7" i="1"/>
  <c r="GO6" i="1"/>
  <c r="GO8" i="1"/>
  <c r="GO5" i="1"/>
  <c r="GO9" i="1"/>
  <c r="GO10" i="1"/>
  <c r="GO12" i="1"/>
  <c r="GO14" i="1"/>
  <c r="GO11" i="1"/>
  <c r="GO15" i="1"/>
  <c r="GO20" i="1"/>
  <c r="GO19" i="1"/>
  <c r="GO13" i="1"/>
  <c r="GO16" i="1"/>
  <c r="GO17" i="1"/>
  <c r="GO21" i="1"/>
  <c r="GO24" i="1"/>
  <c r="GO25" i="1"/>
  <c r="GO29" i="1"/>
  <c r="GO27" i="1"/>
  <c r="GO28" i="1"/>
  <c r="GO22" i="1"/>
  <c r="GO33" i="1"/>
  <c r="GO26" i="1"/>
  <c r="GO34" i="1"/>
  <c r="GO18" i="1"/>
  <c r="GO31" i="1"/>
  <c r="GO38" i="1"/>
  <c r="GO43" i="1"/>
  <c r="GO51" i="1"/>
  <c r="GO42" i="1"/>
  <c r="GO50" i="1"/>
  <c r="GO23" i="1"/>
  <c r="GO36" i="1"/>
  <c r="GO49" i="1"/>
  <c r="GO39" i="1"/>
  <c r="GO47" i="1"/>
  <c r="GO55" i="1"/>
  <c r="GO30" i="1"/>
  <c r="GO56" i="1"/>
  <c r="GO61" i="1"/>
  <c r="GO32" i="1"/>
  <c r="GO54" i="1"/>
  <c r="GO60" i="1"/>
  <c r="GO68" i="1"/>
  <c r="GO45" i="1"/>
  <c r="GO59" i="1"/>
  <c r="GO67" i="1"/>
  <c r="GO41" i="1"/>
  <c r="GO48" i="1"/>
  <c r="GO57" i="1"/>
  <c r="GO65" i="1"/>
  <c r="GO35" i="1"/>
  <c r="GO66" i="1"/>
  <c r="GO37" i="1"/>
  <c r="GO46" i="1"/>
  <c r="GO64" i="1"/>
  <c r="GO40" i="1"/>
  <c r="GO62" i="1"/>
  <c r="GO52" i="1"/>
  <c r="GO58" i="1"/>
  <c r="GO70" i="1"/>
  <c r="GO53" i="1"/>
  <c r="GO63" i="1"/>
  <c r="GO44" i="1"/>
  <c r="GO69" i="1"/>
  <c r="GO71" i="1"/>
  <c r="GK2" i="1"/>
  <c r="GK3" i="1"/>
  <c r="GK5" i="1"/>
  <c r="GK4" i="1"/>
  <c r="GK8" i="1"/>
  <c r="GK7" i="1"/>
  <c r="GK13" i="1"/>
  <c r="GK15" i="1"/>
  <c r="GK14" i="1"/>
  <c r="GK6" i="1"/>
  <c r="GK10" i="1"/>
  <c r="GK11" i="1"/>
  <c r="GK17" i="1"/>
  <c r="GK16" i="1"/>
  <c r="GK18" i="1"/>
  <c r="GK9" i="1"/>
  <c r="GK19" i="1"/>
  <c r="GK12" i="1"/>
  <c r="GK24" i="1"/>
  <c r="GK23" i="1"/>
  <c r="GK20" i="1"/>
  <c r="GK22" i="1"/>
  <c r="GK26" i="1"/>
  <c r="GK33" i="1"/>
  <c r="GK32" i="1"/>
  <c r="GK31" i="1"/>
  <c r="GK29" i="1"/>
  <c r="GK38" i="1"/>
  <c r="GK37" i="1"/>
  <c r="GK25" i="1"/>
  <c r="GK36" i="1"/>
  <c r="GK21" i="1"/>
  <c r="GK30" i="1"/>
  <c r="GK34" i="1"/>
  <c r="GK42" i="1"/>
  <c r="GK47" i="1"/>
  <c r="GK55" i="1"/>
  <c r="GK40" i="1"/>
  <c r="GK46" i="1"/>
  <c r="GK54" i="1"/>
  <c r="GK45" i="1"/>
  <c r="GK53" i="1"/>
  <c r="GK35" i="1"/>
  <c r="GK43" i="1"/>
  <c r="GK51" i="1"/>
  <c r="GK39" i="1"/>
  <c r="GK52" i="1"/>
  <c r="GK57" i="1"/>
  <c r="GK65" i="1"/>
  <c r="GK50" i="1"/>
  <c r="GK64" i="1"/>
  <c r="GK27" i="1"/>
  <c r="GK63" i="1"/>
  <c r="GK44" i="1"/>
  <c r="GK61" i="1"/>
  <c r="GK69" i="1"/>
  <c r="GK41" i="1"/>
  <c r="GK62" i="1"/>
  <c r="GK60" i="1"/>
  <c r="GK67" i="1"/>
  <c r="GK28" i="1"/>
  <c r="GK68" i="1"/>
  <c r="GK58" i="1"/>
  <c r="GK56" i="1"/>
  <c r="GK59" i="1"/>
  <c r="GK48" i="1"/>
  <c r="GK49" i="1"/>
  <c r="GK70" i="1"/>
  <c r="GK66" i="1"/>
  <c r="GK71" i="1"/>
  <c r="GG2" i="1"/>
  <c r="GG4" i="1"/>
  <c r="GG3" i="1"/>
  <c r="GG7" i="1"/>
  <c r="GG5" i="1"/>
  <c r="GG8" i="1"/>
  <c r="GG6" i="1"/>
  <c r="GG10" i="1"/>
  <c r="GG12" i="1"/>
  <c r="GG11" i="1"/>
  <c r="GG13" i="1"/>
  <c r="GG9" i="1"/>
  <c r="GG14" i="1"/>
  <c r="GG20" i="1"/>
  <c r="GG15" i="1"/>
  <c r="GG17" i="1"/>
  <c r="GG19" i="1"/>
  <c r="GG16" i="1"/>
  <c r="GG18" i="1"/>
  <c r="GG21" i="1"/>
  <c r="GG24" i="1"/>
  <c r="GG23" i="1"/>
  <c r="GG29" i="1"/>
  <c r="GG28" i="1"/>
  <c r="GG25" i="1"/>
  <c r="GG27" i="1"/>
  <c r="GG26" i="1"/>
  <c r="GG33" i="1"/>
  <c r="GG32" i="1"/>
  <c r="GG34" i="1"/>
  <c r="GG22" i="1"/>
  <c r="GG38" i="1"/>
  <c r="GG30" i="1"/>
  <c r="GG39" i="1"/>
  <c r="GG43" i="1"/>
  <c r="GG51" i="1"/>
  <c r="GG37" i="1"/>
  <c r="GG50" i="1"/>
  <c r="GG31" i="1"/>
  <c r="GG42" i="1"/>
  <c r="GG49" i="1"/>
  <c r="GG41" i="1"/>
  <c r="GG47" i="1"/>
  <c r="GG55" i="1"/>
  <c r="GG35" i="1"/>
  <c r="GG48" i="1"/>
  <c r="GG61" i="1"/>
  <c r="GG46" i="1"/>
  <c r="GG60" i="1"/>
  <c r="GG68" i="1"/>
  <c r="GG36" i="1"/>
  <c r="GG40" i="1"/>
  <c r="GG53" i="1"/>
  <c r="GG59" i="1"/>
  <c r="GG67" i="1"/>
  <c r="GG56" i="1"/>
  <c r="GG57" i="1"/>
  <c r="GG65" i="1"/>
  <c r="GG58" i="1"/>
  <c r="GG63" i="1"/>
  <c r="GG54" i="1"/>
  <c r="GG64" i="1"/>
  <c r="GG52" i="1"/>
  <c r="GG69" i="1"/>
  <c r="GG44" i="1"/>
  <c r="GG45" i="1"/>
  <c r="GG70" i="1"/>
  <c r="GG71" i="1"/>
  <c r="GG66" i="1"/>
  <c r="GG62" i="1"/>
  <c r="GC2" i="1"/>
  <c r="GC3" i="1"/>
  <c r="GC5" i="1"/>
  <c r="GC4" i="1"/>
  <c r="GC6" i="1"/>
  <c r="GC8" i="1"/>
  <c r="GC7" i="1"/>
  <c r="GC13" i="1"/>
  <c r="GC15" i="1"/>
  <c r="GC14" i="1"/>
  <c r="GC12" i="1"/>
  <c r="GC17" i="1"/>
  <c r="GC9" i="1"/>
  <c r="GC10" i="1"/>
  <c r="GC16" i="1"/>
  <c r="GC19" i="1"/>
  <c r="GC18" i="1"/>
  <c r="GC20" i="1"/>
  <c r="GC24" i="1"/>
  <c r="GC21" i="1"/>
  <c r="GC23" i="1"/>
  <c r="GC22" i="1"/>
  <c r="GC25" i="1"/>
  <c r="GC33" i="1"/>
  <c r="GC11" i="1"/>
  <c r="GC26" i="1"/>
  <c r="GC32" i="1"/>
  <c r="GC31" i="1"/>
  <c r="GC29" i="1"/>
  <c r="GC30" i="1"/>
  <c r="GC38" i="1"/>
  <c r="GC28" i="1"/>
  <c r="GC37" i="1"/>
  <c r="GC36" i="1"/>
  <c r="GC42" i="1"/>
  <c r="GC35" i="1"/>
  <c r="GC41" i="1"/>
  <c r="GC47" i="1"/>
  <c r="GC55" i="1"/>
  <c r="GC46" i="1"/>
  <c r="GC54" i="1"/>
  <c r="GC40" i="1"/>
  <c r="GC45" i="1"/>
  <c r="GC53" i="1"/>
  <c r="GC27" i="1"/>
  <c r="GC43" i="1"/>
  <c r="GC51" i="1"/>
  <c r="GC44" i="1"/>
  <c r="GC57" i="1"/>
  <c r="GC65" i="1"/>
  <c r="GC34" i="1"/>
  <c r="GC64" i="1"/>
  <c r="GC49" i="1"/>
  <c r="GC63" i="1"/>
  <c r="GC52" i="1"/>
  <c r="GC61" i="1"/>
  <c r="GC69" i="1"/>
  <c r="GC56" i="1"/>
  <c r="GC68" i="1"/>
  <c r="GC59" i="1"/>
  <c r="GC50" i="1"/>
  <c r="GC60" i="1"/>
  <c r="GC39" i="1"/>
  <c r="GC66" i="1"/>
  <c r="GC48" i="1"/>
  <c r="GC62" i="1"/>
  <c r="GC67" i="1"/>
  <c r="GC58" i="1"/>
  <c r="GC71" i="1"/>
  <c r="GC70" i="1"/>
  <c r="FY2" i="1"/>
  <c r="FY3" i="1"/>
  <c r="FY4" i="1"/>
  <c r="FY5" i="1"/>
  <c r="FY7" i="1"/>
  <c r="FY6" i="1"/>
  <c r="FY8" i="1"/>
  <c r="FY9" i="1"/>
  <c r="FY12" i="1"/>
  <c r="FY13" i="1"/>
  <c r="FY14" i="1"/>
  <c r="FY16" i="1"/>
  <c r="FY10" i="1"/>
  <c r="FY11" i="1"/>
  <c r="FY20" i="1"/>
  <c r="FY18" i="1"/>
  <c r="FY19" i="1"/>
  <c r="FY17" i="1"/>
  <c r="FY21" i="1"/>
  <c r="FY24" i="1"/>
  <c r="FY15" i="1"/>
  <c r="FY22" i="1"/>
  <c r="FY29" i="1"/>
  <c r="FY28" i="1"/>
  <c r="FY23" i="1"/>
  <c r="FY25" i="1"/>
  <c r="FY33" i="1"/>
  <c r="FY27" i="1"/>
  <c r="FY26" i="1"/>
  <c r="FY31" i="1"/>
  <c r="FY34" i="1"/>
  <c r="FY38" i="1"/>
  <c r="FY43" i="1"/>
  <c r="FY51" i="1"/>
  <c r="FY32" i="1"/>
  <c r="FY50" i="1"/>
  <c r="FY36" i="1"/>
  <c r="FY49" i="1"/>
  <c r="FY39" i="1"/>
  <c r="FY47" i="1"/>
  <c r="FY55" i="1"/>
  <c r="FY56" i="1"/>
  <c r="FY61" i="1"/>
  <c r="FY37" i="1"/>
  <c r="FY54" i="1"/>
  <c r="FY60" i="1"/>
  <c r="FY68" i="1"/>
  <c r="FY45" i="1"/>
  <c r="FY59" i="1"/>
  <c r="FY67" i="1"/>
  <c r="FY42" i="1"/>
  <c r="FY48" i="1"/>
  <c r="FY57" i="1"/>
  <c r="FY65" i="1"/>
  <c r="FY52" i="1"/>
  <c r="FY66" i="1"/>
  <c r="FY64" i="1"/>
  <c r="FY53" i="1"/>
  <c r="FY41" i="1"/>
  <c r="FY46" i="1"/>
  <c r="FY44" i="1"/>
  <c r="FY40" i="1"/>
  <c r="FY35" i="1"/>
  <c r="FY70" i="1"/>
  <c r="FY71" i="1"/>
  <c r="FY62" i="1"/>
  <c r="FY58" i="1"/>
  <c r="FY69" i="1"/>
  <c r="FY63" i="1"/>
  <c r="FY30" i="1"/>
  <c r="FU2" i="1"/>
  <c r="FU6" i="1"/>
  <c r="FU3" i="1"/>
  <c r="FU5" i="1"/>
  <c r="FU4" i="1"/>
  <c r="FU7" i="1"/>
  <c r="FU8" i="1"/>
  <c r="FU9" i="1"/>
  <c r="FU10" i="1"/>
  <c r="FU13" i="1"/>
  <c r="FU15" i="1"/>
  <c r="FU14" i="1"/>
  <c r="FU12" i="1"/>
  <c r="FU17" i="1"/>
  <c r="FU16" i="1"/>
  <c r="FU11" i="1"/>
  <c r="FU19" i="1"/>
  <c r="FU24" i="1"/>
  <c r="FU23" i="1"/>
  <c r="FU20" i="1"/>
  <c r="FU21" i="1"/>
  <c r="FU22" i="1"/>
  <c r="FU27" i="1"/>
  <c r="FU33" i="1"/>
  <c r="FU25" i="1"/>
  <c r="FU32" i="1"/>
  <c r="FU26" i="1"/>
  <c r="FU31" i="1"/>
  <c r="FU18" i="1"/>
  <c r="FU29" i="1"/>
  <c r="FU38" i="1"/>
  <c r="FU37" i="1"/>
  <c r="FU36" i="1"/>
  <c r="FU30" i="1"/>
  <c r="FU42" i="1"/>
  <c r="FU47" i="1"/>
  <c r="FU55" i="1"/>
  <c r="FU28" i="1"/>
  <c r="FU41" i="1"/>
  <c r="FU46" i="1"/>
  <c r="FU54" i="1"/>
  <c r="FU34" i="1"/>
  <c r="FU45" i="1"/>
  <c r="FU53" i="1"/>
  <c r="FU35" i="1"/>
  <c r="FU43" i="1"/>
  <c r="FU51" i="1"/>
  <c r="FU52" i="1"/>
  <c r="FU57" i="1"/>
  <c r="FU65" i="1"/>
  <c r="FU50" i="1"/>
  <c r="FU64" i="1"/>
  <c r="FU63" i="1"/>
  <c r="FU39" i="1"/>
  <c r="FU40" i="1"/>
  <c r="FU44" i="1"/>
  <c r="FU61" i="1"/>
  <c r="FU69" i="1"/>
  <c r="FU48" i="1"/>
  <c r="FU62" i="1"/>
  <c r="FU60" i="1"/>
  <c r="FU49" i="1"/>
  <c r="FU67" i="1"/>
  <c r="FU68" i="1"/>
  <c r="FU70" i="1"/>
  <c r="FU58" i="1"/>
  <c r="FU56" i="1"/>
  <c r="FU66" i="1"/>
  <c r="FU59" i="1"/>
  <c r="FU71" i="1"/>
  <c r="FQ2" i="1"/>
  <c r="FQ3" i="1"/>
  <c r="FQ4" i="1"/>
  <c r="FQ5" i="1"/>
  <c r="FQ6" i="1"/>
  <c r="FQ7" i="1"/>
  <c r="FQ9" i="1"/>
  <c r="FQ12" i="1"/>
  <c r="FQ11" i="1"/>
  <c r="FQ10" i="1"/>
  <c r="FQ14" i="1"/>
  <c r="FQ15" i="1"/>
  <c r="FQ16" i="1"/>
  <c r="FQ13" i="1"/>
  <c r="FQ20" i="1"/>
  <c r="FQ17" i="1"/>
  <c r="FQ19" i="1"/>
  <c r="FQ18" i="1"/>
  <c r="FQ24" i="1"/>
  <c r="FQ8" i="1"/>
  <c r="FQ21" i="1"/>
  <c r="FQ23" i="1"/>
  <c r="FQ29" i="1"/>
  <c r="FQ28" i="1"/>
  <c r="FQ27" i="1"/>
  <c r="FQ33" i="1"/>
  <c r="FQ32" i="1"/>
  <c r="FQ25" i="1"/>
  <c r="FQ38" i="1"/>
  <c r="FQ34" i="1"/>
  <c r="FQ39" i="1"/>
  <c r="FQ40" i="1"/>
  <c r="FQ43" i="1"/>
  <c r="FQ51" i="1"/>
  <c r="FQ37" i="1"/>
  <c r="FQ50" i="1"/>
  <c r="FQ49" i="1"/>
  <c r="FQ22" i="1"/>
  <c r="FQ30" i="1"/>
  <c r="FQ42" i="1"/>
  <c r="FQ47" i="1"/>
  <c r="FQ55" i="1"/>
  <c r="FQ48" i="1"/>
  <c r="FQ61" i="1"/>
  <c r="FQ46" i="1"/>
  <c r="FQ60" i="1"/>
  <c r="FQ68" i="1"/>
  <c r="FQ41" i="1"/>
  <c r="FQ53" i="1"/>
  <c r="FQ59" i="1"/>
  <c r="FQ67" i="1"/>
  <c r="FQ35" i="1"/>
  <c r="FQ56" i="1"/>
  <c r="FQ57" i="1"/>
  <c r="FQ65" i="1"/>
  <c r="FQ44" i="1"/>
  <c r="FQ58" i="1"/>
  <c r="FQ54" i="1"/>
  <c r="FQ31" i="1"/>
  <c r="FQ45" i="1"/>
  <c r="FQ63" i="1"/>
  <c r="FQ64" i="1"/>
  <c r="FQ66" i="1"/>
  <c r="FQ26" i="1"/>
  <c r="FQ62" i="1"/>
  <c r="FQ71" i="1"/>
  <c r="FQ36" i="1"/>
  <c r="FQ69" i="1"/>
  <c r="FQ52" i="1"/>
  <c r="FQ70" i="1"/>
  <c r="FM2" i="1"/>
  <c r="FM3" i="1"/>
  <c r="FM5" i="1"/>
  <c r="FM4" i="1"/>
  <c r="FM7" i="1"/>
  <c r="FM9" i="1"/>
  <c r="FM8" i="1"/>
  <c r="FM10" i="1"/>
  <c r="FM6" i="1"/>
  <c r="FM13" i="1"/>
  <c r="FM12" i="1"/>
  <c r="FM15" i="1"/>
  <c r="FM14" i="1"/>
  <c r="FM17" i="1"/>
  <c r="FM11" i="1"/>
  <c r="FM18" i="1"/>
  <c r="FM19" i="1"/>
  <c r="FM16" i="1"/>
  <c r="FM21" i="1"/>
  <c r="FM20" i="1"/>
  <c r="FM24" i="1"/>
  <c r="FM23" i="1"/>
  <c r="FM22" i="1"/>
  <c r="FM33" i="1"/>
  <c r="FM27" i="1"/>
  <c r="FM32" i="1"/>
  <c r="FM31" i="1"/>
  <c r="FM29" i="1"/>
  <c r="FM25" i="1"/>
  <c r="FM30" i="1"/>
  <c r="FM38" i="1"/>
  <c r="FM28" i="1"/>
  <c r="FM37" i="1"/>
  <c r="FM36" i="1"/>
  <c r="FM26" i="1"/>
  <c r="FM42" i="1"/>
  <c r="FM35" i="1"/>
  <c r="FM47" i="1"/>
  <c r="FM55" i="1"/>
  <c r="FM46" i="1"/>
  <c r="FM54" i="1"/>
  <c r="FM41" i="1"/>
  <c r="FM45" i="1"/>
  <c r="FM53" i="1"/>
  <c r="FM40" i="1"/>
  <c r="FM43" i="1"/>
  <c r="FM51" i="1"/>
  <c r="FM44" i="1"/>
  <c r="FM57" i="1"/>
  <c r="FM65" i="1"/>
  <c r="FM64" i="1"/>
  <c r="FM49" i="1"/>
  <c r="FM63" i="1"/>
  <c r="FM52" i="1"/>
  <c r="FM61" i="1"/>
  <c r="FM69" i="1"/>
  <c r="FM39" i="1"/>
  <c r="FM50" i="1"/>
  <c r="FM68" i="1"/>
  <c r="FM59" i="1"/>
  <c r="FM60" i="1"/>
  <c r="FM66" i="1"/>
  <c r="FM56" i="1"/>
  <c r="FM62" i="1"/>
  <c r="FM70" i="1"/>
  <c r="FM67" i="1"/>
  <c r="FM34" i="1"/>
  <c r="FM48" i="1"/>
  <c r="FM58" i="1"/>
  <c r="FM71" i="1"/>
  <c r="FI2" i="1"/>
  <c r="FI4" i="1"/>
  <c r="FI3" i="1"/>
  <c r="FI5" i="1"/>
  <c r="FI8" i="1"/>
  <c r="FI6" i="1"/>
  <c r="FI9" i="1"/>
  <c r="FI12" i="1"/>
  <c r="FI10" i="1"/>
  <c r="FI7" i="1"/>
  <c r="FI14" i="1"/>
  <c r="FI11" i="1"/>
  <c r="FI13" i="1"/>
  <c r="FI15" i="1"/>
  <c r="FI20" i="1"/>
  <c r="FI16" i="1"/>
  <c r="FI19" i="1"/>
  <c r="FI17" i="1"/>
  <c r="FI24" i="1"/>
  <c r="FI18" i="1"/>
  <c r="FI25" i="1"/>
  <c r="FI29" i="1"/>
  <c r="FI28" i="1"/>
  <c r="FI22" i="1"/>
  <c r="FI33" i="1"/>
  <c r="FI27" i="1"/>
  <c r="FI21" i="1"/>
  <c r="FI23" i="1"/>
  <c r="FI31" i="1"/>
  <c r="FI34" i="1"/>
  <c r="FI38" i="1"/>
  <c r="FI43" i="1"/>
  <c r="FI51" i="1"/>
  <c r="FI40" i="1"/>
  <c r="FI50" i="1"/>
  <c r="FI36" i="1"/>
  <c r="FI49" i="1"/>
  <c r="FI26" i="1"/>
  <c r="FI39" i="1"/>
  <c r="FI47" i="1"/>
  <c r="FI55" i="1"/>
  <c r="FI56" i="1"/>
  <c r="FI61" i="1"/>
  <c r="FI54" i="1"/>
  <c r="FI60" i="1"/>
  <c r="FI68" i="1"/>
  <c r="FI45" i="1"/>
  <c r="FI59" i="1"/>
  <c r="FI67" i="1"/>
  <c r="FI30" i="1"/>
  <c r="FI48" i="1"/>
  <c r="FI57" i="1"/>
  <c r="FI65" i="1"/>
  <c r="FI66" i="1"/>
  <c r="FI46" i="1"/>
  <c r="FI64" i="1"/>
  <c r="FI32" i="1"/>
  <c r="FI37" i="1"/>
  <c r="FI42" i="1"/>
  <c r="FI62" i="1"/>
  <c r="FI35" i="1"/>
  <c r="FI58" i="1"/>
  <c r="FI63" i="1"/>
  <c r="FI71" i="1"/>
  <c r="FI41" i="1"/>
  <c r="FI52" i="1"/>
  <c r="FI70" i="1"/>
  <c r="FI53" i="1"/>
  <c r="FI44" i="1"/>
  <c r="FI69" i="1"/>
  <c r="FE2" i="1"/>
  <c r="FE3" i="1"/>
  <c r="FE4" i="1"/>
  <c r="FE5" i="1"/>
  <c r="FE6" i="1"/>
  <c r="FE7" i="1"/>
  <c r="FE8" i="1"/>
  <c r="FE9" i="1"/>
  <c r="FE11" i="1"/>
  <c r="FE10" i="1"/>
  <c r="FE13" i="1"/>
  <c r="FE15" i="1"/>
  <c r="FE14" i="1"/>
  <c r="FE12" i="1"/>
  <c r="FE17" i="1"/>
  <c r="FE16" i="1"/>
  <c r="FE18" i="1"/>
  <c r="FE19" i="1"/>
  <c r="FE24" i="1"/>
  <c r="FE23" i="1"/>
  <c r="FE20" i="1"/>
  <c r="FE22" i="1"/>
  <c r="FE21" i="1"/>
  <c r="FE33" i="1"/>
  <c r="FE32" i="1"/>
  <c r="FE27" i="1"/>
  <c r="FE31" i="1"/>
  <c r="FE26" i="1"/>
  <c r="FE29" i="1"/>
  <c r="FE34" i="1"/>
  <c r="FE38" i="1"/>
  <c r="FE37" i="1"/>
  <c r="FE36" i="1"/>
  <c r="FE30" i="1"/>
  <c r="FE42" i="1"/>
  <c r="FE47" i="1"/>
  <c r="FE55" i="1"/>
  <c r="FE46" i="1"/>
  <c r="FE54" i="1"/>
  <c r="FE45" i="1"/>
  <c r="FE53" i="1"/>
  <c r="FE35" i="1"/>
  <c r="FE43" i="1"/>
  <c r="FE51" i="1"/>
  <c r="FE39" i="1"/>
  <c r="FE52" i="1"/>
  <c r="FE57" i="1"/>
  <c r="FE65" i="1"/>
  <c r="FE28" i="1"/>
  <c r="FE50" i="1"/>
  <c r="FE64" i="1"/>
  <c r="FE63" i="1"/>
  <c r="FE41" i="1"/>
  <c r="FE44" i="1"/>
  <c r="FE61" i="1"/>
  <c r="FE69" i="1"/>
  <c r="FE62" i="1"/>
  <c r="FE25" i="1"/>
  <c r="FE60" i="1"/>
  <c r="FE67" i="1"/>
  <c r="FE40" i="1"/>
  <c r="FE68" i="1"/>
  <c r="FE56" i="1"/>
  <c r="FE58" i="1"/>
  <c r="FE48" i="1"/>
  <c r="FE49" i="1"/>
  <c r="FE59" i="1"/>
  <c r="FE70" i="1"/>
  <c r="FE66" i="1"/>
  <c r="FE71" i="1"/>
  <c r="FA2" i="1"/>
  <c r="FA4" i="1"/>
  <c r="FA5" i="1"/>
  <c r="FA3" i="1"/>
  <c r="FA7" i="1"/>
  <c r="FA8" i="1"/>
  <c r="FA6" i="1"/>
  <c r="FA12" i="1"/>
  <c r="FA13" i="1"/>
  <c r="FA11" i="1"/>
  <c r="FA10" i="1"/>
  <c r="FA14" i="1"/>
  <c r="FA15" i="1"/>
  <c r="FA9" i="1"/>
  <c r="FA20" i="1"/>
  <c r="FA17" i="1"/>
  <c r="FA19" i="1"/>
  <c r="FA18" i="1"/>
  <c r="FA21" i="1"/>
  <c r="FA24" i="1"/>
  <c r="FA16" i="1"/>
  <c r="FA23" i="1"/>
  <c r="FA26" i="1"/>
  <c r="FA29" i="1"/>
  <c r="FA28" i="1"/>
  <c r="FA25" i="1"/>
  <c r="FA33" i="1"/>
  <c r="FA22" i="1"/>
  <c r="FA32" i="1"/>
  <c r="FA38" i="1"/>
  <c r="FA30" i="1"/>
  <c r="FA39" i="1"/>
  <c r="FA41" i="1"/>
  <c r="FA43" i="1"/>
  <c r="FA51" i="1"/>
  <c r="FA34" i="1"/>
  <c r="FA37" i="1"/>
  <c r="FA50" i="1"/>
  <c r="FA31" i="1"/>
  <c r="FA40" i="1"/>
  <c r="FA49" i="1"/>
  <c r="FA47" i="1"/>
  <c r="FA55" i="1"/>
  <c r="FA35" i="1"/>
  <c r="FA48" i="1"/>
  <c r="FA61" i="1"/>
  <c r="FA46" i="1"/>
  <c r="FA60" i="1"/>
  <c r="FA68" i="1"/>
  <c r="FA36" i="1"/>
  <c r="FA42" i="1"/>
  <c r="FA53" i="1"/>
  <c r="FA59" i="1"/>
  <c r="FA67" i="1"/>
  <c r="FA56" i="1"/>
  <c r="FA57" i="1"/>
  <c r="FA65" i="1"/>
  <c r="FA58" i="1"/>
  <c r="FA27" i="1"/>
  <c r="FA63" i="1"/>
  <c r="FA54" i="1"/>
  <c r="FA64" i="1"/>
  <c r="FA69" i="1"/>
  <c r="FA71" i="1"/>
  <c r="FA52" i="1"/>
  <c r="FA44" i="1"/>
  <c r="FA66" i="1"/>
  <c r="FA45" i="1"/>
  <c r="FA70" i="1"/>
  <c r="FA62" i="1"/>
  <c r="EW2" i="1"/>
  <c r="EW3" i="1"/>
  <c r="EW4" i="1"/>
  <c r="EW5" i="1"/>
  <c r="EW8" i="1"/>
  <c r="EW6" i="1"/>
  <c r="EW11" i="1"/>
  <c r="EW7" i="1"/>
  <c r="EW13" i="1"/>
  <c r="EW10" i="1"/>
  <c r="EW15" i="1"/>
  <c r="EW14" i="1"/>
  <c r="EW9" i="1"/>
  <c r="EW17" i="1"/>
  <c r="EW18" i="1"/>
  <c r="EW19" i="1"/>
  <c r="EW20" i="1"/>
  <c r="EW24" i="1"/>
  <c r="EW23" i="1"/>
  <c r="EW16" i="1"/>
  <c r="EW21" i="1"/>
  <c r="EW22" i="1"/>
  <c r="EW33" i="1"/>
  <c r="EW32" i="1"/>
  <c r="EW12" i="1"/>
  <c r="EW31" i="1"/>
  <c r="EW29" i="1"/>
  <c r="EW30" i="1"/>
  <c r="EW38" i="1"/>
  <c r="EW28" i="1"/>
  <c r="EW34" i="1"/>
  <c r="EW37" i="1"/>
  <c r="EW36" i="1"/>
  <c r="EW27" i="1"/>
  <c r="EW42" i="1"/>
  <c r="EW35" i="1"/>
  <c r="EW47" i="1"/>
  <c r="EW55" i="1"/>
  <c r="EW26" i="1"/>
  <c r="EW46" i="1"/>
  <c r="EW54" i="1"/>
  <c r="EW45" i="1"/>
  <c r="EW53" i="1"/>
  <c r="EW25" i="1"/>
  <c r="EW41" i="1"/>
  <c r="EW43" i="1"/>
  <c r="EW51" i="1"/>
  <c r="EW44" i="1"/>
  <c r="EW57" i="1"/>
  <c r="EW65" i="1"/>
  <c r="EW64" i="1"/>
  <c r="EW40" i="1"/>
  <c r="EW49" i="1"/>
  <c r="EW63" i="1"/>
  <c r="EW52" i="1"/>
  <c r="EW61" i="1"/>
  <c r="EW69" i="1"/>
  <c r="EW56" i="1"/>
  <c r="EW68" i="1"/>
  <c r="EW59" i="1"/>
  <c r="EW50" i="1"/>
  <c r="EW60" i="1"/>
  <c r="EW48" i="1"/>
  <c r="EW39" i="1"/>
  <c r="EW70" i="1"/>
  <c r="EW66" i="1"/>
  <c r="EW62" i="1"/>
  <c r="EW67" i="1"/>
  <c r="EW58" i="1"/>
  <c r="EW71" i="1"/>
  <c r="ES2" i="1"/>
  <c r="ES4" i="1"/>
  <c r="ES3" i="1"/>
  <c r="ES5" i="1"/>
  <c r="ES6" i="1"/>
  <c r="ES9" i="1"/>
  <c r="ES7" i="1"/>
  <c r="ES8" i="1"/>
  <c r="ES12" i="1"/>
  <c r="ES11" i="1"/>
  <c r="ES13" i="1"/>
  <c r="ES14" i="1"/>
  <c r="ES16" i="1"/>
  <c r="ES20" i="1"/>
  <c r="ES19" i="1"/>
  <c r="ES17" i="1"/>
  <c r="ES18" i="1"/>
  <c r="ES10" i="1"/>
  <c r="ES15" i="1"/>
  <c r="ES24" i="1"/>
  <c r="ES21" i="1"/>
  <c r="ES25" i="1"/>
  <c r="ES22" i="1"/>
  <c r="ES29" i="1"/>
  <c r="ES26" i="1"/>
  <c r="ES28" i="1"/>
  <c r="ES23" i="1"/>
  <c r="ES33" i="1"/>
  <c r="ES31" i="1"/>
  <c r="ES38" i="1"/>
  <c r="ES43" i="1"/>
  <c r="ES51" i="1"/>
  <c r="ES32" i="1"/>
  <c r="ES41" i="1"/>
  <c r="ES50" i="1"/>
  <c r="ES36" i="1"/>
  <c r="ES49" i="1"/>
  <c r="ES27" i="1"/>
  <c r="ES39" i="1"/>
  <c r="ES47" i="1"/>
  <c r="ES55" i="1"/>
  <c r="ES40" i="1"/>
  <c r="ES56" i="1"/>
  <c r="ES61" i="1"/>
  <c r="ES37" i="1"/>
  <c r="ES54" i="1"/>
  <c r="ES60" i="1"/>
  <c r="ES68" i="1"/>
  <c r="ES34" i="1"/>
  <c r="ES45" i="1"/>
  <c r="ES59" i="1"/>
  <c r="ES67" i="1"/>
  <c r="ES48" i="1"/>
  <c r="ES65" i="1"/>
  <c r="ES52" i="1"/>
  <c r="ES66" i="1"/>
  <c r="ES57" i="1"/>
  <c r="ES64" i="1"/>
  <c r="ES53" i="1"/>
  <c r="ES46" i="1"/>
  <c r="ES35" i="1"/>
  <c r="ES42" i="1"/>
  <c r="ES62" i="1"/>
  <c r="ES69" i="1"/>
  <c r="ES71" i="1"/>
  <c r="ES44" i="1"/>
  <c r="ES30" i="1"/>
  <c r="ES58" i="1"/>
  <c r="ES63" i="1"/>
  <c r="ES70" i="1"/>
  <c r="EO2" i="1"/>
  <c r="EO4" i="1"/>
  <c r="EO3" i="1"/>
  <c r="EO5" i="1"/>
  <c r="EO7" i="1"/>
  <c r="EO8" i="1"/>
  <c r="EO9" i="1"/>
  <c r="EO11" i="1"/>
  <c r="EO13" i="1"/>
  <c r="EO15" i="1"/>
  <c r="EO12" i="1"/>
  <c r="EO14" i="1"/>
  <c r="EO10" i="1"/>
  <c r="EO17" i="1"/>
  <c r="EO6" i="1"/>
  <c r="EO16" i="1"/>
  <c r="EO19" i="1"/>
  <c r="EO21" i="1"/>
  <c r="EO24" i="1"/>
  <c r="EO23" i="1"/>
  <c r="EO20" i="1"/>
  <c r="EO22" i="1"/>
  <c r="EO33" i="1"/>
  <c r="EO18" i="1"/>
  <c r="EO25" i="1"/>
  <c r="EO32" i="1"/>
  <c r="EO31" i="1"/>
  <c r="EO27" i="1"/>
  <c r="EO29" i="1"/>
  <c r="EO38" i="1"/>
  <c r="EO37" i="1"/>
  <c r="EO26" i="1"/>
  <c r="EO34" i="1"/>
  <c r="EO36" i="1"/>
  <c r="EO30" i="1"/>
  <c r="EO42" i="1"/>
  <c r="EO47" i="1"/>
  <c r="EO55" i="1"/>
  <c r="EO28" i="1"/>
  <c r="EO46" i="1"/>
  <c r="EO54" i="1"/>
  <c r="EO45" i="1"/>
  <c r="EO53" i="1"/>
  <c r="EO35" i="1"/>
  <c r="EO43" i="1"/>
  <c r="EO51" i="1"/>
  <c r="EO52" i="1"/>
  <c r="EO65" i="1"/>
  <c r="EO50" i="1"/>
  <c r="EO57" i="1"/>
  <c r="EO64" i="1"/>
  <c r="EO63" i="1"/>
  <c r="EO39" i="1"/>
  <c r="EO44" i="1"/>
  <c r="EO61" i="1"/>
  <c r="EO69" i="1"/>
  <c r="EO48" i="1"/>
  <c r="EO62" i="1"/>
  <c r="EO60" i="1"/>
  <c r="EO49" i="1"/>
  <c r="EO67" i="1"/>
  <c r="EO41" i="1"/>
  <c r="EO68" i="1"/>
  <c r="EO40" i="1"/>
  <c r="EO66" i="1"/>
  <c r="EO58" i="1"/>
  <c r="EO70" i="1"/>
  <c r="EO59" i="1"/>
  <c r="EO56" i="1"/>
  <c r="EO71" i="1"/>
  <c r="EK2" i="1"/>
  <c r="EK4" i="1"/>
  <c r="EK5" i="1"/>
  <c r="EK6" i="1"/>
  <c r="EK3" i="1"/>
  <c r="EK7" i="1"/>
  <c r="EK8" i="1"/>
  <c r="EK9" i="1"/>
  <c r="EK10" i="1"/>
  <c r="EK12" i="1"/>
  <c r="EK11" i="1"/>
  <c r="EK14" i="1"/>
  <c r="EK13" i="1"/>
  <c r="EK16" i="1"/>
  <c r="EK18" i="1"/>
  <c r="EK20" i="1"/>
  <c r="EK17" i="1"/>
  <c r="EK19" i="1"/>
  <c r="EK15" i="1"/>
  <c r="EK24" i="1"/>
  <c r="EK23" i="1"/>
  <c r="EK27" i="1"/>
  <c r="EK29" i="1"/>
  <c r="EK28" i="1"/>
  <c r="EK26" i="1"/>
  <c r="EK33" i="1"/>
  <c r="EK21" i="1"/>
  <c r="EK32" i="1"/>
  <c r="EK38" i="1"/>
  <c r="EK39" i="1"/>
  <c r="EK42" i="1"/>
  <c r="EK43" i="1"/>
  <c r="EK51" i="1"/>
  <c r="EK25" i="1"/>
  <c r="EK37" i="1"/>
  <c r="EK50" i="1"/>
  <c r="EK41" i="1"/>
  <c r="EK49" i="1"/>
  <c r="EK30" i="1"/>
  <c r="EK40" i="1"/>
  <c r="EK47" i="1"/>
  <c r="EK55" i="1"/>
  <c r="EK34" i="1"/>
  <c r="EK48" i="1"/>
  <c r="EK61" i="1"/>
  <c r="EK46" i="1"/>
  <c r="EK60" i="1"/>
  <c r="EK68" i="1"/>
  <c r="EK31" i="1"/>
  <c r="EK53" i="1"/>
  <c r="EK59" i="1"/>
  <c r="EK67" i="1"/>
  <c r="EK22" i="1"/>
  <c r="EK35" i="1"/>
  <c r="EK56" i="1"/>
  <c r="EK65" i="1"/>
  <c r="EK44" i="1"/>
  <c r="EK58" i="1"/>
  <c r="EK54" i="1"/>
  <c r="EK36" i="1"/>
  <c r="EK45" i="1"/>
  <c r="EK63" i="1"/>
  <c r="EK64" i="1"/>
  <c r="EK70" i="1"/>
  <c r="EK66" i="1"/>
  <c r="EK57" i="1"/>
  <c r="EK69" i="1"/>
  <c r="EK52" i="1"/>
  <c r="EK62" i="1"/>
  <c r="EK71" i="1"/>
  <c r="EG2" i="1"/>
  <c r="EG3" i="1"/>
  <c r="EG4" i="1"/>
  <c r="EG6" i="1"/>
  <c r="EG5" i="1"/>
  <c r="EG7" i="1"/>
  <c r="EG9" i="1"/>
  <c r="EG10" i="1"/>
  <c r="EG13" i="1"/>
  <c r="EG11" i="1"/>
  <c r="EG15" i="1"/>
  <c r="EG14" i="1"/>
  <c r="EG17" i="1"/>
  <c r="EG12" i="1"/>
  <c r="EG8" i="1"/>
  <c r="EG19" i="1"/>
  <c r="EG20" i="1"/>
  <c r="EG24" i="1"/>
  <c r="EG18" i="1"/>
  <c r="EG23" i="1"/>
  <c r="EG16" i="1"/>
  <c r="EG22" i="1"/>
  <c r="EG33" i="1"/>
  <c r="EG21" i="1"/>
  <c r="EG32" i="1"/>
  <c r="EG31" i="1"/>
  <c r="EG29" i="1"/>
  <c r="EG30" i="1"/>
  <c r="EG38" i="1"/>
  <c r="EG28" i="1"/>
  <c r="EG37" i="1"/>
  <c r="EG36" i="1"/>
  <c r="EG25" i="1"/>
  <c r="EG42" i="1"/>
  <c r="EG34" i="1"/>
  <c r="EG35" i="1"/>
  <c r="EG40" i="1"/>
  <c r="EG47" i="1"/>
  <c r="EG55" i="1"/>
  <c r="EG27" i="1"/>
  <c r="EG46" i="1"/>
  <c r="EG54" i="1"/>
  <c r="EG45" i="1"/>
  <c r="EG53" i="1"/>
  <c r="EG43" i="1"/>
  <c r="EG51" i="1"/>
  <c r="EG44" i="1"/>
  <c r="EG65" i="1"/>
  <c r="EG64" i="1"/>
  <c r="EG41" i="1"/>
  <c r="EG49" i="1"/>
  <c r="EG57" i="1"/>
  <c r="EG63" i="1"/>
  <c r="EG52" i="1"/>
  <c r="EG61" i="1"/>
  <c r="EG69" i="1"/>
  <c r="EG50" i="1"/>
  <c r="EG68" i="1"/>
  <c r="EG59" i="1"/>
  <c r="EG60" i="1"/>
  <c r="EG66" i="1"/>
  <c r="EG26" i="1"/>
  <c r="EG39" i="1"/>
  <c r="EG62" i="1"/>
  <c r="EG67" i="1"/>
  <c r="EG58" i="1"/>
  <c r="EG56" i="1"/>
  <c r="EG70" i="1"/>
  <c r="EG48" i="1"/>
  <c r="EG71" i="1"/>
  <c r="EC2" i="1"/>
  <c r="EC4" i="1"/>
  <c r="EC3" i="1"/>
  <c r="EC5" i="1"/>
  <c r="EC7" i="1"/>
  <c r="EC8" i="1"/>
  <c r="EC6" i="1"/>
  <c r="EC9" i="1"/>
  <c r="EC10" i="1"/>
  <c r="EC12" i="1"/>
  <c r="EC14" i="1"/>
  <c r="EC15" i="1"/>
  <c r="EC20" i="1"/>
  <c r="EC19" i="1"/>
  <c r="EC16" i="1"/>
  <c r="EC17" i="1"/>
  <c r="EC18" i="1"/>
  <c r="EC11" i="1"/>
  <c r="EC21" i="1"/>
  <c r="EC24" i="1"/>
  <c r="EC29" i="1"/>
  <c r="EC27" i="1"/>
  <c r="EC28" i="1"/>
  <c r="EC22" i="1"/>
  <c r="EC33" i="1"/>
  <c r="EC34" i="1"/>
  <c r="EC13" i="1"/>
  <c r="EC31" i="1"/>
  <c r="EC26" i="1"/>
  <c r="EC38" i="1"/>
  <c r="EC25" i="1"/>
  <c r="EC43" i="1"/>
  <c r="EC51" i="1"/>
  <c r="EC42" i="1"/>
  <c r="EC50" i="1"/>
  <c r="EC36" i="1"/>
  <c r="EC49" i="1"/>
  <c r="EC39" i="1"/>
  <c r="EC47" i="1"/>
  <c r="EC55" i="1"/>
  <c r="EC30" i="1"/>
  <c r="EC41" i="1"/>
  <c r="EC56" i="1"/>
  <c r="EC61" i="1"/>
  <c r="EC32" i="1"/>
  <c r="EC40" i="1"/>
  <c r="EC54" i="1"/>
  <c r="EC60" i="1"/>
  <c r="EC68" i="1"/>
  <c r="EC23" i="1"/>
  <c r="EC45" i="1"/>
  <c r="EC59" i="1"/>
  <c r="EC67" i="1"/>
  <c r="EC48" i="1"/>
  <c r="EC65" i="1"/>
  <c r="EC35" i="1"/>
  <c r="EC66" i="1"/>
  <c r="EC37" i="1"/>
  <c r="EC46" i="1"/>
  <c r="EC64" i="1"/>
  <c r="EC57" i="1"/>
  <c r="EC62" i="1"/>
  <c r="EC52" i="1"/>
  <c r="EC58" i="1"/>
  <c r="EC70" i="1"/>
  <c r="EC53" i="1"/>
  <c r="EC63" i="1"/>
  <c r="EC44" i="1"/>
  <c r="EC69" i="1"/>
  <c r="EC71" i="1"/>
  <c r="DY2" i="1"/>
  <c r="DY4" i="1"/>
  <c r="DY3" i="1"/>
  <c r="DY6" i="1"/>
  <c r="DY8" i="1"/>
  <c r="DY7" i="1"/>
  <c r="DY5" i="1"/>
  <c r="DY9" i="1"/>
  <c r="DY13" i="1"/>
  <c r="DY15" i="1"/>
  <c r="DY14" i="1"/>
  <c r="DY11" i="1"/>
  <c r="DY17" i="1"/>
  <c r="DY16" i="1"/>
  <c r="DY18" i="1"/>
  <c r="DY10" i="1"/>
  <c r="DY19" i="1"/>
  <c r="DY24" i="1"/>
  <c r="DY23" i="1"/>
  <c r="DY20" i="1"/>
  <c r="DY22" i="1"/>
  <c r="DY21" i="1"/>
  <c r="DY26" i="1"/>
  <c r="DY33" i="1"/>
  <c r="DY12" i="1"/>
  <c r="DY32" i="1"/>
  <c r="DY31" i="1"/>
  <c r="DY29" i="1"/>
  <c r="DY38" i="1"/>
  <c r="DY25" i="1"/>
  <c r="DY37" i="1"/>
  <c r="DY27" i="1"/>
  <c r="DY36" i="1"/>
  <c r="DY30" i="1"/>
  <c r="DY34" i="1"/>
  <c r="DY42" i="1"/>
  <c r="DY47" i="1"/>
  <c r="DY55" i="1"/>
  <c r="DY40" i="1"/>
  <c r="DY46" i="1"/>
  <c r="DY54" i="1"/>
  <c r="DY45" i="1"/>
  <c r="DY53" i="1"/>
  <c r="DY35" i="1"/>
  <c r="DY43" i="1"/>
  <c r="DY51" i="1"/>
  <c r="DY39" i="1"/>
  <c r="DY52" i="1"/>
  <c r="DY65" i="1"/>
  <c r="DY50" i="1"/>
  <c r="DY64" i="1"/>
  <c r="DY63" i="1"/>
  <c r="DY44" i="1"/>
  <c r="DY61" i="1"/>
  <c r="DY69" i="1"/>
  <c r="DY57" i="1"/>
  <c r="DY62" i="1"/>
  <c r="DY28" i="1"/>
  <c r="DY60" i="1"/>
  <c r="DY67" i="1"/>
  <c r="DY68" i="1"/>
  <c r="DY41" i="1"/>
  <c r="DY58" i="1"/>
  <c r="DY59" i="1"/>
  <c r="DY56" i="1"/>
  <c r="DY48" i="1"/>
  <c r="DY49" i="1"/>
  <c r="DY70" i="1"/>
  <c r="DY71" i="1"/>
  <c r="DY66" i="1"/>
  <c r="DU2" i="1"/>
  <c r="DU3" i="1"/>
  <c r="DU4" i="1"/>
  <c r="DU5" i="1"/>
  <c r="DU6" i="1"/>
  <c r="DU7" i="1"/>
  <c r="DU8" i="1"/>
  <c r="DU9" i="1"/>
  <c r="DU11" i="1"/>
  <c r="DU10" i="1"/>
  <c r="DU12" i="1"/>
  <c r="DU13" i="1"/>
  <c r="DU14" i="1"/>
  <c r="DU20" i="1"/>
  <c r="DU17" i="1"/>
  <c r="DU19" i="1"/>
  <c r="DU16" i="1"/>
  <c r="DU15" i="1"/>
  <c r="DU21" i="1"/>
  <c r="DU24" i="1"/>
  <c r="DU18" i="1"/>
  <c r="DU23" i="1"/>
  <c r="DU29" i="1"/>
  <c r="DU25" i="1"/>
  <c r="DU28" i="1"/>
  <c r="DU27" i="1"/>
  <c r="DU26" i="1"/>
  <c r="DU33" i="1"/>
  <c r="DU32" i="1"/>
  <c r="DU34" i="1"/>
  <c r="DU22" i="1"/>
  <c r="DU38" i="1"/>
  <c r="DU30" i="1"/>
  <c r="DU39" i="1"/>
  <c r="DU43" i="1"/>
  <c r="DU51" i="1"/>
  <c r="DU37" i="1"/>
  <c r="DU50" i="1"/>
  <c r="DU31" i="1"/>
  <c r="DU42" i="1"/>
  <c r="DU49" i="1"/>
  <c r="DU41" i="1"/>
  <c r="DU47" i="1"/>
  <c r="DU55" i="1"/>
  <c r="DU35" i="1"/>
  <c r="DU48" i="1"/>
  <c r="DU57" i="1"/>
  <c r="DU61" i="1"/>
  <c r="DU46" i="1"/>
  <c r="DU60" i="1"/>
  <c r="DU68" i="1"/>
  <c r="DU36" i="1"/>
  <c r="DU53" i="1"/>
  <c r="DU59" i="1"/>
  <c r="DU67" i="1"/>
  <c r="DU56" i="1"/>
  <c r="DU65" i="1"/>
  <c r="DU58" i="1"/>
  <c r="DU63" i="1"/>
  <c r="DU54" i="1"/>
  <c r="DU64" i="1"/>
  <c r="DU52" i="1"/>
  <c r="DU69" i="1"/>
  <c r="DU44" i="1"/>
  <c r="DU45" i="1"/>
  <c r="DU70" i="1"/>
  <c r="DU71" i="1"/>
  <c r="DU66" i="1"/>
  <c r="DU40" i="1"/>
  <c r="DU62" i="1"/>
  <c r="DQ2" i="1"/>
  <c r="DQ5" i="1"/>
  <c r="DQ3" i="1"/>
  <c r="DQ8" i="1"/>
  <c r="DQ7" i="1"/>
  <c r="DQ4" i="1"/>
  <c r="DQ6" i="1"/>
  <c r="DQ11" i="1"/>
  <c r="DQ13" i="1"/>
  <c r="DQ15" i="1"/>
  <c r="DQ14" i="1"/>
  <c r="DQ12" i="1"/>
  <c r="DQ17" i="1"/>
  <c r="DQ16" i="1"/>
  <c r="DQ10" i="1"/>
  <c r="DQ19" i="1"/>
  <c r="DQ20" i="1"/>
  <c r="DQ24" i="1"/>
  <c r="DQ21" i="1"/>
  <c r="DQ23" i="1"/>
  <c r="DQ18" i="1"/>
  <c r="DQ22" i="1"/>
  <c r="DQ25" i="1"/>
  <c r="DQ33" i="1"/>
  <c r="DQ26" i="1"/>
  <c r="DQ32" i="1"/>
  <c r="DQ31" i="1"/>
  <c r="DQ9" i="1"/>
  <c r="DQ29" i="1"/>
  <c r="DQ30" i="1"/>
  <c r="DQ38" i="1"/>
  <c r="DQ28" i="1"/>
  <c r="DQ37" i="1"/>
  <c r="DQ36" i="1"/>
  <c r="DQ42" i="1"/>
  <c r="DQ35" i="1"/>
  <c r="DQ41" i="1"/>
  <c r="DQ47" i="1"/>
  <c r="DQ55" i="1"/>
  <c r="DQ34" i="1"/>
  <c r="DQ46" i="1"/>
  <c r="DQ54" i="1"/>
  <c r="DQ40" i="1"/>
  <c r="DQ45" i="1"/>
  <c r="DQ53" i="1"/>
  <c r="DQ43" i="1"/>
  <c r="DQ51" i="1"/>
  <c r="DQ44" i="1"/>
  <c r="DQ65" i="1"/>
  <c r="DQ64" i="1"/>
  <c r="DQ49" i="1"/>
  <c r="DQ63" i="1"/>
  <c r="DQ52" i="1"/>
  <c r="DQ57" i="1"/>
  <c r="DQ61" i="1"/>
  <c r="DQ69" i="1"/>
  <c r="DQ27" i="1"/>
  <c r="DQ56" i="1"/>
  <c r="DQ68" i="1"/>
  <c r="DQ59" i="1"/>
  <c r="DQ50" i="1"/>
  <c r="DQ60" i="1"/>
  <c r="DQ39" i="1"/>
  <c r="DQ48" i="1"/>
  <c r="DQ66" i="1"/>
  <c r="DQ62" i="1"/>
  <c r="DQ67" i="1"/>
  <c r="DQ58" i="1"/>
  <c r="DQ71" i="1"/>
  <c r="DQ70" i="1"/>
  <c r="DM2" i="1"/>
  <c r="DM4" i="1"/>
  <c r="DM5" i="1"/>
  <c r="DM7" i="1"/>
  <c r="DM3" i="1"/>
  <c r="DM6" i="1"/>
  <c r="DM11" i="1"/>
  <c r="DM8" i="1"/>
  <c r="DM12" i="1"/>
  <c r="DM9" i="1"/>
  <c r="DM10" i="1"/>
  <c r="DM13" i="1"/>
  <c r="DM14" i="1"/>
  <c r="DM16" i="1"/>
  <c r="DM20" i="1"/>
  <c r="DM18" i="1"/>
  <c r="DM19" i="1"/>
  <c r="DM17" i="1"/>
  <c r="DM15" i="1"/>
  <c r="DM21" i="1"/>
  <c r="DM24" i="1"/>
  <c r="DM22" i="1"/>
  <c r="DM29" i="1"/>
  <c r="DM28" i="1"/>
  <c r="DM23" i="1"/>
  <c r="DM33" i="1"/>
  <c r="DM31" i="1"/>
  <c r="DM34" i="1"/>
  <c r="DM25" i="1"/>
  <c r="DM27" i="1"/>
  <c r="DM38" i="1"/>
  <c r="DM43" i="1"/>
  <c r="DM51" i="1"/>
  <c r="DM26" i="1"/>
  <c r="DM32" i="1"/>
  <c r="DM50" i="1"/>
  <c r="DM36" i="1"/>
  <c r="DM49" i="1"/>
  <c r="DM39" i="1"/>
  <c r="DM47" i="1"/>
  <c r="DM55" i="1"/>
  <c r="DM42" i="1"/>
  <c r="DM56" i="1"/>
  <c r="DM61" i="1"/>
  <c r="DM37" i="1"/>
  <c r="DM41" i="1"/>
  <c r="DM54" i="1"/>
  <c r="DM57" i="1"/>
  <c r="DM60" i="1"/>
  <c r="DM68" i="1"/>
  <c r="DM45" i="1"/>
  <c r="DM59" i="1"/>
  <c r="DM67" i="1"/>
  <c r="DM48" i="1"/>
  <c r="DM65" i="1"/>
  <c r="DM52" i="1"/>
  <c r="DM66" i="1"/>
  <c r="DM64" i="1"/>
  <c r="DM53" i="1"/>
  <c r="DM46" i="1"/>
  <c r="DM44" i="1"/>
  <c r="DM70" i="1"/>
  <c r="DM71" i="1"/>
  <c r="DM30" i="1"/>
  <c r="DM62" i="1"/>
  <c r="DM40" i="1"/>
  <c r="DM58" i="1"/>
  <c r="DM69" i="1"/>
  <c r="DM63" i="1"/>
  <c r="DM35" i="1"/>
  <c r="DI2" i="1"/>
  <c r="DI3" i="1"/>
  <c r="DI4" i="1"/>
  <c r="DI6" i="1"/>
  <c r="DI5" i="1"/>
  <c r="DI7" i="1"/>
  <c r="DI9" i="1"/>
  <c r="DI8" i="1"/>
  <c r="DI10" i="1"/>
  <c r="DI13" i="1"/>
  <c r="DI15" i="1"/>
  <c r="DI14" i="1"/>
  <c r="DI12" i="1"/>
  <c r="DI17" i="1"/>
  <c r="DI16" i="1"/>
  <c r="DI11" i="1"/>
  <c r="DI19" i="1"/>
  <c r="DI24" i="1"/>
  <c r="DI23" i="1"/>
  <c r="DI20" i="1"/>
  <c r="DI21" i="1"/>
  <c r="DI18" i="1"/>
  <c r="DI22" i="1"/>
  <c r="DI25" i="1"/>
  <c r="DI27" i="1"/>
  <c r="DI33" i="1"/>
  <c r="DI32" i="1"/>
  <c r="DI26" i="1"/>
  <c r="DI31" i="1"/>
  <c r="DI29" i="1"/>
  <c r="DI38" i="1"/>
  <c r="DI37" i="1"/>
  <c r="DI36" i="1"/>
  <c r="DI30" i="1"/>
  <c r="DI42" i="1"/>
  <c r="DI47" i="1"/>
  <c r="DI55" i="1"/>
  <c r="DI28" i="1"/>
  <c r="DI41" i="1"/>
  <c r="DI46" i="1"/>
  <c r="DI54" i="1"/>
  <c r="DI45" i="1"/>
  <c r="DI53" i="1"/>
  <c r="DI35" i="1"/>
  <c r="DI43" i="1"/>
  <c r="DI51" i="1"/>
  <c r="DI40" i="1"/>
  <c r="DI52" i="1"/>
  <c r="DI65" i="1"/>
  <c r="DI50" i="1"/>
  <c r="DI64" i="1"/>
  <c r="DI34" i="1"/>
  <c r="DI63" i="1"/>
  <c r="DI39" i="1"/>
  <c r="DI44" i="1"/>
  <c r="DI61" i="1"/>
  <c r="DI69" i="1"/>
  <c r="DI48" i="1"/>
  <c r="DI62" i="1"/>
  <c r="DI57" i="1"/>
  <c r="DI60" i="1"/>
  <c r="DI49" i="1"/>
  <c r="DI67" i="1"/>
  <c r="DI68" i="1"/>
  <c r="DI70" i="1"/>
  <c r="DI58" i="1"/>
  <c r="DI56" i="1"/>
  <c r="DI66" i="1"/>
  <c r="DI59" i="1"/>
  <c r="DI71" i="1"/>
  <c r="DE3" i="1"/>
  <c r="DE4" i="1"/>
  <c r="DE5" i="1"/>
  <c r="DE2" i="1"/>
  <c r="DE6" i="1"/>
  <c r="DE7" i="1"/>
  <c r="DE10" i="1"/>
  <c r="DE9" i="1"/>
  <c r="DE8" i="1"/>
  <c r="DE11" i="1"/>
  <c r="DE12" i="1"/>
  <c r="DE14" i="1"/>
  <c r="DE15" i="1"/>
  <c r="DE16" i="1"/>
  <c r="DE13" i="1"/>
  <c r="DE20" i="1"/>
  <c r="DE17" i="1"/>
  <c r="DE19" i="1"/>
  <c r="DE18" i="1"/>
  <c r="DE24" i="1"/>
  <c r="DE23" i="1"/>
  <c r="DE21" i="1"/>
  <c r="DE29" i="1"/>
  <c r="DE28" i="1"/>
  <c r="DE27" i="1"/>
  <c r="DE33" i="1"/>
  <c r="DE25" i="1"/>
  <c r="DE32" i="1"/>
  <c r="DE26" i="1"/>
  <c r="DE38" i="1"/>
  <c r="DE22" i="1"/>
  <c r="DE39" i="1"/>
  <c r="DE40" i="1"/>
  <c r="DE43" i="1"/>
  <c r="DE51" i="1"/>
  <c r="DE37" i="1"/>
  <c r="DE50" i="1"/>
  <c r="DE49" i="1"/>
  <c r="DE30" i="1"/>
  <c r="DE34" i="1"/>
  <c r="DE42" i="1"/>
  <c r="DE47" i="1"/>
  <c r="DE55" i="1"/>
  <c r="DE48" i="1"/>
  <c r="DE61" i="1"/>
  <c r="DE46" i="1"/>
  <c r="DE60" i="1"/>
  <c r="DE68" i="1"/>
  <c r="DE53" i="1"/>
  <c r="DE57" i="1"/>
  <c r="DE59" i="1"/>
  <c r="DE67" i="1"/>
  <c r="DE35" i="1"/>
  <c r="DE56" i="1"/>
  <c r="DE65" i="1"/>
  <c r="DE44" i="1"/>
  <c r="DE58" i="1"/>
  <c r="DE54" i="1"/>
  <c r="DE45" i="1"/>
  <c r="DE63" i="1"/>
  <c r="DE64" i="1"/>
  <c r="DE66" i="1"/>
  <c r="DE31" i="1"/>
  <c r="DE36" i="1"/>
  <c r="DE62" i="1"/>
  <c r="DE71" i="1"/>
  <c r="DE70" i="1"/>
  <c r="DE41" i="1"/>
  <c r="DE69" i="1"/>
  <c r="DE52" i="1"/>
  <c r="DA2" i="1"/>
  <c r="DA5" i="1"/>
  <c r="DA4" i="1"/>
  <c r="DA3" i="1"/>
  <c r="DA6" i="1"/>
  <c r="DA8" i="1"/>
  <c r="DA9" i="1"/>
  <c r="DA7" i="1"/>
  <c r="DA10" i="1"/>
  <c r="DA13" i="1"/>
  <c r="DA12" i="1"/>
  <c r="DA15" i="1"/>
  <c r="DA14" i="1"/>
  <c r="DA17" i="1"/>
  <c r="DA11" i="1"/>
  <c r="DA18" i="1"/>
  <c r="DA19" i="1"/>
  <c r="DA21" i="1"/>
  <c r="DA20" i="1"/>
  <c r="DA24" i="1"/>
  <c r="DA23" i="1"/>
  <c r="DA22" i="1"/>
  <c r="DA33" i="1"/>
  <c r="DA16" i="1"/>
  <c r="DA27" i="1"/>
  <c r="DA32" i="1"/>
  <c r="DA25" i="1"/>
  <c r="DA31" i="1"/>
  <c r="DA29" i="1"/>
  <c r="DA26" i="1"/>
  <c r="DA30" i="1"/>
  <c r="DA38" i="1"/>
  <c r="DA28" i="1"/>
  <c r="DA37" i="1"/>
  <c r="DA36" i="1"/>
  <c r="DA42" i="1"/>
  <c r="DA35" i="1"/>
  <c r="DA47" i="1"/>
  <c r="DA55" i="1"/>
  <c r="DA46" i="1"/>
  <c r="DA54" i="1"/>
  <c r="DA41" i="1"/>
  <c r="DA45" i="1"/>
  <c r="DA53" i="1"/>
  <c r="DA40" i="1"/>
  <c r="DA43" i="1"/>
  <c r="DA51" i="1"/>
  <c r="DA34" i="1"/>
  <c r="DA44" i="1"/>
  <c r="DA65" i="1"/>
  <c r="DA64" i="1"/>
  <c r="DA49" i="1"/>
  <c r="DA63" i="1"/>
  <c r="DA52" i="1"/>
  <c r="DA61" i="1"/>
  <c r="DA69" i="1"/>
  <c r="DA39" i="1"/>
  <c r="DA50" i="1"/>
  <c r="DA68" i="1"/>
  <c r="DA59" i="1"/>
  <c r="DA60" i="1"/>
  <c r="DA66" i="1"/>
  <c r="DA56" i="1"/>
  <c r="DA62" i="1"/>
  <c r="DA70" i="1"/>
  <c r="DA57" i="1"/>
  <c r="DA67" i="1"/>
  <c r="DA48" i="1"/>
  <c r="DA58" i="1"/>
  <c r="DA71" i="1"/>
  <c r="CW2" i="1"/>
  <c r="CW4" i="1"/>
  <c r="CW3" i="1"/>
  <c r="CW6" i="1"/>
  <c r="CW7" i="1"/>
  <c r="CW8" i="1"/>
  <c r="CW10" i="1"/>
  <c r="CW12" i="1"/>
  <c r="CW5" i="1"/>
  <c r="CW11" i="1"/>
  <c r="CW9" i="1"/>
  <c r="CW14" i="1"/>
  <c r="CW13" i="1"/>
  <c r="CW15" i="1"/>
  <c r="CW20" i="1"/>
  <c r="CW16" i="1"/>
  <c r="CW19" i="1"/>
  <c r="CW17" i="1"/>
  <c r="CW24" i="1"/>
  <c r="CW21" i="1"/>
  <c r="CW29" i="1"/>
  <c r="CW28" i="1"/>
  <c r="CW22" i="1"/>
  <c r="CW33" i="1"/>
  <c r="CW23" i="1"/>
  <c r="CW31" i="1"/>
  <c r="CW34" i="1"/>
  <c r="CW38" i="1"/>
  <c r="CW43" i="1"/>
  <c r="CW51" i="1"/>
  <c r="CW27" i="1"/>
  <c r="CW40" i="1"/>
  <c r="CW50" i="1"/>
  <c r="CW36" i="1"/>
  <c r="CW49" i="1"/>
  <c r="CW39" i="1"/>
  <c r="CW47" i="1"/>
  <c r="CW55" i="1"/>
  <c r="CW25" i="1"/>
  <c r="CW56" i="1"/>
  <c r="CW61" i="1"/>
  <c r="CW42" i="1"/>
  <c r="CW54" i="1"/>
  <c r="CW60" i="1"/>
  <c r="CW68" i="1"/>
  <c r="CW45" i="1"/>
  <c r="CW59" i="1"/>
  <c r="CW67" i="1"/>
  <c r="CW30" i="1"/>
  <c r="CW48" i="1"/>
  <c r="CW65" i="1"/>
  <c r="CW18" i="1"/>
  <c r="CW66" i="1"/>
  <c r="CW32" i="1"/>
  <c r="CW46" i="1"/>
  <c r="CW64" i="1"/>
  <c r="CW37" i="1"/>
  <c r="CW26" i="1"/>
  <c r="CW62" i="1"/>
  <c r="CW57" i="1"/>
  <c r="CW58" i="1"/>
  <c r="CW63" i="1"/>
  <c r="CW71" i="1"/>
  <c r="CW35" i="1"/>
  <c r="CW41" i="1"/>
  <c r="CW52" i="1"/>
  <c r="CW70" i="1"/>
  <c r="CW53" i="1"/>
  <c r="CW44" i="1"/>
  <c r="CW69" i="1"/>
  <c r="CS2" i="1"/>
  <c r="CS4" i="1"/>
  <c r="CS5" i="1"/>
  <c r="CS7" i="1"/>
  <c r="CS3" i="1"/>
  <c r="CS8" i="1"/>
  <c r="CS9" i="1"/>
  <c r="CS11" i="1"/>
  <c r="CS10" i="1"/>
  <c r="CS13" i="1"/>
  <c r="CS15" i="1"/>
  <c r="CS14" i="1"/>
  <c r="CS6" i="1"/>
  <c r="CS17" i="1"/>
  <c r="CS16" i="1"/>
  <c r="CS12" i="1"/>
  <c r="CS18" i="1"/>
  <c r="CS19" i="1"/>
  <c r="CS24" i="1"/>
  <c r="CS23" i="1"/>
  <c r="CS20" i="1"/>
  <c r="CS21" i="1"/>
  <c r="CS22" i="1"/>
  <c r="CS33" i="1"/>
  <c r="CS32" i="1"/>
  <c r="CS27" i="1"/>
  <c r="CS31" i="1"/>
  <c r="CS25" i="1"/>
  <c r="CS26" i="1"/>
  <c r="CS29" i="1"/>
  <c r="CS34" i="1"/>
  <c r="CS38" i="1"/>
  <c r="CS37" i="1"/>
  <c r="CS36" i="1"/>
  <c r="CS30" i="1"/>
  <c r="CS42" i="1"/>
  <c r="CS47" i="1"/>
  <c r="CS55" i="1"/>
  <c r="CS46" i="1"/>
  <c r="CS54" i="1"/>
  <c r="CS45" i="1"/>
  <c r="CS53" i="1"/>
  <c r="CS35" i="1"/>
  <c r="CS43" i="1"/>
  <c r="CS51" i="1"/>
  <c r="CS39" i="1"/>
  <c r="CS41" i="1"/>
  <c r="CS52" i="1"/>
  <c r="CS65" i="1"/>
  <c r="CS28" i="1"/>
  <c r="CS40" i="1"/>
  <c r="CS50" i="1"/>
  <c r="CS64" i="1"/>
  <c r="CS63" i="1"/>
  <c r="CS44" i="1"/>
  <c r="CS61" i="1"/>
  <c r="CS69" i="1"/>
  <c r="CS62" i="1"/>
  <c r="CS60" i="1"/>
  <c r="CS67" i="1"/>
  <c r="CS68" i="1"/>
  <c r="CS56" i="1"/>
  <c r="CS57" i="1"/>
  <c r="CS58" i="1"/>
  <c r="CS48" i="1"/>
  <c r="CS49" i="1"/>
  <c r="CS59" i="1"/>
  <c r="CS70" i="1"/>
  <c r="CS71" i="1"/>
  <c r="CS66" i="1"/>
  <c r="CO2" i="1"/>
  <c r="CO4" i="1"/>
  <c r="CO3" i="1"/>
  <c r="CO5" i="1"/>
  <c r="CO7" i="1"/>
  <c r="CO8" i="1"/>
  <c r="CO10" i="1"/>
  <c r="CO6" i="1"/>
  <c r="CO12" i="1"/>
  <c r="CO9" i="1"/>
  <c r="CO13" i="1"/>
  <c r="CO11" i="1"/>
  <c r="CO14" i="1"/>
  <c r="CO15" i="1"/>
  <c r="CO20" i="1"/>
  <c r="CO17" i="1"/>
  <c r="CO19" i="1"/>
  <c r="CO18" i="1"/>
  <c r="CO21" i="1"/>
  <c r="CO16" i="1"/>
  <c r="CO24" i="1"/>
  <c r="CO23" i="1"/>
  <c r="CO25" i="1"/>
  <c r="CO26" i="1"/>
  <c r="CO29" i="1"/>
  <c r="CO28" i="1"/>
  <c r="CO33" i="1"/>
  <c r="CO22" i="1"/>
  <c r="CO32" i="1"/>
  <c r="CO27" i="1"/>
  <c r="CO38" i="1"/>
  <c r="CO30" i="1"/>
  <c r="CO39" i="1"/>
  <c r="CO41" i="1"/>
  <c r="CO43" i="1"/>
  <c r="CO51" i="1"/>
  <c r="CO37" i="1"/>
  <c r="CO50" i="1"/>
  <c r="CO31" i="1"/>
  <c r="CO40" i="1"/>
  <c r="CO49" i="1"/>
  <c r="CO47" i="1"/>
  <c r="CO55" i="1"/>
  <c r="CO35" i="1"/>
  <c r="CO48" i="1"/>
  <c r="CO61" i="1"/>
  <c r="CO46" i="1"/>
  <c r="CO60" i="1"/>
  <c r="CO68" i="1"/>
  <c r="CO36" i="1"/>
  <c r="CO53" i="1"/>
  <c r="CO59" i="1"/>
  <c r="CO67" i="1"/>
  <c r="CO56" i="1"/>
  <c r="CO57" i="1"/>
  <c r="CO65" i="1"/>
  <c r="CO58" i="1"/>
  <c r="CO63" i="1"/>
  <c r="CO34" i="1"/>
  <c r="CO54" i="1"/>
  <c r="CO64" i="1"/>
  <c r="CO69" i="1"/>
  <c r="CO71" i="1"/>
  <c r="CO52" i="1"/>
  <c r="CO44" i="1"/>
  <c r="CO66" i="1"/>
  <c r="CO42" i="1"/>
  <c r="CO45" i="1"/>
  <c r="CO70" i="1"/>
  <c r="CO62" i="1"/>
  <c r="CK2" i="1"/>
  <c r="CK3" i="1"/>
  <c r="CK4" i="1"/>
  <c r="CK5" i="1"/>
  <c r="CK6" i="1"/>
  <c r="CK7" i="1"/>
  <c r="CK8" i="1"/>
  <c r="CK9" i="1"/>
  <c r="CK11" i="1"/>
  <c r="CK10" i="1"/>
  <c r="CK13" i="1"/>
  <c r="CK15" i="1"/>
  <c r="CK14" i="1"/>
  <c r="CK17" i="1"/>
  <c r="CK12" i="1"/>
  <c r="CK18" i="1"/>
  <c r="CK19" i="1"/>
  <c r="CK25" i="1"/>
  <c r="CK16" i="1"/>
  <c r="CK20" i="1"/>
  <c r="CK24" i="1"/>
  <c r="CK23" i="1"/>
  <c r="CK22" i="1"/>
  <c r="CK33" i="1"/>
  <c r="CK32" i="1"/>
  <c r="CK21" i="1"/>
  <c r="CK31" i="1"/>
  <c r="CK29" i="1"/>
  <c r="CK27" i="1"/>
  <c r="CK30" i="1"/>
  <c r="CK38" i="1"/>
  <c r="CK26" i="1"/>
  <c r="CK28" i="1"/>
  <c r="CK34" i="1"/>
  <c r="CK37" i="1"/>
  <c r="CK36" i="1"/>
  <c r="CK42" i="1"/>
  <c r="CK35" i="1"/>
  <c r="CK47" i="1"/>
  <c r="CK55" i="1"/>
  <c r="CK46" i="1"/>
  <c r="CK54" i="1"/>
  <c r="CK45" i="1"/>
  <c r="CK53" i="1"/>
  <c r="CK41" i="1"/>
  <c r="CK43" i="1"/>
  <c r="CK51" i="1"/>
  <c r="CK44" i="1"/>
  <c r="CK57" i="1"/>
  <c r="CK65" i="1"/>
  <c r="CK64" i="1"/>
  <c r="CK49" i="1"/>
  <c r="CK63" i="1"/>
  <c r="CK52" i="1"/>
  <c r="CK61" i="1"/>
  <c r="CK69" i="1"/>
  <c r="CK56" i="1"/>
  <c r="CK68" i="1"/>
  <c r="CK59" i="1"/>
  <c r="CK50" i="1"/>
  <c r="CK60" i="1"/>
  <c r="CK48" i="1"/>
  <c r="CK40" i="1"/>
  <c r="CK70" i="1"/>
  <c r="CK66" i="1"/>
  <c r="CK62" i="1"/>
  <c r="CK67" i="1"/>
  <c r="CK39" i="1"/>
  <c r="CK58" i="1"/>
  <c r="CK71" i="1"/>
  <c r="CG2" i="1"/>
  <c r="CG3" i="1"/>
  <c r="CG4" i="1"/>
  <c r="CG5" i="1"/>
  <c r="CG7" i="1"/>
  <c r="CG8" i="1"/>
  <c r="CG9" i="1"/>
  <c r="CG10" i="1"/>
  <c r="CG6" i="1"/>
  <c r="CG12" i="1"/>
  <c r="CG11" i="1"/>
  <c r="CG13" i="1"/>
  <c r="CG14" i="1"/>
  <c r="CG16" i="1"/>
  <c r="CG15" i="1"/>
  <c r="CG20" i="1"/>
  <c r="CG19" i="1"/>
  <c r="CG17" i="1"/>
  <c r="CG18" i="1"/>
  <c r="CG24" i="1"/>
  <c r="CG22" i="1"/>
  <c r="CG29" i="1"/>
  <c r="CG21" i="1"/>
  <c r="CG26" i="1"/>
  <c r="CG28" i="1"/>
  <c r="CG23" i="1"/>
  <c r="CG33" i="1"/>
  <c r="CG25" i="1"/>
  <c r="CG31" i="1"/>
  <c r="CG38" i="1"/>
  <c r="CG43" i="1"/>
  <c r="CG51" i="1"/>
  <c r="CG32" i="1"/>
  <c r="CG41" i="1"/>
  <c r="CG50" i="1"/>
  <c r="CG34" i="1"/>
  <c r="CG36" i="1"/>
  <c r="CG49" i="1"/>
  <c r="CG39" i="1"/>
  <c r="CG47" i="1"/>
  <c r="CG55" i="1"/>
  <c r="CG56" i="1"/>
  <c r="CG61" i="1"/>
  <c r="CG37" i="1"/>
  <c r="CG54" i="1"/>
  <c r="CG60" i="1"/>
  <c r="CG68" i="1"/>
  <c r="CG45" i="1"/>
  <c r="CG59" i="1"/>
  <c r="CG67" i="1"/>
  <c r="CG40" i="1"/>
  <c r="CG48" i="1"/>
  <c r="CG65" i="1"/>
  <c r="CG30" i="1"/>
  <c r="CG52" i="1"/>
  <c r="CG66" i="1"/>
  <c r="CG64" i="1"/>
  <c r="CG53" i="1"/>
  <c r="CG46" i="1"/>
  <c r="CG57" i="1"/>
  <c r="CG35" i="1"/>
  <c r="CG44" i="1"/>
  <c r="CG62" i="1"/>
  <c r="CG69" i="1"/>
  <c r="CG27" i="1"/>
  <c r="CG71" i="1"/>
  <c r="CG42" i="1"/>
  <c r="CG58" i="1"/>
  <c r="CG63" i="1"/>
  <c r="CG70" i="1"/>
  <c r="CC2" i="1"/>
  <c r="CC4" i="1"/>
  <c r="CC3" i="1"/>
  <c r="CC5" i="1"/>
  <c r="CC6" i="1"/>
  <c r="CC7" i="1"/>
  <c r="CC10" i="1"/>
  <c r="CC8" i="1"/>
  <c r="CC11" i="1"/>
  <c r="CC9" i="1"/>
  <c r="CC13" i="1"/>
  <c r="CC15" i="1"/>
  <c r="CC12" i="1"/>
  <c r="CC14" i="1"/>
  <c r="CC17" i="1"/>
  <c r="CC16" i="1"/>
  <c r="CC19" i="1"/>
  <c r="CC18" i="1"/>
  <c r="CC25" i="1"/>
  <c r="CC21" i="1"/>
  <c r="CC24" i="1"/>
  <c r="CC23" i="1"/>
  <c r="CC20" i="1"/>
  <c r="CC22" i="1"/>
  <c r="CC33" i="1"/>
  <c r="CC32" i="1"/>
  <c r="CC31" i="1"/>
  <c r="CC27" i="1"/>
  <c r="CC29" i="1"/>
  <c r="CC38" i="1"/>
  <c r="CC37" i="1"/>
  <c r="CC34" i="1"/>
  <c r="CC36" i="1"/>
  <c r="CC30" i="1"/>
  <c r="CC42" i="1"/>
  <c r="CC47" i="1"/>
  <c r="CC55" i="1"/>
  <c r="CC28" i="1"/>
  <c r="CC46" i="1"/>
  <c r="CC54" i="1"/>
  <c r="CC26" i="1"/>
  <c r="CC45" i="1"/>
  <c r="CC53" i="1"/>
  <c r="CC35" i="1"/>
  <c r="CC43" i="1"/>
  <c r="CC51" i="1"/>
  <c r="CC52" i="1"/>
  <c r="CC65" i="1"/>
  <c r="CC41" i="1"/>
  <c r="CC50" i="1"/>
  <c r="CC57" i="1"/>
  <c r="CC64" i="1"/>
  <c r="CC63" i="1"/>
  <c r="CC39" i="1"/>
  <c r="CC44" i="1"/>
  <c r="CC61" i="1"/>
  <c r="CC69" i="1"/>
  <c r="CC48" i="1"/>
  <c r="CC62" i="1"/>
  <c r="CC60" i="1"/>
  <c r="CC49" i="1"/>
  <c r="CC67" i="1"/>
  <c r="CC68" i="1"/>
  <c r="CC70" i="1"/>
  <c r="CC40" i="1"/>
  <c r="CC66" i="1"/>
  <c r="CC58" i="1"/>
  <c r="CC59" i="1"/>
  <c r="CC56" i="1"/>
  <c r="CC71" i="1"/>
  <c r="BY2" i="1"/>
  <c r="BY4" i="1"/>
  <c r="BY6" i="1"/>
  <c r="BY5" i="1"/>
  <c r="BY3" i="1"/>
  <c r="BY7" i="1"/>
  <c r="BY10" i="1"/>
  <c r="BY9" i="1"/>
  <c r="BY8" i="1"/>
  <c r="BY12" i="1"/>
  <c r="BY14" i="1"/>
  <c r="BY13" i="1"/>
  <c r="BY16" i="1"/>
  <c r="BY18" i="1"/>
  <c r="BY20" i="1"/>
  <c r="BY17" i="1"/>
  <c r="BY19" i="1"/>
  <c r="BY15" i="1"/>
  <c r="BY24" i="1"/>
  <c r="BY11" i="1"/>
  <c r="BY23" i="1"/>
  <c r="BY21" i="1"/>
  <c r="BY27" i="1"/>
  <c r="BY29" i="1"/>
  <c r="BY25" i="1"/>
  <c r="BY28" i="1"/>
  <c r="BY26" i="1"/>
  <c r="BY33" i="1"/>
  <c r="BY32" i="1"/>
  <c r="BY38" i="1"/>
  <c r="BY39" i="1"/>
  <c r="BY42" i="1"/>
  <c r="BY43" i="1"/>
  <c r="BY51" i="1"/>
  <c r="BY37" i="1"/>
  <c r="BY50" i="1"/>
  <c r="BY41" i="1"/>
  <c r="BY49" i="1"/>
  <c r="BY30" i="1"/>
  <c r="BY40" i="1"/>
  <c r="BY47" i="1"/>
  <c r="BY55" i="1"/>
  <c r="BY48" i="1"/>
  <c r="BY61" i="1"/>
  <c r="BY46" i="1"/>
  <c r="BY60" i="1"/>
  <c r="BY68" i="1"/>
  <c r="BY31" i="1"/>
  <c r="BY53" i="1"/>
  <c r="BY59" i="1"/>
  <c r="BY67" i="1"/>
  <c r="BY35" i="1"/>
  <c r="BY56" i="1"/>
  <c r="BY65" i="1"/>
  <c r="BY22" i="1"/>
  <c r="BY44" i="1"/>
  <c r="BY58" i="1"/>
  <c r="BY54" i="1"/>
  <c r="BY36" i="1"/>
  <c r="BY45" i="1"/>
  <c r="BY57" i="1"/>
  <c r="BY63" i="1"/>
  <c r="BY64" i="1"/>
  <c r="BY70" i="1"/>
  <c r="BY66" i="1"/>
  <c r="BY69" i="1"/>
  <c r="BY52" i="1"/>
  <c r="BY62" i="1"/>
  <c r="BY71" i="1"/>
  <c r="BY34" i="1"/>
  <c r="BU2" i="1"/>
  <c r="BU3" i="1"/>
  <c r="BU4" i="1"/>
  <c r="BU5" i="1"/>
  <c r="BU7" i="1"/>
  <c r="BU9" i="1"/>
  <c r="BU8" i="1"/>
  <c r="BU6" i="1"/>
  <c r="BU10" i="1"/>
  <c r="BU13" i="1"/>
  <c r="BU15" i="1"/>
  <c r="BU14" i="1"/>
  <c r="BU17" i="1"/>
  <c r="BU11" i="1"/>
  <c r="BU12" i="1"/>
  <c r="BU19" i="1"/>
  <c r="BU25" i="1"/>
  <c r="BU20" i="1"/>
  <c r="BU24" i="1"/>
  <c r="BU23" i="1"/>
  <c r="BU21" i="1"/>
  <c r="BU18" i="1"/>
  <c r="BU22" i="1"/>
  <c r="BU16" i="1"/>
  <c r="BU33" i="1"/>
  <c r="BU32" i="1"/>
  <c r="BU31" i="1"/>
  <c r="BU29" i="1"/>
  <c r="BU30" i="1"/>
  <c r="BU38" i="1"/>
  <c r="BU27" i="1"/>
  <c r="BU28" i="1"/>
  <c r="BU37" i="1"/>
  <c r="BU36" i="1"/>
  <c r="BU42" i="1"/>
  <c r="BU26" i="1"/>
  <c r="BU35" i="1"/>
  <c r="BU40" i="1"/>
  <c r="BU47" i="1"/>
  <c r="BU55" i="1"/>
  <c r="BU46" i="1"/>
  <c r="BU54" i="1"/>
  <c r="BU45" i="1"/>
  <c r="BU53" i="1"/>
  <c r="BU34" i="1"/>
  <c r="BU43" i="1"/>
  <c r="BU51" i="1"/>
  <c r="BU44" i="1"/>
  <c r="BU65" i="1"/>
  <c r="BU64" i="1"/>
  <c r="BU49" i="1"/>
  <c r="BU57" i="1"/>
  <c r="BU63" i="1"/>
  <c r="BU52" i="1"/>
  <c r="BU61" i="1"/>
  <c r="BU69" i="1"/>
  <c r="BU50" i="1"/>
  <c r="BU68" i="1"/>
  <c r="BU59" i="1"/>
  <c r="BU60" i="1"/>
  <c r="BU66" i="1"/>
  <c r="BU62" i="1"/>
  <c r="BU41" i="1"/>
  <c r="BU67" i="1"/>
  <c r="BU58" i="1"/>
  <c r="BU39" i="1"/>
  <c r="BU56" i="1"/>
  <c r="BU70" i="1"/>
  <c r="BU48" i="1"/>
  <c r="BU71" i="1"/>
  <c r="BQ2" i="1"/>
  <c r="BQ4" i="1"/>
  <c r="BQ3" i="1"/>
  <c r="BQ5" i="1"/>
  <c r="BQ8" i="1"/>
  <c r="BQ10" i="1"/>
  <c r="BQ7" i="1"/>
  <c r="BQ9" i="1"/>
  <c r="BQ6" i="1"/>
  <c r="BQ12" i="1"/>
  <c r="BQ14" i="1"/>
  <c r="BQ15" i="1"/>
  <c r="BQ20" i="1"/>
  <c r="BQ19" i="1"/>
  <c r="BQ13" i="1"/>
  <c r="BQ11" i="1"/>
  <c r="BQ16" i="1"/>
  <c r="BQ17" i="1"/>
  <c r="BQ21" i="1"/>
  <c r="BQ24" i="1"/>
  <c r="BQ18" i="1"/>
  <c r="BQ29" i="1"/>
  <c r="BQ27" i="1"/>
  <c r="BQ28" i="1"/>
  <c r="BQ22" i="1"/>
  <c r="BQ25" i="1"/>
  <c r="BQ33" i="1"/>
  <c r="BQ26" i="1"/>
  <c r="BQ34" i="1"/>
  <c r="BQ31" i="1"/>
  <c r="BQ38" i="1"/>
  <c r="BQ43" i="1"/>
  <c r="BQ51" i="1"/>
  <c r="BQ42" i="1"/>
  <c r="BQ50" i="1"/>
  <c r="BQ23" i="1"/>
  <c r="BQ36" i="1"/>
  <c r="BQ49" i="1"/>
  <c r="BQ39" i="1"/>
  <c r="BQ47" i="1"/>
  <c r="BQ55" i="1"/>
  <c r="BQ30" i="1"/>
  <c r="BQ56" i="1"/>
  <c r="BQ61" i="1"/>
  <c r="BQ32" i="1"/>
  <c r="BQ54" i="1"/>
  <c r="BQ60" i="1"/>
  <c r="BQ68" i="1"/>
  <c r="BQ45" i="1"/>
  <c r="BQ59" i="1"/>
  <c r="BQ67" i="1"/>
  <c r="BQ41" i="1"/>
  <c r="BQ48" i="1"/>
  <c r="BQ65" i="1"/>
  <c r="BQ35" i="1"/>
  <c r="BQ66" i="1"/>
  <c r="BQ37" i="1"/>
  <c r="BQ40" i="1"/>
  <c r="BQ46" i="1"/>
  <c r="BQ64" i="1"/>
  <c r="BQ62" i="1"/>
  <c r="BQ52" i="1"/>
  <c r="BQ58" i="1"/>
  <c r="BQ70" i="1"/>
  <c r="BQ53" i="1"/>
  <c r="BQ63" i="1"/>
  <c r="BQ44" i="1"/>
  <c r="BQ57" i="1"/>
  <c r="BQ69" i="1"/>
  <c r="BQ71" i="1"/>
  <c r="BM2" i="1"/>
  <c r="BM3" i="1"/>
  <c r="BM5" i="1"/>
  <c r="BM4" i="1"/>
  <c r="BM7" i="1"/>
  <c r="BM8" i="1"/>
  <c r="BM6" i="1"/>
  <c r="BM10" i="1"/>
  <c r="BM13" i="1"/>
  <c r="BM15" i="1"/>
  <c r="BM11" i="1"/>
  <c r="BM14" i="1"/>
  <c r="BM9" i="1"/>
  <c r="BM17" i="1"/>
  <c r="BM16" i="1"/>
  <c r="BM12" i="1"/>
  <c r="BM18" i="1"/>
  <c r="BM19" i="1"/>
  <c r="BM25" i="1"/>
  <c r="BM24" i="1"/>
  <c r="BM23" i="1"/>
  <c r="BM20" i="1"/>
  <c r="BM22" i="1"/>
  <c r="BM26" i="1"/>
  <c r="BM33" i="1"/>
  <c r="BM32" i="1"/>
  <c r="BM31" i="1"/>
  <c r="BM29" i="1"/>
  <c r="BM38" i="1"/>
  <c r="BM37" i="1"/>
  <c r="BM36" i="1"/>
  <c r="BM30" i="1"/>
  <c r="BM34" i="1"/>
  <c r="BM42" i="1"/>
  <c r="BM21" i="1"/>
  <c r="BM47" i="1"/>
  <c r="BM55" i="1"/>
  <c r="BM40" i="1"/>
  <c r="BM46" i="1"/>
  <c r="BM54" i="1"/>
  <c r="BM27" i="1"/>
  <c r="BM45" i="1"/>
  <c r="BM53" i="1"/>
  <c r="BM35" i="1"/>
  <c r="BM43" i="1"/>
  <c r="BM51" i="1"/>
  <c r="BM39" i="1"/>
  <c r="BM52" i="1"/>
  <c r="BM65" i="1"/>
  <c r="BM50" i="1"/>
  <c r="BM64" i="1"/>
  <c r="BM63" i="1"/>
  <c r="BM44" i="1"/>
  <c r="BM61" i="1"/>
  <c r="BM69" i="1"/>
  <c r="BM62" i="1"/>
  <c r="BM60" i="1"/>
  <c r="BM67" i="1"/>
  <c r="BM28" i="1"/>
  <c r="BM68" i="1"/>
  <c r="BM58" i="1"/>
  <c r="BM56" i="1"/>
  <c r="BM41" i="1"/>
  <c r="BM57" i="1"/>
  <c r="BM59" i="1"/>
  <c r="BM48" i="1"/>
  <c r="BM49" i="1"/>
  <c r="BM70" i="1"/>
  <c r="BM71" i="1"/>
  <c r="BM66" i="1"/>
  <c r="BI2" i="1"/>
  <c r="BI3" i="1"/>
  <c r="BI4" i="1"/>
  <c r="BI5" i="1"/>
  <c r="BI7" i="1"/>
  <c r="BI6" i="1"/>
  <c r="BI8" i="1"/>
  <c r="BI10" i="1"/>
  <c r="BI11" i="1"/>
  <c r="BI12" i="1"/>
  <c r="BI13" i="1"/>
  <c r="BI9" i="1"/>
  <c r="BI14" i="1"/>
  <c r="BI20" i="1"/>
  <c r="BI15" i="1"/>
  <c r="BI17" i="1"/>
  <c r="BI19" i="1"/>
  <c r="BI16" i="1"/>
  <c r="BI18" i="1"/>
  <c r="BI21" i="1"/>
  <c r="BI24" i="1"/>
  <c r="BI23" i="1"/>
  <c r="BI25" i="1"/>
  <c r="BI29" i="1"/>
  <c r="BI28" i="1"/>
  <c r="BI27" i="1"/>
  <c r="BI26" i="1"/>
  <c r="BI33" i="1"/>
  <c r="BI32" i="1"/>
  <c r="BI34" i="1"/>
  <c r="BI22" i="1"/>
  <c r="BI38" i="1"/>
  <c r="BI30" i="1"/>
  <c r="BI39" i="1"/>
  <c r="BI43" i="1"/>
  <c r="BI51" i="1"/>
  <c r="BI37" i="1"/>
  <c r="BI50" i="1"/>
  <c r="BI31" i="1"/>
  <c r="BI42" i="1"/>
  <c r="BI49" i="1"/>
  <c r="BI41" i="1"/>
  <c r="BI47" i="1"/>
  <c r="BI55" i="1"/>
  <c r="BI35" i="1"/>
  <c r="BI48" i="1"/>
  <c r="BI57" i="1"/>
  <c r="BI61" i="1"/>
  <c r="BI46" i="1"/>
  <c r="BI60" i="1"/>
  <c r="BI68" i="1"/>
  <c r="BI36" i="1"/>
  <c r="BI40" i="1"/>
  <c r="BI53" i="1"/>
  <c r="BI59" i="1"/>
  <c r="BI67" i="1"/>
  <c r="BI56" i="1"/>
  <c r="BI65" i="1"/>
  <c r="BI58" i="1"/>
  <c r="BI63" i="1"/>
  <c r="BI54" i="1"/>
  <c r="BI64" i="1"/>
  <c r="BI52" i="1"/>
  <c r="BI44" i="1"/>
  <c r="BI45" i="1"/>
  <c r="BI70" i="1"/>
  <c r="BI71" i="1"/>
  <c r="BI69" i="1"/>
  <c r="BI66" i="1"/>
  <c r="BI62" i="1"/>
  <c r="BE2" i="1"/>
  <c r="BE5" i="1"/>
  <c r="BE3" i="1"/>
  <c r="BE8" i="1"/>
  <c r="BE4" i="1"/>
  <c r="BE6" i="1"/>
  <c r="BE7" i="1"/>
  <c r="BE10" i="1"/>
  <c r="BE11" i="1"/>
  <c r="BE13" i="1"/>
  <c r="BE9" i="1"/>
  <c r="BE15" i="1"/>
  <c r="BE14" i="1"/>
  <c r="BE12" i="1"/>
  <c r="BE17" i="1"/>
  <c r="BE16" i="1"/>
  <c r="BE19" i="1"/>
  <c r="BE25" i="1"/>
  <c r="BE18" i="1"/>
  <c r="BE20" i="1"/>
  <c r="BE24" i="1"/>
  <c r="BE21" i="1"/>
  <c r="BE23" i="1"/>
  <c r="BE22" i="1"/>
  <c r="BE33" i="1"/>
  <c r="BE26" i="1"/>
  <c r="BE32" i="1"/>
  <c r="BE31" i="1"/>
  <c r="BE29" i="1"/>
  <c r="BE30" i="1"/>
  <c r="BE38" i="1"/>
  <c r="BE28" i="1"/>
  <c r="BE37" i="1"/>
  <c r="BE36" i="1"/>
  <c r="BE42" i="1"/>
  <c r="BE27" i="1"/>
  <c r="BE35" i="1"/>
  <c r="BE41" i="1"/>
  <c r="BE47" i="1"/>
  <c r="BE55" i="1"/>
  <c r="BE46" i="1"/>
  <c r="BE54" i="1"/>
  <c r="BE40" i="1"/>
  <c r="BE45" i="1"/>
  <c r="BE53" i="1"/>
  <c r="BE43" i="1"/>
  <c r="BE51" i="1"/>
  <c r="BE44" i="1"/>
  <c r="BE65" i="1"/>
  <c r="BE64" i="1"/>
  <c r="BE49" i="1"/>
  <c r="BE63" i="1"/>
  <c r="BE52" i="1"/>
  <c r="BE57" i="1"/>
  <c r="BE61" i="1"/>
  <c r="BE69" i="1"/>
  <c r="BE56" i="1"/>
  <c r="BE34" i="1"/>
  <c r="BE68" i="1"/>
  <c r="BE59" i="1"/>
  <c r="BE50" i="1"/>
  <c r="BE60" i="1"/>
  <c r="BE39" i="1"/>
  <c r="BE66" i="1"/>
  <c r="BE48" i="1"/>
  <c r="BE62" i="1"/>
  <c r="BE67" i="1"/>
  <c r="BE58" i="1"/>
  <c r="BE71" i="1"/>
  <c r="BE70" i="1"/>
  <c r="BA2" i="1"/>
  <c r="BA4" i="1"/>
  <c r="BA3" i="1"/>
  <c r="BA6" i="1"/>
  <c r="BA5" i="1"/>
  <c r="BA10" i="1"/>
  <c r="BA8" i="1"/>
  <c r="BA7" i="1"/>
  <c r="BA9" i="1"/>
  <c r="BA11" i="1"/>
  <c r="BA12" i="1"/>
  <c r="BA13" i="1"/>
  <c r="BA14" i="1"/>
  <c r="BA16" i="1"/>
  <c r="BA20" i="1"/>
  <c r="BA18" i="1"/>
  <c r="BA19" i="1"/>
  <c r="BA17" i="1"/>
  <c r="BA21" i="1"/>
  <c r="BA24" i="1"/>
  <c r="BA15" i="1"/>
  <c r="BA22" i="1"/>
  <c r="BA29" i="1"/>
  <c r="BA28" i="1"/>
  <c r="BA23" i="1"/>
  <c r="BA25" i="1"/>
  <c r="BA33" i="1"/>
  <c r="BA27" i="1"/>
  <c r="BA26" i="1"/>
  <c r="BA31" i="1"/>
  <c r="BA34" i="1"/>
  <c r="BA38" i="1"/>
  <c r="BA43" i="1"/>
  <c r="BA51" i="1"/>
  <c r="BA32" i="1"/>
  <c r="BA50" i="1"/>
  <c r="BA36" i="1"/>
  <c r="BA49" i="1"/>
  <c r="BA39" i="1"/>
  <c r="BA47" i="1"/>
  <c r="BA55" i="1"/>
  <c r="BA56" i="1"/>
  <c r="BA61" i="1"/>
  <c r="BA37" i="1"/>
  <c r="BA54" i="1"/>
  <c r="BA57" i="1"/>
  <c r="BA60" i="1"/>
  <c r="BA68" i="1"/>
  <c r="BA45" i="1"/>
  <c r="BA59" i="1"/>
  <c r="BA67" i="1"/>
  <c r="BA42" i="1"/>
  <c r="BA48" i="1"/>
  <c r="BA65" i="1"/>
  <c r="BA52" i="1"/>
  <c r="BA66" i="1"/>
  <c r="BA41" i="1"/>
  <c r="BA64" i="1"/>
  <c r="BA53" i="1"/>
  <c r="BA46" i="1"/>
  <c r="BA44" i="1"/>
  <c r="BA30" i="1"/>
  <c r="BA35" i="1"/>
  <c r="BA70" i="1"/>
  <c r="BA71" i="1"/>
  <c r="BA62" i="1"/>
  <c r="BA58" i="1"/>
  <c r="BA69" i="1"/>
  <c r="BA63" i="1"/>
  <c r="BA40" i="1"/>
  <c r="AW2" i="1"/>
  <c r="AW3" i="1"/>
  <c r="AW6" i="1"/>
  <c r="AW4" i="1"/>
  <c r="AW8" i="1"/>
  <c r="AW9" i="1"/>
  <c r="AW7" i="1"/>
  <c r="AW5" i="1"/>
  <c r="AW10" i="1"/>
  <c r="AW13" i="1"/>
  <c r="AW15" i="1"/>
  <c r="AW14" i="1"/>
  <c r="AW11" i="1"/>
  <c r="AW12" i="1"/>
  <c r="AW17" i="1"/>
  <c r="AW16" i="1"/>
  <c r="AW19" i="1"/>
  <c r="AW25" i="1"/>
  <c r="AW24" i="1"/>
  <c r="AW23" i="1"/>
  <c r="AW20" i="1"/>
  <c r="AW21" i="1"/>
  <c r="AW22" i="1"/>
  <c r="AW27" i="1"/>
  <c r="AW33" i="1"/>
  <c r="AW32" i="1"/>
  <c r="AW26" i="1"/>
  <c r="AW31" i="1"/>
  <c r="AW29" i="1"/>
  <c r="AW38" i="1"/>
  <c r="AW37" i="1"/>
  <c r="AW36" i="1"/>
  <c r="AW18" i="1"/>
  <c r="AW30" i="1"/>
  <c r="AW42" i="1"/>
  <c r="AW47" i="1"/>
  <c r="AW55" i="1"/>
  <c r="AW28" i="1"/>
  <c r="AW41" i="1"/>
  <c r="AW46" i="1"/>
  <c r="AW54" i="1"/>
  <c r="AW34" i="1"/>
  <c r="AW45" i="1"/>
  <c r="AW53" i="1"/>
  <c r="AW35" i="1"/>
  <c r="AW43" i="1"/>
  <c r="AW51" i="1"/>
  <c r="AW52" i="1"/>
  <c r="AW65" i="1"/>
  <c r="AW50" i="1"/>
  <c r="AW64" i="1"/>
  <c r="AW63" i="1"/>
  <c r="AW39" i="1"/>
  <c r="AW40" i="1"/>
  <c r="AW44" i="1"/>
  <c r="AW61" i="1"/>
  <c r="AW69" i="1"/>
  <c r="AW48" i="1"/>
  <c r="AW62" i="1"/>
  <c r="AW60" i="1"/>
  <c r="AW49" i="1"/>
  <c r="AW67" i="1"/>
  <c r="AW57" i="1"/>
  <c r="AW68" i="1"/>
  <c r="AW70" i="1"/>
  <c r="AW58" i="1"/>
  <c r="AW56" i="1"/>
  <c r="AW66" i="1"/>
  <c r="AW59" i="1"/>
  <c r="AW71" i="1"/>
  <c r="AS3" i="1"/>
  <c r="AS4" i="1"/>
  <c r="AS2" i="1"/>
  <c r="AS7" i="1"/>
  <c r="AS10" i="1"/>
  <c r="AS6" i="1"/>
  <c r="AS9" i="1"/>
  <c r="AS5" i="1"/>
  <c r="AS11" i="1"/>
  <c r="AS12" i="1"/>
  <c r="AS8" i="1"/>
  <c r="AS14" i="1"/>
  <c r="AS15" i="1"/>
  <c r="AS16" i="1"/>
  <c r="AS13" i="1"/>
  <c r="AS20" i="1"/>
  <c r="AS17" i="1"/>
  <c r="AS19" i="1"/>
  <c r="AS18" i="1"/>
  <c r="AS24" i="1"/>
  <c r="AS21" i="1"/>
  <c r="AS23" i="1"/>
  <c r="AS29" i="1"/>
  <c r="AS28" i="1"/>
  <c r="AS27" i="1"/>
  <c r="AS33" i="1"/>
  <c r="AS32" i="1"/>
  <c r="AS38" i="1"/>
  <c r="AS34" i="1"/>
  <c r="AS39" i="1"/>
  <c r="AS40" i="1"/>
  <c r="AS43" i="1"/>
  <c r="AS51" i="1"/>
  <c r="AS37" i="1"/>
  <c r="AS50" i="1"/>
  <c r="AS26" i="1"/>
  <c r="AS49" i="1"/>
  <c r="AS22" i="1"/>
  <c r="AS30" i="1"/>
  <c r="AS42" i="1"/>
  <c r="AS47" i="1"/>
  <c r="AS55" i="1"/>
  <c r="AS48" i="1"/>
  <c r="AS61" i="1"/>
  <c r="AS46" i="1"/>
  <c r="AS60" i="1"/>
  <c r="AS68" i="1"/>
  <c r="AS41" i="1"/>
  <c r="AS53" i="1"/>
  <c r="AS57" i="1"/>
  <c r="AS59" i="1"/>
  <c r="AS67" i="1"/>
  <c r="AS25" i="1"/>
  <c r="AS35" i="1"/>
  <c r="AS56" i="1"/>
  <c r="AS65" i="1"/>
  <c r="AS44" i="1"/>
  <c r="AS58" i="1"/>
  <c r="AS54" i="1"/>
  <c r="AS31" i="1"/>
  <c r="AS45" i="1"/>
  <c r="AS63" i="1"/>
  <c r="AS64" i="1"/>
  <c r="AS66" i="1"/>
  <c r="AS62" i="1"/>
  <c r="AS71" i="1"/>
  <c r="AS70" i="1"/>
  <c r="AS36" i="1"/>
  <c r="AS69" i="1"/>
  <c r="AS52" i="1"/>
  <c r="AO2" i="1"/>
  <c r="AO3" i="1"/>
  <c r="AO5" i="1"/>
  <c r="AO6" i="1"/>
  <c r="AO7" i="1"/>
  <c r="AO4" i="1"/>
  <c r="AO9" i="1"/>
  <c r="AO8" i="1"/>
  <c r="AO10" i="1"/>
  <c r="AO13" i="1"/>
  <c r="AO12" i="1"/>
  <c r="AO15" i="1"/>
  <c r="AO14" i="1"/>
  <c r="AO17" i="1"/>
  <c r="AO19" i="1"/>
  <c r="AO16" i="1"/>
  <c r="AO21" i="1"/>
  <c r="AO25" i="1"/>
  <c r="AO20" i="1"/>
  <c r="AO24" i="1"/>
  <c r="AO23" i="1"/>
  <c r="AO11" i="1"/>
  <c r="AO22" i="1"/>
  <c r="AO33" i="1"/>
  <c r="AO18" i="1"/>
  <c r="AO27" i="1"/>
  <c r="AO32" i="1"/>
  <c r="AO31" i="1"/>
  <c r="AO29" i="1"/>
  <c r="AO30" i="1"/>
  <c r="AO38" i="1"/>
  <c r="AO28" i="1"/>
  <c r="AO37" i="1"/>
  <c r="AO36" i="1"/>
  <c r="AO26" i="1"/>
  <c r="AO42" i="1"/>
  <c r="AO35" i="1"/>
  <c r="AO47" i="1"/>
  <c r="AO55" i="1"/>
  <c r="AO46" i="1"/>
  <c r="AO54" i="1"/>
  <c r="AO41" i="1"/>
  <c r="AO45" i="1"/>
  <c r="AO53" i="1"/>
  <c r="AO40" i="1"/>
  <c r="AO43" i="1"/>
  <c r="AO51" i="1"/>
  <c r="AO44" i="1"/>
  <c r="AO65" i="1"/>
  <c r="AO64" i="1"/>
  <c r="AO49" i="1"/>
  <c r="AO63" i="1"/>
  <c r="AO52" i="1"/>
  <c r="AO61" i="1"/>
  <c r="AO69" i="1"/>
  <c r="AO34" i="1"/>
  <c r="AO39" i="1"/>
  <c r="AO50" i="1"/>
  <c r="AO68" i="1"/>
  <c r="AO57" i="1"/>
  <c r="AO59" i="1"/>
  <c r="AO60" i="1"/>
  <c r="AO66" i="1"/>
  <c r="AO56" i="1"/>
  <c r="AO62" i="1"/>
  <c r="AO70" i="1"/>
  <c r="AO67" i="1"/>
  <c r="AO48" i="1"/>
  <c r="AO58" i="1"/>
  <c r="AO71" i="1"/>
  <c r="AK2" i="1"/>
  <c r="AK4" i="1"/>
  <c r="AK3" i="1"/>
  <c r="AK5" i="1"/>
  <c r="AK8" i="1"/>
  <c r="AK6" i="1"/>
  <c r="AK7" i="1"/>
  <c r="AK10" i="1"/>
  <c r="AK9" i="1"/>
  <c r="AK12" i="1"/>
  <c r="AK14" i="1"/>
  <c r="AK13" i="1"/>
  <c r="AK11" i="1"/>
  <c r="AK15" i="1"/>
  <c r="AK18" i="1"/>
  <c r="AK20" i="1"/>
  <c r="AK16" i="1"/>
  <c r="AK19" i="1"/>
  <c r="AK17" i="1"/>
  <c r="AK24" i="1"/>
  <c r="AK29" i="1"/>
  <c r="AK28" i="1"/>
  <c r="AK21" i="1"/>
  <c r="AK22" i="1"/>
  <c r="AK33" i="1"/>
  <c r="AK27" i="1"/>
  <c r="AK23" i="1"/>
  <c r="AK31" i="1"/>
  <c r="AK25" i="1"/>
  <c r="AK34" i="1"/>
  <c r="AK38" i="1"/>
  <c r="AK26" i="1"/>
  <c r="AK43" i="1"/>
  <c r="AK51" i="1"/>
  <c r="AK40" i="1"/>
  <c r="AK50" i="1"/>
  <c r="AK36" i="1"/>
  <c r="AK49" i="1"/>
  <c r="AK39" i="1"/>
  <c r="AK47" i="1"/>
  <c r="AK55" i="1"/>
  <c r="AK56" i="1"/>
  <c r="AK61" i="1"/>
  <c r="AK54" i="1"/>
  <c r="AK60" i="1"/>
  <c r="AK68" i="1"/>
  <c r="AK45" i="1"/>
  <c r="AK59" i="1"/>
  <c r="AK67" i="1"/>
  <c r="AK30" i="1"/>
  <c r="AK48" i="1"/>
  <c r="AK65" i="1"/>
  <c r="AK57" i="1"/>
  <c r="AK66" i="1"/>
  <c r="AK42" i="1"/>
  <c r="AK46" i="1"/>
  <c r="AK64" i="1"/>
  <c r="AK32" i="1"/>
  <c r="AK37" i="1"/>
  <c r="AK62" i="1"/>
  <c r="AK35" i="1"/>
  <c r="AK58" i="1"/>
  <c r="AK63" i="1"/>
  <c r="AK71" i="1"/>
  <c r="AK52" i="1"/>
  <c r="AK70" i="1"/>
  <c r="AK53" i="1"/>
  <c r="AK41" i="1"/>
  <c r="AK44" i="1"/>
  <c r="AK69" i="1"/>
  <c r="AG2" i="1"/>
  <c r="AG3" i="1"/>
  <c r="AG4" i="1"/>
  <c r="AG7" i="1"/>
  <c r="AG8" i="1"/>
  <c r="AG6" i="1"/>
  <c r="AG5" i="1"/>
  <c r="AG9" i="1"/>
  <c r="AG11" i="1"/>
  <c r="AG10" i="1"/>
  <c r="AG13" i="1"/>
  <c r="AG15" i="1"/>
  <c r="AG14" i="1"/>
  <c r="AG12" i="1"/>
  <c r="AG17" i="1"/>
  <c r="AG16" i="1"/>
  <c r="AG19" i="1"/>
  <c r="AG25" i="1"/>
  <c r="AG24" i="1"/>
  <c r="AG23" i="1"/>
  <c r="AG20" i="1"/>
  <c r="AG22" i="1"/>
  <c r="AG18" i="1"/>
  <c r="AG21" i="1"/>
  <c r="AG33" i="1"/>
  <c r="AG32" i="1"/>
  <c r="AG27" i="1"/>
  <c r="AG31" i="1"/>
  <c r="AG26" i="1"/>
  <c r="AG29" i="1"/>
  <c r="AG34" i="1"/>
  <c r="AG38" i="1"/>
  <c r="AG37" i="1"/>
  <c r="AG36" i="1"/>
  <c r="AG30" i="1"/>
  <c r="AG42" i="1"/>
  <c r="AG47" i="1"/>
  <c r="AG55" i="1"/>
  <c r="AG46" i="1"/>
  <c r="AG54" i="1"/>
  <c r="AG45" i="1"/>
  <c r="AG53" i="1"/>
  <c r="AG35" i="1"/>
  <c r="AG43" i="1"/>
  <c r="AG51" i="1"/>
  <c r="AG39" i="1"/>
  <c r="AG52" i="1"/>
  <c r="AG65" i="1"/>
  <c r="AG28" i="1"/>
  <c r="AG50" i="1"/>
  <c r="AG64" i="1"/>
  <c r="AG63" i="1"/>
  <c r="AG41" i="1"/>
  <c r="AG44" i="1"/>
  <c r="AG61" i="1"/>
  <c r="AG69" i="1"/>
  <c r="AG62" i="1"/>
  <c r="AG40" i="1"/>
  <c r="AG60" i="1"/>
  <c r="AG67" i="1"/>
  <c r="AG68" i="1"/>
  <c r="AG56" i="1"/>
  <c r="AG58" i="1"/>
  <c r="AG48" i="1"/>
  <c r="AG49" i="1"/>
  <c r="AG59" i="1"/>
  <c r="AG70" i="1"/>
  <c r="AG57" i="1"/>
  <c r="AG66" i="1"/>
  <c r="AG71" i="1"/>
  <c r="AC2" i="1"/>
  <c r="AC4" i="1"/>
  <c r="AC3" i="1"/>
  <c r="AC5" i="1"/>
  <c r="AC6" i="1"/>
  <c r="AC7" i="1"/>
  <c r="AC8" i="1"/>
  <c r="AC10" i="1"/>
  <c r="AC12" i="1"/>
  <c r="AC13" i="1"/>
  <c r="AC11" i="1"/>
  <c r="AC14" i="1"/>
  <c r="AC15" i="1"/>
  <c r="AC20" i="1"/>
  <c r="AC9" i="1"/>
  <c r="AC17" i="1"/>
  <c r="AC19" i="1"/>
  <c r="AC18" i="1"/>
  <c r="AC21" i="1"/>
  <c r="AC24" i="1"/>
  <c r="AC23" i="1"/>
  <c r="AC25" i="1"/>
  <c r="AC26" i="1"/>
  <c r="AC29" i="1"/>
  <c r="AC28" i="1"/>
  <c r="AC33" i="1"/>
  <c r="AC22" i="1"/>
  <c r="AC32" i="1"/>
  <c r="AC16" i="1"/>
  <c r="AC38" i="1"/>
  <c r="AC30" i="1"/>
  <c r="AC39" i="1"/>
  <c r="AC41" i="1"/>
  <c r="AC43" i="1"/>
  <c r="AC51" i="1"/>
  <c r="AC34" i="1"/>
  <c r="AC37" i="1"/>
  <c r="AC50" i="1"/>
  <c r="AC27" i="1"/>
  <c r="AC31" i="1"/>
  <c r="AC40" i="1"/>
  <c r="AC49" i="1"/>
  <c r="AC47" i="1"/>
  <c r="AC55" i="1"/>
  <c r="AC35" i="1"/>
  <c r="AC48" i="1"/>
  <c r="AC61" i="1"/>
  <c r="AC46" i="1"/>
  <c r="AC60" i="1"/>
  <c r="AC68" i="1"/>
  <c r="AC36" i="1"/>
  <c r="AC42" i="1"/>
  <c r="AC53" i="1"/>
  <c r="AC59" i="1"/>
  <c r="AC67" i="1"/>
  <c r="AC56" i="1"/>
  <c r="AC57" i="1"/>
  <c r="AC65" i="1"/>
  <c r="AC58" i="1"/>
  <c r="AC63" i="1"/>
  <c r="AC54" i="1"/>
  <c r="AC64" i="1"/>
  <c r="AC69" i="1"/>
  <c r="AC71" i="1"/>
  <c r="AC52" i="1"/>
  <c r="AC44" i="1"/>
  <c r="AC66" i="1"/>
  <c r="AC45" i="1"/>
  <c r="AC70" i="1"/>
  <c r="AC62" i="1"/>
  <c r="Y2" i="1"/>
  <c r="Y3" i="1"/>
  <c r="Y4" i="1"/>
  <c r="Y5" i="1"/>
  <c r="Y6" i="1"/>
  <c r="Y7" i="1"/>
  <c r="Y8" i="1"/>
  <c r="Y11" i="1"/>
  <c r="Y10" i="1"/>
  <c r="Y13" i="1"/>
  <c r="Y15" i="1"/>
  <c r="Y9" i="1"/>
  <c r="Y14" i="1"/>
  <c r="Y17" i="1"/>
  <c r="Y12" i="1"/>
  <c r="Y19" i="1"/>
  <c r="Y18" i="1"/>
  <c r="Y25" i="1"/>
  <c r="Y20" i="1"/>
  <c r="Y24" i="1"/>
  <c r="Y23" i="1"/>
  <c r="Y16" i="1"/>
  <c r="Y21" i="1"/>
  <c r="Y22" i="1"/>
  <c r="Y33" i="1"/>
  <c r="Y32" i="1"/>
  <c r="Y31" i="1"/>
  <c r="Y29" i="1"/>
  <c r="Y30" i="1"/>
  <c r="Y38" i="1"/>
  <c r="Y28" i="1"/>
  <c r="Y34" i="1"/>
  <c r="Y37" i="1"/>
  <c r="Y36" i="1"/>
  <c r="Y27" i="1"/>
  <c r="Y42" i="1"/>
  <c r="Y35" i="1"/>
  <c r="Y47" i="1"/>
  <c r="Y55" i="1"/>
  <c r="Y46" i="1"/>
  <c r="Y54" i="1"/>
  <c r="Y45" i="1"/>
  <c r="Y53" i="1"/>
  <c r="Y41" i="1"/>
  <c r="Y43" i="1"/>
  <c r="Y51" i="1"/>
  <c r="Y44" i="1"/>
  <c r="Y57" i="1"/>
  <c r="Y65" i="1"/>
  <c r="Y64" i="1"/>
  <c r="Y40" i="1"/>
  <c r="Y49" i="1"/>
  <c r="Y63" i="1"/>
  <c r="Y52" i="1"/>
  <c r="Y61" i="1"/>
  <c r="Y69" i="1"/>
  <c r="Y56" i="1"/>
  <c r="Y68" i="1"/>
  <c r="Y59" i="1"/>
  <c r="Y26" i="1"/>
  <c r="Y50" i="1"/>
  <c r="Y60" i="1"/>
  <c r="Y48" i="1"/>
  <c r="Y39" i="1"/>
  <c r="Y70" i="1"/>
  <c r="Y66" i="1"/>
  <c r="Y62" i="1"/>
  <c r="Y67" i="1"/>
  <c r="Y58" i="1"/>
  <c r="Y71" i="1"/>
  <c r="U2" i="1"/>
  <c r="U3" i="1"/>
  <c r="U4" i="1"/>
  <c r="U7" i="1"/>
  <c r="U9" i="1"/>
  <c r="U10" i="1"/>
  <c r="U5" i="1"/>
  <c r="U6" i="1"/>
  <c r="U12" i="1"/>
  <c r="U8" i="1"/>
  <c r="U11" i="1"/>
  <c r="U13" i="1"/>
  <c r="U14" i="1"/>
  <c r="U16" i="1"/>
  <c r="U18" i="1"/>
  <c r="U20" i="1"/>
  <c r="U19" i="1"/>
  <c r="U17" i="1"/>
  <c r="U15" i="1"/>
  <c r="U24" i="1"/>
  <c r="U21" i="1"/>
  <c r="U22" i="1"/>
  <c r="U29" i="1"/>
  <c r="U26" i="1"/>
  <c r="U28" i="1"/>
  <c r="U23" i="1"/>
  <c r="U25" i="1"/>
  <c r="U33" i="1"/>
  <c r="U31" i="1"/>
  <c r="U38" i="1"/>
  <c r="U27" i="1"/>
  <c r="U43" i="1"/>
  <c r="U51" i="1"/>
  <c r="U32" i="1"/>
  <c r="U41" i="1"/>
  <c r="U50" i="1"/>
  <c r="U36" i="1"/>
  <c r="U49" i="1"/>
  <c r="U39" i="1"/>
  <c r="U47" i="1"/>
  <c r="U55" i="1"/>
  <c r="U40" i="1"/>
  <c r="U56" i="1"/>
  <c r="U61" i="1"/>
  <c r="U37" i="1"/>
  <c r="U54" i="1"/>
  <c r="U60" i="1"/>
  <c r="U68" i="1"/>
  <c r="U45" i="1"/>
  <c r="U59" i="1"/>
  <c r="U67" i="1"/>
  <c r="U48" i="1"/>
  <c r="U65" i="1"/>
  <c r="U52" i="1"/>
  <c r="U66" i="1"/>
  <c r="U57" i="1"/>
  <c r="U64" i="1"/>
  <c r="U53" i="1"/>
  <c r="U46" i="1"/>
  <c r="U35" i="1"/>
  <c r="U62" i="1"/>
  <c r="U30" i="1"/>
  <c r="U69" i="1"/>
  <c r="U34" i="1"/>
  <c r="U71" i="1"/>
  <c r="U44" i="1"/>
  <c r="U58" i="1"/>
  <c r="U63" i="1"/>
  <c r="U42" i="1"/>
  <c r="U70" i="1"/>
  <c r="Q2" i="1"/>
  <c r="Q4" i="1"/>
  <c r="Q3" i="1"/>
  <c r="Q5" i="1"/>
  <c r="Q6" i="1"/>
  <c r="Q7" i="1"/>
  <c r="Q8" i="1"/>
  <c r="Q9" i="1"/>
  <c r="Q10" i="1"/>
  <c r="Q11" i="1"/>
  <c r="Q13" i="1"/>
  <c r="Q15" i="1"/>
  <c r="Q12" i="1"/>
  <c r="Q14" i="1"/>
  <c r="Q17" i="1"/>
  <c r="Q16" i="1"/>
  <c r="Q19" i="1"/>
  <c r="Q25" i="1"/>
  <c r="Q21" i="1"/>
  <c r="Q24" i="1"/>
  <c r="Q23" i="1"/>
  <c r="Q20" i="1"/>
  <c r="Q22" i="1"/>
  <c r="Q18" i="1"/>
  <c r="Q33" i="1"/>
  <c r="Q32" i="1"/>
  <c r="Q31" i="1"/>
  <c r="Q27" i="1"/>
  <c r="Q29" i="1"/>
  <c r="Q38" i="1"/>
  <c r="Q37" i="1"/>
  <c r="Q26" i="1"/>
  <c r="Q34" i="1"/>
  <c r="Q36" i="1"/>
  <c r="Q30" i="1"/>
  <c r="Q42" i="1"/>
  <c r="Q47" i="1"/>
  <c r="Q55" i="1"/>
  <c r="Q28" i="1"/>
  <c r="Q46" i="1"/>
  <c r="Q54" i="1"/>
  <c r="Q45" i="1"/>
  <c r="Q53" i="1"/>
  <c r="Q35" i="1"/>
  <c r="Q43" i="1"/>
  <c r="Q51" i="1"/>
  <c r="Q52" i="1"/>
  <c r="Q65" i="1"/>
  <c r="Q50" i="1"/>
  <c r="Q57" i="1"/>
  <c r="Q64" i="1"/>
  <c r="Q63" i="1"/>
  <c r="Q39" i="1"/>
  <c r="Q44" i="1"/>
  <c r="Q61" i="1"/>
  <c r="Q69" i="1"/>
  <c r="Q48" i="1"/>
  <c r="Q62" i="1"/>
  <c r="Q41" i="1"/>
  <c r="Q60" i="1"/>
  <c r="Q49" i="1"/>
  <c r="Q67" i="1"/>
  <c r="Q68" i="1"/>
  <c r="Q70" i="1"/>
  <c r="Q40" i="1"/>
  <c r="Q66" i="1"/>
  <c r="Q58" i="1"/>
  <c r="Q59" i="1"/>
  <c r="Q56" i="1"/>
  <c r="Q71" i="1"/>
  <c r="M2" i="1"/>
  <c r="M4" i="1"/>
  <c r="M3" i="1"/>
  <c r="M5" i="1"/>
  <c r="M6" i="1"/>
  <c r="M7" i="1"/>
  <c r="M10" i="1"/>
  <c r="M8" i="1"/>
  <c r="M9" i="1"/>
  <c r="M12" i="1"/>
  <c r="M11" i="1"/>
  <c r="M14" i="1"/>
  <c r="M13" i="1"/>
  <c r="M16" i="1"/>
  <c r="M20" i="1"/>
  <c r="M17" i="1"/>
  <c r="M19" i="1"/>
  <c r="M15" i="1"/>
  <c r="M18" i="1"/>
  <c r="M24" i="1"/>
  <c r="M23" i="1"/>
  <c r="M27" i="1"/>
  <c r="M29" i="1"/>
  <c r="M28" i="1"/>
  <c r="M26" i="1"/>
  <c r="M33" i="1"/>
  <c r="M32" i="1"/>
  <c r="M38" i="1"/>
  <c r="M39" i="1"/>
  <c r="M42" i="1"/>
  <c r="M43" i="1"/>
  <c r="M51" i="1"/>
  <c r="M37" i="1"/>
  <c r="M50" i="1"/>
  <c r="M41" i="1"/>
  <c r="M49" i="1"/>
  <c r="M30" i="1"/>
  <c r="M40" i="1"/>
  <c r="M47" i="1"/>
  <c r="M55" i="1"/>
  <c r="M22" i="1"/>
  <c r="M48" i="1"/>
  <c r="M61" i="1"/>
  <c r="M46" i="1"/>
  <c r="M60" i="1"/>
  <c r="M68" i="1"/>
  <c r="M25" i="1"/>
  <c r="M31" i="1"/>
  <c r="M53" i="1"/>
  <c r="M59" i="1"/>
  <c r="M67" i="1"/>
  <c r="M34" i="1"/>
  <c r="M35" i="1"/>
  <c r="M56" i="1"/>
  <c r="M65" i="1"/>
  <c r="M44" i="1"/>
  <c r="M58" i="1"/>
  <c r="M54" i="1"/>
  <c r="M36" i="1"/>
  <c r="M45" i="1"/>
  <c r="M63" i="1"/>
  <c r="M64" i="1"/>
  <c r="M70" i="1"/>
  <c r="M21" i="1"/>
  <c r="M66" i="1"/>
  <c r="M69" i="1"/>
  <c r="M52" i="1"/>
  <c r="M62" i="1"/>
  <c r="M71" i="1"/>
  <c r="M57" i="1"/>
  <c r="I2" i="1"/>
  <c r="I3" i="1"/>
  <c r="I4" i="1"/>
  <c r="I5" i="1"/>
  <c r="I7" i="1"/>
  <c r="I6" i="1"/>
  <c r="I9" i="1"/>
  <c r="I10" i="1"/>
  <c r="I13" i="1"/>
  <c r="I11" i="1"/>
  <c r="I15" i="1"/>
  <c r="I14" i="1"/>
  <c r="I17" i="1"/>
  <c r="I12" i="1"/>
  <c r="I8" i="1"/>
  <c r="I19" i="1"/>
  <c r="I25" i="1"/>
  <c r="I20" i="1"/>
  <c r="I24" i="1"/>
  <c r="I23" i="1"/>
  <c r="I18" i="1"/>
  <c r="I16" i="1"/>
  <c r="I22" i="1"/>
  <c r="I33" i="1"/>
  <c r="I32" i="1"/>
  <c r="I31" i="1"/>
  <c r="I29" i="1"/>
  <c r="I30" i="1"/>
  <c r="I38" i="1"/>
  <c r="I28" i="1"/>
  <c r="I37" i="1"/>
  <c r="I36" i="1"/>
  <c r="I42" i="1"/>
  <c r="I34" i="1"/>
  <c r="I35" i="1"/>
  <c r="I40" i="1"/>
  <c r="I47" i="1"/>
  <c r="I55" i="1"/>
  <c r="I46" i="1"/>
  <c r="I54" i="1"/>
  <c r="I45" i="1"/>
  <c r="I53" i="1"/>
  <c r="I43" i="1"/>
  <c r="I51" i="1"/>
  <c r="I44" i="1"/>
  <c r="I65" i="1"/>
  <c r="I21" i="1"/>
  <c r="I64" i="1"/>
  <c r="I41" i="1"/>
  <c r="I49" i="1"/>
  <c r="I57" i="1"/>
  <c r="I63" i="1"/>
  <c r="I26" i="1"/>
  <c r="I52" i="1"/>
  <c r="I61" i="1"/>
  <c r="I69" i="1"/>
  <c r="I27" i="1"/>
  <c r="I50" i="1"/>
  <c r="I68" i="1"/>
  <c r="I59" i="1"/>
  <c r="I60" i="1"/>
  <c r="I66" i="1"/>
  <c r="I39" i="1"/>
  <c r="I62" i="1"/>
  <c r="I67" i="1"/>
  <c r="I58" i="1"/>
  <c r="I56" i="1"/>
  <c r="I70" i="1"/>
  <c r="I48" i="1"/>
  <c r="I71" i="1"/>
  <c r="E2" i="1"/>
  <c r="E4" i="1"/>
  <c r="E3" i="1"/>
  <c r="E5" i="1"/>
  <c r="E6" i="1"/>
  <c r="E7" i="1"/>
  <c r="E8" i="1"/>
  <c r="E10" i="1"/>
  <c r="E9" i="1"/>
  <c r="E12" i="1"/>
  <c r="E14" i="1"/>
  <c r="E15" i="1"/>
  <c r="E18" i="1"/>
  <c r="E20" i="1"/>
  <c r="E19" i="1"/>
  <c r="E16" i="1"/>
  <c r="E17" i="1"/>
  <c r="E13" i="1"/>
  <c r="E21" i="1"/>
  <c r="E24" i="1"/>
  <c r="E11" i="1"/>
  <c r="E29" i="1"/>
  <c r="E25" i="1"/>
  <c r="E27" i="1"/>
  <c r="E28" i="1"/>
  <c r="E22" i="1"/>
  <c r="E33" i="1"/>
  <c r="E34" i="1"/>
  <c r="E31" i="1"/>
  <c r="E26" i="1"/>
  <c r="E38" i="1"/>
  <c r="E43" i="1"/>
  <c r="E51" i="1"/>
  <c r="E42" i="1"/>
  <c r="E50" i="1"/>
  <c r="E36" i="1"/>
  <c r="E49" i="1"/>
  <c r="E39" i="1"/>
  <c r="E47" i="1"/>
  <c r="E55" i="1"/>
  <c r="E30" i="1"/>
  <c r="E41" i="1"/>
  <c r="E56" i="1"/>
  <c r="E61" i="1"/>
  <c r="E32" i="1"/>
  <c r="E40" i="1"/>
  <c r="E54" i="1"/>
  <c r="E60" i="1"/>
  <c r="E68" i="1"/>
  <c r="E45" i="1"/>
  <c r="E59" i="1"/>
  <c r="E67" i="1"/>
  <c r="E48" i="1"/>
  <c r="E65" i="1"/>
  <c r="E35" i="1"/>
  <c r="E66" i="1"/>
  <c r="E37" i="1"/>
  <c r="E46" i="1"/>
  <c r="E64" i="1"/>
  <c r="E62" i="1"/>
  <c r="E52" i="1"/>
  <c r="E58" i="1"/>
  <c r="E70" i="1"/>
  <c r="E53" i="1"/>
  <c r="E63" i="1"/>
  <c r="E44" i="1"/>
  <c r="E69" i="1"/>
  <c r="E71" i="1"/>
  <c r="E57" i="1"/>
  <c r="E23" i="1"/>
  <c r="SN2" i="1"/>
  <c r="SN3" i="1"/>
  <c r="SN5" i="1"/>
  <c r="SN7" i="1"/>
  <c r="SN6" i="1"/>
  <c r="SN8" i="1"/>
  <c r="SN9" i="1"/>
  <c r="SN4" i="1"/>
  <c r="SN10" i="1"/>
  <c r="SN11" i="1"/>
  <c r="SN13" i="1"/>
  <c r="SN18" i="1"/>
  <c r="SN12" i="1"/>
  <c r="SN14" i="1"/>
  <c r="SN17" i="1"/>
  <c r="SN19" i="1"/>
  <c r="SN16" i="1"/>
  <c r="SN15" i="1"/>
  <c r="SN23" i="1"/>
  <c r="SN21" i="1"/>
  <c r="SN20" i="1"/>
  <c r="SN28" i="1"/>
  <c r="SN27" i="1"/>
  <c r="SN22" i="1"/>
  <c r="SN24" i="1"/>
  <c r="SN32" i="1"/>
  <c r="SN26" i="1"/>
  <c r="SN34" i="1"/>
  <c r="SN25" i="1"/>
  <c r="SN30" i="1"/>
  <c r="SN33" i="1"/>
  <c r="SN39" i="1"/>
  <c r="SN37" i="1"/>
  <c r="SN42" i="1"/>
  <c r="SN50" i="1"/>
  <c r="SN31" i="1"/>
  <c r="SN49" i="1"/>
  <c r="SN35" i="1"/>
  <c r="SN48" i="1"/>
  <c r="SN56" i="1"/>
  <c r="SN38" i="1"/>
  <c r="SN46" i="1"/>
  <c r="SN54" i="1"/>
  <c r="SN55" i="1"/>
  <c r="SN60" i="1"/>
  <c r="SN36" i="1"/>
  <c r="SN53" i="1"/>
  <c r="SN59" i="1"/>
  <c r="SN67" i="1"/>
  <c r="SN44" i="1"/>
  <c r="SN58" i="1"/>
  <c r="SN66" i="1"/>
  <c r="SN41" i="1"/>
  <c r="SN47" i="1"/>
  <c r="SN64" i="1"/>
  <c r="SN51" i="1"/>
  <c r="SN65" i="1"/>
  <c r="SN40" i="1"/>
  <c r="SN63" i="1"/>
  <c r="SN52" i="1"/>
  <c r="SN45" i="1"/>
  <c r="SN43" i="1"/>
  <c r="SN61" i="1"/>
  <c r="SN71" i="1"/>
  <c r="SN29" i="1"/>
  <c r="SN69" i="1"/>
  <c r="SN70" i="1"/>
  <c r="SN57" i="1"/>
  <c r="SN62" i="1"/>
  <c r="SN68" i="1"/>
  <c r="SJ3" i="1"/>
  <c r="SJ2" i="1"/>
  <c r="SJ4" i="1"/>
  <c r="SJ8" i="1"/>
  <c r="SJ7" i="1"/>
  <c r="SJ9" i="1"/>
  <c r="SJ5" i="1"/>
  <c r="SJ12" i="1"/>
  <c r="SJ14" i="1"/>
  <c r="SJ13" i="1"/>
  <c r="SJ10" i="1"/>
  <c r="SJ16" i="1"/>
  <c r="SJ6" i="1"/>
  <c r="SJ15" i="1"/>
  <c r="SJ11" i="1"/>
  <c r="SJ21" i="1"/>
  <c r="SJ20" i="1"/>
  <c r="SJ24" i="1"/>
  <c r="SJ23" i="1"/>
  <c r="SJ22" i="1"/>
  <c r="SJ19" i="1"/>
  <c r="SJ26" i="1"/>
  <c r="SJ32" i="1"/>
  <c r="SJ31" i="1"/>
  <c r="SJ25" i="1"/>
  <c r="SJ30" i="1"/>
  <c r="SJ28" i="1"/>
  <c r="SJ37" i="1"/>
  <c r="SJ36" i="1"/>
  <c r="SJ35" i="1"/>
  <c r="SJ17" i="1"/>
  <c r="SJ29" i="1"/>
  <c r="SJ34" i="1"/>
  <c r="SJ41" i="1"/>
  <c r="SJ46" i="1"/>
  <c r="SJ54" i="1"/>
  <c r="SJ40" i="1"/>
  <c r="SJ45" i="1"/>
  <c r="SJ53" i="1"/>
  <c r="SJ27" i="1"/>
  <c r="SJ33" i="1"/>
  <c r="SJ44" i="1"/>
  <c r="SJ52" i="1"/>
  <c r="SJ42" i="1"/>
  <c r="SJ50" i="1"/>
  <c r="SJ51" i="1"/>
  <c r="SJ64" i="1"/>
  <c r="SJ49" i="1"/>
  <c r="SJ63" i="1"/>
  <c r="SJ56" i="1"/>
  <c r="SJ62" i="1"/>
  <c r="SJ38" i="1"/>
  <c r="SJ43" i="1"/>
  <c r="SJ60" i="1"/>
  <c r="SJ68" i="1"/>
  <c r="SJ47" i="1"/>
  <c r="SJ61" i="1"/>
  <c r="SJ18" i="1"/>
  <c r="SJ59" i="1"/>
  <c r="SJ39" i="1"/>
  <c r="SJ48" i="1"/>
  <c r="SJ66" i="1"/>
  <c r="SJ67" i="1"/>
  <c r="SJ69" i="1"/>
  <c r="SJ55" i="1"/>
  <c r="SJ65" i="1"/>
  <c r="SJ57" i="1"/>
  <c r="SJ58" i="1"/>
  <c r="SJ71" i="1"/>
  <c r="SJ70" i="1"/>
  <c r="SF2" i="1"/>
  <c r="SF3" i="1"/>
  <c r="SF4" i="1"/>
  <c r="SF5" i="1"/>
  <c r="SF9" i="1"/>
  <c r="SF6" i="1"/>
  <c r="SF10" i="1"/>
  <c r="SF11" i="1"/>
  <c r="SF7" i="1"/>
  <c r="SF13" i="1"/>
  <c r="SF8" i="1"/>
  <c r="SF14" i="1"/>
  <c r="SF18" i="1"/>
  <c r="SF19" i="1"/>
  <c r="SF16" i="1"/>
  <c r="SF15" i="1"/>
  <c r="SF12" i="1"/>
  <c r="SF17" i="1"/>
  <c r="SF23" i="1"/>
  <c r="SF22" i="1"/>
  <c r="SF20" i="1"/>
  <c r="SF28" i="1"/>
  <c r="SF27" i="1"/>
  <c r="SF26" i="1"/>
  <c r="SF32" i="1"/>
  <c r="SF31" i="1"/>
  <c r="SF34" i="1"/>
  <c r="SF39" i="1"/>
  <c r="SF21" i="1"/>
  <c r="SF37" i="1"/>
  <c r="SF33" i="1"/>
  <c r="SF38" i="1"/>
  <c r="SF42" i="1"/>
  <c r="SF50" i="1"/>
  <c r="SF36" i="1"/>
  <c r="SF49" i="1"/>
  <c r="SF25" i="1"/>
  <c r="SF48" i="1"/>
  <c r="SF56" i="1"/>
  <c r="SF24" i="1"/>
  <c r="SF29" i="1"/>
  <c r="SF41" i="1"/>
  <c r="SF46" i="1"/>
  <c r="SF54" i="1"/>
  <c r="SF47" i="1"/>
  <c r="SF60" i="1"/>
  <c r="SF45" i="1"/>
  <c r="SF59" i="1"/>
  <c r="SF67" i="1"/>
  <c r="SF40" i="1"/>
  <c r="SF52" i="1"/>
  <c r="SF58" i="1"/>
  <c r="SF66" i="1"/>
  <c r="SF55" i="1"/>
  <c r="SF64" i="1"/>
  <c r="SF43" i="1"/>
  <c r="SF57" i="1"/>
  <c r="SF53" i="1"/>
  <c r="SF30" i="1"/>
  <c r="SF44" i="1"/>
  <c r="SF62" i="1"/>
  <c r="SF63" i="1"/>
  <c r="SF69" i="1"/>
  <c r="SF65" i="1"/>
  <c r="SF68" i="1"/>
  <c r="SF71" i="1"/>
  <c r="SF61" i="1"/>
  <c r="SF70" i="1"/>
  <c r="SF35" i="1"/>
  <c r="SF51" i="1"/>
  <c r="SB2" i="1"/>
  <c r="SB3" i="1"/>
  <c r="SB5" i="1"/>
  <c r="SB4" i="1"/>
  <c r="SB6" i="1"/>
  <c r="SB8" i="1"/>
  <c r="SB7" i="1"/>
  <c r="SB9" i="1"/>
  <c r="SB12" i="1"/>
  <c r="SB14" i="1"/>
  <c r="SB13" i="1"/>
  <c r="SB11" i="1"/>
  <c r="SB16" i="1"/>
  <c r="SB15" i="1"/>
  <c r="SB21" i="1"/>
  <c r="SB10" i="1"/>
  <c r="SB24" i="1"/>
  <c r="SB19" i="1"/>
  <c r="SB23" i="1"/>
  <c r="SB18" i="1"/>
  <c r="SB22" i="1"/>
  <c r="SB20" i="1"/>
  <c r="SB32" i="1"/>
  <c r="SB17" i="1"/>
  <c r="SB26" i="1"/>
  <c r="SB31" i="1"/>
  <c r="SB30" i="1"/>
  <c r="SB28" i="1"/>
  <c r="SB29" i="1"/>
  <c r="SB37" i="1"/>
  <c r="SB36" i="1"/>
  <c r="SB35" i="1"/>
  <c r="SB25" i="1"/>
  <c r="SB41" i="1"/>
  <c r="SB27" i="1"/>
  <c r="SB46" i="1"/>
  <c r="SB54" i="1"/>
  <c r="SB45" i="1"/>
  <c r="SB53" i="1"/>
  <c r="SB39" i="1"/>
  <c r="SB40" i="1"/>
  <c r="SB44" i="1"/>
  <c r="SB52" i="1"/>
  <c r="SB42" i="1"/>
  <c r="SB50" i="1"/>
  <c r="SB43" i="1"/>
  <c r="SB64" i="1"/>
  <c r="SB63" i="1"/>
  <c r="SB48" i="1"/>
  <c r="SB62" i="1"/>
  <c r="SB51" i="1"/>
  <c r="SB60" i="1"/>
  <c r="SB68" i="1"/>
  <c r="SB33" i="1"/>
  <c r="SB38" i="1"/>
  <c r="SB34" i="1"/>
  <c r="SB49" i="1"/>
  <c r="SB67" i="1"/>
  <c r="SB58" i="1"/>
  <c r="SB59" i="1"/>
  <c r="SB65" i="1"/>
  <c r="SB55" i="1"/>
  <c r="SB61" i="1"/>
  <c r="SB69" i="1"/>
  <c r="SB56" i="1"/>
  <c r="SB66" i="1"/>
  <c r="SB47" i="1"/>
  <c r="SB57" i="1"/>
  <c r="SB71" i="1"/>
  <c r="SB70" i="1"/>
  <c r="RX2" i="1"/>
  <c r="RX3" i="1"/>
  <c r="RX4" i="1"/>
  <c r="RX7" i="1"/>
  <c r="RX9" i="1"/>
  <c r="RX5" i="1"/>
  <c r="RX6" i="1"/>
  <c r="RX8" i="1"/>
  <c r="RX11" i="1"/>
  <c r="RX12" i="1"/>
  <c r="RX13" i="1"/>
  <c r="RX15" i="1"/>
  <c r="RX18" i="1"/>
  <c r="RX10" i="1"/>
  <c r="RX14" i="1"/>
  <c r="RX17" i="1"/>
  <c r="RX19" i="1"/>
  <c r="RX16" i="1"/>
  <c r="RX21" i="1"/>
  <c r="RX23" i="1"/>
  <c r="RX20" i="1"/>
  <c r="RX28" i="1"/>
  <c r="RX32" i="1"/>
  <c r="RX24" i="1"/>
  <c r="RX27" i="1"/>
  <c r="RX26" i="1"/>
  <c r="RX22" i="1"/>
  <c r="RX30" i="1"/>
  <c r="RX34" i="1"/>
  <c r="RX39" i="1"/>
  <c r="RX33" i="1"/>
  <c r="RX37" i="1"/>
  <c r="RX25" i="1"/>
  <c r="RX42" i="1"/>
  <c r="RX50" i="1"/>
  <c r="RX49" i="1"/>
  <c r="RX35" i="1"/>
  <c r="RX48" i="1"/>
  <c r="RX56" i="1"/>
  <c r="RX38" i="1"/>
  <c r="RX46" i="1"/>
  <c r="RX54" i="1"/>
  <c r="RX55" i="1"/>
  <c r="RX60" i="1"/>
  <c r="RX53" i="1"/>
  <c r="RX59" i="1"/>
  <c r="RX67" i="1"/>
  <c r="RX44" i="1"/>
  <c r="RX58" i="1"/>
  <c r="RX66" i="1"/>
  <c r="RX29" i="1"/>
  <c r="RX47" i="1"/>
  <c r="RX64" i="1"/>
  <c r="RX65" i="1"/>
  <c r="RX41" i="1"/>
  <c r="RX45" i="1"/>
  <c r="RX63" i="1"/>
  <c r="RX31" i="1"/>
  <c r="RX36" i="1"/>
  <c r="RX61" i="1"/>
  <c r="RX57" i="1"/>
  <c r="RX62" i="1"/>
  <c r="RX71" i="1"/>
  <c r="RX68" i="1"/>
  <c r="RX70" i="1"/>
  <c r="RX51" i="1"/>
  <c r="RX69" i="1"/>
  <c r="RX52" i="1"/>
  <c r="RX40" i="1"/>
  <c r="RX43" i="1"/>
  <c r="RT3" i="1"/>
  <c r="RT2" i="1"/>
  <c r="RT6" i="1"/>
  <c r="RT5" i="1"/>
  <c r="RT8" i="1"/>
  <c r="RT4" i="1"/>
  <c r="RT10" i="1"/>
  <c r="RT9" i="1"/>
  <c r="RT12" i="1"/>
  <c r="RT7" i="1"/>
  <c r="RT14" i="1"/>
  <c r="RT13" i="1"/>
  <c r="RT16" i="1"/>
  <c r="RT11" i="1"/>
  <c r="RT18" i="1"/>
  <c r="RT21" i="1"/>
  <c r="RT20" i="1"/>
  <c r="RT24" i="1"/>
  <c r="RT23" i="1"/>
  <c r="RT22" i="1"/>
  <c r="RT19" i="1"/>
  <c r="RT15" i="1"/>
  <c r="RT17" i="1"/>
  <c r="RT27" i="1"/>
  <c r="RT32" i="1"/>
  <c r="RT31" i="1"/>
  <c r="RT26" i="1"/>
  <c r="RT30" i="1"/>
  <c r="RT25" i="1"/>
  <c r="RT28" i="1"/>
  <c r="RT33" i="1"/>
  <c r="RT37" i="1"/>
  <c r="RT36" i="1"/>
  <c r="RT35" i="1"/>
  <c r="RT29" i="1"/>
  <c r="RT41" i="1"/>
  <c r="RT46" i="1"/>
  <c r="RT54" i="1"/>
  <c r="RT45" i="1"/>
  <c r="RT53" i="1"/>
  <c r="RT34" i="1"/>
  <c r="RT44" i="1"/>
  <c r="RT52" i="1"/>
  <c r="RT42" i="1"/>
  <c r="RT50" i="1"/>
  <c r="RT38" i="1"/>
  <c r="RT51" i="1"/>
  <c r="RT64" i="1"/>
  <c r="RT49" i="1"/>
  <c r="RT63" i="1"/>
  <c r="RT39" i="1"/>
  <c r="RT56" i="1"/>
  <c r="RT62" i="1"/>
  <c r="RT40" i="1"/>
  <c r="RT43" i="1"/>
  <c r="RT60" i="1"/>
  <c r="RT68" i="1"/>
  <c r="RT61" i="1"/>
  <c r="RT59" i="1"/>
  <c r="RT66" i="1"/>
  <c r="RT67" i="1"/>
  <c r="RT55" i="1"/>
  <c r="RT57" i="1"/>
  <c r="RT47" i="1"/>
  <c r="RT48" i="1"/>
  <c r="RT58" i="1"/>
  <c r="RT69" i="1"/>
  <c r="RT71" i="1"/>
  <c r="RT65" i="1"/>
  <c r="RT70" i="1"/>
  <c r="RP2" i="1"/>
  <c r="RP4" i="1"/>
  <c r="RP5" i="1"/>
  <c r="RP3" i="1"/>
  <c r="RP6" i="1"/>
  <c r="RP9" i="1"/>
  <c r="RP7" i="1"/>
  <c r="RP11" i="1"/>
  <c r="RP10" i="1"/>
  <c r="RP12" i="1"/>
  <c r="RP13" i="1"/>
  <c r="RP8" i="1"/>
  <c r="RP14" i="1"/>
  <c r="RP18" i="1"/>
  <c r="RP19" i="1"/>
  <c r="RP16" i="1"/>
  <c r="RP15" i="1"/>
  <c r="RP17" i="1"/>
  <c r="RP21" i="1"/>
  <c r="RP23" i="1"/>
  <c r="RP22" i="1"/>
  <c r="RP24" i="1"/>
  <c r="RP25" i="1"/>
  <c r="RP28" i="1"/>
  <c r="RP27" i="1"/>
  <c r="RP32" i="1"/>
  <c r="RP31" i="1"/>
  <c r="RP39" i="1"/>
  <c r="RP37" i="1"/>
  <c r="RP29" i="1"/>
  <c r="RP34" i="1"/>
  <c r="RP38" i="1"/>
  <c r="RP40" i="1"/>
  <c r="RP42" i="1"/>
  <c r="RP50" i="1"/>
  <c r="RP33" i="1"/>
  <c r="RP36" i="1"/>
  <c r="RP49" i="1"/>
  <c r="RP26" i="1"/>
  <c r="RP30" i="1"/>
  <c r="RP48" i="1"/>
  <c r="RP56" i="1"/>
  <c r="RP46" i="1"/>
  <c r="RP54" i="1"/>
  <c r="RP47" i="1"/>
  <c r="RP60" i="1"/>
  <c r="RP45" i="1"/>
  <c r="RP59" i="1"/>
  <c r="RP67" i="1"/>
  <c r="RP35" i="1"/>
  <c r="RP41" i="1"/>
  <c r="RP52" i="1"/>
  <c r="RP58" i="1"/>
  <c r="RP66" i="1"/>
  <c r="RP55" i="1"/>
  <c r="RP64" i="1"/>
  <c r="RP20" i="1"/>
  <c r="RP57" i="1"/>
  <c r="RP62" i="1"/>
  <c r="RP53" i="1"/>
  <c r="RP63" i="1"/>
  <c r="RP51" i="1"/>
  <c r="RP71" i="1"/>
  <c r="RP70" i="1"/>
  <c r="RP43" i="1"/>
  <c r="RP65" i="1"/>
  <c r="RP68" i="1"/>
  <c r="RP44" i="1"/>
  <c r="RP69" i="1"/>
  <c r="RP61" i="1"/>
  <c r="RL3" i="1"/>
  <c r="RL2" i="1"/>
  <c r="RL4" i="1"/>
  <c r="RL5" i="1"/>
  <c r="RL7" i="1"/>
  <c r="RL10" i="1"/>
  <c r="RL8" i="1"/>
  <c r="RL9" i="1"/>
  <c r="RL12" i="1"/>
  <c r="RL14" i="1"/>
  <c r="RL13" i="1"/>
  <c r="RL6" i="1"/>
  <c r="RL11" i="1"/>
  <c r="RL16" i="1"/>
  <c r="RL15" i="1"/>
  <c r="RL21" i="1"/>
  <c r="RL17" i="1"/>
  <c r="RL24" i="1"/>
  <c r="RL19" i="1"/>
  <c r="RL23" i="1"/>
  <c r="RL22" i="1"/>
  <c r="RL18" i="1"/>
  <c r="RL32" i="1"/>
  <c r="RL27" i="1"/>
  <c r="RL31" i="1"/>
  <c r="RL30" i="1"/>
  <c r="RL28" i="1"/>
  <c r="RL29" i="1"/>
  <c r="RL37" i="1"/>
  <c r="RL33" i="1"/>
  <c r="RL36" i="1"/>
  <c r="RL35" i="1"/>
  <c r="RL26" i="1"/>
  <c r="RL41" i="1"/>
  <c r="RL46" i="1"/>
  <c r="RL54" i="1"/>
  <c r="RL45" i="1"/>
  <c r="RL53" i="1"/>
  <c r="RL39" i="1"/>
  <c r="RL44" i="1"/>
  <c r="RL52" i="1"/>
  <c r="RL40" i="1"/>
  <c r="RL42" i="1"/>
  <c r="RL50" i="1"/>
  <c r="RL43" i="1"/>
  <c r="RL64" i="1"/>
  <c r="RL20" i="1"/>
  <c r="RL63" i="1"/>
  <c r="RL48" i="1"/>
  <c r="RL62" i="1"/>
  <c r="RL51" i="1"/>
  <c r="RL60" i="1"/>
  <c r="RL68" i="1"/>
  <c r="RL34" i="1"/>
  <c r="RL55" i="1"/>
  <c r="RL25" i="1"/>
  <c r="RL67" i="1"/>
  <c r="RL56" i="1"/>
  <c r="RL58" i="1"/>
  <c r="RL49" i="1"/>
  <c r="RL59" i="1"/>
  <c r="RL47" i="1"/>
  <c r="RL65" i="1"/>
  <c r="RL38" i="1"/>
  <c r="RL69" i="1"/>
  <c r="RL61" i="1"/>
  <c r="RL66" i="1"/>
  <c r="RL71" i="1"/>
  <c r="RL57" i="1"/>
  <c r="RL70" i="1"/>
  <c r="RH2" i="1"/>
  <c r="RH3" i="1"/>
  <c r="RH4" i="1"/>
  <c r="RH8" i="1"/>
  <c r="RH5" i="1"/>
  <c r="RH7" i="1"/>
  <c r="RH9" i="1"/>
  <c r="RH6" i="1"/>
  <c r="RH11" i="1"/>
  <c r="RH10" i="1"/>
  <c r="RH12" i="1"/>
  <c r="RH13" i="1"/>
  <c r="RH18" i="1"/>
  <c r="RH14" i="1"/>
  <c r="RH17" i="1"/>
  <c r="RH19" i="1"/>
  <c r="RH16" i="1"/>
  <c r="RH15" i="1"/>
  <c r="RH21" i="1"/>
  <c r="RH23" i="1"/>
  <c r="RH20" i="1"/>
  <c r="RH28" i="1"/>
  <c r="RH25" i="1"/>
  <c r="RH22" i="1"/>
  <c r="RH24" i="1"/>
  <c r="RH32" i="1"/>
  <c r="RH27" i="1"/>
  <c r="RH30" i="1"/>
  <c r="RH39" i="1"/>
  <c r="RH34" i="1"/>
  <c r="RH37" i="1"/>
  <c r="RH26" i="1"/>
  <c r="RH42" i="1"/>
  <c r="RH50" i="1"/>
  <c r="RH31" i="1"/>
  <c r="RH40" i="1"/>
  <c r="RH49" i="1"/>
  <c r="RH35" i="1"/>
  <c r="RH48" i="1"/>
  <c r="RH56" i="1"/>
  <c r="RH38" i="1"/>
  <c r="RH46" i="1"/>
  <c r="RH54" i="1"/>
  <c r="RH55" i="1"/>
  <c r="RH60" i="1"/>
  <c r="RH36" i="1"/>
  <c r="RH53" i="1"/>
  <c r="RH59" i="1"/>
  <c r="RH67" i="1"/>
  <c r="RH44" i="1"/>
  <c r="RH58" i="1"/>
  <c r="RH66" i="1"/>
  <c r="RH47" i="1"/>
  <c r="RH64" i="1"/>
  <c r="RH51" i="1"/>
  <c r="RH65" i="1"/>
  <c r="RH63" i="1"/>
  <c r="RH52" i="1"/>
  <c r="RH45" i="1"/>
  <c r="RH29" i="1"/>
  <c r="RH71" i="1"/>
  <c r="RH70" i="1"/>
  <c r="RH43" i="1"/>
  <c r="RH61" i="1"/>
  <c r="RH57" i="1"/>
  <c r="RH33" i="1"/>
  <c r="RH62" i="1"/>
  <c r="RH41" i="1"/>
  <c r="RH68" i="1"/>
  <c r="RH69" i="1"/>
  <c r="RD2" i="1"/>
  <c r="RD3" i="1"/>
  <c r="RD4" i="1"/>
  <c r="RD5" i="1"/>
  <c r="RD6" i="1"/>
  <c r="RD8" i="1"/>
  <c r="RD7" i="1"/>
  <c r="RD9" i="1"/>
  <c r="RD10" i="1"/>
  <c r="RD12" i="1"/>
  <c r="RD14" i="1"/>
  <c r="RD13" i="1"/>
  <c r="RD16" i="1"/>
  <c r="RD15" i="1"/>
  <c r="RD21" i="1"/>
  <c r="RD20" i="1"/>
  <c r="RD24" i="1"/>
  <c r="RD23" i="1"/>
  <c r="RD22" i="1"/>
  <c r="RD19" i="1"/>
  <c r="RD18" i="1"/>
  <c r="RD17" i="1"/>
  <c r="RD32" i="1"/>
  <c r="RD31" i="1"/>
  <c r="RD27" i="1"/>
  <c r="RD30" i="1"/>
  <c r="RD26" i="1"/>
  <c r="RD28" i="1"/>
  <c r="RD34" i="1"/>
  <c r="RD37" i="1"/>
  <c r="RD36" i="1"/>
  <c r="RD11" i="1"/>
  <c r="RD25" i="1"/>
  <c r="RD33" i="1"/>
  <c r="RD35" i="1"/>
  <c r="RD29" i="1"/>
  <c r="RD41" i="1"/>
  <c r="RD46" i="1"/>
  <c r="RD54" i="1"/>
  <c r="RD45" i="1"/>
  <c r="RD53" i="1"/>
  <c r="RD44" i="1"/>
  <c r="RD52" i="1"/>
  <c r="RD42" i="1"/>
  <c r="RD50" i="1"/>
  <c r="RD51" i="1"/>
  <c r="RD64" i="1"/>
  <c r="RD49" i="1"/>
  <c r="RD63" i="1"/>
  <c r="RD56" i="1"/>
  <c r="RD62" i="1"/>
  <c r="RD38" i="1"/>
  <c r="RD43" i="1"/>
  <c r="RD60" i="1"/>
  <c r="RD68" i="1"/>
  <c r="RD47" i="1"/>
  <c r="RD61" i="1"/>
  <c r="RD40" i="1"/>
  <c r="RD59" i="1"/>
  <c r="RD48" i="1"/>
  <c r="RD66" i="1"/>
  <c r="RD67" i="1"/>
  <c r="RD57" i="1"/>
  <c r="RD65" i="1"/>
  <c r="RD69" i="1"/>
  <c r="RD39" i="1"/>
  <c r="RD58" i="1"/>
  <c r="RD71" i="1"/>
  <c r="RD55" i="1"/>
  <c r="RD70" i="1"/>
  <c r="QZ2" i="1"/>
  <c r="QZ3" i="1"/>
  <c r="QZ5" i="1"/>
  <c r="QZ4" i="1"/>
  <c r="QZ8" i="1"/>
  <c r="QZ9" i="1"/>
  <c r="QZ6" i="1"/>
  <c r="QZ11" i="1"/>
  <c r="QZ10" i="1"/>
  <c r="QZ13" i="1"/>
  <c r="QZ12" i="1"/>
  <c r="QZ14" i="1"/>
  <c r="QZ15" i="1"/>
  <c r="QZ18" i="1"/>
  <c r="QZ19" i="1"/>
  <c r="QZ16" i="1"/>
  <c r="QZ7" i="1"/>
  <c r="QZ17" i="1"/>
  <c r="QZ23" i="1"/>
  <c r="QZ22" i="1"/>
  <c r="QZ21" i="1"/>
  <c r="QZ26" i="1"/>
  <c r="QZ28" i="1"/>
  <c r="QZ25" i="1"/>
  <c r="QZ20" i="1"/>
  <c r="QZ32" i="1"/>
  <c r="QZ31" i="1"/>
  <c r="QZ24" i="1"/>
  <c r="QZ39" i="1"/>
  <c r="QZ37" i="1"/>
  <c r="QZ38" i="1"/>
  <c r="QZ41" i="1"/>
  <c r="QZ42" i="1"/>
  <c r="QZ50" i="1"/>
  <c r="QZ34" i="1"/>
  <c r="QZ36" i="1"/>
  <c r="QZ49" i="1"/>
  <c r="QZ27" i="1"/>
  <c r="QZ40" i="1"/>
  <c r="QZ48" i="1"/>
  <c r="QZ56" i="1"/>
  <c r="QZ29" i="1"/>
  <c r="QZ46" i="1"/>
  <c r="QZ54" i="1"/>
  <c r="QZ47" i="1"/>
  <c r="QZ60" i="1"/>
  <c r="QZ45" i="1"/>
  <c r="QZ59" i="1"/>
  <c r="QZ67" i="1"/>
  <c r="QZ30" i="1"/>
  <c r="QZ52" i="1"/>
  <c r="QZ58" i="1"/>
  <c r="QZ66" i="1"/>
  <c r="QZ33" i="1"/>
  <c r="QZ55" i="1"/>
  <c r="QZ64" i="1"/>
  <c r="QZ43" i="1"/>
  <c r="QZ57" i="1"/>
  <c r="QZ53" i="1"/>
  <c r="QZ35" i="1"/>
  <c r="QZ44" i="1"/>
  <c r="QZ62" i="1"/>
  <c r="QZ68" i="1"/>
  <c r="QZ63" i="1"/>
  <c r="QZ69" i="1"/>
  <c r="QZ65" i="1"/>
  <c r="QZ71" i="1"/>
  <c r="QZ51" i="1"/>
  <c r="QZ61" i="1"/>
  <c r="QZ70" i="1"/>
  <c r="QV2" i="1"/>
  <c r="QV3" i="1"/>
  <c r="QV4" i="1"/>
  <c r="QV5" i="1"/>
  <c r="QV6" i="1"/>
  <c r="QV7" i="1"/>
  <c r="QV8" i="1"/>
  <c r="QV9" i="1"/>
  <c r="QV12" i="1"/>
  <c r="QV10" i="1"/>
  <c r="QV14" i="1"/>
  <c r="QV13" i="1"/>
  <c r="QV11" i="1"/>
  <c r="QV15" i="1"/>
  <c r="QV16" i="1"/>
  <c r="QV18" i="1"/>
  <c r="QV21" i="1"/>
  <c r="QV24" i="1"/>
  <c r="QV19" i="1"/>
  <c r="QV23" i="1"/>
  <c r="QV22" i="1"/>
  <c r="QV17" i="1"/>
  <c r="QV20" i="1"/>
  <c r="QV32" i="1"/>
  <c r="QV31" i="1"/>
  <c r="QV30" i="1"/>
  <c r="QV28" i="1"/>
  <c r="QV29" i="1"/>
  <c r="QV37" i="1"/>
  <c r="QV34" i="1"/>
  <c r="QV36" i="1"/>
  <c r="QV35" i="1"/>
  <c r="QV27" i="1"/>
  <c r="QV41" i="1"/>
  <c r="QV33" i="1"/>
  <c r="QV46" i="1"/>
  <c r="QV54" i="1"/>
  <c r="QV45" i="1"/>
  <c r="QV53" i="1"/>
  <c r="QV39" i="1"/>
  <c r="QV44" i="1"/>
  <c r="QV52" i="1"/>
  <c r="QV42" i="1"/>
  <c r="QV50" i="1"/>
  <c r="QV43" i="1"/>
  <c r="QV64" i="1"/>
  <c r="QV63" i="1"/>
  <c r="QV40" i="1"/>
  <c r="QV48" i="1"/>
  <c r="QV62" i="1"/>
  <c r="QV25" i="1"/>
  <c r="QV51" i="1"/>
  <c r="QV60" i="1"/>
  <c r="QV68" i="1"/>
  <c r="QV49" i="1"/>
  <c r="QV67" i="1"/>
  <c r="QV58" i="1"/>
  <c r="QV26" i="1"/>
  <c r="QV59" i="1"/>
  <c r="QV65" i="1"/>
  <c r="QV38" i="1"/>
  <c r="QV61" i="1"/>
  <c r="QV66" i="1"/>
  <c r="QV57" i="1"/>
  <c r="QV55" i="1"/>
  <c r="QV69" i="1"/>
  <c r="QV56" i="1"/>
  <c r="QV71" i="1"/>
  <c r="QV47" i="1"/>
  <c r="QV70" i="1"/>
  <c r="QR2" i="1"/>
  <c r="QR5" i="1"/>
  <c r="QR4" i="1"/>
  <c r="QR6" i="1"/>
  <c r="QR7" i="1"/>
  <c r="QR9" i="1"/>
  <c r="QR8" i="1"/>
  <c r="QR11" i="1"/>
  <c r="QR3" i="1"/>
  <c r="QR13" i="1"/>
  <c r="QR18" i="1"/>
  <c r="QR14" i="1"/>
  <c r="QR15" i="1"/>
  <c r="QR17" i="1"/>
  <c r="QR19" i="1"/>
  <c r="QR16" i="1"/>
  <c r="QR23" i="1"/>
  <c r="QR20" i="1"/>
  <c r="QR12" i="1"/>
  <c r="QR21" i="1"/>
  <c r="QR10" i="1"/>
  <c r="QR28" i="1"/>
  <c r="QR24" i="1"/>
  <c r="QR26" i="1"/>
  <c r="QR32" i="1"/>
  <c r="QR33" i="1"/>
  <c r="QR30" i="1"/>
  <c r="QR39" i="1"/>
  <c r="QR25" i="1"/>
  <c r="QR37" i="1"/>
  <c r="QR27" i="1"/>
  <c r="QR42" i="1"/>
  <c r="QR50" i="1"/>
  <c r="QR41" i="1"/>
  <c r="QR49" i="1"/>
  <c r="QR35" i="1"/>
  <c r="QR48" i="1"/>
  <c r="QR56" i="1"/>
  <c r="QR38" i="1"/>
  <c r="QR46" i="1"/>
  <c r="QR54" i="1"/>
  <c r="QR29" i="1"/>
  <c r="QR40" i="1"/>
  <c r="QR55" i="1"/>
  <c r="QR60" i="1"/>
  <c r="QR31" i="1"/>
  <c r="QR53" i="1"/>
  <c r="QR59" i="1"/>
  <c r="QR67" i="1"/>
  <c r="QR44" i="1"/>
  <c r="QR58" i="1"/>
  <c r="QR66" i="1"/>
  <c r="QR47" i="1"/>
  <c r="QR64" i="1"/>
  <c r="QR65" i="1"/>
  <c r="QR36" i="1"/>
  <c r="QR45" i="1"/>
  <c r="QR63" i="1"/>
  <c r="QR61" i="1"/>
  <c r="QR51" i="1"/>
  <c r="QR57" i="1"/>
  <c r="QR69" i="1"/>
  <c r="QR22" i="1"/>
  <c r="QR34" i="1"/>
  <c r="QR52" i="1"/>
  <c r="QR62" i="1"/>
  <c r="QR68" i="1"/>
  <c r="QR71" i="1"/>
  <c r="QR43" i="1"/>
  <c r="QR70" i="1"/>
  <c r="QN2" i="1"/>
  <c r="QN3" i="1"/>
  <c r="QN4" i="1"/>
  <c r="QN5" i="1"/>
  <c r="QN7" i="1"/>
  <c r="QN9" i="1"/>
  <c r="QN6" i="1"/>
  <c r="QN12" i="1"/>
  <c r="QN14" i="1"/>
  <c r="QN13" i="1"/>
  <c r="QN10" i="1"/>
  <c r="QN16" i="1"/>
  <c r="QN11" i="1"/>
  <c r="QN21" i="1"/>
  <c r="QN18" i="1"/>
  <c r="QN20" i="1"/>
  <c r="QN24" i="1"/>
  <c r="QN23" i="1"/>
  <c r="QN22" i="1"/>
  <c r="QN15" i="1"/>
  <c r="QN19" i="1"/>
  <c r="QN17" i="1"/>
  <c r="QN8" i="1"/>
  <c r="QN25" i="1"/>
  <c r="QN32" i="1"/>
  <c r="QN31" i="1"/>
  <c r="QN30" i="1"/>
  <c r="QN27" i="1"/>
  <c r="QN28" i="1"/>
  <c r="QN37" i="1"/>
  <c r="QN36" i="1"/>
  <c r="QN26" i="1"/>
  <c r="QN34" i="1"/>
  <c r="QN35" i="1"/>
  <c r="QN29" i="1"/>
  <c r="QN33" i="1"/>
  <c r="QN41" i="1"/>
  <c r="QN46" i="1"/>
  <c r="QN54" i="1"/>
  <c r="QN45" i="1"/>
  <c r="QN53" i="1"/>
  <c r="QN44" i="1"/>
  <c r="QN52" i="1"/>
  <c r="QN42" i="1"/>
  <c r="QN50" i="1"/>
  <c r="QN38" i="1"/>
  <c r="QN51" i="1"/>
  <c r="QN64" i="1"/>
  <c r="QN49" i="1"/>
  <c r="QN63" i="1"/>
  <c r="QN39" i="1"/>
  <c r="QN56" i="1"/>
  <c r="QN62" i="1"/>
  <c r="QN43" i="1"/>
  <c r="QN60" i="1"/>
  <c r="QN68" i="1"/>
  <c r="QN61" i="1"/>
  <c r="QN59" i="1"/>
  <c r="QN66" i="1"/>
  <c r="QN67" i="1"/>
  <c r="QN57" i="1"/>
  <c r="QN55" i="1"/>
  <c r="QN58" i="1"/>
  <c r="QN40" i="1"/>
  <c r="QN47" i="1"/>
  <c r="QN48" i="1"/>
  <c r="QN69" i="1"/>
  <c r="QN71" i="1"/>
  <c r="QN65" i="1"/>
  <c r="QN70" i="1"/>
  <c r="QJ2" i="1"/>
  <c r="QJ3" i="1"/>
  <c r="QJ6" i="1"/>
  <c r="QJ5" i="1"/>
  <c r="QJ9" i="1"/>
  <c r="QJ7" i="1"/>
  <c r="QJ8" i="1"/>
  <c r="QJ10" i="1"/>
  <c r="QJ11" i="1"/>
  <c r="QJ12" i="1"/>
  <c r="QJ13" i="1"/>
  <c r="QJ15" i="1"/>
  <c r="QJ14" i="1"/>
  <c r="QJ18" i="1"/>
  <c r="QJ4" i="1"/>
  <c r="QJ19" i="1"/>
  <c r="QJ16" i="1"/>
  <c r="QJ17" i="1"/>
  <c r="QJ21" i="1"/>
  <c r="QJ23" i="1"/>
  <c r="QJ22" i="1"/>
  <c r="QJ27" i="1"/>
  <c r="QJ28" i="1"/>
  <c r="QJ26" i="1"/>
  <c r="QJ25" i="1"/>
  <c r="QJ32" i="1"/>
  <c r="QJ31" i="1"/>
  <c r="QJ33" i="1"/>
  <c r="QJ39" i="1"/>
  <c r="QJ20" i="1"/>
  <c r="QJ37" i="1"/>
  <c r="QJ29" i="1"/>
  <c r="QJ38" i="1"/>
  <c r="QJ42" i="1"/>
  <c r="QJ50" i="1"/>
  <c r="QJ36" i="1"/>
  <c r="QJ49" i="1"/>
  <c r="QJ30" i="1"/>
  <c r="QJ41" i="1"/>
  <c r="QJ48" i="1"/>
  <c r="QJ56" i="1"/>
  <c r="QJ40" i="1"/>
  <c r="QJ46" i="1"/>
  <c r="QJ54" i="1"/>
  <c r="QJ47" i="1"/>
  <c r="QJ60" i="1"/>
  <c r="QJ45" i="1"/>
  <c r="QJ59" i="1"/>
  <c r="QJ67" i="1"/>
  <c r="QJ35" i="1"/>
  <c r="QJ52" i="1"/>
  <c r="QJ58" i="1"/>
  <c r="QJ66" i="1"/>
  <c r="QJ34" i="1"/>
  <c r="QJ55" i="1"/>
  <c r="QJ64" i="1"/>
  <c r="QJ57" i="1"/>
  <c r="QJ24" i="1"/>
  <c r="QJ62" i="1"/>
  <c r="QJ53" i="1"/>
  <c r="QJ63" i="1"/>
  <c r="QJ51" i="1"/>
  <c r="QJ43" i="1"/>
  <c r="QJ44" i="1"/>
  <c r="QJ69" i="1"/>
  <c r="QJ71" i="1"/>
  <c r="QJ70" i="1"/>
  <c r="QJ68" i="1"/>
  <c r="QJ65" i="1"/>
  <c r="QJ61" i="1"/>
  <c r="QF2" i="1"/>
  <c r="QF3" i="1"/>
  <c r="QF4" i="1"/>
  <c r="QF5" i="1"/>
  <c r="QF7" i="1"/>
  <c r="QF6" i="1"/>
  <c r="QF9" i="1"/>
  <c r="QF10" i="1"/>
  <c r="QF12" i="1"/>
  <c r="QF14" i="1"/>
  <c r="QF13" i="1"/>
  <c r="QF11" i="1"/>
  <c r="QF8" i="1"/>
  <c r="QF16" i="1"/>
  <c r="QF18" i="1"/>
  <c r="QF15" i="1"/>
  <c r="QF21" i="1"/>
  <c r="QF17" i="1"/>
  <c r="QF24" i="1"/>
  <c r="QF19" i="1"/>
  <c r="QF23" i="1"/>
  <c r="QF22" i="1"/>
  <c r="QF32" i="1"/>
  <c r="QF20" i="1"/>
  <c r="QF25" i="1"/>
  <c r="QF31" i="1"/>
  <c r="QF30" i="1"/>
  <c r="QF28" i="1"/>
  <c r="QF29" i="1"/>
  <c r="QF37" i="1"/>
  <c r="QF36" i="1"/>
  <c r="QF35" i="1"/>
  <c r="QF41" i="1"/>
  <c r="QF34" i="1"/>
  <c r="QF40" i="1"/>
  <c r="QF46" i="1"/>
  <c r="QF54" i="1"/>
  <c r="QF33" i="1"/>
  <c r="QF45" i="1"/>
  <c r="QF53" i="1"/>
  <c r="QF39" i="1"/>
  <c r="QF44" i="1"/>
  <c r="QF52" i="1"/>
  <c r="QF42" i="1"/>
  <c r="QF50" i="1"/>
  <c r="QF43" i="1"/>
  <c r="QF64" i="1"/>
  <c r="QF63" i="1"/>
  <c r="QF48" i="1"/>
  <c r="QF62" i="1"/>
  <c r="QF26" i="1"/>
  <c r="QF51" i="1"/>
  <c r="QF60" i="1"/>
  <c r="QF68" i="1"/>
  <c r="QF55" i="1"/>
  <c r="QF27" i="1"/>
  <c r="QF67" i="1"/>
  <c r="QF56" i="1"/>
  <c r="QF58" i="1"/>
  <c r="QF49" i="1"/>
  <c r="QF59" i="1"/>
  <c r="QF38" i="1"/>
  <c r="QF65" i="1"/>
  <c r="QF47" i="1"/>
  <c r="QF61" i="1"/>
  <c r="QF66" i="1"/>
  <c r="QF71" i="1"/>
  <c r="QF57" i="1"/>
  <c r="QF70" i="1"/>
  <c r="QF69" i="1"/>
  <c r="QB2" i="1"/>
  <c r="QB3" i="1"/>
  <c r="QB4" i="1"/>
  <c r="QB5" i="1"/>
  <c r="QB6" i="1"/>
  <c r="QB7" i="1"/>
  <c r="QB8" i="1"/>
  <c r="QB9" i="1"/>
  <c r="QB10" i="1"/>
  <c r="QB11" i="1"/>
  <c r="QB13" i="1"/>
  <c r="QB12" i="1"/>
  <c r="QB18" i="1"/>
  <c r="QB14" i="1"/>
  <c r="QB15" i="1"/>
  <c r="QB17" i="1"/>
  <c r="QB19" i="1"/>
  <c r="QB16" i="1"/>
  <c r="QB23" i="1"/>
  <c r="QB20" i="1"/>
  <c r="QB28" i="1"/>
  <c r="QB21" i="1"/>
  <c r="QB24" i="1"/>
  <c r="QB27" i="1"/>
  <c r="QB22" i="1"/>
  <c r="QB32" i="1"/>
  <c r="QB34" i="1"/>
  <c r="QB30" i="1"/>
  <c r="QB33" i="1"/>
  <c r="QB39" i="1"/>
  <c r="QB26" i="1"/>
  <c r="QB37" i="1"/>
  <c r="QB42" i="1"/>
  <c r="QB50" i="1"/>
  <c r="QB31" i="1"/>
  <c r="QB49" i="1"/>
  <c r="QB35" i="1"/>
  <c r="QB48" i="1"/>
  <c r="QB56" i="1"/>
  <c r="QB38" i="1"/>
  <c r="QB46" i="1"/>
  <c r="QB54" i="1"/>
  <c r="QB41" i="1"/>
  <c r="QB55" i="1"/>
  <c r="QB60" i="1"/>
  <c r="QB25" i="1"/>
  <c r="QB36" i="1"/>
  <c r="QB40" i="1"/>
  <c r="QB53" i="1"/>
  <c r="QB59" i="1"/>
  <c r="QB67" i="1"/>
  <c r="QB44" i="1"/>
  <c r="QB58" i="1"/>
  <c r="QB66" i="1"/>
  <c r="QB47" i="1"/>
  <c r="QB64" i="1"/>
  <c r="QB51" i="1"/>
  <c r="QB65" i="1"/>
  <c r="QB63" i="1"/>
  <c r="QB52" i="1"/>
  <c r="QB45" i="1"/>
  <c r="QB29" i="1"/>
  <c r="QB43" i="1"/>
  <c r="QB61" i="1"/>
  <c r="QB71" i="1"/>
  <c r="QB69" i="1"/>
  <c r="QB70" i="1"/>
  <c r="QB57" i="1"/>
  <c r="QB62" i="1"/>
  <c r="QB68" i="1"/>
  <c r="PX2" i="1"/>
  <c r="PX3" i="1"/>
  <c r="PX4" i="1"/>
  <c r="PX8" i="1"/>
  <c r="PX6" i="1"/>
  <c r="PX5" i="1"/>
  <c r="PX7" i="1"/>
  <c r="PX9" i="1"/>
  <c r="PX12" i="1"/>
  <c r="PX14" i="1"/>
  <c r="PX13" i="1"/>
  <c r="PX16" i="1"/>
  <c r="PX15" i="1"/>
  <c r="PX10" i="1"/>
  <c r="PX11" i="1"/>
  <c r="PX21" i="1"/>
  <c r="PX18" i="1"/>
  <c r="PX20" i="1"/>
  <c r="PX24" i="1"/>
  <c r="PX23" i="1"/>
  <c r="PX22" i="1"/>
  <c r="PX19" i="1"/>
  <c r="PX26" i="1"/>
  <c r="PX32" i="1"/>
  <c r="PX31" i="1"/>
  <c r="PX25" i="1"/>
  <c r="PX30" i="1"/>
  <c r="PX28" i="1"/>
  <c r="PX37" i="1"/>
  <c r="PX36" i="1"/>
  <c r="PX27" i="1"/>
  <c r="PX35" i="1"/>
  <c r="PX29" i="1"/>
  <c r="PX34" i="1"/>
  <c r="PX41" i="1"/>
  <c r="PX46" i="1"/>
  <c r="PX54" i="1"/>
  <c r="PX40" i="1"/>
  <c r="PX45" i="1"/>
  <c r="PX53" i="1"/>
  <c r="PX44" i="1"/>
  <c r="PX52" i="1"/>
  <c r="PX17" i="1"/>
  <c r="PX42" i="1"/>
  <c r="PX50" i="1"/>
  <c r="PX51" i="1"/>
  <c r="PX64" i="1"/>
  <c r="PX49" i="1"/>
  <c r="PX63" i="1"/>
  <c r="PX56" i="1"/>
  <c r="PX62" i="1"/>
  <c r="PX38" i="1"/>
  <c r="PX43" i="1"/>
  <c r="PX60" i="1"/>
  <c r="PX68" i="1"/>
  <c r="PX47" i="1"/>
  <c r="PX61" i="1"/>
  <c r="PX59" i="1"/>
  <c r="PX33" i="1"/>
  <c r="PX39" i="1"/>
  <c r="PX48" i="1"/>
  <c r="PX66" i="1"/>
  <c r="PX67" i="1"/>
  <c r="PX69" i="1"/>
  <c r="PX55" i="1"/>
  <c r="PX65" i="1"/>
  <c r="PX57" i="1"/>
  <c r="PX58" i="1"/>
  <c r="PX71" i="1"/>
  <c r="PX70" i="1"/>
  <c r="PT2" i="1"/>
  <c r="PT3" i="1"/>
  <c r="PT4" i="1"/>
  <c r="PT5" i="1"/>
  <c r="PT6" i="1"/>
  <c r="PT9" i="1"/>
  <c r="PT7" i="1"/>
  <c r="PT8" i="1"/>
  <c r="PT10" i="1"/>
  <c r="PT11" i="1"/>
  <c r="PT13" i="1"/>
  <c r="PT14" i="1"/>
  <c r="PT18" i="1"/>
  <c r="PT19" i="1"/>
  <c r="PT16" i="1"/>
  <c r="PT15" i="1"/>
  <c r="PT17" i="1"/>
  <c r="PT23" i="1"/>
  <c r="PT12" i="1"/>
  <c r="PT22" i="1"/>
  <c r="PT20" i="1"/>
  <c r="PT21" i="1"/>
  <c r="PT28" i="1"/>
  <c r="PT27" i="1"/>
  <c r="PT24" i="1"/>
  <c r="PT26" i="1"/>
  <c r="PT32" i="1"/>
  <c r="PT31" i="1"/>
  <c r="PT34" i="1"/>
  <c r="PT25" i="1"/>
  <c r="PT39" i="1"/>
  <c r="PT37" i="1"/>
  <c r="PT38" i="1"/>
  <c r="PT42" i="1"/>
  <c r="PT50" i="1"/>
  <c r="PT36" i="1"/>
  <c r="PT49" i="1"/>
  <c r="PT48" i="1"/>
  <c r="PT56" i="1"/>
  <c r="PT29" i="1"/>
  <c r="PT33" i="1"/>
  <c r="PT41" i="1"/>
  <c r="PT46" i="1"/>
  <c r="PT54" i="1"/>
  <c r="PT47" i="1"/>
  <c r="PT60" i="1"/>
  <c r="PT45" i="1"/>
  <c r="PT59" i="1"/>
  <c r="PT67" i="1"/>
  <c r="PT52" i="1"/>
  <c r="PT58" i="1"/>
  <c r="PT66" i="1"/>
  <c r="PT55" i="1"/>
  <c r="PT64" i="1"/>
  <c r="PT43" i="1"/>
  <c r="PT57" i="1"/>
  <c r="PT53" i="1"/>
  <c r="PT40" i="1"/>
  <c r="PT44" i="1"/>
  <c r="PT62" i="1"/>
  <c r="PT63" i="1"/>
  <c r="PT68" i="1"/>
  <c r="PT69" i="1"/>
  <c r="PT65" i="1"/>
  <c r="PT35" i="1"/>
  <c r="PT71" i="1"/>
  <c r="PT61" i="1"/>
  <c r="PT70" i="1"/>
  <c r="PT30" i="1"/>
  <c r="PT51" i="1"/>
  <c r="PP3" i="1"/>
  <c r="PP2" i="1"/>
  <c r="PP5" i="1"/>
  <c r="PP6" i="1"/>
  <c r="PP8" i="1"/>
  <c r="PP7" i="1"/>
  <c r="PP4" i="1"/>
  <c r="PP9" i="1"/>
  <c r="PP12" i="1"/>
  <c r="PP14" i="1"/>
  <c r="PP13" i="1"/>
  <c r="PP11" i="1"/>
  <c r="PP10" i="1"/>
  <c r="PP16" i="1"/>
  <c r="PP21" i="1"/>
  <c r="PP15" i="1"/>
  <c r="PP24" i="1"/>
  <c r="PP19" i="1"/>
  <c r="PP23" i="1"/>
  <c r="PP22" i="1"/>
  <c r="PP20" i="1"/>
  <c r="PP18" i="1"/>
  <c r="PP32" i="1"/>
  <c r="PP26" i="1"/>
  <c r="PP31" i="1"/>
  <c r="PP30" i="1"/>
  <c r="PP28" i="1"/>
  <c r="PP25" i="1"/>
  <c r="PP29" i="1"/>
  <c r="PP37" i="1"/>
  <c r="PP17" i="1"/>
  <c r="PP36" i="1"/>
  <c r="PP35" i="1"/>
  <c r="PP41" i="1"/>
  <c r="PP46" i="1"/>
  <c r="PP54" i="1"/>
  <c r="PP34" i="1"/>
  <c r="PP45" i="1"/>
  <c r="PP53" i="1"/>
  <c r="PP39" i="1"/>
  <c r="PP40" i="1"/>
  <c r="PP44" i="1"/>
  <c r="PP52" i="1"/>
  <c r="PP42" i="1"/>
  <c r="PP50" i="1"/>
  <c r="PP43" i="1"/>
  <c r="PP64" i="1"/>
  <c r="PP63" i="1"/>
  <c r="PP48" i="1"/>
  <c r="PP62" i="1"/>
  <c r="PP27" i="1"/>
  <c r="PP33" i="1"/>
  <c r="PP51" i="1"/>
  <c r="PP60" i="1"/>
  <c r="PP68" i="1"/>
  <c r="PP38" i="1"/>
  <c r="PP49" i="1"/>
  <c r="PP67" i="1"/>
  <c r="PP58" i="1"/>
  <c r="PP59" i="1"/>
  <c r="PP65" i="1"/>
  <c r="PP55" i="1"/>
  <c r="PP61" i="1"/>
  <c r="PP69" i="1"/>
  <c r="PP56" i="1"/>
  <c r="PP66" i="1"/>
  <c r="PP47" i="1"/>
  <c r="PP57" i="1"/>
  <c r="PP71" i="1"/>
  <c r="PP70" i="1"/>
  <c r="PL2" i="1"/>
  <c r="PL4" i="1"/>
  <c r="PL3" i="1"/>
  <c r="PL7" i="1"/>
  <c r="PL5" i="1"/>
  <c r="PL8" i="1"/>
  <c r="PL9" i="1"/>
  <c r="PL6" i="1"/>
  <c r="PL11" i="1"/>
  <c r="PL10" i="1"/>
  <c r="PL12" i="1"/>
  <c r="PL13" i="1"/>
  <c r="PL15" i="1"/>
  <c r="PL18" i="1"/>
  <c r="PL14" i="1"/>
  <c r="PL17" i="1"/>
  <c r="PL19" i="1"/>
  <c r="PL16" i="1"/>
  <c r="PL21" i="1"/>
  <c r="PL23" i="1"/>
  <c r="PL20" i="1"/>
  <c r="PL24" i="1"/>
  <c r="PL28" i="1"/>
  <c r="PL32" i="1"/>
  <c r="PL22" i="1"/>
  <c r="PL30" i="1"/>
  <c r="PL34" i="1"/>
  <c r="PL39" i="1"/>
  <c r="PL27" i="1"/>
  <c r="PL33" i="1"/>
  <c r="PL37" i="1"/>
  <c r="PL42" i="1"/>
  <c r="PL50" i="1"/>
  <c r="PL49" i="1"/>
  <c r="PL35" i="1"/>
  <c r="PL48" i="1"/>
  <c r="PL56" i="1"/>
  <c r="PL38" i="1"/>
  <c r="PL46" i="1"/>
  <c r="PL54" i="1"/>
  <c r="PL25" i="1"/>
  <c r="PL55" i="1"/>
  <c r="PL60" i="1"/>
  <c r="PL26" i="1"/>
  <c r="PL41" i="1"/>
  <c r="PL53" i="1"/>
  <c r="PL59" i="1"/>
  <c r="PL67" i="1"/>
  <c r="PL44" i="1"/>
  <c r="PL58" i="1"/>
  <c r="PL66" i="1"/>
  <c r="PL29" i="1"/>
  <c r="PL47" i="1"/>
  <c r="PL64" i="1"/>
  <c r="PL40" i="1"/>
  <c r="PL65" i="1"/>
  <c r="PL31" i="1"/>
  <c r="PL45" i="1"/>
  <c r="PL63" i="1"/>
  <c r="PL36" i="1"/>
  <c r="PL61" i="1"/>
  <c r="PL57" i="1"/>
  <c r="PL62" i="1"/>
  <c r="PL68" i="1"/>
  <c r="PL71" i="1"/>
  <c r="PL70" i="1"/>
  <c r="PL51" i="1"/>
  <c r="PL69" i="1"/>
  <c r="PL52" i="1"/>
  <c r="PL43" i="1"/>
  <c r="PH2" i="1"/>
  <c r="PH3" i="1"/>
  <c r="PH6" i="1"/>
  <c r="PH4" i="1"/>
  <c r="PH8" i="1"/>
  <c r="PH10" i="1"/>
  <c r="PH9" i="1"/>
  <c r="PH12" i="1"/>
  <c r="PH14" i="1"/>
  <c r="PH13" i="1"/>
  <c r="PH7" i="1"/>
  <c r="PH16" i="1"/>
  <c r="PH11" i="1"/>
  <c r="PH18" i="1"/>
  <c r="PH21" i="1"/>
  <c r="PH15" i="1"/>
  <c r="PH20" i="1"/>
  <c r="PH24" i="1"/>
  <c r="PH23" i="1"/>
  <c r="PH22" i="1"/>
  <c r="PH19" i="1"/>
  <c r="PH17" i="1"/>
  <c r="PH5" i="1"/>
  <c r="PH27" i="1"/>
  <c r="PH32" i="1"/>
  <c r="PH31" i="1"/>
  <c r="PH26" i="1"/>
  <c r="PH30" i="1"/>
  <c r="PH25" i="1"/>
  <c r="PH28" i="1"/>
  <c r="PH33" i="1"/>
  <c r="PH37" i="1"/>
  <c r="PH36" i="1"/>
  <c r="PH35" i="1"/>
  <c r="PH29" i="1"/>
  <c r="PH41" i="1"/>
  <c r="PH46" i="1"/>
  <c r="PH54" i="1"/>
  <c r="PH45" i="1"/>
  <c r="PH53" i="1"/>
  <c r="PH44" i="1"/>
  <c r="PH52" i="1"/>
  <c r="PH42" i="1"/>
  <c r="PH50" i="1"/>
  <c r="PH38" i="1"/>
  <c r="PH40" i="1"/>
  <c r="PH51" i="1"/>
  <c r="PH64" i="1"/>
  <c r="PH49" i="1"/>
  <c r="PH63" i="1"/>
  <c r="PH39" i="1"/>
  <c r="PH56" i="1"/>
  <c r="PH62" i="1"/>
  <c r="PH43" i="1"/>
  <c r="PH60" i="1"/>
  <c r="PH68" i="1"/>
  <c r="PH61" i="1"/>
  <c r="PH59" i="1"/>
  <c r="PH34" i="1"/>
  <c r="PH66" i="1"/>
  <c r="PH67" i="1"/>
  <c r="PH55" i="1"/>
  <c r="PH57" i="1"/>
  <c r="PH47" i="1"/>
  <c r="PH48" i="1"/>
  <c r="PH58" i="1"/>
  <c r="PH69" i="1"/>
  <c r="PH71" i="1"/>
  <c r="PH65" i="1"/>
  <c r="PH70" i="1"/>
  <c r="PD2" i="1"/>
  <c r="PD3" i="1"/>
  <c r="PD4" i="1"/>
  <c r="PD9" i="1"/>
  <c r="PD6" i="1"/>
  <c r="PD11" i="1"/>
  <c r="PD7" i="1"/>
  <c r="PD8" i="1"/>
  <c r="PD10" i="1"/>
  <c r="PD12" i="1"/>
  <c r="PD13" i="1"/>
  <c r="PD14" i="1"/>
  <c r="PD18" i="1"/>
  <c r="PD19" i="1"/>
  <c r="PD15" i="1"/>
  <c r="PD16" i="1"/>
  <c r="PD17" i="1"/>
  <c r="PD21" i="1"/>
  <c r="PD23" i="1"/>
  <c r="PD5" i="1"/>
  <c r="PD22" i="1"/>
  <c r="PD24" i="1"/>
  <c r="PD25" i="1"/>
  <c r="PD28" i="1"/>
  <c r="PD27" i="1"/>
  <c r="PD32" i="1"/>
  <c r="PD31" i="1"/>
  <c r="PD26" i="1"/>
  <c r="PD39" i="1"/>
  <c r="PD37" i="1"/>
  <c r="PD29" i="1"/>
  <c r="PD38" i="1"/>
  <c r="PD40" i="1"/>
  <c r="PD42" i="1"/>
  <c r="PD50" i="1"/>
  <c r="PD36" i="1"/>
  <c r="PD49" i="1"/>
  <c r="PD30" i="1"/>
  <c r="PD48" i="1"/>
  <c r="PD56" i="1"/>
  <c r="PD20" i="1"/>
  <c r="PD34" i="1"/>
  <c r="PD46" i="1"/>
  <c r="PD54" i="1"/>
  <c r="PD47" i="1"/>
  <c r="PD60" i="1"/>
  <c r="PD33" i="1"/>
  <c r="PD45" i="1"/>
  <c r="PD59" i="1"/>
  <c r="PD67" i="1"/>
  <c r="PD35" i="1"/>
  <c r="PD52" i="1"/>
  <c r="PD58" i="1"/>
  <c r="PD66" i="1"/>
  <c r="PD55" i="1"/>
  <c r="PD64" i="1"/>
  <c r="PD57" i="1"/>
  <c r="PD41" i="1"/>
  <c r="PD62" i="1"/>
  <c r="PD53" i="1"/>
  <c r="PD63" i="1"/>
  <c r="PD68" i="1"/>
  <c r="PD71" i="1"/>
  <c r="PD70" i="1"/>
  <c r="PD51" i="1"/>
  <c r="PD43" i="1"/>
  <c r="PD65" i="1"/>
  <c r="PD44" i="1"/>
  <c r="PD69" i="1"/>
  <c r="PD61" i="1"/>
  <c r="OZ2" i="1"/>
  <c r="OZ3" i="1"/>
  <c r="OZ4" i="1"/>
  <c r="OZ7" i="1"/>
  <c r="OZ5" i="1"/>
  <c r="OZ6" i="1"/>
  <c r="OZ8" i="1"/>
  <c r="OZ10" i="1"/>
  <c r="OZ9" i="1"/>
  <c r="OZ12" i="1"/>
  <c r="OZ14" i="1"/>
  <c r="OZ13" i="1"/>
  <c r="OZ11" i="1"/>
  <c r="OZ16" i="1"/>
  <c r="OZ15" i="1"/>
  <c r="OZ21" i="1"/>
  <c r="OZ17" i="1"/>
  <c r="OZ24" i="1"/>
  <c r="OZ18" i="1"/>
  <c r="OZ19" i="1"/>
  <c r="OZ23" i="1"/>
  <c r="OZ22" i="1"/>
  <c r="OZ32" i="1"/>
  <c r="OZ27" i="1"/>
  <c r="OZ31" i="1"/>
  <c r="OZ30" i="1"/>
  <c r="OZ28" i="1"/>
  <c r="OZ26" i="1"/>
  <c r="OZ29" i="1"/>
  <c r="OZ37" i="1"/>
  <c r="OZ20" i="1"/>
  <c r="OZ25" i="1"/>
  <c r="OZ33" i="1"/>
  <c r="OZ36" i="1"/>
  <c r="OZ35" i="1"/>
  <c r="OZ41" i="1"/>
  <c r="OZ46" i="1"/>
  <c r="OZ54" i="1"/>
  <c r="OZ45" i="1"/>
  <c r="OZ53" i="1"/>
  <c r="OZ39" i="1"/>
  <c r="OZ44" i="1"/>
  <c r="OZ52" i="1"/>
  <c r="OZ40" i="1"/>
  <c r="OZ42" i="1"/>
  <c r="OZ50" i="1"/>
  <c r="OZ43" i="1"/>
  <c r="OZ64" i="1"/>
  <c r="OZ63" i="1"/>
  <c r="OZ48" i="1"/>
  <c r="OZ62" i="1"/>
  <c r="OZ34" i="1"/>
  <c r="OZ51" i="1"/>
  <c r="OZ60" i="1"/>
  <c r="OZ68" i="1"/>
  <c r="OZ55" i="1"/>
  <c r="OZ67" i="1"/>
  <c r="OZ56" i="1"/>
  <c r="OZ58" i="1"/>
  <c r="OZ49" i="1"/>
  <c r="OZ59" i="1"/>
  <c r="OZ47" i="1"/>
  <c r="OZ69" i="1"/>
  <c r="OZ65" i="1"/>
  <c r="OZ61" i="1"/>
  <c r="OZ66" i="1"/>
  <c r="OZ71" i="1"/>
  <c r="OZ38" i="1"/>
  <c r="OZ57" i="1"/>
  <c r="OZ70" i="1"/>
  <c r="OV2" i="1"/>
  <c r="OV3" i="1"/>
  <c r="OV5" i="1"/>
  <c r="OV6" i="1"/>
  <c r="OV8" i="1"/>
  <c r="OV7" i="1"/>
  <c r="OV9" i="1"/>
  <c r="OV4" i="1"/>
  <c r="OV11" i="1"/>
  <c r="OV10" i="1"/>
  <c r="OV12" i="1"/>
  <c r="OV16" i="1"/>
  <c r="OV13" i="1"/>
  <c r="OV18" i="1"/>
  <c r="OV14" i="1"/>
  <c r="OV17" i="1"/>
  <c r="OV19" i="1"/>
  <c r="OV21" i="1"/>
  <c r="OV23" i="1"/>
  <c r="OV20" i="1"/>
  <c r="OV28" i="1"/>
  <c r="OV25" i="1"/>
  <c r="OV22" i="1"/>
  <c r="OV32" i="1"/>
  <c r="OV30" i="1"/>
  <c r="OV39" i="1"/>
  <c r="OV34" i="1"/>
  <c r="OV37" i="1"/>
  <c r="OV24" i="1"/>
  <c r="OV42" i="1"/>
  <c r="OV50" i="1"/>
  <c r="OV31" i="1"/>
  <c r="OV40" i="1"/>
  <c r="OV49" i="1"/>
  <c r="OV33" i="1"/>
  <c r="OV35" i="1"/>
  <c r="OV48" i="1"/>
  <c r="OV56" i="1"/>
  <c r="OV38" i="1"/>
  <c r="OV46" i="1"/>
  <c r="OV54" i="1"/>
  <c r="OV15" i="1"/>
  <c r="OV26" i="1"/>
  <c r="OV55" i="1"/>
  <c r="OV60" i="1"/>
  <c r="OV27" i="1"/>
  <c r="OV36" i="1"/>
  <c r="OV53" i="1"/>
  <c r="OV59" i="1"/>
  <c r="OV67" i="1"/>
  <c r="OV44" i="1"/>
  <c r="OV58" i="1"/>
  <c r="OV66" i="1"/>
  <c r="OV47" i="1"/>
  <c r="OV64" i="1"/>
  <c r="OV29" i="1"/>
  <c r="OV41" i="1"/>
  <c r="OV51" i="1"/>
  <c r="OV65" i="1"/>
  <c r="OV63" i="1"/>
  <c r="OV52" i="1"/>
  <c r="OV45" i="1"/>
  <c r="OV43" i="1"/>
  <c r="OV71" i="1"/>
  <c r="OV70" i="1"/>
  <c r="OV61" i="1"/>
  <c r="OV57" i="1"/>
  <c r="OV62" i="1"/>
  <c r="OV68" i="1"/>
  <c r="OV69" i="1"/>
  <c r="OR2" i="1"/>
  <c r="OR3" i="1"/>
  <c r="OR4" i="1"/>
  <c r="OR5" i="1"/>
  <c r="OR7" i="1"/>
  <c r="OR8" i="1"/>
  <c r="OR9" i="1"/>
  <c r="OR6" i="1"/>
  <c r="OR10" i="1"/>
  <c r="OR12" i="1"/>
  <c r="OR14" i="1"/>
  <c r="OR13" i="1"/>
  <c r="OR16" i="1"/>
  <c r="OR15" i="1"/>
  <c r="OR21" i="1"/>
  <c r="OR20" i="1"/>
  <c r="OR24" i="1"/>
  <c r="OR23" i="1"/>
  <c r="OR11" i="1"/>
  <c r="OR22" i="1"/>
  <c r="OR19" i="1"/>
  <c r="OR32" i="1"/>
  <c r="OR31" i="1"/>
  <c r="OR27" i="1"/>
  <c r="OR30" i="1"/>
  <c r="OR17" i="1"/>
  <c r="OR26" i="1"/>
  <c r="OR28" i="1"/>
  <c r="OR34" i="1"/>
  <c r="OR37" i="1"/>
  <c r="OR36" i="1"/>
  <c r="OR33" i="1"/>
  <c r="OR35" i="1"/>
  <c r="OR29" i="1"/>
  <c r="OR41" i="1"/>
  <c r="OR46" i="1"/>
  <c r="OR54" i="1"/>
  <c r="OR45" i="1"/>
  <c r="OR53" i="1"/>
  <c r="OR44" i="1"/>
  <c r="OR52" i="1"/>
  <c r="OR18" i="1"/>
  <c r="OR42" i="1"/>
  <c r="OR50" i="1"/>
  <c r="OR51" i="1"/>
  <c r="OR64" i="1"/>
  <c r="OR40" i="1"/>
  <c r="OR49" i="1"/>
  <c r="OR63" i="1"/>
  <c r="OR56" i="1"/>
  <c r="OR62" i="1"/>
  <c r="OR38" i="1"/>
  <c r="OR43" i="1"/>
  <c r="OR60" i="1"/>
  <c r="OR68" i="1"/>
  <c r="OR47" i="1"/>
  <c r="OR61" i="1"/>
  <c r="OR59" i="1"/>
  <c r="OR48" i="1"/>
  <c r="OR66" i="1"/>
  <c r="OR67" i="1"/>
  <c r="OR57" i="1"/>
  <c r="OR39" i="1"/>
  <c r="OR65" i="1"/>
  <c r="OR69" i="1"/>
  <c r="OR25" i="1"/>
  <c r="OR58" i="1"/>
  <c r="OR71" i="1"/>
  <c r="OR55" i="1"/>
  <c r="OR70" i="1"/>
  <c r="ON3" i="1"/>
  <c r="ON5" i="1"/>
  <c r="ON8" i="1"/>
  <c r="ON2" i="1"/>
  <c r="ON4" i="1"/>
  <c r="ON9" i="1"/>
  <c r="ON6" i="1"/>
  <c r="ON7" i="1"/>
  <c r="ON11" i="1"/>
  <c r="ON16" i="1"/>
  <c r="ON13" i="1"/>
  <c r="ON14" i="1"/>
  <c r="ON10" i="1"/>
  <c r="ON15" i="1"/>
  <c r="ON18" i="1"/>
  <c r="ON19" i="1"/>
  <c r="ON12" i="1"/>
  <c r="ON17" i="1"/>
  <c r="ON23" i="1"/>
  <c r="ON21" i="1"/>
  <c r="ON22" i="1"/>
  <c r="ON26" i="1"/>
  <c r="ON28" i="1"/>
  <c r="ON25" i="1"/>
  <c r="ON20" i="1"/>
  <c r="ON32" i="1"/>
  <c r="ON24" i="1"/>
  <c r="ON31" i="1"/>
  <c r="ON27" i="1"/>
  <c r="ON39" i="1"/>
  <c r="ON37" i="1"/>
  <c r="ON38" i="1"/>
  <c r="ON41" i="1"/>
  <c r="ON42" i="1"/>
  <c r="ON50" i="1"/>
  <c r="ON36" i="1"/>
  <c r="ON49" i="1"/>
  <c r="ON40" i="1"/>
  <c r="ON48" i="1"/>
  <c r="ON56" i="1"/>
  <c r="ON29" i="1"/>
  <c r="ON46" i="1"/>
  <c r="ON54" i="1"/>
  <c r="ON47" i="1"/>
  <c r="ON60" i="1"/>
  <c r="ON34" i="1"/>
  <c r="ON45" i="1"/>
  <c r="ON59" i="1"/>
  <c r="ON67" i="1"/>
  <c r="ON30" i="1"/>
  <c r="ON52" i="1"/>
  <c r="ON58" i="1"/>
  <c r="ON66" i="1"/>
  <c r="ON55" i="1"/>
  <c r="ON64" i="1"/>
  <c r="ON43" i="1"/>
  <c r="ON57" i="1"/>
  <c r="ON53" i="1"/>
  <c r="ON35" i="1"/>
  <c r="ON44" i="1"/>
  <c r="ON62" i="1"/>
  <c r="ON68" i="1"/>
  <c r="ON63" i="1"/>
  <c r="ON69" i="1"/>
  <c r="ON65" i="1"/>
  <c r="ON71" i="1"/>
  <c r="ON33" i="1"/>
  <c r="ON51" i="1"/>
  <c r="ON61" i="1"/>
  <c r="ON70" i="1"/>
  <c r="OJ2" i="1"/>
  <c r="OJ3" i="1"/>
  <c r="OJ4" i="1"/>
  <c r="OJ5" i="1"/>
  <c r="OJ6" i="1"/>
  <c r="OJ8" i="1"/>
  <c r="OJ7" i="1"/>
  <c r="OJ9" i="1"/>
  <c r="OJ12" i="1"/>
  <c r="OJ14" i="1"/>
  <c r="OJ13" i="1"/>
  <c r="OJ11" i="1"/>
  <c r="OJ15" i="1"/>
  <c r="OJ10" i="1"/>
  <c r="OJ16" i="1"/>
  <c r="OJ18" i="1"/>
  <c r="OJ21" i="1"/>
  <c r="OJ24" i="1"/>
  <c r="OJ19" i="1"/>
  <c r="OJ23" i="1"/>
  <c r="OJ22" i="1"/>
  <c r="OJ17" i="1"/>
  <c r="OJ20" i="1"/>
  <c r="OJ32" i="1"/>
  <c r="OJ31" i="1"/>
  <c r="OJ30" i="1"/>
  <c r="OJ28" i="1"/>
  <c r="OJ27" i="1"/>
  <c r="OJ29" i="1"/>
  <c r="OJ37" i="1"/>
  <c r="OJ26" i="1"/>
  <c r="OJ34" i="1"/>
  <c r="OJ36" i="1"/>
  <c r="OJ35" i="1"/>
  <c r="OJ41" i="1"/>
  <c r="OJ46" i="1"/>
  <c r="OJ54" i="1"/>
  <c r="OJ45" i="1"/>
  <c r="OJ53" i="1"/>
  <c r="OJ39" i="1"/>
  <c r="OJ44" i="1"/>
  <c r="OJ52" i="1"/>
  <c r="OJ25" i="1"/>
  <c r="OJ33" i="1"/>
  <c r="OJ42" i="1"/>
  <c r="OJ50" i="1"/>
  <c r="OJ43" i="1"/>
  <c r="OJ64" i="1"/>
  <c r="OJ63" i="1"/>
  <c r="OJ48" i="1"/>
  <c r="OJ62" i="1"/>
  <c r="OJ51" i="1"/>
  <c r="OJ60" i="1"/>
  <c r="OJ68" i="1"/>
  <c r="OJ49" i="1"/>
  <c r="OJ67" i="1"/>
  <c r="OJ40" i="1"/>
  <c r="OJ58" i="1"/>
  <c r="OJ59" i="1"/>
  <c r="OJ65" i="1"/>
  <c r="OJ61" i="1"/>
  <c r="OJ66" i="1"/>
  <c r="OJ57" i="1"/>
  <c r="OJ38" i="1"/>
  <c r="OJ55" i="1"/>
  <c r="OJ69" i="1"/>
  <c r="OJ56" i="1"/>
  <c r="OJ71" i="1"/>
  <c r="OJ47" i="1"/>
  <c r="OJ70" i="1"/>
  <c r="OF2" i="1"/>
  <c r="OF4" i="1"/>
  <c r="OF3" i="1"/>
  <c r="OF5" i="1"/>
  <c r="OF7" i="1"/>
  <c r="OF8" i="1"/>
  <c r="OF9" i="1"/>
  <c r="OF6" i="1"/>
  <c r="OF11" i="1"/>
  <c r="OF16" i="1"/>
  <c r="OF13" i="1"/>
  <c r="OF10" i="1"/>
  <c r="OF12" i="1"/>
  <c r="OF18" i="1"/>
  <c r="OF14" i="1"/>
  <c r="OF15" i="1"/>
  <c r="OF17" i="1"/>
  <c r="OF19" i="1"/>
  <c r="OF23" i="1"/>
  <c r="OF20" i="1"/>
  <c r="OF28" i="1"/>
  <c r="OF26" i="1"/>
  <c r="OF21" i="1"/>
  <c r="OF32" i="1"/>
  <c r="OF25" i="1"/>
  <c r="OF33" i="1"/>
  <c r="OF30" i="1"/>
  <c r="OF39" i="1"/>
  <c r="OF37" i="1"/>
  <c r="OF42" i="1"/>
  <c r="OF50" i="1"/>
  <c r="OF41" i="1"/>
  <c r="OF49" i="1"/>
  <c r="OF22" i="1"/>
  <c r="OF34" i="1"/>
  <c r="OF35" i="1"/>
  <c r="OF48" i="1"/>
  <c r="OF56" i="1"/>
  <c r="OF38" i="1"/>
  <c r="OF46" i="1"/>
  <c r="OF54" i="1"/>
  <c r="OF27" i="1"/>
  <c r="OF29" i="1"/>
  <c r="OF55" i="1"/>
  <c r="OF60" i="1"/>
  <c r="OF31" i="1"/>
  <c r="OF53" i="1"/>
  <c r="OF59" i="1"/>
  <c r="OF67" i="1"/>
  <c r="OF24" i="1"/>
  <c r="OF44" i="1"/>
  <c r="OF58" i="1"/>
  <c r="OF66" i="1"/>
  <c r="OF40" i="1"/>
  <c r="OF47" i="1"/>
  <c r="OF64" i="1"/>
  <c r="OF65" i="1"/>
  <c r="OF36" i="1"/>
  <c r="OF45" i="1"/>
  <c r="OF63" i="1"/>
  <c r="OF61" i="1"/>
  <c r="OF51" i="1"/>
  <c r="OF57" i="1"/>
  <c r="OF68" i="1"/>
  <c r="OF69" i="1"/>
  <c r="OF52" i="1"/>
  <c r="OF62" i="1"/>
  <c r="OF71" i="1"/>
  <c r="OF43" i="1"/>
  <c r="OF70" i="1"/>
  <c r="OB3" i="1"/>
  <c r="OB4" i="1"/>
  <c r="OB2" i="1"/>
  <c r="OB5" i="1"/>
  <c r="OB7" i="1"/>
  <c r="OB6" i="1"/>
  <c r="OB9" i="1"/>
  <c r="OB12" i="1"/>
  <c r="OB14" i="1"/>
  <c r="OB10" i="1"/>
  <c r="OB13" i="1"/>
  <c r="OB8" i="1"/>
  <c r="OB11" i="1"/>
  <c r="OB15" i="1"/>
  <c r="OB21" i="1"/>
  <c r="OB18" i="1"/>
  <c r="OB20" i="1"/>
  <c r="OB24" i="1"/>
  <c r="OB23" i="1"/>
  <c r="OB16" i="1"/>
  <c r="OB22" i="1"/>
  <c r="OB19" i="1"/>
  <c r="OB17" i="1"/>
  <c r="OB25" i="1"/>
  <c r="OB32" i="1"/>
  <c r="OB31" i="1"/>
  <c r="OB30" i="1"/>
  <c r="OB27" i="1"/>
  <c r="OB28" i="1"/>
  <c r="OB37" i="1"/>
  <c r="OB36" i="1"/>
  <c r="OB34" i="1"/>
  <c r="OB35" i="1"/>
  <c r="OB29" i="1"/>
  <c r="OB33" i="1"/>
  <c r="OB41" i="1"/>
  <c r="OB46" i="1"/>
  <c r="OB54" i="1"/>
  <c r="OB45" i="1"/>
  <c r="OB53" i="1"/>
  <c r="OB44" i="1"/>
  <c r="OB52" i="1"/>
  <c r="OB42" i="1"/>
  <c r="OB50" i="1"/>
  <c r="OB38" i="1"/>
  <c r="OB51" i="1"/>
  <c r="OB64" i="1"/>
  <c r="OB49" i="1"/>
  <c r="OB63" i="1"/>
  <c r="OB39" i="1"/>
  <c r="OB56" i="1"/>
  <c r="OB62" i="1"/>
  <c r="OB43" i="1"/>
  <c r="OB60" i="1"/>
  <c r="OB68" i="1"/>
  <c r="OB40" i="1"/>
  <c r="OB61" i="1"/>
  <c r="OB59" i="1"/>
  <c r="OB26" i="1"/>
  <c r="OB66" i="1"/>
  <c r="OB67" i="1"/>
  <c r="OB57" i="1"/>
  <c r="OB58" i="1"/>
  <c r="OB55" i="1"/>
  <c r="OB47" i="1"/>
  <c r="OB48" i="1"/>
  <c r="OB69" i="1"/>
  <c r="OB71" i="1"/>
  <c r="OB65" i="1"/>
  <c r="OB70" i="1"/>
  <c r="NX2" i="1"/>
  <c r="NX3" i="1"/>
  <c r="NX6" i="1"/>
  <c r="NX5" i="1"/>
  <c r="NX4" i="1"/>
  <c r="NX7" i="1"/>
  <c r="NX9" i="1"/>
  <c r="NX8" i="1"/>
  <c r="NX10" i="1"/>
  <c r="NX11" i="1"/>
  <c r="NX12" i="1"/>
  <c r="NX16" i="1"/>
  <c r="NX13" i="1"/>
  <c r="NX15" i="1"/>
  <c r="NX14" i="1"/>
  <c r="NX18" i="1"/>
  <c r="NX19" i="1"/>
  <c r="NX17" i="1"/>
  <c r="NX21" i="1"/>
  <c r="NX23" i="1"/>
  <c r="NX22" i="1"/>
  <c r="NX27" i="1"/>
  <c r="NX28" i="1"/>
  <c r="NX26" i="1"/>
  <c r="NX25" i="1"/>
  <c r="NX32" i="1"/>
  <c r="NX20" i="1"/>
  <c r="NX31" i="1"/>
  <c r="NX33" i="1"/>
  <c r="NX39" i="1"/>
  <c r="NX24" i="1"/>
  <c r="NX37" i="1"/>
  <c r="NX29" i="1"/>
  <c r="NX38" i="1"/>
  <c r="NX42" i="1"/>
  <c r="NX50" i="1"/>
  <c r="NX36" i="1"/>
  <c r="NX49" i="1"/>
  <c r="NX30" i="1"/>
  <c r="NX41" i="1"/>
  <c r="NX48" i="1"/>
  <c r="NX56" i="1"/>
  <c r="NX40" i="1"/>
  <c r="NX46" i="1"/>
  <c r="NX54" i="1"/>
  <c r="NX47" i="1"/>
  <c r="NX60" i="1"/>
  <c r="NX45" i="1"/>
  <c r="NX59" i="1"/>
  <c r="NX67" i="1"/>
  <c r="NX35" i="1"/>
  <c r="NX52" i="1"/>
  <c r="NX58" i="1"/>
  <c r="NX66" i="1"/>
  <c r="NX55" i="1"/>
  <c r="NX64" i="1"/>
  <c r="NX57" i="1"/>
  <c r="NX62" i="1"/>
  <c r="NX53" i="1"/>
  <c r="NX63" i="1"/>
  <c r="NX51" i="1"/>
  <c r="NX43" i="1"/>
  <c r="NX44" i="1"/>
  <c r="NX69" i="1"/>
  <c r="NX71" i="1"/>
  <c r="NX68" i="1"/>
  <c r="NX70" i="1"/>
  <c r="NX65" i="1"/>
  <c r="NX34" i="1"/>
  <c r="NX61" i="1"/>
  <c r="NT2" i="1"/>
  <c r="NT3" i="1"/>
  <c r="NT4" i="1"/>
  <c r="NT5" i="1"/>
  <c r="NT9" i="1"/>
  <c r="NT10" i="1"/>
  <c r="NT12" i="1"/>
  <c r="NT14" i="1"/>
  <c r="NT13" i="1"/>
  <c r="NT6" i="1"/>
  <c r="NT11" i="1"/>
  <c r="NT8" i="1"/>
  <c r="NT16" i="1"/>
  <c r="NT18" i="1"/>
  <c r="NT21" i="1"/>
  <c r="NT7" i="1"/>
  <c r="NT17" i="1"/>
  <c r="NT24" i="1"/>
  <c r="NT19" i="1"/>
  <c r="NT23" i="1"/>
  <c r="NT15" i="1"/>
  <c r="NT22" i="1"/>
  <c r="NT32" i="1"/>
  <c r="NT20" i="1"/>
  <c r="NT25" i="1"/>
  <c r="NT31" i="1"/>
  <c r="NT30" i="1"/>
  <c r="NT28" i="1"/>
  <c r="NT29" i="1"/>
  <c r="NT37" i="1"/>
  <c r="NT27" i="1"/>
  <c r="NT36" i="1"/>
  <c r="NT35" i="1"/>
  <c r="NT41" i="1"/>
  <c r="NT40" i="1"/>
  <c r="NT46" i="1"/>
  <c r="NT54" i="1"/>
  <c r="NT45" i="1"/>
  <c r="NT53" i="1"/>
  <c r="NT39" i="1"/>
  <c r="NT44" i="1"/>
  <c r="NT52" i="1"/>
  <c r="NT26" i="1"/>
  <c r="NT34" i="1"/>
  <c r="NT42" i="1"/>
  <c r="NT50" i="1"/>
  <c r="NT43" i="1"/>
  <c r="NT64" i="1"/>
  <c r="NT33" i="1"/>
  <c r="NT63" i="1"/>
  <c r="NT48" i="1"/>
  <c r="NT62" i="1"/>
  <c r="NT51" i="1"/>
  <c r="NT60" i="1"/>
  <c r="NT68" i="1"/>
  <c r="NT55" i="1"/>
  <c r="NT67" i="1"/>
  <c r="NT56" i="1"/>
  <c r="NT58" i="1"/>
  <c r="NT49" i="1"/>
  <c r="NT59" i="1"/>
  <c r="NT38" i="1"/>
  <c r="NT65" i="1"/>
  <c r="NT47" i="1"/>
  <c r="NT61" i="1"/>
  <c r="NT66" i="1"/>
  <c r="NT71" i="1"/>
  <c r="NT57" i="1"/>
  <c r="NT70" i="1"/>
  <c r="NT69" i="1"/>
  <c r="NP2" i="1"/>
  <c r="NP3" i="1"/>
  <c r="NP5" i="1"/>
  <c r="NP4" i="1"/>
  <c r="NP7" i="1"/>
  <c r="NP8" i="1"/>
  <c r="NP9" i="1"/>
  <c r="NP6" i="1"/>
  <c r="NP10" i="1"/>
  <c r="NP11" i="1"/>
  <c r="NP16" i="1"/>
  <c r="NP13" i="1"/>
  <c r="NP18" i="1"/>
  <c r="NP12" i="1"/>
  <c r="NP14" i="1"/>
  <c r="NP17" i="1"/>
  <c r="NP19" i="1"/>
  <c r="NP15" i="1"/>
  <c r="NP23" i="1"/>
  <c r="NP21" i="1"/>
  <c r="NP20" i="1"/>
  <c r="NP28" i="1"/>
  <c r="NP27" i="1"/>
  <c r="NP22" i="1"/>
  <c r="NP32" i="1"/>
  <c r="NP26" i="1"/>
  <c r="NP34" i="1"/>
  <c r="NP25" i="1"/>
  <c r="NP30" i="1"/>
  <c r="NP33" i="1"/>
  <c r="NP39" i="1"/>
  <c r="NP37" i="1"/>
  <c r="NP42" i="1"/>
  <c r="NP50" i="1"/>
  <c r="NP31" i="1"/>
  <c r="NP49" i="1"/>
  <c r="NP35" i="1"/>
  <c r="NP48" i="1"/>
  <c r="NP56" i="1"/>
  <c r="NP24" i="1"/>
  <c r="NP38" i="1"/>
  <c r="NP46" i="1"/>
  <c r="NP54" i="1"/>
  <c r="NP55" i="1"/>
  <c r="NP60" i="1"/>
  <c r="NP36" i="1"/>
  <c r="NP53" i="1"/>
  <c r="NP59" i="1"/>
  <c r="NP67" i="1"/>
  <c r="NP44" i="1"/>
  <c r="NP58" i="1"/>
  <c r="NP66" i="1"/>
  <c r="NP41" i="1"/>
  <c r="NP47" i="1"/>
  <c r="NP64" i="1"/>
  <c r="NP51" i="1"/>
  <c r="NP65" i="1"/>
  <c r="NP63" i="1"/>
  <c r="NP52" i="1"/>
  <c r="NP40" i="1"/>
  <c r="NP45" i="1"/>
  <c r="NP43" i="1"/>
  <c r="NP61" i="1"/>
  <c r="NP71" i="1"/>
  <c r="NP69" i="1"/>
  <c r="NP70" i="1"/>
  <c r="NP57" i="1"/>
  <c r="NP68" i="1"/>
  <c r="NP62" i="1"/>
  <c r="NP29" i="1"/>
  <c r="NL2" i="1"/>
  <c r="NL3" i="1"/>
  <c r="NL5" i="1"/>
  <c r="NL8" i="1"/>
  <c r="NL6" i="1"/>
  <c r="NL7" i="1"/>
  <c r="NL9" i="1"/>
  <c r="NL12" i="1"/>
  <c r="NL14" i="1"/>
  <c r="NL13" i="1"/>
  <c r="NL10" i="1"/>
  <c r="NL15" i="1"/>
  <c r="NL16" i="1"/>
  <c r="NL11" i="1"/>
  <c r="NL21" i="1"/>
  <c r="NL4" i="1"/>
  <c r="NL20" i="1"/>
  <c r="NL24" i="1"/>
  <c r="NL23" i="1"/>
  <c r="NL22" i="1"/>
  <c r="NL19" i="1"/>
  <c r="NL18" i="1"/>
  <c r="NL26" i="1"/>
  <c r="NL32" i="1"/>
  <c r="NL31" i="1"/>
  <c r="NL25" i="1"/>
  <c r="NL30" i="1"/>
  <c r="NL28" i="1"/>
  <c r="NL17" i="1"/>
  <c r="NL37" i="1"/>
  <c r="NL36" i="1"/>
  <c r="NL35" i="1"/>
  <c r="NL29" i="1"/>
  <c r="NL34" i="1"/>
  <c r="NL41" i="1"/>
  <c r="NL46" i="1"/>
  <c r="NL54" i="1"/>
  <c r="NL40" i="1"/>
  <c r="NL45" i="1"/>
  <c r="NL53" i="1"/>
  <c r="NL33" i="1"/>
  <c r="NL44" i="1"/>
  <c r="NL52" i="1"/>
  <c r="NL42" i="1"/>
  <c r="NL50" i="1"/>
  <c r="NL51" i="1"/>
  <c r="NL64" i="1"/>
  <c r="NL49" i="1"/>
  <c r="NL63" i="1"/>
  <c r="NL56" i="1"/>
  <c r="NL62" i="1"/>
  <c r="NL38" i="1"/>
  <c r="NL43" i="1"/>
  <c r="NL60" i="1"/>
  <c r="NL68" i="1"/>
  <c r="NL47" i="1"/>
  <c r="NL61" i="1"/>
  <c r="NL59" i="1"/>
  <c r="NL39" i="1"/>
  <c r="NL48" i="1"/>
  <c r="NL66" i="1"/>
  <c r="NL67" i="1"/>
  <c r="NL69" i="1"/>
  <c r="NL27" i="1"/>
  <c r="NL55" i="1"/>
  <c r="NL65" i="1"/>
  <c r="NL57" i="1"/>
  <c r="NL58" i="1"/>
  <c r="NL71" i="1"/>
  <c r="NL70" i="1"/>
  <c r="NH2" i="1"/>
  <c r="NH3" i="1"/>
  <c r="NH4" i="1"/>
  <c r="NH5" i="1"/>
  <c r="NH6" i="1"/>
  <c r="NH7" i="1"/>
  <c r="NH8" i="1"/>
  <c r="NH9" i="1"/>
  <c r="NH10" i="1"/>
  <c r="NH11" i="1"/>
  <c r="NH16" i="1"/>
  <c r="NH13" i="1"/>
  <c r="NH14" i="1"/>
  <c r="NH18" i="1"/>
  <c r="NH12" i="1"/>
  <c r="NH19" i="1"/>
  <c r="NH15" i="1"/>
  <c r="NH17" i="1"/>
  <c r="NH23" i="1"/>
  <c r="NH22" i="1"/>
  <c r="NH20" i="1"/>
  <c r="NH28" i="1"/>
  <c r="NH27" i="1"/>
  <c r="NH24" i="1"/>
  <c r="NH26" i="1"/>
  <c r="NH32" i="1"/>
  <c r="NH31" i="1"/>
  <c r="NH34" i="1"/>
  <c r="NH39" i="1"/>
  <c r="NH37" i="1"/>
  <c r="NH33" i="1"/>
  <c r="NH38" i="1"/>
  <c r="NH42" i="1"/>
  <c r="NH50" i="1"/>
  <c r="NH36" i="1"/>
  <c r="NH49" i="1"/>
  <c r="NH48" i="1"/>
  <c r="NH56" i="1"/>
  <c r="NH21" i="1"/>
  <c r="NH29" i="1"/>
  <c r="NH41" i="1"/>
  <c r="NH46" i="1"/>
  <c r="NH54" i="1"/>
  <c r="NH47" i="1"/>
  <c r="NH60" i="1"/>
  <c r="NH45" i="1"/>
  <c r="NH59" i="1"/>
  <c r="NH67" i="1"/>
  <c r="NH25" i="1"/>
  <c r="NH40" i="1"/>
  <c r="NH52" i="1"/>
  <c r="NH58" i="1"/>
  <c r="NH66" i="1"/>
  <c r="NH55" i="1"/>
  <c r="NH64" i="1"/>
  <c r="NH43" i="1"/>
  <c r="NH57" i="1"/>
  <c r="NH53" i="1"/>
  <c r="NH30" i="1"/>
  <c r="NH44" i="1"/>
  <c r="NH62" i="1"/>
  <c r="NH63" i="1"/>
  <c r="NH65" i="1"/>
  <c r="NH71" i="1"/>
  <c r="NH61" i="1"/>
  <c r="NH70" i="1"/>
  <c r="NH69" i="1"/>
  <c r="NH35" i="1"/>
  <c r="NH51" i="1"/>
  <c r="NH68" i="1"/>
  <c r="ND3" i="1"/>
  <c r="ND2" i="1"/>
  <c r="ND5" i="1"/>
  <c r="ND8" i="1"/>
  <c r="ND6" i="1"/>
  <c r="ND4" i="1"/>
  <c r="ND7" i="1"/>
  <c r="ND9" i="1"/>
  <c r="ND12" i="1"/>
  <c r="ND14" i="1"/>
  <c r="ND13" i="1"/>
  <c r="ND11" i="1"/>
  <c r="ND15" i="1"/>
  <c r="ND21" i="1"/>
  <c r="ND16" i="1"/>
  <c r="ND24" i="1"/>
  <c r="ND10" i="1"/>
  <c r="ND19" i="1"/>
  <c r="ND23" i="1"/>
  <c r="ND18" i="1"/>
  <c r="ND22" i="1"/>
  <c r="ND20" i="1"/>
  <c r="ND25" i="1"/>
  <c r="ND32" i="1"/>
  <c r="ND17" i="1"/>
  <c r="ND26" i="1"/>
  <c r="ND31" i="1"/>
  <c r="ND30" i="1"/>
  <c r="ND28" i="1"/>
  <c r="ND29" i="1"/>
  <c r="ND37" i="1"/>
  <c r="ND36" i="1"/>
  <c r="ND35" i="1"/>
  <c r="ND41" i="1"/>
  <c r="ND46" i="1"/>
  <c r="ND54" i="1"/>
  <c r="ND45" i="1"/>
  <c r="ND53" i="1"/>
  <c r="ND39" i="1"/>
  <c r="ND40" i="1"/>
  <c r="ND44" i="1"/>
  <c r="ND52" i="1"/>
  <c r="ND27" i="1"/>
  <c r="ND42" i="1"/>
  <c r="ND50" i="1"/>
  <c r="ND43" i="1"/>
  <c r="ND64" i="1"/>
  <c r="ND34" i="1"/>
  <c r="ND63" i="1"/>
  <c r="ND48" i="1"/>
  <c r="ND62" i="1"/>
  <c r="ND51" i="1"/>
  <c r="ND60" i="1"/>
  <c r="ND68" i="1"/>
  <c r="ND38" i="1"/>
  <c r="ND49" i="1"/>
  <c r="ND67" i="1"/>
  <c r="ND58" i="1"/>
  <c r="ND59" i="1"/>
  <c r="ND33" i="1"/>
  <c r="ND65" i="1"/>
  <c r="ND55" i="1"/>
  <c r="ND61" i="1"/>
  <c r="ND69" i="1"/>
  <c r="ND56" i="1"/>
  <c r="ND66" i="1"/>
  <c r="ND47" i="1"/>
  <c r="ND57" i="1"/>
  <c r="ND71" i="1"/>
  <c r="ND70" i="1"/>
  <c r="MZ2" i="1"/>
  <c r="MZ4" i="1"/>
  <c r="MZ5" i="1"/>
  <c r="MZ6" i="1"/>
  <c r="MZ3" i="1"/>
  <c r="MZ9" i="1"/>
  <c r="MZ8" i="1"/>
  <c r="MZ11" i="1"/>
  <c r="MZ12" i="1"/>
  <c r="MZ16" i="1"/>
  <c r="MZ13" i="1"/>
  <c r="MZ10" i="1"/>
  <c r="MZ15" i="1"/>
  <c r="MZ18" i="1"/>
  <c r="MZ7" i="1"/>
  <c r="MZ14" i="1"/>
  <c r="MZ17" i="1"/>
  <c r="MZ19" i="1"/>
  <c r="MZ21" i="1"/>
  <c r="MZ23" i="1"/>
  <c r="MZ20" i="1"/>
  <c r="MZ24" i="1"/>
  <c r="MZ25" i="1"/>
  <c r="MZ28" i="1"/>
  <c r="MZ32" i="1"/>
  <c r="MZ27" i="1"/>
  <c r="MZ26" i="1"/>
  <c r="MZ22" i="1"/>
  <c r="MZ30" i="1"/>
  <c r="MZ34" i="1"/>
  <c r="MZ39" i="1"/>
  <c r="MZ33" i="1"/>
  <c r="MZ37" i="1"/>
  <c r="MZ42" i="1"/>
  <c r="MZ50" i="1"/>
  <c r="MZ49" i="1"/>
  <c r="MZ35" i="1"/>
  <c r="MZ48" i="1"/>
  <c r="MZ56" i="1"/>
  <c r="MZ38" i="1"/>
  <c r="MZ46" i="1"/>
  <c r="MZ54" i="1"/>
  <c r="MZ55" i="1"/>
  <c r="MZ60" i="1"/>
  <c r="MZ53" i="1"/>
  <c r="MZ59" i="1"/>
  <c r="MZ67" i="1"/>
  <c r="MZ44" i="1"/>
  <c r="MZ58" i="1"/>
  <c r="MZ66" i="1"/>
  <c r="MZ29" i="1"/>
  <c r="MZ47" i="1"/>
  <c r="MZ64" i="1"/>
  <c r="MZ65" i="1"/>
  <c r="MZ45" i="1"/>
  <c r="MZ63" i="1"/>
  <c r="MZ31" i="1"/>
  <c r="MZ36" i="1"/>
  <c r="MZ41" i="1"/>
  <c r="MZ40" i="1"/>
  <c r="MZ61" i="1"/>
  <c r="MZ57" i="1"/>
  <c r="MZ68" i="1"/>
  <c r="MZ62" i="1"/>
  <c r="MZ71" i="1"/>
  <c r="MZ70" i="1"/>
  <c r="MZ51" i="1"/>
  <c r="MZ69" i="1"/>
  <c r="MZ52" i="1"/>
  <c r="MZ43" i="1"/>
  <c r="MV2" i="1"/>
  <c r="MV3" i="1"/>
  <c r="MV5" i="1"/>
  <c r="MV6" i="1"/>
  <c r="MV4" i="1"/>
  <c r="MV7" i="1"/>
  <c r="MV8" i="1"/>
  <c r="MV10" i="1"/>
  <c r="MV9" i="1"/>
  <c r="MV12" i="1"/>
  <c r="MV14" i="1"/>
  <c r="MV13" i="1"/>
  <c r="MV11" i="1"/>
  <c r="MV18" i="1"/>
  <c r="MV16" i="1"/>
  <c r="MV21" i="1"/>
  <c r="MV20" i="1"/>
  <c r="MV24" i="1"/>
  <c r="MV23" i="1"/>
  <c r="MV22" i="1"/>
  <c r="MV19" i="1"/>
  <c r="MV17" i="1"/>
  <c r="MV27" i="1"/>
  <c r="MV32" i="1"/>
  <c r="MV31" i="1"/>
  <c r="MV26" i="1"/>
  <c r="MV30" i="1"/>
  <c r="MV15" i="1"/>
  <c r="MV28" i="1"/>
  <c r="MV33" i="1"/>
  <c r="MV37" i="1"/>
  <c r="MV25" i="1"/>
  <c r="MV36" i="1"/>
  <c r="MV35" i="1"/>
  <c r="MV29" i="1"/>
  <c r="MV41" i="1"/>
  <c r="MV46" i="1"/>
  <c r="MV54" i="1"/>
  <c r="MV45" i="1"/>
  <c r="MV53" i="1"/>
  <c r="MV34" i="1"/>
  <c r="MV44" i="1"/>
  <c r="MV52" i="1"/>
  <c r="MV42" i="1"/>
  <c r="MV50" i="1"/>
  <c r="MV38" i="1"/>
  <c r="MV51" i="1"/>
  <c r="MV64" i="1"/>
  <c r="MV49" i="1"/>
  <c r="MV63" i="1"/>
  <c r="MV39" i="1"/>
  <c r="MV56" i="1"/>
  <c r="MV62" i="1"/>
  <c r="MV40" i="1"/>
  <c r="MV43" i="1"/>
  <c r="MV60" i="1"/>
  <c r="MV68" i="1"/>
  <c r="MV61" i="1"/>
  <c r="MV59" i="1"/>
  <c r="MV66" i="1"/>
  <c r="MV67" i="1"/>
  <c r="MV55" i="1"/>
  <c r="MV57" i="1"/>
  <c r="MV70" i="1"/>
  <c r="MV47" i="1"/>
  <c r="MV48" i="1"/>
  <c r="MV58" i="1"/>
  <c r="MV69" i="1"/>
  <c r="MV71" i="1"/>
  <c r="MV65" i="1"/>
  <c r="MR2" i="1"/>
  <c r="MR3" i="1"/>
  <c r="MR4" i="1"/>
  <c r="MR5" i="1"/>
  <c r="MR7" i="1"/>
  <c r="MR9" i="1"/>
  <c r="MR6" i="1"/>
  <c r="MR11" i="1"/>
  <c r="MR10" i="1"/>
  <c r="MR16" i="1"/>
  <c r="MR12" i="1"/>
  <c r="MR13" i="1"/>
  <c r="MR8" i="1"/>
  <c r="MR14" i="1"/>
  <c r="MR18" i="1"/>
  <c r="MR19" i="1"/>
  <c r="MR15" i="1"/>
  <c r="MR17" i="1"/>
  <c r="MR21" i="1"/>
  <c r="MR23" i="1"/>
  <c r="MR22" i="1"/>
  <c r="MR28" i="1"/>
  <c r="MR25" i="1"/>
  <c r="MR27" i="1"/>
  <c r="MR32" i="1"/>
  <c r="MR31" i="1"/>
  <c r="MR39" i="1"/>
  <c r="MR37" i="1"/>
  <c r="MR29" i="1"/>
  <c r="MR34" i="1"/>
  <c r="MR38" i="1"/>
  <c r="MR40" i="1"/>
  <c r="MR42" i="1"/>
  <c r="MR50" i="1"/>
  <c r="MR24" i="1"/>
  <c r="MR33" i="1"/>
  <c r="MR36" i="1"/>
  <c r="MR49" i="1"/>
  <c r="MR30" i="1"/>
  <c r="MR48" i="1"/>
  <c r="MR56" i="1"/>
  <c r="MR46" i="1"/>
  <c r="MR54" i="1"/>
  <c r="MR20" i="1"/>
  <c r="MR47" i="1"/>
  <c r="MR60" i="1"/>
  <c r="MR45" i="1"/>
  <c r="MR59" i="1"/>
  <c r="MR67" i="1"/>
  <c r="MR26" i="1"/>
  <c r="MR35" i="1"/>
  <c r="MR41" i="1"/>
  <c r="MR52" i="1"/>
  <c r="MR58" i="1"/>
  <c r="MR66" i="1"/>
  <c r="MR55" i="1"/>
  <c r="MR64" i="1"/>
  <c r="MR57" i="1"/>
  <c r="MR62" i="1"/>
  <c r="MR53" i="1"/>
  <c r="MR63" i="1"/>
  <c r="MR51" i="1"/>
  <c r="MR71" i="1"/>
  <c r="MR68" i="1"/>
  <c r="MR43" i="1"/>
  <c r="MR65" i="1"/>
  <c r="MR44" i="1"/>
  <c r="MR69" i="1"/>
  <c r="MR61" i="1"/>
  <c r="MR70" i="1"/>
  <c r="MN3" i="1"/>
  <c r="MN2" i="1"/>
  <c r="MN4" i="1"/>
  <c r="MN7" i="1"/>
  <c r="MN6" i="1"/>
  <c r="MN8" i="1"/>
  <c r="MN5" i="1"/>
  <c r="MN10" i="1"/>
  <c r="MN9" i="1"/>
  <c r="MN12" i="1"/>
  <c r="MN14" i="1"/>
  <c r="MN13" i="1"/>
  <c r="MN11" i="1"/>
  <c r="MN16" i="1"/>
  <c r="MN15" i="1"/>
  <c r="MN21" i="1"/>
  <c r="MN17" i="1"/>
  <c r="MN24" i="1"/>
  <c r="MN19" i="1"/>
  <c r="MN23" i="1"/>
  <c r="MN22" i="1"/>
  <c r="MN18" i="1"/>
  <c r="MN32" i="1"/>
  <c r="MN27" i="1"/>
  <c r="MN31" i="1"/>
  <c r="MN30" i="1"/>
  <c r="MN28" i="1"/>
  <c r="MN29" i="1"/>
  <c r="MN37" i="1"/>
  <c r="MN33" i="1"/>
  <c r="MN36" i="1"/>
  <c r="MN35" i="1"/>
  <c r="MN26" i="1"/>
  <c r="MN41" i="1"/>
  <c r="MN46" i="1"/>
  <c r="MN54" i="1"/>
  <c r="MN20" i="1"/>
  <c r="MN45" i="1"/>
  <c r="MN53" i="1"/>
  <c r="MN39" i="1"/>
  <c r="MN44" i="1"/>
  <c r="MN52" i="1"/>
  <c r="MN40" i="1"/>
  <c r="MN42" i="1"/>
  <c r="MN50" i="1"/>
  <c r="MN25" i="1"/>
  <c r="MN43" i="1"/>
  <c r="MN64" i="1"/>
  <c r="MN63" i="1"/>
  <c r="MN48" i="1"/>
  <c r="MN62" i="1"/>
  <c r="MN51" i="1"/>
  <c r="MN60" i="1"/>
  <c r="MN68" i="1"/>
  <c r="MN55" i="1"/>
  <c r="MN67" i="1"/>
  <c r="MN56" i="1"/>
  <c r="MN58" i="1"/>
  <c r="MN49" i="1"/>
  <c r="MN59" i="1"/>
  <c r="MN47" i="1"/>
  <c r="MN34" i="1"/>
  <c r="MN70" i="1"/>
  <c r="MN38" i="1"/>
  <c r="MN69" i="1"/>
  <c r="MN65" i="1"/>
  <c r="MN61" i="1"/>
  <c r="MN66" i="1"/>
  <c r="MN71" i="1"/>
  <c r="MN57" i="1"/>
  <c r="MJ2" i="1"/>
  <c r="MJ4" i="1"/>
  <c r="MJ3" i="1"/>
  <c r="MJ5" i="1"/>
  <c r="MJ8" i="1"/>
  <c r="MJ9" i="1"/>
  <c r="MJ7" i="1"/>
  <c r="MJ6" i="1"/>
  <c r="MJ11" i="1"/>
  <c r="MJ10" i="1"/>
  <c r="MJ12" i="1"/>
  <c r="MJ16" i="1"/>
  <c r="MJ13" i="1"/>
  <c r="MJ18" i="1"/>
  <c r="MJ14" i="1"/>
  <c r="MJ17" i="1"/>
  <c r="MJ19" i="1"/>
  <c r="MJ21" i="1"/>
  <c r="MJ23" i="1"/>
  <c r="MJ15" i="1"/>
  <c r="MJ20" i="1"/>
  <c r="MJ28" i="1"/>
  <c r="MJ24" i="1"/>
  <c r="MJ22" i="1"/>
  <c r="MJ25" i="1"/>
  <c r="MJ32" i="1"/>
  <c r="MJ27" i="1"/>
  <c r="MJ30" i="1"/>
  <c r="MJ39" i="1"/>
  <c r="MJ34" i="1"/>
  <c r="MJ37" i="1"/>
  <c r="MJ42" i="1"/>
  <c r="MJ50" i="1"/>
  <c r="MJ31" i="1"/>
  <c r="MJ40" i="1"/>
  <c r="MJ49" i="1"/>
  <c r="MJ35" i="1"/>
  <c r="MJ48" i="1"/>
  <c r="MJ56" i="1"/>
  <c r="MJ26" i="1"/>
  <c r="MJ38" i="1"/>
  <c r="MJ46" i="1"/>
  <c r="MJ54" i="1"/>
  <c r="MJ55" i="1"/>
  <c r="MJ60" i="1"/>
  <c r="MJ36" i="1"/>
  <c r="MJ53" i="1"/>
  <c r="MJ59" i="1"/>
  <c r="MJ67" i="1"/>
  <c r="MJ33" i="1"/>
  <c r="MJ44" i="1"/>
  <c r="MJ58" i="1"/>
  <c r="MJ66" i="1"/>
  <c r="MJ47" i="1"/>
  <c r="MJ64" i="1"/>
  <c r="MJ51" i="1"/>
  <c r="MJ65" i="1"/>
  <c r="MJ63" i="1"/>
  <c r="MJ52" i="1"/>
  <c r="MJ45" i="1"/>
  <c r="MJ41" i="1"/>
  <c r="MJ71" i="1"/>
  <c r="MJ43" i="1"/>
  <c r="MJ61" i="1"/>
  <c r="MJ29" i="1"/>
  <c r="MJ57" i="1"/>
  <c r="MJ68" i="1"/>
  <c r="MJ70" i="1"/>
  <c r="MJ62" i="1"/>
  <c r="MJ69" i="1"/>
  <c r="MF2" i="1"/>
  <c r="MF3" i="1"/>
  <c r="MF4" i="1"/>
  <c r="MF7" i="1"/>
  <c r="MF5" i="1"/>
  <c r="MF8" i="1"/>
  <c r="MF6" i="1"/>
  <c r="MF9" i="1"/>
  <c r="MF10" i="1"/>
  <c r="MF12" i="1"/>
  <c r="MF14" i="1"/>
  <c r="MF13" i="1"/>
  <c r="MF16" i="1"/>
  <c r="MF15" i="1"/>
  <c r="MF21" i="1"/>
  <c r="MF20" i="1"/>
  <c r="MF24" i="1"/>
  <c r="MF23" i="1"/>
  <c r="MF22" i="1"/>
  <c r="MF19" i="1"/>
  <c r="MF11" i="1"/>
  <c r="MF18" i="1"/>
  <c r="MF17" i="1"/>
  <c r="MF32" i="1"/>
  <c r="MF25" i="1"/>
  <c r="MF31" i="1"/>
  <c r="MF27" i="1"/>
  <c r="MF30" i="1"/>
  <c r="MF26" i="1"/>
  <c r="MF28" i="1"/>
  <c r="MF34" i="1"/>
  <c r="MF37" i="1"/>
  <c r="MF36" i="1"/>
  <c r="MF33" i="1"/>
  <c r="MF35" i="1"/>
  <c r="MF29" i="1"/>
  <c r="MF41" i="1"/>
  <c r="MF46" i="1"/>
  <c r="MF54" i="1"/>
  <c r="MF45" i="1"/>
  <c r="MF53" i="1"/>
  <c r="MF44" i="1"/>
  <c r="MF52" i="1"/>
  <c r="MF42" i="1"/>
  <c r="MF50" i="1"/>
  <c r="MF51" i="1"/>
  <c r="MF64" i="1"/>
  <c r="MF49" i="1"/>
  <c r="MF63" i="1"/>
  <c r="MF56" i="1"/>
  <c r="MF62" i="1"/>
  <c r="MF38" i="1"/>
  <c r="MF43" i="1"/>
  <c r="MF60" i="1"/>
  <c r="MF68" i="1"/>
  <c r="MF47" i="1"/>
  <c r="MF61" i="1"/>
  <c r="MF59" i="1"/>
  <c r="MF48" i="1"/>
  <c r="MF66" i="1"/>
  <c r="MF40" i="1"/>
  <c r="MF67" i="1"/>
  <c r="MF57" i="1"/>
  <c r="MF69" i="1"/>
  <c r="MF70" i="1"/>
  <c r="MF65" i="1"/>
  <c r="MF39" i="1"/>
  <c r="MF58" i="1"/>
  <c r="MF71" i="1"/>
  <c r="MF55" i="1"/>
  <c r="MB2" i="1"/>
  <c r="MB5" i="1"/>
  <c r="MB4" i="1"/>
  <c r="MB3" i="1"/>
  <c r="MB6" i="1"/>
  <c r="MB8" i="1"/>
  <c r="MB7" i="1"/>
  <c r="MB9" i="1"/>
  <c r="MB11" i="1"/>
  <c r="MB10" i="1"/>
  <c r="MB16" i="1"/>
  <c r="MB13" i="1"/>
  <c r="MB12" i="1"/>
  <c r="MB14" i="1"/>
  <c r="MB15" i="1"/>
  <c r="MB18" i="1"/>
  <c r="MB19" i="1"/>
  <c r="MB17" i="1"/>
  <c r="MB23" i="1"/>
  <c r="MB22" i="1"/>
  <c r="MB21" i="1"/>
  <c r="MB26" i="1"/>
  <c r="MB28" i="1"/>
  <c r="MB20" i="1"/>
  <c r="MB32" i="1"/>
  <c r="MB31" i="1"/>
  <c r="MB24" i="1"/>
  <c r="MB25" i="1"/>
  <c r="MB39" i="1"/>
  <c r="MB37" i="1"/>
  <c r="MB38" i="1"/>
  <c r="MB41" i="1"/>
  <c r="MB42" i="1"/>
  <c r="MB50" i="1"/>
  <c r="MB34" i="1"/>
  <c r="MB36" i="1"/>
  <c r="MB49" i="1"/>
  <c r="MB40" i="1"/>
  <c r="MB48" i="1"/>
  <c r="MB56" i="1"/>
  <c r="MB29" i="1"/>
  <c r="MB46" i="1"/>
  <c r="MB54" i="1"/>
  <c r="MB33" i="1"/>
  <c r="MB47" i="1"/>
  <c r="MB60" i="1"/>
  <c r="MB45" i="1"/>
  <c r="MB59" i="1"/>
  <c r="MB67" i="1"/>
  <c r="MB27" i="1"/>
  <c r="MB30" i="1"/>
  <c r="MB52" i="1"/>
  <c r="MB58" i="1"/>
  <c r="MB66" i="1"/>
  <c r="MB55" i="1"/>
  <c r="MB64" i="1"/>
  <c r="MB43" i="1"/>
  <c r="MB57" i="1"/>
  <c r="MB53" i="1"/>
  <c r="MB35" i="1"/>
  <c r="MB44" i="1"/>
  <c r="MB62" i="1"/>
  <c r="MB68" i="1"/>
  <c r="MB63" i="1"/>
  <c r="MB69" i="1"/>
  <c r="MB65" i="1"/>
  <c r="MB71" i="1"/>
  <c r="MB51" i="1"/>
  <c r="MB61" i="1"/>
  <c r="MB70" i="1"/>
  <c r="LX2" i="1"/>
  <c r="LX3" i="1"/>
  <c r="LX4" i="1"/>
  <c r="LX5" i="1"/>
  <c r="LX8" i="1"/>
  <c r="LX7" i="1"/>
  <c r="LX9" i="1"/>
  <c r="LX12" i="1"/>
  <c r="LX10" i="1"/>
  <c r="LX14" i="1"/>
  <c r="LX13" i="1"/>
  <c r="LX11" i="1"/>
  <c r="LX15" i="1"/>
  <c r="LX6" i="1"/>
  <c r="LX16" i="1"/>
  <c r="LX18" i="1"/>
  <c r="LX21" i="1"/>
  <c r="LX24" i="1"/>
  <c r="LX19" i="1"/>
  <c r="LX23" i="1"/>
  <c r="LX22" i="1"/>
  <c r="LX17" i="1"/>
  <c r="LX20" i="1"/>
  <c r="LX32" i="1"/>
  <c r="LX31" i="1"/>
  <c r="LX30" i="1"/>
  <c r="LX28" i="1"/>
  <c r="LX25" i="1"/>
  <c r="LX29" i="1"/>
  <c r="LX37" i="1"/>
  <c r="LX34" i="1"/>
  <c r="LX36" i="1"/>
  <c r="LX35" i="1"/>
  <c r="LX27" i="1"/>
  <c r="LX41" i="1"/>
  <c r="LX33" i="1"/>
  <c r="LX46" i="1"/>
  <c r="LX54" i="1"/>
  <c r="LX26" i="1"/>
  <c r="LX45" i="1"/>
  <c r="LX53" i="1"/>
  <c r="LX39" i="1"/>
  <c r="LX44" i="1"/>
  <c r="LX52" i="1"/>
  <c r="LX42" i="1"/>
  <c r="LX50" i="1"/>
  <c r="LX43" i="1"/>
  <c r="LX64" i="1"/>
  <c r="LX63" i="1"/>
  <c r="LX40" i="1"/>
  <c r="LX48" i="1"/>
  <c r="LX62" i="1"/>
  <c r="LX51" i="1"/>
  <c r="LX60" i="1"/>
  <c r="LX68" i="1"/>
  <c r="LX49" i="1"/>
  <c r="LX67" i="1"/>
  <c r="LX58" i="1"/>
  <c r="LX59" i="1"/>
  <c r="LX65" i="1"/>
  <c r="LX38" i="1"/>
  <c r="LX61" i="1"/>
  <c r="LX66" i="1"/>
  <c r="LX57" i="1"/>
  <c r="LX70" i="1"/>
  <c r="LX55" i="1"/>
  <c r="LX69" i="1"/>
  <c r="LX56" i="1"/>
  <c r="LX71" i="1"/>
  <c r="LX47" i="1"/>
  <c r="LT2" i="1"/>
  <c r="LT3" i="1"/>
  <c r="LT4" i="1"/>
  <c r="LT5" i="1"/>
  <c r="LT9" i="1"/>
  <c r="LT6" i="1"/>
  <c r="LT8" i="1"/>
  <c r="LT11" i="1"/>
  <c r="LT7" i="1"/>
  <c r="LT16" i="1"/>
  <c r="LT13" i="1"/>
  <c r="LT18" i="1"/>
  <c r="LT14" i="1"/>
  <c r="LT15" i="1"/>
  <c r="LT10" i="1"/>
  <c r="LT17" i="1"/>
  <c r="LT19" i="1"/>
  <c r="LT12" i="1"/>
  <c r="LT23" i="1"/>
  <c r="LT20" i="1"/>
  <c r="LT21" i="1"/>
  <c r="LT25" i="1"/>
  <c r="LT28" i="1"/>
  <c r="LT26" i="1"/>
  <c r="LT24" i="1"/>
  <c r="LT32" i="1"/>
  <c r="LT33" i="1"/>
  <c r="LT30" i="1"/>
  <c r="LT39" i="1"/>
  <c r="LT37" i="1"/>
  <c r="LT42" i="1"/>
  <c r="LT50" i="1"/>
  <c r="LT41" i="1"/>
  <c r="LT49" i="1"/>
  <c r="LT35" i="1"/>
  <c r="LT48" i="1"/>
  <c r="LT56" i="1"/>
  <c r="LT27" i="1"/>
  <c r="LT38" i="1"/>
  <c r="LT46" i="1"/>
  <c r="LT54" i="1"/>
  <c r="LT29" i="1"/>
  <c r="LT40" i="1"/>
  <c r="LT55" i="1"/>
  <c r="LT60" i="1"/>
  <c r="LT31" i="1"/>
  <c r="LT53" i="1"/>
  <c r="LT59" i="1"/>
  <c r="LT67" i="1"/>
  <c r="LT22" i="1"/>
  <c r="LT34" i="1"/>
  <c r="LT44" i="1"/>
  <c r="LT58" i="1"/>
  <c r="LT66" i="1"/>
  <c r="LT47" i="1"/>
  <c r="LT64" i="1"/>
  <c r="LT65" i="1"/>
  <c r="LT36" i="1"/>
  <c r="LT45" i="1"/>
  <c r="LT63" i="1"/>
  <c r="LT61" i="1"/>
  <c r="LT68" i="1"/>
  <c r="LT51" i="1"/>
  <c r="LT57" i="1"/>
  <c r="LT69" i="1"/>
  <c r="LT52" i="1"/>
  <c r="LT62" i="1"/>
  <c r="LT71" i="1"/>
  <c r="LT43" i="1"/>
  <c r="LT70" i="1"/>
  <c r="LP2" i="1"/>
  <c r="LP3" i="1"/>
  <c r="LP4" i="1"/>
  <c r="LP5" i="1"/>
  <c r="LP6" i="1"/>
  <c r="LP7" i="1"/>
  <c r="LP8" i="1"/>
  <c r="LP9" i="1"/>
  <c r="LP12" i="1"/>
  <c r="LP14" i="1"/>
  <c r="LP13" i="1"/>
  <c r="LP10" i="1"/>
  <c r="LP11" i="1"/>
  <c r="LP21" i="1"/>
  <c r="LP18" i="1"/>
  <c r="LP20" i="1"/>
  <c r="LP24" i="1"/>
  <c r="LP15" i="1"/>
  <c r="LP23" i="1"/>
  <c r="LP22" i="1"/>
  <c r="LP19" i="1"/>
  <c r="LP17" i="1"/>
  <c r="LP16" i="1"/>
  <c r="LP32" i="1"/>
  <c r="LP31" i="1"/>
  <c r="LP30" i="1"/>
  <c r="LP27" i="1"/>
  <c r="LP28" i="1"/>
  <c r="LP37" i="1"/>
  <c r="LP36" i="1"/>
  <c r="LP26" i="1"/>
  <c r="LP34" i="1"/>
  <c r="LP35" i="1"/>
  <c r="LP29" i="1"/>
  <c r="LP33" i="1"/>
  <c r="LP41" i="1"/>
  <c r="LP46" i="1"/>
  <c r="LP54" i="1"/>
  <c r="LP45" i="1"/>
  <c r="LP53" i="1"/>
  <c r="LP44" i="1"/>
  <c r="LP52" i="1"/>
  <c r="LP42" i="1"/>
  <c r="LP50" i="1"/>
  <c r="LP38" i="1"/>
  <c r="LP51" i="1"/>
  <c r="LP64" i="1"/>
  <c r="LP49" i="1"/>
  <c r="LP63" i="1"/>
  <c r="LP39" i="1"/>
  <c r="LP56" i="1"/>
  <c r="LP62" i="1"/>
  <c r="LP43" i="1"/>
  <c r="LP60" i="1"/>
  <c r="LP68" i="1"/>
  <c r="LP61" i="1"/>
  <c r="LP25" i="1"/>
  <c r="LP59" i="1"/>
  <c r="LP66" i="1"/>
  <c r="LP67" i="1"/>
  <c r="LP57" i="1"/>
  <c r="LP40" i="1"/>
  <c r="LP55" i="1"/>
  <c r="LP58" i="1"/>
  <c r="LP47" i="1"/>
  <c r="LP48" i="1"/>
  <c r="LP69" i="1"/>
  <c r="LP71" i="1"/>
  <c r="LP70" i="1"/>
  <c r="LP65" i="1"/>
  <c r="LL2" i="1"/>
  <c r="LL3" i="1"/>
  <c r="LL6" i="1"/>
  <c r="LL5" i="1"/>
  <c r="LL7" i="1"/>
  <c r="LL4" i="1"/>
  <c r="LL8" i="1"/>
  <c r="LL9" i="1"/>
  <c r="LL10" i="1"/>
  <c r="LL11" i="1"/>
  <c r="LL12" i="1"/>
  <c r="LL16" i="1"/>
  <c r="LL13" i="1"/>
  <c r="LL15" i="1"/>
  <c r="LL14" i="1"/>
  <c r="LL18" i="1"/>
  <c r="LL19" i="1"/>
  <c r="LL17" i="1"/>
  <c r="LL21" i="1"/>
  <c r="LL23" i="1"/>
  <c r="LL22" i="1"/>
  <c r="LL27" i="1"/>
  <c r="LL28" i="1"/>
  <c r="LL25" i="1"/>
  <c r="LL26" i="1"/>
  <c r="LL32" i="1"/>
  <c r="LL31" i="1"/>
  <c r="LL33" i="1"/>
  <c r="LL39" i="1"/>
  <c r="LL20" i="1"/>
  <c r="LL37" i="1"/>
  <c r="LL29" i="1"/>
  <c r="LL38" i="1"/>
  <c r="LL42" i="1"/>
  <c r="LL50" i="1"/>
  <c r="LL36" i="1"/>
  <c r="LL49" i="1"/>
  <c r="LL30" i="1"/>
  <c r="LL41" i="1"/>
  <c r="LL48" i="1"/>
  <c r="LL56" i="1"/>
  <c r="LL40" i="1"/>
  <c r="LL46" i="1"/>
  <c r="LL54" i="1"/>
  <c r="LL34" i="1"/>
  <c r="LL47" i="1"/>
  <c r="LL60" i="1"/>
  <c r="LL45" i="1"/>
  <c r="LL59" i="1"/>
  <c r="LL67" i="1"/>
  <c r="LL35" i="1"/>
  <c r="LL52" i="1"/>
  <c r="LL58" i="1"/>
  <c r="LL66" i="1"/>
  <c r="LL55" i="1"/>
  <c r="LL64" i="1"/>
  <c r="LL57" i="1"/>
  <c r="LL62" i="1"/>
  <c r="LL53" i="1"/>
  <c r="LL63" i="1"/>
  <c r="LL51" i="1"/>
  <c r="LL70" i="1"/>
  <c r="LL43" i="1"/>
  <c r="LL44" i="1"/>
  <c r="LL68" i="1"/>
  <c r="LL69" i="1"/>
  <c r="LL71" i="1"/>
  <c r="LL24" i="1"/>
  <c r="LL65" i="1"/>
  <c r="LL61" i="1"/>
  <c r="LH3" i="1"/>
  <c r="LH2" i="1"/>
  <c r="LH4" i="1"/>
  <c r="LH5" i="1"/>
  <c r="LH6" i="1"/>
  <c r="LH9" i="1"/>
  <c r="LH7" i="1"/>
  <c r="LH10" i="1"/>
  <c r="LH12" i="1"/>
  <c r="LH14" i="1"/>
  <c r="LH13" i="1"/>
  <c r="LH11" i="1"/>
  <c r="LH16" i="1"/>
  <c r="LH18" i="1"/>
  <c r="LH15" i="1"/>
  <c r="LH21" i="1"/>
  <c r="LH17" i="1"/>
  <c r="LH24" i="1"/>
  <c r="LH19" i="1"/>
  <c r="LH23" i="1"/>
  <c r="LH22" i="1"/>
  <c r="LH8" i="1"/>
  <c r="LH32" i="1"/>
  <c r="LH20" i="1"/>
  <c r="LH31" i="1"/>
  <c r="LH30" i="1"/>
  <c r="LH28" i="1"/>
  <c r="LH29" i="1"/>
  <c r="LH37" i="1"/>
  <c r="LH36" i="1"/>
  <c r="LH35" i="1"/>
  <c r="LH41" i="1"/>
  <c r="LH34" i="1"/>
  <c r="LH40" i="1"/>
  <c r="LH46" i="1"/>
  <c r="LH54" i="1"/>
  <c r="LH27" i="1"/>
  <c r="LH33" i="1"/>
  <c r="LH45" i="1"/>
  <c r="LH53" i="1"/>
  <c r="LH39" i="1"/>
  <c r="LH44" i="1"/>
  <c r="LH52" i="1"/>
  <c r="LH25" i="1"/>
  <c r="LH42" i="1"/>
  <c r="LH50" i="1"/>
  <c r="LH43" i="1"/>
  <c r="LH64" i="1"/>
  <c r="LH63" i="1"/>
  <c r="LH48" i="1"/>
  <c r="LH62" i="1"/>
  <c r="LH51" i="1"/>
  <c r="LH60" i="1"/>
  <c r="LH68" i="1"/>
  <c r="LH55" i="1"/>
  <c r="LH67" i="1"/>
  <c r="LH56" i="1"/>
  <c r="LH58" i="1"/>
  <c r="LH49" i="1"/>
  <c r="LH59" i="1"/>
  <c r="LH38" i="1"/>
  <c r="LH47" i="1"/>
  <c r="LH65" i="1"/>
  <c r="LH61" i="1"/>
  <c r="LH70" i="1"/>
  <c r="LH66" i="1"/>
  <c r="LH71" i="1"/>
  <c r="LH26" i="1"/>
  <c r="LH57" i="1"/>
  <c r="LH69" i="1"/>
  <c r="LD2" i="1"/>
  <c r="LD4" i="1"/>
  <c r="LD5" i="1"/>
  <c r="LD7" i="1"/>
  <c r="LD6" i="1"/>
  <c r="LD8" i="1"/>
  <c r="LD9" i="1"/>
  <c r="LD3" i="1"/>
  <c r="LD10" i="1"/>
  <c r="LD11" i="1"/>
  <c r="LD16" i="1"/>
  <c r="LD13" i="1"/>
  <c r="LD12" i="1"/>
  <c r="LD18" i="1"/>
  <c r="LD14" i="1"/>
  <c r="LD15" i="1"/>
  <c r="LD17" i="1"/>
  <c r="LD19" i="1"/>
  <c r="LD23" i="1"/>
  <c r="LD20" i="1"/>
  <c r="LD28" i="1"/>
  <c r="LD27" i="1"/>
  <c r="LD22" i="1"/>
  <c r="LD32" i="1"/>
  <c r="LD25" i="1"/>
  <c r="LD34" i="1"/>
  <c r="LD30" i="1"/>
  <c r="LD33" i="1"/>
  <c r="LD39" i="1"/>
  <c r="LD24" i="1"/>
  <c r="LD26" i="1"/>
  <c r="LD37" i="1"/>
  <c r="LD42" i="1"/>
  <c r="LD50" i="1"/>
  <c r="LD21" i="1"/>
  <c r="LD31" i="1"/>
  <c r="LD49" i="1"/>
  <c r="LD35" i="1"/>
  <c r="LD48" i="1"/>
  <c r="LD56" i="1"/>
  <c r="LD38" i="1"/>
  <c r="LD46" i="1"/>
  <c r="LD54" i="1"/>
  <c r="LD41" i="1"/>
  <c r="LD55" i="1"/>
  <c r="LD60" i="1"/>
  <c r="LD36" i="1"/>
  <c r="LD40" i="1"/>
  <c r="LD53" i="1"/>
  <c r="LD59" i="1"/>
  <c r="LD67" i="1"/>
  <c r="LD44" i="1"/>
  <c r="LD58" i="1"/>
  <c r="LD66" i="1"/>
  <c r="LD47" i="1"/>
  <c r="LD64" i="1"/>
  <c r="LD51" i="1"/>
  <c r="LD65" i="1"/>
  <c r="LD63" i="1"/>
  <c r="LD52" i="1"/>
  <c r="LD45" i="1"/>
  <c r="LD43" i="1"/>
  <c r="LD29" i="1"/>
  <c r="LD70" i="1"/>
  <c r="LD61" i="1"/>
  <c r="LD71" i="1"/>
  <c r="LD69" i="1"/>
  <c r="LD68" i="1"/>
  <c r="LD57" i="1"/>
  <c r="LD62" i="1"/>
  <c r="KZ2" i="1"/>
  <c r="KZ3" i="1"/>
  <c r="KZ4" i="1"/>
  <c r="KZ5" i="1"/>
  <c r="KZ7" i="1"/>
  <c r="KZ8" i="1"/>
  <c r="KZ6" i="1"/>
  <c r="KZ9" i="1"/>
  <c r="KZ12" i="1"/>
  <c r="KZ14" i="1"/>
  <c r="KZ13" i="1"/>
  <c r="KZ15" i="1"/>
  <c r="KZ16" i="1"/>
  <c r="KZ11" i="1"/>
  <c r="KZ21" i="1"/>
  <c r="KZ18" i="1"/>
  <c r="KZ20" i="1"/>
  <c r="KZ24" i="1"/>
  <c r="KZ23" i="1"/>
  <c r="KZ22" i="1"/>
  <c r="KZ19" i="1"/>
  <c r="KZ26" i="1"/>
  <c r="KZ32" i="1"/>
  <c r="KZ25" i="1"/>
  <c r="KZ31" i="1"/>
  <c r="KZ30" i="1"/>
  <c r="KZ28" i="1"/>
  <c r="KZ37" i="1"/>
  <c r="KZ36" i="1"/>
  <c r="KZ10" i="1"/>
  <c r="KZ27" i="1"/>
  <c r="KZ35" i="1"/>
  <c r="KZ29" i="1"/>
  <c r="KZ34" i="1"/>
  <c r="KZ41" i="1"/>
  <c r="KZ46" i="1"/>
  <c r="KZ54" i="1"/>
  <c r="KZ40" i="1"/>
  <c r="KZ45" i="1"/>
  <c r="KZ53" i="1"/>
  <c r="KZ44" i="1"/>
  <c r="KZ52" i="1"/>
  <c r="KZ42" i="1"/>
  <c r="KZ50" i="1"/>
  <c r="KZ51" i="1"/>
  <c r="KZ64" i="1"/>
  <c r="KZ49" i="1"/>
  <c r="KZ63" i="1"/>
  <c r="KZ33" i="1"/>
  <c r="KZ56" i="1"/>
  <c r="KZ62" i="1"/>
  <c r="KZ17" i="1"/>
  <c r="KZ38" i="1"/>
  <c r="KZ43" i="1"/>
  <c r="KZ60" i="1"/>
  <c r="KZ68" i="1"/>
  <c r="KZ47" i="1"/>
  <c r="KZ61" i="1"/>
  <c r="KZ59" i="1"/>
  <c r="KZ39" i="1"/>
  <c r="KZ48" i="1"/>
  <c r="KZ66" i="1"/>
  <c r="KZ67" i="1"/>
  <c r="KZ69" i="1"/>
  <c r="KZ55" i="1"/>
  <c r="KZ65" i="1"/>
  <c r="KZ57" i="1"/>
  <c r="KZ58" i="1"/>
  <c r="KZ70" i="1"/>
  <c r="KZ71" i="1"/>
  <c r="KV2" i="1"/>
  <c r="KV3" i="1"/>
  <c r="KV4" i="1"/>
  <c r="KV6" i="1"/>
  <c r="KV5" i="1"/>
  <c r="KV7" i="1"/>
  <c r="KV8" i="1"/>
  <c r="KV9" i="1"/>
  <c r="KV10" i="1"/>
  <c r="KV11" i="1"/>
  <c r="KV16" i="1"/>
  <c r="KV13" i="1"/>
  <c r="KV14" i="1"/>
  <c r="KV18" i="1"/>
  <c r="KV19" i="1"/>
  <c r="KV17" i="1"/>
  <c r="KV23" i="1"/>
  <c r="KV22" i="1"/>
  <c r="KV12" i="1"/>
  <c r="KV20" i="1"/>
  <c r="KV24" i="1"/>
  <c r="KV28" i="1"/>
  <c r="KV15" i="1"/>
  <c r="KV27" i="1"/>
  <c r="KV21" i="1"/>
  <c r="KV26" i="1"/>
  <c r="KV32" i="1"/>
  <c r="KV31" i="1"/>
  <c r="KV34" i="1"/>
  <c r="KV39" i="1"/>
  <c r="KV37" i="1"/>
  <c r="KV38" i="1"/>
  <c r="KV42" i="1"/>
  <c r="KV50" i="1"/>
  <c r="KV25" i="1"/>
  <c r="KV36" i="1"/>
  <c r="KV49" i="1"/>
  <c r="KV48" i="1"/>
  <c r="KV56" i="1"/>
  <c r="KV29" i="1"/>
  <c r="KV33" i="1"/>
  <c r="KV41" i="1"/>
  <c r="KV46" i="1"/>
  <c r="KV54" i="1"/>
  <c r="KV47" i="1"/>
  <c r="KV60" i="1"/>
  <c r="KV45" i="1"/>
  <c r="KV59" i="1"/>
  <c r="KV67" i="1"/>
  <c r="KV52" i="1"/>
  <c r="KV58" i="1"/>
  <c r="KV66" i="1"/>
  <c r="KV55" i="1"/>
  <c r="KV64" i="1"/>
  <c r="KV43" i="1"/>
  <c r="KV57" i="1"/>
  <c r="KV53" i="1"/>
  <c r="KV44" i="1"/>
  <c r="KV62" i="1"/>
  <c r="KV63" i="1"/>
  <c r="KV69" i="1"/>
  <c r="KV65" i="1"/>
  <c r="KV30" i="1"/>
  <c r="KV35" i="1"/>
  <c r="KV40" i="1"/>
  <c r="KV70" i="1"/>
  <c r="KV71" i="1"/>
  <c r="KV61" i="1"/>
  <c r="KV68" i="1"/>
  <c r="KV51" i="1"/>
  <c r="KR2" i="1"/>
  <c r="KR3" i="1"/>
  <c r="KR5" i="1"/>
  <c r="KR4" i="1"/>
  <c r="KR6" i="1"/>
  <c r="KR8" i="1"/>
  <c r="KR7" i="1"/>
  <c r="KR12" i="1"/>
  <c r="KR14" i="1"/>
  <c r="KR13" i="1"/>
  <c r="KR11" i="1"/>
  <c r="KR9" i="1"/>
  <c r="KR21" i="1"/>
  <c r="KR10" i="1"/>
  <c r="KR15" i="1"/>
  <c r="KR16" i="1"/>
  <c r="KR24" i="1"/>
  <c r="KR19" i="1"/>
  <c r="KR23" i="1"/>
  <c r="KR22" i="1"/>
  <c r="KR20" i="1"/>
  <c r="KR25" i="1"/>
  <c r="KR32" i="1"/>
  <c r="KR26" i="1"/>
  <c r="KR31" i="1"/>
  <c r="KR30" i="1"/>
  <c r="KR28" i="1"/>
  <c r="KR29" i="1"/>
  <c r="KR37" i="1"/>
  <c r="KR36" i="1"/>
  <c r="KR35" i="1"/>
  <c r="KR41" i="1"/>
  <c r="KR46" i="1"/>
  <c r="KR54" i="1"/>
  <c r="KR17" i="1"/>
  <c r="KR34" i="1"/>
  <c r="KR45" i="1"/>
  <c r="KR53" i="1"/>
  <c r="KR18" i="1"/>
  <c r="KR39" i="1"/>
  <c r="KR40" i="1"/>
  <c r="KR44" i="1"/>
  <c r="KR52" i="1"/>
  <c r="KR42" i="1"/>
  <c r="KR50" i="1"/>
  <c r="KR33" i="1"/>
  <c r="KR43" i="1"/>
  <c r="KR64" i="1"/>
  <c r="KR63" i="1"/>
  <c r="KR48" i="1"/>
  <c r="KR62" i="1"/>
  <c r="KR51" i="1"/>
  <c r="KR60" i="1"/>
  <c r="KR68" i="1"/>
  <c r="KR38" i="1"/>
  <c r="KR49" i="1"/>
  <c r="KR67" i="1"/>
  <c r="KR58" i="1"/>
  <c r="KR59" i="1"/>
  <c r="KR27" i="1"/>
  <c r="KR65" i="1"/>
  <c r="KR55" i="1"/>
  <c r="KR61" i="1"/>
  <c r="KR69" i="1"/>
  <c r="KR56" i="1"/>
  <c r="KR66" i="1"/>
  <c r="KR47" i="1"/>
  <c r="KR57" i="1"/>
  <c r="KR71" i="1"/>
  <c r="KR70" i="1"/>
  <c r="KN2" i="1"/>
  <c r="KN4" i="1"/>
  <c r="KN5" i="1"/>
  <c r="KN3" i="1"/>
  <c r="KN6" i="1"/>
  <c r="KN8" i="1"/>
  <c r="KN11" i="1"/>
  <c r="KN9" i="1"/>
  <c r="KN10" i="1"/>
  <c r="KN12" i="1"/>
  <c r="KN16" i="1"/>
  <c r="KN13" i="1"/>
  <c r="KN15" i="1"/>
  <c r="KN7" i="1"/>
  <c r="KN18" i="1"/>
  <c r="KN14" i="1"/>
  <c r="KN17" i="1"/>
  <c r="KN19" i="1"/>
  <c r="KN21" i="1"/>
  <c r="KN23" i="1"/>
  <c r="KN20" i="1"/>
  <c r="KN28" i="1"/>
  <c r="KN24" i="1"/>
  <c r="KN32" i="1"/>
  <c r="KN22" i="1"/>
  <c r="KN30" i="1"/>
  <c r="KN34" i="1"/>
  <c r="KN39" i="1"/>
  <c r="KN27" i="1"/>
  <c r="KN33" i="1"/>
  <c r="KN37" i="1"/>
  <c r="KN25" i="1"/>
  <c r="KN42" i="1"/>
  <c r="KN50" i="1"/>
  <c r="KN26" i="1"/>
  <c r="KN49" i="1"/>
  <c r="KN35" i="1"/>
  <c r="KN48" i="1"/>
  <c r="KN56" i="1"/>
  <c r="KN38" i="1"/>
  <c r="KN46" i="1"/>
  <c r="KN54" i="1"/>
  <c r="KN55" i="1"/>
  <c r="KN60" i="1"/>
  <c r="KN41" i="1"/>
  <c r="KN53" i="1"/>
  <c r="KN59" i="1"/>
  <c r="KN67" i="1"/>
  <c r="KN44" i="1"/>
  <c r="KN58" i="1"/>
  <c r="KN66" i="1"/>
  <c r="KN29" i="1"/>
  <c r="KN47" i="1"/>
  <c r="KN64" i="1"/>
  <c r="KN65" i="1"/>
  <c r="KN31" i="1"/>
  <c r="KN45" i="1"/>
  <c r="KN63" i="1"/>
  <c r="KN36" i="1"/>
  <c r="KN61" i="1"/>
  <c r="KN68" i="1"/>
  <c r="KN40" i="1"/>
  <c r="KN57" i="1"/>
  <c r="KN62" i="1"/>
  <c r="KN71" i="1"/>
  <c r="KN70" i="1"/>
  <c r="KN51" i="1"/>
  <c r="KN69" i="1"/>
  <c r="KN52" i="1"/>
  <c r="KN43" i="1"/>
  <c r="KJ2" i="1"/>
  <c r="KJ3" i="1"/>
  <c r="KJ4" i="1"/>
  <c r="KJ6" i="1"/>
  <c r="KJ5" i="1"/>
  <c r="KJ7" i="1"/>
  <c r="KJ9" i="1"/>
  <c r="KJ10" i="1"/>
  <c r="KJ8" i="1"/>
  <c r="KJ12" i="1"/>
  <c r="KJ14" i="1"/>
  <c r="KJ13" i="1"/>
  <c r="KJ11" i="1"/>
  <c r="KJ18" i="1"/>
  <c r="KJ16" i="1"/>
  <c r="KJ21" i="1"/>
  <c r="KJ20" i="1"/>
  <c r="KJ24" i="1"/>
  <c r="KJ23" i="1"/>
  <c r="KJ22" i="1"/>
  <c r="KJ19" i="1"/>
  <c r="KJ17" i="1"/>
  <c r="KJ27" i="1"/>
  <c r="KJ32" i="1"/>
  <c r="KJ15" i="1"/>
  <c r="KJ31" i="1"/>
  <c r="KJ26" i="1"/>
  <c r="KJ30" i="1"/>
  <c r="KJ25" i="1"/>
  <c r="KJ28" i="1"/>
  <c r="KJ37" i="1"/>
  <c r="KJ36" i="1"/>
  <c r="KJ35" i="1"/>
  <c r="KJ29" i="1"/>
  <c r="KJ41" i="1"/>
  <c r="KJ33" i="1"/>
  <c r="KJ46" i="1"/>
  <c r="KJ54" i="1"/>
  <c r="KJ45" i="1"/>
  <c r="KJ53" i="1"/>
  <c r="KJ44" i="1"/>
  <c r="KJ52" i="1"/>
  <c r="KJ42" i="1"/>
  <c r="KJ50" i="1"/>
  <c r="KJ38" i="1"/>
  <c r="KJ40" i="1"/>
  <c r="KJ51" i="1"/>
  <c r="KJ64" i="1"/>
  <c r="KJ49" i="1"/>
  <c r="KJ63" i="1"/>
  <c r="KJ34" i="1"/>
  <c r="KJ39" i="1"/>
  <c r="KJ56" i="1"/>
  <c r="KJ62" i="1"/>
  <c r="KJ43" i="1"/>
  <c r="KJ60" i="1"/>
  <c r="KJ68" i="1"/>
  <c r="KJ61" i="1"/>
  <c r="KJ59" i="1"/>
  <c r="KJ66" i="1"/>
  <c r="KJ67" i="1"/>
  <c r="KJ55" i="1"/>
  <c r="KJ57" i="1"/>
  <c r="KJ70" i="1"/>
  <c r="KJ47" i="1"/>
  <c r="KJ48" i="1"/>
  <c r="KJ58" i="1"/>
  <c r="KJ69" i="1"/>
  <c r="KJ71" i="1"/>
  <c r="KJ65" i="1"/>
  <c r="KF2" i="1"/>
  <c r="KF4" i="1"/>
  <c r="KF3" i="1"/>
  <c r="KF5" i="1"/>
  <c r="KF6" i="1"/>
  <c r="KF7" i="1"/>
  <c r="KF9" i="1"/>
  <c r="KF8" i="1"/>
  <c r="KF11" i="1"/>
  <c r="KF16" i="1"/>
  <c r="KF10" i="1"/>
  <c r="KF12" i="1"/>
  <c r="KF13" i="1"/>
  <c r="KF14" i="1"/>
  <c r="KF18" i="1"/>
  <c r="KF19" i="1"/>
  <c r="KF15" i="1"/>
  <c r="KF17" i="1"/>
  <c r="KF21" i="1"/>
  <c r="KF23" i="1"/>
  <c r="KF22" i="1"/>
  <c r="KF28" i="1"/>
  <c r="KF24" i="1"/>
  <c r="KF25" i="1"/>
  <c r="KF27" i="1"/>
  <c r="KF32" i="1"/>
  <c r="KF33" i="1"/>
  <c r="KF31" i="1"/>
  <c r="KF26" i="1"/>
  <c r="KF39" i="1"/>
  <c r="KF37" i="1"/>
  <c r="KF20" i="1"/>
  <c r="KF29" i="1"/>
  <c r="KF38" i="1"/>
  <c r="KF40" i="1"/>
  <c r="KF42" i="1"/>
  <c r="KF50" i="1"/>
  <c r="KF36" i="1"/>
  <c r="KF49" i="1"/>
  <c r="KF30" i="1"/>
  <c r="KF48" i="1"/>
  <c r="KF56" i="1"/>
  <c r="KF34" i="1"/>
  <c r="KF46" i="1"/>
  <c r="KF54" i="1"/>
  <c r="KF47" i="1"/>
  <c r="KF60" i="1"/>
  <c r="KF45" i="1"/>
  <c r="KF59" i="1"/>
  <c r="KF67" i="1"/>
  <c r="KF35" i="1"/>
  <c r="KF52" i="1"/>
  <c r="KF58" i="1"/>
  <c r="KF66" i="1"/>
  <c r="KF55" i="1"/>
  <c r="KF64" i="1"/>
  <c r="KF57" i="1"/>
  <c r="KF68" i="1"/>
  <c r="KF62" i="1"/>
  <c r="KF53" i="1"/>
  <c r="KF63" i="1"/>
  <c r="KF41" i="1"/>
  <c r="KF71" i="1"/>
  <c r="KF51" i="1"/>
  <c r="KF43" i="1"/>
  <c r="KF65" i="1"/>
  <c r="KF44" i="1"/>
  <c r="KF69" i="1"/>
  <c r="KF61" i="1"/>
  <c r="KF70" i="1"/>
  <c r="KB2" i="1"/>
  <c r="KB3" i="1"/>
  <c r="KB4" i="1"/>
  <c r="KB5" i="1"/>
  <c r="KB7" i="1"/>
  <c r="KB6" i="1"/>
  <c r="KB8" i="1"/>
  <c r="KB9" i="1"/>
  <c r="KB10" i="1"/>
  <c r="KB12" i="1"/>
  <c r="KB14" i="1"/>
  <c r="KB13" i="1"/>
  <c r="KB11" i="1"/>
  <c r="KB16" i="1"/>
  <c r="KB15" i="1"/>
  <c r="KB21" i="1"/>
  <c r="KB17" i="1"/>
  <c r="KB24" i="1"/>
  <c r="KB18" i="1"/>
  <c r="KB19" i="1"/>
  <c r="KB23" i="1"/>
  <c r="KB22" i="1"/>
  <c r="KB32" i="1"/>
  <c r="KB27" i="1"/>
  <c r="KB31" i="1"/>
  <c r="KB30" i="1"/>
  <c r="KB28" i="1"/>
  <c r="KB26" i="1"/>
  <c r="KB29" i="1"/>
  <c r="KB37" i="1"/>
  <c r="KB20" i="1"/>
  <c r="KB36" i="1"/>
  <c r="KB35" i="1"/>
  <c r="KB41" i="1"/>
  <c r="KB46" i="1"/>
  <c r="KB54" i="1"/>
  <c r="KB45" i="1"/>
  <c r="KB53" i="1"/>
  <c r="KB39" i="1"/>
  <c r="KB44" i="1"/>
  <c r="KB52" i="1"/>
  <c r="KB40" i="1"/>
  <c r="KB42" i="1"/>
  <c r="KB50" i="1"/>
  <c r="KB34" i="1"/>
  <c r="KB43" i="1"/>
  <c r="KB64" i="1"/>
  <c r="KB63" i="1"/>
  <c r="KB25" i="1"/>
  <c r="KB48" i="1"/>
  <c r="KB62" i="1"/>
  <c r="KB51" i="1"/>
  <c r="KB60" i="1"/>
  <c r="KB68" i="1"/>
  <c r="KB55" i="1"/>
  <c r="KB67" i="1"/>
  <c r="KB56" i="1"/>
  <c r="KB58" i="1"/>
  <c r="KB49" i="1"/>
  <c r="KB59" i="1"/>
  <c r="KB47" i="1"/>
  <c r="KB33" i="1"/>
  <c r="KB70" i="1"/>
  <c r="KB69" i="1"/>
  <c r="KB65" i="1"/>
  <c r="KB61" i="1"/>
  <c r="KB66" i="1"/>
  <c r="KB71" i="1"/>
  <c r="KB38" i="1"/>
  <c r="KB57" i="1"/>
  <c r="JX2" i="1"/>
  <c r="JX3" i="1"/>
  <c r="JX4" i="1"/>
  <c r="JX8" i="1"/>
  <c r="JX5" i="1"/>
  <c r="JX7" i="1"/>
  <c r="JX6" i="1"/>
  <c r="JX11" i="1"/>
  <c r="JX10" i="1"/>
  <c r="JX12" i="1"/>
  <c r="JX9" i="1"/>
  <c r="JX16" i="1"/>
  <c r="JX13" i="1"/>
  <c r="JX18" i="1"/>
  <c r="JX14" i="1"/>
  <c r="JX17" i="1"/>
  <c r="JX19" i="1"/>
  <c r="JX21" i="1"/>
  <c r="JX23" i="1"/>
  <c r="JX15" i="1"/>
  <c r="JX20" i="1"/>
  <c r="JX28" i="1"/>
  <c r="JX22" i="1"/>
  <c r="JX32" i="1"/>
  <c r="JX30" i="1"/>
  <c r="JX39" i="1"/>
  <c r="JX25" i="1"/>
  <c r="JX33" i="1"/>
  <c r="JX34" i="1"/>
  <c r="JX37" i="1"/>
  <c r="JX42" i="1"/>
  <c r="JX50" i="1"/>
  <c r="JX24" i="1"/>
  <c r="JX27" i="1"/>
  <c r="JX31" i="1"/>
  <c r="JX40" i="1"/>
  <c r="JX49" i="1"/>
  <c r="JX35" i="1"/>
  <c r="JX48" i="1"/>
  <c r="JX56" i="1"/>
  <c r="JX38" i="1"/>
  <c r="JX46" i="1"/>
  <c r="JX54" i="1"/>
  <c r="JX55" i="1"/>
  <c r="JX60" i="1"/>
  <c r="JX68" i="1"/>
  <c r="JX36" i="1"/>
  <c r="JX53" i="1"/>
  <c r="JX59" i="1"/>
  <c r="JX67" i="1"/>
  <c r="JX44" i="1"/>
  <c r="JX58" i="1"/>
  <c r="JX66" i="1"/>
  <c r="JX47" i="1"/>
  <c r="JX64" i="1"/>
  <c r="JX29" i="1"/>
  <c r="JX51" i="1"/>
  <c r="JX65" i="1"/>
  <c r="JX63" i="1"/>
  <c r="JX52" i="1"/>
  <c r="JX45" i="1"/>
  <c r="JX43" i="1"/>
  <c r="JX61" i="1"/>
  <c r="JX41" i="1"/>
  <c r="JX71" i="1"/>
  <c r="JX26" i="1"/>
  <c r="JX57" i="1"/>
  <c r="JX70" i="1"/>
  <c r="JX62" i="1"/>
  <c r="JX69" i="1"/>
  <c r="JT2" i="1"/>
  <c r="JT3" i="1"/>
  <c r="JT4" i="1"/>
  <c r="JT6" i="1"/>
  <c r="JT8" i="1"/>
  <c r="JT9" i="1"/>
  <c r="JT10" i="1"/>
  <c r="JT12" i="1"/>
  <c r="JT5" i="1"/>
  <c r="JT14" i="1"/>
  <c r="JT13" i="1"/>
  <c r="JT7" i="1"/>
  <c r="JT16" i="1"/>
  <c r="JT15" i="1"/>
  <c r="JT21" i="1"/>
  <c r="JT20" i="1"/>
  <c r="JT24" i="1"/>
  <c r="JT23" i="1"/>
  <c r="JT11" i="1"/>
  <c r="JT22" i="1"/>
  <c r="JT19" i="1"/>
  <c r="JT25" i="1"/>
  <c r="JT32" i="1"/>
  <c r="JT31" i="1"/>
  <c r="JT27" i="1"/>
  <c r="JT30" i="1"/>
  <c r="JT17" i="1"/>
  <c r="JT18" i="1"/>
  <c r="JT26" i="1"/>
  <c r="JT28" i="1"/>
  <c r="JT34" i="1"/>
  <c r="JT37" i="1"/>
  <c r="JT36" i="1"/>
  <c r="JT35" i="1"/>
  <c r="JT29" i="1"/>
  <c r="JT41" i="1"/>
  <c r="JT46" i="1"/>
  <c r="JT54" i="1"/>
  <c r="JT45" i="1"/>
  <c r="JT53" i="1"/>
  <c r="JT44" i="1"/>
  <c r="JT52" i="1"/>
  <c r="JT33" i="1"/>
  <c r="JT42" i="1"/>
  <c r="JT50" i="1"/>
  <c r="JT51" i="1"/>
  <c r="JT64" i="1"/>
  <c r="JT40" i="1"/>
  <c r="JT49" i="1"/>
  <c r="JT63" i="1"/>
  <c r="JT56" i="1"/>
  <c r="JT62" i="1"/>
  <c r="JT38" i="1"/>
  <c r="JT43" i="1"/>
  <c r="JT60" i="1"/>
  <c r="JT68" i="1"/>
  <c r="JT47" i="1"/>
  <c r="JT61" i="1"/>
  <c r="JT59" i="1"/>
  <c r="JT48" i="1"/>
  <c r="JT66" i="1"/>
  <c r="JT67" i="1"/>
  <c r="JT57" i="1"/>
  <c r="JT39" i="1"/>
  <c r="JT70" i="1"/>
  <c r="JT65" i="1"/>
  <c r="JT69" i="1"/>
  <c r="JT58" i="1"/>
  <c r="JT71" i="1"/>
  <c r="JT55" i="1"/>
  <c r="JP2" i="1"/>
  <c r="JP5" i="1"/>
  <c r="JP6" i="1"/>
  <c r="JP8" i="1"/>
  <c r="JP7" i="1"/>
  <c r="JP3" i="1"/>
  <c r="JP4" i="1"/>
  <c r="JP11" i="1"/>
  <c r="JP9" i="1"/>
  <c r="JP16" i="1"/>
  <c r="JP13" i="1"/>
  <c r="JP14" i="1"/>
  <c r="JP15" i="1"/>
  <c r="JP18" i="1"/>
  <c r="JP19" i="1"/>
  <c r="JP12" i="1"/>
  <c r="JP10" i="1"/>
  <c r="JP17" i="1"/>
  <c r="JP23" i="1"/>
  <c r="JP21" i="1"/>
  <c r="JP22" i="1"/>
  <c r="JP26" i="1"/>
  <c r="JP28" i="1"/>
  <c r="JP24" i="1"/>
  <c r="JP20" i="1"/>
  <c r="JP32" i="1"/>
  <c r="JP33" i="1"/>
  <c r="JP25" i="1"/>
  <c r="JP31" i="1"/>
  <c r="JP27" i="1"/>
  <c r="JP39" i="1"/>
  <c r="JP37" i="1"/>
  <c r="JP38" i="1"/>
  <c r="JP41" i="1"/>
  <c r="JP42" i="1"/>
  <c r="JP50" i="1"/>
  <c r="JP36" i="1"/>
  <c r="JP49" i="1"/>
  <c r="JP40" i="1"/>
  <c r="JP48" i="1"/>
  <c r="JP56" i="1"/>
  <c r="JP29" i="1"/>
  <c r="JP46" i="1"/>
  <c r="JP54" i="1"/>
  <c r="JP47" i="1"/>
  <c r="JP60" i="1"/>
  <c r="JP68" i="1"/>
  <c r="JP45" i="1"/>
  <c r="JP59" i="1"/>
  <c r="JP67" i="1"/>
  <c r="JP30" i="1"/>
  <c r="JP52" i="1"/>
  <c r="JP58" i="1"/>
  <c r="JP66" i="1"/>
  <c r="JP55" i="1"/>
  <c r="JP64" i="1"/>
  <c r="JP43" i="1"/>
  <c r="JP57" i="1"/>
  <c r="JP34" i="1"/>
  <c r="JP53" i="1"/>
  <c r="JP35" i="1"/>
  <c r="JP44" i="1"/>
  <c r="JP62" i="1"/>
  <c r="JP63" i="1"/>
  <c r="JP69" i="1"/>
  <c r="JP65" i="1"/>
  <c r="JP71" i="1"/>
  <c r="JP51" i="1"/>
  <c r="JP61" i="1"/>
  <c r="JP70" i="1"/>
  <c r="JL2" i="1"/>
  <c r="JL3" i="1"/>
  <c r="JL4" i="1"/>
  <c r="JL7" i="1"/>
  <c r="JL5" i="1"/>
  <c r="JL8" i="1"/>
  <c r="JL6" i="1"/>
  <c r="JL9" i="1"/>
  <c r="JL12" i="1"/>
  <c r="JL14" i="1"/>
  <c r="JL13" i="1"/>
  <c r="JL11" i="1"/>
  <c r="JL15" i="1"/>
  <c r="JL10" i="1"/>
  <c r="JL16" i="1"/>
  <c r="JL18" i="1"/>
  <c r="JL21" i="1"/>
  <c r="JL24" i="1"/>
  <c r="JL19" i="1"/>
  <c r="JL23" i="1"/>
  <c r="JL22" i="1"/>
  <c r="JL17" i="1"/>
  <c r="JL20" i="1"/>
  <c r="JL32" i="1"/>
  <c r="JL31" i="1"/>
  <c r="JL25" i="1"/>
  <c r="JL30" i="1"/>
  <c r="JL28" i="1"/>
  <c r="JL27" i="1"/>
  <c r="JL29" i="1"/>
  <c r="JL37" i="1"/>
  <c r="JL26" i="1"/>
  <c r="JL34" i="1"/>
  <c r="JL36" i="1"/>
  <c r="JL35" i="1"/>
  <c r="JL41" i="1"/>
  <c r="JL46" i="1"/>
  <c r="JL54" i="1"/>
  <c r="JL45" i="1"/>
  <c r="JL53" i="1"/>
  <c r="JL39" i="1"/>
  <c r="JL44" i="1"/>
  <c r="JL52" i="1"/>
  <c r="JL42" i="1"/>
  <c r="JL50" i="1"/>
  <c r="JL43" i="1"/>
  <c r="JL64" i="1"/>
  <c r="JL63" i="1"/>
  <c r="JL48" i="1"/>
  <c r="JL62" i="1"/>
  <c r="JL33" i="1"/>
  <c r="JL51" i="1"/>
  <c r="JL60" i="1"/>
  <c r="JL68" i="1"/>
  <c r="JL49" i="1"/>
  <c r="JL67" i="1"/>
  <c r="JL58" i="1"/>
  <c r="JL59" i="1"/>
  <c r="JL65" i="1"/>
  <c r="JL61" i="1"/>
  <c r="JL66" i="1"/>
  <c r="JL57" i="1"/>
  <c r="JL70" i="1"/>
  <c r="JL38" i="1"/>
  <c r="JL55" i="1"/>
  <c r="JL69" i="1"/>
  <c r="JL40" i="1"/>
  <c r="JL56" i="1"/>
  <c r="JL71" i="1"/>
  <c r="JL47" i="1"/>
  <c r="JH2" i="1"/>
  <c r="JH4" i="1"/>
  <c r="JH3" i="1"/>
  <c r="JH6" i="1"/>
  <c r="JH8" i="1"/>
  <c r="JH9" i="1"/>
  <c r="JH7" i="1"/>
  <c r="JH5" i="1"/>
  <c r="JH11" i="1"/>
  <c r="JH16" i="1"/>
  <c r="JH13" i="1"/>
  <c r="JH12" i="1"/>
  <c r="JH18" i="1"/>
  <c r="JH14" i="1"/>
  <c r="JH15" i="1"/>
  <c r="JH17" i="1"/>
  <c r="JH19" i="1"/>
  <c r="JH10" i="1"/>
  <c r="JH23" i="1"/>
  <c r="JH20" i="1"/>
  <c r="JH25" i="1"/>
  <c r="JH28" i="1"/>
  <c r="JH26" i="1"/>
  <c r="JH32" i="1"/>
  <c r="JH21" i="1"/>
  <c r="JH24" i="1"/>
  <c r="JH30" i="1"/>
  <c r="JH39" i="1"/>
  <c r="JH33" i="1"/>
  <c r="JH37" i="1"/>
  <c r="JH42" i="1"/>
  <c r="JH50" i="1"/>
  <c r="JH41" i="1"/>
  <c r="JH49" i="1"/>
  <c r="JH22" i="1"/>
  <c r="JH34" i="1"/>
  <c r="JH35" i="1"/>
  <c r="JH48" i="1"/>
  <c r="JH56" i="1"/>
  <c r="JH38" i="1"/>
  <c r="JH46" i="1"/>
  <c r="JH54" i="1"/>
  <c r="JH29" i="1"/>
  <c r="JH55" i="1"/>
  <c r="JH60" i="1"/>
  <c r="JH68" i="1"/>
  <c r="JH31" i="1"/>
  <c r="JH53" i="1"/>
  <c r="JH59" i="1"/>
  <c r="JH67" i="1"/>
  <c r="JH44" i="1"/>
  <c r="JH58" i="1"/>
  <c r="JH66" i="1"/>
  <c r="JH40" i="1"/>
  <c r="JH47" i="1"/>
  <c r="JH64" i="1"/>
  <c r="JH27" i="1"/>
  <c r="JH65" i="1"/>
  <c r="JH36" i="1"/>
  <c r="JH45" i="1"/>
  <c r="JH63" i="1"/>
  <c r="JH61" i="1"/>
  <c r="JH51" i="1"/>
  <c r="JH57" i="1"/>
  <c r="JH69" i="1"/>
  <c r="JH52" i="1"/>
  <c r="JH62" i="1"/>
  <c r="JH71" i="1"/>
  <c r="JH43" i="1"/>
  <c r="JH70" i="1"/>
  <c r="JD2" i="1"/>
  <c r="JD3" i="1"/>
  <c r="JD4" i="1"/>
  <c r="JD5" i="1"/>
  <c r="JD7" i="1"/>
  <c r="JD6" i="1"/>
  <c r="JD8" i="1"/>
  <c r="JD9" i="1"/>
  <c r="JD12" i="1"/>
  <c r="JD14" i="1"/>
  <c r="JD10" i="1"/>
  <c r="JD13" i="1"/>
  <c r="JD11" i="1"/>
  <c r="JD15" i="1"/>
  <c r="JD21" i="1"/>
  <c r="JD18" i="1"/>
  <c r="JD20" i="1"/>
  <c r="JD24" i="1"/>
  <c r="JD23" i="1"/>
  <c r="JD16" i="1"/>
  <c r="JD22" i="1"/>
  <c r="JD19" i="1"/>
  <c r="JD17" i="1"/>
  <c r="JD32" i="1"/>
  <c r="JD31" i="1"/>
  <c r="JD30" i="1"/>
  <c r="JD25" i="1"/>
  <c r="JD27" i="1"/>
  <c r="JD28" i="1"/>
  <c r="JD37" i="1"/>
  <c r="JD36" i="1"/>
  <c r="JD34" i="1"/>
  <c r="JD35" i="1"/>
  <c r="JD29" i="1"/>
  <c r="JD41" i="1"/>
  <c r="JD33" i="1"/>
  <c r="JD46" i="1"/>
  <c r="JD54" i="1"/>
  <c r="JD45" i="1"/>
  <c r="JD53" i="1"/>
  <c r="JD26" i="1"/>
  <c r="JD44" i="1"/>
  <c r="JD52" i="1"/>
  <c r="JD42" i="1"/>
  <c r="JD50" i="1"/>
  <c r="JD38" i="1"/>
  <c r="JD51" i="1"/>
  <c r="JD64" i="1"/>
  <c r="JD49" i="1"/>
  <c r="JD63" i="1"/>
  <c r="JD39" i="1"/>
  <c r="JD56" i="1"/>
  <c r="JD62" i="1"/>
  <c r="JD43" i="1"/>
  <c r="JD60" i="1"/>
  <c r="JD68" i="1"/>
  <c r="JD61" i="1"/>
  <c r="JD59" i="1"/>
  <c r="JD66" i="1"/>
  <c r="JD67" i="1"/>
  <c r="JD57" i="1"/>
  <c r="JD58" i="1"/>
  <c r="JD55" i="1"/>
  <c r="JD40" i="1"/>
  <c r="JD47" i="1"/>
  <c r="JD48" i="1"/>
  <c r="JD69" i="1"/>
  <c r="JD71" i="1"/>
  <c r="JD65" i="1"/>
  <c r="JD70" i="1"/>
  <c r="IZ3" i="1"/>
  <c r="IZ6" i="1"/>
  <c r="IZ4" i="1"/>
  <c r="IZ7" i="1"/>
  <c r="IZ5" i="1"/>
  <c r="IZ2" i="1"/>
  <c r="IZ9" i="1"/>
  <c r="IZ8" i="1"/>
  <c r="IZ10" i="1"/>
  <c r="IZ11" i="1"/>
  <c r="IZ12" i="1"/>
  <c r="IZ16" i="1"/>
  <c r="IZ15" i="1"/>
  <c r="IZ14" i="1"/>
  <c r="IZ18" i="1"/>
  <c r="IZ19" i="1"/>
  <c r="IZ17" i="1"/>
  <c r="IZ21" i="1"/>
  <c r="IZ13" i="1"/>
  <c r="IZ23" i="1"/>
  <c r="IZ22" i="1"/>
  <c r="IZ25" i="1"/>
  <c r="IZ27" i="1"/>
  <c r="IZ28" i="1"/>
  <c r="IZ26" i="1"/>
  <c r="IZ32" i="1"/>
  <c r="IZ20" i="1"/>
  <c r="IZ24" i="1"/>
  <c r="IZ33" i="1"/>
  <c r="IZ31" i="1"/>
  <c r="IZ39" i="1"/>
  <c r="IZ37" i="1"/>
  <c r="IZ29" i="1"/>
  <c r="IZ38" i="1"/>
  <c r="IZ42" i="1"/>
  <c r="IZ50" i="1"/>
  <c r="IZ36" i="1"/>
  <c r="IZ49" i="1"/>
  <c r="IZ30" i="1"/>
  <c r="IZ41" i="1"/>
  <c r="IZ48" i="1"/>
  <c r="IZ56" i="1"/>
  <c r="IZ40" i="1"/>
  <c r="IZ46" i="1"/>
  <c r="IZ54" i="1"/>
  <c r="IZ47" i="1"/>
  <c r="IZ60" i="1"/>
  <c r="IZ68" i="1"/>
  <c r="IZ45" i="1"/>
  <c r="IZ59" i="1"/>
  <c r="IZ67" i="1"/>
  <c r="IZ35" i="1"/>
  <c r="IZ52" i="1"/>
  <c r="IZ58" i="1"/>
  <c r="IZ66" i="1"/>
  <c r="IZ55" i="1"/>
  <c r="IZ64" i="1"/>
  <c r="IZ34" i="1"/>
  <c r="IZ57" i="1"/>
  <c r="IZ62" i="1"/>
  <c r="IZ53" i="1"/>
  <c r="IZ63" i="1"/>
  <c r="IZ51" i="1"/>
  <c r="IZ70" i="1"/>
  <c r="IZ43" i="1"/>
  <c r="IZ44" i="1"/>
  <c r="IZ69" i="1"/>
  <c r="IZ71" i="1"/>
  <c r="IZ65" i="1"/>
  <c r="IZ61" i="1"/>
  <c r="IV3" i="1"/>
  <c r="IV4" i="1"/>
  <c r="IV5" i="1"/>
  <c r="IV6" i="1"/>
  <c r="IV7" i="1"/>
  <c r="IV2" i="1"/>
  <c r="IV9" i="1"/>
  <c r="IV8" i="1"/>
  <c r="IV10" i="1"/>
  <c r="IV12" i="1"/>
  <c r="IV14" i="1"/>
  <c r="IV11" i="1"/>
  <c r="IV16" i="1"/>
  <c r="IV18" i="1"/>
  <c r="IV21" i="1"/>
  <c r="IV13" i="1"/>
  <c r="IV17" i="1"/>
  <c r="IV24" i="1"/>
  <c r="IV19" i="1"/>
  <c r="IV23" i="1"/>
  <c r="IV22" i="1"/>
  <c r="IV15" i="1"/>
  <c r="IV32" i="1"/>
  <c r="IV20" i="1"/>
  <c r="IV31" i="1"/>
  <c r="IV30" i="1"/>
  <c r="IV28" i="1"/>
  <c r="IV29" i="1"/>
  <c r="IV37" i="1"/>
  <c r="IV27" i="1"/>
  <c r="IV36" i="1"/>
  <c r="IV25" i="1"/>
  <c r="IV35" i="1"/>
  <c r="IV41" i="1"/>
  <c r="IV26" i="1"/>
  <c r="IV40" i="1"/>
  <c r="IV46" i="1"/>
  <c r="IV54" i="1"/>
  <c r="IV45" i="1"/>
  <c r="IV53" i="1"/>
  <c r="IV39" i="1"/>
  <c r="IV44" i="1"/>
  <c r="IV52" i="1"/>
  <c r="IV34" i="1"/>
  <c r="IV50" i="1"/>
  <c r="IV43" i="1"/>
  <c r="IV64" i="1"/>
  <c r="IV63" i="1"/>
  <c r="IV48" i="1"/>
  <c r="IV62" i="1"/>
  <c r="IV51" i="1"/>
  <c r="IV60" i="1"/>
  <c r="IV68" i="1"/>
  <c r="IV33" i="1"/>
  <c r="IV55" i="1"/>
  <c r="IV42" i="1"/>
  <c r="IV67" i="1"/>
  <c r="IV56" i="1"/>
  <c r="IV58" i="1"/>
  <c r="IV49" i="1"/>
  <c r="IV59" i="1"/>
  <c r="IV38" i="1"/>
  <c r="IV65" i="1"/>
  <c r="IV47" i="1"/>
  <c r="IV61" i="1"/>
  <c r="IV70" i="1"/>
  <c r="IV66" i="1"/>
  <c r="IV71" i="1"/>
  <c r="IV57" i="1"/>
  <c r="IV69" i="1"/>
  <c r="IR2" i="1"/>
  <c r="IR5" i="1"/>
  <c r="IR3" i="1"/>
  <c r="IR7" i="1"/>
  <c r="IR8" i="1"/>
  <c r="IR6" i="1"/>
  <c r="IR4" i="1"/>
  <c r="IR9" i="1"/>
  <c r="IR10" i="1"/>
  <c r="IR11" i="1"/>
  <c r="IR16" i="1"/>
  <c r="IR18" i="1"/>
  <c r="IR12" i="1"/>
  <c r="IR14" i="1"/>
  <c r="IR17" i="1"/>
  <c r="IR19" i="1"/>
  <c r="IR13" i="1"/>
  <c r="IR15" i="1"/>
  <c r="IR23" i="1"/>
  <c r="IR21" i="1"/>
  <c r="IR20" i="1"/>
  <c r="IR28" i="1"/>
  <c r="IR27" i="1"/>
  <c r="IR22" i="1"/>
  <c r="IR25" i="1"/>
  <c r="IR32" i="1"/>
  <c r="IR26" i="1"/>
  <c r="IR34" i="1"/>
  <c r="IR30" i="1"/>
  <c r="IR39" i="1"/>
  <c r="IR33" i="1"/>
  <c r="IR37" i="1"/>
  <c r="IR50" i="1"/>
  <c r="IR31" i="1"/>
  <c r="IR42" i="1"/>
  <c r="IR49" i="1"/>
  <c r="IR35" i="1"/>
  <c r="IR48" i="1"/>
  <c r="IR56" i="1"/>
  <c r="IR38" i="1"/>
  <c r="IR46" i="1"/>
  <c r="IR54" i="1"/>
  <c r="IR55" i="1"/>
  <c r="IR60" i="1"/>
  <c r="IR68" i="1"/>
  <c r="IR36" i="1"/>
  <c r="IR53" i="1"/>
  <c r="IR59" i="1"/>
  <c r="IR67" i="1"/>
  <c r="IR44" i="1"/>
  <c r="IR58" i="1"/>
  <c r="IR66" i="1"/>
  <c r="IR41" i="1"/>
  <c r="IR47" i="1"/>
  <c r="IR64" i="1"/>
  <c r="IR51" i="1"/>
  <c r="IR65" i="1"/>
  <c r="IR40" i="1"/>
  <c r="IR63" i="1"/>
  <c r="IR52" i="1"/>
  <c r="IR45" i="1"/>
  <c r="IR43" i="1"/>
  <c r="IR24" i="1"/>
  <c r="IR70" i="1"/>
  <c r="IR71" i="1"/>
  <c r="IR29" i="1"/>
  <c r="IR69" i="1"/>
  <c r="IR61" i="1"/>
  <c r="IR57" i="1"/>
  <c r="IR62" i="1"/>
  <c r="IN2" i="1"/>
  <c r="IN3" i="1"/>
  <c r="IN4" i="1"/>
  <c r="IN5" i="1"/>
  <c r="IN8" i="1"/>
  <c r="IN6" i="1"/>
  <c r="IN12" i="1"/>
  <c r="IN14" i="1"/>
  <c r="IN7" i="1"/>
  <c r="IN9" i="1"/>
  <c r="IN10" i="1"/>
  <c r="IN13" i="1"/>
  <c r="IN15" i="1"/>
  <c r="IN16" i="1"/>
  <c r="IN11" i="1"/>
  <c r="IN21" i="1"/>
  <c r="IN20" i="1"/>
  <c r="IN24" i="1"/>
  <c r="IN23" i="1"/>
  <c r="IN22" i="1"/>
  <c r="IN19" i="1"/>
  <c r="IN25" i="1"/>
  <c r="IN26" i="1"/>
  <c r="IN32" i="1"/>
  <c r="IN18" i="1"/>
  <c r="IN31" i="1"/>
  <c r="IN30" i="1"/>
  <c r="IN28" i="1"/>
  <c r="IN37" i="1"/>
  <c r="IN36" i="1"/>
  <c r="IN35" i="1"/>
  <c r="IN17" i="1"/>
  <c r="IN29" i="1"/>
  <c r="IN34" i="1"/>
  <c r="IN41" i="1"/>
  <c r="IN46" i="1"/>
  <c r="IN54" i="1"/>
  <c r="IN40" i="1"/>
  <c r="IN45" i="1"/>
  <c r="IN53" i="1"/>
  <c r="IN27" i="1"/>
  <c r="IN44" i="1"/>
  <c r="IN52" i="1"/>
  <c r="IN33" i="1"/>
  <c r="IN50" i="1"/>
  <c r="IN51" i="1"/>
  <c r="IN64" i="1"/>
  <c r="IN49" i="1"/>
  <c r="IN63" i="1"/>
  <c r="IN42" i="1"/>
  <c r="IN56" i="1"/>
  <c r="IN62" i="1"/>
  <c r="IN38" i="1"/>
  <c r="IN43" i="1"/>
  <c r="IN60" i="1"/>
  <c r="IN68" i="1"/>
  <c r="IN47" i="1"/>
  <c r="IN61" i="1"/>
  <c r="IN59" i="1"/>
  <c r="IN39" i="1"/>
  <c r="IN48" i="1"/>
  <c r="IN66" i="1"/>
  <c r="IN67" i="1"/>
  <c r="IN69" i="1"/>
  <c r="IN55" i="1"/>
  <c r="IN65" i="1"/>
  <c r="IN57" i="1"/>
  <c r="IN58" i="1"/>
  <c r="IN70" i="1"/>
  <c r="IN71" i="1"/>
  <c r="IJ2" i="1"/>
  <c r="IJ3" i="1"/>
  <c r="IJ4" i="1"/>
  <c r="IJ6" i="1"/>
  <c r="IJ5" i="1"/>
  <c r="IJ8" i="1"/>
  <c r="IJ7" i="1"/>
  <c r="IJ10" i="1"/>
  <c r="IJ11" i="1"/>
  <c r="IJ9" i="1"/>
  <c r="IJ13" i="1"/>
  <c r="IJ16" i="1"/>
  <c r="IJ14" i="1"/>
  <c r="IJ18" i="1"/>
  <c r="IJ19" i="1"/>
  <c r="IJ15" i="1"/>
  <c r="IJ12" i="1"/>
  <c r="IJ17" i="1"/>
  <c r="IJ23" i="1"/>
  <c r="IJ22" i="1"/>
  <c r="IJ20" i="1"/>
  <c r="IJ28" i="1"/>
  <c r="IJ27" i="1"/>
  <c r="IJ24" i="1"/>
  <c r="IJ25" i="1"/>
  <c r="IJ26" i="1"/>
  <c r="IJ32" i="1"/>
  <c r="IJ21" i="1"/>
  <c r="IJ33" i="1"/>
  <c r="IJ31" i="1"/>
  <c r="IJ34" i="1"/>
  <c r="IJ39" i="1"/>
  <c r="IJ37" i="1"/>
  <c r="IJ38" i="1"/>
  <c r="IJ50" i="1"/>
  <c r="IJ36" i="1"/>
  <c r="IJ49" i="1"/>
  <c r="IJ42" i="1"/>
  <c r="IJ48" i="1"/>
  <c r="IJ56" i="1"/>
  <c r="IJ29" i="1"/>
  <c r="IJ41" i="1"/>
  <c r="IJ46" i="1"/>
  <c r="IJ54" i="1"/>
  <c r="IJ47" i="1"/>
  <c r="IJ60" i="1"/>
  <c r="IJ68" i="1"/>
  <c r="IJ45" i="1"/>
  <c r="IJ59" i="1"/>
  <c r="IJ67" i="1"/>
  <c r="IJ40" i="1"/>
  <c r="IJ52" i="1"/>
  <c r="IJ58" i="1"/>
  <c r="IJ66" i="1"/>
  <c r="IJ55" i="1"/>
  <c r="IJ64" i="1"/>
  <c r="IJ43" i="1"/>
  <c r="IJ57" i="1"/>
  <c r="IJ53" i="1"/>
  <c r="IJ30" i="1"/>
  <c r="IJ44" i="1"/>
  <c r="IJ62" i="1"/>
  <c r="IJ63" i="1"/>
  <c r="IJ65" i="1"/>
  <c r="IJ69" i="1"/>
  <c r="IJ70" i="1"/>
  <c r="IJ71" i="1"/>
  <c r="IJ61" i="1"/>
  <c r="IJ35" i="1"/>
  <c r="IJ51" i="1"/>
  <c r="IF2" i="1"/>
  <c r="IF3" i="1"/>
  <c r="IF5" i="1"/>
  <c r="IF4" i="1"/>
  <c r="IF7" i="1"/>
  <c r="IF8" i="1"/>
  <c r="IF12" i="1"/>
  <c r="IF9" i="1"/>
  <c r="IF14" i="1"/>
  <c r="IF11" i="1"/>
  <c r="IF15" i="1"/>
  <c r="IF6" i="1"/>
  <c r="IF13" i="1"/>
  <c r="IF21" i="1"/>
  <c r="IF16" i="1"/>
  <c r="IF24" i="1"/>
  <c r="IF19" i="1"/>
  <c r="IF23" i="1"/>
  <c r="IF18" i="1"/>
  <c r="IF22" i="1"/>
  <c r="IF20" i="1"/>
  <c r="IF10" i="1"/>
  <c r="IF25" i="1"/>
  <c r="IF32" i="1"/>
  <c r="IF17" i="1"/>
  <c r="IF26" i="1"/>
  <c r="IF31" i="1"/>
  <c r="IF30" i="1"/>
  <c r="IF28" i="1"/>
  <c r="IF29" i="1"/>
  <c r="IF37" i="1"/>
  <c r="IF36" i="1"/>
  <c r="IF35" i="1"/>
  <c r="IF41" i="1"/>
  <c r="IF27" i="1"/>
  <c r="IF46" i="1"/>
  <c r="IF54" i="1"/>
  <c r="IF45" i="1"/>
  <c r="IF53" i="1"/>
  <c r="IF39" i="1"/>
  <c r="IF40" i="1"/>
  <c r="IF44" i="1"/>
  <c r="IF52" i="1"/>
  <c r="IF50" i="1"/>
  <c r="IF33" i="1"/>
  <c r="IF43" i="1"/>
  <c r="IF64" i="1"/>
  <c r="IF63" i="1"/>
  <c r="IF48" i="1"/>
  <c r="IF62" i="1"/>
  <c r="IF51" i="1"/>
  <c r="IF60" i="1"/>
  <c r="IF68" i="1"/>
  <c r="IF38" i="1"/>
  <c r="IF49" i="1"/>
  <c r="IF67" i="1"/>
  <c r="IF58" i="1"/>
  <c r="IF34" i="1"/>
  <c r="IF59" i="1"/>
  <c r="IF65" i="1"/>
  <c r="IF55" i="1"/>
  <c r="IF61" i="1"/>
  <c r="IF69" i="1"/>
  <c r="IF56" i="1"/>
  <c r="IF66" i="1"/>
  <c r="IF47" i="1"/>
  <c r="IF57" i="1"/>
  <c r="IF71" i="1"/>
  <c r="IF42" i="1"/>
  <c r="IF70" i="1"/>
  <c r="IB2" i="1"/>
  <c r="IB3" i="1"/>
  <c r="IB4" i="1"/>
  <c r="IB5" i="1"/>
  <c r="IB7" i="1"/>
  <c r="IB8" i="1"/>
  <c r="IB9" i="1"/>
  <c r="IB11" i="1"/>
  <c r="IB6" i="1"/>
  <c r="IB12" i="1"/>
  <c r="IB16" i="1"/>
  <c r="IB15" i="1"/>
  <c r="IB18" i="1"/>
  <c r="IB10" i="1"/>
  <c r="IB14" i="1"/>
  <c r="IB17" i="1"/>
  <c r="IB19" i="1"/>
  <c r="IB13" i="1"/>
  <c r="IB21" i="1"/>
  <c r="IB23" i="1"/>
  <c r="IB20" i="1"/>
  <c r="IB24" i="1"/>
  <c r="IB28" i="1"/>
  <c r="IB32" i="1"/>
  <c r="IB27" i="1"/>
  <c r="IB26" i="1"/>
  <c r="IB22" i="1"/>
  <c r="IB25" i="1"/>
  <c r="IB30" i="1"/>
  <c r="IB34" i="1"/>
  <c r="IB39" i="1"/>
  <c r="IB33" i="1"/>
  <c r="IB37" i="1"/>
  <c r="IB50" i="1"/>
  <c r="IB49" i="1"/>
  <c r="IB35" i="1"/>
  <c r="IB48" i="1"/>
  <c r="IB56" i="1"/>
  <c r="IB38" i="1"/>
  <c r="IB46" i="1"/>
  <c r="IB54" i="1"/>
  <c r="IB55" i="1"/>
  <c r="IB60" i="1"/>
  <c r="IB68" i="1"/>
  <c r="IB53" i="1"/>
  <c r="IB59" i="1"/>
  <c r="IB67" i="1"/>
  <c r="IB44" i="1"/>
  <c r="IB58" i="1"/>
  <c r="IB66" i="1"/>
  <c r="IB29" i="1"/>
  <c r="IB42" i="1"/>
  <c r="IB47" i="1"/>
  <c r="IB64" i="1"/>
  <c r="IB65" i="1"/>
  <c r="IB41" i="1"/>
  <c r="IB45" i="1"/>
  <c r="IB63" i="1"/>
  <c r="IB31" i="1"/>
  <c r="IB36" i="1"/>
  <c r="IB61" i="1"/>
  <c r="IB57" i="1"/>
  <c r="IB62" i="1"/>
  <c r="IB71" i="1"/>
  <c r="IB40" i="1"/>
  <c r="IB70" i="1"/>
  <c r="IB51" i="1"/>
  <c r="IB69" i="1"/>
  <c r="IB52" i="1"/>
  <c r="IB43" i="1"/>
  <c r="HX2" i="1"/>
  <c r="HX3" i="1"/>
  <c r="HX6" i="1"/>
  <c r="HX5" i="1"/>
  <c r="HX4" i="1"/>
  <c r="HX8" i="1"/>
  <c r="HX9" i="1"/>
  <c r="HX7" i="1"/>
  <c r="HX10" i="1"/>
  <c r="HX12" i="1"/>
  <c r="HX13" i="1"/>
  <c r="HX14" i="1"/>
  <c r="HX11" i="1"/>
  <c r="HX18" i="1"/>
  <c r="HX16" i="1"/>
  <c r="HX21" i="1"/>
  <c r="HX20" i="1"/>
  <c r="HX24" i="1"/>
  <c r="HX23" i="1"/>
  <c r="HX22" i="1"/>
  <c r="HX19" i="1"/>
  <c r="HX15" i="1"/>
  <c r="HX17" i="1"/>
  <c r="HX27" i="1"/>
  <c r="HX32" i="1"/>
  <c r="HX31" i="1"/>
  <c r="HX26" i="1"/>
  <c r="HX30" i="1"/>
  <c r="HX28" i="1"/>
  <c r="HX25" i="1"/>
  <c r="HX37" i="1"/>
  <c r="HX36" i="1"/>
  <c r="HX35" i="1"/>
  <c r="HX29" i="1"/>
  <c r="HX41" i="1"/>
  <c r="HX33" i="1"/>
  <c r="HX42" i="1"/>
  <c r="HX46" i="1"/>
  <c r="HX54" i="1"/>
  <c r="HX45" i="1"/>
  <c r="HX53" i="1"/>
  <c r="HX34" i="1"/>
  <c r="HX44" i="1"/>
  <c r="HX52" i="1"/>
  <c r="HX50" i="1"/>
  <c r="HX38" i="1"/>
  <c r="HX51" i="1"/>
  <c r="HX64" i="1"/>
  <c r="HX49" i="1"/>
  <c r="HX63" i="1"/>
  <c r="HX39" i="1"/>
  <c r="HX56" i="1"/>
  <c r="HX62" i="1"/>
  <c r="HX40" i="1"/>
  <c r="HX43" i="1"/>
  <c r="HX60" i="1"/>
  <c r="HX68" i="1"/>
  <c r="HX61" i="1"/>
  <c r="HX59" i="1"/>
  <c r="HX66" i="1"/>
  <c r="HX67" i="1"/>
  <c r="HX55" i="1"/>
  <c r="HX57" i="1"/>
  <c r="HX70" i="1"/>
  <c r="HX47" i="1"/>
  <c r="HX48" i="1"/>
  <c r="HX58" i="1"/>
  <c r="HX69" i="1"/>
  <c r="HX71" i="1"/>
  <c r="HX65" i="1"/>
  <c r="HT2" i="1"/>
  <c r="HT4" i="1"/>
  <c r="HT5" i="1"/>
  <c r="HT3" i="1"/>
  <c r="HT6" i="1"/>
  <c r="HT9" i="1"/>
  <c r="HT7" i="1"/>
  <c r="HT11" i="1"/>
  <c r="HT10" i="1"/>
  <c r="HT16" i="1"/>
  <c r="HT12" i="1"/>
  <c r="HT13" i="1"/>
  <c r="HT8" i="1"/>
  <c r="HT14" i="1"/>
  <c r="HT18" i="1"/>
  <c r="HT19" i="1"/>
  <c r="HT15" i="1"/>
  <c r="HT17" i="1"/>
  <c r="HT21" i="1"/>
  <c r="HT23" i="1"/>
  <c r="HT22" i="1"/>
  <c r="HT25" i="1"/>
  <c r="HT28" i="1"/>
  <c r="HT27" i="1"/>
  <c r="HT32" i="1"/>
  <c r="HT33" i="1"/>
  <c r="HT24" i="1"/>
  <c r="HT31" i="1"/>
  <c r="HT39" i="1"/>
  <c r="HT37" i="1"/>
  <c r="HT29" i="1"/>
  <c r="HT34" i="1"/>
  <c r="HT38" i="1"/>
  <c r="HT40" i="1"/>
  <c r="HT50" i="1"/>
  <c r="HT36" i="1"/>
  <c r="HT49" i="1"/>
  <c r="HT26" i="1"/>
  <c r="HT30" i="1"/>
  <c r="HT48" i="1"/>
  <c r="HT56" i="1"/>
  <c r="HT42" i="1"/>
  <c r="HT46" i="1"/>
  <c r="HT54" i="1"/>
  <c r="HT47" i="1"/>
  <c r="HT60" i="1"/>
  <c r="HT68" i="1"/>
  <c r="HT45" i="1"/>
  <c r="HT59" i="1"/>
  <c r="HT67" i="1"/>
  <c r="HT35" i="1"/>
  <c r="HT41" i="1"/>
  <c r="HT52" i="1"/>
  <c r="HT58" i="1"/>
  <c r="HT66" i="1"/>
  <c r="HT55" i="1"/>
  <c r="HT64" i="1"/>
  <c r="HT57" i="1"/>
  <c r="HT62" i="1"/>
  <c r="HT53" i="1"/>
  <c r="HT63" i="1"/>
  <c r="HT51" i="1"/>
  <c r="HT71" i="1"/>
  <c r="HT43" i="1"/>
  <c r="HT65" i="1"/>
  <c r="HT44" i="1"/>
  <c r="HT69" i="1"/>
  <c r="HT20" i="1"/>
  <c r="HT61" i="1"/>
  <c r="HT70" i="1"/>
  <c r="HP2" i="1"/>
  <c r="HP3" i="1"/>
  <c r="HP4" i="1"/>
  <c r="HP6" i="1"/>
  <c r="HP7" i="1"/>
  <c r="HP9" i="1"/>
  <c r="HP8" i="1"/>
  <c r="HP10" i="1"/>
  <c r="HP12" i="1"/>
  <c r="HP14" i="1"/>
  <c r="HP11" i="1"/>
  <c r="HP13" i="1"/>
  <c r="HP16" i="1"/>
  <c r="HP5" i="1"/>
  <c r="HP15" i="1"/>
  <c r="HP21" i="1"/>
  <c r="HP17" i="1"/>
  <c r="HP24" i="1"/>
  <c r="HP19" i="1"/>
  <c r="HP23" i="1"/>
  <c r="HP22" i="1"/>
  <c r="HP18" i="1"/>
  <c r="HP32" i="1"/>
  <c r="HP27" i="1"/>
  <c r="HP31" i="1"/>
  <c r="HP30" i="1"/>
  <c r="HP28" i="1"/>
  <c r="HP29" i="1"/>
  <c r="HP37" i="1"/>
  <c r="HP36" i="1"/>
  <c r="HP35" i="1"/>
  <c r="HP26" i="1"/>
  <c r="HP41" i="1"/>
  <c r="HP46" i="1"/>
  <c r="HP54" i="1"/>
  <c r="HP25" i="1"/>
  <c r="HP42" i="1"/>
  <c r="HP45" i="1"/>
  <c r="HP53" i="1"/>
  <c r="HP39" i="1"/>
  <c r="HP44" i="1"/>
  <c r="HP52" i="1"/>
  <c r="HP40" i="1"/>
  <c r="HP50" i="1"/>
  <c r="HP43" i="1"/>
  <c r="HP64" i="1"/>
  <c r="HP63" i="1"/>
  <c r="HP48" i="1"/>
  <c r="HP62" i="1"/>
  <c r="HP51" i="1"/>
  <c r="HP60" i="1"/>
  <c r="HP68" i="1"/>
  <c r="HP55" i="1"/>
  <c r="HP67" i="1"/>
  <c r="HP56" i="1"/>
  <c r="HP58" i="1"/>
  <c r="HP20" i="1"/>
  <c r="HP49" i="1"/>
  <c r="HP59" i="1"/>
  <c r="HP47" i="1"/>
  <c r="HP70" i="1"/>
  <c r="HP33" i="1"/>
  <c r="HP38" i="1"/>
  <c r="HP69" i="1"/>
  <c r="HP65" i="1"/>
  <c r="HP34" i="1"/>
  <c r="HP61" i="1"/>
  <c r="HP66" i="1"/>
  <c r="HP71" i="1"/>
  <c r="HP57" i="1"/>
  <c r="HL2" i="1"/>
  <c r="HL4" i="1"/>
  <c r="HL5" i="1"/>
  <c r="HL6" i="1"/>
  <c r="HL8" i="1"/>
  <c r="HL7" i="1"/>
  <c r="HL3" i="1"/>
  <c r="HL9" i="1"/>
  <c r="HL11" i="1"/>
  <c r="HL10" i="1"/>
  <c r="HL12" i="1"/>
  <c r="HL16" i="1"/>
  <c r="HL18" i="1"/>
  <c r="HL14" i="1"/>
  <c r="HL17" i="1"/>
  <c r="HL19" i="1"/>
  <c r="HL15" i="1"/>
  <c r="HL21" i="1"/>
  <c r="HL23" i="1"/>
  <c r="HL20" i="1"/>
  <c r="HL13" i="1"/>
  <c r="HL28" i="1"/>
  <c r="HL24" i="1"/>
  <c r="HL22" i="1"/>
  <c r="HL25" i="1"/>
  <c r="HL32" i="1"/>
  <c r="HL27" i="1"/>
  <c r="HL30" i="1"/>
  <c r="HL39" i="1"/>
  <c r="HL33" i="1"/>
  <c r="HL34" i="1"/>
  <c r="HL37" i="1"/>
  <c r="HL26" i="1"/>
  <c r="HL50" i="1"/>
  <c r="HL31" i="1"/>
  <c r="HL40" i="1"/>
  <c r="HL49" i="1"/>
  <c r="HL35" i="1"/>
  <c r="HL48" i="1"/>
  <c r="HL56" i="1"/>
  <c r="HL38" i="1"/>
  <c r="HL46" i="1"/>
  <c r="HL54" i="1"/>
  <c r="HL55" i="1"/>
  <c r="HL60" i="1"/>
  <c r="HL68" i="1"/>
  <c r="HL36" i="1"/>
  <c r="HL53" i="1"/>
  <c r="HL59" i="1"/>
  <c r="HL67" i="1"/>
  <c r="HL44" i="1"/>
  <c r="HL58" i="1"/>
  <c r="HL66" i="1"/>
  <c r="HL47" i="1"/>
  <c r="HL64" i="1"/>
  <c r="HL51" i="1"/>
  <c r="HL65" i="1"/>
  <c r="HL42" i="1"/>
  <c r="HL63" i="1"/>
  <c r="HL52" i="1"/>
  <c r="HL45" i="1"/>
  <c r="HL61" i="1"/>
  <c r="HL29" i="1"/>
  <c r="HL71" i="1"/>
  <c r="HL41" i="1"/>
  <c r="HL43" i="1"/>
  <c r="HL57" i="1"/>
  <c r="HL70" i="1"/>
  <c r="HL62" i="1"/>
  <c r="HL69" i="1"/>
  <c r="HH2" i="1"/>
  <c r="HH3" i="1"/>
  <c r="HH4" i="1"/>
  <c r="HH5" i="1"/>
  <c r="HH8" i="1"/>
  <c r="HH6" i="1"/>
  <c r="HH9" i="1"/>
  <c r="HH10" i="1"/>
  <c r="HH12" i="1"/>
  <c r="HH14" i="1"/>
  <c r="HH16" i="1"/>
  <c r="HH13" i="1"/>
  <c r="HH15" i="1"/>
  <c r="HH21" i="1"/>
  <c r="HH20" i="1"/>
  <c r="HH24" i="1"/>
  <c r="HH23" i="1"/>
  <c r="HH22" i="1"/>
  <c r="HH19" i="1"/>
  <c r="HH18" i="1"/>
  <c r="HH7" i="1"/>
  <c r="HH17" i="1"/>
  <c r="HH32" i="1"/>
  <c r="HH31" i="1"/>
  <c r="HH11" i="1"/>
  <c r="HH27" i="1"/>
  <c r="HH30" i="1"/>
  <c r="HH26" i="1"/>
  <c r="HH28" i="1"/>
  <c r="HH34" i="1"/>
  <c r="HH37" i="1"/>
  <c r="HH36" i="1"/>
  <c r="HH35" i="1"/>
  <c r="HH29" i="1"/>
  <c r="HH41" i="1"/>
  <c r="HH25" i="1"/>
  <c r="HH46" i="1"/>
  <c r="HH54" i="1"/>
  <c r="HH45" i="1"/>
  <c r="HH53" i="1"/>
  <c r="HH42" i="1"/>
  <c r="HH44" i="1"/>
  <c r="HH52" i="1"/>
  <c r="HH33" i="1"/>
  <c r="HH50" i="1"/>
  <c r="HH51" i="1"/>
  <c r="HH64" i="1"/>
  <c r="HH49" i="1"/>
  <c r="HH63" i="1"/>
  <c r="HH56" i="1"/>
  <c r="HH62" i="1"/>
  <c r="HH38" i="1"/>
  <c r="HH43" i="1"/>
  <c r="HH60" i="1"/>
  <c r="HH68" i="1"/>
  <c r="HH47" i="1"/>
  <c r="HH61" i="1"/>
  <c r="HH40" i="1"/>
  <c r="HH59" i="1"/>
  <c r="HH48" i="1"/>
  <c r="HH66" i="1"/>
  <c r="HH67" i="1"/>
  <c r="HH57" i="1"/>
  <c r="HH70" i="1"/>
  <c r="HH65" i="1"/>
  <c r="HH69" i="1"/>
  <c r="HH39" i="1"/>
  <c r="HH58" i="1"/>
  <c r="HH71" i="1"/>
  <c r="HH55" i="1"/>
  <c r="HD2" i="1"/>
  <c r="HD5" i="1"/>
  <c r="HD3" i="1"/>
  <c r="HD4" i="1"/>
  <c r="HD8" i="1"/>
  <c r="HD6" i="1"/>
  <c r="HD7" i="1"/>
  <c r="HD11" i="1"/>
  <c r="HD13" i="1"/>
  <c r="HD10" i="1"/>
  <c r="HD16" i="1"/>
  <c r="HD9" i="1"/>
  <c r="HD12" i="1"/>
  <c r="HD14" i="1"/>
  <c r="HD15" i="1"/>
  <c r="HD18" i="1"/>
  <c r="HD19" i="1"/>
  <c r="HD17" i="1"/>
  <c r="HD23" i="1"/>
  <c r="HD22" i="1"/>
  <c r="HD21" i="1"/>
  <c r="HD26" i="1"/>
  <c r="HD28" i="1"/>
  <c r="HD20" i="1"/>
  <c r="HD25" i="1"/>
  <c r="HD32" i="1"/>
  <c r="HD33" i="1"/>
  <c r="HD31" i="1"/>
  <c r="HD39" i="1"/>
  <c r="HD37" i="1"/>
  <c r="HD38" i="1"/>
  <c r="HD41" i="1"/>
  <c r="HD50" i="1"/>
  <c r="HD34" i="1"/>
  <c r="HD36" i="1"/>
  <c r="HD49" i="1"/>
  <c r="HD24" i="1"/>
  <c r="HD27" i="1"/>
  <c r="HD40" i="1"/>
  <c r="HD48" i="1"/>
  <c r="HD56" i="1"/>
  <c r="HD29" i="1"/>
  <c r="HD46" i="1"/>
  <c r="HD54" i="1"/>
  <c r="HD47" i="1"/>
  <c r="HD60" i="1"/>
  <c r="HD68" i="1"/>
  <c r="HD45" i="1"/>
  <c r="HD59" i="1"/>
  <c r="HD67" i="1"/>
  <c r="HD30" i="1"/>
  <c r="HD42" i="1"/>
  <c r="HD52" i="1"/>
  <c r="HD58" i="1"/>
  <c r="HD66" i="1"/>
  <c r="HD55" i="1"/>
  <c r="HD64" i="1"/>
  <c r="HD43" i="1"/>
  <c r="HD57" i="1"/>
  <c r="HD53" i="1"/>
  <c r="HD35" i="1"/>
  <c r="HD44" i="1"/>
  <c r="HD62" i="1"/>
  <c r="HD63" i="1"/>
  <c r="HD69" i="1"/>
  <c r="HD65" i="1"/>
  <c r="HD71" i="1"/>
  <c r="HD51" i="1"/>
  <c r="HD61" i="1"/>
  <c r="HD70" i="1"/>
  <c r="GZ2" i="1"/>
  <c r="GZ3" i="1"/>
  <c r="GZ4" i="1"/>
  <c r="GZ5" i="1"/>
  <c r="GZ6" i="1"/>
  <c r="GZ7" i="1"/>
  <c r="GZ8" i="1"/>
  <c r="GZ12" i="1"/>
  <c r="GZ10" i="1"/>
  <c r="GZ14" i="1"/>
  <c r="GZ9" i="1"/>
  <c r="GZ11" i="1"/>
  <c r="GZ15" i="1"/>
  <c r="GZ13" i="1"/>
  <c r="GZ16" i="1"/>
  <c r="GZ18" i="1"/>
  <c r="GZ21" i="1"/>
  <c r="GZ24" i="1"/>
  <c r="GZ19" i="1"/>
  <c r="GZ23" i="1"/>
  <c r="GZ22" i="1"/>
  <c r="GZ17" i="1"/>
  <c r="GZ20" i="1"/>
  <c r="GZ32" i="1"/>
  <c r="GZ25" i="1"/>
  <c r="GZ31" i="1"/>
  <c r="GZ30" i="1"/>
  <c r="GZ28" i="1"/>
  <c r="GZ29" i="1"/>
  <c r="GZ37" i="1"/>
  <c r="GZ34" i="1"/>
  <c r="GZ36" i="1"/>
  <c r="GZ35" i="1"/>
  <c r="GZ27" i="1"/>
  <c r="GZ41" i="1"/>
  <c r="GZ46" i="1"/>
  <c r="GZ54" i="1"/>
  <c r="GZ45" i="1"/>
  <c r="GZ53" i="1"/>
  <c r="GZ39" i="1"/>
  <c r="GZ44" i="1"/>
  <c r="GZ52" i="1"/>
  <c r="GZ50" i="1"/>
  <c r="GZ42" i="1"/>
  <c r="GZ43" i="1"/>
  <c r="GZ64" i="1"/>
  <c r="GZ26" i="1"/>
  <c r="GZ63" i="1"/>
  <c r="GZ40" i="1"/>
  <c r="GZ48" i="1"/>
  <c r="GZ62" i="1"/>
  <c r="GZ33" i="1"/>
  <c r="GZ51" i="1"/>
  <c r="GZ60" i="1"/>
  <c r="GZ68" i="1"/>
  <c r="GZ49" i="1"/>
  <c r="GZ67" i="1"/>
  <c r="GZ58" i="1"/>
  <c r="GZ59" i="1"/>
  <c r="GZ65" i="1"/>
  <c r="GZ38" i="1"/>
  <c r="GZ61" i="1"/>
  <c r="GZ66" i="1"/>
  <c r="GZ57" i="1"/>
  <c r="GZ70" i="1"/>
  <c r="GZ55" i="1"/>
  <c r="GZ69" i="1"/>
  <c r="GZ56" i="1"/>
  <c r="GZ71" i="1"/>
  <c r="GZ47" i="1"/>
  <c r="GV2" i="1"/>
  <c r="GV5" i="1"/>
  <c r="GV4" i="1"/>
  <c r="GV6" i="1"/>
  <c r="GV7" i="1"/>
  <c r="GV9" i="1"/>
  <c r="GV3" i="1"/>
  <c r="GV11" i="1"/>
  <c r="GV8" i="1"/>
  <c r="GV16" i="1"/>
  <c r="GV13" i="1"/>
  <c r="GV18" i="1"/>
  <c r="GV14" i="1"/>
  <c r="GV15" i="1"/>
  <c r="GV17" i="1"/>
  <c r="GV19" i="1"/>
  <c r="GV10" i="1"/>
  <c r="GV12" i="1"/>
  <c r="GV23" i="1"/>
  <c r="GV20" i="1"/>
  <c r="GV21" i="1"/>
  <c r="GV25" i="1"/>
  <c r="GV28" i="1"/>
  <c r="GV26" i="1"/>
  <c r="GV24" i="1"/>
  <c r="GV32" i="1"/>
  <c r="GV30" i="1"/>
  <c r="GV39" i="1"/>
  <c r="GV33" i="1"/>
  <c r="GV37" i="1"/>
  <c r="GV27" i="1"/>
  <c r="GV50" i="1"/>
  <c r="GV41" i="1"/>
  <c r="GV49" i="1"/>
  <c r="GV35" i="1"/>
  <c r="GV48" i="1"/>
  <c r="GV56" i="1"/>
  <c r="GV38" i="1"/>
  <c r="GV46" i="1"/>
  <c r="GV54" i="1"/>
  <c r="GV29" i="1"/>
  <c r="GV40" i="1"/>
  <c r="GV55" i="1"/>
  <c r="GV60" i="1"/>
  <c r="GV68" i="1"/>
  <c r="GV31" i="1"/>
  <c r="GV53" i="1"/>
  <c r="GV59" i="1"/>
  <c r="GV67" i="1"/>
  <c r="GV44" i="1"/>
  <c r="GV58" i="1"/>
  <c r="GV66" i="1"/>
  <c r="GV47" i="1"/>
  <c r="GV64" i="1"/>
  <c r="GV65" i="1"/>
  <c r="GV36" i="1"/>
  <c r="GV45" i="1"/>
  <c r="GV63" i="1"/>
  <c r="GV22" i="1"/>
  <c r="GV34" i="1"/>
  <c r="GV61" i="1"/>
  <c r="GV51" i="1"/>
  <c r="GV57" i="1"/>
  <c r="GV69" i="1"/>
  <c r="GV52" i="1"/>
  <c r="GV62" i="1"/>
  <c r="GV71" i="1"/>
  <c r="GV42" i="1"/>
  <c r="GV43" i="1"/>
  <c r="GV70" i="1"/>
  <c r="GR2" i="1"/>
  <c r="GR3" i="1"/>
  <c r="GR4" i="1"/>
  <c r="GR5" i="1"/>
  <c r="GR7" i="1"/>
  <c r="GR6" i="1"/>
  <c r="GR8" i="1"/>
  <c r="GR9" i="1"/>
  <c r="GR12" i="1"/>
  <c r="GR13" i="1"/>
  <c r="GR14" i="1"/>
  <c r="GR10" i="1"/>
  <c r="GR11" i="1"/>
  <c r="GR21" i="1"/>
  <c r="GR18" i="1"/>
  <c r="GR20" i="1"/>
  <c r="GR24" i="1"/>
  <c r="GR23" i="1"/>
  <c r="GR22" i="1"/>
  <c r="GR15" i="1"/>
  <c r="GR19" i="1"/>
  <c r="GR17" i="1"/>
  <c r="GR32" i="1"/>
  <c r="GR31" i="1"/>
  <c r="GR30" i="1"/>
  <c r="GR27" i="1"/>
  <c r="GR28" i="1"/>
  <c r="GR37" i="1"/>
  <c r="GR36" i="1"/>
  <c r="GR26" i="1"/>
  <c r="GR34" i="1"/>
  <c r="GR35" i="1"/>
  <c r="GR25" i="1"/>
  <c r="GR29" i="1"/>
  <c r="GR41" i="1"/>
  <c r="GR33" i="1"/>
  <c r="GR46" i="1"/>
  <c r="GR54" i="1"/>
  <c r="GR45" i="1"/>
  <c r="GR53" i="1"/>
  <c r="GR16" i="1"/>
  <c r="GR44" i="1"/>
  <c r="GR52" i="1"/>
  <c r="GR42" i="1"/>
  <c r="GR50" i="1"/>
  <c r="GR38" i="1"/>
  <c r="GR51" i="1"/>
  <c r="GR64" i="1"/>
  <c r="GR49" i="1"/>
  <c r="GR63" i="1"/>
  <c r="GR39" i="1"/>
  <c r="GR56" i="1"/>
  <c r="GR62" i="1"/>
  <c r="GR43" i="1"/>
  <c r="GR60" i="1"/>
  <c r="GR68" i="1"/>
  <c r="GR61" i="1"/>
  <c r="GR59" i="1"/>
  <c r="GR66" i="1"/>
  <c r="GR67" i="1"/>
  <c r="GR57" i="1"/>
  <c r="GR55" i="1"/>
  <c r="GR58" i="1"/>
  <c r="GR47" i="1"/>
  <c r="GR48" i="1"/>
  <c r="GR69" i="1"/>
  <c r="GR71" i="1"/>
  <c r="GR40" i="1"/>
  <c r="GR70" i="1"/>
  <c r="GR65" i="1"/>
  <c r="GN2" i="1"/>
  <c r="GN3" i="1"/>
  <c r="GN6" i="1"/>
  <c r="GN5" i="1"/>
  <c r="GN4" i="1"/>
  <c r="GN8" i="1"/>
  <c r="GN9" i="1"/>
  <c r="GN10" i="1"/>
  <c r="GN11" i="1"/>
  <c r="GN12" i="1"/>
  <c r="GN16" i="1"/>
  <c r="GN13" i="1"/>
  <c r="GN15" i="1"/>
  <c r="GN14" i="1"/>
  <c r="GN18" i="1"/>
  <c r="GN7" i="1"/>
  <c r="GN19" i="1"/>
  <c r="GN17" i="1"/>
  <c r="GN21" i="1"/>
  <c r="GN23" i="1"/>
  <c r="GN22" i="1"/>
  <c r="GN27" i="1"/>
  <c r="GN28" i="1"/>
  <c r="GN26" i="1"/>
  <c r="GN32" i="1"/>
  <c r="GN33" i="1"/>
  <c r="GN31" i="1"/>
  <c r="GN39" i="1"/>
  <c r="GN20" i="1"/>
  <c r="GN37" i="1"/>
  <c r="GN24" i="1"/>
  <c r="GN29" i="1"/>
  <c r="GN38" i="1"/>
  <c r="GN42" i="1"/>
  <c r="GN50" i="1"/>
  <c r="GN36" i="1"/>
  <c r="GN49" i="1"/>
  <c r="GN30" i="1"/>
  <c r="GN41" i="1"/>
  <c r="GN48" i="1"/>
  <c r="GN56" i="1"/>
  <c r="GN25" i="1"/>
  <c r="GN40" i="1"/>
  <c r="GN46" i="1"/>
  <c r="GN54" i="1"/>
  <c r="GN47" i="1"/>
  <c r="GN60" i="1"/>
  <c r="GN68" i="1"/>
  <c r="GN45" i="1"/>
  <c r="GN59" i="1"/>
  <c r="GN67" i="1"/>
  <c r="GN35" i="1"/>
  <c r="GN52" i="1"/>
  <c r="GN58" i="1"/>
  <c r="GN66" i="1"/>
  <c r="GN34" i="1"/>
  <c r="GN55" i="1"/>
  <c r="GN64" i="1"/>
  <c r="GN57" i="1"/>
  <c r="GN62" i="1"/>
  <c r="GN53" i="1"/>
  <c r="GN63" i="1"/>
  <c r="GN51" i="1"/>
  <c r="GN70" i="1"/>
  <c r="GN43" i="1"/>
  <c r="GN44" i="1"/>
  <c r="GN69" i="1"/>
  <c r="GN71" i="1"/>
  <c r="GN65" i="1"/>
  <c r="GN61" i="1"/>
  <c r="GJ2" i="1"/>
  <c r="GJ3" i="1"/>
  <c r="GJ4" i="1"/>
  <c r="GJ5" i="1"/>
  <c r="GJ6" i="1"/>
  <c r="GJ7" i="1"/>
  <c r="GJ9" i="1"/>
  <c r="GJ10" i="1"/>
  <c r="GJ12" i="1"/>
  <c r="GJ8" i="1"/>
  <c r="GJ14" i="1"/>
  <c r="GJ11" i="1"/>
  <c r="GJ13" i="1"/>
  <c r="GJ16" i="1"/>
  <c r="GJ18" i="1"/>
  <c r="GJ15" i="1"/>
  <c r="GJ21" i="1"/>
  <c r="GJ17" i="1"/>
  <c r="GJ24" i="1"/>
  <c r="GJ19" i="1"/>
  <c r="GJ23" i="1"/>
  <c r="GJ22" i="1"/>
  <c r="GJ32" i="1"/>
  <c r="GJ20" i="1"/>
  <c r="GJ31" i="1"/>
  <c r="GJ30" i="1"/>
  <c r="GJ28" i="1"/>
  <c r="GJ29" i="1"/>
  <c r="GJ37" i="1"/>
  <c r="GJ25" i="1"/>
  <c r="GJ36" i="1"/>
  <c r="GJ35" i="1"/>
  <c r="GJ41" i="1"/>
  <c r="GJ34" i="1"/>
  <c r="GJ40" i="1"/>
  <c r="GJ46" i="1"/>
  <c r="GJ54" i="1"/>
  <c r="GJ45" i="1"/>
  <c r="GJ53" i="1"/>
  <c r="GJ39" i="1"/>
  <c r="GJ44" i="1"/>
  <c r="GJ52" i="1"/>
  <c r="GJ50" i="1"/>
  <c r="GJ26" i="1"/>
  <c r="GJ43" i="1"/>
  <c r="GJ64" i="1"/>
  <c r="GJ27" i="1"/>
  <c r="GJ42" i="1"/>
  <c r="GJ63" i="1"/>
  <c r="GJ48" i="1"/>
  <c r="GJ62" i="1"/>
  <c r="GJ51" i="1"/>
  <c r="GJ60" i="1"/>
  <c r="GJ68" i="1"/>
  <c r="GJ55" i="1"/>
  <c r="GJ67" i="1"/>
  <c r="GJ56" i="1"/>
  <c r="GJ58" i="1"/>
  <c r="GJ49" i="1"/>
  <c r="GJ59" i="1"/>
  <c r="GJ38" i="1"/>
  <c r="GJ47" i="1"/>
  <c r="GJ65" i="1"/>
  <c r="GJ33" i="1"/>
  <c r="GJ61" i="1"/>
  <c r="GJ70" i="1"/>
  <c r="GJ66" i="1"/>
  <c r="GJ71" i="1"/>
  <c r="GJ57" i="1"/>
  <c r="GJ69" i="1"/>
  <c r="GF2" i="1"/>
  <c r="GF5" i="1"/>
  <c r="GF7" i="1"/>
  <c r="GF3" i="1"/>
  <c r="GF8" i="1"/>
  <c r="GF9" i="1"/>
  <c r="GF4" i="1"/>
  <c r="GF10" i="1"/>
  <c r="GF11" i="1"/>
  <c r="GF6" i="1"/>
  <c r="GF16" i="1"/>
  <c r="GF12" i="1"/>
  <c r="GF18" i="1"/>
  <c r="GF14" i="1"/>
  <c r="GF13" i="1"/>
  <c r="GF15" i="1"/>
  <c r="GF17" i="1"/>
  <c r="GF19" i="1"/>
  <c r="GF23" i="1"/>
  <c r="GF20" i="1"/>
  <c r="GF28" i="1"/>
  <c r="GF21" i="1"/>
  <c r="GF25" i="1"/>
  <c r="GF27" i="1"/>
  <c r="GF22" i="1"/>
  <c r="GF32" i="1"/>
  <c r="GF24" i="1"/>
  <c r="GF34" i="1"/>
  <c r="GF30" i="1"/>
  <c r="GF39" i="1"/>
  <c r="GF26" i="1"/>
  <c r="GF33" i="1"/>
  <c r="GF37" i="1"/>
  <c r="GF50" i="1"/>
  <c r="GF31" i="1"/>
  <c r="GF42" i="1"/>
  <c r="GF49" i="1"/>
  <c r="GF35" i="1"/>
  <c r="GF48" i="1"/>
  <c r="GF56" i="1"/>
  <c r="GF38" i="1"/>
  <c r="GF46" i="1"/>
  <c r="GF54" i="1"/>
  <c r="GF41" i="1"/>
  <c r="GF55" i="1"/>
  <c r="GF60" i="1"/>
  <c r="GF68" i="1"/>
  <c r="GF36" i="1"/>
  <c r="GF40" i="1"/>
  <c r="GF53" i="1"/>
  <c r="GF59" i="1"/>
  <c r="GF67" i="1"/>
  <c r="GF44" i="1"/>
  <c r="GF58" i="1"/>
  <c r="GF66" i="1"/>
  <c r="GF47" i="1"/>
  <c r="GF64" i="1"/>
  <c r="GF51" i="1"/>
  <c r="GF65" i="1"/>
  <c r="GF63" i="1"/>
  <c r="GF52" i="1"/>
  <c r="GF45" i="1"/>
  <c r="GF29" i="1"/>
  <c r="GF43" i="1"/>
  <c r="GF70" i="1"/>
  <c r="GF71" i="1"/>
  <c r="GF69" i="1"/>
  <c r="GF61" i="1"/>
  <c r="GF57" i="1"/>
  <c r="GF62" i="1"/>
  <c r="GB2" i="1"/>
  <c r="GB3" i="1"/>
  <c r="GB4" i="1"/>
  <c r="GB6" i="1"/>
  <c r="GB8" i="1"/>
  <c r="GB5" i="1"/>
  <c r="GB7" i="1"/>
  <c r="GB9" i="1"/>
  <c r="GB12" i="1"/>
  <c r="GB14" i="1"/>
  <c r="GB13" i="1"/>
  <c r="GB15" i="1"/>
  <c r="GB10" i="1"/>
  <c r="GB16" i="1"/>
  <c r="GB11" i="1"/>
  <c r="GB21" i="1"/>
  <c r="GB18" i="1"/>
  <c r="GB20" i="1"/>
  <c r="GB24" i="1"/>
  <c r="GB23" i="1"/>
  <c r="GB22" i="1"/>
  <c r="GB19" i="1"/>
  <c r="GB26" i="1"/>
  <c r="GB32" i="1"/>
  <c r="GB31" i="1"/>
  <c r="GB30" i="1"/>
  <c r="GB28" i="1"/>
  <c r="GB37" i="1"/>
  <c r="GB36" i="1"/>
  <c r="GB27" i="1"/>
  <c r="GB35" i="1"/>
  <c r="GB29" i="1"/>
  <c r="GB34" i="1"/>
  <c r="GB41" i="1"/>
  <c r="GB17" i="1"/>
  <c r="GB46" i="1"/>
  <c r="GB54" i="1"/>
  <c r="GB40" i="1"/>
  <c r="GB45" i="1"/>
  <c r="GB53" i="1"/>
  <c r="GB44" i="1"/>
  <c r="GB52" i="1"/>
  <c r="GB33" i="1"/>
  <c r="GB50" i="1"/>
  <c r="GB25" i="1"/>
  <c r="GB51" i="1"/>
  <c r="GB64" i="1"/>
  <c r="GB49" i="1"/>
  <c r="GB63" i="1"/>
  <c r="GB56" i="1"/>
  <c r="GB62" i="1"/>
  <c r="GB38" i="1"/>
  <c r="GB43" i="1"/>
  <c r="GB60" i="1"/>
  <c r="GB68" i="1"/>
  <c r="GB47" i="1"/>
  <c r="GB61" i="1"/>
  <c r="GB59" i="1"/>
  <c r="GB39" i="1"/>
  <c r="GB42" i="1"/>
  <c r="GB48" i="1"/>
  <c r="GB66" i="1"/>
  <c r="GB67" i="1"/>
  <c r="GB69" i="1"/>
  <c r="GB57" i="1"/>
  <c r="GB55" i="1"/>
  <c r="GB65" i="1"/>
  <c r="GB58" i="1"/>
  <c r="GB70" i="1"/>
  <c r="GB71" i="1"/>
  <c r="FX2" i="1"/>
  <c r="FX4" i="1"/>
  <c r="FX3" i="1"/>
  <c r="FX5" i="1"/>
  <c r="FX6" i="1"/>
  <c r="FX8" i="1"/>
  <c r="FX7" i="1"/>
  <c r="FX9" i="1"/>
  <c r="FX10" i="1"/>
  <c r="FX11" i="1"/>
  <c r="FX13" i="1"/>
  <c r="FX16" i="1"/>
  <c r="FX14" i="1"/>
  <c r="FX18" i="1"/>
  <c r="FX19" i="1"/>
  <c r="FX12" i="1"/>
  <c r="FX15" i="1"/>
  <c r="FX17" i="1"/>
  <c r="FX23" i="1"/>
  <c r="FX22" i="1"/>
  <c r="FX20" i="1"/>
  <c r="FX21" i="1"/>
  <c r="FX24" i="1"/>
  <c r="FX28" i="1"/>
  <c r="FX27" i="1"/>
  <c r="FX26" i="1"/>
  <c r="FX32" i="1"/>
  <c r="FX33" i="1"/>
  <c r="FX31" i="1"/>
  <c r="FX34" i="1"/>
  <c r="FX39" i="1"/>
  <c r="FX25" i="1"/>
  <c r="FX37" i="1"/>
  <c r="FX38" i="1"/>
  <c r="FX50" i="1"/>
  <c r="FX36" i="1"/>
  <c r="FX49" i="1"/>
  <c r="FX42" i="1"/>
  <c r="FX48" i="1"/>
  <c r="FX56" i="1"/>
  <c r="FX29" i="1"/>
  <c r="FX41" i="1"/>
  <c r="FX46" i="1"/>
  <c r="FX54" i="1"/>
  <c r="FX47" i="1"/>
  <c r="FX60" i="1"/>
  <c r="FX68" i="1"/>
  <c r="FX45" i="1"/>
  <c r="FX59" i="1"/>
  <c r="FX67" i="1"/>
  <c r="FX52" i="1"/>
  <c r="FX58" i="1"/>
  <c r="FX66" i="1"/>
  <c r="FX55" i="1"/>
  <c r="FX64" i="1"/>
  <c r="FX43" i="1"/>
  <c r="FX57" i="1"/>
  <c r="FX53" i="1"/>
  <c r="FX40" i="1"/>
  <c r="FX44" i="1"/>
  <c r="FX62" i="1"/>
  <c r="FX63" i="1"/>
  <c r="FX65" i="1"/>
  <c r="FX35" i="1"/>
  <c r="FX70" i="1"/>
  <c r="FX71" i="1"/>
  <c r="FX61" i="1"/>
  <c r="FX69" i="1"/>
  <c r="FX30" i="1"/>
  <c r="FX51" i="1"/>
  <c r="FT2" i="1"/>
  <c r="FT3" i="1"/>
  <c r="FT5" i="1"/>
  <c r="FT4" i="1"/>
  <c r="FT7" i="1"/>
  <c r="FT8" i="1"/>
  <c r="FT6" i="1"/>
  <c r="FT12" i="1"/>
  <c r="FT14" i="1"/>
  <c r="FT11" i="1"/>
  <c r="FT10" i="1"/>
  <c r="FT9" i="1"/>
  <c r="FT21" i="1"/>
  <c r="FT15" i="1"/>
  <c r="FT16" i="1"/>
  <c r="FT24" i="1"/>
  <c r="FT19" i="1"/>
  <c r="FT23" i="1"/>
  <c r="FT13" i="1"/>
  <c r="FT22" i="1"/>
  <c r="FT20" i="1"/>
  <c r="FT18" i="1"/>
  <c r="FT25" i="1"/>
  <c r="FT32" i="1"/>
  <c r="FT26" i="1"/>
  <c r="FT31" i="1"/>
  <c r="FT30" i="1"/>
  <c r="FT28" i="1"/>
  <c r="FT29" i="1"/>
  <c r="FT37" i="1"/>
  <c r="FT17" i="1"/>
  <c r="FT36" i="1"/>
  <c r="FT35" i="1"/>
  <c r="FT41" i="1"/>
  <c r="FT46" i="1"/>
  <c r="FT54" i="1"/>
  <c r="FT34" i="1"/>
  <c r="FT45" i="1"/>
  <c r="FT53" i="1"/>
  <c r="FT39" i="1"/>
  <c r="FT40" i="1"/>
  <c r="FT44" i="1"/>
  <c r="FT52" i="1"/>
  <c r="FT50" i="1"/>
  <c r="FT27" i="1"/>
  <c r="FT33" i="1"/>
  <c r="FT43" i="1"/>
  <c r="FT64" i="1"/>
  <c r="FT63" i="1"/>
  <c r="FT48" i="1"/>
  <c r="FT62" i="1"/>
  <c r="FT51" i="1"/>
  <c r="FT60" i="1"/>
  <c r="FT68" i="1"/>
  <c r="FT38" i="1"/>
  <c r="FT42" i="1"/>
  <c r="FT49" i="1"/>
  <c r="FT67" i="1"/>
  <c r="FT58" i="1"/>
  <c r="FT59" i="1"/>
  <c r="FT65" i="1"/>
  <c r="FT55" i="1"/>
  <c r="FT61" i="1"/>
  <c r="FT69" i="1"/>
  <c r="FT56" i="1"/>
  <c r="FT66" i="1"/>
  <c r="FT47" i="1"/>
  <c r="FT57" i="1"/>
  <c r="FT71" i="1"/>
  <c r="FT70" i="1"/>
  <c r="FP2" i="1"/>
  <c r="FP4" i="1"/>
  <c r="FP5" i="1"/>
  <c r="FP3" i="1"/>
  <c r="FP6" i="1"/>
  <c r="FP7" i="1"/>
  <c r="FP11" i="1"/>
  <c r="FP9" i="1"/>
  <c r="FP10" i="1"/>
  <c r="FP12" i="1"/>
  <c r="FP16" i="1"/>
  <c r="FP15" i="1"/>
  <c r="FP18" i="1"/>
  <c r="FP14" i="1"/>
  <c r="FP17" i="1"/>
  <c r="FP19" i="1"/>
  <c r="FP13" i="1"/>
  <c r="FP8" i="1"/>
  <c r="FP21" i="1"/>
  <c r="FP23" i="1"/>
  <c r="FP20" i="1"/>
  <c r="FP28" i="1"/>
  <c r="FP24" i="1"/>
  <c r="FP32" i="1"/>
  <c r="FP25" i="1"/>
  <c r="FP22" i="1"/>
  <c r="FP30" i="1"/>
  <c r="FP34" i="1"/>
  <c r="FP39" i="1"/>
  <c r="FP27" i="1"/>
  <c r="FP33" i="1"/>
  <c r="FP37" i="1"/>
  <c r="FP50" i="1"/>
  <c r="FP49" i="1"/>
  <c r="FP35" i="1"/>
  <c r="FP48" i="1"/>
  <c r="FP56" i="1"/>
  <c r="FP38" i="1"/>
  <c r="FP46" i="1"/>
  <c r="FP54" i="1"/>
  <c r="FP42" i="1"/>
  <c r="FP55" i="1"/>
  <c r="FP60" i="1"/>
  <c r="FP68" i="1"/>
  <c r="FP41" i="1"/>
  <c r="FP53" i="1"/>
  <c r="FP59" i="1"/>
  <c r="FP67" i="1"/>
  <c r="FP44" i="1"/>
  <c r="FP58" i="1"/>
  <c r="FP66" i="1"/>
  <c r="FP29" i="1"/>
  <c r="FP47" i="1"/>
  <c r="FP64" i="1"/>
  <c r="FP40" i="1"/>
  <c r="FP65" i="1"/>
  <c r="FP31" i="1"/>
  <c r="FP45" i="1"/>
  <c r="FP63" i="1"/>
  <c r="FP26" i="1"/>
  <c r="FP36" i="1"/>
  <c r="FP61" i="1"/>
  <c r="FP57" i="1"/>
  <c r="FP62" i="1"/>
  <c r="FP71" i="1"/>
  <c r="FP70" i="1"/>
  <c r="FP51" i="1"/>
  <c r="FP69" i="1"/>
  <c r="FP52" i="1"/>
  <c r="FP43" i="1"/>
  <c r="FL3" i="1"/>
  <c r="FL4" i="1"/>
  <c r="FL6" i="1"/>
  <c r="FL2" i="1"/>
  <c r="FL5" i="1"/>
  <c r="FL9" i="1"/>
  <c r="FL10" i="1"/>
  <c r="FL7" i="1"/>
  <c r="FL8" i="1"/>
  <c r="FL12" i="1"/>
  <c r="FL13" i="1"/>
  <c r="FL14" i="1"/>
  <c r="FL11" i="1"/>
  <c r="FL18" i="1"/>
  <c r="FL16" i="1"/>
  <c r="FL21" i="1"/>
  <c r="FL15" i="1"/>
  <c r="FL20" i="1"/>
  <c r="FL24" i="1"/>
  <c r="FL23" i="1"/>
  <c r="FL22" i="1"/>
  <c r="FL19" i="1"/>
  <c r="FL17" i="1"/>
  <c r="FL27" i="1"/>
  <c r="FL32" i="1"/>
  <c r="FL31" i="1"/>
  <c r="FL25" i="1"/>
  <c r="FL26" i="1"/>
  <c r="FL30" i="1"/>
  <c r="FL28" i="1"/>
  <c r="FL37" i="1"/>
  <c r="FL36" i="1"/>
  <c r="FL35" i="1"/>
  <c r="FL29" i="1"/>
  <c r="FL41" i="1"/>
  <c r="FL33" i="1"/>
  <c r="FL42" i="1"/>
  <c r="FL46" i="1"/>
  <c r="FL54" i="1"/>
  <c r="FL45" i="1"/>
  <c r="FL53" i="1"/>
  <c r="FL44" i="1"/>
  <c r="FL52" i="1"/>
  <c r="FL50" i="1"/>
  <c r="FL38" i="1"/>
  <c r="FL40" i="1"/>
  <c r="FL51" i="1"/>
  <c r="FL64" i="1"/>
  <c r="FL49" i="1"/>
  <c r="FL63" i="1"/>
  <c r="FL39" i="1"/>
  <c r="FL56" i="1"/>
  <c r="FL62" i="1"/>
  <c r="FL43" i="1"/>
  <c r="FL60" i="1"/>
  <c r="FL68" i="1"/>
  <c r="FL61" i="1"/>
  <c r="FL59" i="1"/>
  <c r="FL66" i="1"/>
  <c r="FL67" i="1"/>
  <c r="FL55" i="1"/>
  <c r="FL57" i="1"/>
  <c r="FL70" i="1"/>
  <c r="FL47" i="1"/>
  <c r="FL34" i="1"/>
  <c r="FL48" i="1"/>
  <c r="FL58" i="1"/>
  <c r="FL69" i="1"/>
  <c r="FL71" i="1"/>
  <c r="FL65" i="1"/>
  <c r="FH2" i="1"/>
  <c r="FH4" i="1"/>
  <c r="FH5" i="1"/>
  <c r="FH7" i="1"/>
  <c r="FH9" i="1"/>
  <c r="FH6" i="1"/>
  <c r="FH11" i="1"/>
  <c r="FH16" i="1"/>
  <c r="FH3" i="1"/>
  <c r="FH8" i="1"/>
  <c r="FH10" i="1"/>
  <c r="FH12" i="1"/>
  <c r="FH13" i="1"/>
  <c r="FH14" i="1"/>
  <c r="FH18" i="1"/>
  <c r="FH19" i="1"/>
  <c r="FH15" i="1"/>
  <c r="FH17" i="1"/>
  <c r="FH21" i="1"/>
  <c r="FH23" i="1"/>
  <c r="FH22" i="1"/>
  <c r="FH28" i="1"/>
  <c r="FH24" i="1"/>
  <c r="FH27" i="1"/>
  <c r="FH32" i="1"/>
  <c r="FH33" i="1"/>
  <c r="FH31" i="1"/>
  <c r="FH26" i="1"/>
  <c r="FH39" i="1"/>
  <c r="FH37" i="1"/>
  <c r="FH29" i="1"/>
  <c r="FH38" i="1"/>
  <c r="FH40" i="1"/>
  <c r="FH50" i="1"/>
  <c r="FH36" i="1"/>
  <c r="FH49" i="1"/>
  <c r="FH30" i="1"/>
  <c r="FH48" i="1"/>
  <c r="FH56" i="1"/>
  <c r="FH20" i="1"/>
  <c r="FH34" i="1"/>
  <c r="FH42" i="1"/>
  <c r="FH46" i="1"/>
  <c r="FH54" i="1"/>
  <c r="FH47" i="1"/>
  <c r="FH60" i="1"/>
  <c r="FH68" i="1"/>
  <c r="FH45" i="1"/>
  <c r="FH59" i="1"/>
  <c r="FH67" i="1"/>
  <c r="FH35" i="1"/>
  <c r="FH52" i="1"/>
  <c r="FH58" i="1"/>
  <c r="FH66" i="1"/>
  <c r="FH55" i="1"/>
  <c r="FH64" i="1"/>
  <c r="FH57" i="1"/>
  <c r="FH41" i="1"/>
  <c r="FH62" i="1"/>
  <c r="FH53" i="1"/>
  <c r="FH63" i="1"/>
  <c r="FH25" i="1"/>
  <c r="FH71" i="1"/>
  <c r="FH51" i="1"/>
  <c r="FH43" i="1"/>
  <c r="FH65" i="1"/>
  <c r="FH44" i="1"/>
  <c r="FH69" i="1"/>
  <c r="FH61" i="1"/>
  <c r="FH70" i="1"/>
  <c r="FD2" i="1"/>
  <c r="FD3" i="1"/>
  <c r="FD5" i="1"/>
  <c r="FD4" i="1"/>
  <c r="FD7" i="1"/>
  <c r="FD6" i="1"/>
  <c r="FD8" i="1"/>
  <c r="FD9" i="1"/>
  <c r="FD10" i="1"/>
  <c r="FD12" i="1"/>
  <c r="FD14" i="1"/>
  <c r="FD13" i="1"/>
  <c r="FD11" i="1"/>
  <c r="FD16" i="1"/>
  <c r="FD15" i="1"/>
  <c r="FD21" i="1"/>
  <c r="FD17" i="1"/>
  <c r="FD24" i="1"/>
  <c r="FD18" i="1"/>
  <c r="FD19" i="1"/>
  <c r="FD23" i="1"/>
  <c r="FD22" i="1"/>
  <c r="FD32" i="1"/>
  <c r="FD27" i="1"/>
  <c r="FD31" i="1"/>
  <c r="FD30" i="1"/>
  <c r="FD25" i="1"/>
  <c r="FD28" i="1"/>
  <c r="FD26" i="1"/>
  <c r="FD29" i="1"/>
  <c r="FD37" i="1"/>
  <c r="FD20" i="1"/>
  <c r="FD36" i="1"/>
  <c r="FD35" i="1"/>
  <c r="FD41" i="1"/>
  <c r="FD46" i="1"/>
  <c r="FD54" i="1"/>
  <c r="FD42" i="1"/>
  <c r="FD45" i="1"/>
  <c r="FD53" i="1"/>
  <c r="FD39" i="1"/>
  <c r="FD44" i="1"/>
  <c r="FD52" i="1"/>
  <c r="FD40" i="1"/>
  <c r="FD50" i="1"/>
  <c r="FD43" i="1"/>
  <c r="FD64" i="1"/>
  <c r="FD63" i="1"/>
  <c r="FD48" i="1"/>
  <c r="FD62" i="1"/>
  <c r="FD34" i="1"/>
  <c r="FD51" i="1"/>
  <c r="FD60" i="1"/>
  <c r="FD68" i="1"/>
  <c r="FD55" i="1"/>
  <c r="FD67" i="1"/>
  <c r="FD56" i="1"/>
  <c r="FD58" i="1"/>
  <c r="FD49" i="1"/>
  <c r="FD59" i="1"/>
  <c r="FD33" i="1"/>
  <c r="FD47" i="1"/>
  <c r="FD70" i="1"/>
  <c r="FD69" i="1"/>
  <c r="FD65" i="1"/>
  <c r="FD61" i="1"/>
  <c r="FD66" i="1"/>
  <c r="FD71" i="1"/>
  <c r="FD38" i="1"/>
  <c r="FD57" i="1"/>
  <c r="EZ2" i="1"/>
  <c r="EZ5" i="1"/>
  <c r="EZ3" i="1"/>
  <c r="EZ7" i="1"/>
  <c r="EZ8" i="1"/>
  <c r="EZ4" i="1"/>
  <c r="EZ6" i="1"/>
  <c r="EZ10" i="1"/>
  <c r="EZ11" i="1"/>
  <c r="EZ12" i="1"/>
  <c r="EZ16" i="1"/>
  <c r="EZ9" i="1"/>
  <c r="EZ18" i="1"/>
  <c r="EZ14" i="1"/>
  <c r="EZ17" i="1"/>
  <c r="EZ19" i="1"/>
  <c r="EZ13" i="1"/>
  <c r="EZ21" i="1"/>
  <c r="EZ23" i="1"/>
  <c r="EZ20" i="1"/>
  <c r="EZ28" i="1"/>
  <c r="EZ25" i="1"/>
  <c r="EZ22" i="1"/>
  <c r="EZ15" i="1"/>
  <c r="EZ32" i="1"/>
  <c r="EZ24" i="1"/>
  <c r="EZ30" i="1"/>
  <c r="EZ39" i="1"/>
  <c r="EZ33" i="1"/>
  <c r="EZ34" i="1"/>
  <c r="EZ37" i="1"/>
  <c r="EZ50" i="1"/>
  <c r="EZ31" i="1"/>
  <c r="EZ40" i="1"/>
  <c r="EZ49" i="1"/>
  <c r="EZ35" i="1"/>
  <c r="EZ48" i="1"/>
  <c r="EZ56" i="1"/>
  <c r="EZ38" i="1"/>
  <c r="EZ46" i="1"/>
  <c r="EZ54" i="1"/>
  <c r="EZ55" i="1"/>
  <c r="EZ60" i="1"/>
  <c r="EZ68" i="1"/>
  <c r="EZ36" i="1"/>
  <c r="EZ42" i="1"/>
  <c r="EZ53" i="1"/>
  <c r="EZ59" i="1"/>
  <c r="EZ67" i="1"/>
  <c r="EZ44" i="1"/>
  <c r="EZ58" i="1"/>
  <c r="EZ66" i="1"/>
  <c r="EZ26" i="1"/>
  <c r="EZ47" i="1"/>
  <c r="EZ64" i="1"/>
  <c r="EZ29" i="1"/>
  <c r="EZ41" i="1"/>
  <c r="EZ51" i="1"/>
  <c r="EZ65" i="1"/>
  <c r="EZ27" i="1"/>
  <c r="EZ63" i="1"/>
  <c r="EZ52" i="1"/>
  <c r="EZ45" i="1"/>
  <c r="EZ43" i="1"/>
  <c r="EZ61" i="1"/>
  <c r="EZ71" i="1"/>
  <c r="EZ57" i="1"/>
  <c r="EZ70" i="1"/>
  <c r="EZ62" i="1"/>
  <c r="EZ69" i="1"/>
  <c r="EV2" i="1"/>
  <c r="EV3" i="1"/>
  <c r="EV5" i="1"/>
  <c r="EV4" i="1"/>
  <c r="EV8" i="1"/>
  <c r="EV7" i="1"/>
  <c r="EV6" i="1"/>
  <c r="EV9" i="1"/>
  <c r="EV11" i="1"/>
  <c r="EV10" i="1"/>
  <c r="EV12" i="1"/>
  <c r="EV14" i="1"/>
  <c r="EV16" i="1"/>
  <c r="EV13" i="1"/>
  <c r="EV15" i="1"/>
  <c r="EV21" i="1"/>
  <c r="EV20" i="1"/>
  <c r="EV24" i="1"/>
  <c r="EV23" i="1"/>
  <c r="EV22" i="1"/>
  <c r="EV19" i="1"/>
  <c r="EV32" i="1"/>
  <c r="EV31" i="1"/>
  <c r="EV27" i="1"/>
  <c r="EV30" i="1"/>
  <c r="EV17" i="1"/>
  <c r="EV26" i="1"/>
  <c r="EV28" i="1"/>
  <c r="EV18" i="1"/>
  <c r="EV34" i="1"/>
  <c r="EV37" i="1"/>
  <c r="EV36" i="1"/>
  <c r="EV25" i="1"/>
  <c r="EV35" i="1"/>
  <c r="EV29" i="1"/>
  <c r="EV41" i="1"/>
  <c r="EV46" i="1"/>
  <c r="EV54" i="1"/>
  <c r="EV45" i="1"/>
  <c r="EV53" i="1"/>
  <c r="EV42" i="1"/>
  <c r="EV44" i="1"/>
  <c r="EV52" i="1"/>
  <c r="EV33" i="1"/>
  <c r="EV50" i="1"/>
  <c r="EV51" i="1"/>
  <c r="EV64" i="1"/>
  <c r="EV40" i="1"/>
  <c r="EV49" i="1"/>
  <c r="EV63" i="1"/>
  <c r="EV56" i="1"/>
  <c r="EV62" i="1"/>
  <c r="EV38" i="1"/>
  <c r="EV43" i="1"/>
  <c r="EV60" i="1"/>
  <c r="EV68" i="1"/>
  <c r="EV47" i="1"/>
  <c r="EV61" i="1"/>
  <c r="EV59" i="1"/>
  <c r="EV48" i="1"/>
  <c r="EV66" i="1"/>
  <c r="EV67" i="1"/>
  <c r="EV69" i="1"/>
  <c r="EV39" i="1"/>
  <c r="EV70" i="1"/>
  <c r="EV65" i="1"/>
  <c r="EV57" i="1"/>
  <c r="EV58" i="1"/>
  <c r="EV71" i="1"/>
  <c r="EV55" i="1"/>
  <c r="ER2" i="1"/>
  <c r="ER3" i="1"/>
  <c r="ER5" i="1"/>
  <c r="ER4" i="1"/>
  <c r="ER6" i="1"/>
  <c r="ER8" i="1"/>
  <c r="ER7" i="1"/>
  <c r="ER13" i="1"/>
  <c r="ER16" i="1"/>
  <c r="ER11" i="1"/>
  <c r="ER9" i="1"/>
  <c r="ER14" i="1"/>
  <c r="ER10" i="1"/>
  <c r="ER15" i="1"/>
  <c r="ER18" i="1"/>
  <c r="ER19" i="1"/>
  <c r="ER12" i="1"/>
  <c r="ER17" i="1"/>
  <c r="ER23" i="1"/>
  <c r="ER21" i="1"/>
  <c r="ER22" i="1"/>
  <c r="ER26" i="1"/>
  <c r="ER28" i="1"/>
  <c r="ER24" i="1"/>
  <c r="ER20" i="1"/>
  <c r="ER32" i="1"/>
  <c r="ER25" i="1"/>
  <c r="ER33" i="1"/>
  <c r="ER31" i="1"/>
  <c r="ER27" i="1"/>
  <c r="ER39" i="1"/>
  <c r="ER37" i="1"/>
  <c r="ER38" i="1"/>
  <c r="ER41" i="1"/>
  <c r="ER50" i="1"/>
  <c r="ER36" i="1"/>
  <c r="ER49" i="1"/>
  <c r="ER40" i="1"/>
  <c r="ER48" i="1"/>
  <c r="ER56" i="1"/>
  <c r="ER29" i="1"/>
  <c r="ER46" i="1"/>
  <c r="ER54" i="1"/>
  <c r="ER47" i="1"/>
  <c r="ER60" i="1"/>
  <c r="ER68" i="1"/>
  <c r="ER34" i="1"/>
  <c r="ER45" i="1"/>
  <c r="ER59" i="1"/>
  <c r="ER67" i="1"/>
  <c r="ER30" i="1"/>
  <c r="ER52" i="1"/>
  <c r="ER58" i="1"/>
  <c r="ER66" i="1"/>
  <c r="ER55" i="1"/>
  <c r="ER57" i="1"/>
  <c r="ER64" i="1"/>
  <c r="ER43" i="1"/>
  <c r="ER53" i="1"/>
  <c r="ER35" i="1"/>
  <c r="ER42" i="1"/>
  <c r="ER44" i="1"/>
  <c r="ER62" i="1"/>
  <c r="ER63" i="1"/>
  <c r="ER69" i="1"/>
  <c r="ER65" i="1"/>
  <c r="ER71" i="1"/>
  <c r="ER51" i="1"/>
  <c r="ER61" i="1"/>
  <c r="ER70" i="1"/>
  <c r="EN2" i="1"/>
  <c r="EN3" i="1"/>
  <c r="EN4" i="1"/>
  <c r="EN6" i="1"/>
  <c r="EN8" i="1"/>
  <c r="EN5" i="1"/>
  <c r="EN7" i="1"/>
  <c r="EN9" i="1"/>
  <c r="EN11" i="1"/>
  <c r="EN12" i="1"/>
  <c r="EN14" i="1"/>
  <c r="EN15" i="1"/>
  <c r="EN10" i="1"/>
  <c r="EN13" i="1"/>
  <c r="EN16" i="1"/>
  <c r="EN18" i="1"/>
  <c r="EN21" i="1"/>
  <c r="EN24" i="1"/>
  <c r="EN19" i="1"/>
  <c r="EN23" i="1"/>
  <c r="EN22" i="1"/>
  <c r="EN17" i="1"/>
  <c r="EN20" i="1"/>
  <c r="EN25" i="1"/>
  <c r="EN32" i="1"/>
  <c r="EN31" i="1"/>
  <c r="EN30" i="1"/>
  <c r="EN28" i="1"/>
  <c r="EN27" i="1"/>
  <c r="EN29" i="1"/>
  <c r="EN37" i="1"/>
  <c r="EN26" i="1"/>
  <c r="EN34" i="1"/>
  <c r="EN36" i="1"/>
  <c r="EN35" i="1"/>
  <c r="EN41" i="1"/>
  <c r="EN46" i="1"/>
  <c r="EN54" i="1"/>
  <c r="EN45" i="1"/>
  <c r="EN53" i="1"/>
  <c r="EN39" i="1"/>
  <c r="EN44" i="1"/>
  <c r="EN52" i="1"/>
  <c r="EN50" i="1"/>
  <c r="EN43" i="1"/>
  <c r="EN57" i="1"/>
  <c r="EN64" i="1"/>
  <c r="EN63" i="1"/>
  <c r="EN48" i="1"/>
  <c r="EN62" i="1"/>
  <c r="EN33" i="1"/>
  <c r="EN42" i="1"/>
  <c r="EN51" i="1"/>
  <c r="EN60" i="1"/>
  <c r="EN68" i="1"/>
  <c r="EN49" i="1"/>
  <c r="EN67" i="1"/>
  <c r="EN40" i="1"/>
  <c r="EN58" i="1"/>
  <c r="EN59" i="1"/>
  <c r="EN65" i="1"/>
  <c r="EN61" i="1"/>
  <c r="EN66" i="1"/>
  <c r="EN70" i="1"/>
  <c r="EN38" i="1"/>
  <c r="EN55" i="1"/>
  <c r="EN69" i="1"/>
  <c r="EN56" i="1"/>
  <c r="EN71" i="1"/>
  <c r="EN47" i="1"/>
  <c r="EJ2" i="1"/>
  <c r="EJ5" i="1"/>
  <c r="EJ6" i="1"/>
  <c r="EJ3" i="1"/>
  <c r="EJ7" i="1"/>
  <c r="EJ4" i="1"/>
  <c r="EJ8" i="1"/>
  <c r="EJ9" i="1"/>
  <c r="EJ11" i="1"/>
  <c r="EJ16" i="1"/>
  <c r="EJ10" i="1"/>
  <c r="EJ13" i="1"/>
  <c r="EJ12" i="1"/>
  <c r="EJ18" i="1"/>
  <c r="EJ14" i="1"/>
  <c r="EJ15" i="1"/>
  <c r="EJ17" i="1"/>
  <c r="EJ19" i="1"/>
  <c r="EJ23" i="1"/>
  <c r="EJ20" i="1"/>
  <c r="EJ25" i="1"/>
  <c r="EJ28" i="1"/>
  <c r="EJ26" i="1"/>
  <c r="EJ21" i="1"/>
  <c r="EJ32" i="1"/>
  <c r="EJ30" i="1"/>
  <c r="EJ39" i="1"/>
  <c r="EJ33" i="1"/>
  <c r="EJ37" i="1"/>
  <c r="EJ50" i="1"/>
  <c r="EJ41" i="1"/>
  <c r="EJ49" i="1"/>
  <c r="EJ22" i="1"/>
  <c r="EJ24" i="1"/>
  <c r="EJ34" i="1"/>
  <c r="EJ35" i="1"/>
  <c r="EJ48" i="1"/>
  <c r="EJ56" i="1"/>
  <c r="EJ38" i="1"/>
  <c r="EJ46" i="1"/>
  <c r="EJ54" i="1"/>
  <c r="EJ29" i="1"/>
  <c r="EJ55" i="1"/>
  <c r="EJ60" i="1"/>
  <c r="EJ68" i="1"/>
  <c r="EJ31" i="1"/>
  <c r="EJ53" i="1"/>
  <c r="EJ59" i="1"/>
  <c r="EJ67" i="1"/>
  <c r="EJ44" i="1"/>
  <c r="EJ58" i="1"/>
  <c r="EJ66" i="1"/>
  <c r="EJ27" i="1"/>
  <c r="EJ40" i="1"/>
  <c r="EJ47" i="1"/>
  <c r="EJ64" i="1"/>
  <c r="EJ42" i="1"/>
  <c r="EJ65" i="1"/>
  <c r="EJ36" i="1"/>
  <c r="EJ45" i="1"/>
  <c r="EJ63" i="1"/>
  <c r="EJ57" i="1"/>
  <c r="EJ61" i="1"/>
  <c r="EJ51" i="1"/>
  <c r="EJ69" i="1"/>
  <c r="EJ52" i="1"/>
  <c r="EJ62" i="1"/>
  <c r="EJ71" i="1"/>
  <c r="EJ43" i="1"/>
  <c r="EJ70" i="1"/>
  <c r="EF2" i="1"/>
  <c r="EF3" i="1"/>
  <c r="EF4" i="1"/>
  <c r="EF6" i="1"/>
  <c r="EF7" i="1"/>
  <c r="EF5" i="1"/>
  <c r="EF11" i="1"/>
  <c r="EF9" i="1"/>
  <c r="EF12" i="1"/>
  <c r="EF13" i="1"/>
  <c r="EF14" i="1"/>
  <c r="EF10" i="1"/>
  <c r="EF8" i="1"/>
  <c r="EF15" i="1"/>
  <c r="EF21" i="1"/>
  <c r="EF18" i="1"/>
  <c r="EF20" i="1"/>
  <c r="EF24" i="1"/>
  <c r="EF23" i="1"/>
  <c r="EF16" i="1"/>
  <c r="EF22" i="1"/>
  <c r="EF19" i="1"/>
  <c r="EF17" i="1"/>
  <c r="EF32" i="1"/>
  <c r="EF31" i="1"/>
  <c r="EF25" i="1"/>
  <c r="EF30" i="1"/>
  <c r="EF27" i="1"/>
  <c r="EF28" i="1"/>
  <c r="EF37" i="1"/>
  <c r="EF36" i="1"/>
  <c r="EF34" i="1"/>
  <c r="EF35" i="1"/>
  <c r="EF29" i="1"/>
  <c r="EF41" i="1"/>
  <c r="EF33" i="1"/>
  <c r="EF46" i="1"/>
  <c r="EF54" i="1"/>
  <c r="EF45" i="1"/>
  <c r="EF53" i="1"/>
  <c r="EF44" i="1"/>
  <c r="EF52" i="1"/>
  <c r="EF42" i="1"/>
  <c r="EF50" i="1"/>
  <c r="EF38" i="1"/>
  <c r="EF51" i="1"/>
  <c r="EF64" i="1"/>
  <c r="EF49" i="1"/>
  <c r="EF57" i="1"/>
  <c r="EF63" i="1"/>
  <c r="EF26" i="1"/>
  <c r="EF39" i="1"/>
  <c r="EF56" i="1"/>
  <c r="EF62" i="1"/>
  <c r="EF43" i="1"/>
  <c r="EF60" i="1"/>
  <c r="EF68" i="1"/>
  <c r="EF40" i="1"/>
  <c r="EF61" i="1"/>
  <c r="EF59" i="1"/>
  <c r="EF66" i="1"/>
  <c r="EF67" i="1"/>
  <c r="EF70" i="1"/>
  <c r="EF58" i="1"/>
  <c r="EF55" i="1"/>
  <c r="EF47" i="1"/>
  <c r="EF48" i="1"/>
  <c r="EF69" i="1"/>
  <c r="EF71" i="1"/>
  <c r="EF65" i="1"/>
  <c r="EB2" i="1"/>
  <c r="EB3" i="1"/>
  <c r="EB6" i="1"/>
  <c r="EB5" i="1"/>
  <c r="EB4" i="1"/>
  <c r="EB9" i="1"/>
  <c r="EB8" i="1"/>
  <c r="EB10" i="1"/>
  <c r="EB12" i="1"/>
  <c r="EB16" i="1"/>
  <c r="EB13" i="1"/>
  <c r="EB15" i="1"/>
  <c r="EB14" i="1"/>
  <c r="EB7" i="1"/>
  <c r="EB11" i="1"/>
  <c r="EB18" i="1"/>
  <c r="EB19" i="1"/>
  <c r="EB17" i="1"/>
  <c r="EB21" i="1"/>
  <c r="EB23" i="1"/>
  <c r="EB22" i="1"/>
  <c r="EB27" i="1"/>
  <c r="EB28" i="1"/>
  <c r="EB26" i="1"/>
  <c r="EB32" i="1"/>
  <c r="EB20" i="1"/>
  <c r="EB33" i="1"/>
  <c r="EB31" i="1"/>
  <c r="EB25" i="1"/>
  <c r="EB39" i="1"/>
  <c r="EB24" i="1"/>
  <c r="EB37" i="1"/>
  <c r="EB29" i="1"/>
  <c r="EB38" i="1"/>
  <c r="EB42" i="1"/>
  <c r="EB50" i="1"/>
  <c r="EB36" i="1"/>
  <c r="EB49" i="1"/>
  <c r="EB30" i="1"/>
  <c r="EB41" i="1"/>
  <c r="EB48" i="1"/>
  <c r="EB56" i="1"/>
  <c r="EB40" i="1"/>
  <c r="EB46" i="1"/>
  <c r="EB54" i="1"/>
  <c r="EB47" i="1"/>
  <c r="EB60" i="1"/>
  <c r="EB68" i="1"/>
  <c r="EB45" i="1"/>
  <c r="EB59" i="1"/>
  <c r="EB67" i="1"/>
  <c r="EB35" i="1"/>
  <c r="EB52" i="1"/>
  <c r="EB58" i="1"/>
  <c r="EB66" i="1"/>
  <c r="EB55" i="1"/>
  <c r="EB64" i="1"/>
  <c r="EB57" i="1"/>
  <c r="EB62" i="1"/>
  <c r="EB53" i="1"/>
  <c r="EB63" i="1"/>
  <c r="EB34" i="1"/>
  <c r="EB51" i="1"/>
  <c r="EB70" i="1"/>
  <c r="EB43" i="1"/>
  <c r="EB44" i="1"/>
  <c r="EB69" i="1"/>
  <c r="EB71" i="1"/>
  <c r="EB65" i="1"/>
  <c r="EB61" i="1"/>
  <c r="DX3" i="1"/>
  <c r="DX2" i="1"/>
  <c r="DX4" i="1"/>
  <c r="DX5" i="1"/>
  <c r="DX6" i="1"/>
  <c r="DX7" i="1"/>
  <c r="DX9" i="1"/>
  <c r="DX10" i="1"/>
  <c r="DX12" i="1"/>
  <c r="DX14" i="1"/>
  <c r="DX8" i="1"/>
  <c r="DX13" i="1"/>
  <c r="DX16" i="1"/>
  <c r="DX11" i="1"/>
  <c r="DX18" i="1"/>
  <c r="DX21" i="1"/>
  <c r="DX17" i="1"/>
  <c r="DX24" i="1"/>
  <c r="DX19" i="1"/>
  <c r="DX23" i="1"/>
  <c r="DX15" i="1"/>
  <c r="DX22" i="1"/>
  <c r="DX32" i="1"/>
  <c r="DX20" i="1"/>
  <c r="DX31" i="1"/>
  <c r="DX30" i="1"/>
  <c r="DX25" i="1"/>
  <c r="DX28" i="1"/>
  <c r="DX29" i="1"/>
  <c r="DX37" i="1"/>
  <c r="DX27" i="1"/>
  <c r="DX36" i="1"/>
  <c r="DX35" i="1"/>
  <c r="DX41" i="1"/>
  <c r="DX40" i="1"/>
  <c r="DX46" i="1"/>
  <c r="DX54" i="1"/>
  <c r="DX45" i="1"/>
  <c r="DX53" i="1"/>
  <c r="DX39" i="1"/>
  <c r="DX44" i="1"/>
  <c r="DX52" i="1"/>
  <c r="DX26" i="1"/>
  <c r="DX34" i="1"/>
  <c r="DX50" i="1"/>
  <c r="DX43" i="1"/>
  <c r="DX64" i="1"/>
  <c r="DX63" i="1"/>
  <c r="DX48" i="1"/>
  <c r="DX57" i="1"/>
  <c r="DX62" i="1"/>
  <c r="DX51" i="1"/>
  <c r="DX60" i="1"/>
  <c r="DX68" i="1"/>
  <c r="DX33" i="1"/>
  <c r="DX55" i="1"/>
  <c r="DX67" i="1"/>
  <c r="DX56" i="1"/>
  <c r="DX58" i="1"/>
  <c r="DX42" i="1"/>
  <c r="DX49" i="1"/>
  <c r="DX59" i="1"/>
  <c r="DX38" i="1"/>
  <c r="DX65" i="1"/>
  <c r="DX47" i="1"/>
  <c r="DX61" i="1"/>
  <c r="DX70" i="1"/>
  <c r="DX66" i="1"/>
  <c r="DX71" i="1"/>
  <c r="DX69" i="1"/>
  <c r="DT2" i="1"/>
  <c r="DT3" i="1"/>
  <c r="DT4" i="1"/>
  <c r="DT7" i="1"/>
  <c r="DT5" i="1"/>
  <c r="DT8" i="1"/>
  <c r="DT9" i="1"/>
  <c r="DT10" i="1"/>
  <c r="DT16" i="1"/>
  <c r="DT11" i="1"/>
  <c r="DT6" i="1"/>
  <c r="DT18" i="1"/>
  <c r="DT12" i="1"/>
  <c r="DT14" i="1"/>
  <c r="DT17" i="1"/>
  <c r="DT19" i="1"/>
  <c r="DT15" i="1"/>
  <c r="DT13" i="1"/>
  <c r="DT23" i="1"/>
  <c r="DT21" i="1"/>
  <c r="DT20" i="1"/>
  <c r="DT25" i="1"/>
  <c r="DT28" i="1"/>
  <c r="DT27" i="1"/>
  <c r="DT22" i="1"/>
  <c r="DT32" i="1"/>
  <c r="DT26" i="1"/>
  <c r="DT34" i="1"/>
  <c r="DT30" i="1"/>
  <c r="DT39" i="1"/>
  <c r="DT33" i="1"/>
  <c r="DT37" i="1"/>
  <c r="DT24" i="1"/>
  <c r="DT50" i="1"/>
  <c r="DT31" i="1"/>
  <c r="DT42" i="1"/>
  <c r="DT49" i="1"/>
  <c r="DT35" i="1"/>
  <c r="DT48" i="1"/>
  <c r="DT56" i="1"/>
  <c r="DT38" i="1"/>
  <c r="DT46" i="1"/>
  <c r="DT54" i="1"/>
  <c r="DT55" i="1"/>
  <c r="DT60" i="1"/>
  <c r="DT68" i="1"/>
  <c r="DT36" i="1"/>
  <c r="DT53" i="1"/>
  <c r="DT59" i="1"/>
  <c r="DT67" i="1"/>
  <c r="DT44" i="1"/>
  <c r="DT58" i="1"/>
  <c r="DT66" i="1"/>
  <c r="DT41" i="1"/>
  <c r="DT47" i="1"/>
  <c r="DT64" i="1"/>
  <c r="DT51" i="1"/>
  <c r="DT65" i="1"/>
  <c r="DT63" i="1"/>
  <c r="DT52" i="1"/>
  <c r="DT40" i="1"/>
  <c r="DT45" i="1"/>
  <c r="DT43" i="1"/>
  <c r="DT70" i="1"/>
  <c r="DT71" i="1"/>
  <c r="DT69" i="1"/>
  <c r="DT61" i="1"/>
  <c r="DT62" i="1"/>
  <c r="DT29" i="1"/>
  <c r="DT57" i="1"/>
  <c r="DP2" i="1"/>
  <c r="DP3" i="1"/>
  <c r="DP5" i="1"/>
  <c r="DP4" i="1"/>
  <c r="DP8" i="1"/>
  <c r="DP6" i="1"/>
  <c r="DP7" i="1"/>
  <c r="DP12" i="1"/>
  <c r="DP14" i="1"/>
  <c r="DP11" i="1"/>
  <c r="DP10" i="1"/>
  <c r="DP13" i="1"/>
  <c r="DP15" i="1"/>
  <c r="DP16" i="1"/>
  <c r="DP21" i="1"/>
  <c r="DP20" i="1"/>
  <c r="DP24" i="1"/>
  <c r="DP23" i="1"/>
  <c r="DP22" i="1"/>
  <c r="DP19" i="1"/>
  <c r="DP18" i="1"/>
  <c r="DP9" i="1"/>
  <c r="DP26" i="1"/>
  <c r="DP32" i="1"/>
  <c r="DP31" i="1"/>
  <c r="DP30" i="1"/>
  <c r="DP28" i="1"/>
  <c r="DP17" i="1"/>
  <c r="DP37" i="1"/>
  <c r="DP36" i="1"/>
  <c r="DP35" i="1"/>
  <c r="DP29" i="1"/>
  <c r="DP34" i="1"/>
  <c r="DP41" i="1"/>
  <c r="DP46" i="1"/>
  <c r="DP54" i="1"/>
  <c r="DP40" i="1"/>
  <c r="DP45" i="1"/>
  <c r="DP53" i="1"/>
  <c r="DP44" i="1"/>
  <c r="DP52" i="1"/>
  <c r="DP33" i="1"/>
  <c r="DP50" i="1"/>
  <c r="DP51" i="1"/>
  <c r="DP64" i="1"/>
  <c r="DP49" i="1"/>
  <c r="DP63" i="1"/>
  <c r="DP25" i="1"/>
  <c r="DP27" i="1"/>
  <c r="DP42" i="1"/>
  <c r="DP56" i="1"/>
  <c r="DP62" i="1"/>
  <c r="DP38" i="1"/>
  <c r="DP43" i="1"/>
  <c r="DP60" i="1"/>
  <c r="DP68" i="1"/>
  <c r="DP47" i="1"/>
  <c r="DP61" i="1"/>
  <c r="DP59" i="1"/>
  <c r="DP39" i="1"/>
  <c r="DP48" i="1"/>
  <c r="DP66" i="1"/>
  <c r="DP67" i="1"/>
  <c r="DP69" i="1"/>
  <c r="DP55" i="1"/>
  <c r="DP65" i="1"/>
  <c r="DP57" i="1"/>
  <c r="DP58" i="1"/>
  <c r="DP70" i="1"/>
  <c r="DP71" i="1"/>
  <c r="DL2" i="1"/>
  <c r="DL4" i="1"/>
  <c r="DL3" i="1"/>
  <c r="DL7" i="1"/>
  <c r="DL8" i="1"/>
  <c r="DL11" i="1"/>
  <c r="DL6" i="1"/>
  <c r="DL10" i="1"/>
  <c r="DL13" i="1"/>
  <c r="DL16" i="1"/>
  <c r="DL9" i="1"/>
  <c r="DL5" i="1"/>
  <c r="DL14" i="1"/>
  <c r="DL18" i="1"/>
  <c r="DL12" i="1"/>
  <c r="DL19" i="1"/>
  <c r="DL15" i="1"/>
  <c r="DL17" i="1"/>
  <c r="DL23" i="1"/>
  <c r="DL22" i="1"/>
  <c r="DL20" i="1"/>
  <c r="DL28" i="1"/>
  <c r="DL25" i="1"/>
  <c r="DL27" i="1"/>
  <c r="DL24" i="1"/>
  <c r="DL26" i="1"/>
  <c r="DL32" i="1"/>
  <c r="DL33" i="1"/>
  <c r="DL31" i="1"/>
  <c r="DL34" i="1"/>
  <c r="DL39" i="1"/>
  <c r="DL37" i="1"/>
  <c r="DL38" i="1"/>
  <c r="DL50" i="1"/>
  <c r="DL36" i="1"/>
  <c r="DL49" i="1"/>
  <c r="DL42" i="1"/>
  <c r="DL48" i="1"/>
  <c r="DL56" i="1"/>
  <c r="DL29" i="1"/>
  <c r="DL41" i="1"/>
  <c r="DL46" i="1"/>
  <c r="DL54" i="1"/>
  <c r="DL47" i="1"/>
  <c r="DL57" i="1"/>
  <c r="DL60" i="1"/>
  <c r="DL68" i="1"/>
  <c r="DL45" i="1"/>
  <c r="DL59" i="1"/>
  <c r="DL67" i="1"/>
  <c r="DL40" i="1"/>
  <c r="DL52" i="1"/>
  <c r="DL58" i="1"/>
  <c r="DL66" i="1"/>
  <c r="DL21" i="1"/>
  <c r="DL55" i="1"/>
  <c r="DL64" i="1"/>
  <c r="DL43" i="1"/>
  <c r="DL53" i="1"/>
  <c r="DL30" i="1"/>
  <c r="DL44" i="1"/>
  <c r="DL62" i="1"/>
  <c r="DL63" i="1"/>
  <c r="DL65" i="1"/>
  <c r="DL70" i="1"/>
  <c r="DL71" i="1"/>
  <c r="DL61" i="1"/>
  <c r="DL69" i="1"/>
  <c r="DL35" i="1"/>
  <c r="DL51" i="1"/>
  <c r="DH2" i="1"/>
  <c r="DH3" i="1"/>
  <c r="DH5" i="1"/>
  <c r="DH4" i="1"/>
  <c r="DH6" i="1"/>
  <c r="DH7" i="1"/>
  <c r="DH8" i="1"/>
  <c r="DH10" i="1"/>
  <c r="DH11" i="1"/>
  <c r="DH12" i="1"/>
  <c r="DH14" i="1"/>
  <c r="DH9" i="1"/>
  <c r="DH15" i="1"/>
  <c r="DH13" i="1"/>
  <c r="DH21" i="1"/>
  <c r="DH16" i="1"/>
  <c r="DH24" i="1"/>
  <c r="DH19" i="1"/>
  <c r="DH23" i="1"/>
  <c r="DH18" i="1"/>
  <c r="DH22" i="1"/>
  <c r="DH20" i="1"/>
  <c r="DH25" i="1"/>
  <c r="DH32" i="1"/>
  <c r="DH17" i="1"/>
  <c r="DH26" i="1"/>
  <c r="DH31" i="1"/>
  <c r="DH30" i="1"/>
  <c r="DH28" i="1"/>
  <c r="DH29" i="1"/>
  <c r="DH37" i="1"/>
  <c r="DH36" i="1"/>
  <c r="DH35" i="1"/>
  <c r="DH41" i="1"/>
  <c r="DH46" i="1"/>
  <c r="DH54" i="1"/>
  <c r="DH45" i="1"/>
  <c r="DH53" i="1"/>
  <c r="DH39" i="1"/>
  <c r="DH40" i="1"/>
  <c r="DH44" i="1"/>
  <c r="DH52" i="1"/>
  <c r="DH27" i="1"/>
  <c r="DH50" i="1"/>
  <c r="DH33" i="1"/>
  <c r="DH43" i="1"/>
  <c r="DH64" i="1"/>
  <c r="DH34" i="1"/>
  <c r="DH63" i="1"/>
  <c r="DH48" i="1"/>
  <c r="DH62" i="1"/>
  <c r="DH51" i="1"/>
  <c r="DH57" i="1"/>
  <c r="DH60" i="1"/>
  <c r="DH68" i="1"/>
  <c r="DH38" i="1"/>
  <c r="DH49" i="1"/>
  <c r="DH67" i="1"/>
  <c r="DH58" i="1"/>
  <c r="DH59" i="1"/>
  <c r="DH42" i="1"/>
  <c r="DH65" i="1"/>
  <c r="DH55" i="1"/>
  <c r="DH61" i="1"/>
  <c r="DH69" i="1"/>
  <c r="DH56" i="1"/>
  <c r="DH66" i="1"/>
  <c r="DH47" i="1"/>
  <c r="DH71" i="1"/>
  <c r="DH70" i="1"/>
  <c r="DD2" i="1"/>
  <c r="DD3" i="1"/>
  <c r="DD4" i="1"/>
  <c r="DD5" i="1"/>
  <c r="DD7" i="1"/>
  <c r="DD6" i="1"/>
  <c r="DD8" i="1"/>
  <c r="DD9" i="1"/>
  <c r="DD11" i="1"/>
  <c r="DD12" i="1"/>
  <c r="DD16" i="1"/>
  <c r="DD15" i="1"/>
  <c r="DD18" i="1"/>
  <c r="DD14" i="1"/>
  <c r="DD10" i="1"/>
  <c r="DD17" i="1"/>
  <c r="DD19" i="1"/>
  <c r="DD13" i="1"/>
  <c r="DD21" i="1"/>
  <c r="DD23" i="1"/>
  <c r="DD20" i="1"/>
  <c r="DD24" i="1"/>
  <c r="DD28" i="1"/>
  <c r="DD25" i="1"/>
  <c r="DD32" i="1"/>
  <c r="DD27" i="1"/>
  <c r="DD26" i="1"/>
  <c r="DD22" i="1"/>
  <c r="DD30" i="1"/>
  <c r="DD34" i="1"/>
  <c r="DD39" i="1"/>
  <c r="DD33" i="1"/>
  <c r="DD37" i="1"/>
  <c r="DD50" i="1"/>
  <c r="DD49" i="1"/>
  <c r="DD35" i="1"/>
  <c r="DD48" i="1"/>
  <c r="DD56" i="1"/>
  <c r="DD38" i="1"/>
  <c r="DD46" i="1"/>
  <c r="DD54" i="1"/>
  <c r="DD55" i="1"/>
  <c r="DD60" i="1"/>
  <c r="DD68" i="1"/>
  <c r="DD53" i="1"/>
  <c r="DD57" i="1"/>
  <c r="DD59" i="1"/>
  <c r="DD67" i="1"/>
  <c r="DD44" i="1"/>
  <c r="DD58" i="1"/>
  <c r="DD66" i="1"/>
  <c r="DD29" i="1"/>
  <c r="DD42" i="1"/>
  <c r="DD47" i="1"/>
  <c r="DD64" i="1"/>
  <c r="DD65" i="1"/>
  <c r="DD45" i="1"/>
  <c r="DD63" i="1"/>
  <c r="DD31" i="1"/>
  <c r="DD36" i="1"/>
  <c r="DD41" i="1"/>
  <c r="DD61" i="1"/>
  <c r="DD40" i="1"/>
  <c r="DD62" i="1"/>
  <c r="DD71" i="1"/>
  <c r="DD70" i="1"/>
  <c r="DD51" i="1"/>
  <c r="DD69" i="1"/>
  <c r="DD52" i="1"/>
  <c r="DD43" i="1"/>
  <c r="CZ3" i="1"/>
  <c r="CZ2" i="1"/>
  <c r="CZ4" i="1"/>
  <c r="CZ6" i="1"/>
  <c r="CZ8" i="1"/>
  <c r="CZ9" i="1"/>
  <c r="CZ5" i="1"/>
  <c r="CZ7" i="1"/>
  <c r="CZ12" i="1"/>
  <c r="CZ13" i="1"/>
  <c r="CZ14" i="1"/>
  <c r="CZ11" i="1"/>
  <c r="CZ10" i="1"/>
  <c r="CZ18" i="1"/>
  <c r="CZ16" i="1"/>
  <c r="CZ21" i="1"/>
  <c r="CZ20" i="1"/>
  <c r="CZ24" i="1"/>
  <c r="CZ23" i="1"/>
  <c r="CZ22" i="1"/>
  <c r="CZ19" i="1"/>
  <c r="CZ17" i="1"/>
  <c r="CZ27" i="1"/>
  <c r="CZ32" i="1"/>
  <c r="CZ25" i="1"/>
  <c r="CZ31" i="1"/>
  <c r="CZ26" i="1"/>
  <c r="CZ30" i="1"/>
  <c r="CZ28" i="1"/>
  <c r="CZ15" i="1"/>
  <c r="CZ37" i="1"/>
  <c r="CZ36" i="1"/>
  <c r="CZ35" i="1"/>
  <c r="CZ29" i="1"/>
  <c r="CZ41" i="1"/>
  <c r="CZ33" i="1"/>
  <c r="CZ42" i="1"/>
  <c r="CZ46" i="1"/>
  <c r="CZ54" i="1"/>
  <c r="CZ45" i="1"/>
  <c r="CZ53" i="1"/>
  <c r="CZ34" i="1"/>
  <c r="CZ44" i="1"/>
  <c r="CZ52" i="1"/>
  <c r="CZ50" i="1"/>
  <c r="CZ38" i="1"/>
  <c r="CZ51" i="1"/>
  <c r="CZ64" i="1"/>
  <c r="CZ49" i="1"/>
  <c r="CZ63" i="1"/>
  <c r="CZ39" i="1"/>
  <c r="CZ56" i="1"/>
  <c r="CZ62" i="1"/>
  <c r="CZ40" i="1"/>
  <c r="CZ43" i="1"/>
  <c r="CZ60" i="1"/>
  <c r="CZ68" i="1"/>
  <c r="CZ61" i="1"/>
  <c r="CZ59" i="1"/>
  <c r="CZ66" i="1"/>
  <c r="CZ57" i="1"/>
  <c r="CZ67" i="1"/>
  <c r="CZ55" i="1"/>
  <c r="CZ70" i="1"/>
  <c r="CZ47" i="1"/>
  <c r="CZ48" i="1"/>
  <c r="CZ58" i="1"/>
  <c r="CZ69" i="1"/>
  <c r="CZ71" i="1"/>
  <c r="CZ65" i="1"/>
  <c r="CV2" i="1"/>
  <c r="CV3" i="1"/>
  <c r="CV4" i="1"/>
  <c r="CV5" i="1"/>
  <c r="CV9" i="1"/>
  <c r="CV7" i="1"/>
  <c r="CV11" i="1"/>
  <c r="CV16" i="1"/>
  <c r="CV12" i="1"/>
  <c r="CV13" i="1"/>
  <c r="CV6" i="1"/>
  <c r="CV10" i="1"/>
  <c r="CV14" i="1"/>
  <c r="CV18" i="1"/>
  <c r="CV19" i="1"/>
  <c r="CV15" i="1"/>
  <c r="CV8" i="1"/>
  <c r="CV17" i="1"/>
  <c r="CV21" i="1"/>
  <c r="CV23" i="1"/>
  <c r="CV22" i="1"/>
  <c r="CV28" i="1"/>
  <c r="CV27" i="1"/>
  <c r="CV32" i="1"/>
  <c r="CV33" i="1"/>
  <c r="CV31" i="1"/>
  <c r="CV39" i="1"/>
  <c r="CV37" i="1"/>
  <c r="CV29" i="1"/>
  <c r="CV34" i="1"/>
  <c r="CV38" i="1"/>
  <c r="CV40" i="1"/>
  <c r="CV50" i="1"/>
  <c r="CV36" i="1"/>
  <c r="CV49" i="1"/>
  <c r="CV25" i="1"/>
  <c r="CV30" i="1"/>
  <c r="CV48" i="1"/>
  <c r="CV56" i="1"/>
  <c r="CV42" i="1"/>
  <c r="CV46" i="1"/>
  <c r="CV54" i="1"/>
  <c r="CV47" i="1"/>
  <c r="CV60" i="1"/>
  <c r="CV68" i="1"/>
  <c r="CV24" i="1"/>
  <c r="CV45" i="1"/>
  <c r="CV59" i="1"/>
  <c r="CV67" i="1"/>
  <c r="CV35" i="1"/>
  <c r="CV41" i="1"/>
  <c r="CV52" i="1"/>
  <c r="CV57" i="1"/>
  <c r="CV58" i="1"/>
  <c r="CV66" i="1"/>
  <c r="CV20" i="1"/>
  <c r="CV55" i="1"/>
  <c r="CV64" i="1"/>
  <c r="CV26" i="1"/>
  <c r="CV62" i="1"/>
  <c r="CV53" i="1"/>
  <c r="CV63" i="1"/>
  <c r="CV51" i="1"/>
  <c r="CV70" i="1"/>
  <c r="CV71" i="1"/>
  <c r="CV43" i="1"/>
  <c r="CV65" i="1"/>
  <c r="CV44" i="1"/>
  <c r="CV69" i="1"/>
  <c r="CV61" i="1"/>
  <c r="CR2" i="1"/>
  <c r="CR3" i="1"/>
  <c r="CR5" i="1"/>
  <c r="CR6" i="1"/>
  <c r="CR7" i="1"/>
  <c r="CR9" i="1"/>
  <c r="CR4" i="1"/>
  <c r="CR8" i="1"/>
  <c r="CR10" i="1"/>
  <c r="CR12" i="1"/>
  <c r="CR14" i="1"/>
  <c r="CR13" i="1"/>
  <c r="CR16" i="1"/>
  <c r="CR15" i="1"/>
  <c r="CR11" i="1"/>
  <c r="CR21" i="1"/>
  <c r="CR17" i="1"/>
  <c r="CR24" i="1"/>
  <c r="CR19" i="1"/>
  <c r="CR23" i="1"/>
  <c r="CR22" i="1"/>
  <c r="CR18" i="1"/>
  <c r="CR32" i="1"/>
  <c r="CR27" i="1"/>
  <c r="CR31" i="1"/>
  <c r="CR30" i="1"/>
  <c r="CR28" i="1"/>
  <c r="CR29" i="1"/>
  <c r="CR37" i="1"/>
  <c r="CR36" i="1"/>
  <c r="CR35" i="1"/>
  <c r="CR25" i="1"/>
  <c r="CR26" i="1"/>
  <c r="CR41" i="1"/>
  <c r="CR46" i="1"/>
  <c r="CR54" i="1"/>
  <c r="CR20" i="1"/>
  <c r="CR42" i="1"/>
  <c r="CR45" i="1"/>
  <c r="CR53" i="1"/>
  <c r="CR39" i="1"/>
  <c r="CR44" i="1"/>
  <c r="CR52" i="1"/>
  <c r="CR40" i="1"/>
  <c r="CR50" i="1"/>
  <c r="CR43" i="1"/>
  <c r="CR64" i="1"/>
  <c r="CR63" i="1"/>
  <c r="CR48" i="1"/>
  <c r="CR62" i="1"/>
  <c r="CR51" i="1"/>
  <c r="CR60" i="1"/>
  <c r="CR68" i="1"/>
  <c r="CR55" i="1"/>
  <c r="CR67" i="1"/>
  <c r="CR56" i="1"/>
  <c r="CR57" i="1"/>
  <c r="CR58" i="1"/>
  <c r="CR49" i="1"/>
  <c r="CR59" i="1"/>
  <c r="CR47" i="1"/>
  <c r="CR70" i="1"/>
  <c r="CR38" i="1"/>
  <c r="CR69" i="1"/>
  <c r="CR65" i="1"/>
  <c r="CR61" i="1"/>
  <c r="CR66" i="1"/>
  <c r="CR71" i="1"/>
  <c r="CR33" i="1"/>
  <c r="CR34" i="1"/>
  <c r="CN2" i="1"/>
  <c r="CN3" i="1"/>
  <c r="CN5" i="1"/>
  <c r="CN4" i="1"/>
  <c r="CN8" i="1"/>
  <c r="CN7" i="1"/>
  <c r="CN9" i="1"/>
  <c r="CN6" i="1"/>
  <c r="CN12" i="1"/>
  <c r="CN16" i="1"/>
  <c r="CN10" i="1"/>
  <c r="CN11" i="1"/>
  <c r="CN18" i="1"/>
  <c r="CN14" i="1"/>
  <c r="CN17" i="1"/>
  <c r="CN19" i="1"/>
  <c r="CN21" i="1"/>
  <c r="CN23" i="1"/>
  <c r="CN13" i="1"/>
  <c r="CN20" i="1"/>
  <c r="CN28" i="1"/>
  <c r="CN15" i="1"/>
  <c r="CN24" i="1"/>
  <c r="CN25" i="1"/>
  <c r="CN22" i="1"/>
  <c r="CN32" i="1"/>
  <c r="CN27" i="1"/>
  <c r="CN30" i="1"/>
  <c r="CN39" i="1"/>
  <c r="CN33" i="1"/>
  <c r="CN34" i="1"/>
  <c r="CN37" i="1"/>
  <c r="CN50" i="1"/>
  <c r="CN31" i="1"/>
  <c r="CN40" i="1"/>
  <c r="CN49" i="1"/>
  <c r="CN35" i="1"/>
  <c r="CN48" i="1"/>
  <c r="CN56" i="1"/>
  <c r="CN26" i="1"/>
  <c r="CN38" i="1"/>
  <c r="CN46" i="1"/>
  <c r="CN54" i="1"/>
  <c r="CN55" i="1"/>
  <c r="CN60" i="1"/>
  <c r="CN68" i="1"/>
  <c r="CN36" i="1"/>
  <c r="CN53" i="1"/>
  <c r="CN59" i="1"/>
  <c r="CN67" i="1"/>
  <c r="CN44" i="1"/>
  <c r="CN58" i="1"/>
  <c r="CN66" i="1"/>
  <c r="CN47" i="1"/>
  <c r="CN64" i="1"/>
  <c r="CN51" i="1"/>
  <c r="CN57" i="1"/>
  <c r="CN65" i="1"/>
  <c r="CN63" i="1"/>
  <c r="CN52" i="1"/>
  <c r="CN42" i="1"/>
  <c r="CN45" i="1"/>
  <c r="CN41" i="1"/>
  <c r="CN61" i="1"/>
  <c r="CN71" i="1"/>
  <c r="CN43" i="1"/>
  <c r="CN29" i="1"/>
  <c r="CN70" i="1"/>
  <c r="CN62" i="1"/>
  <c r="CN69" i="1"/>
  <c r="CJ2" i="1"/>
  <c r="CJ3" i="1"/>
  <c r="CJ7" i="1"/>
  <c r="CJ4" i="1"/>
  <c r="CJ6" i="1"/>
  <c r="CJ8" i="1"/>
  <c r="CJ5" i="1"/>
  <c r="CJ9" i="1"/>
  <c r="CJ11" i="1"/>
  <c r="CJ12" i="1"/>
  <c r="CJ14" i="1"/>
  <c r="CJ10" i="1"/>
  <c r="CJ16" i="1"/>
  <c r="CJ13" i="1"/>
  <c r="CJ15" i="1"/>
  <c r="CJ21" i="1"/>
  <c r="CJ20" i="1"/>
  <c r="CJ24" i="1"/>
  <c r="CJ23" i="1"/>
  <c r="CJ22" i="1"/>
  <c r="CJ19" i="1"/>
  <c r="CJ18" i="1"/>
  <c r="CJ17" i="1"/>
  <c r="CJ32" i="1"/>
  <c r="CJ31" i="1"/>
  <c r="CJ27" i="1"/>
  <c r="CJ30" i="1"/>
  <c r="CJ26" i="1"/>
  <c r="CJ28" i="1"/>
  <c r="CJ34" i="1"/>
  <c r="CJ37" i="1"/>
  <c r="CJ36" i="1"/>
  <c r="CJ35" i="1"/>
  <c r="CJ29" i="1"/>
  <c r="CJ41" i="1"/>
  <c r="CJ25" i="1"/>
  <c r="CJ46" i="1"/>
  <c r="CJ54" i="1"/>
  <c r="CJ45" i="1"/>
  <c r="CJ53" i="1"/>
  <c r="CJ42" i="1"/>
  <c r="CJ44" i="1"/>
  <c r="CJ52" i="1"/>
  <c r="CJ33" i="1"/>
  <c r="CJ50" i="1"/>
  <c r="CJ51" i="1"/>
  <c r="CJ64" i="1"/>
  <c r="CJ49" i="1"/>
  <c r="CJ63" i="1"/>
  <c r="CJ56" i="1"/>
  <c r="CJ62" i="1"/>
  <c r="CJ38" i="1"/>
  <c r="CJ43" i="1"/>
  <c r="CJ60" i="1"/>
  <c r="CJ68" i="1"/>
  <c r="CJ47" i="1"/>
  <c r="CJ61" i="1"/>
  <c r="CJ59" i="1"/>
  <c r="CJ48" i="1"/>
  <c r="CJ66" i="1"/>
  <c r="CJ40" i="1"/>
  <c r="CJ67" i="1"/>
  <c r="CJ69" i="1"/>
  <c r="CJ70" i="1"/>
  <c r="CJ65" i="1"/>
  <c r="CJ39" i="1"/>
  <c r="CJ58" i="1"/>
  <c r="CJ71" i="1"/>
  <c r="CJ55" i="1"/>
  <c r="CJ57" i="1"/>
  <c r="CF2" i="1"/>
  <c r="CF3" i="1"/>
  <c r="CF5" i="1"/>
  <c r="CF4" i="1"/>
  <c r="CF8" i="1"/>
  <c r="CF7" i="1"/>
  <c r="CF6" i="1"/>
  <c r="CF10" i="1"/>
  <c r="CF11" i="1"/>
  <c r="CF13" i="1"/>
  <c r="CF16" i="1"/>
  <c r="CF12" i="1"/>
  <c r="CF14" i="1"/>
  <c r="CF15" i="1"/>
  <c r="CF18" i="1"/>
  <c r="CF19" i="1"/>
  <c r="CF9" i="1"/>
  <c r="CF17" i="1"/>
  <c r="CF23" i="1"/>
  <c r="CF22" i="1"/>
  <c r="CF21" i="1"/>
  <c r="CF26" i="1"/>
  <c r="CF28" i="1"/>
  <c r="CF20" i="1"/>
  <c r="CF25" i="1"/>
  <c r="CF32" i="1"/>
  <c r="CF33" i="1"/>
  <c r="CF31" i="1"/>
  <c r="CF24" i="1"/>
  <c r="CF39" i="1"/>
  <c r="CF37" i="1"/>
  <c r="CF38" i="1"/>
  <c r="CF41" i="1"/>
  <c r="CF50" i="1"/>
  <c r="CF34" i="1"/>
  <c r="CF36" i="1"/>
  <c r="CF49" i="1"/>
  <c r="CF40" i="1"/>
  <c r="CF48" i="1"/>
  <c r="CF56" i="1"/>
  <c r="CF29" i="1"/>
  <c r="CF46" i="1"/>
  <c r="CF54" i="1"/>
  <c r="CF47" i="1"/>
  <c r="CF60" i="1"/>
  <c r="CF68" i="1"/>
  <c r="CF45" i="1"/>
  <c r="CF59" i="1"/>
  <c r="CF67" i="1"/>
  <c r="CF30" i="1"/>
  <c r="CF42" i="1"/>
  <c r="CF52" i="1"/>
  <c r="CF58" i="1"/>
  <c r="CF66" i="1"/>
  <c r="CF55" i="1"/>
  <c r="CF57" i="1"/>
  <c r="CF64" i="1"/>
  <c r="CF43" i="1"/>
  <c r="CF53" i="1"/>
  <c r="CF35" i="1"/>
  <c r="CF44" i="1"/>
  <c r="CF62" i="1"/>
  <c r="CF63" i="1"/>
  <c r="CF69" i="1"/>
  <c r="CF65" i="1"/>
  <c r="CF27" i="1"/>
  <c r="CF71" i="1"/>
  <c r="CF51" i="1"/>
  <c r="CF61" i="1"/>
  <c r="CF70" i="1"/>
  <c r="CB2" i="1"/>
  <c r="CB3" i="1"/>
  <c r="CB4" i="1"/>
  <c r="CB5" i="1"/>
  <c r="CB8" i="1"/>
  <c r="CB6" i="1"/>
  <c r="CB10" i="1"/>
  <c r="CB11" i="1"/>
  <c r="CB7" i="1"/>
  <c r="CB12" i="1"/>
  <c r="CB14" i="1"/>
  <c r="CB9" i="1"/>
  <c r="CB15" i="1"/>
  <c r="CB13" i="1"/>
  <c r="CB16" i="1"/>
  <c r="CB18" i="1"/>
  <c r="CB21" i="1"/>
  <c r="CB24" i="1"/>
  <c r="CB19" i="1"/>
  <c r="CB23" i="1"/>
  <c r="CB22" i="1"/>
  <c r="CB17" i="1"/>
  <c r="CB20" i="1"/>
  <c r="CB25" i="1"/>
  <c r="CB32" i="1"/>
  <c r="CB31" i="1"/>
  <c r="CB30" i="1"/>
  <c r="CB28" i="1"/>
  <c r="CB29" i="1"/>
  <c r="CB37" i="1"/>
  <c r="CB34" i="1"/>
  <c r="CB36" i="1"/>
  <c r="CB35" i="1"/>
  <c r="CB27" i="1"/>
  <c r="CB41" i="1"/>
  <c r="CB46" i="1"/>
  <c r="CB54" i="1"/>
  <c r="CB26" i="1"/>
  <c r="CB45" i="1"/>
  <c r="CB53" i="1"/>
  <c r="CB39" i="1"/>
  <c r="CB44" i="1"/>
  <c r="CB52" i="1"/>
  <c r="CB50" i="1"/>
  <c r="CB42" i="1"/>
  <c r="CB43" i="1"/>
  <c r="CB57" i="1"/>
  <c r="CB64" i="1"/>
  <c r="CB63" i="1"/>
  <c r="CB40" i="1"/>
  <c r="CB48" i="1"/>
  <c r="CB62" i="1"/>
  <c r="CB33" i="1"/>
  <c r="CB51" i="1"/>
  <c r="CB60" i="1"/>
  <c r="CB68" i="1"/>
  <c r="CB49" i="1"/>
  <c r="CB67" i="1"/>
  <c r="CB58" i="1"/>
  <c r="CB59" i="1"/>
  <c r="CB65" i="1"/>
  <c r="CB38" i="1"/>
  <c r="CB61" i="1"/>
  <c r="CB66" i="1"/>
  <c r="CB70" i="1"/>
  <c r="CB55" i="1"/>
  <c r="CB69" i="1"/>
  <c r="CB56" i="1"/>
  <c r="CB71" i="1"/>
  <c r="CB47" i="1"/>
  <c r="BX2" i="1"/>
  <c r="BX3" i="1"/>
  <c r="BX4" i="1"/>
  <c r="BX6" i="1"/>
  <c r="BX9" i="1"/>
  <c r="BX5" i="1"/>
  <c r="BX8" i="1"/>
  <c r="BX11" i="1"/>
  <c r="BX7" i="1"/>
  <c r="BX16" i="1"/>
  <c r="BX13" i="1"/>
  <c r="BX18" i="1"/>
  <c r="BX14" i="1"/>
  <c r="BX15" i="1"/>
  <c r="BX17" i="1"/>
  <c r="BX19" i="1"/>
  <c r="BX12" i="1"/>
  <c r="BX23" i="1"/>
  <c r="BX10" i="1"/>
  <c r="BX20" i="1"/>
  <c r="BX21" i="1"/>
  <c r="BX25" i="1"/>
  <c r="BX28" i="1"/>
  <c r="BX26" i="1"/>
  <c r="BX24" i="1"/>
  <c r="BX32" i="1"/>
  <c r="BX30" i="1"/>
  <c r="BX39" i="1"/>
  <c r="BX33" i="1"/>
  <c r="BX37" i="1"/>
  <c r="BX50" i="1"/>
  <c r="BX41" i="1"/>
  <c r="BX49" i="1"/>
  <c r="BX35" i="1"/>
  <c r="BX48" i="1"/>
  <c r="BX56" i="1"/>
  <c r="BX27" i="1"/>
  <c r="BX38" i="1"/>
  <c r="BX46" i="1"/>
  <c r="BX54" i="1"/>
  <c r="BX29" i="1"/>
  <c r="BX40" i="1"/>
  <c r="BX55" i="1"/>
  <c r="BX60" i="1"/>
  <c r="BX68" i="1"/>
  <c r="BX31" i="1"/>
  <c r="BX53" i="1"/>
  <c r="BX59" i="1"/>
  <c r="BX67" i="1"/>
  <c r="BX22" i="1"/>
  <c r="BX34" i="1"/>
  <c r="BX44" i="1"/>
  <c r="BX58" i="1"/>
  <c r="BX66" i="1"/>
  <c r="BX47" i="1"/>
  <c r="BX64" i="1"/>
  <c r="BX65" i="1"/>
  <c r="BX36" i="1"/>
  <c r="BX45" i="1"/>
  <c r="BX57" i="1"/>
  <c r="BX63" i="1"/>
  <c r="BX61" i="1"/>
  <c r="BX42" i="1"/>
  <c r="BX51" i="1"/>
  <c r="BX69" i="1"/>
  <c r="BX52" i="1"/>
  <c r="BX62" i="1"/>
  <c r="BX71" i="1"/>
  <c r="BX43" i="1"/>
  <c r="BX70" i="1"/>
  <c r="BT2" i="1"/>
  <c r="BT3" i="1"/>
  <c r="BT4" i="1"/>
  <c r="BT5" i="1"/>
  <c r="BT7" i="1"/>
  <c r="BT6" i="1"/>
  <c r="BT8" i="1"/>
  <c r="BT9" i="1"/>
  <c r="BT11" i="1"/>
  <c r="BT12" i="1"/>
  <c r="BT13" i="1"/>
  <c r="BT14" i="1"/>
  <c r="BT10" i="1"/>
  <c r="BT21" i="1"/>
  <c r="BT18" i="1"/>
  <c r="BT20" i="1"/>
  <c r="BT24" i="1"/>
  <c r="BT15" i="1"/>
  <c r="BT23" i="1"/>
  <c r="BT22" i="1"/>
  <c r="BT19" i="1"/>
  <c r="BT17" i="1"/>
  <c r="BT16" i="1"/>
  <c r="BT32" i="1"/>
  <c r="BT31" i="1"/>
  <c r="BT30" i="1"/>
  <c r="BT27" i="1"/>
  <c r="BT28" i="1"/>
  <c r="BT37" i="1"/>
  <c r="BT36" i="1"/>
  <c r="BT26" i="1"/>
  <c r="BT34" i="1"/>
  <c r="BT35" i="1"/>
  <c r="BT29" i="1"/>
  <c r="BT41" i="1"/>
  <c r="BT33" i="1"/>
  <c r="BT46" i="1"/>
  <c r="BT54" i="1"/>
  <c r="BT45" i="1"/>
  <c r="BT53" i="1"/>
  <c r="BT44" i="1"/>
  <c r="BT52" i="1"/>
  <c r="BT42" i="1"/>
  <c r="BT50" i="1"/>
  <c r="BT38" i="1"/>
  <c r="BT51" i="1"/>
  <c r="BT64" i="1"/>
  <c r="BT49" i="1"/>
  <c r="BT57" i="1"/>
  <c r="BT63" i="1"/>
  <c r="BT39" i="1"/>
  <c r="BT56" i="1"/>
  <c r="BT62" i="1"/>
  <c r="BT43" i="1"/>
  <c r="BT60" i="1"/>
  <c r="BT68" i="1"/>
  <c r="BT61" i="1"/>
  <c r="BT59" i="1"/>
  <c r="BT66" i="1"/>
  <c r="BT67" i="1"/>
  <c r="BT40" i="1"/>
  <c r="BT55" i="1"/>
  <c r="BT58" i="1"/>
  <c r="BT70" i="1"/>
  <c r="BT47" i="1"/>
  <c r="BT25" i="1"/>
  <c r="BT48" i="1"/>
  <c r="BT69" i="1"/>
  <c r="BT71" i="1"/>
  <c r="BT65" i="1"/>
  <c r="BP2" i="1"/>
  <c r="BP3" i="1"/>
  <c r="BP4" i="1"/>
  <c r="BP5" i="1"/>
  <c r="BP6" i="1"/>
  <c r="BP7" i="1"/>
  <c r="BP8" i="1"/>
  <c r="BP9" i="1"/>
  <c r="BP12" i="1"/>
  <c r="BP11" i="1"/>
  <c r="BP16" i="1"/>
  <c r="BP13" i="1"/>
  <c r="BP15" i="1"/>
  <c r="BP14" i="1"/>
  <c r="BP18" i="1"/>
  <c r="BP10" i="1"/>
  <c r="BP19" i="1"/>
  <c r="BP17" i="1"/>
  <c r="BP21" i="1"/>
  <c r="BP23" i="1"/>
  <c r="BP22" i="1"/>
  <c r="BP25" i="1"/>
  <c r="BP27" i="1"/>
  <c r="BP28" i="1"/>
  <c r="BP26" i="1"/>
  <c r="BP32" i="1"/>
  <c r="BP33" i="1"/>
  <c r="BP31" i="1"/>
  <c r="BP39" i="1"/>
  <c r="BP20" i="1"/>
  <c r="BP37" i="1"/>
  <c r="BP29" i="1"/>
  <c r="BP38" i="1"/>
  <c r="BP42" i="1"/>
  <c r="BP50" i="1"/>
  <c r="BP36" i="1"/>
  <c r="BP49" i="1"/>
  <c r="BP30" i="1"/>
  <c r="BP41" i="1"/>
  <c r="BP48" i="1"/>
  <c r="BP56" i="1"/>
  <c r="BP40" i="1"/>
  <c r="BP46" i="1"/>
  <c r="BP54" i="1"/>
  <c r="BP24" i="1"/>
  <c r="BP34" i="1"/>
  <c r="BP47" i="1"/>
  <c r="BP60" i="1"/>
  <c r="BP68" i="1"/>
  <c r="BP45" i="1"/>
  <c r="BP59" i="1"/>
  <c r="BP67" i="1"/>
  <c r="BP35" i="1"/>
  <c r="BP52" i="1"/>
  <c r="BP58" i="1"/>
  <c r="BP66" i="1"/>
  <c r="BP55" i="1"/>
  <c r="BP64" i="1"/>
  <c r="BP62" i="1"/>
  <c r="BP53" i="1"/>
  <c r="BP63" i="1"/>
  <c r="BP51" i="1"/>
  <c r="BP70" i="1"/>
  <c r="BP43" i="1"/>
  <c r="BP44" i="1"/>
  <c r="BP57" i="1"/>
  <c r="BP69" i="1"/>
  <c r="BP71" i="1"/>
  <c r="BP65" i="1"/>
  <c r="BP61" i="1"/>
  <c r="BL2" i="1"/>
  <c r="BL3" i="1"/>
  <c r="BL4" i="1"/>
  <c r="BL5" i="1"/>
  <c r="BL6" i="1"/>
  <c r="BL9" i="1"/>
  <c r="BL10" i="1"/>
  <c r="BL12" i="1"/>
  <c r="BL7" i="1"/>
  <c r="BL11" i="1"/>
  <c r="BL14" i="1"/>
  <c r="BL13" i="1"/>
  <c r="BL8" i="1"/>
  <c r="BL16" i="1"/>
  <c r="BL18" i="1"/>
  <c r="BL15" i="1"/>
  <c r="BL21" i="1"/>
  <c r="BL17" i="1"/>
  <c r="BL24" i="1"/>
  <c r="BL19" i="1"/>
  <c r="BL23" i="1"/>
  <c r="BL22" i="1"/>
  <c r="BL32" i="1"/>
  <c r="BL20" i="1"/>
  <c r="BL31" i="1"/>
  <c r="BL25" i="1"/>
  <c r="BL30" i="1"/>
  <c r="BL28" i="1"/>
  <c r="BL29" i="1"/>
  <c r="BL37" i="1"/>
  <c r="BL36" i="1"/>
  <c r="BL35" i="1"/>
  <c r="BL41" i="1"/>
  <c r="BL34" i="1"/>
  <c r="BL40" i="1"/>
  <c r="BL46" i="1"/>
  <c r="BL54" i="1"/>
  <c r="BL27" i="1"/>
  <c r="BL45" i="1"/>
  <c r="BL53" i="1"/>
  <c r="BL39" i="1"/>
  <c r="BL44" i="1"/>
  <c r="BL52" i="1"/>
  <c r="BL50" i="1"/>
  <c r="BL43" i="1"/>
  <c r="BL64" i="1"/>
  <c r="BL42" i="1"/>
  <c r="BL63" i="1"/>
  <c r="BL48" i="1"/>
  <c r="BL57" i="1"/>
  <c r="BL62" i="1"/>
  <c r="BL51" i="1"/>
  <c r="BL60" i="1"/>
  <c r="BL68" i="1"/>
  <c r="BL26" i="1"/>
  <c r="BL55" i="1"/>
  <c r="BL67" i="1"/>
  <c r="BL56" i="1"/>
  <c r="BL58" i="1"/>
  <c r="BL49" i="1"/>
  <c r="BL59" i="1"/>
  <c r="BL38" i="1"/>
  <c r="BL47" i="1"/>
  <c r="BL65" i="1"/>
  <c r="BL33" i="1"/>
  <c r="BL61" i="1"/>
  <c r="BL70" i="1"/>
  <c r="BL66" i="1"/>
  <c r="BL71" i="1"/>
  <c r="BL69" i="1"/>
  <c r="BH2" i="1"/>
  <c r="BH3" i="1"/>
  <c r="BH4" i="1"/>
  <c r="BH6" i="1"/>
  <c r="BH8" i="1"/>
  <c r="BH7" i="1"/>
  <c r="BH9" i="1"/>
  <c r="BH5" i="1"/>
  <c r="BH16" i="1"/>
  <c r="BH12" i="1"/>
  <c r="BH18" i="1"/>
  <c r="BH14" i="1"/>
  <c r="BH13" i="1"/>
  <c r="BH15" i="1"/>
  <c r="BH17" i="1"/>
  <c r="BH19" i="1"/>
  <c r="BH10" i="1"/>
  <c r="BH11" i="1"/>
  <c r="BH23" i="1"/>
  <c r="BH20" i="1"/>
  <c r="BH28" i="1"/>
  <c r="BH27" i="1"/>
  <c r="BH22" i="1"/>
  <c r="BH32" i="1"/>
  <c r="BH34" i="1"/>
  <c r="BH21" i="1"/>
  <c r="BH30" i="1"/>
  <c r="BH39" i="1"/>
  <c r="BH24" i="1"/>
  <c r="BH26" i="1"/>
  <c r="BH33" i="1"/>
  <c r="BH37" i="1"/>
  <c r="BH50" i="1"/>
  <c r="BH31" i="1"/>
  <c r="BH42" i="1"/>
  <c r="BH49" i="1"/>
  <c r="BH35" i="1"/>
  <c r="BH48" i="1"/>
  <c r="BH56" i="1"/>
  <c r="BH25" i="1"/>
  <c r="BH38" i="1"/>
  <c r="BH46" i="1"/>
  <c r="BH54" i="1"/>
  <c r="BH41" i="1"/>
  <c r="BH55" i="1"/>
  <c r="BH60" i="1"/>
  <c r="BH68" i="1"/>
  <c r="BH36" i="1"/>
  <c r="BH40" i="1"/>
  <c r="BH53" i="1"/>
  <c r="BH59" i="1"/>
  <c r="BH67" i="1"/>
  <c r="BH44" i="1"/>
  <c r="BH58" i="1"/>
  <c r="BH66" i="1"/>
  <c r="BH47" i="1"/>
  <c r="BH64" i="1"/>
  <c r="BH51" i="1"/>
  <c r="BH65" i="1"/>
  <c r="BH63" i="1"/>
  <c r="BH52" i="1"/>
  <c r="BH45" i="1"/>
  <c r="BH43" i="1"/>
  <c r="BH57" i="1"/>
  <c r="BH29" i="1"/>
  <c r="BH70" i="1"/>
  <c r="BH71" i="1"/>
  <c r="BH69" i="1"/>
  <c r="BH61" i="1"/>
  <c r="BH62" i="1"/>
  <c r="BD2" i="1"/>
  <c r="BD3" i="1"/>
  <c r="BD4" i="1"/>
  <c r="BD5" i="1"/>
  <c r="BD6" i="1"/>
  <c r="BD8" i="1"/>
  <c r="BD7" i="1"/>
  <c r="BD9" i="1"/>
  <c r="BD12" i="1"/>
  <c r="BD14" i="1"/>
  <c r="BD10" i="1"/>
  <c r="BD11" i="1"/>
  <c r="BD13" i="1"/>
  <c r="BD15" i="1"/>
  <c r="BD16" i="1"/>
  <c r="BD21" i="1"/>
  <c r="BD18" i="1"/>
  <c r="BD20" i="1"/>
  <c r="BD24" i="1"/>
  <c r="BD23" i="1"/>
  <c r="BD22" i="1"/>
  <c r="BD19" i="1"/>
  <c r="BD26" i="1"/>
  <c r="BD32" i="1"/>
  <c r="BD31" i="1"/>
  <c r="BD30" i="1"/>
  <c r="BD28" i="1"/>
  <c r="BD37" i="1"/>
  <c r="BD25" i="1"/>
  <c r="BD36" i="1"/>
  <c r="BD27" i="1"/>
  <c r="BD35" i="1"/>
  <c r="BD29" i="1"/>
  <c r="BD34" i="1"/>
  <c r="BD41" i="1"/>
  <c r="BD46" i="1"/>
  <c r="BD54" i="1"/>
  <c r="BD40" i="1"/>
  <c r="BD45" i="1"/>
  <c r="BD53" i="1"/>
  <c r="BD44" i="1"/>
  <c r="BD52" i="1"/>
  <c r="BD33" i="1"/>
  <c r="BD50" i="1"/>
  <c r="BD51" i="1"/>
  <c r="BD64" i="1"/>
  <c r="BD49" i="1"/>
  <c r="BD63" i="1"/>
  <c r="BD56" i="1"/>
  <c r="BD62" i="1"/>
  <c r="BD38" i="1"/>
  <c r="BD43" i="1"/>
  <c r="BD60" i="1"/>
  <c r="BD68" i="1"/>
  <c r="BD47" i="1"/>
  <c r="BD57" i="1"/>
  <c r="BD61" i="1"/>
  <c r="BD59" i="1"/>
  <c r="BD39" i="1"/>
  <c r="BD48" i="1"/>
  <c r="BD66" i="1"/>
  <c r="BD67" i="1"/>
  <c r="BD69" i="1"/>
  <c r="BD42" i="1"/>
  <c r="BD55" i="1"/>
  <c r="BD65" i="1"/>
  <c r="BD17" i="1"/>
  <c r="BD58" i="1"/>
  <c r="BD70" i="1"/>
  <c r="BD71" i="1"/>
  <c r="AZ2" i="1"/>
  <c r="AZ4" i="1"/>
  <c r="AZ3" i="1"/>
  <c r="AZ7" i="1"/>
  <c r="AZ5" i="1"/>
  <c r="AZ8" i="1"/>
  <c r="AZ9" i="1"/>
  <c r="AZ11" i="1"/>
  <c r="AZ10" i="1"/>
  <c r="AZ13" i="1"/>
  <c r="AZ16" i="1"/>
  <c r="AZ14" i="1"/>
  <c r="AZ18" i="1"/>
  <c r="AZ19" i="1"/>
  <c r="AZ17" i="1"/>
  <c r="AZ23" i="1"/>
  <c r="AZ15" i="1"/>
  <c r="AZ22" i="1"/>
  <c r="AZ6" i="1"/>
  <c r="AZ12" i="1"/>
  <c r="AZ20" i="1"/>
  <c r="AZ24" i="1"/>
  <c r="AZ28" i="1"/>
  <c r="AZ27" i="1"/>
  <c r="AZ21" i="1"/>
  <c r="AZ26" i="1"/>
  <c r="AZ32" i="1"/>
  <c r="AZ25" i="1"/>
  <c r="AZ33" i="1"/>
  <c r="AZ31" i="1"/>
  <c r="AZ34" i="1"/>
  <c r="AZ39" i="1"/>
  <c r="AZ37" i="1"/>
  <c r="AZ38" i="1"/>
  <c r="AZ50" i="1"/>
  <c r="AZ36" i="1"/>
  <c r="AZ49" i="1"/>
  <c r="AZ42" i="1"/>
  <c r="AZ48" i="1"/>
  <c r="AZ56" i="1"/>
  <c r="AZ29" i="1"/>
  <c r="AZ41" i="1"/>
  <c r="AZ46" i="1"/>
  <c r="AZ54" i="1"/>
  <c r="AZ47" i="1"/>
  <c r="AZ57" i="1"/>
  <c r="AZ60" i="1"/>
  <c r="AZ68" i="1"/>
  <c r="AZ45" i="1"/>
  <c r="AZ59" i="1"/>
  <c r="AZ67" i="1"/>
  <c r="AZ52" i="1"/>
  <c r="AZ58" i="1"/>
  <c r="AZ66" i="1"/>
  <c r="AZ55" i="1"/>
  <c r="AZ64" i="1"/>
  <c r="AZ43" i="1"/>
  <c r="AZ53" i="1"/>
  <c r="AZ44" i="1"/>
  <c r="AZ62" i="1"/>
  <c r="AZ63" i="1"/>
  <c r="AZ69" i="1"/>
  <c r="AZ65" i="1"/>
  <c r="AZ30" i="1"/>
  <c r="AZ35" i="1"/>
  <c r="AZ70" i="1"/>
  <c r="AZ71" i="1"/>
  <c r="AZ61" i="1"/>
  <c r="AZ40" i="1"/>
  <c r="AZ51" i="1"/>
  <c r="AV2" i="1"/>
  <c r="AV3" i="1"/>
  <c r="AV5" i="1"/>
  <c r="AV4" i="1"/>
  <c r="AV8" i="1"/>
  <c r="AV6" i="1"/>
  <c r="AV7" i="1"/>
  <c r="AV10" i="1"/>
  <c r="AV11" i="1"/>
  <c r="AV12" i="1"/>
  <c r="AV14" i="1"/>
  <c r="AV21" i="1"/>
  <c r="AV15" i="1"/>
  <c r="AV16" i="1"/>
  <c r="AV24" i="1"/>
  <c r="AV19" i="1"/>
  <c r="AV23" i="1"/>
  <c r="AV22" i="1"/>
  <c r="AV9" i="1"/>
  <c r="AV20" i="1"/>
  <c r="AV13" i="1"/>
  <c r="AV32" i="1"/>
  <c r="AV25" i="1"/>
  <c r="AV26" i="1"/>
  <c r="AV31" i="1"/>
  <c r="AV18" i="1"/>
  <c r="AV30" i="1"/>
  <c r="AV28" i="1"/>
  <c r="AV29" i="1"/>
  <c r="AV37" i="1"/>
  <c r="AV36" i="1"/>
  <c r="AV35" i="1"/>
  <c r="AV41" i="1"/>
  <c r="AV46" i="1"/>
  <c r="AV54" i="1"/>
  <c r="AV34" i="1"/>
  <c r="AV45" i="1"/>
  <c r="AV53" i="1"/>
  <c r="AV39" i="1"/>
  <c r="AV40" i="1"/>
  <c r="AV44" i="1"/>
  <c r="AV52" i="1"/>
  <c r="AV50" i="1"/>
  <c r="AV33" i="1"/>
  <c r="AV43" i="1"/>
  <c r="AV64" i="1"/>
  <c r="AV17" i="1"/>
  <c r="AV63" i="1"/>
  <c r="AV48" i="1"/>
  <c r="AV62" i="1"/>
  <c r="AV51" i="1"/>
  <c r="AV57" i="1"/>
  <c r="AV60" i="1"/>
  <c r="AV68" i="1"/>
  <c r="AV38" i="1"/>
  <c r="AV49" i="1"/>
  <c r="AV67" i="1"/>
  <c r="AV58" i="1"/>
  <c r="AV59" i="1"/>
  <c r="AV65" i="1"/>
  <c r="AV27" i="1"/>
  <c r="AV42" i="1"/>
  <c r="AV55" i="1"/>
  <c r="AV61" i="1"/>
  <c r="AV69" i="1"/>
  <c r="AV56" i="1"/>
  <c r="AV66" i="1"/>
  <c r="AV47" i="1"/>
  <c r="AV71" i="1"/>
  <c r="AV70" i="1"/>
  <c r="AR2" i="1"/>
  <c r="AR4" i="1"/>
  <c r="AR3" i="1"/>
  <c r="AR5" i="1"/>
  <c r="AR7" i="1"/>
  <c r="AR11" i="1"/>
  <c r="AR8" i="1"/>
  <c r="AR6" i="1"/>
  <c r="AR9" i="1"/>
  <c r="AR12" i="1"/>
  <c r="AR16" i="1"/>
  <c r="AR15" i="1"/>
  <c r="AR18" i="1"/>
  <c r="AR14" i="1"/>
  <c r="AR17" i="1"/>
  <c r="AR19" i="1"/>
  <c r="AR13" i="1"/>
  <c r="AR10" i="1"/>
  <c r="AR21" i="1"/>
  <c r="AR23" i="1"/>
  <c r="AR20" i="1"/>
  <c r="AR28" i="1"/>
  <c r="AR24" i="1"/>
  <c r="AR32" i="1"/>
  <c r="AR22" i="1"/>
  <c r="AR30" i="1"/>
  <c r="AR34" i="1"/>
  <c r="AR39" i="1"/>
  <c r="AR27" i="1"/>
  <c r="AR33" i="1"/>
  <c r="AR37" i="1"/>
  <c r="AR50" i="1"/>
  <c r="AR26" i="1"/>
  <c r="AR49" i="1"/>
  <c r="AR25" i="1"/>
  <c r="AR35" i="1"/>
  <c r="AR48" i="1"/>
  <c r="AR56" i="1"/>
  <c r="AR38" i="1"/>
  <c r="AR46" i="1"/>
  <c r="AR54" i="1"/>
  <c r="AR42" i="1"/>
  <c r="AR55" i="1"/>
  <c r="AR60" i="1"/>
  <c r="AR68" i="1"/>
  <c r="AR41" i="1"/>
  <c r="AR53" i="1"/>
  <c r="AR57" i="1"/>
  <c r="AR59" i="1"/>
  <c r="AR67" i="1"/>
  <c r="AR44" i="1"/>
  <c r="AR58" i="1"/>
  <c r="AR66" i="1"/>
  <c r="AR29" i="1"/>
  <c r="AR47" i="1"/>
  <c r="AR64" i="1"/>
  <c r="AR65" i="1"/>
  <c r="AR31" i="1"/>
  <c r="AR45" i="1"/>
  <c r="AR63" i="1"/>
  <c r="AR36" i="1"/>
  <c r="AR61" i="1"/>
  <c r="AR62" i="1"/>
  <c r="AR71" i="1"/>
  <c r="AR70" i="1"/>
  <c r="AR40" i="1"/>
  <c r="AR51" i="1"/>
  <c r="AR69" i="1"/>
  <c r="AR52" i="1"/>
  <c r="AR43" i="1"/>
  <c r="AN2" i="1"/>
  <c r="AN3" i="1"/>
  <c r="AN4" i="1"/>
  <c r="AN6" i="1"/>
  <c r="AN5" i="1"/>
  <c r="AN7" i="1"/>
  <c r="AN9" i="1"/>
  <c r="AN8" i="1"/>
  <c r="AN12" i="1"/>
  <c r="AN13" i="1"/>
  <c r="AN14" i="1"/>
  <c r="AN10" i="1"/>
  <c r="AN11" i="1"/>
  <c r="AN16" i="1"/>
  <c r="AN18" i="1"/>
  <c r="AN21" i="1"/>
  <c r="AN20" i="1"/>
  <c r="AN24" i="1"/>
  <c r="AN23" i="1"/>
  <c r="AN22" i="1"/>
  <c r="AN19" i="1"/>
  <c r="AN15" i="1"/>
  <c r="AN17" i="1"/>
  <c r="AN27" i="1"/>
  <c r="AN32" i="1"/>
  <c r="AN31" i="1"/>
  <c r="AN26" i="1"/>
  <c r="AN30" i="1"/>
  <c r="AN28" i="1"/>
  <c r="AN37" i="1"/>
  <c r="AN36" i="1"/>
  <c r="AN35" i="1"/>
  <c r="AN29" i="1"/>
  <c r="AN41" i="1"/>
  <c r="AN33" i="1"/>
  <c r="AN42" i="1"/>
  <c r="AN46" i="1"/>
  <c r="AN54" i="1"/>
  <c r="AN25" i="1"/>
  <c r="AN45" i="1"/>
  <c r="AN53" i="1"/>
  <c r="AN44" i="1"/>
  <c r="AN52" i="1"/>
  <c r="AN50" i="1"/>
  <c r="AN38" i="1"/>
  <c r="AN40" i="1"/>
  <c r="AN51" i="1"/>
  <c r="AN64" i="1"/>
  <c r="AN49" i="1"/>
  <c r="AN63" i="1"/>
  <c r="AN34" i="1"/>
  <c r="AN39" i="1"/>
  <c r="AN56" i="1"/>
  <c r="AN62" i="1"/>
  <c r="AN43" i="1"/>
  <c r="AN60" i="1"/>
  <c r="AN68" i="1"/>
  <c r="AN61" i="1"/>
  <c r="AN57" i="1"/>
  <c r="AN59" i="1"/>
  <c r="AN66" i="1"/>
  <c r="AN67" i="1"/>
  <c r="AN55" i="1"/>
  <c r="AN70" i="1"/>
  <c r="AN47" i="1"/>
  <c r="AN48" i="1"/>
  <c r="AN58" i="1"/>
  <c r="AN69" i="1"/>
  <c r="AN71" i="1"/>
  <c r="AN65" i="1"/>
  <c r="AJ2" i="1"/>
  <c r="AJ3" i="1"/>
  <c r="AJ4" i="1"/>
  <c r="AJ5" i="1"/>
  <c r="AJ6" i="1"/>
  <c r="AJ7" i="1"/>
  <c r="AJ9" i="1"/>
  <c r="AJ8" i="1"/>
  <c r="AJ11" i="1"/>
  <c r="AJ16" i="1"/>
  <c r="AJ12" i="1"/>
  <c r="AJ13" i="1"/>
  <c r="AJ10" i="1"/>
  <c r="AJ14" i="1"/>
  <c r="AJ18" i="1"/>
  <c r="AJ19" i="1"/>
  <c r="AJ15" i="1"/>
  <c r="AJ17" i="1"/>
  <c r="AJ21" i="1"/>
  <c r="AJ23" i="1"/>
  <c r="AJ22" i="1"/>
  <c r="AJ28" i="1"/>
  <c r="AJ24" i="1"/>
  <c r="AJ25" i="1"/>
  <c r="AJ27" i="1"/>
  <c r="AJ32" i="1"/>
  <c r="AJ33" i="1"/>
  <c r="AJ31" i="1"/>
  <c r="AJ26" i="1"/>
  <c r="AJ39" i="1"/>
  <c r="AJ37" i="1"/>
  <c r="AJ20" i="1"/>
  <c r="AJ29" i="1"/>
  <c r="AJ38" i="1"/>
  <c r="AJ40" i="1"/>
  <c r="AJ50" i="1"/>
  <c r="AJ36" i="1"/>
  <c r="AJ49" i="1"/>
  <c r="AJ30" i="1"/>
  <c r="AJ48" i="1"/>
  <c r="AJ56" i="1"/>
  <c r="AJ34" i="1"/>
  <c r="AJ42" i="1"/>
  <c r="AJ46" i="1"/>
  <c r="AJ54" i="1"/>
  <c r="AJ47" i="1"/>
  <c r="AJ60" i="1"/>
  <c r="AJ68" i="1"/>
  <c r="AJ45" i="1"/>
  <c r="AJ59" i="1"/>
  <c r="AJ67" i="1"/>
  <c r="AJ35" i="1"/>
  <c r="AJ52" i="1"/>
  <c r="AJ57" i="1"/>
  <c r="AJ58" i="1"/>
  <c r="AJ66" i="1"/>
  <c r="AJ55" i="1"/>
  <c r="AJ64" i="1"/>
  <c r="AJ62" i="1"/>
  <c r="AJ53" i="1"/>
  <c r="AJ63" i="1"/>
  <c r="AJ70" i="1"/>
  <c r="AJ71" i="1"/>
  <c r="AJ51" i="1"/>
  <c r="AJ43" i="1"/>
  <c r="AJ65" i="1"/>
  <c r="AJ41" i="1"/>
  <c r="AJ44" i="1"/>
  <c r="AJ69" i="1"/>
  <c r="AJ61" i="1"/>
  <c r="AF2" i="1"/>
  <c r="AF3" i="1"/>
  <c r="AF4" i="1"/>
  <c r="AF5" i="1"/>
  <c r="AF6" i="1"/>
  <c r="AF8" i="1"/>
  <c r="AF9" i="1"/>
  <c r="AF10" i="1"/>
  <c r="AF7" i="1"/>
  <c r="AF12" i="1"/>
  <c r="AF14" i="1"/>
  <c r="AF13" i="1"/>
  <c r="AF16" i="1"/>
  <c r="AF15" i="1"/>
  <c r="AF11" i="1"/>
  <c r="AF21" i="1"/>
  <c r="AF17" i="1"/>
  <c r="AF24" i="1"/>
  <c r="AF19" i="1"/>
  <c r="AF23" i="1"/>
  <c r="AF18" i="1"/>
  <c r="AF22" i="1"/>
  <c r="AF25" i="1"/>
  <c r="AF32" i="1"/>
  <c r="AF27" i="1"/>
  <c r="AF31" i="1"/>
  <c r="AF30" i="1"/>
  <c r="AF28" i="1"/>
  <c r="AF26" i="1"/>
  <c r="AF29" i="1"/>
  <c r="AF37" i="1"/>
  <c r="AF20" i="1"/>
  <c r="AF36" i="1"/>
  <c r="AF35" i="1"/>
  <c r="AF41" i="1"/>
  <c r="AF46" i="1"/>
  <c r="AF54" i="1"/>
  <c r="AF42" i="1"/>
  <c r="AF45" i="1"/>
  <c r="AF53" i="1"/>
  <c r="AF39" i="1"/>
  <c r="AF44" i="1"/>
  <c r="AF52" i="1"/>
  <c r="AF40" i="1"/>
  <c r="AF50" i="1"/>
  <c r="AF34" i="1"/>
  <c r="AF43" i="1"/>
  <c r="AF64" i="1"/>
  <c r="AF63" i="1"/>
  <c r="AF48" i="1"/>
  <c r="AF62" i="1"/>
  <c r="AF51" i="1"/>
  <c r="AF60" i="1"/>
  <c r="AF68" i="1"/>
  <c r="AF55" i="1"/>
  <c r="AF67" i="1"/>
  <c r="AF56" i="1"/>
  <c r="AF58" i="1"/>
  <c r="AF49" i="1"/>
  <c r="AF59" i="1"/>
  <c r="AF47" i="1"/>
  <c r="AF33" i="1"/>
  <c r="AF70" i="1"/>
  <c r="AF65" i="1"/>
  <c r="AF57" i="1"/>
  <c r="AF69" i="1"/>
  <c r="AF61" i="1"/>
  <c r="AF66" i="1"/>
  <c r="AF71" i="1"/>
  <c r="AF38" i="1"/>
  <c r="AB2" i="1"/>
  <c r="AB3" i="1"/>
  <c r="AB4" i="1"/>
  <c r="AB8" i="1"/>
  <c r="AB5" i="1"/>
  <c r="AB11" i="1"/>
  <c r="AB12" i="1"/>
  <c r="AB9" i="1"/>
  <c r="AB16" i="1"/>
  <c r="AB7" i="1"/>
  <c r="AB10" i="1"/>
  <c r="AB18" i="1"/>
  <c r="AB6" i="1"/>
  <c r="AB14" i="1"/>
  <c r="AB17" i="1"/>
  <c r="AB19" i="1"/>
  <c r="AB21" i="1"/>
  <c r="AB23" i="1"/>
  <c r="AB15" i="1"/>
  <c r="AB13" i="1"/>
  <c r="AB20" i="1"/>
  <c r="AB28" i="1"/>
  <c r="AB22" i="1"/>
  <c r="AB32" i="1"/>
  <c r="AB25" i="1"/>
  <c r="AB30" i="1"/>
  <c r="AB39" i="1"/>
  <c r="AB33" i="1"/>
  <c r="AB34" i="1"/>
  <c r="AB37" i="1"/>
  <c r="AB50" i="1"/>
  <c r="AB27" i="1"/>
  <c r="AB31" i="1"/>
  <c r="AB40" i="1"/>
  <c r="AB49" i="1"/>
  <c r="AB35" i="1"/>
  <c r="AB48" i="1"/>
  <c r="AB56" i="1"/>
  <c r="AB38" i="1"/>
  <c r="AB46" i="1"/>
  <c r="AB54" i="1"/>
  <c r="AB55" i="1"/>
  <c r="AB60" i="1"/>
  <c r="AB68" i="1"/>
  <c r="AB36" i="1"/>
  <c r="AB42" i="1"/>
  <c r="AB53" i="1"/>
  <c r="AB59" i="1"/>
  <c r="AB67" i="1"/>
  <c r="AB44" i="1"/>
  <c r="AB58" i="1"/>
  <c r="AB66" i="1"/>
  <c r="AB47" i="1"/>
  <c r="AB64" i="1"/>
  <c r="AB29" i="1"/>
  <c r="AB51" i="1"/>
  <c r="AB65" i="1"/>
  <c r="AB63" i="1"/>
  <c r="AB52" i="1"/>
  <c r="AB24" i="1"/>
  <c r="AB45" i="1"/>
  <c r="AB43" i="1"/>
  <c r="AB61" i="1"/>
  <c r="AB57" i="1"/>
  <c r="AB71" i="1"/>
  <c r="AB41" i="1"/>
  <c r="AB70" i="1"/>
  <c r="AB62" i="1"/>
  <c r="AB26" i="1"/>
  <c r="AB69" i="1"/>
  <c r="X2" i="1"/>
  <c r="X3" i="1"/>
  <c r="X4" i="1"/>
  <c r="X7" i="1"/>
  <c r="X5" i="1"/>
  <c r="X8" i="1"/>
  <c r="X6" i="1"/>
  <c r="X9" i="1"/>
  <c r="X11" i="1"/>
  <c r="X12" i="1"/>
  <c r="X14" i="1"/>
  <c r="X10" i="1"/>
  <c r="X16" i="1"/>
  <c r="X13" i="1"/>
  <c r="X15" i="1"/>
  <c r="X18" i="1"/>
  <c r="X21" i="1"/>
  <c r="X20" i="1"/>
  <c r="X24" i="1"/>
  <c r="X23" i="1"/>
  <c r="X22" i="1"/>
  <c r="X19" i="1"/>
  <c r="X32" i="1"/>
  <c r="X31" i="1"/>
  <c r="X27" i="1"/>
  <c r="X30" i="1"/>
  <c r="X17" i="1"/>
  <c r="X25" i="1"/>
  <c r="X26" i="1"/>
  <c r="X28" i="1"/>
  <c r="X34" i="1"/>
  <c r="X37" i="1"/>
  <c r="X36" i="1"/>
  <c r="X35" i="1"/>
  <c r="X29" i="1"/>
  <c r="X41" i="1"/>
  <c r="X46" i="1"/>
  <c r="X54" i="1"/>
  <c r="X45" i="1"/>
  <c r="X53" i="1"/>
  <c r="X42" i="1"/>
  <c r="X44" i="1"/>
  <c r="X52" i="1"/>
  <c r="X33" i="1"/>
  <c r="X50" i="1"/>
  <c r="X51" i="1"/>
  <c r="X64" i="1"/>
  <c r="X40" i="1"/>
  <c r="X49" i="1"/>
  <c r="X63" i="1"/>
  <c r="X56" i="1"/>
  <c r="X62" i="1"/>
  <c r="X38" i="1"/>
  <c r="X43" i="1"/>
  <c r="X60" i="1"/>
  <c r="X68" i="1"/>
  <c r="X47" i="1"/>
  <c r="X61" i="1"/>
  <c r="X59" i="1"/>
  <c r="X48" i="1"/>
  <c r="X66" i="1"/>
  <c r="X67" i="1"/>
  <c r="X57" i="1"/>
  <c r="X69" i="1"/>
  <c r="X39" i="1"/>
  <c r="X70" i="1"/>
  <c r="X65" i="1"/>
  <c r="X58" i="1"/>
  <c r="X71" i="1"/>
  <c r="X55" i="1"/>
  <c r="T2" i="1"/>
  <c r="T3" i="1"/>
  <c r="T5" i="1"/>
  <c r="T4" i="1"/>
  <c r="T7" i="1"/>
  <c r="T8" i="1"/>
  <c r="T6" i="1"/>
  <c r="T9" i="1"/>
  <c r="T10" i="1"/>
  <c r="T13" i="1"/>
  <c r="T16" i="1"/>
  <c r="T11" i="1"/>
  <c r="T14" i="1"/>
  <c r="T15" i="1"/>
  <c r="T18" i="1"/>
  <c r="T19" i="1"/>
  <c r="T12" i="1"/>
  <c r="T17" i="1"/>
  <c r="T23" i="1"/>
  <c r="T21" i="1"/>
  <c r="T22" i="1"/>
  <c r="T26" i="1"/>
  <c r="T28" i="1"/>
  <c r="T25" i="1"/>
  <c r="T24" i="1"/>
  <c r="T20" i="1"/>
  <c r="T32" i="1"/>
  <c r="T33" i="1"/>
  <c r="T31" i="1"/>
  <c r="T27" i="1"/>
  <c r="T39" i="1"/>
  <c r="T37" i="1"/>
  <c r="T38" i="1"/>
  <c r="T41" i="1"/>
  <c r="T50" i="1"/>
  <c r="T36" i="1"/>
  <c r="T49" i="1"/>
  <c r="T40" i="1"/>
  <c r="T48" i="1"/>
  <c r="T56" i="1"/>
  <c r="T29" i="1"/>
  <c r="T46" i="1"/>
  <c r="T54" i="1"/>
  <c r="T47" i="1"/>
  <c r="T60" i="1"/>
  <c r="T68" i="1"/>
  <c r="T45" i="1"/>
  <c r="T59" i="1"/>
  <c r="T67" i="1"/>
  <c r="T30" i="1"/>
  <c r="T52" i="1"/>
  <c r="T58" i="1"/>
  <c r="T66" i="1"/>
  <c r="T55" i="1"/>
  <c r="T57" i="1"/>
  <c r="T64" i="1"/>
  <c r="T43" i="1"/>
  <c r="T53" i="1"/>
  <c r="T35" i="1"/>
  <c r="T44" i="1"/>
  <c r="T62" i="1"/>
  <c r="T34" i="1"/>
  <c r="T63" i="1"/>
  <c r="T69" i="1"/>
  <c r="T65" i="1"/>
  <c r="T71" i="1"/>
  <c r="T51" i="1"/>
  <c r="T61" i="1"/>
  <c r="T42" i="1"/>
  <c r="T70" i="1"/>
  <c r="P2" i="1"/>
  <c r="P3" i="1"/>
  <c r="P4" i="1"/>
  <c r="P5" i="1"/>
  <c r="P8" i="1"/>
  <c r="P6" i="1"/>
  <c r="P9" i="1"/>
  <c r="P10" i="1"/>
  <c r="P11" i="1"/>
  <c r="P12" i="1"/>
  <c r="P14" i="1"/>
  <c r="P15" i="1"/>
  <c r="P13" i="1"/>
  <c r="P7" i="1"/>
  <c r="P16" i="1"/>
  <c r="P21" i="1"/>
  <c r="P24" i="1"/>
  <c r="P19" i="1"/>
  <c r="P23" i="1"/>
  <c r="P22" i="1"/>
  <c r="P17" i="1"/>
  <c r="P20" i="1"/>
  <c r="P18" i="1"/>
  <c r="P25" i="1"/>
  <c r="P32" i="1"/>
  <c r="P31" i="1"/>
  <c r="P30" i="1"/>
  <c r="P28" i="1"/>
  <c r="P27" i="1"/>
  <c r="P29" i="1"/>
  <c r="P37" i="1"/>
  <c r="P26" i="1"/>
  <c r="P34" i="1"/>
  <c r="P36" i="1"/>
  <c r="P35" i="1"/>
  <c r="P41" i="1"/>
  <c r="P46" i="1"/>
  <c r="P54" i="1"/>
  <c r="P45" i="1"/>
  <c r="P53" i="1"/>
  <c r="P39" i="1"/>
  <c r="P44" i="1"/>
  <c r="P52" i="1"/>
  <c r="P50" i="1"/>
  <c r="P43" i="1"/>
  <c r="P57" i="1"/>
  <c r="P64" i="1"/>
  <c r="P63" i="1"/>
  <c r="P48" i="1"/>
  <c r="P62" i="1"/>
  <c r="P33" i="1"/>
  <c r="P42" i="1"/>
  <c r="P51" i="1"/>
  <c r="P60" i="1"/>
  <c r="P68" i="1"/>
  <c r="P49" i="1"/>
  <c r="P67" i="1"/>
  <c r="P58" i="1"/>
  <c r="P59" i="1"/>
  <c r="P65" i="1"/>
  <c r="P61" i="1"/>
  <c r="P40" i="1"/>
  <c r="P66" i="1"/>
  <c r="P70" i="1"/>
  <c r="P38" i="1"/>
  <c r="P55" i="1"/>
  <c r="P69" i="1"/>
  <c r="P56" i="1"/>
  <c r="P71" i="1"/>
  <c r="P47" i="1"/>
  <c r="L2" i="1"/>
  <c r="L3" i="1"/>
  <c r="L4" i="1"/>
  <c r="L5" i="1"/>
  <c r="L7" i="1"/>
  <c r="L6" i="1"/>
  <c r="L8" i="1"/>
  <c r="L9" i="1"/>
  <c r="L11" i="1"/>
  <c r="L16" i="1"/>
  <c r="L13" i="1"/>
  <c r="L12" i="1"/>
  <c r="L18" i="1"/>
  <c r="L14" i="1"/>
  <c r="L15" i="1"/>
  <c r="L17" i="1"/>
  <c r="L19" i="1"/>
  <c r="L10" i="1"/>
  <c r="L23" i="1"/>
  <c r="L20" i="1"/>
  <c r="L28" i="1"/>
  <c r="L26" i="1"/>
  <c r="L32" i="1"/>
  <c r="L24" i="1"/>
  <c r="L30" i="1"/>
  <c r="L39" i="1"/>
  <c r="L33" i="1"/>
  <c r="L37" i="1"/>
  <c r="L50" i="1"/>
  <c r="L41" i="1"/>
  <c r="L49" i="1"/>
  <c r="L22" i="1"/>
  <c r="L34" i="1"/>
  <c r="L35" i="1"/>
  <c r="L48" i="1"/>
  <c r="L56" i="1"/>
  <c r="L38" i="1"/>
  <c r="L46" i="1"/>
  <c r="L54" i="1"/>
  <c r="L29" i="1"/>
  <c r="L55" i="1"/>
  <c r="L60" i="1"/>
  <c r="L68" i="1"/>
  <c r="L25" i="1"/>
  <c r="L31" i="1"/>
  <c r="L53" i="1"/>
  <c r="L59" i="1"/>
  <c r="L67" i="1"/>
  <c r="L21" i="1"/>
  <c r="L44" i="1"/>
  <c r="L58" i="1"/>
  <c r="L66" i="1"/>
  <c r="L40" i="1"/>
  <c r="L47" i="1"/>
  <c r="L64" i="1"/>
  <c r="L65" i="1"/>
  <c r="L36" i="1"/>
  <c r="L45" i="1"/>
  <c r="L63" i="1"/>
  <c r="L57" i="1"/>
  <c r="L27" i="1"/>
  <c r="L61" i="1"/>
  <c r="L51" i="1"/>
  <c r="L69" i="1"/>
  <c r="L52" i="1"/>
  <c r="L62" i="1"/>
  <c r="L71" i="1"/>
  <c r="L43" i="1"/>
  <c r="L42" i="1"/>
  <c r="L70" i="1"/>
  <c r="H2" i="1"/>
  <c r="H3" i="1"/>
  <c r="H4" i="1"/>
  <c r="H6" i="1"/>
  <c r="H7" i="1"/>
  <c r="H8" i="1"/>
  <c r="H11" i="1"/>
  <c r="H9" i="1"/>
  <c r="H12" i="1"/>
  <c r="H13" i="1"/>
  <c r="H14" i="1"/>
  <c r="H10" i="1"/>
  <c r="H15" i="1"/>
  <c r="H18" i="1"/>
  <c r="H21" i="1"/>
  <c r="H20" i="1"/>
  <c r="H24" i="1"/>
  <c r="H23" i="1"/>
  <c r="H16" i="1"/>
  <c r="H22" i="1"/>
  <c r="H19" i="1"/>
  <c r="H17" i="1"/>
  <c r="H5" i="1"/>
  <c r="H32" i="1"/>
  <c r="H31" i="1"/>
  <c r="H30" i="1"/>
  <c r="H27" i="1"/>
  <c r="H28" i="1"/>
  <c r="H37" i="1"/>
  <c r="H36" i="1"/>
  <c r="H34" i="1"/>
  <c r="H35" i="1"/>
  <c r="H25" i="1"/>
  <c r="H29" i="1"/>
  <c r="H41" i="1"/>
  <c r="H33" i="1"/>
  <c r="H46" i="1"/>
  <c r="H54" i="1"/>
  <c r="H45" i="1"/>
  <c r="H53" i="1"/>
  <c r="H26" i="1"/>
  <c r="H44" i="1"/>
  <c r="H52" i="1"/>
  <c r="H42" i="1"/>
  <c r="H50" i="1"/>
  <c r="H38" i="1"/>
  <c r="H51" i="1"/>
  <c r="H64" i="1"/>
  <c r="H49" i="1"/>
  <c r="H57" i="1"/>
  <c r="H63" i="1"/>
  <c r="H39" i="1"/>
  <c r="H56" i="1"/>
  <c r="H62" i="1"/>
  <c r="H43" i="1"/>
  <c r="H60" i="1"/>
  <c r="H68" i="1"/>
  <c r="H61" i="1"/>
  <c r="H59" i="1"/>
  <c r="H66" i="1"/>
  <c r="H67" i="1"/>
  <c r="H40" i="1"/>
  <c r="H58" i="1"/>
  <c r="H55" i="1"/>
  <c r="H70" i="1"/>
  <c r="H47" i="1"/>
  <c r="H48" i="1"/>
  <c r="H69" i="1"/>
  <c r="H71" i="1"/>
  <c r="H65" i="1"/>
  <c r="D2" i="1"/>
  <c r="D3" i="1"/>
  <c r="D6" i="1"/>
  <c r="D5" i="1"/>
  <c r="D4" i="1"/>
  <c r="D9" i="1"/>
  <c r="D8" i="1"/>
  <c r="D7" i="1"/>
  <c r="D12" i="1"/>
  <c r="D16" i="1"/>
  <c r="D13" i="1"/>
  <c r="D15" i="1"/>
  <c r="D14" i="1"/>
  <c r="D18" i="1"/>
  <c r="D10" i="1"/>
  <c r="D19" i="1"/>
  <c r="D17" i="1"/>
  <c r="D21" i="1"/>
  <c r="D11" i="1"/>
  <c r="D23" i="1"/>
  <c r="D22" i="1"/>
  <c r="D25" i="1"/>
  <c r="D27" i="1"/>
  <c r="D28" i="1"/>
  <c r="D26" i="1"/>
  <c r="D32" i="1"/>
  <c r="D20" i="1"/>
  <c r="D24" i="1"/>
  <c r="D33" i="1"/>
  <c r="D31" i="1"/>
  <c r="D39" i="1"/>
  <c r="D37" i="1"/>
  <c r="D29" i="1"/>
  <c r="D38" i="1"/>
  <c r="D42" i="1"/>
  <c r="D50" i="1"/>
  <c r="D36" i="1"/>
  <c r="D49" i="1"/>
  <c r="D30" i="1"/>
  <c r="D41" i="1"/>
  <c r="D48" i="1"/>
  <c r="D56" i="1"/>
  <c r="D40" i="1"/>
  <c r="D46" i="1"/>
  <c r="D54" i="1"/>
  <c r="D47" i="1"/>
  <c r="D60" i="1"/>
  <c r="D68" i="1"/>
  <c r="D45" i="1"/>
  <c r="D59" i="1"/>
  <c r="D67" i="1"/>
  <c r="D35" i="1"/>
  <c r="D52" i="1"/>
  <c r="D58" i="1"/>
  <c r="D66" i="1"/>
  <c r="D55" i="1"/>
  <c r="D64" i="1"/>
  <c r="D57" i="1"/>
  <c r="D62" i="1"/>
  <c r="D53" i="1"/>
  <c r="D63" i="1"/>
  <c r="D51" i="1"/>
  <c r="D70" i="1"/>
  <c r="D34" i="1"/>
  <c r="D43" i="1"/>
  <c r="D44" i="1"/>
  <c r="D69" i="1"/>
  <c r="D71" i="1"/>
  <c r="D65" i="1"/>
  <c r="D61" i="1"/>
  <c r="QU2" i="1"/>
  <c r="QU3" i="1"/>
  <c r="QU4" i="1"/>
  <c r="QU5" i="1"/>
  <c r="QU8" i="1"/>
  <c r="QU6" i="1"/>
  <c r="QU7" i="1"/>
  <c r="QU10" i="1"/>
  <c r="QU11" i="1"/>
  <c r="QU12" i="1"/>
  <c r="QU13" i="1"/>
  <c r="QU9" i="1"/>
  <c r="QU18" i="1"/>
  <c r="QU17" i="1"/>
  <c r="QU20" i="1"/>
  <c r="QU19" i="1"/>
  <c r="QU21" i="1"/>
  <c r="QU23" i="1"/>
  <c r="QU22" i="1"/>
  <c r="QU16" i="1"/>
  <c r="QU15" i="1"/>
  <c r="QU31" i="1"/>
  <c r="QU30" i="1"/>
  <c r="QU27" i="1"/>
  <c r="QU29" i="1"/>
  <c r="QU26" i="1"/>
  <c r="QU24" i="1"/>
  <c r="QU34" i="1"/>
  <c r="QU36" i="1"/>
  <c r="QU35" i="1"/>
  <c r="QU33" i="1"/>
  <c r="QU28" i="1"/>
  <c r="QU40" i="1"/>
  <c r="QU32" i="1"/>
  <c r="QU45" i="1"/>
  <c r="QU53" i="1"/>
  <c r="QU14" i="1"/>
  <c r="QU39" i="1"/>
  <c r="QU44" i="1"/>
  <c r="QU52" i="1"/>
  <c r="QU25" i="1"/>
  <c r="QU43" i="1"/>
  <c r="QU51" i="1"/>
  <c r="QU41" i="1"/>
  <c r="QU49" i="1"/>
  <c r="QU37" i="1"/>
  <c r="QU50" i="1"/>
  <c r="QU63" i="1"/>
  <c r="QU48" i="1"/>
  <c r="QU62" i="1"/>
  <c r="QU38" i="1"/>
  <c r="QU55" i="1"/>
  <c r="QU61" i="1"/>
  <c r="QU42" i="1"/>
  <c r="QU59" i="1"/>
  <c r="QU67" i="1"/>
  <c r="QU60" i="1"/>
  <c r="QU58" i="1"/>
  <c r="QU65" i="1"/>
  <c r="QU56" i="1"/>
  <c r="QU66" i="1"/>
  <c r="QU69" i="1"/>
  <c r="QU57" i="1"/>
  <c r="QU54" i="1"/>
  <c r="QU46" i="1"/>
  <c r="QU68" i="1"/>
  <c r="QU71" i="1"/>
  <c r="QU47" i="1"/>
  <c r="QU70" i="1"/>
  <c r="QU64" i="1"/>
  <c r="QQ2" i="1"/>
  <c r="QQ5" i="1"/>
  <c r="QQ7" i="1"/>
  <c r="QQ3" i="1"/>
  <c r="QQ4" i="1"/>
  <c r="QQ6" i="1"/>
  <c r="QQ8" i="1"/>
  <c r="QQ12" i="1"/>
  <c r="QQ11" i="1"/>
  <c r="QQ15" i="1"/>
  <c r="QQ13" i="1"/>
  <c r="QQ17" i="1"/>
  <c r="QQ9" i="1"/>
  <c r="QQ14" i="1"/>
  <c r="QQ21" i="1"/>
  <c r="QQ16" i="1"/>
  <c r="QQ20" i="1"/>
  <c r="QQ22" i="1"/>
  <c r="QQ23" i="1"/>
  <c r="QQ10" i="1"/>
  <c r="QQ24" i="1"/>
  <c r="QQ27" i="1"/>
  <c r="QQ26" i="1"/>
  <c r="QQ25" i="1"/>
  <c r="QQ31" i="1"/>
  <c r="QQ19" i="1"/>
  <c r="QQ32" i="1"/>
  <c r="QQ30" i="1"/>
  <c r="QQ39" i="1"/>
  <c r="QQ38" i="1"/>
  <c r="QQ18" i="1"/>
  <c r="QQ36" i="1"/>
  <c r="QQ28" i="1"/>
  <c r="QQ37" i="1"/>
  <c r="QQ41" i="1"/>
  <c r="QQ49" i="1"/>
  <c r="QQ35" i="1"/>
  <c r="QQ48" i="1"/>
  <c r="QQ56" i="1"/>
  <c r="QQ29" i="1"/>
  <c r="QQ40" i="1"/>
  <c r="QQ47" i="1"/>
  <c r="QQ55" i="1"/>
  <c r="QQ45" i="1"/>
  <c r="QQ53" i="1"/>
  <c r="QQ46" i="1"/>
  <c r="QQ59" i="1"/>
  <c r="QQ67" i="1"/>
  <c r="QQ44" i="1"/>
  <c r="QQ58" i="1"/>
  <c r="QQ66" i="1"/>
  <c r="QQ51" i="1"/>
  <c r="QQ57" i="1"/>
  <c r="QQ65" i="1"/>
  <c r="QQ54" i="1"/>
  <c r="QQ63" i="1"/>
  <c r="QQ61" i="1"/>
  <c r="QQ68" i="1"/>
  <c r="QQ34" i="1"/>
  <c r="QQ52" i="1"/>
  <c r="QQ62" i="1"/>
  <c r="QQ50" i="1"/>
  <c r="QQ69" i="1"/>
  <c r="QQ42" i="1"/>
  <c r="QQ71" i="1"/>
  <c r="QQ43" i="1"/>
  <c r="QQ70" i="1"/>
  <c r="QQ33" i="1"/>
  <c r="QQ64" i="1"/>
  <c r="QQ60" i="1"/>
  <c r="QM2" i="1"/>
  <c r="QM4" i="1"/>
  <c r="QM3" i="1"/>
  <c r="QM5" i="1"/>
  <c r="QM6" i="1"/>
  <c r="QM7" i="1"/>
  <c r="QM9" i="1"/>
  <c r="QM11" i="1"/>
  <c r="QM13" i="1"/>
  <c r="QM15" i="1"/>
  <c r="QM10" i="1"/>
  <c r="QM18" i="1"/>
  <c r="QM14" i="1"/>
  <c r="QM20" i="1"/>
  <c r="QM12" i="1"/>
  <c r="QM16" i="1"/>
  <c r="QM23" i="1"/>
  <c r="QM22" i="1"/>
  <c r="QM17" i="1"/>
  <c r="QM21" i="1"/>
  <c r="QM8" i="1"/>
  <c r="QM31" i="1"/>
  <c r="QM19" i="1"/>
  <c r="QM30" i="1"/>
  <c r="QM29" i="1"/>
  <c r="QM27" i="1"/>
  <c r="QM28" i="1"/>
  <c r="QM36" i="1"/>
  <c r="QM26" i="1"/>
  <c r="QM34" i="1"/>
  <c r="QM35" i="1"/>
  <c r="QM40" i="1"/>
  <c r="QM25" i="1"/>
  <c r="QM45" i="1"/>
  <c r="QM53" i="1"/>
  <c r="QM44" i="1"/>
  <c r="QM52" i="1"/>
  <c r="QM38" i="1"/>
  <c r="QM43" i="1"/>
  <c r="QM51" i="1"/>
  <c r="QM33" i="1"/>
  <c r="QM49" i="1"/>
  <c r="QM42" i="1"/>
  <c r="QM63" i="1"/>
  <c r="QM39" i="1"/>
  <c r="QM56" i="1"/>
  <c r="QM62" i="1"/>
  <c r="QM47" i="1"/>
  <c r="QM61" i="1"/>
  <c r="QM50" i="1"/>
  <c r="QM59" i="1"/>
  <c r="QM67" i="1"/>
  <c r="QM32" i="1"/>
  <c r="QM54" i="1"/>
  <c r="QM41" i="1"/>
  <c r="QM66" i="1"/>
  <c r="QM55" i="1"/>
  <c r="QM57" i="1"/>
  <c r="QM48" i="1"/>
  <c r="QM58" i="1"/>
  <c r="QM24" i="1"/>
  <c r="QM37" i="1"/>
  <c r="QM64" i="1"/>
  <c r="QM46" i="1"/>
  <c r="QM60" i="1"/>
  <c r="QM69" i="1"/>
  <c r="QM71" i="1"/>
  <c r="QM65" i="1"/>
  <c r="QM70" i="1"/>
  <c r="QM68" i="1"/>
  <c r="QI2" i="1"/>
  <c r="QI7" i="1"/>
  <c r="QI5" i="1"/>
  <c r="QI3" i="1"/>
  <c r="QI6" i="1"/>
  <c r="QI12" i="1"/>
  <c r="QI11" i="1"/>
  <c r="QI4" i="1"/>
  <c r="QI8" i="1"/>
  <c r="QI15" i="1"/>
  <c r="QI14" i="1"/>
  <c r="QI17" i="1"/>
  <c r="QI13" i="1"/>
  <c r="QI16" i="1"/>
  <c r="QI9" i="1"/>
  <c r="QI18" i="1"/>
  <c r="QI10" i="1"/>
  <c r="QI21" i="1"/>
  <c r="QI22" i="1"/>
  <c r="QI19" i="1"/>
  <c r="QI27" i="1"/>
  <c r="QI26" i="1"/>
  <c r="QI20" i="1"/>
  <c r="QI24" i="1"/>
  <c r="QI31" i="1"/>
  <c r="QI25" i="1"/>
  <c r="QI33" i="1"/>
  <c r="QI39" i="1"/>
  <c r="QI29" i="1"/>
  <c r="QI38" i="1"/>
  <c r="QI32" i="1"/>
  <c r="QI36" i="1"/>
  <c r="QI49" i="1"/>
  <c r="QI23" i="1"/>
  <c r="QI30" i="1"/>
  <c r="QI41" i="1"/>
  <c r="QI48" i="1"/>
  <c r="QI56" i="1"/>
  <c r="QI34" i="1"/>
  <c r="QI47" i="1"/>
  <c r="QI55" i="1"/>
  <c r="QI37" i="1"/>
  <c r="QI45" i="1"/>
  <c r="QI53" i="1"/>
  <c r="QI54" i="1"/>
  <c r="QI59" i="1"/>
  <c r="QI67" i="1"/>
  <c r="QI35" i="1"/>
  <c r="QI52" i="1"/>
  <c r="QI58" i="1"/>
  <c r="QI66" i="1"/>
  <c r="QI43" i="1"/>
  <c r="QI57" i="1"/>
  <c r="QI65" i="1"/>
  <c r="QI40" i="1"/>
  <c r="QI46" i="1"/>
  <c r="QI63" i="1"/>
  <c r="QI50" i="1"/>
  <c r="QI64" i="1"/>
  <c r="QI62" i="1"/>
  <c r="QI51" i="1"/>
  <c r="QI44" i="1"/>
  <c r="QI42" i="1"/>
  <c r="QI60" i="1"/>
  <c r="QI69" i="1"/>
  <c r="QI71" i="1"/>
  <c r="QI70" i="1"/>
  <c r="QI28" i="1"/>
  <c r="QI68" i="1"/>
  <c r="QI61" i="1"/>
  <c r="QE2" i="1"/>
  <c r="QE4" i="1"/>
  <c r="QE3" i="1"/>
  <c r="QE6" i="1"/>
  <c r="QE8" i="1"/>
  <c r="QE5" i="1"/>
  <c r="QE11" i="1"/>
  <c r="QE13" i="1"/>
  <c r="QE9" i="1"/>
  <c r="QE10" i="1"/>
  <c r="QE7" i="1"/>
  <c r="QE12" i="1"/>
  <c r="QE15" i="1"/>
  <c r="QE18" i="1"/>
  <c r="QE17" i="1"/>
  <c r="QE20" i="1"/>
  <c r="QE19" i="1"/>
  <c r="QE23" i="1"/>
  <c r="QE22" i="1"/>
  <c r="QE14" i="1"/>
  <c r="QE25" i="1"/>
  <c r="QE31" i="1"/>
  <c r="QE30" i="1"/>
  <c r="QE21" i="1"/>
  <c r="QE24" i="1"/>
  <c r="QE29" i="1"/>
  <c r="QE27" i="1"/>
  <c r="QE36" i="1"/>
  <c r="QE35" i="1"/>
  <c r="QE34" i="1"/>
  <c r="QE16" i="1"/>
  <c r="QE28" i="1"/>
  <c r="QE33" i="1"/>
  <c r="QE40" i="1"/>
  <c r="QE45" i="1"/>
  <c r="QE53" i="1"/>
  <c r="QE39" i="1"/>
  <c r="QE44" i="1"/>
  <c r="QE52" i="1"/>
  <c r="QE26" i="1"/>
  <c r="QE43" i="1"/>
  <c r="QE51" i="1"/>
  <c r="QE32" i="1"/>
  <c r="QE49" i="1"/>
  <c r="QE50" i="1"/>
  <c r="QE63" i="1"/>
  <c r="QE48" i="1"/>
  <c r="QE62" i="1"/>
  <c r="QE41" i="1"/>
  <c r="QE55" i="1"/>
  <c r="QE61" i="1"/>
  <c r="QE37" i="1"/>
  <c r="QE42" i="1"/>
  <c r="QE59" i="1"/>
  <c r="QE67" i="1"/>
  <c r="QE46" i="1"/>
  <c r="QE60" i="1"/>
  <c r="QE56" i="1"/>
  <c r="QE58" i="1"/>
  <c r="QE38" i="1"/>
  <c r="QE47" i="1"/>
  <c r="QE65" i="1"/>
  <c r="QE66" i="1"/>
  <c r="QE68" i="1"/>
  <c r="QE54" i="1"/>
  <c r="QE64" i="1"/>
  <c r="QE71" i="1"/>
  <c r="QE57" i="1"/>
  <c r="QE69" i="1"/>
  <c r="QE70" i="1"/>
  <c r="QA3" i="1"/>
  <c r="QA2" i="1"/>
  <c r="QA7" i="1"/>
  <c r="QA5" i="1"/>
  <c r="QA6" i="1"/>
  <c r="QA4" i="1"/>
  <c r="QA8" i="1"/>
  <c r="QA10" i="1"/>
  <c r="QA12" i="1"/>
  <c r="QA11" i="1"/>
  <c r="QA9" i="1"/>
  <c r="QA15" i="1"/>
  <c r="QA13" i="1"/>
  <c r="QA17" i="1"/>
  <c r="QA14" i="1"/>
  <c r="QA18" i="1"/>
  <c r="QA21" i="1"/>
  <c r="QA20" i="1"/>
  <c r="QA16" i="1"/>
  <c r="QA22" i="1"/>
  <c r="QA23" i="1"/>
  <c r="QA27" i="1"/>
  <c r="QA19" i="1"/>
  <c r="QA24" i="1"/>
  <c r="QA26" i="1"/>
  <c r="QA25" i="1"/>
  <c r="QA31" i="1"/>
  <c r="QA32" i="1"/>
  <c r="QA30" i="1"/>
  <c r="QA33" i="1"/>
  <c r="QA39" i="1"/>
  <c r="QA38" i="1"/>
  <c r="QA36" i="1"/>
  <c r="QA37" i="1"/>
  <c r="QA49" i="1"/>
  <c r="QA35" i="1"/>
  <c r="QA48" i="1"/>
  <c r="QA56" i="1"/>
  <c r="QA41" i="1"/>
  <c r="QA47" i="1"/>
  <c r="QA55" i="1"/>
  <c r="QA28" i="1"/>
  <c r="QA40" i="1"/>
  <c r="QA45" i="1"/>
  <c r="QA53" i="1"/>
  <c r="QA46" i="1"/>
  <c r="QA59" i="1"/>
  <c r="QA67" i="1"/>
  <c r="QA44" i="1"/>
  <c r="QA58" i="1"/>
  <c r="QA66" i="1"/>
  <c r="QA51" i="1"/>
  <c r="QA57" i="1"/>
  <c r="QA65" i="1"/>
  <c r="QA54" i="1"/>
  <c r="QA63" i="1"/>
  <c r="QA42" i="1"/>
  <c r="QA52" i="1"/>
  <c r="QA29" i="1"/>
  <c r="QA43" i="1"/>
  <c r="QA61" i="1"/>
  <c r="QA62" i="1"/>
  <c r="QA60" i="1"/>
  <c r="QA34" i="1"/>
  <c r="QA64" i="1"/>
  <c r="QA71" i="1"/>
  <c r="QA69" i="1"/>
  <c r="QA70" i="1"/>
  <c r="QA68" i="1"/>
  <c r="QA50" i="1"/>
  <c r="PW2" i="1"/>
  <c r="PW4" i="1"/>
  <c r="PW7" i="1"/>
  <c r="PW5" i="1"/>
  <c r="PW3" i="1"/>
  <c r="PW6" i="1"/>
  <c r="PW9" i="1"/>
  <c r="PW8" i="1"/>
  <c r="PW10" i="1"/>
  <c r="PW11" i="1"/>
  <c r="PW13" i="1"/>
  <c r="PW12" i="1"/>
  <c r="PW15" i="1"/>
  <c r="PW18" i="1"/>
  <c r="PW20" i="1"/>
  <c r="PW23" i="1"/>
  <c r="PW14" i="1"/>
  <c r="PW21" i="1"/>
  <c r="PW22" i="1"/>
  <c r="PW19" i="1"/>
  <c r="PW31" i="1"/>
  <c r="PW16" i="1"/>
  <c r="PW25" i="1"/>
  <c r="PW30" i="1"/>
  <c r="PW29" i="1"/>
  <c r="PW28" i="1"/>
  <c r="PW36" i="1"/>
  <c r="PW27" i="1"/>
  <c r="PW35" i="1"/>
  <c r="PW17" i="1"/>
  <c r="PW24" i="1"/>
  <c r="PW40" i="1"/>
  <c r="PW26" i="1"/>
  <c r="PW45" i="1"/>
  <c r="PW53" i="1"/>
  <c r="PW44" i="1"/>
  <c r="PW52" i="1"/>
  <c r="PW38" i="1"/>
  <c r="PW43" i="1"/>
  <c r="PW51" i="1"/>
  <c r="PW34" i="1"/>
  <c r="PW49" i="1"/>
  <c r="PW32" i="1"/>
  <c r="PW42" i="1"/>
  <c r="PW63" i="1"/>
  <c r="PW56" i="1"/>
  <c r="PW62" i="1"/>
  <c r="PW47" i="1"/>
  <c r="PW61" i="1"/>
  <c r="PW50" i="1"/>
  <c r="PW59" i="1"/>
  <c r="PW67" i="1"/>
  <c r="PW37" i="1"/>
  <c r="PW33" i="1"/>
  <c r="PW39" i="1"/>
  <c r="PW48" i="1"/>
  <c r="PW66" i="1"/>
  <c r="PW57" i="1"/>
  <c r="PW58" i="1"/>
  <c r="PW64" i="1"/>
  <c r="PW54" i="1"/>
  <c r="PW60" i="1"/>
  <c r="PW55" i="1"/>
  <c r="PW65" i="1"/>
  <c r="PW41" i="1"/>
  <c r="PW46" i="1"/>
  <c r="PW68" i="1"/>
  <c r="PW71" i="1"/>
  <c r="PW70" i="1"/>
  <c r="PW69" i="1"/>
  <c r="PS2" i="1"/>
  <c r="PS7" i="1"/>
  <c r="PS3" i="1"/>
  <c r="PS4" i="1"/>
  <c r="PS8" i="1"/>
  <c r="PS5" i="1"/>
  <c r="PS12" i="1"/>
  <c r="PS10" i="1"/>
  <c r="PS11" i="1"/>
  <c r="PS15" i="1"/>
  <c r="PS14" i="1"/>
  <c r="PS17" i="1"/>
  <c r="PS13" i="1"/>
  <c r="PS9" i="1"/>
  <c r="PS16" i="1"/>
  <c r="PS18" i="1"/>
  <c r="PS21" i="1"/>
  <c r="PS22" i="1"/>
  <c r="PS19" i="1"/>
  <c r="PS20" i="1"/>
  <c r="PS27" i="1"/>
  <c r="PS23" i="1"/>
  <c r="PS31" i="1"/>
  <c r="PS6" i="1"/>
  <c r="PS24" i="1"/>
  <c r="PS26" i="1"/>
  <c r="PS34" i="1"/>
  <c r="PS25" i="1"/>
  <c r="PS39" i="1"/>
  <c r="PS29" i="1"/>
  <c r="PS33" i="1"/>
  <c r="PS38" i="1"/>
  <c r="PS32" i="1"/>
  <c r="PS36" i="1"/>
  <c r="PS49" i="1"/>
  <c r="PS48" i="1"/>
  <c r="PS56" i="1"/>
  <c r="PS47" i="1"/>
  <c r="PS55" i="1"/>
  <c r="PS37" i="1"/>
  <c r="PS45" i="1"/>
  <c r="PS53" i="1"/>
  <c r="PS54" i="1"/>
  <c r="PS59" i="1"/>
  <c r="PS67" i="1"/>
  <c r="PS52" i="1"/>
  <c r="PS58" i="1"/>
  <c r="PS66" i="1"/>
  <c r="PS43" i="1"/>
  <c r="PS57" i="1"/>
  <c r="PS65" i="1"/>
  <c r="PS28" i="1"/>
  <c r="PS41" i="1"/>
  <c r="PS46" i="1"/>
  <c r="PS63" i="1"/>
  <c r="PS64" i="1"/>
  <c r="PS40" i="1"/>
  <c r="PS44" i="1"/>
  <c r="PS62" i="1"/>
  <c r="PS30" i="1"/>
  <c r="PS35" i="1"/>
  <c r="PS60" i="1"/>
  <c r="PS71" i="1"/>
  <c r="PS61" i="1"/>
  <c r="PS70" i="1"/>
  <c r="PS69" i="1"/>
  <c r="PS50" i="1"/>
  <c r="PS51" i="1"/>
  <c r="PS42" i="1"/>
  <c r="PS68" i="1"/>
  <c r="PO2" i="1"/>
  <c r="PO3" i="1"/>
  <c r="PO4" i="1"/>
  <c r="PO5" i="1"/>
  <c r="PO8" i="1"/>
  <c r="PO7" i="1"/>
  <c r="PO11" i="1"/>
  <c r="PO13" i="1"/>
  <c r="PO10" i="1"/>
  <c r="PO9" i="1"/>
  <c r="PO12" i="1"/>
  <c r="PO18" i="1"/>
  <c r="PO17" i="1"/>
  <c r="PO20" i="1"/>
  <c r="PO14" i="1"/>
  <c r="PO19" i="1"/>
  <c r="PO23" i="1"/>
  <c r="PO15" i="1"/>
  <c r="PO22" i="1"/>
  <c r="PO21" i="1"/>
  <c r="PO16" i="1"/>
  <c r="PO26" i="1"/>
  <c r="PO31" i="1"/>
  <c r="PO30" i="1"/>
  <c r="PO6" i="1"/>
  <c r="PO24" i="1"/>
  <c r="PO25" i="1"/>
  <c r="PO29" i="1"/>
  <c r="PO36" i="1"/>
  <c r="PO35" i="1"/>
  <c r="PO28" i="1"/>
  <c r="PO34" i="1"/>
  <c r="PO40" i="1"/>
  <c r="PO32" i="1"/>
  <c r="PO41" i="1"/>
  <c r="PO45" i="1"/>
  <c r="PO53" i="1"/>
  <c r="PO39" i="1"/>
  <c r="PO44" i="1"/>
  <c r="PO52" i="1"/>
  <c r="PO27" i="1"/>
  <c r="PO33" i="1"/>
  <c r="PO43" i="1"/>
  <c r="PO51" i="1"/>
  <c r="PO49" i="1"/>
  <c r="PO37" i="1"/>
  <c r="PO50" i="1"/>
  <c r="PO63" i="1"/>
  <c r="PO48" i="1"/>
  <c r="PO62" i="1"/>
  <c r="PO38" i="1"/>
  <c r="PO55" i="1"/>
  <c r="PO61" i="1"/>
  <c r="PO42" i="1"/>
  <c r="PO59" i="1"/>
  <c r="PO67" i="1"/>
  <c r="PO60" i="1"/>
  <c r="PO58" i="1"/>
  <c r="PO65" i="1"/>
  <c r="PO68" i="1"/>
  <c r="PO56" i="1"/>
  <c r="PO66" i="1"/>
  <c r="PO54" i="1"/>
  <c r="PO69" i="1"/>
  <c r="PO46" i="1"/>
  <c r="PO47" i="1"/>
  <c r="PO57" i="1"/>
  <c r="PO71" i="1"/>
  <c r="PO70" i="1"/>
  <c r="PO64" i="1"/>
  <c r="PK2" i="1"/>
  <c r="PK3" i="1"/>
  <c r="PK4" i="1"/>
  <c r="PK7" i="1"/>
  <c r="PK5" i="1"/>
  <c r="PK12" i="1"/>
  <c r="PK11" i="1"/>
  <c r="PK10" i="1"/>
  <c r="PK6" i="1"/>
  <c r="PK15" i="1"/>
  <c r="PK9" i="1"/>
  <c r="PK13" i="1"/>
  <c r="PK17" i="1"/>
  <c r="PK14" i="1"/>
  <c r="PK8" i="1"/>
  <c r="PK21" i="1"/>
  <c r="PK16" i="1"/>
  <c r="PK20" i="1"/>
  <c r="PK22" i="1"/>
  <c r="PK18" i="1"/>
  <c r="PK23" i="1"/>
  <c r="PK27" i="1"/>
  <c r="PK26" i="1"/>
  <c r="PK31" i="1"/>
  <c r="PK32" i="1"/>
  <c r="PK30" i="1"/>
  <c r="PK34" i="1"/>
  <c r="PK39" i="1"/>
  <c r="PK38" i="1"/>
  <c r="PK36" i="1"/>
  <c r="PK28" i="1"/>
  <c r="PK33" i="1"/>
  <c r="PK37" i="1"/>
  <c r="PK49" i="1"/>
  <c r="PK35" i="1"/>
  <c r="PK48" i="1"/>
  <c r="PK56" i="1"/>
  <c r="PK25" i="1"/>
  <c r="PK29" i="1"/>
  <c r="PK47" i="1"/>
  <c r="PK55" i="1"/>
  <c r="PK41" i="1"/>
  <c r="PK45" i="1"/>
  <c r="PK53" i="1"/>
  <c r="PK46" i="1"/>
  <c r="PK59" i="1"/>
  <c r="PK67" i="1"/>
  <c r="PK44" i="1"/>
  <c r="PK58" i="1"/>
  <c r="PK66" i="1"/>
  <c r="PK40" i="1"/>
  <c r="PK51" i="1"/>
  <c r="PK57" i="1"/>
  <c r="PK65" i="1"/>
  <c r="PK24" i="1"/>
  <c r="PK54" i="1"/>
  <c r="PK63" i="1"/>
  <c r="PK19" i="1"/>
  <c r="PK61" i="1"/>
  <c r="PK52" i="1"/>
  <c r="PK62" i="1"/>
  <c r="PK50" i="1"/>
  <c r="PK68" i="1"/>
  <c r="PK71" i="1"/>
  <c r="PK70" i="1"/>
  <c r="PK69" i="1"/>
  <c r="PK42" i="1"/>
  <c r="PK64" i="1"/>
  <c r="PK43" i="1"/>
  <c r="PK60" i="1"/>
  <c r="PG2" i="1"/>
  <c r="PG5" i="1"/>
  <c r="PG3" i="1"/>
  <c r="PG4" i="1"/>
  <c r="PG6" i="1"/>
  <c r="PG8" i="1"/>
  <c r="PG7" i="1"/>
  <c r="PG9" i="1"/>
  <c r="PG11" i="1"/>
  <c r="PG13" i="1"/>
  <c r="PG18" i="1"/>
  <c r="PG12" i="1"/>
  <c r="PG14" i="1"/>
  <c r="PG15" i="1"/>
  <c r="PG20" i="1"/>
  <c r="PG16" i="1"/>
  <c r="PG23" i="1"/>
  <c r="PG22" i="1"/>
  <c r="PG17" i="1"/>
  <c r="PG10" i="1"/>
  <c r="PG31" i="1"/>
  <c r="PG26" i="1"/>
  <c r="PG30" i="1"/>
  <c r="PG29" i="1"/>
  <c r="PG28" i="1"/>
  <c r="PG36" i="1"/>
  <c r="PG35" i="1"/>
  <c r="PG25" i="1"/>
  <c r="PG40" i="1"/>
  <c r="PG27" i="1"/>
  <c r="PG45" i="1"/>
  <c r="PG53" i="1"/>
  <c r="PG24" i="1"/>
  <c r="PG41" i="1"/>
  <c r="PG44" i="1"/>
  <c r="PG52" i="1"/>
  <c r="PG38" i="1"/>
  <c r="PG43" i="1"/>
  <c r="PG51" i="1"/>
  <c r="PG49" i="1"/>
  <c r="PG42" i="1"/>
  <c r="PG63" i="1"/>
  <c r="PG19" i="1"/>
  <c r="PG39" i="1"/>
  <c r="PG56" i="1"/>
  <c r="PG62" i="1"/>
  <c r="PG47" i="1"/>
  <c r="PG61" i="1"/>
  <c r="PG50" i="1"/>
  <c r="PG59" i="1"/>
  <c r="PG67" i="1"/>
  <c r="PG21" i="1"/>
  <c r="PG33" i="1"/>
  <c r="PG54" i="1"/>
  <c r="PG34" i="1"/>
  <c r="PG66" i="1"/>
  <c r="PG55" i="1"/>
  <c r="PG57" i="1"/>
  <c r="PG48" i="1"/>
  <c r="PG58" i="1"/>
  <c r="PG46" i="1"/>
  <c r="PG69" i="1"/>
  <c r="PG32" i="1"/>
  <c r="PG37" i="1"/>
  <c r="PG64" i="1"/>
  <c r="PG60" i="1"/>
  <c r="PG71" i="1"/>
  <c r="PG65" i="1"/>
  <c r="PG68" i="1"/>
  <c r="PG70" i="1"/>
  <c r="PC2" i="1"/>
  <c r="PC3" i="1"/>
  <c r="PC4" i="1"/>
  <c r="PC7" i="1"/>
  <c r="PC5" i="1"/>
  <c r="PC6" i="1"/>
  <c r="PC12" i="1"/>
  <c r="PC11" i="1"/>
  <c r="PC8" i="1"/>
  <c r="PC15" i="1"/>
  <c r="PC9" i="1"/>
  <c r="PC14" i="1"/>
  <c r="PC17" i="1"/>
  <c r="PC10" i="1"/>
  <c r="PC13" i="1"/>
  <c r="PC16" i="1"/>
  <c r="PC21" i="1"/>
  <c r="PC18" i="1"/>
  <c r="PC22" i="1"/>
  <c r="PC19" i="1"/>
  <c r="PC27" i="1"/>
  <c r="PC31" i="1"/>
  <c r="PC23" i="1"/>
  <c r="PC26" i="1"/>
  <c r="PC39" i="1"/>
  <c r="PC20" i="1"/>
  <c r="PC29" i="1"/>
  <c r="PC34" i="1"/>
  <c r="PC38" i="1"/>
  <c r="PC24" i="1"/>
  <c r="PC32" i="1"/>
  <c r="PC33" i="1"/>
  <c r="PC36" i="1"/>
  <c r="PC25" i="1"/>
  <c r="PC49" i="1"/>
  <c r="PC30" i="1"/>
  <c r="PC48" i="1"/>
  <c r="PC56" i="1"/>
  <c r="PC47" i="1"/>
  <c r="PC55" i="1"/>
  <c r="PC37" i="1"/>
  <c r="PC45" i="1"/>
  <c r="PC53" i="1"/>
  <c r="PC54" i="1"/>
  <c r="PC59" i="1"/>
  <c r="PC67" i="1"/>
  <c r="PC35" i="1"/>
  <c r="PC52" i="1"/>
  <c r="PC58" i="1"/>
  <c r="PC66" i="1"/>
  <c r="PC43" i="1"/>
  <c r="PC57" i="1"/>
  <c r="PC65" i="1"/>
  <c r="PC46" i="1"/>
  <c r="PC63" i="1"/>
  <c r="PC50" i="1"/>
  <c r="PC64" i="1"/>
  <c r="PC41" i="1"/>
  <c r="PC62" i="1"/>
  <c r="PC51" i="1"/>
  <c r="PC44" i="1"/>
  <c r="PC42" i="1"/>
  <c r="PC28" i="1"/>
  <c r="PC71" i="1"/>
  <c r="PC70" i="1"/>
  <c r="PC68" i="1"/>
  <c r="PC60" i="1"/>
  <c r="PC69" i="1"/>
  <c r="PC61" i="1"/>
  <c r="PC40" i="1"/>
  <c r="OY2" i="1"/>
  <c r="OY3" i="1"/>
  <c r="OY6" i="1"/>
  <c r="OY5" i="1"/>
  <c r="OY8" i="1"/>
  <c r="OY4" i="1"/>
  <c r="OY10" i="1"/>
  <c r="OY11" i="1"/>
  <c r="OY13" i="1"/>
  <c r="OY7" i="1"/>
  <c r="OY9" i="1"/>
  <c r="OY12" i="1"/>
  <c r="OY16" i="1"/>
  <c r="OY15" i="1"/>
  <c r="OY18" i="1"/>
  <c r="OY17" i="1"/>
  <c r="OY20" i="1"/>
  <c r="OY19" i="1"/>
  <c r="OY23" i="1"/>
  <c r="OY22" i="1"/>
  <c r="OY21" i="1"/>
  <c r="OY27" i="1"/>
  <c r="OY31" i="1"/>
  <c r="OY24" i="1"/>
  <c r="OY30" i="1"/>
  <c r="OY26" i="1"/>
  <c r="OY29" i="1"/>
  <c r="OY14" i="1"/>
  <c r="OY25" i="1"/>
  <c r="OY33" i="1"/>
  <c r="OY36" i="1"/>
  <c r="OY35" i="1"/>
  <c r="OY28" i="1"/>
  <c r="OY40" i="1"/>
  <c r="OY45" i="1"/>
  <c r="OY53" i="1"/>
  <c r="OY39" i="1"/>
  <c r="OY44" i="1"/>
  <c r="OY52" i="1"/>
  <c r="OY34" i="1"/>
  <c r="OY41" i="1"/>
  <c r="OY43" i="1"/>
  <c r="OY51" i="1"/>
  <c r="OY32" i="1"/>
  <c r="OY49" i="1"/>
  <c r="OY50" i="1"/>
  <c r="OY63" i="1"/>
  <c r="OY48" i="1"/>
  <c r="OY62" i="1"/>
  <c r="OY55" i="1"/>
  <c r="OY61" i="1"/>
  <c r="OY37" i="1"/>
  <c r="OY42" i="1"/>
  <c r="OY59" i="1"/>
  <c r="OY67" i="1"/>
  <c r="OY46" i="1"/>
  <c r="OY60" i="1"/>
  <c r="OY56" i="1"/>
  <c r="OY58" i="1"/>
  <c r="OY47" i="1"/>
  <c r="OY65" i="1"/>
  <c r="OY66" i="1"/>
  <c r="OY68" i="1"/>
  <c r="OY69" i="1"/>
  <c r="OY64" i="1"/>
  <c r="OY71" i="1"/>
  <c r="OY38" i="1"/>
  <c r="OY57" i="1"/>
  <c r="OY70" i="1"/>
  <c r="OY54" i="1"/>
  <c r="OU2" i="1"/>
  <c r="OU4" i="1"/>
  <c r="OU7" i="1"/>
  <c r="OU3" i="1"/>
  <c r="OU5" i="1"/>
  <c r="OU6" i="1"/>
  <c r="OU12" i="1"/>
  <c r="OU11" i="1"/>
  <c r="OU8" i="1"/>
  <c r="OU9" i="1"/>
  <c r="OU10" i="1"/>
  <c r="OU15" i="1"/>
  <c r="OU13" i="1"/>
  <c r="OU17" i="1"/>
  <c r="OU16" i="1"/>
  <c r="OU18" i="1"/>
  <c r="OU14" i="1"/>
  <c r="OU21" i="1"/>
  <c r="OU20" i="1"/>
  <c r="OU22" i="1"/>
  <c r="OU23" i="1"/>
  <c r="OU27" i="1"/>
  <c r="OU25" i="1"/>
  <c r="OU19" i="1"/>
  <c r="OU31" i="1"/>
  <c r="OU32" i="1"/>
  <c r="OU30" i="1"/>
  <c r="OU39" i="1"/>
  <c r="OU24" i="1"/>
  <c r="OU38" i="1"/>
  <c r="OU36" i="1"/>
  <c r="OU34" i="1"/>
  <c r="OU37" i="1"/>
  <c r="OU40" i="1"/>
  <c r="OU49" i="1"/>
  <c r="OU33" i="1"/>
  <c r="OU35" i="1"/>
  <c r="OU48" i="1"/>
  <c r="OU56" i="1"/>
  <c r="OU26" i="1"/>
  <c r="OU47" i="1"/>
  <c r="OU55" i="1"/>
  <c r="OU28" i="1"/>
  <c r="OU45" i="1"/>
  <c r="OU53" i="1"/>
  <c r="OU46" i="1"/>
  <c r="OU59" i="1"/>
  <c r="OU67" i="1"/>
  <c r="OU44" i="1"/>
  <c r="OU58" i="1"/>
  <c r="OU66" i="1"/>
  <c r="OU29" i="1"/>
  <c r="OU41" i="1"/>
  <c r="OU51" i="1"/>
  <c r="OU57" i="1"/>
  <c r="OU65" i="1"/>
  <c r="OU54" i="1"/>
  <c r="OU63" i="1"/>
  <c r="OU42" i="1"/>
  <c r="OU52" i="1"/>
  <c r="OU43" i="1"/>
  <c r="OU61" i="1"/>
  <c r="OU62" i="1"/>
  <c r="OU64" i="1"/>
  <c r="OU71" i="1"/>
  <c r="OU70" i="1"/>
  <c r="OU50" i="1"/>
  <c r="OU60" i="1"/>
  <c r="OU68" i="1"/>
  <c r="OU69" i="1"/>
  <c r="OQ3" i="1"/>
  <c r="OQ2" i="1"/>
  <c r="OQ4" i="1"/>
  <c r="OQ5" i="1"/>
  <c r="OQ7" i="1"/>
  <c r="OQ6" i="1"/>
  <c r="OQ8" i="1"/>
  <c r="OQ9" i="1"/>
  <c r="OQ10" i="1"/>
  <c r="OQ11" i="1"/>
  <c r="OQ13" i="1"/>
  <c r="OQ12" i="1"/>
  <c r="OQ16" i="1"/>
  <c r="OQ18" i="1"/>
  <c r="OQ20" i="1"/>
  <c r="OQ15" i="1"/>
  <c r="OQ23" i="1"/>
  <c r="OQ22" i="1"/>
  <c r="OQ14" i="1"/>
  <c r="OQ21" i="1"/>
  <c r="OQ19" i="1"/>
  <c r="OQ17" i="1"/>
  <c r="OQ24" i="1"/>
  <c r="OQ31" i="1"/>
  <c r="OQ27" i="1"/>
  <c r="OQ30" i="1"/>
  <c r="OQ29" i="1"/>
  <c r="OQ28" i="1"/>
  <c r="OQ36" i="1"/>
  <c r="OQ33" i="1"/>
  <c r="OQ35" i="1"/>
  <c r="OQ26" i="1"/>
  <c r="OQ40" i="1"/>
  <c r="OQ45" i="1"/>
  <c r="OQ53" i="1"/>
  <c r="OQ44" i="1"/>
  <c r="OQ52" i="1"/>
  <c r="OQ38" i="1"/>
  <c r="OQ43" i="1"/>
  <c r="OQ51" i="1"/>
  <c r="OQ49" i="1"/>
  <c r="OQ41" i="1"/>
  <c r="OQ42" i="1"/>
  <c r="OQ63" i="1"/>
  <c r="OQ56" i="1"/>
  <c r="OQ62" i="1"/>
  <c r="OQ47" i="1"/>
  <c r="OQ61" i="1"/>
  <c r="OQ32" i="1"/>
  <c r="OQ50" i="1"/>
  <c r="OQ59" i="1"/>
  <c r="OQ67" i="1"/>
  <c r="OQ34" i="1"/>
  <c r="OQ48" i="1"/>
  <c r="OQ66" i="1"/>
  <c r="OQ57" i="1"/>
  <c r="OQ25" i="1"/>
  <c r="OQ39" i="1"/>
  <c r="OQ58" i="1"/>
  <c r="OQ64" i="1"/>
  <c r="OQ37" i="1"/>
  <c r="OQ60" i="1"/>
  <c r="OQ65" i="1"/>
  <c r="OQ68" i="1"/>
  <c r="OQ69" i="1"/>
  <c r="OQ54" i="1"/>
  <c r="OQ71" i="1"/>
  <c r="OQ55" i="1"/>
  <c r="OQ70" i="1"/>
  <c r="OQ46" i="1"/>
  <c r="OM7" i="1"/>
  <c r="OM2" i="1"/>
  <c r="OM5" i="1"/>
  <c r="OM8" i="1"/>
  <c r="OM3" i="1"/>
  <c r="OM4" i="1"/>
  <c r="OM12" i="1"/>
  <c r="OM6" i="1"/>
  <c r="OM11" i="1"/>
  <c r="OM10" i="1"/>
  <c r="OM15" i="1"/>
  <c r="OM14" i="1"/>
  <c r="OM17" i="1"/>
  <c r="OM13" i="1"/>
  <c r="OM21" i="1"/>
  <c r="OM18" i="1"/>
  <c r="OM22" i="1"/>
  <c r="OM19" i="1"/>
  <c r="OM16" i="1"/>
  <c r="OM20" i="1"/>
  <c r="OM27" i="1"/>
  <c r="OM23" i="1"/>
  <c r="OM25" i="1"/>
  <c r="OM24" i="1"/>
  <c r="OM31" i="1"/>
  <c r="OM39" i="1"/>
  <c r="OM29" i="1"/>
  <c r="OM38" i="1"/>
  <c r="OM32" i="1"/>
  <c r="OM34" i="1"/>
  <c r="OM36" i="1"/>
  <c r="OM26" i="1"/>
  <c r="OM49" i="1"/>
  <c r="OM40" i="1"/>
  <c r="OM48" i="1"/>
  <c r="OM56" i="1"/>
  <c r="OM47" i="1"/>
  <c r="OM55" i="1"/>
  <c r="OM37" i="1"/>
  <c r="OM45" i="1"/>
  <c r="OM53" i="1"/>
  <c r="OM9" i="1"/>
  <c r="OM28" i="1"/>
  <c r="OM54" i="1"/>
  <c r="OM59" i="1"/>
  <c r="OM67" i="1"/>
  <c r="OM30" i="1"/>
  <c r="OM52" i="1"/>
  <c r="OM58" i="1"/>
  <c r="OM66" i="1"/>
  <c r="OM43" i="1"/>
  <c r="OM57" i="1"/>
  <c r="OM65" i="1"/>
  <c r="OM46" i="1"/>
  <c r="OM63" i="1"/>
  <c r="OM64" i="1"/>
  <c r="OM35" i="1"/>
  <c r="OM44" i="1"/>
  <c r="OM62" i="1"/>
  <c r="OM60" i="1"/>
  <c r="OM50" i="1"/>
  <c r="OM71" i="1"/>
  <c r="OM33" i="1"/>
  <c r="OM51" i="1"/>
  <c r="OM61" i="1"/>
  <c r="OM70" i="1"/>
  <c r="OM42" i="1"/>
  <c r="OM41" i="1"/>
  <c r="OM68" i="1"/>
  <c r="OM69" i="1"/>
  <c r="OI2" i="1"/>
  <c r="OI3" i="1"/>
  <c r="OI4" i="1"/>
  <c r="OI6" i="1"/>
  <c r="OI8" i="1"/>
  <c r="OI7" i="1"/>
  <c r="OI10" i="1"/>
  <c r="OI11" i="1"/>
  <c r="OI12" i="1"/>
  <c r="OI13" i="1"/>
  <c r="OI5" i="1"/>
  <c r="OI9" i="1"/>
  <c r="OI16" i="1"/>
  <c r="OI18" i="1"/>
  <c r="OI17" i="1"/>
  <c r="OI20" i="1"/>
  <c r="OI19" i="1"/>
  <c r="OI21" i="1"/>
  <c r="OI23" i="1"/>
  <c r="OI22" i="1"/>
  <c r="OI14" i="1"/>
  <c r="OI24" i="1"/>
  <c r="OI31" i="1"/>
  <c r="OI30" i="1"/>
  <c r="OI27" i="1"/>
  <c r="OI29" i="1"/>
  <c r="OI26" i="1"/>
  <c r="OI34" i="1"/>
  <c r="OI36" i="1"/>
  <c r="OI35" i="1"/>
  <c r="OI25" i="1"/>
  <c r="OI33" i="1"/>
  <c r="OI28" i="1"/>
  <c r="OI40" i="1"/>
  <c r="OI32" i="1"/>
  <c r="OI45" i="1"/>
  <c r="OI53" i="1"/>
  <c r="OI15" i="1"/>
  <c r="OI39" i="1"/>
  <c r="OI44" i="1"/>
  <c r="OI52" i="1"/>
  <c r="OI43" i="1"/>
  <c r="OI51" i="1"/>
  <c r="OI41" i="1"/>
  <c r="OI49" i="1"/>
  <c r="OI37" i="1"/>
  <c r="OI50" i="1"/>
  <c r="OI63" i="1"/>
  <c r="OI48" i="1"/>
  <c r="OI62" i="1"/>
  <c r="OI38" i="1"/>
  <c r="OI55" i="1"/>
  <c r="OI61" i="1"/>
  <c r="OI42" i="1"/>
  <c r="OI59" i="1"/>
  <c r="OI67" i="1"/>
  <c r="OI60" i="1"/>
  <c r="OI58" i="1"/>
  <c r="OI65" i="1"/>
  <c r="OI56" i="1"/>
  <c r="OI66" i="1"/>
  <c r="OI54" i="1"/>
  <c r="OI68" i="1"/>
  <c r="OI69" i="1"/>
  <c r="OI57" i="1"/>
  <c r="OI46" i="1"/>
  <c r="OI71" i="1"/>
  <c r="OI47" i="1"/>
  <c r="OI70" i="1"/>
  <c r="OI64" i="1"/>
  <c r="OE2" i="1"/>
  <c r="OE3" i="1"/>
  <c r="OE5" i="1"/>
  <c r="OE7" i="1"/>
  <c r="OE8" i="1"/>
  <c r="OE6" i="1"/>
  <c r="OE4" i="1"/>
  <c r="OE12" i="1"/>
  <c r="OE11" i="1"/>
  <c r="OE10" i="1"/>
  <c r="OE15" i="1"/>
  <c r="OE13" i="1"/>
  <c r="OE16" i="1"/>
  <c r="OE17" i="1"/>
  <c r="OE9" i="1"/>
  <c r="OE14" i="1"/>
  <c r="OE21" i="1"/>
  <c r="OE20" i="1"/>
  <c r="OE22" i="1"/>
  <c r="OE23" i="1"/>
  <c r="OE18" i="1"/>
  <c r="OE24" i="1"/>
  <c r="OE27" i="1"/>
  <c r="OE26" i="1"/>
  <c r="OE25" i="1"/>
  <c r="OE31" i="1"/>
  <c r="OE32" i="1"/>
  <c r="OE30" i="1"/>
  <c r="OE39" i="1"/>
  <c r="OE38" i="1"/>
  <c r="OE19" i="1"/>
  <c r="OE36" i="1"/>
  <c r="OE28" i="1"/>
  <c r="OE37" i="1"/>
  <c r="OE41" i="1"/>
  <c r="OE49" i="1"/>
  <c r="OE34" i="1"/>
  <c r="OE35" i="1"/>
  <c r="OE48" i="1"/>
  <c r="OE56" i="1"/>
  <c r="OE29" i="1"/>
  <c r="OE40" i="1"/>
  <c r="OE47" i="1"/>
  <c r="OE55" i="1"/>
  <c r="OE45" i="1"/>
  <c r="OE53" i="1"/>
  <c r="OE46" i="1"/>
  <c r="OE59" i="1"/>
  <c r="OE67" i="1"/>
  <c r="OE44" i="1"/>
  <c r="OE58" i="1"/>
  <c r="OE66" i="1"/>
  <c r="OE51" i="1"/>
  <c r="OE57" i="1"/>
  <c r="OE65" i="1"/>
  <c r="OE33" i="1"/>
  <c r="OE54" i="1"/>
  <c r="OE63" i="1"/>
  <c r="OE61" i="1"/>
  <c r="OE68" i="1"/>
  <c r="OE52" i="1"/>
  <c r="OE62" i="1"/>
  <c r="OE50" i="1"/>
  <c r="OE69" i="1"/>
  <c r="OE42" i="1"/>
  <c r="OE71" i="1"/>
  <c r="OE43" i="1"/>
  <c r="OE70" i="1"/>
  <c r="OE64" i="1"/>
  <c r="OE60" i="1"/>
  <c r="OA2" i="1"/>
  <c r="OA4" i="1"/>
  <c r="OA3" i="1"/>
  <c r="OA5" i="1"/>
  <c r="OA6" i="1"/>
  <c r="OA7" i="1"/>
  <c r="OA8" i="1"/>
  <c r="OA9" i="1"/>
  <c r="OA11" i="1"/>
  <c r="OA10" i="1"/>
  <c r="OA13" i="1"/>
  <c r="OA16" i="1"/>
  <c r="OA12" i="1"/>
  <c r="OA15" i="1"/>
  <c r="OA18" i="1"/>
  <c r="OA14" i="1"/>
  <c r="OA20" i="1"/>
  <c r="OA23" i="1"/>
  <c r="OA22" i="1"/>
  <c r="OA17" i="1"/>
  <c r="OA21" i="1"/>
  <c r="OA31" i="1"/>
  <c r="OA19" i="1"/>
  <c r="OA30" i="1"/>
  <c r="OA29" i="1"/>
  <c r="OA28" i="1"/>
  <c r="OA36" i="1"/>
  <c r="OA34" i="1"/>
  <c r="OA35" i="1"/>
  <c r="OA27" i="1"/>
  <c r="OA40" i="1"/>
  <c r="OA33" i="1"/>
  <c r="OA45" i="1"/>
  <c r="OA53" i="1"/>
  <c r="OA44" i="1"/>
  <c r="OA52" i="1"/>
  <c r="OA38" i="1"/>
  <c r="OA43" i="1"/>
  <c r="OA51" i="1"/>
  <c r="OA49" i="1"/>
  <c r="OA42" i="1"/>
  <c r="OA63" i="1"/>
  <c r="OA24" i="1"/>
  <c r="OA39" i="1"/>
  <c r="OA41" i="1"/>
  <c r="OA56" i="1"/>
  <c r="OA62" i="1"/>
  <c r="OA47" i="1"/>
  <c r="OA61" i="1"/>
  <c r="OA25" i="1"/>
  <c r="OA50" i="1"/>
  <c r="OA59" i="1"/>
  <c r="OA67" i="1"/>
  <c r="OA54" i="1"/>
  <c r="OA26" i="1"/>
  <c r="OA66" i="1"/>
  <c r="OA55" i="1"/>
  <c r="OA57" i="1"/>
  <c r="OA48" i="1"/>
  <c r="OA58" i="1"/>
  <c r="OA37" i="1"/>
  <c r="OA46" i="1"/>
  <c r="OA64" i="1"/>
  <c r="OA32" i="1"/>
  <c r="OA60" i="1"/>
  <c r="OA69" i="1"/>
  <c r="OA71" i="1"/>
  <c r="OA65" i="1"/>
  <c r="OA68" i="1"/>
  <c r="OA70" i="1"/>
  <c r="NW2" i="1"/>
  <c r="NW7" i="1"/>
  <c r="NW3" i="1"/>
  <c r="NW4" i="1"/>
  <c r="NW6" i="1"/>
  <c r="NW5" i="1"/>
  <c r="NW12" i="1"/>
  <c r="NW11" i="1"/>
  <c r="NW8" i="1"/>
  <c r="NW15" i="1"/>
  <c r="NW14" i="1"/>
  <c r="NW17" i="1"/>
  <c r="NW13" i="1"/>
  <c r="NW18" i="1"/>
  <c r="NW9" i="1"/>
  <c r="NW21" i="1"/>
  <c r="NW16" i="1"/>
  <c r="NW22" i="1"/>
  <c r="NW10" i="1"/>
  <c r="NW19" i="1"/>
  <c r="NW27" i="1"/>
  <c r="NW26" i="1"/>
  <c r="NW20" i="1"/>
  <c r="NW24" i="1"/>
  <c r="NW31" i="1"/>
  <c r="NW33" i="1"/>
  <c r="NW39" i="1"/>
  <c r="NW29" i="1"/>
  <c r="NW38" i="1"/>
  <c r="NW25" i="1"/>
  <c r="NW32" i="1"/>
  <c r="NW36" i="1"/>
  <c r="NW49" i="1"/>
  <c r="NW30" i="1"/>
  <c r="NW41" i="1"/>
  <c r="NW48" i="1"/>
  <c r="NW56" i="1"/>
  <c r="NW47" i="1"/>
  <c r="NW55" i="1"/>
  <c r="NW37" i="1"/>
  <c r="NW45" i="1"/>
  <c r="NW53" i="1"/>
  <c r="NW40" i="1"/>
  <c r="NW54" i="1"/>
  <c r="NW59" i="1"/>
  <c r="NW67" i="1"/>
  <c r="NW23" i="1"/>
  <c r="NW35" i="1"/>
  <c r="NW52" i="1"/>
  <c r="NW58" i="1"/>
  <c r="NW66" i="1"/>
  <c r="NW43" i="1"/>
  <c r="NW57" i="1"/>
  <c r="NW65" i="1"/>
  <c r="NW46" i="1"/>
  <c r="NW63" i="1"/>
  <c r="NW50" i="1"/>
  <c r="NW64" i="1"/>
  <c r="NW62" i="1"/>
  <c r="NW51" i="1"/>
  <c r="NW44" i="1"/>
  <c r="NW28" i="1"/>
  <c r="NW42" i="1"/>
  <c r="NW60" i="1"/>
  <c r="NW69" i="1"/>
  <c r="NW71" i="1"/>
  <c r="NW68" i="1"/>
  <c r="NW70" i="1"/>
  <c r="NW34" i="1"/>
  <c r="NW61" i="1"/>
  <c r="NS2" i="1"/>
  <c r="NS4" i="1"/>
  <c r="NS3" i="1"/>
  <c r="NS5" i="1"/>
  <c r="NS6" i="1"/>
  <c r="NS8" i="1"/>
  <c r="NS11" i="1"/>
  <c r="NS13" i="1"/>
  <c r="NS9" i="1"/>
  <c r="NS10" i="1"/>
  <c r="NS16" i="1"/>
  <c r="NS15" i="1"/>
  <c r="NS18" i="1"/>
  <c r="NS7" i="1"/>
  <c r="NS12" i="1"/>
  <c r="NS17" i="1"/>
  <c r="NS20" i="1"/>
  <c r="NS19" i="1"/>
  <c r="NS23" i="1"/>
  <c r="NS22" i="1"/>
  <c r="NS14" i="1"/>
  <c r="NS21" i="1"/>
  <c r="NS25" i="1"/>
  <c r="NS31" i="1"/>
  <c r="NS24" i="1"/>
  <c r="NS30" i="1"/>
  <c r="NS29" i="1"/>
  <c r="NS27" i="1"/>
  <c r="NS36" i="1"/>
  <c r="NS35" i="1"/>
  <c r="NS26" i="1"/>
  <c r="NS34" i="1"/>
  <c r="NS28" i="1"/>
  <c r="NS33" i="1"/>
  <c r="NS40" i="1"/>
  <c r="NS45" i="1"/>
  <c r="NS53" i="1"/>
  <c r="NS39" i="1"/>
  <c r="NS44" i="1"/>
  <c r="NS52" i="1"/>
  <c r="NS43" i="1"/>
  <c r="NS51" i="1"/>
  <c r="NS32" i="1"/>
  <c r="NS49" i="1"/>
  <c r="NS50" i="1"/>
  <c r="NS63" i="1"/>
  <c r="NS48" i="1"/>
  <c r="NS62" i="1"/>
  <c r="NS55" i="1"/>
  <c r="NS61" i="1"/>
  <c r="NS37" i="1"/>
  <c r="NS42" i="1"/>
  <c r="NS59" i="1"/>
  <c r="NS67" i="1"/>
  <c r="NS46" i="1"/>
  <c r="NS60" i="1"/>
  <c r="NS56" i="1"/>
  <c r="NS58" i="1"/>
  <c r="NS38" i="1"/>
  <c r="NS41" i="1"/>
  <c r="NS47" i="1"/>
  <c r="NS65" i="1"/>
  <c r="NS66" i="1"/>
  <c r="NS68" i="1"/>
  <c r="NS54" i="1"/>
  <c r="NS64" i="1"/>
  <c r="NS71" i="1"/>
  <c r="NS57" i="1"/>
  <c r="NS69" i="1"/>
  <c r="NS70" i="1"/>
  <c r="NO2" i="1"/>
  <c r="NO3" i="1"/>
  <c r="NO7" i="1"/>
  <c r="NO4" i="1"/>
  <c r="NO6" i="1"/>
  <c r="NO5" i="1"/>
  <c r="NO8" i="1"/>
  <c r="NO10" i="1"/>
  <c r="NO12" i="1"/>
  <c r="NO11" i="1"/>
  <c r="NO9" i="1"/>
  <c r="NO15" i="1"/>
  <c r="NO13" i="1"/>
  <c r="NO17" i="1"/>
  <c r="NO16" i="1"/>
  <c r="NO14" i="1"/>
  <c r="NO18" i="1"/>
  <c r="NO21" i="1"/>
  <c r="NO20" i="1"/>
  <c r="NO22" i="1"/>
  <c r="NO23" i="1"/>
  <c r="NO24" i="1"/>
  <c r="NO27" i="1"/>
  <c r="NO19" i="1"/>
  <c r="NO26" i="1"/>
  <c r="NO25" i="1"/>
  <c r="NO31" i="1"/>
  <c r="NO32" i="1"/>
  <c r="NO30" i="1"/>
  <c r="NO33" i="1"/>
  <c r="NO39" i="1"/>
  <c r="NO38" i="1"/>
  <c r="NO36" i="1"/>
  <c r="NO37" i="1"/>
  <c r="NO49" i="1"/>
  <c r="NO35" i="1"/>
  <c r="NO48" i="1"/>
  <c r="NO56" i="1"/>
  <c r="NO41" i="1"/>
  <c r="NO47" i="1"/>
  <c r="NO55" i="1"/>
  <c r="NO28" i="1"/>
  <c r="NO40" i="1"/>
  <c r="NO45" i="1"/>
  <c r="NO53" i="1"/>
  <c r="NO46" i="1"/>
  <c r="NO59" i="1"/>
  <c r="NO67" i="1"/>
  <c r="NO44" i="1"/>
  <c r="NO58" i="1"/>
  <c r="NO66" i="1"/>
  <c r="NO51" i="1"/>
  <c r="NO57" i="1"/>
  <c r="NO65" i="1"/>
  <c r="NO34" i="1"/>
  <c r="NO54" i="1"/>
  <c r="NO63" i="1"/>
  <c r="NO42" i="1"/>
  <c r="NO52" i="1"/>
  <c r="NO43" i="1"/>
  <c r="NO61" i="1"/>
  <c r="NO62" i="1"/>
  <c r="NO64" i="1"/>
  <c r="NO71" i="1"/>
  <c r="NO69" i="1"/>
  <c r="NO70" i="1"/>
  <c r="NO60" i="1"/>
  <c r="NO68" i="1"/>
  <c r="NO29" i="1"/>
  <c r="NO50" i="1"/>
  <c r="NK2" i="1"/>
  <c r="NK4" i="1"/>
  <c r="NK3" i="1"/>
  <c r="NK6" i="1"/>
  <c r="NK7" i="1"/>
  <c r="NK9" i="1"/>
  <c r="NK10" i="1"/>
  <c r="NK11" i="1"/>
  <c r="NK13" i="1"/>
  <c r="NK12" i="1"/>
  <c r="NK16" i="1"/>
  <c r="NK15" i="1"/>
  <c r="NK8" i="1"/>
  <c r="NK5" i="1"/>
  <c r="NK18" i="1"/>
  <c r="NK20" i="1"/>
  <c r="NK23" i="1"/>
  <c r="NK14" i="1"/>
  <c r="NK21" i="1"/>
  <c r="NK22" i="1"/>
  <c r="NK19" i="1"/>
  <c r="NK31" i="1"/>
  <c r="NK25" i="1"/>
  <c r="NK30" i="1"/>
  <c r="NK17" i="1"/>
  <c r="NK29" i="1"/>
  <c r="NK28" i="1"/>
  <c r="NK36" i="1"/>
  <c r="NK35" i="1"/>
  <c r="NK24" i="1"/>
  <c r="NK40" i="1"/>
  <c r="NK34" i="1"/>
  <c r="NK45" i="1"/>
  <c r="NK53" i="1"/>
  <c r="NK33" i="1"/>
  <c r="NK44" i="1"/>
  <c r="NK52" i="1"/>
  <c r="NK38" i="1"/>
  <c r="NK43" i="1"/>
  <c r="NK51" i="1"/>
  <c r="NK49" i="1"/>
  <c r="NK32" i="1"/>
  <c r="NK42" i="1"/>
  <c r="NK63" i="1"/>
  <c r="NK56" i="1"/>
  <c r="NK62" i="1"/>
  <c r="NK47" i="1"/>
  <c r="NK61" i="1"/>
  <c r="NK26" i="1"/>
  <c r="NK50" i="1"/>
  <c r="NK59" i="1"/>
  <c r="NK67" i="1"/>
  <c r="NK37" i="1"/>
  <c r="NK41" i="1"/>
  <c r="NK39" i="1"/>
  <c r="NK48" i="1"/>
  <c r="NK66" i="1"/>
  <c r="NK57" i="1"/>
  <c r="NK27" i="1"/>
  <c r="NK58" i="1"/>
  <c r="NK64" i="1"/>
  <c r="NK54" i="1"/>
  <c r="NK60" i="1"/>
  <c r="NK55" i="1"/>
  <c r="NK65" i="1"/>
  <c r="NK68" i="1"/>
  <c r="NK46" i="1"/>
  <c r="NK71" i="1"/>
  <c r="NK70" i="1"/>
  <c r="NK69" i="1"/>
  <c r="NG2" i="1"/>
  <c r="NG3" i="1"/>
  <c r="NG7" i="1"/>
  <c r="NG5" i="1"/>
  <c r="NG6" i="1"/>
  <c r="NG8" i="1"/>
  <c r="NG12" i="1"/>
  <c r="NG10" i="1"/>
  <c r="NG11" i="1"/>
  <c r="NG4" i="1"/>
  <c r="NG15" i="1"/>
  <c r="NG14" i="1"/>
  <c r="NG17" i="1"/>
  <c r="NG13" i="1"/>
  <c r="NG18" i="1"/>
  <c r="NG21" i="1"/>
  <c r="NG25" i="1"/>
  <c r="NG9" i="1"/>
  <c r="NG22" i="1"/>
  <c r="NG19" i="1"/>
  <c r="NG20" i="1"/>
  <c r="NG27" i="1"/>
  <c r="NG23" i="1"/>
  <c r="NG31" i="1"/>
  <c r="NG24" i="1"/>
  <c r="NG34" i="1"/>
  <c r="NG39" i="1"/>
  <c r="NG29" i="1"/>
  <c r="NG33" i="1"/>
  <c r="NG38" i="1"/>
  <c r="NG26" i="1"/>
  <c r="NG32" i="1"/>
  <c r="NG36" i="1"/>
  <c r="NG49" i="1"/>
  <c r="NG48" i="1"/>
  <c r="NG56" i="1"/>
  <c r="NG47" i="1"/>
  <c r="NG55" i="1"/>
  <c r="NG16" i="1"/>
  <c r="NG37" i="1"/>
  <c r="NG45" i="1"/>
  <c r="NG53" i="1"/>
  <c r="NG41" i="1"/>
  <c r="NG54" i="1"/>
  <c r="NG59" i="1"/>
  <c r="NG67" i="1"/>
  <c r="NG40" i="1"/>
  <c r="NG52" i="1"/>
  <c r="NG58" i="1"/>
  <c r="NG66" i="1"/>
  <c r="NG43" i="1"/>
  <c r="NG57" i="1"/>
  <c r="NG65" i="1"/>
  <c r="NG28" i="1"/>
  <c r="NG46" i="1"/>
  <c r="NG63" i="1"/>
  <c r="NG64" i="1"/>
  <c r="NG30" i="1"/>
  <c r="NG44" i="1"/>
  <c r="NG62" i="1"/>
  <c r="NG35" i="1"/>
  <c r="NG60" i="1"/>
  <c r="NG71" i="1"/>
  <c r="NG61" i="1"/>
  <c r="NG70" i="1"/>
  <c r="NG69" i="1"/>
  <c r="NG50" i="1"/>
  <c r="NG51" i="1"/>
  <c r="NG68" i="1"/>
  <c r="NG42" i="1"/>
  <c r="NC2" i="1"/>
  <c r="NC3" i="1"/>
  <c r="NC8" i="1"/>
  <c r="NC4" i="1"/>
  <c r="NC5" i="1"/>
  <c r="NC7" i="1"/>
  <c r="NC6" i="1"/>
  <c r="NC11" i="1"/>
  <c r="NC13" i="1"/>
  <c r="NC9" i="1"/>
  <c r="NC16" i="1"/>
  <c r="NC12" i="1"/>
  <c r="NC10" i="1"/>
  <c r="NC18" i="1"/>
  <c r="NC15" i="1"/>
  <c r="NC17" i="1"/>
  <c r="NC20" i="1"/>
  <c r="NC14" i="1"/>
  <c r="NC19" i="1"/>
  <c r="NC23" i="1"/>
  <c r="NC22" i="1"/>
  <c r="NC26" i="1"/>
  <c r="NC31" i="1"/>
  <c r="NC30" i="1"/>
  <c r="NC24" i="1"/>
  <c r="NC29" i="1"/>
  <c r="NC36" i="1"/>
  <c r="NC21" i="1"/>
  <c r="NC35" i="1"/>
  <c r="NC27" i="1"/>
  <c r="NC25" i="1"/>
  <c r="NC28" i="1"/>
  <c r="NC34" i="1"/>
  <c r="NC40" i="1"/>
  <c r="NC32" i="1"/>
  <c r="NC41" i="1"/>
  <c r="NC45" i="1"/>
  <c r="NC53" i="1"/>
  <c r="NC39" i="1"/>
  <c r="NC44" i="1"/>
  <c r="NC52" i="1"/>
  <c r="NC43" i="1"/>
  <c r="NC51" i="1"/>
  <c r="NC49" i="1"/>
  <c r="NC37" i="1"/>
  <c r="NC50" i="1"/>
  <c r="NC63" i="1"/>
  <c r="NC48" i="1"/>
  <c r="NC62" i="1"/>
  <c r="NC38" i="1"/>
  <c r="NC55" i="1"/>
  <c r="NC61" i="1"/>
  <c r="NC42" i="1"/>
  <c r="NC59" i="1"/>
  <c r="NC67" i="1"/>
  <c r="NC60" i="1"/>
  <c r="NC58" i="1"/>
  <c r="NC33" i="1"/>
  <c r="NC65" i="1"/>
  <c r="NC68" i="1"/>
  <c r="NC56" i="1"/>
  <c r="NC66" i="1"/>
  <c r="NC54" i="1"/>
  <c r="NC69" i="1"/>
  <c r="NC46" i="1"/>
  <c r="NC47" i="1"/>
  <c r="NC57" i="1"/>
  <c r="NC71" i="1"/>
  <c r="NC70" i="1"/>
  <c r="NC64" i="1"/>
  <c r="MY2" i="1"/>
  <c r="MY3" i="1"/>
  <c r="MY4" i="1"/>
  <c r="MY7" i="1"/>
  <c r="MY8" i="1"/>
  <c r="MY5" i="1"/>
  <c r="MY12" i="1"/>
  <c r="MY11" i="1"/>
  <c r="MY10" i="1"/>
  <c r="MY6" i="1"/>
  <c r="MY15" i="1"/>
  <c r="MY9" i="1"/>
  <c r="MY13" i="1"/>
  <c r="MY16" i="1"/>
  <c r="MY17" i="1"/>
  <c r="MY14" i="1"/>
  <c r="MY21" i="1"/>
  <c r="MY18" i="1"/>
  <c r="MY20" i="1"/>
  <c r="MY25" i="1"/>
  <c r="MY22" i="1"/>
  <c r="MY23" i="1"/>
  <c r="MY24" i="1"/>
  <c r="MY27" i="1"/>
  <c r="MY26" i="1"/>
  <c r="MY31" i="1"/>
  <c r="MY32" i="1"/>
  <c r="MY30" i="1"/>
  <c r="MY34" i="1"/>
  <c r="MY39" i="1"/>
  <c r="MY38" i="1"/>
  <c r="MY36" i="1"/>
  <c r="MY28" i="1"/>
  <c r="MY37" i="1"/>
  <c r="MY49" i="1"/>
  <c r="MY35" i="1"/>
  <c r="MY48" i="1"/>
  <c r="MY56" i="1"/>
  <c r="MY29" i="1"/>
  <c r="MY47" i="1"/>
  <c r="MY55" i="1"/>
  <c r="MY19" i="1"/>
  <c r="MY33" i="1"/>
  <c r="MY41" i="1"/>
  <c r="MY45" i="1"/>
  <c r="MY53" i="1"/>
  <c r="MY46" i="1"/>
  <c r="MY59" i="1"/>
  <c r="MY67" i="1"/>
  <c r="MY44" i="1"/>
  <c r="MY58" i="1"/>
  <c r="MY66" i="1"/>
  <c r="MY51" i="1"/>
  <c r="MY57" i="1"/>
  <c r="MY65" i="1"/>
  <c r="MY54" i="1"/>
  <c r="MY63" i="1"/>
  <c r="MY40" i="1"/>
  <c r="MY61" i="1"/>
  <c r="MY52" i="1"/>
  <c r="MY62" i="1"/>
  <c r="MY68" i="1"/>
  <c r="MY69" i="1"/>
  <c r="MY71" i="1"/>
  <c r="MY70" i="1"/>
  <c r="MY50" i="1"/>
  <c r="MY42" i="1"/>
  <c r="MY64" i="1"/>
  <c r="MY43" i="1"/>
  <c r="MY60" i="1"/>
  <c r="MU2" i="1"/>
  <c r="MU5" i="1"/>
  <c r="MU3" i="1"/>
  <c r="MU4" i="1"/>
  <c r="MU6" i="1"/>
  <c r="MU8" i="1"/>
  <c r="MU7" i="1"/>
  <c r="MU9" i="1"/>
  <c r="MU11" i="1"/>
  <c r="MU13" i="1"/>
  <c r="MU16" i="1"/>
  <c r="MU10" i="1"/>
  <c r="MU18" i="1"/>
  <c r="MU14" i="1"/>
  <c r="MU20" i="1"/>
  <c r="MU23" i="1"/>
  <c r="MU22" i="1"/>
  <c r="MU17" i="1"/>
  <c r="MU15" i="1"/>
  <c r="MU25" i="1"/>
  <c r="MU31" i="1"/>
  <c r="MU26" i="1"/>
  <c r="MU30" i="1"/>
  <c r="MU29" i="1"/>
  <c r="MU21" i="1"/>
  <c r="MU28" i="1"/>
  <c r="MU36" i="1"/>
  <c r="MU19" i="1"/>
  <c r="MU35" i="1"/>
  <c r="MU40" i="1"/>
  <c r="MU45" i="1"/>
  <c r="MU53" i="1"/>
  <c r="MU34" i="1"/>
  <c r="MU41" i="1"/>
  <c r="MU44" i="1"/>
  <c r="MU52" i="1"/>
  <c r="MU38" i="1"/>
  <c r="MU43" i="1"/>
  <c r="MU51" i="1"/>
  <c r="MU12" i="1"/>
  <c r="MU49" i="1"/>
  <c r="MU24" i="1"/>
  <c r="MU42" i="1"/>
  <c r="MU63" i="1"/>
  <c r="MU39" i="1"/>
  <c r="MU56" i="1"/>
  <c r="MU62" i="1"/>
  <c r="MU47" i="1"/>
  <c r="MU61" i="1"/>
  <c r="MU27" i="1"/>
  <c r="MU33" i="1"/>
  <c r="MU50" i="1"/>
  <c r="MU59" i="1"/>
  <c r="MU67" i="1"/>
  <c r="MU54" i="1"/>
  <c r="MU66" i="1"/>
  <c r="MU55" i="1"/>
  <c r="MU57" i="1"/>
  <c r="MU48" i="1"/>
  <c r="MU58" i="1"/>
  <c r="MU32" i="1"/>
  <c r="MU46" i="1"/>
  <c r="MU69" i="1"/>
  <c r="MU64" i="1"/>
  <c r="MU60" i="1"/>
  <c r="MU68" i="1"/>
  <c r="MU71" i="1"/>
  <c r="MU65" i="1"/>
  <c r="MU37" i="1"/>
  <c r="MU70" i="1"/>
  <c r="MQ2" i="1"/>
  <c r="MQ4" i="1"/>
  <c r="MQ7" i="1"/>
  <c r="MQ3" i="1"/>
  <c r="MQ5" i="1"/>
  <c r="MQ12" i="1"/>
  <c r="MQ6" i="1"/>
  <c r="MQ11" i="1"/>
  <c r="MQ10" i="1"/>
  <c r="MQ8" i="1"/>
  <c r="MQ15" i="1"/>
  <c r="MQ9" i="1"/>
  <c r="MQ14" i="1"/>
  <c r="MQ17" i="1"/>
  <c r="MQ13" i="1"/>
  <c r="MQ16" i="1"/>
  <c r="MQ21" i="1"/>
  <c r="MQ25" i="1"/>
  <c r="MQ22" i="1"/>
  <c r="MQ19" i="1"/>
  <c r="MQ27" i="1"/>
  <c r="MQ18" i="1"/>
  <c r="MQ24" i="1"/>
  <c r="MQ31" i="1"/>
  <c r="MQ23" i="1"/>
  <c r="MQ39" i="1"/>
  <c r="MQ29" i="1"/>
  <c r="MQ34" i="1"/>
  <c r="MQ38" i="1"/>
  <c r="MQ32" i="1"/>
  <c r="MQ33" i="1"/>
  <c r="MQ36" i="1"/>
  <c r="MQ49" i="1"/>
  <c r="MQ30" i="1"/>
  <c r="MQ48" i="1"/>
  <c r="MQ56" i="1"/>
  <c r="MQ20" i="1"/>
  <c r="MQ47" i="1"/>
  <c r="MQ55" i="1"/>
  <c r="MQ37" i="1"/>
  <c r="MQ45" i="1"/>
  <c r="MQ53" i="1"/>
  <c r="MQ54" i="1"/>
  <c r="MQ59" i="1"/>
  <c r="MQ67" i="1"/>
  <c r="MQ26" i="1"/>
  <c r="MQ35" i="1"/>
  <c r="MQ41" i="1"/>
  <c r="MQ52" i="1"/>
  <c r="MQ58" i="1"/>
  <c r="MQ66" i="1"/>
  <c r="MQ43" i="1"/>
  <c r="MQ57" i="1"/>
  <c r="MQ65" i="1"/>
  <c r="MQ46" i="1"/>
  <c r="MQ63" i="1"/>
  <c r="MQ28" i="1"/>
  <c r="MQ40" i="1"/>
  <c r="MQ50" i="1"/>
  <c r="MQ64" i="1"/>
  <c r="MQ62" i="1"/>
  <c r="MQ51" i="1"/>
  <c r="MQ44" i="1"/>
  <c r="MQ71" i="1"/>
  <c r="MQ68" i="1"/>
  <c r="MQ70" i="1"/>
  <c r="MQ42" i="1"/>
  <c r="MQ60" i="1"/>
  <c r="MQ69" i="1"/>
  <c r="MQ61" i="1"/>
  <c r="MM2" i="1"/>
  <c r="MM3" i="1"/>
  <c r="MM6" i="1"/>
  <c r="MM4" i="1"/>
  <c r="MM5" i="1"/>
  <c r="MM7" i="1"/>
  <c r="MM10" i="1"/>
  <c r="MM8" i="1"/>
  <c r="MM11" i="1"/>
  <c r="MM13" i="1"/>
  <c r="MM9" i="1"/>
  <c r="MM12" i="1"/>
  <c r="MM16" i="1"/>
  <c r="MM15" i="1"/>
  <c r="MM18" i="1"/>
  <c r="MM17" i="1"/>
  <c r="MM20" i="1"/>
  <c r="MM19" i="1"/>
  <c r="MM23" i="1"/>
  <c r="MM22" i="1"/>
  <c r="MM21" i="1"/>
  <c r="MM27" i="1"/>
  <c r="MM31" i="1"/>
  <c r="MM30" i="1"/>
  <c r="MM26" i="1"/>
  <c r="MM29" i="1"/>
  <c r="MM33" i="1"/>
  <c r="MM36" i="1"/>
  <c r="MM35" i="1"/>
  <c r="MM14" i="1"/>
  <c r="MM24" i="1"/>
  <c r="MM28" i="1"/>
  <c r="MM40" i="1"/>
  <c r="MM45" i="1"/>
  <c r="MM53" i="1"/>
  <c r="MM39" i="1"/>
  <c r="MM44" i="1"/>
  <c r="MM52" i="1"/>
  <c r="MM25" i="1"/>
  <c r="MM41" i="1"/>
  <c r="MM43" i="1"/>
  <c r="MM51" i="1"/>
  <c r="MM32" i="1"/>
  <c r="MM49" i="1"/>
  <c r="MM50" i="1"/>
  <c r="MM63" i="1"/>
  <c r="MM48" i="1"/>
  <c r="MM62" i="1"/>
  <c r="MM55" i="1"/>
  <c r="MM61" i="1"/>
  <c r="MM37" i="1"/>
  <c r="MM42" i="1"/>
  <c r="MM59" i="1"/>
  <c r="MM67" i="1"/>
  <c r="MM46" i="1"/>
  <c r="MM60" i="1"/>
  <c r="MM56" i="1"/>
  <c r="MM58" i="1"/>
  <c r="MM34" i="1"/>
  <c r="MM47" i="1"/>
  <c r="MM65" i="1"/>
  <c r="MM66" i="1"/>
  <c r="MM70" i="1"/>
  <c r="MM38" i="1"/>
  <c r="MM69" i="1"/>
  <c r="MM64" i="1"/>
  <c r="MM71" i="1"/>
  <c r="MM57" i="1"/>
  <c r="MM54" i="1"/>
  <c r="MM68" i="1"/>
  <c r="MI2" i="1"/>
  <c r="MI3" i="1"/>
  <c r="MI4" i="1"/>
  <c r="MI7" i="1"/>
  <c r="MI5" i="1"/>
  <c r="MI6" i="1"/>
  <c r="MI12" i="1"/>
  <c r="MI11" i="1"/>
  <c r="MI9" i="1"/>
  <c r="MI8" i="1"/>
  <c r="MI15" i="1"/>
  <c r="MI10" i="1"/>
  <c r="MI13" i="1"/>
  <c r="MI17" i="1"/>
  <c r="MI16" i="1"/>
  <c r="MI18" i="1"/>
  <c r="MI14" i="1"/>
  <c r="MI21" i="1"/>
  <c r="MI20" i="1"/>
  <c r="MI25" i="1"/>
  <c r="MI22" i="1"/>
  <c r="MI23" i="1"/>
  <c r="MI24" i="1"/>
  <c r="MI27" i="1"/>
  <c r="MI19" i="1"/>
  <c r="MI31" i="1"/>
  <c r="MI32" i="1"/>
  <c r="MI30" i="1"/>
  <c r="MI39" i="1"/>
  <c r="MI26" i="1"/>
  <c r="MI38" i="1"/>
  <c r="MI36" i="1"/>
  <c r="MI37" i="1"/>
  <c r="MI40" i="1"/>
  <c r="MI49" i="1"/>
  <c r="MI35" i="1"/>
  <c r="MI48" i="1"/>
  <c r="MI56" i="1"/>
  <c r="MI47" i="1"/>
  <c r="MI55" i="1"/>
  <c r="MI28" i="1"/>
  <c r="MI34" i="1"/>
  <c r="MI45" i="1"/>
  <c r="MI53" i="1"/>
  <c r="MI46" i="1"/>
  <c r="MI59" i="1"/>
  <c r="MI67" i="1"/>
  <c r="MI33" i="1"/>
  <c r="MI44" i="1"/>
  <c r="MI58" i="1"/>
  <c r="MI66" i="1"/>
  <c r="MI29" i="1"/>
  <c r="MI51" i="1"/>
  <c r="MI57" i="1"/>
  <c r="MI65" i="1"/>
  <c r="MI54" i="1"/>
  <c r="MI63" i="1"/>
  <c r="MI42" i="1"/>
  <c r="MI52" i="1"/>
  <c r="MI41" i="1"/>
  <c r="MI43" i="1"/>
  <c r="MI61" i="1"/>
  <c r="MI62" i="1"/>
  <c r="MI68" i="1"/>
  <c r="MI64" i="1"/>
  <c r="MI71" i="1"/>
  <c r="MI50" i="1"/>
  <c r="MI60" i="1"/>
  <c r="MI69" i="1"/>
  <c r="MI70" i="1"/>
  <c r="ME2" i="1"/>
  <c r="ME3" i="1"/>
  <c r="ME5" i="1"/>
  <c r="ME7" i="1"/>
  <c r="ME4" i="1"/>
  <c r="ME6" i="1"/>
  <c r="ME8" i="1"/>
  <c r="ME9" i="1"/>
  <c r="ME10" i="1"/>
  <c r="ME11" i="1"/>
  <c r="ME13" i="1"/>
  <c r="ME12" i="1"/>
  <c r="ME16" i="1"/>
  <c r="ME18" i="1"/>
  <c r="ME15" i="1"/>
  <c r="ME20" i="1"/>
  <c r="ME23" i="1"/>
  <c r="ME22" i="1"/>
  <c r="ME14" i="1"/>
  <c r="ME21" i="1"/>
  <c r="ME19" i="1"/>
  <c r="ME17" i="1"/>
  <c r="ME24" i="1"/>
  <c r="ME25" i="1"/>
  <c r="ME31" i="1"/>
  <c r="ME27" i="1"/>
  <c r="ME30" i="1"/>
  <c r="ME29" i="1"/>
  <c r="ME26" i="1"/>
  <c r="ME28" i="1"/>
  <c r="ME36" i="1"/>
  <c r="ME33" i="1"/>
  <c r="ME35" i="1"/>
  <c r="ME40" i="1"/>
  <c r="ME45" i="1"/>
  <c r="ME53" i="1"/>
  <c r="ME44" i="1"/>
  <c r="ME52" i="1"/>
  <c r="ME38" i="1"/>
  <c r="ME43" i="1"/>
  <c r="ME51" i="1"/>
  <c r="ME49" i="1"/>
  <c r="ME42" i="1"/>
  <c r="ME63" i="1"/>
  <c r="ME56" i="1"/>
  <c r="ME62" i="1"/>
  <c r="ME47" i="1"/>
  <c r="ME61" i="1"/>
  <c r="ME32" i="1"/>
  <c r="ME34" i="1"/>
  <c r="ME41" i="1"/>
  <c r="ME50" i="1"/>
  <c r="ME59" i="1"/>
  <c r="ME67" i="1"/>
  <c r="ME48" i="1"/>
  <c r="ME66" i="1"/>
  <c r="ME57" i="1"/>
  <c r="ME39" i="1"/>
  <c r="ME58" i="1"/>
  <c r="ME64" i="1"/>
  <c r="ME60" i="1"/>
  <c r="ME68" i="1"/>
  <c r="ME70" i="1"/>
  <c r="ME65" i="1"/>
  <c r="ME69" i="1"/>
  <c r="ME37" i="1"/>
  <c r="ME54" i="1"/>
  <c r="ME71" i="1"/>
  <c r="ME55" i="1"/>
  <c r="ME46" i="1"/>
  <c r="MA2" i="1"/>
  <c r="MA7" i="1"/>
  <c r="MA3" i="1"/>
  <c r="MA6" i="1"/>
  <c r="MA8" i="1"/>
  <c r="MA5" i="1"/>
  <c r="MA12" i="1"/>
  <c r="MA11" i="1"/>
  <c r="MA10" i="1"/>
  <c r="MA4" i="1"/>
  <c r="MA15" i="1"/>
  <c r="MA14" i="1"/>
  <c r="MA17" i="1"/>
  <c r="MA13" i="1"/>
  <c r="MA21" i="1"/>
  <c r="MA16" i="1"/>
  <c r="MA18" i="1"/>
  <c r="MA25" i="1"/>
  <c r="MA22" i="1"/>
  <c r="MA19" i="1"/>
  <c r="MA20" i="1"/>
  <c r="MA27" i="1"/>
  <c r="MA23" i="1"/>
  <c r="MA31" i="1"/>
  <c r="MA24" i="1"/>
  <c r="MA39" i="1"/>
  <c r="MA29" i="1"/>
  <c r="MA38" i="1"/>
  <c r="MA32" i="1"/>
  <c r="MA34" i="1"/>
  <c r="MA36" i="1"/>
  <c r="MA49" i="1"/>
  <c r="MA9" i="1"/>
  <c r="MA40" i="1"/>
  <c r="MA48" i="1"/>
  <c r="MA56" i="1"/>
  <c r="MA33" i="1"/>
  <c r="MA47" i="1"/>
  <c r="MA55" i="1"/>
  <c r="MA37" i="1"/>
  <c r="MA45" i="1"/>
  <c r="MA53" i="1"/>
  <c r="MA26" i="1"/>
  <c r="MA28" i="1"/>
  <c r="MA54" i="1"/>
  <c r="MA59" i="1"/>
  <c r="MA67" i="1"/>
  <c r="MA30" i="1"/>
  <c r="MA52" i="1"/>
  <c r="MA58" i="1"/>
  <c r="MA66" i="1"/>
  <c r="MA43" i="1"/>
  <c r="MA57" i="1"/>
  <c r="MA65" i="1"/>
  <c r="MA46" i="1"/>
  <c r="MA63" i="1"/>
  <c r="MA41" i="1"/>
  <c r="MA64" i="1"/>
  <c r="MA35" i="1"/>
  <c r="MA44" i="1"/>
  <c r="MA62" i="1"/>
  <c r="MA60" i="1"/>
  <c r="MA50" i="1"/>
  <c r="MA71" i="1"/>
  <c r="MA51" i="1"/>
  <c r="MA61" i="1"/>
  <c r="MA42" i="1"/>
  <c r="MA70" i="1"/>
  <c r="MA68" i="1"/>
  <c r="MA69" i="1"/>
  <c r="LW2" i="1"/>
  <c r="LW3" i="1"/>
  <c r="LW5" i="1"/>
  <c r="LW7" i="1"/>
  <c r="LW8" i="1"/>
  <c r="LW6" i="1"/>
  <c r="LW4" i="1"/>
  <c r="LW10" i="1"/>
  <c r="LW11" i="1"/>
  <c r="LW12" i="1"/>
  <c r="LW13" i="1"/>
  <c r="LW9" i="1"/>
  <c r="LW16" i="1"/>
  <c r="LW18" i="1"/>
  <c r="LW17" i="1"/>
  <c r="LW20" i="1"/>
  <c r="LW19" i="1"/>
  <c r="LW21" i="1"/>
  <c r="LW23" i="1"/>
  <c r="LW22" i="1"/>
  <c r="LW15" i="1"/>
  <c r="LW31" i="1"/>
  <c r="LW14" i="1"/>
  <c r="LW30" i="1"/>
  <c r="LW25" i="1"/>
  <c r="LW27" i="1"/>
  <c r="LW29" i="1"/>
  <c r="LW24" i="1"/>
  <c r="LW26" i="1"/>
  <c r="LW34" i="1"/>
  <c r="LW36" i="1"/>
  <c r="LW35" i="1"/>
  <c r="LW33" i="1"/>
  <c r="LW28" i="1"/>
  <c r="LW40" i="1"/>
  <c r="LW32" i="1"/>
  <c r="LW45" i="1"/>
  <c r="LW53" i="1"/>
  <c r="LW39" i="1"/>
  <c r="LW44" i="1"/>
  <c r="LW52" i="1"/>
  <c r="LW43" i="1"/>
  <c r="LW51" i="1"/>
  <c r="LW41" i="1"/>
  <c r="LW49" i="1"/>
  <c r="LW37" i="1"/>
  <c r="LW50" i="1"/>
  <c r="LW63" i="1"/>
  <c r="LW48" i="1"/>
  <c r="LW62" i="1"/>
  <c r="LW38" i="1"/>
  <c r="LW55" i="1"/>
  <c r="LW61" i="1"/>
  <c r="LW42" i="1"/>
  <c r="LW59" i="1"/>
  <c r="LW67" i="1"/>
  <c r="LW60" i="1"/>
  <c r="LW58" i="1"/>
  <c r="LW65" i="1"/>
  <c r="LW56" i="1"/>
  <c r="LW66" i="1"/>
  <c r="LW57" i="1"/>
  <c r="LW70" i="1"/>
  <c r="LW68" i="1"/>
  <c r="LW54" i="1"/>
  <c r="LW69" i="1"/>
  <c r="LW46" i="1"/>
  <c r="LW71" i="1"/>
  <c r="LW47" i="1"/>
  <c r="LW64" i="1"/>
  <c r="LS2" i="1"/>
  <c r="LS3" i="1"/>
  <c r="LS5" i="1"/>
  <c r="LS7" i="1"/>
  <c r="LS4" i="1"/>
  <c r="LS8" i="1"/>
  <c r="LS12" i="1"/>
  <c r="LS11" i="1"/>
  <c r="LS6" i="1"/>
  <c r="LS15" i="1"/>
  <c r="LS13" i="1"/>
  <c r="LS16" i="1"/>
  <c r="LS10" i="1"/>
  <c r="LS17" i="1"/>
  <c r="LS9" i="1"/>
  <c r="LS14" i="1"/>
  <c r="LS21" i="1"/>
  <c r="LS20" i="1"/>
  <c r="LS25" i="1"/>
  <c r="LS22" i="1"/>
  <c r="LS23" i="1"/>
  <c r="LS24" i="1"/>
  <c r="LS27" i="1"/>
  <c r="LS18" i="1"/>
  <c r="LS26" i="1"/>
  <c r="LS31" i="1"/>
  <c r="LS19" i="1"/>
  <c r="LS32" i="1"/>
  <c r="LS30" i="1"/>
  <c r="LS39" i="1"/>
  <c r="LS38" i="1"/>
  <c r="LS36" i="1"/>
  <c r="LS28" i="1"/>
  <c r="LS37" i="1"/>
  <c r="LS41" i="1"/>
  <c r="LS49" i="1"/>
  <c r="LS35" i="1"/>
  <c r="LS48" i="1"/>
  <c r="LS56" i="1"/>
  <c r="LS29" i="1"/>
  <c r="LS40" i="1"/>
  <c r="LS47" i="1"/>
  <c r="LS55" i="1"/>
  <c r="LS45" i="1"/>
  <c r="LS53" i="1"/>
  <c r="LS46" i="1"/>
  <c r="LS59" i="1"/>
  <c r="LS67" i="1"/>
  <c r="LS34" i="1"/>
  <c r="LS44" i="1"/>
  <c r="LS58" i="1"/>
  <c r="LS66" i="1"/>
  <c r="LS51" i="1"/>
  <c r="LS57" i="1"/>
  <c r="LS65" i="1"/>
  <c r="LS54" i="1"/>
  <c r="LS63" i="1"/>
  <c r="LS61" i="1"/>
  <c r="LS68" i="1"/>
  <c r="LS52" i="1"/>
  <c r="LS62" i="1"/>
  <c r="LS50" i="1"/>
  <c r="LS69" i="1"/>
  <c r="LS42" i="1"/>
  <c r="LS71" i="1"/>
  <c r="LS43" i="1"/>
  <c r="LS64" i="1"/>
  <c r="LS70" i="1"/>
  <c r="LS33" i="1"/>
  <c r="LS60" i="1"/>
  <c r="LO2" i="1"/>
  <c r="LO4" i="1"/>
  <c r="LO3" i="1"/>
  <c r="LO9" i="1"/>
  <c r="LO6" i="1"/>
  <c r="LO8" i="1"/>
  <c r="LO7" i="1"/>
  <c r="LO11" i="1"/>
  <c r="LO13" i="1"/>
  <c r="LO16" i="1"/>
  <c r="LO10" i="1"/>
  <c r="LO15" i="1"/>
  <c r="LO18" i="1"/>
  <c r="LO14" i="1"/>
  <c r="LO12" i="1"/>
  <c r="LO20" i="1"/>
  <c r="LO5" i="1"/>
  <c r="LO23" i="1"/>
  <c r="LO22" i="1"/>
  <c r="LO17" i="1"/>
  <c r="LO21" i="1"/>
  <c r="LO31" i="1"/>
  <c r="LO19" i="1"/>
  <c r="LO24" i="1"/>
  <c r="LO30" i="1"/>
  <c r="LO29" i="1"/>
  <c r="LO25" i="1"/>
  <c r="LO27" i="1"/>
  <c r="LO28" i="1"/>
  <c r="LO36" i="1"/>
  <c r="LO26" i="1"/>
  <c r="LO34" i="1"/>
  <c r="LO35" i="1"/>
  <c r="LO40" i="1"/>
  <c r="LO45" i="1"/>
  <c r="LO53" i="1"/>
  <c r="LO44" i="1"/>
  <c r="LO52" i="1"/>
  <c r="LO38" i="1"/>
  <c r="LO43" i="1"/>
  <c r="LO51" i="1"/>
  <c r="LO33" i="1"/>
  <c r="LO49" i="1"/>
  <c r="LO42" i="1"/>
  <c r="LO63" i="1"/>
  <c r="LO39" i="1"/>
  <c r="LO56" i="1"/>
  <c r="LO62" i="1"/>
  <c r="LO47" i="1"/>
  <c r="LO61" i="1"/>
  <c r="LO50" i="1"/>
  <c r="LO59" i="1"/>
  <c r="LO67" i="1"/>
  <c r="LO32" i="1"/>
  <c r="LO54" i="1"/>
  <c r="LO66" i="1"/>
  <c r="LO55" i="1"/>
  <c r="LO57" i="1"/>
  <c r="LO41" i="1"/>
  <c r="LO48" i="1"/>
  <c r="LO58" i="1"/>
  <c r="LO37" i="1"/>
  <c r="LO64" i="1"/>
  <c r="LO70" i="1"/>
  <c r="LO46" i="1"/>
  <c r="LO60" i="1"/>
  <c r="LO68" i="1"/>
  <c r="LO69" i="1"/>
  <c r="LO71" i="1"/>
  <c r="LO65" i="1"/>
  <c r="LK2" i="1"/>
  <c r="LK7" i="1"/>
  <c r="LK3" i="1"/>
  <c r="LK4" i="1"/>
  <c r="LK5" i="1"/>
  <c r="LK6" i="1"/>
  <c r="LK8" i="1"/>
  <c r="LK9" i="1"/>
  <c r="LK12" i="1"/>
  <c r="LK11" i="1"/>
  <c r="LK15" i="1"/>
  <c r="LK10" i="1"/>
  <c r="LK14" i="1"/>
  <c r="LK17" i="1"/>
  <c r="LK13" i="1"/>
  <c r="LK18" i="1"/>
  <c r="LK21" i="1"/>
  <c r="LK25" i="1"/>
  <c r="LK16" i="1"/>
  <c r="LK22" i="1"/>
  <c r="LK19" i="1"/>
  <c r="LK27" i="1"/>
  <c r="LK26" i="1"/>
  <c r="LK20" i="1"/>
  <c r="LK31" i="1"/>
  <c r="LK33" i="1"/>
  <c r="LK39" i="1"/>
  <c r="LK29" i="1"/>
  <c r="LK38" i="1"/>
  <c r="LK32" i="1"/>
  <c r="LK36" i="1"/>
  <c r="LK49" i="1"/>
  <c r="LK23" i="1"/>
  <c r="LK30" i="1"/>
  <c r="LK41" i="1"/>
  <c r="LK48" i="1"/>
  <c r="LK56" i="1"/>
  <c r="LK34" i="1"/>
  <c r="LK47" i="1"/>
  <c r="LK55" i="1"/>
  <c r="LK37" i="1"/>
  <c r="LK45" i="1"/>
  <c r="LK53" i="1"/>
  <c r="LK54" i="1"/>
  <c r="LK59" i="1"/>
  <c r="LK67" i="1"/>
  <c r="LK35" i="1"/>
  <c r="LK52" i="1"/>
  <c r="LK58" i="1"/>
  <c r="LK66" i="1"/>
  <c r="LK43" i="1"/>
  <c r="LK57" i="1"/>
  <c r="LK65" i="1"/>
  <c r="LK40" i="1"/>
  <c r="LK46" i="1"/>
  <c r="LK63" i="1"/>
  <c r="LK50" i="1"/>
  <c r="LK64" i="1"/>
  <c r="LK62" i="1"/>
  <c r="LK51" i="1"/>
  <c r="LK44" i="1"/>
  <c r="LK42" i="1"/>
  <c r="LK60" i="1"/>
  <c r="LK68" i="1"/>
  <c r="LK69" i="1"/>
  <c r="LK71" i="1"/>
  <c r="LK24" i="1"/>
  <c r="LK61" i="1"/>
  <c r="LK28" i="1"/>
  <c r="LK70" i="1"/>
  <c r="LG2" i="1"/>
  <c r="LG3" i="1"/>
  <c r="LG4" i="1"/>
  <c r="LG5" i="1"/>
  <c r="LG9" i="1"/>
  <c r="LG7" i="1"/>
  <c r="LG6" i="1"/>
  <c r="LG11" i="1"/>
  <c r="LG13" i="1"/>
  <c r="LG10" i="1"/>
  <c r="LG16" i="1"/>
  <c r="LG12" i="1"/>
  <c r="LG15" i="1"/>
  <c r="LG18" i="1"/>
  <c r="LG8" i="1"/>
  <c r="LG17" i="1"/>
  <c r="LG20" i="1"/>
  <c r="LG19" i="1"/>
  <c r="LG23" i="1"/>
  <c r="LG22" i="1"/>
  <c r="LG14" i="1"/>
  <c r="LG31" i="1"/>
  <c r="LG30" i="1"/>
  <c r="LG29" i="1"/>
  <c r="LG27" i="1"/>
  <c r="LG36" i="1"/>
  <c r="LG35" i="1"/>
  <c r="LG25" i="1"/>
  <c r="LG34" i="1"/>
  <c r="LG28" i="1"/>
  <c r="LG33" i="1"/>
  <c r="LG40" i="1"/>
  <c r="LG45" i="1"/>
  <c r="LG53" i="1"/>
  <c r="LG39" i="1"/>
  <c r="LG44" i="1"/>
  <c r="LG52" i="1"/>
  <c r="LG21" i="1"/>
  <c r="LG43" i="1"/>
  <c r="LG51" i="1"/>
  <c r="LG32" i="1"/>
  <c r="LG49" i="1"/>
  <c r="LG50" i="1"/>
  <c r="LG63" i="1"/>
  <c r="LG48" i="1"/>
  <c r="LG62" i="1"/>
  <c r="LG41" i="1"/>
  <c r="LG55" i="1"/>
  <c r="LG61" i="1"/>
  <c r="LG37" i="1"/>
  <c r="LG42" i="1"/>
  <c r="LG59" i="1"/>
  <c r="LG67" i="1"/>
  <c r="LG46" i="1"/>
  <c r="LG60" i="1"/>
  <c r="LG56" i="1"/>
  <c r="LG58" i="1"/>
  <c r="LG38" i="1"/>
  <c r="LG47" i="1"/>
  <c r="LG65" i="1"/>
  <c r="LG24" i="1"/>
  <c r="LG66" i="1"/>
  <c r="LG54" i="1"/>
  <c r="LG64" i="1"/>
  <c r="LG71" i="1"/>
  <c r="LG26" i="1"/>
  <c r="LG57" i="1"/>
  <c r="LG69" i="1"/>
  <c r="LG68" i="1"/>
  <c r="LG70" i="1"/>
  <c r="LC3" i="1"/>
  <c r="LC7" i="1"/>
  <c r="LC6" i="1"/>
  <c r="LC2" i="1"/>
  <c r="LC4" i="1"/>
  <c r="LC9" i="1"/>
  <c r="LC5" i="1"/>
  <c r="LC8" i="1"/>
  <c r="LC10" i="1"/>
  <c r="LC12" i="1"/>
  <c r="LC11" i="1"/>
  <c r="LC15" i="1"/>
  <c r="LC13" i="1"/>
  <c r="LC17" i="1"/>
  <c r="LC16" i="1"/>
  <c r="LC14" i="1"/>
  <c r="LC18" i="1"/>
  <c r="LC21" i="1"/>
  <c r="LC20" i="1"/>
  <c r="LC25" i="1"/>
  <c r="LC22" i="1"/>
  <c r="LC23" i="1"/>
  <c r="LC24" i="1"/>
  <c r="LC27" i="1"/>
  <c r="LC19" i="1"/>
  <c r="LC26" i="1"/>
  <c r="LC31" i="1"/>
  <c r="LC32" i="1"/>
  <c r="LC30" i="1"/>
  <c r="LC33" i="1"/>
  <c r="LC39" i="1"/>
  <c r="LC38" i="1"/>
  <c r="LC36" i="1"/>
  <c r="LC37" i="1"/>
  <c r="LC49" i="1"/>
  <c r="LC35" i="1"/>
  <c r="LC48" i="1"/>
  <c r="LC56" i="1"/>
  <c r="LC41" i="1"/>
  <c r="LC47" i="1"/>
  <c r="LC55" i="1"/>
  <c r="LC28" i="1"/>
  <c r="LC40" i="1"/>
  <c r="LC45" i="1"/>
  <c r="LC53" i="1"/>
  <c r="LC46" i="1"/>
  <c r="LC59" i="1"/>
  <c r="LC67" i="1"/>
  <c r="LC44" i="1"/>
  <c r="LC58" i="1"/>
  <c r="LC66" i="1"/>
  <c r="LC51" i="1"/>
  <c r="LC57" i="1"/>
  <c r="LC65" i="1"/>
  <c r="LC54" i="1"/>
  <c r="LC63" i="1"/>
  <c r="LC42" i="1"/>
  <c r="LC52" i="1"/>
  <c r="LC29" i="1"/>
  <c r="LC43" i="1"/>
  <c r="LC61" i="1"/>
  <c r="LC62" i="1"/>
  <c r="LC70" i="1"/>
  <c r="LC64" i="1"/>
  <c r="LC71" i="1"/>
  <c r="LC69" i="1"/>
  <c r="LC34" i="1"/>
  <c r="LC60" i="1"/>
  <c r="LC68" i="1"/>
  <c r="LC50" i="1"/>
  <c r="KY2" i="1"/>
  <c r="KY4" i="1"/>
  <c r="KY5" i="1"/>
  <c r="KY9" i="1"/>
  <c r="KY6" i="1"/>
  <c r="KY3" i="1"/>
  <c r="KY7" i="1"/>
  <c r="KY10" i="1"/>
  <c r="KY11" i="1"/>
  <c r="KY13" i="1"/>
  <c r="KY12" i="1"/>
  <c r="KY8" i="1"/>
  <c r="KY16" i="1"/>
  <c r="KY15" i="1"/>
  <c r="KY18" i="1"/>
  <c r="KY20" i="1"/>
  <c r="KY23" i="1"/>
  <c r="KY14" i="1"/>
  <c r="KY21" i="1"/>
  <c r="KY22" i="1"/>
  <c r="KY19" i="1"/>
  <c r="KY25" i="1"/>
  <c r="KY31" i="1"/>
  <c r="KY30" i="1"/>
  <c r="KY24" i="1"/>
  <c r="KY29" i="1"/>
  <c r="KY28" i="1"/>
  <c r="KY36" i="1"/>
  <c r="KY27" i="1"/>
  <c r="KY35" i="1"/>
  <c r="KY40" i="1"/>
  <c r="KY45" i="1"/>
  <c r="KY53" i="1"/>
  <c r="KY44" i="1"/>
  <c r="KY52" i="1"/>
  <c r="KY17" i="1"/>
  <c r="KY38" i="1"/>
  <c r="KY43" i="1"/>
  <c r="KY51" i="1"/>
  <c r="KY26" i="1"/>
  <c r="KY34" i="1"/>
  <c r="KY49" i="1"/>
  <c r="KY32" i="1"/>
  <c r="KY42" i="1"/>
  <c r="KY63" i="1"/>
  <c r="KY33" i="1"/>
  <c r="KY56" i="1"/>
  <c r="KY62" i="1"/>
  <c r="KY47" i="1"/>
  <c r="KY61" i="1"/>
  <c r="KY50" i="1"/>
  <c r="KY59" i="1"/>
  <c r="KY67" i="1"/>
  <c r="KY37" i="1"/>
  <c r="KY39" i="1"/>
  <c r="KY48" i="1"/>
  <c r="KY66" i="1"/>
  <c r="KY57" i="1"/>
  <c r="KY58" i="1"/>
  <c r="KY64" i="1"/>
  <c r="KY41" i="1"/>
  <c r="KY54" i="1"/>
  <c r="KY60" i="1"/>
  <c r="KY68" i="1"/>
  <c r="KY55" i="1"/>
  <c r="KY65" i="1"/>
  <c r="KY46" i="1"/>
  <c r="KY70" i="1"/>
  <c r="KY71" i="1"/>
  <c r="KY69" i="1"/>
  <c r="KU2" i="1"/>
  <c r="KU3" i="1"/>
  <c r="KU7" i="1"/>
  <c r="KU5" i="1"/>
  <c r="KU4" i="1"/>
  <c r="KU8" i="1"/>
  <c r="KU9" i="1"/>
  <c r="KU12" i="1"/>
  <c r="KU6" i="1"/>
  <c r="KU10" i="1"/>
  <c r="KU11" i="1"/>
  <c r="KU15" i="1"/>
  <c r="KU14" i="1"/>
  <c r="KU17" i="1"/>
  <c r="KU13" i="1"/>
  <c r="KU18" i="1"/>
  <c r="KU21" i="1"/>
  <c r="KU25" i="1"/>
  <c r="KU22" i="1"/>
  <c r="KU16" i="1"/>
  <c r="KU19" i="1"/>
  <c r="KU20" i="1"/>
  <c r="KU27" i="1"/>
  <c r="KU23" i="1"/>
  <c r="KU31" i="1"/>
  <c r="KU26" i="1"/>
  <c r="KU34" i="1"/>
  <c r="KU39" i="1"/>
  <c r="KU29" i="1"/>
  <c r="KU33" i="1"/>
  <c r="KU38" i="1"/>
  <c r="KU32" i="1"/>
  <c r="KU36" i="1"/>
  <c r="KU49" i="1"/>
  <c r="KU48" i="1"/>
  <c r="KU56" i="1"/>
  <c r="KU47" i="1"/>
  <c r="KU55" i="1"/>
  <c r="KU24" i="1"/>
  <c r="KU37" i="1"/>
  <c r="KU45" i="1"/>
  <c r="KU53" i="1"/>
  <c r="KU54" i="1"/>
  <c r="KU59" i="1"/>
  <c r="KU67" i="1"/>
  <c r="KU52" i="1"/>
  <c r="KU58" i="1"/>
  <c r="KU66" i="1"/>
  <c r="KU43" i="1"/>
  <c r="KU57" i="1"/>
  <c r="KU65" i="1"/>
  <c r="KU28" i="1"/>
  <c r="KU41" i="1"/>
  <c r="KU46" i="1"/>
  <c r="KU63" i="1"/>
  <c r="KU64" i="1"/>
  <c r="KU44" i="1"/>
  <c r="KU62" i="1"/>
  <c r="KU30" i="1"/>
  <c r="KU35" i="1"/>
  <c r="KU40" i="1"/>
  <c r="KU60" i="1"/>
  <c r="KU70" i="1"/>
  <c r="KU71" i="1"/>
  <c r="KU61" i="1"/>
  <c r="KU69" i="1"/>
  <c r="KU50" i="1"/>
  <c r="KU68" i="1"/>
  <c r="KU51" i="1"/>
  <c r="KU42" i="1"/>
  <c r="KQ2" i="1"/>
  <c r="KQ4" i="1"/>
  <c r="KQ3" i="1"/>
  <c r="KQ9" i="1"/>
  <c r="KQ6" i="1"/>
  <c r="KQ8" i="1"/>
  <c r="KQ7" i="1"/>
  <c r="KQ11" i="1"/>
  <c r="KQ13" i="1"/>
  <c r="KQ5" i="1"/>
  <c r="KQ10" i="1"/>
  <c r="KQ16" i="1"/>
  <c r="KQ12" i="1"/>
  <c r="KQ18" i="1"/>
  <c r="KQ17" i="1"/>
  <c r="KQ20" i="1"/>
  <c r="KQ14" i="1"/>
  <c r="KQ19" i="1"/>
  <c r="KQ23" i="1"/>
  <c r="KQ22" i="1"/>
  <c r="KQ15" i="1"/>
  <c r="KQ21" i="1"/>
  <c r="KQ26" i="1"/>
  <c r="KQ31" i="1"/>
  <c r="KQ30" i="1"/>
  <c r="KQ25" i="1"/>
  <c r="KQ29" i="1"/>
  <c r="KQ36" i="1"/>
  <c r="KQ35" i="1"/>
  <c r="KQ24" i="1"/>
  <c r="KQ28" i="1"/>
  <c r="KQ34" i="1"/>
  <c r="KQ40" i="1"/>
  <c r="KQ32" i="1"/>
  <c r="KQ41" i="1"/>
  <c r="KQ45" i="1"/>
  <c r="KQ53" i="1"/>
  <c r="KQ39" i="1"/>
  <c r="KQ44" i="1"/>
  <c r="KQ52" i="1"/>
  <c r="KQ33" i="1"/>
  <c r="KQ43" i="1"/>
  <c r="KQ51" i="1"/>
  <c r="KQ49" i="1"/>
  <c r="KQ37" i="1"/>
  <c r="KQ50" i="1"/>
  <c r="KQ63" i="1"/>
  <c r="KQ48" i="1"/>
  <c r="KQ62" i="1"/>
  <c r="KQ38" i="1"/>
  <c r="KQ55" i="1"/>
  <c r="KQ61" i="1"/>
  <c r="KQ42" i="1"/>
  <c r="KQ59" i="1"/>
  <c r="KQ67" i="1"/>
  <c r="KQ60" i="1"/>
  <c r="KQ58" i="1"/>
  <c r="KQ27" i="1"/>
  <c r="KQ65" i="1"/>
  <c r="KQ68" i="1"/>
  <c r="KQ56" i="1"/>
  <c r="KQ66" i="1"/>
  <c r="KQ54" i="1"/>
  <c r="KQ69" i="1"/>
  <c r="KQ46" i="1"/>
  <c r="KQ47" i="1"/>
  <c r="KQ57" i="1"/>
  <c r="KQ71" i="1"/>
  <c r="KQ70" i="1"/>
  <c r="KQ64" i="1"/>
  <c r="KM2" i="1"/>
  <c r="KM3" i="1"/>
  <c r="KM4" i="1"/>
  <c r="KM7" i="1"/>
  <c r="KM5" i="1"/>
  <c r="KM6" i="1"/>
  <c r="KM8" i="1"/>
  <c r="KM12" i="1"/>
  <c r="KM11" i="1"/>
  <c r="KM10" i="1"/>
  <c r="KM15" i="1"/>
  <c r="KM9" i="1"/>
  <c r="KM13" i="1"/>
  <c r="KM16" i="1"/>
  <c r="KM17" i="1"/>
  <c r="KM14" i="1"/>
  <c r="KM21" i="1"/>
  <c r="KM20" i="1"/>
  <c r="KM25" i="1"/>
  <c r="KM22" i="1"/>
  <c r="KM23" i="1"/>
  <c r="KM24" i="1"/>
  <c r="KM27" i="1"/>
  <c r="KM33" i="1"/>
  <c r="KM26" i="1"/>
  <c r="KM31" i="1"/>
  <c r="KM32" i="1"/>
  <c r="KM30" i="1"/>
  <c r="KM34" i="1"/>
  <c r="KM39" i="1"/>
  <c r="KM38" i="1"/>
  <c r="KM36" i="1"/>
  <c r="KM28" i="1"/>
  <c r="KM37" i="1"/>
  <c r="KM49" i="1"/>
  <c r="KM18" i="1"/>
  <c r="KM35" i="1"/>
  <c r="KM48" i="1"/>
  <c r="KM56" i="1"/>
  <c r="KM29" i="1"/>
  <c r="KM47" i="1"/>
  <c r="KM55" i="1"/>
  <c r="KM41" i="1"/>
  <c r="KM45" i="1"/>
  <c r="KM53" i="1"/>
  <c r="KM19" i="1"/>
  <c r="KM46" i="1"/>
  <c r="KM59" i="1"/>
  <c r="KM67" i="1"/>
  <c r="KM44" i="1"/>
  <c r="KM58" i="1"/>
  <c r="KM66" i="1"/>
  <c r="KM40" i="1"/>
  <c r="KM51" i="1"/>
  <c r="KM57" i="1"/>
  <c r="KM65" i="1"/>
  <c r="KM54" i="1"/>
  <c r="KM63" i="1"/>
  <c r="KM61" i="1"/>
  <c r="KM52" i="1"/>
  <c r="KM62" i="1"/>
  <c r="KM50" i="1"/>
  <c r="KM71" i="1"/>
  <c r="KM70" i="1"/>
  <c r="KM69" i="1"/>
  <c r="KM42" i="1"/>
  <c r="KM64" i="1"/>
  <c r="KM43" i="1"/>
  <c r="KM60" i="1"/>
  <c r="KM68" i="1"/>
  <c r="KI2" i="1"/>
  <c r="KI3" i="1"/>
  <c r="KI5" i="1"/>
  <c r="KI4" i="1"/>
  <c r="KI9" i="1"/>
  <c r="KI8" i="1"/>
  <c r="KI6" i="1"/>
  <c r="KI7" i="1"/>
  <c r="KI11" i="1"/>
  <c r="KI13" i="1"/>
  <c r="KI16" i="1"/>
  <c r="KI18" i="1"/>
  <c r="KI14" i="1"/>
  <c r="KI15" i="1"/>
  <c r="KI20" i="1"/>
  <c r="KI23" i="1"/>
  <c r="KI12" i="1"/>
  <c r="KI22" i="1"/>
  <c r="KI17" i="1"/>
  <c r="KI10" i="1"/>
  <c r="KI25" i="1"/>
  <c r="KI31" i="1"/>
  <c r="KI26" i="1"/>
  <c r="KI30" i="1"/>
  <c r="KI29" i="1"/>
  <c r="KI24" i="1"/>
  <c r="KI28" i="1"/>
  <c r="KI36" i="1"/>
  <c r="KI35" i="1"/>
  <c r="KI33" i="1"/>
  <c r="KI21" i="1"/>
  <c r="KI40" i="1"/>
  <c r="KI45" i="1"/>
  <c r="KI53" i="1"/>
  <c r="KI19" i="1"/>
  <c r="KI41" i="1"/>
  <c r="KI44" i="1"/>
  <c r="KI52" i="1"/>
  <c r="KI38" i="1"/>
  <c r="KI43" i="1"/>
  <c r="KI51" i="1"/>
  <c r="KI27" i="1"/>
  <c r="KI49" i="1"/>
  <c r="KI42" i="1"/>
  <c r="KI63" i="1"/>
  <c r="KI34" i="1"/>
  <c r="KI39" i="1"/>
  <c r="KI56" i="1"/>
  <c r="KI62" i="1"/>
  <c r="KI47" i="1"/>
  <c r="KI61" i="1"/>
  <c r="KI50" i="1"/>
  <c r="KI59" i="1"/>
  <c r="KI67" i="1"/>
  <c r="KI54" i="1"/>
  <c r="KI66" i="1"/>
  <c r="KI55" i="1"/>
  <c r="KI57" i="1"/>
  <c r="KI48" i="1"/>
  <c r="KI58" i="1"/>
  <c r="KI46" i="1"/>
  <c r="KI69" i="1"/>
  <c r="KI37" i="1"/>
  <c r="KI64" i="1"/>
  <c r="KI68" i="1"/>
  <c r="KI60" i="1"/>
  <c r="KI71" i="1"/>
  <c r="KI65" i="1"/>
  <c r="KI32" i="1"/>
  <c r="KI70" i="1"/>
  <c r="KE2" i="1"/>
  <c r="KE4" i="1"/>
  <c r="KE7" i="1"/>
  <c r="KE3" i="1"/>
  <c r="KE5" i="1"/>
  <c r="KE8" i="1"/>
  <c r="KE12" i="1"/>
  <c r="KE9" i="1"/>
  <c r="KE11" i="1"/>
  <c r="KE15" i="1"/>
  <c r="KE6" i="1"/>
  <c r="KE14" i="1"/>
  <c r="KE10" i="1"/>
  <c r="KE17" i="1"/>
  <c r="KE13" i="1"/>
  <c r="KE16" i="1"/>
  <c r="KE21" i="1"/>
  <c r="KE18" i="1"/>
  <c r="KE25" i="1"/>
  <c r="KE22" i="1"/>
  <c r="KE19" i="1"/>
  <c r="KE27" i="1"/>
  <c r="KE24" i="1"/>
  <c r="KE33" i="1"/>
  <c r="KE31" i="1"/>
  <c r="KE23" i="1"/>
  <c r="KE26" i="1"/>
  <c r="KE39" i="1"/>
  <c r="KE20" i="1"/>
  <c r="KE29" i="1"/>
  <c r="KE34" i="1"/>
  <c r="KE38" i="1"/>
  <c r="KE32" i="1"/>
  <c r="KE36" i="1"/>
  <c r="KE49" i="1"/>
  <c r="KE30" i="1"/>
  <c r="KE48" i="1"/>
  <c r="KE56" i="1"/>
  <c r="KE47" i="1"/>
  <c r="KE55" i="1"/>
  <c r="KE37" i="1"/>
  <c r="KE45" i="1"/>
  <c r="KE53" i="1"/>
  <c r="KE54" i="1"/>
  <c r="KE59" i="1"/>
  <c r="KE67" i="1"/>
  <c r="KE35" i="1"/>
  <c r="KE52" i="1"/>
  <c r="KE58" i="1"/>
  <c r="KE66" i="1"/>
  <c r="KE43" i="1"/>
  <c r="KE57" i="1"/>
  <c r="KE65" i="1"/>
  <c r="KE46" i="1"/>
  <c r="KE63" i="1"/>
  <c r="KE50" i="1"/>
  <c r="KE64" i="1"/>
  <c r="KE62" i="1"/>
  <c r="KE51" i="1"/>
  <c r="KE41" i="1"/>
  <c r="KE44" i="1"/>
  <c r="KE40" i="1"/>
  <c r="KE42" i="1"/>
  <c r="KE71" i="1"/>
  <c r="KE68" i="1"/>
  <c r="KE70" i="1"/>
  <c r="KE60" i="1"/>
  <c r="KE28" i="1"/>
  <c r="KE69" i="1"/>
  <c r="KE61" i="1"/>
  <c r="KA2" i="1"/>
  <c r="KA3" i="1"/>
  <c r="KA5" i="1"/>
  <c r="KA6" i="1"/>
  <c r="KA9" i="1"/>
  <c r="KA4" i="1"/>
  <c r="KA7" i="1"/>
  <c r="KA8" i="1"/>
  <c r="KA10" i="1"/>
  <c r="KA11" i="1"/>
  <c r="KA13" i="1"/>
  <c r="KA12" i="1"/>
  <c r="KA16" i="1"/>
  <c r="KA15" i="1"/>
  <c r="KA18" i="1"/>
  <c r="KA17" i="1"/>
  <c r="KA20" i="1"/>
  <c r="KA19" i="1"/>
  <c r="KA23" i="1"/>
  <c r="KA22" i="1"/>
  <c r="KA21" i="1"/>
  <c r="KA14" i="1"/>
  <c r="KA27" i="1"/>
  <c r="KA31" i="1"/>
  <c r="KA30" i="1"/>
  <c r="KA26" i="1"/>
  <c r="KA29" i="1"/>
  <c r="KA36" i="1"/>
  <c r="KA35" i="1"/>
  <c r="KA28" i="1"/>
  <c r="KA40" i="1"/>
  <c r="KA45" i="1"/>
  <c r="KA53" i="1"/>
  <c r="KA39" i="1"/>
  <c r="KA44" i="1"/>
  <c r="KA52" i="1"/>
  <c r="KA34" i="1"/>
  <c r="KA41" i="1"/>
  <c r="KA43" i="1"/>
  <c r="KA51" i="1"/>
  <c r="KA32" i="1"/>
  <c r="KA49" i="1"/>
  <c r="KA50" i="1"/>
  <c r="KA63" i="1"/>
  <c r="KA25" i="1"/>
  <c r="KA48" i="1"/>
  <c r="KA62" i="1"/>
  <c r="KA55" i="1"/>
  <c r="KA61" i="1"/>
  <c r="KA24" i="1"/>
  <c r="KA37" i="1"/>
  <c r="KA42" i="1"/>
  <c r="KA59" i="1"/>
  <c r="KA67" i="1"/>
  <c r="KA46" i="1"/>
  <c r="KA60" i="1"/>
  <c r="KA56" i="1"/>
  <c r="KA58" i="1"/>
  <c r="KA33" i="1"/>
  <c r="KA47" i="1"/>
  <c r="KA65" i="1"/>
  <c r="KA66" i="1"/>
  <c r="KA70" i="1"/>
  <c r="KA68" i="1"/>
  <c r="KA69" i="1"/>
  <c r="KA64" i="1"/>
  <c r="KA71" i="1"/>
  <c r="KA38" i="1"/>
  <c r="KA57" i="1"/>
  <c r="KA54" i="1"/>
  <c r="JW2" i="1"/>
  <c r="JW3" i="1"/>
  <c r="JW4" i="1"/>
  <c r="JW7" i="1"/>
  <c r="JW5" i="1"/>
  <c r="JW9" i="1"/>
  <c r="JW12" i="1"/>
  <c r="JW11" i="1"/>
  <c r="JW6" i="1"/>
  <c r="JW10" i="1"/>
  <c r="JW15" i="1"/>
  <c r="JW13" i="1"/>
  <c r="JW17" i="1"/>
  <c r="JW16" i="1"/>
  <c r="JW8" i="1"/>
  <c r="JW18" i="1"/>
  <c r="JW14" i="1"/>
  <c r="JW21" i="1"/>
  <c r="JW20" i="1"/>
  <c r="JW25" i="1"/>
  <c r="JW22" i="1"/>
  <c r="JW23" i="1"/>
  <c r="JW24" i="1"/>
  <c r="JW27" i="1"/>
  <c r="JW33" i="1"/>
  <c r="JW19" i="1"/>
  <c r="JW31" i="1"/>
  <c r="JW32" i="1"/>
  <c r="JW30" i="1"/>
  <c r="JW39" i="1"/>
  <c r="JW38" i="1"/>
  <c r="JW36" i="1"/>
  <c r="JW34" i="1"/>
  <c r="JW37" i="1"/>
  <c r="JW40" i="1"/>
  <c r="JW49" i="1"/>
  <c r="JW35" i="1"/>
  <c r="JW48" i="1"/>
  <c r="JW56" i="1"/>
  <c r="JW47" i="1"/>
  <c r="JW55" i="1"/>
  <c r="JW28" i="1"/>
  <c r="JW45" i="1"/>
  <c r="JW53" i="1"/>
  <c r="JW46" i="1"/>
  <c r="JW59" i="1"/>
  <c r="JW67" i="1"/>
  <c r="JW44" i="1"/>
  <c r="JW58" i="1"/>
  <c r="JW66" i="1"/>
  <c r="JW26" i="1"/>
  <c r="JW29" i="1"/>
  <c r="JW41" i="1"/>
  <c r="JW51" i="1"/>
  <c r="JW57" i="1"/>
  <c r="JW65" i="1"/>
  <c r="JW54" i="1"/>
  <c r="JW63" i="1"/>
  <c r="JW42" i="1"/>
  <c r="JW52" i="1"/>
  <c r="JW43" i="1"/>
  <c r="JW61" i="1"/>
  <c r="JW62" i="1"/>
  <c r="JW68" i="1"/>
  <c r="JW64" i="1"/>
  <c r="JW71" i="1"/>
  <c r="JW50" i="1"/>
  <c r="JW60" i="1"/>
  <c r="JW69" i="1"/>
  <c r="JW70" i="1"/>
  <c r="JS2" i="1"/>
  <c r="JS3" i="1"/>
  <c r="JS4" i="1"/>
  <c r="JS7" i="1"/>
  <c r="JS9" i="1"/>
  <c r="JS8" i="1"/>
  <c r="JS10" i="1"/>
  <c r="JS5" i="1"/>
  <c r="JS11" i="1"/>
  <c r="JS13" i="1"/>
  <c r="JS6" i="1"/>
  <c r="JS12" i="1"/>
  <c r="JS16" i="1"/>
  <c r="JS18" i="1"/>
  <c r="JS20" i="1"/>
  <c r="JS15" i="1"/>
  <c r="JS23" i="1"/>
  <c r="JS22" i="1"/>
  <c r="JS14" i="1"/>
  <c r="JS21" i="1"/>
  <c r="JS19" i="1"/>
  <c r="JS17" i="1"/>
  <c r="JS31" i="1"/>
  <c r="JS27" i="1"/>
  <c r="JS30" i="1"/>
  <c r="JS29" i="1"/>
  <c r="JS24" i="1"/>
  <c r="JS28" i="1"/>
  <c r="JS36" i="1"/>
  <c r="JS35" i="1"/>
  <c r="JS33" i="1"/>
  <c r="JS26" i="1"/>
  <c r="JS40" i="1"/>
  <c r="JS45" i="1"/>
  <c r="JS53" i="1"/>
  <c r="JS44" i="1"/>
  <c r="JS52" i="1"/>
  <c r="JS38" i="1"/>
  <c r="JS43" i="1"/>
  <c r="JS51" i="1"/>
  <c r="JS25" i="1"/>
  <c r="JS49" i="1"/>
  <c r="JS41" i="1"/>
  <c r="JS42" i="1"/>
  <c r="JS63" i="1"/>
  <c r="JS56" i="1"/>
  <c r="JS62" i="1"/>
  <c r="JS47" i="1"/>
  <c r="JS61" i="1"/>
  <c r="JS32" i="1"/>
  <c r="JS50" i="1"/>
  <c r="JS59" i="1"/>
  <c r="JS67" i="1"/>
  <c r="JS68" i="1"/>
  <c r="JS48" i="1"/>
  <c r="JS66" i="1"/>
  <c r="JS57" i="1"/>
  <c r="JS39" i="1"/>
  <c r="JS58" i="1"/>
  <c r="JS34" i="1"/>
  <c r="JS64" i="1"/>
  <c r="JS37" i="1"/>
  <c r="JS60" i="1"/>
  <c r="JS70" i="1"/>
  <c r="JS65" i="1"/>
  <c r="JS69" i="1"/>
  <c r="JS54" i="1"/>
  <c r="JS71" i="1"/>
  <c r="JS55" i="1"/>
  <c r="JS46" i="1"/>
  <c r="JO2" i="1"/>
  <c r="JO7" i="1"/>
  <c r="JO3" i="1"/>
  <c r="JO4" i="1"/>
  <c r="JO5" i="1"/>
  <c r="JO8" i="1"/>
  <c r="JO6" i="1"/>
  <c r="JO12" i="1"/>
  <c r="JO11" i="1"/>
  <c r="JO9" i="1"/>
  <c r="JO10" i="1"/>
  <c r="JO15" i="1"/>
  <c r="JO14" i="1"/>
  <c r="JO17" i="1"/>
  <c r="JO13" i="1"/>
  <c r="JO21" i="1"/>
  <c r="JO25" i="1"/>
  <c r="JO18" i="1"/>
  <c r="JO22" i="1"/>
  <c r="JO19" i="1"/>
  <c r="JO20" i="1"/>
  <c r="JO27" i="1"/>
  <c r="JO16" i="1"/>
  <c r="JO23" i="1"/>
  <c r="JO24" i="1"/>
  <c r="JO33" i="1"/>
  <c r="JO31" i="1"/>
  <c r="JO39" i="1"/>
  <c r="JO29" i="1"/>
  <c r="JO38" i="1"/>
  <c r="JO32" i="1"/>
  <c r="JO34" i="1"/>
  <c r="JO36" i="1"/>
  <c r="JO49" i="1"/>
  <c r="JO40" i="1"/>
  <c r="JO48" i="1"/>
  <c r="JO56" i="1"/>
  <c r="JO47" i="1"/>
  <c r="JO55" i="1"/>
  <c r="JO26" i="1"/>
  <c r="JO37" i="1"/>
  <c r="JO45" i="1"/>
  <c r="JO53" i="1"/>
  <c r="JO28" i="1"/>
  <c r="JO54" i="1"/>
  <c r="JO59" i="1"/>
  <c r="JO67" i="1"/>
  <c r="JO30" i="1"/>
  <c r="JO52" i="1"/>
  <c r="JO58" i="1"/>
  <c r="JO66" i="1"/>
  <c r="JO43" i="1"/>
  <c r="JO57" i="1"/>
  <c r="JO65" i="1"/>
  <c r="JO46" i="1"/>
  <c r="JO63" i="1"/>
  <c r="JO64" i="1"/>
  <c r="JO35" i="1"/>
  <c r="JO44" i="1"/>
  <c r="JO62" i="1"/>
  <c r="JO41" i="1"/>
  <c r="JO60" i="1"/>
  <c r="JO50" i="1"/>
  <c r="JO71" i="1"/>
  <c r="JO51" i="1"/>
  <c r="JO61" i="1"/>
  <c r="JO42" i="1"/>
  <c r="JO70" i="1"/>
  <c r="JO68" i="1"/>
  <c r="JO69" i="1"/>
  <c r="JK2" i="1"/>
  <c r="JK3" i="1"/>
  <c r="JK5" i="1"/>
  <c r="JK4" i="1"/>
  <c r="JK9" i="1"/>
  <c r="JK7" i="1"/>
  <c r="JK8" i="1"/>
  <c r="JK6" i="1"/>
  <c r="JK10" i="1"/>
  <c r="JK11" i="1"/>
  <c r="JK12" i="1"/>
  <c r="JK13" i="1"/>
  <c r="JK16" i="1"/>
  <c r="JK18" i="1"/>
  <c r="JK17" i="1"/>
  <c r="JK20" i="1"/>
  <c r="JK15" i="1"/>
  <c r="JK19" i="1"/>
  <c r="JK21" i="1"/>
  <c r="JK23" i="1"/>
  <c r="JK22" i="1"/>
  <c r="JK14" i="1"/>
  <c r="JK24" i="1"/>
  <c r="JK31" i="1"/>
  <c r="JK25" i="1"/>
  <c r="JK30" i="1"/>
  <c r="JK27" i="1"/>
  <c r="JK29" i="1"/>
  <c r="JK26" i="1"/>
  <c r="JK34" i="1"/>
  <c r="JK36" i="1"/>
  <c r="JK35" i="1"/>
  <c r="JK28" i="1"/>
  <c r="JK40" i="1"/>
  <c r="JK32" i="1"/>
  <c r="JK45" i="1"/>
  <c r="JK53" i="1"/>
  <c r="JK39" i="1"/>
  <c r="JK44" i="1"/>
  <c r="JK52" i="1"/>
  <c r="JK33" i="1"/>
  <c r="JK43" i="1"/>
  <c r="JK51" i="1"/>
  <c r="JK41" i="1"/>
  <c r="JK49" i="1"/>
  <c r="JK37" i="1"/>
  <c r="JK50" i="1"/>
  <c r="JK63" i="1"/>
  <c r="JK48" i="1"/>
  <c r="JK62" i="1"/>
  <c r="JK38" i="1"/>
  <c r="JK55" i="1"/>
  <c r="JK61" i="1"/>
  <c r="JK42" i="1"/>
  <c r="JK59" i="1"/>
  <c r="JK67" i="1"/>
  <c r="JK60" i="1"/>
  <c r="JK58" i="1"/>
  <c r="JK65" i="1"/>
  <c r="JK56" i="1"/>
  <c r="JK66" i="1"/>
  <c r="JK54" i="1"/>
  <c r="JK69" i="1"/>
  <c r="JK57" i="1"/>
  <c r="JK70" i="1"/>
  <c r="JK46" i="1"/>
  <c r="JK68" i="1"/>
  <c r="JK71" i="1"/>
  <c r="JK47" i="1"/>
  <c r="JK64" i="1"/>
  <c r="JG2" i="1"/>
  <c r="JG5" i="1"/>
  <c r="JG7" i="1"/>
  <c r="JG3" i="1"/>
  <c r="JG4" i="1"/>
  <c r="JG8" i="1"/>
  <c r="JG12" i="1"/>
  <c r="JG11" i="1"/>
  <c r="JG6" i="1"/>
  <c r="JG10" i="1"/>
  <c r="JG15" i="1"/>
  <c r="JG13" i="1"/>
  <c r="JG16" i="1"/>
  <c r="JG17" i="1"/>
  <c r="JG14" i="1"/>
  <c r="JG21" i="1"/>
  <c r="JG20" i="1"/>
  <c r="JG25" i="1"/>
  <c r="JG22" i="1"/>
  <c r="JG18" i="1"/>
  <c r="JG23" i="1"/>
  <c r="JG9" i="1"/>
  <c r="JG24" i="1"/>
  <c r="JG27" i="1"/>
  <c r="JG26" i="1"/>
  <c r="JG33" i="1"/>
  <c r="JG31" i="1"/>
  <c r="JG32" i="1"/>
  <c r="JG30" i="1"/>
  <c r="JG39" i="1"/>
  <c r="JG38" i="1"/>
  <c r="JG19" i="1"/>
  <c r="JG36" i="1"/>
  <c r="JG28" i="1"/>
  <c r="JG37" i="1"/>
  <c r="JG41" i="1"/>
  <c r="JG49" i="1"/>
  <c r="JG34" i="1"/>
  <c r="JG35" i="1"/>
  <c r="JG48" i="1"/>
  <c r="JG56" i="1"/>
  <c r="JG29" i="1"/>
  <c r="JG40" i="1"/>
  <c r="JG47" i="1"/>
  <c r="JG55" i="1"/>
  <c r="JG45" i="1"/>
  <c r="JG53" i="1"/>
  <c r="JG46" i="1"/>
  <c r="JG59" i="1"/>
  <c r="JG67" i="1"/>
  <c r="JG44" i="1"/>
  <c r="JG58" i="1"/>
  <c r="JG66" i="1"/>
  <c r="JG51" i="1"/>
  <c r="JG57" i="1"/>
  <c r="JG65" i="1"/>
  <c r="JG54" i="1"/>
  <c r="JG63" i="1"/>
  <c r="JG61" i="1"/>
  <c r="JG52" i="1"/>
  <c r="JG62" i="1"/>
  <c r="JG50" i="1"/>
  <c r="JG69" i="1"/>
  <c r="JG68" i="1"/>
  <c r="JG42" i="1"/>
  <c r="JG71" i="1"/>
  <c r="JG43" i="1"/>
  <c r="JG64" i="1"/>
  <c r="JG70" i="1"/>
  <c r="JG60" i="1"/>
  <c r="JC2" i="1"/>
  <c r="JC4" i="1"/>
  <c r="JC5" i="1"/>
  <c r="JC9" i="1"/>
  <c r="JC3" i="1"/>
  <c r="JC6" i="1"/>
  <c r="JC8" i="1"/>
  <c r="JC7" i="1"/>
  <c r="JC11" i="1"/>
  <c r="JC10" i="1"/>
  <c r="JC13" i="1"/>
  <c r="JC16" i="1"/>
  <c r="JC12" i="1"/>
  <c r="JC15" i="1"/>
  <c r="JC18" i="1"/>
  <c r="JC14" i="1"/>
  <c r="JC20" i="1"/>
  <c r="JC23" i="1"/>
  <c r="JC22" i="1"/>
  <c r="JC17" i="1"/>
  <c r="JC21" i="1"/>
  <c r="JC31" i="1"/>
  <c r="JC19" i="1"/>
  <c r="JC30" i="1"/>
  <c r="JC29" i="1"/>
  <c r="JC28" i="1"/>
  <c r="JC36" i="1"/>
  <c r="JC24" i="1"/>
  <c r="JC34" i="1"/>
  <c r="JC35" i="1"/>
  <c r="JC33" i="1"/>
  <c r="JC25" i="1"/>
  <c r="JC27" i="1"/>
  <c r="JC40" i="1"/>
  <c r="JC45" i="1"/>
  <c r="JC53" i="1"/>
  <c r="JC26" i="1"/>
  <c r="JC44" i="1"/>
  <c r="JC52" i="1"/>
  <c r="JC38" i="1"/>
  <c r="JC43" i="1"/>
  <c r="JC51" i="1"/>
  <c r="JC49" i="1"/>
  <c r="JC42" i="1"/>
  <c r="JC63" i="1"/>
  <c r="JC39" i="1"/>
  <c r="JC41" i="1"/>
  <c r="JC56" i="1"/>
  <c r="JC62" i="1"/>
  <c r="JC47" i="1"/>
  <c r="JC61" i="1"/>
  <c r="JC50" i="1"/>
  <c r="JC59" i="1"/>
  <c r="JC67" i="1"/>
  <c r="JC54" i="1"/>
  <c r="JC68" i="1"/>
  <c r="JC66" i="1"/>
  <c r="JC55" i="1"/>
  <c r="JC57" i="1"/>
  <c r="JC48" i="1"/>
  <c r="JC58" i="1"/>
  <c r="JC37" i="1"/>
  <c r="JC46" i="1"/>
  <c r="JC64" i="1"/>
  <c r="JC70" i="1"/>
  <c r="JC32" i="1"/>
  <c r="JC60" i="1"/>
  <c r="JC69" i="1"/>
  <c r="JC71" i="1"/>
  <c r="JC65" i="1"/>
  <c r="IY2" i="1"/>
  <c r="IY3" i="1"/>
  <c r="IY7" i="1"/>
  <c r="IY4" i="1"/>
  <c r="IY5" i="1"/>
  <c r="IY9" i="1"/>
  <c r="IY12" i="1"/>
  <c r="IY6" i="1"/>
  <c r="IY8" i="1"/>
  <c r="IY11" i="1"/>
  <c r="IY15" i="1"/>
  <c r="IY13" i="1"/>
  <c r="IY14" i="1"/>
  <c r="IY17" i="1"/>
  <c r="IY10" i="1"/>
  <c r="IY18" i="1"/>
  <c r="IY21" i="1"/>
  <c r="IY16" i="1"/>
  <c r="IY25" i="1"/>
  <c r="IY22" i="1"/>
  <c r="IY19" i="1"/>
  <c r="IY27" i="1"/>
  <c r="IY26" i="1"/>
  <c r="IY20" i="1"/>
  <c r="IY24" i="1"/>
  <c r="IY33" i="1"/>
  <c r="IY31" i="1"/>
  <c r="IY39" i="1"/>
  <c r="IY29" i="1"/>
  <c r="IY38" i="1"/>
  <c r="IY32" i="1"/>
  <c r="IY36" i="1"/>
  <c r="IY49" i="1"/>
  <c r="IY30" i="1"/>
  <c r="IY41" i="1"/>
  <c r="IY48" i="1"/>
  <c r="IY56" i="1"/>
  <c r="IY47" i="1"/>
  <c r="IY55" i="1"/>
  <c r="IY37" i="1"/>
  <c r="IY45" i="1"/>
  <c r="IY53" i="1"/>
  <c r="IY40" i="1"/>
  <c r="IY54" i="1"/>
  <c r="IY59" i="1"/>
  <c r="IY67" i="1"/>
  <c r="IY35" i="1"/>
  <c r="IY52" i="1"/>
  <c r="IY58" i="1"/>
  <c r="IY66" i="1"/>
  <c r="IY34" i="1"/>
  <c r="IY43" i="1"/>
  <c r="IY57" i="1"/>
  <c r="IY65" i="1"/>
  <c r="IY46" i="1"/>
  <c r="IY63" i="1"/>
  <c r="IY50" i="1"/>
  <c r="IY64" i="1"/>
  <c r="IY23" i="1"/>
  <c r="IY62" i="1"/>
  <c r="IY51" i="1"/>
  <c r="IY44" i="1"/>
  <c r="IY42" i="1"/>
  <c r="IY28" i="1"/>
  <c r="IY60" i="1"/>
  <c r="IY69" i="1"/>
  <c r="IY71" i="1"/>
  <c r="IY68" i="1"/>
  <c r="IY61" i="1"/>
  <c r="IY70" i="1"/>
  <c r="IU2" i="1"/>
  <c r="IU4" i="1"/>
  <c r="IU3" i="1"/>
  <c r="IU5" i="1"/>
  <c r="IU6" i="1"/>
  <c r="IU9" i="1"/>
  <c r="IU7" i="1"/>
  <c r="IU8" i="1"/>
  <c r="IU11" i="1"/>
  <c r="IU13" i="1"/>
  <c r="IU10" i="1"/>
  <c r="IU16" i="1"/>
  <c r="IU15" i="1"/>
  <c r="IU18" i="1"/>
  <c r="IU17" i="1"/>
  <c r="IU20" i="1"/>
  <c r="IU19" i="1"/>
  <c r="IU23" i="1"/>
  <c r="IU22" i="1"/>
  <c r="IU14" i="1"/>
  <c r="IU12" i="1"/>
  <c r="IU21" i="1"/>
  <c r="IU31" i="1"/>
  <c r="IU24" i="1"/>
  <c r="IU30" i="1"/>
  <c r="IU29" i="1"/>
  <c r="IU27" i="1"/>
  <c r="IU36" i="1"/>
  <c r="IU25" i="1"/>
  <c r="IU35" i="1"/>
  <c r="IU26" i="1"/>
  <c r="IU34" i="1"/>
  <c r="IU28" i="1"/>
  <c r="IU40" i="1"/>
  <c r="IU45" i="1"/>
  <c r="IU53" i="1"/>
  <c r="IU39" i="1"/>
  <c r="IU44" i="1"/>
  <c r="IU52" i="1"/>
  <c r="IU43" i="1"/>
  <c r="IU51" i="1"/>
  <c r="IU32" i="1"/>
  <c r="IU42" i="1"/>
  <c r="IU49" i="1"/>
  <c r="IU50" i="1"/>
  <c r="IU63" i="1"/>
  <c r="IU48" i="1"/>
  <c r="IU62" i="1"/>
  <c r="IU33" i="1"/>
  <c r="IU55" i="1"/>
  <c r="IU61" i="1"/>
  <c r="IU37" i="1"/>
  <c r="IU59" i="1"/>
  <c r="IU67" i="1"/>
  <c r="IU46" i="1"/>
  <c r="IU60" i="1"/>
  <c r="IU56" i="1"/>
  <c r="IU58" i="1"/>
  <c r="IU38" i="1"/>
  <c r="IU47" i="1"/>
  <c r="IU65" i="1"/>
  <c r="IU66" i="1"/>
  <c r="IU68" i="1"/>
  <c r="IU54" i="1"/>
  <c r="IU64" i="1"/>
  <c r="IU71" i="1"/>
  <c r="IU41" i="1"/>
  <c r="IU57" i="1"/>
  <c r="IU69" i="1"/>
  <c r="IU70" i="1"/>
  <c r="IQ3" i="1"/>
  <c r="IQ7" i="1"/>
  <c r="IQ4" i="1"/>
  <c r="IQ6" i="1"/>
  <c r="IQ2" i="1"/>
  <c r="IQ8" i="1"/>
  <c r="IQ9" i="1"/>
  <c r="IQ5" i="1"/>
  <c r="IQ10" i="1"/>
  <c r="IQ12" i="1"/>
  <c r="IQ11" i="1"/>
  <c r="IQ15" i="1"/>
  <c r="IQ13" i="1"/>
  <c r="IQ17" i="1"/>
  <c r="IQ16" i="1"/>
  <c r="IQ14" i="1"/>
  <c r="IQ18" i="1"/>
  <c r="IQ21" i="1"/>
  <c r="IQ20" i="1"/>
  <c r="IQ25" i="1"/>
  <c r="IQ22" i="1"/>
  <c r="IQ23" i="1"/>
  <c r="IQ24" i="1"/>
  <c r="IQ27" i="1"/>
  <c r="IQ19" i="1"/>
  <c r="IQ26" i="1"/>
  <c r="IQ33" i="1"/>
  <c r="IQ31" i="1"/>
  <c r="IQ32" i="1"/>
  <c r="IQ30" i="1"/>
  <c r="IQ39" i="1"/>
  <c r="IQ38" i="1"/>
  <c r="IQ36" i="1"/>
  <c r="IQ37" i="1"/>
  <c r="IQ42" i="1"/>
  <c r="IQ49" i="1"/>
  <c r="IQ35" i="1"/>
  <c r="IQ48" i="1"/>
  <c r="IQ56" i="1"/>
  <c r="IQ41" i="1"/>
  <c r="IQ47" i="1"/>
  <c r="IQ55" i="1"/>
  <c r="IQ28" i="1"/>
  <c r="IQ40" i="1"/>
  <c r="IQ45" i="1"/>
  <c r="IQ53" i="1"/>
  <c r="IQ34" i="1"/>
  <c r="IQ46" i="1"/>
  <c r="IQ59" i="1"/>
  <c r="IQ67" i="1"/>
  <c r="IQ44" i="1"/>
  <c r="IQ58" i="1"/>
  <c r="IQ66" i="1"/>
  <c r="IQ51" i="1"/>
  <c r="IQ57" i="1"/>
  <c r="IQ65" i="1"/>
  <c r="IQ54" i="1"/>
  <c r="IQ63" i="1"/>
  <c r="IQ52" i="1"/>
  <c r="IQ43" i="1"/>
  <c r="IQ61" i="1"/>
  <c r="IQ62" i="1"/>
  <c r="IQ68" i="1"/>
  <c r="IQ70" i="1"/>
  <c r="IQ64" i="1"/>
  <c r="IQ71" i="1"/>
  <c r="IQ29" i="1"/>
  <c r="IQ69" i="1"/>
  <c r="IQ60" i="1"/>
  <c r="IQ50" i="1"/>
  <c r="IM2" i="1"/>
  <c r="IM3" i="1"/>
  <c r="IM4" i="1"/>
  <c r="IM9" i="1"/>
  <c r="IM5" i="1"/>
  <c r="IM6" i="1"/>
  <c r="IM7" i="1"/>
  <c r="IM10" i="1"/>
  <c r="IM11" i="1"/>
  <c r="IM12" i="1"/>
  <c r="IM16" i="1"/>
  <c r="IM13" i="1"/>
  <c r="IM15" i="1"/>
  <c r="IM18" i="1"/>
  <c r="IM8" i="1"/>
  <c r="IM20" i="1"/>
  <c r="IM23" i="1"/>
  <c r="IM14" i="1"/>
  <c r="IM21" i="1"/>
  <c r="IM22" i="1"/>
  <c r="IM19" i="1"/>
  <c r="IM31" i="1"/>
  <c r="IM30" i="1"/>
  <c r="IM17" i="1"/>
  <c r="IM29" i="1"/>
  <c r="IM28" i="1"/>
  <c r="IM36" i="1"/>
  <c r="IM35" i="1"/>
  <c r="IM33" i="1"/>
  <c r="IM40" i="1"/>
  <c r="IM34" i="1"/>
  <c r="IM45" i="1"/>
  <c r="IM53" i="1"/>
  <c r="IM27" i="1"/>
  <c r="IM44" i="1"/>
  <c r="IM52" i="1"/>
  <c r="IM38" i="1"/>
  <c r="IM43" i="1"/>
  <c r="IM51" i="1"/>
  <c r="IM49" i="1"/>
  <c r="IM32" i="1"/>
  <c r="IM63" i="1"/>
  <c r="IM42" i="1"/>
  <c r="IM56" i="1"/>
  <c r="IM62" i="1"/>
  <c r="IM24" i="1"/>
  <c r="IM47" i="1"/>
  <c r="IM61" i="1"/>
  <c r="IM50" i="1"/>
  <c r="IM59" i="1"/>
  <c r="IM67" i="1"/>
  <c r="IM37" i="1"/>
  <c r="IM68" i="1"/>
  <c r="IM39" i="1"/>
  <c r="IM48" i="1"/>
  <c r="IM66" i="1"/>
  <c r="IM57" i="1"/>
  <c r="IM58" i="1"/>
  <c r="IM64" i="1"/>
  <c r="IM26" i="1"/>
  <c r="IM54" i="1"/>
  <c r="IM60" i="1"/>
  <c r="IM55" i="1"/>
  <c r="IM65" i="1"/>
  <c r="IM25" i="1"/>
  <c r="IM46" i="1"/>
  <c r="IM41" i="1"/>
  <c r="IM70" i="1"/>
  <c r="IM71" i="1"/>
  <c r="IM69" i="1"/>
  <c r="II2" i="1"/>
  <c r="II7" i="1"/>
  <c r="II4" i="1"/>
  <c r="II5" i="1"/>
  <c r="II8" i="1"/>
  <c r="II9" i="1"/>
  <c r="II12" i="1"/>
  <c r="II10" i="1"/>
  <c r="II11" i="1"/>
  <c r="II13" i="1"/>
  <c r="II15" i="1"/>
  <c r="II14" i="1"/>
  <c r="II17" i="1"/>
  <c r="II3" i="1"/>
  <c r="II18" i="1"/>
  <c r="II21" i="1"/>
  <c r="II25" i="1"/>
  <c r="II22" i="1"/>
  <c r="II19" i="1"/>
  <c r="II20" i="1"/>
  <c r="II27" i="1"/>
  <c r="II16" i="1"/>
  <c r="II6" i="1"/>
  <c r="II23" i="1"/>
  <c r="II33" i="1"/>
  <c r="II31" i="1"/>
  <c r="II34" i="1"/>
  <c r="II39" i="1"/>
  <c r="II29" i="1"/>
  <c r="II38" i="1"/>
  <c r="II24" i="1"/>
  <c r="II26" i="1"/>
  <c r="II32" i="1"/>
  <c r="II36" i="1"/>
  <c r="II49" i="1"/>
  <c r="II42" i="1"/>
  <c r="II48" i="1"/>
  <c r="II56" i="1"/>
  <c r="II47" i="1"/>
  <c r="II55" i="1"/>
  <c r="II37" i="1"/>
  <c r="II45" i="1"/>
  <c r="II53" i="1"/>
  <c r="II41" i="1"/>
  <c r="II54" i="1"/>
  <c r="II59" i="1"/>
  <c r="II67" i="1"/>
  <c r="II40" i="1"/>
  <c r="II52" i="1"/>
  <c r="II58" i="1"/>
  <c r="II66" i="1"/>
  <c r="II43" i="1"/>
  <c r="II57" i="1"/>
  <c r="II65" i="1"/>
  <c r="II28" i="1"/>
  <c r="II46" i="1"/>
  <c r="II63" i="1"/>
  <c r="II64" i="1"/>
  <c r="II30" i="1"/>
  <c r="II44" i="1"/>
  <c r="II62" i="1"/>
  <c r="II35" i="1"/>
  <c r="II60" i="1"/>
  <c r="II70" i="1"/>
  <c r="II71" i="1"/>
  <c r="II61" i="1"/>
  <c r="II69" i="1"/>
  <c r="II50" i="1"/>
  <c r="II51" i="1"/>
  <c r="II68" i="1"/>
  <c r="IE2" i="1"/>
  <c r="IE4" i="1"/>
  <c r="IE3" i="1"/>
  <c r="IE9" i="1"/>
  <c r="IE7" i="1"/>
  <c r="IE8" i="1"/>
  <c r="IE6" i="1"/>
  <c r="IE5" i="1"/>
  <c r="IE11" i="1"/>
  <c r="IE13" i="1"/>
  <c r="IE16" i="1"/>
  <c r="IE12" i="1"/>
  <c r="IE18" i="1"/>
  <c r="IE15" i="1"/>
  <c r="IE17" i="1"/>
  <c r="IE20" i="1"/>
  <c r="IE14" i="1"/>
  <c r="IE19" i="1"/>
  <c r="IE23" i="1"/>
  <c r="IE22" i="1"/>
  <c r="IE10" i="1"/>
  <c r="IE26" i="1"/>
  <c r="IE31" i="1"/>
  <c r="IE21" i="1"/>
  <c r="IE25" i="1"/>
  <c r="IE30" i="1"/>
  <c r="IE24" i="1"/>
  <c r="IE29" i="1"/>
  <c r="IE36" i="1"/>
  <c r="IE35" i="1"/>
  <c r="IE27" i="1"/>
  <c r="IE28" i="1"/>
  <c r="IE34" i="1"/>
  <c r="IE40" i="1"/>
  <c r="IE32" i="1"/>
  <c r="IE41" i="1"/>
  <c r="IE45" i="1"/>
  <c r="IE53" i="1"/>
  <c r="IE39" i="1"/>
  <c r="IE44" i="1"/>
  <c r="IE52" i="1"/>
  <c r="IE33" i="1"/>
  <c r="IE43" i="1"/>
  <c r="IE51" i="1"/>
  <c r="IE49" i="1"/>
  <c r="IE37" i="1"/>
  <c r="IE50" i="1"/>
  <c r="IE63" i="1"/>
  <c r="IE48" i="1"/>
  <c r="IE62" i="1"/>
  <c r="IE38" i="1"/>
  <c r="IE55" i="1"/>
  <c r="IE61" i="1"/>
  <c r="IE59" i="1"/>
  <c r="IE67" i="1"/>
  <c r="IE60" i="1"/>
  <c r="IE58" i="1"/>
  <c r="IE65" i="1"/>
  <c r="IE56" i="1"/>
  <c r="IE66" i="1"/>
  <c r="IE54" i="1"/>
  <c r="IE69" i="1"/>
  <c r="IE46" i="1"/>
  <c r="IE47" i="1"/>
  <c r="IE57" i="1"/>
  <c r="IE68" i="1"/>
  <c r="IE71" i="1"/>
  <c r="IE42" i="1"/>
  <c r="IE70" i="1"/>
  <c r="IE64" i="1"/>
  <c r="IA2" i="1"/>
  <c r="IA3" i="1"/>
  <c r="IA4" i="1"/>
  <c r="IA7" i="1"/>
  <c r="IA5" i="1"/>
  <c r="IA6" i="1"/>
  <c r="IA8" i="1"/>
  <c r="IA9" i="1"/>
  <c r="IA12" i="1"/>
  <c r="IA11" i="1"/>
  <c r="IA10" i="1"/>
  <c r="IA13" i="1"/>
  <c r="IA15" i="1"/>
  <c r="IA16" i="1"/>
  <c r="IA17" i="1"/>
  <c r="IA14" i="1"/>
  <c r="IA21" i="1"/>
  <c r="IA18" i="1"/>
  <c r="IA20" i="1"/>
  <c r="IA25" i="1"/>
  <c r="IA22" i="1"/>
  <c r="IA23" i="1"/>
  <c r="IA24" i="1"/>
  <c r="IA27" i="1"/>
  <c r="IA33" i="1"/>
  <c r="IA26" i="1"/>
  <c r="IA31" i="1"/>
  <c r="IA32" i="1"/>
  <c r="IA30" i="1"/>
  <c r="IA34" i="1"/>
  <c r="IA39" i="1"/>
  <c r="IA38" i="1"/>
  <c r="IA36" i="1"/>
  <c r="IA19" i="1"/>
  <c r="IA28" i="1"/>
  <c r="IA37" i="1"/>
  <c r="IA49" i="1"/>
  <c r="IA35" i="1"/>
  <c r="IA48" i="1"/>
  <c r="IA56" i="1"/>
  <c r="IA29" i="1"/>
  <c r="IA42" i="1"/>
  <c r="IA47" i="1"/>
  <c r="IA55" i="1"/>
  <c r="IA41" i="1"/>
  <c r="IA45" i="1"/>
  <c r="IA53" i="1"/>
  <c r="IA46" i="1"/>
  <c r="IA59" i="1"/>
  <c r="IA67" i="1"/>
  <c r="IA44" i="1"/>
  <c r="IA58" i="1"/>
  <c r="IA66" i="1"/>
  <c r="IA51" i="1"/>
  <c r="IA57" i="1"/>
  <c r="IA65" i="1"/>
  <c r="IA54" i="1"/>
  <c r="IA63" i="1"/>
  <c r="IA61" i="1"/>
  <c r="IA52" i="1"/>
  <c r="IA62" i="1"/>
  <c r="IA71" i="1"/>
  <c r="IA40" i="1"/>
  <c r="IA70" i="1"/>
  <c r="IA50" i="1"/>
  <c r="IA68" i="1"/>
  <c r="IA69" i="1"/>
  <c r="IA64" i="1"/>
  <c r="IA43" i="1"/>
  <c r="IA60" i="1"/>
  <c r="HW2" i="1"/>
  <c r="HW5" i="1"/>
  <c r="HW3" i="1"/>
  <c r="HW4" i="1"/>
  <c r="HW9" i="1"/>
  <c r="HW6" i="1"/>
  <c r="HW8" i="1"/>
  <c r="HW7" i="1"/>
  <c r="HW11" i="1"/>
  <c r="HW16" i="1"/>
  <c r="HW18" i="1"/>
  <c r="HW13" i="1"/>
  <c r="HW14" i="1"/>
  <c r="HW20" i="1"/>
  <c r="HW10" i="1"/>
  <c r="HW23" i="1"/>
  <c r="HW22" i="1"/>
  <c r="HW15" i="1"/>
  <c r="HW17" i="1"/>
  <c r="HW12" i="1"/>
  <c r="HW25" i="1"/>
  <c r="HW21" i="1"/>
  <c r="HW31" i="1"/>
  <c r="HW26" i="1"/>
  <c r="HW30" i="1"/>
  <c r="HW29" i="1"/>
  <c r="HW28" i="1"/>
  <c r="HW36" i="1"/>
  <c r="HW19" i="1"/>
  <c r="HW35" i="1"/>
  <c r="HW33" i="1"/>
  <c r="HW40" i="1"/>
  <c r="HW45" i="1"/>
  <c r="HW53" i="1"/>
  <c r="HW34" i="1"/>
  <c r="HW41" i="1"/>
  <c r="HW44" i="1"/>
  <c r="HW52" i="1"/>
  <c r="HW38" i="1"/>
  <c r="HW43" i="1"/>
  <c r="HW51" i="1"/>
  <c r="HW24" i="1"/>
  <c r="HW49" i="1"/>
  <c r="HW63" i="1"/>
  <c r="HW39" i="1"/>
  <c r="HW56" i="1"/>
  <c r="HW62" i="1"/>
  <c r="HW47" i="1"/>
  <c r="HW61" i="1"/>
  <c r="HW50" i="1"/>
  <c r="HW59" i="1"/>
  <c r="HW67" i="1"/>
  <c r="HW54" i="1"/>
  <c r="HW68" i="1"/>
  <c r="HW66" i="1"/>
  <c r="HW55" i="1"/>
  <c r="HW57" i="1"/>
  <c r="HW48" i="1"/>
  <c r="HW58" i="1"/>
  <c r="HW46" i="1"/>
  <c r="HW32" i="1"/>
  <c r="HW69" i="1"/>
  <c r="HW64" i="1"/>
  <c r="HW42" i="1"/>
  <c r="HW60" i="1"/>
  <c r="HW71" i="1"/>
  <c r="HW65" i="1"/>
  <c r="HW27" i="1"/>
  <c r="HW37" i="1"/>
  <c r="HW70" i="1"/>
  <c r="HS2" i="1"/>
  <c r="HS4" i="1"/>
  <c r="HS7" i="1"/>
  <c r="HS3" i="1"/>
  <c r="HS5" i="1"/>
  <c r="HS6" i="1"/>
  <c r="HS12" i="1"/>
  <c r="HS11" i="1"/>
  <c r="HS8" i="1"/>
  <c r="HS9" i="1"/>
  <c r="HS10" i="1"/>
  <c r="HS15" i="1"/>
  <c r="HS14" i="1"/>
  <c r="HS13" i="1"/>
  <c r="HS17" i="1"/>
  <c r="HS16" i="1"/>
  <c r="HS21" i="1"/>
  <c r="HS25" i="1"/>
  <c r="HS22" i="1"/>
  <c r="HS18" i="1"/>
  <c r="HS19" i="1"/>
  <c r="HS27" i="1"/>
  <c r="HS33" i="1"/>
  <c r="HS24" i="1"/>
  <c r="HS31" i="1"/>
  <c r="HS23" i="1"/>
  <c r="HS39" i="1"/>
  <c r="HS29" i="1"/>
  <c r="HS34" i="1"/>
  <c r="HS38" i="1"/>
  <c r="HS32" i="1"/>
  <c r="HS36" i="1"/>
  <c r="HS49" i="1"/>
  <c r="HS26" i="1"/>
  <c r="HS30" i="1"/>
  <c r="HS48" i="1"/>
  <c r="HS56" i="1"/>
  <c r="HS47" i="1"/>
  <c r="HS55" i="1"/>
  <c r="HS37" i="1"/>
  <c r="HS45" i="1"/>
  <c r="HS53" i="1"/>
  <c r="HS42" i="1"/>
  <c r="HS54" i="1"/>
  <c r="HS59" i="1"/>
  <c r="HS67" i="1"/>
  <c r="HS35" i="1"/>
  <c r="HS41" i="1"/>
  <c r="HS52" i="1"/>
  <c r="HS58" i="1"/>
  <c r="HS66" i="1"/>
  <c r="HS43" i="1"/>
  <c r="HS57" i="1"/>
  <c r="HS65" i="1"/>
  <c r="HS46" i="1"/>
  <c r="HS63" i="1"/>
  <c r="HS28" i="1"/>
  <c r="HS50" i="1"/>
  <c r="HS64" i="1"/>
  <c r="HS62" i="1"/>
  <c r="HS51" i="1"/>
  <c r="HS44" i="1"/>
  <c r="HS68" i="1"/>
  <c r="HS40" i="1"/>
  <c r="HS71" i="1"/>
  <c r="HS70" i="1"/>
  <c r="HS60" i="1"/>
  <c r="HS69" i="1"/>
  <c r="HS20" i="1"/>
  <c r="HS61" i="1"/>
  <c r="HO2" i="1"/>
  <c r="HO3" i="1"/>
  <c r="HO6" i="1"/>
  <c r="HO5" i="1"/>
  <c r="HO9" i="1"/>
  <c r="HO4" i="1"/>
  <c r="HO7" i="1"/>
  <c r="HO10" i="1"/>
  <c r="HO8" i="1"/>
  <c r="HO11" i="1"/>
  <c r="HO13" i="1"/>
  <c r="HO12" i="1"/>
  <c r="HO16" i="1"/>
  <c r="HO15" i="1"/>
  <c r="HO18" i="1"/>
  <c r="HO17" i="1"/>
  <c r="HO20" i="1"/>
  <c r="HO19" i="1"/>
  <c r="HO23" i="1"/>
  <c r="HO22" i="1"/>
  <c r="HO21" i="1"/>
  <c r="HO27" i="1"/>
  <c r="HO31" i="1"/>
  <c r="HO30" i="1"/>
  <c r="HO26" i="1"/>
  <c r="HO29" i="1"/>
  <c r="HO25" i="1"/>
  <c r="HO24" i="1"/>
  <c r="HO36" i="1"/>
  <c r="HO35" i="1"/>
  <c r="HO28" i="1"/>
  <c r="HO40" i="1"/>
  <c r="HO14" i="1"/>
  <c r="HO42" i="1"/>
  <c r="HO45" i="1"/>
  <c r="HO53" i="1"/>
  <c r="HO39" i="1"/>
  <c r="HO44" i="1"/>
  <c r="HO52" i="1"/>
  <c r="HO41" i="1"/>
  <c r="HO43" i="1"/>
  <c r="HO51" i="1"/>
  <c r="HO32" i="1"/>
  <c r="HO49" i="1"/>
  <c r="HO50" i="1"/>
  <c r="HO63" i="1"/>
  <c r="HO48" i="1"/>
  <c r="HO62" i="1"/>
  <c r="HO34" i="1"/>
  <c r="HO55" i="1"/>
  <c r="HO61" i="1"/>
  <c r="HO37" i="1"/>
  <c r="HO59" i="1"/>
  <c r="HO67" i="1"/>
  <c r="HO46" i="1"/>
  <c r="HO60" i="1"/>
  <c r="HO56" i="1"/>
  <c r="HO58" i="1"/>
  <c r="HO47" i="1"/>
  <c r="HO65" i="1"/>
  <c r="HO66" i="1"/>
  <c r="HO70" i="1"/>
  <c r="HO68" i="1"/>
  <c r="HO33" i="1"/>
  <c r="HO38" i="1"/>
  <c r="HO69" i="1"/>
  <c r="HO64" i="1"/>
  <c r="HO71" i="1"/>
  <c r="HO57" i="1"/>
  <c r="HO54" i="1"/>
  <c r="HK2" i="1"/>
  <c r="HK4" i="1"/>
  <c r="HK7" i="1"/>
  <c r="HK3" i="1"/>
  <c r="HK5" i="1"/>
  <c r="HK9" i="1"/>
  <c r="HK8" i="1"/>
  <c r="HK12" i="1"/>
  <c r="HK11" i="1"/>
  <c r="HK15" i="1"/>
  <c r="HK10" i="1"/>
  <c r="HK17" i="1"/>
  <c r="HK6" i="1"/>
  <c r="HK16" i="1"/>
  <c r="HK18" i="1"/>
  <c r="HK14" i="1"/>
  <c r="HK21" i="1"/>
  <c r="HK20" i="1"/>
  <c r="HK25" i="1"/>
  <c r="HK22" i="1"/>
  <c r="HK23" i="1"/>
  <c r="HK13" i="1"/>
  <c r="HK24" i="1"/>
  <c r="HK27" i="1"/>
  <c r="HK33" i="1"/>
  <c r="HK19" i="1"/>
  <c r="HK31" i="1"/>
  <c r="HK32" i="1"/>
  <c r="HK30" i="1"/>
  <c r="HK39" i="1"/>
  <c r="HK26" i="1"/>
  <c r="HK38" i="1"/>
  <c r="HK36" i="1"/>
  <c r="HK37" i="1"/>
  <c r="HK40" i="1"/>
  <c r="HK49" i="1"/>
  <c r="HK35" i="1"/>
  <c r="HK48" i="1"/>
  <c r="HK56" i="1"/>
  <c r="HK47" i="1"/>
  <c r="HK55" i="1"/>
  <c r="HK28" i="1"/>
  <c r="HK34" i="1"/>
  <c r="HK42" i="1"/>
  <c r="HK45" i="1"/>
  <c r="HK53" i="1"/>
  <c r="HK46" i="1"/>
  <c r="HK59" i="1"/>
  <c r="HK67" i="1"/>
  <c r="HK44" i="1"/>
  <c r="HK58" i="1"/>
  <c r="HK66" i="1"/>
  <c r="HK29" i="1"/>
  <c r="HK51" i="1"/>
  <c r="HK57" i="1"/>
  <c r="HK65" i="1"/>
  <c r="HK54" i="1"/>
  <c r="HK63" i="1"/>
  <c r="HK52" i="1"/>
  <c r="HK43" i="1"/>
  <c r="HK61" i="1"/>
  <c r="HK62" i="1"/>
  <c r="HK68" i="1"/>
  <c r="HK64" i="1"/>
  <c r="HK71" i="1"/>
  <c r="HK41" i="1"/>
  <c r="HK50" i="1"/>
  <c r="HK60" i="1"/>
  <c r="HK69" i="1"/>
  <c r="HK70" i="1"/>
  <c r="HG2" i="1"/>
  <c r="HG3" i="1"/>
  <c r="HG4" i="1"/>
  <c r="HG5" i="1"/>
  <c r="HG7" i="1"/>
  <c r="HG9" i="1"/>
  <c r="HG6" i="1"/>
  <c r="HG8" i="1"/>
  <c r="HG10" i="1"/>
  <c r="HG11" i="1"/>
  <c r="HG12" i="1"/>
  <c r="HG16" i="1"/>
  <c r="HG18" i="1"/>
  <c r="HG15" i="1"/>
  <c r="HG20" i="1"/>
  <c r="HG13" i="1"/>
  <c r="HG23" i="1"/>
  <c r="HG22" i="1"/>
  <c r="HG14" i="1"/>
  <c r="HG21" i="1"/>
  <c r="HG19" i="1"/>
  <c r="HG17" i="1"/>
  <c r="HG24" i="1"/>
  <c r="HG31" i="1"/>
  <c r="HG27" i="1"/>
  <c r="HG30" i="1"/>
  <c r="HG29" i="1"/>
  <c r="HG26" i="1"/>
  <c r="HG28" i="1"/>
  <c r="HG36" i="1"/>
  <c r="HG35" i="1"/>
  <c r="HG25" i="1"/>
  <c r="HG33" i="1"/>
  <c r="HG40" i="1"/>
  <c r="HG45" i="1"/>
  <c r="HG53" i="1"/>
  <c r="HG42" i="1"/>
  <c r="HG44" i="1"/>
  <c r="HG52" i="1"/>
  <c r="HG38" i="1"/>
  <c r="HG43" i="1"/>
  <c r="HG51" i="1"/>
  <c r="HG49" i="1"/>
  <c r="HG34" i="1"/>
  <c r="HG63" i="1"/>
  <c r="HG56" i="1"/>
  <c r="HG62" i="1"/>
  <c r="HG47" i="1"/>
  <c r="HG61" i="1"/>
  <c r="HG32" i="1"/>
  <c r="HG41" i="1"/>
  <c r="HG50" i="1"/>
  <c r="HG59" i="1"/>
  <c r="HG67" i="1"/>
  <c r="HG68" i="1"/>
  <c r="HG48" i="1"/>
  <c r="HG66" i="1"/>
  <c r="HG57" i="1"/>
  <c r="HG39" i="1"/>
  <c r="HG58" i="1"/>
  <c r="HG64" i="1"/>
  <c r="HG60" i="1"/>
  <c r="HG70" i="1"/>
  <c r="HG65" i="1"/>
  <c r="HG69" i="1"/>
  <c r="HG37" i="1"/>
  <c r="HG54" i="1"/>
  <c r="HG71" i="1"/>
  <c r="HG55" i="1"/>
  <c r="HG46" i="1"/>
  <c r="HC2" i="1"/>
  <c r="HC3" i="1"/>
  <c r="HC7" i="1"/>
  <c r="HC8" i="1"/>
  <c r="HC5" i="1"/>
  <c r="HC12" i="1"/>
  <c r="HC6" i="1"/>
  <c r="HC11" i="1"/>
  <c r="HC10" i="1"/>
  <c r="HC13" i="1"/>
  <c r="HC9" i="1"/>
  <c r="HC15" i="1"/>
  <c r="HC14" i="1"/>
  <c r="HC17" i="1"/>
  <c r="HC21" i="1"/>
  <c r="HC16" i="1"/>
  <c r="HC4" i="1"/>
  <c r="HC18" i="1"/>
  <c r="HC25" i="1"/>
  <c r="HC22" i="1"/>
  <c r="HC19" i="1"/>
  <c r="HC20" i="1"/>
  <c r="HC27" i="1"/>
  <c r="HC23" i="1"/>
  <c r="HC33" i="1"/>
  <c r="HC31" i="1"/>
  <c r="HC39" i="1"/>
  <c r="HC29" i="1"/>
  <c r="HC38" i="1"/>
  <c r="HC32" i="1"/>
  <c r="HC34" i="1"/>
  <c r="HC36" i="1"/>
  <c r="HC49" i="1"/>
  <c r="HC24" i="1"/>
  <c r="HC40" i="1"/>
  <c r="HC48" i="1"/>
  <c r="HC56" i="1"/>
  <c r="HC47" i="1"/>
  <c r="HC55" i="1"/>
  <c r="HC37" i="1"/>
  <c r="HC45" i="1"/>
  <c r="HC53" i="1"/>
  <c r="HC28" i="1"/>
  <c r="HC54" i="1"/>
  <c r="HC59" i="1"/>
  <c r="HC67" i="1"/>
  <c r="HC30" i="1"/>
  <c r="HC42" i="1"/>
  <c r="HC52" i="1"/>
  <c r="HC58" i="1"/>
  <c r="HC66" i="1"/>
  <c r="HC43" i="1"/>
  <c r="HC57" i="1"/>
  <c r="HC65" i="1"/>
  <c r="HC46" i="1"/>
  <c r="HC63" i="1"/>
  <c r="HC26" i="1"/>
  <c r="HC64" i="1"/>
  <c r="HC35" i="1"/>
  <c r="HC44" i="1"/>
  <c r="HC62" i="1"/>
  <c r="HC60" i="1"/>
  <c r="HC41" i="1"/>
  <c r="HC50" i="1"/>
  <c r="HC71" i="1"/>
  <c r="HC51" i="1"/>
  <c r="HC61" i="1"/>
  <c r="HC70" i="1"/>
  <c r="HC69" i="1"/>
  <c r="HC68" i="1"/>
  <c r="GY2" i="1"/>
  <c r="GY3" i="1"/>
  <c r="GY9" i="1"/>
  <c r="GY5" i="1"/>
  <c r="GY8" i="1"/>
  <c r="GY6" i="1"/>
  <c r="GY10" i="1"/>
  <c r="GY11" i="1"/>
  <c r="GY12" i="1"/>
  <c r="GY7" i="1"/>
  <c r="GY13" i="1"/>
  <c r="GY16" i="1"/>
  <c r="GY4" i="1"/>
  <c r="GY18" i="1"/>
  <c r="GY17" i="1"/>
  <c r="GY20" i="1"/>
  <c r="GY19" i="1"/>
  <c r="GY21" i="1"/>
  <c r="GY23" i="1"/>
  <c r="GY22" i="1"/>
  <c r="GY25" i="1"/>
  <c r="GY31" i="1"/>
  <c r="GY30" i="1"/>
  <c r="GY27" i="1"/>
  <c r="GY29" i="1"/>
  <c r="GY24" i="1"/>
  <c r="GY26" i="1"/>
  <c r="GY34" i="1"/>
  <c r="GY36" i="1"/>
  <c r="GY14" i="1"/>
  <c r="GY35" i="1"/>
  <c r="GY28" i="1"/>
  <c r="GY40" i="1"/>
  <c r="GY15" i="1"/>
  <c r="GY32" i="1"/>
  <c r="GY45" i="1"/>
  <c r="GY53" i="1"/>
  <c r="GY39" i="1"/>
  <c r="GY44" i="1"/>
  <c r="GY52" i="1"/>
  <c r="GY33" i="1"/>
  <c r="GY42" i="1"/>
  <c r="GY43" i="1"/>
  <c r="GY51" i="1"/>
  <c r="GY41" i="1"/>
  <c r="GY49" i="1"/>
  <c r="GY37" i="1"/>
  <c r="GY50" i="1"/>
  <c r="GY63" i="1"/>
  <c r="GY48" i="1"/>
  <c r="GY62" i="1"/>
  <c r="GY38" i="1"/>
  <c r="GY55" i="1"/>
  <c r="GY61" i="1"/>
  <c r="GY59" i="1"/>
  <c r="GY67" i="1"/>
  <c r="GY60" i="1"/>
  <c r="GY58" i="1"/>
  <c r="GY65" i="1"/>
  <c r="GY56" i="1"/>
  <c r="GY66" i="1"/>
  <c r="GY69" i="1"/>
  <c r="GY57" i="1"/>
  <c r="GY70" i="1"/>
  <c r="GY54" i="1"/>
  <c r="GY46" i="1"/>
  <c r="GY68" i="1"/>
  <c r="GY71" i="1"/>
  <c r="GY47" i="1"/>
  <c r="GY64" i="1"/>
  <c r="GU2" i="1"/>
  <c r="GU3" i="1"/>
  <c r="GU5" i="1"/>
  <c r="GU7" i="1"/>
  <c r="GU4" i="1"/>
  <c r="GU6" i="1"/>
  <c r="GU8" i="1"/>
  <c r="GU12" i="1"/>
  <c r="GU11" i="1"/>
  <c r="GU9" i="1"/>
  <c r="GU13" i="1"/>
  <c r="GU15" i="1"/>
  <c r="GU16" i="1"/>
  <c r="GU17" i="1"/>
  <c r="GU14" i="1"/>
  <c r="GU10" i="1"/>
  <c r="GU21" i="1"/>
  <c r="GU20" i="1"/>
  <c r="GU25" i="1"/>
  <c r="GU22" i="1"/>
  <c r="GU23" i="1"/>
  <c r="GU24" i="1"/>
  <c r="GU27" i="1"/>
  <c r="GU26" i="1"/>
  <c r="GU33" i="1"/>
  <c r="GU31" i="1"/>
  <c r="GU19" i="1"/>
  <c r="GU32" i="1"/>
  <c r="GU30" i="1"/>
  <c r="GU39" i="1"/>
  <c r="GU38" i="1"/>
  <c r="GU36" i="1"/>
  <c r="GU18" i="1"/>
  <c r="GU28" i="1"/>
  <c r="GU37" i="1"/>
  <c r="GU41" i="1"/>
  <c r="GU49" i="1"/>
  <c r="GU35" i="1"/>
  <c r="GU48" i="1"/>
  <c r="GU56" i="1"/>
  <c r="GU29" i="1"/>
  <c r="GU40" i="1"/>
  <c r="GU47" i="1"/>
  <c r="GU55" i="1"/>
  <c r="GU45" i="1"/>
  <c r="GU53" i="1"/>
  <c r="GU46" i="1"/>
  <c r="GU59" i="1"/>
  <c r="GU67" i="1"/>
  <c r="GU44" i="1"/>
  <c r="GU58" i="1"/>
  <c r="GU66" i="1"/>
  <c r="GU51" i="1"/>
  <c r="GU57" i="1"/>
  <c r="GU65" i="1"/>
  <c r="GU54" i="1"/>
  <c r="GU63" i="1"/>
  <c r="GU34" i="1"/>
  <c r="GU61" i="1"/>
  <c r="GU52" i="1"/>
  <c r="GU62" i="1"/>
  <c r="GU50" i="1"/>
  <c r="GU69" i="1"/>
  <c r="GU68" i="1"/>
  <c r="GU71" i="1"/>
  <c r="GU42" i="1"/>
  <c r="GU43" i="1"/>
  <c r="GU64" i="1"/>
  <c r="GU70" i="1"/>
  <c r="GU60" i="1"/>
  <c r="GQ3" i="1"/>
  <c r="GQ4" i="1"/>
  <c r="GQ2" i="1"/>
  <c r="GQ9" i="1"/>
  <c r="GQ7" i="1"/>
  <c r="GQ8" i="1"/>
  <c r="GQ6" i="1"/>
  <c r="GQ11" i="1"/>
  <c r="GQ5" i="1"/>
  <c r="GQ16" i="1"/>
  <c r="GQ15" i="1"/>
  <c r="GQ10" i="1"/>
  <c r="GQ18" i="1"/>
  <c r="GQ14" i="1"/>
  <c r="GQ20" i="1"/>
  <c r="GQ12" i="1"/>
  <c r="GQ23" i="1"/>
  <c r="GQ22" i="1"/>
  <c r="GQ17" i="1"/>
  <c r="GQ21" i="1"/>
  <c r="GQ13" i="1"/>
  <c r="GQ31" i="1"/>
  <c r="GQ19" i="1"/>
  <c r="GQ24" i="1"/>
  <c r="GQ30" i="1"/>
  <c r="GQ25" i="1"/>
  <c r="GQ29" i="1"/>
  <c r="GQ27" i="1"/>
  <c r="GQ28" i="1"/>
  <c r="GQ36" i="1"/>
  <c r="GQ26" i="1"/>
  <c r="GQ34" i="1"/>
  <c r="GQ35" i="1"/>
  <c r="GQ33" i="1"/>
  <c r="GQ40" i="1"/>
  <c r="GQ45" i="1"/>
  <c r="GQ53" i="1"/>
  <c r="GQ44" i="1"/>
  <c r="GQ52" i="1"/>
  <c r="GQ38" i="1"/>
  <c r="GQ43" i="1"/>
  <c r="GQ51" i="1"/>
  <c r="GQ49" i="1"/>
  <c r="GQ63" i="1"/>
  <c r="GQ39" i="1"/>
  <c r="GQ56" i="1"/>
  <c r="GQ62" i="1"/>
  <c r="GQ47" i="1"/>
  <c r="GQ61" i="1"/>
  <c r="GQ42" i="1"/>
  <c r="GQ50" i="1"/>
  <c r="GQ59" i="1"/>
  <c r="GQ67" i="1"/>
  <c r="GQ32" i="1"/>
  <c r="GQ54" i="1"/>
  <c r="GQ68" i="1"/>
  <c r="GQ41" i="1"/>
  <c r="GQ66" i="1"/>
  <c r="GQ55" i="1"/>
  <c r="GQ57" i="1"/>
  <c r="GQ48" i="1"/>
  <c r="GQ58" i="1"/>
  <c r="GQ37" i="1"/>
  <c r="GQ64" i="1"/>
  <c r="GQ70" i="1"/>
  <c r="GQ46" i="1"/>
  <c r="GQ60" i="1"/>
  <c r="GQ69" i="1"/>
  <c r="GQ71" i="1"/>
  <c r="GQ65" i="1"/>
  <c r="GM2" i="1"/>
  <c r="GM3" i="1"/>
  <c r="GM7" i="1"/>
  <c r="GM4" i="1"/>
  <c r="GM5" i="1"/>
  <c r="GM8" i="1"/>
  <c r="GM9" i="1"/>
  <c r="GM12" i="1"/>
  <c r="GM11" i="1"/>
  <c r="GM15" i="1"/>
  <c r="GM14" i="1"/>
  <c r="GM17" i="1"/>
  <c r="GM13" i="1"/>
  <c r="GM6" i="1"/>
  <c r="GM10" i="1"/>
  <c r="GM18" i="1"/>
  <c r="GM21" i="1"/>
  <c r="GM25" i="1"/>
  <c r="GM16" i="1"/>
  <c r="GM22" i="1"/>
  <c r="GM19" i="1"/>
  <c r="GM27" i="1"/>
  <c r="GM26" i="1"/>
  <c r="GM20" i="1"/>
  <c r="GM33" i="1"/>
  <c r="GM31" i="1"/>
  <c r="GM39" i="1"/>
  <c r="GM24" i="1"/>
  <c r="GM29" i="1"/>
  <c r="GM38" i="1"/>
  <c r="GM32" i="1"/>
  <c r="GM36" i="1"/>
  <c r="GM49" i="1"/>
  <c r="GM23" i="1"/>
  <c r="GM30" i="1"/>
  <c r="GM41" i="1"/>
  <c r="GM48" i="1"/>
  <c r="GM56" i="1"/>
  <c r="GM34" i="1"/>
  <c r="GM47" i="1"/>
  <c r="GM55" i="1"/>
  <c r="GM37" i="1"/>
  <c r="GM45" i="1"/>
  <c r="GM53" i="1"/>
  <c r="GM54" i="1"/>
  <c r="GM59" i="1"/>
  <c r="GM67" i="1"/>
  <c r="GM35" i="1"/>
  <c r="GM52" i="1"/>
  <c r="GM58" i="1"/>
  <c r="GM66" i="1"/>
  <c r="GM43" i="1"/>
  <c r="GM57" i="1"/>
  <c r="GM65" i="1"/>
  <c r="GM40" i="1"/>
  <c r="GM46" i="1"/>
  <c r="GM63" i="1"/>
  <c r="GM50" i="1"/>
  <c r="GM64" i="1"/>
  <c r="GM62" i="1"/>
  <c r="GM51" i="1"/>
  <c r="GM44" i="1"/>
  <c r="GM60" i="1"/>
  <c r="GM42" i="1"/>
  <c r="GM69" i="1"/>
  <c r="GM71" i="1"/>
  <c r="GM28" i="1"/>
  <c r="GM68" i="1"/>
  <c r="GM61" i="1"/>
  <c r="GM70" i="1"/>
  <c r="GI2" i="1"/>
  <c r="GI3" i="1"/>
  <c r="GI4" i="1"/>
  <c r="GI9" i="1"/>
  <c r="GI5" i="1"/>
  <c r="GI6" i="1"/>
  <c r="GI7" i="1"/>
  <c r="GI8" i="1"/>
  <c r="GI11" i="1"/>
  <c r="GI10" i="1"/>
  <c r="GI13" i="1"/>
  <c r="GI16" i="1"/>
  <c r="GI12" i="1"/>
  <c r="GI15" i="1"/>
  <c r="GI18" i="1"/>
  <c r="GI17" i="1"/>
  <c r="GI20" i="1"/>
  <c r="GI19" i="1"/>
  <c r="GI23" i="1"/>
  <c r="GI22" i="1"/>
  <c r="GI14" i="1"/>
  <c r="GI31" i="1"/>
  <c r="GI30" i="1"/>
  <c r="GI21" i="1"/>
  <c r="GI29" i="1"/>
  <c r="GI25" i="1"/>
  <c r="GI27" i="1"/>
  <c r="GI36" i="1"/>
  <c r="GI24" i="1"/>
  <c r="GI35" i="1"/>
  <c r="GI34" i="1"/>
  <c r="GI28" i="1"/>
  <c r="GI40" i="1"/>
  <c r="GI45" i="1"/>
  <c r="GI53" i="1"/>
  <c r="GI39" i="1"/>
  <c r="GI44" i="1"/>
  <c r="GI52" i="1"/>
  <c r="GI26" i="1"/>
  <c r="GI43" i="1"/>
  <c r="GI51" i="1"/>
  <c r="GI32" i="1"/>
  <c r="GI42" i="1"/>
  <c r="GI49" i="1"/>
  <c r="GI50" i="1"/>
  <c r="GI63" i="1"/>
  <c r="GI48" i="1"/>
  <c r="GI62" i="1"/>
  <c r="GI33" i="1"/>
  <c r="GI41" i="1"/>
  <c r="GI55" i="1"/>
  <c r="GI61" i="1"/>
  <c r="GI37" i="1"/>
  <c r="GI59" i="1"/>
  <c r="GI67" i="1"/>
  <c r="GI46" i="1"/>
  <c r="GI60" i="1"/>
  <c r="GI56" i="1"/>
  <c r="GI58" i="1"/>
  <c r="GI38" i="1"/>
  <c r="GI47" i="1"/>
  <c r="GI65" i="1"/>
  <c r="GI66" i="1"/>
  <c r="GI68" i="1"/>
  <c r="GI54" i="1"/>
  <c r="GI64" i="1"/>
  <c r="GI71" i="1"/>
  <c r="GI57" i="1"/>
  <c r="GI69" i="1"/>
  <c r="GI70" i="1"/>
  <c r="GE2" i="1"/>
  <c r="GE7" i="1"/>
  <c r="GE3" i="1"/>
  <c r="GE6" i="1"/>
  <c r="GE5" i="1"/>
  <c r="GE9" i="1"/>
  <c r="GE8" i="1"/>
  <c r="GE10" i="1"/>
  <c r="GE12" i="1"/>
  <c r="GE11" i="1"/>
  <c r="GE4" i="1"/>
  <c r="GE15" i="1"/>
  <c r="GE13" i="1"/>
  <c r="GE17" i="1"/>
  <c r="GE16" i="1"/>
  <c r="GE14" i="1"/>
  <c r="GE18" i="1"/>
  <c r="GE21" i="1"/>
  <c r="GE20" i="1"/>
  <c r="GE25" i="1"/>
  <c r="GE22" i="1"/>
  <c r="GE23" i="1"/>
  <c r="GE24" i="1"/>
  <c r="GE27" i="1"/>
  <c r="GE19" i="1"/>
  <c r="GE26" i="1"/>
  <c r="GE33" i="1"/>
  <c r="GE31" i="1"/>
  <c r="GE32" i="1"/>
  <c r="GE30" i="1"/>
  <c r="GE39" i="1"/>
  <c r="GE38" i="1"/>
  <c r="GE36" i="1"/>
  <c r="GE37" i="1"/>
  <c r="GE42" i="1"/>
  <c r="GE49" i="1"/>
  <c r="GE35" i="1"/>
  <c r="GE48" i="1"/>
  <c r="GE56" i="1"/>
  <c r="GE41" i="1"/>
  <c r="GE47" i="1"/>
  <c r="GE55" i="1"/>
  <c r="GE28" i="1"/>
  <c r="GE40" i="1"/>
  <c r="GE45" i="1"/>
  <c r="GE53" i="1"/>
  <c r="GE46" i="1"/>
  <c r="GE59" i="1"/>
  <c r="GE67" i="1"/>
  <c r="GE44" i="1"/>
  <c r="GE58" i="1"/>
  <c r="GE66" i="1"/>
  <c r="GE51" i="1"/>
  <c r="GE57" i="1"/>
  <c r="GE65" i="1"/>
  <c r="GE54" i="1"/>
  <c r="GE63" i="1"/>
  <c r="GE34" i="1"/>
  <c r="GE52" i="1"/>
  <c r="GE29" i="1"/>
  <c r="GE43" i="1"/>
  <c r="GE61" i="1"/>
  <c r="GE62" i="1"/>
  <c r="GE68" i="1"/>
  <c r="GE70" i="1"/>
  <c r="GE64" i="1"/>
  <c r="GE71" i="1"/>
  <c r="GE69" i="1"/>
  <c r="GE60" i="1"/>
  <c r="GE50" i="1"/>
  <c r="GA2" i="1"/>
  <c r="GA3" i="1"/>
  <c r="GA4" i="1"/>
  <c r="GA5" i="1"/>
  <c r="GA9" i="1"/>
  <c r="GA7" i="1"/>
  <c r="GA8" i="1"/>
  <c r="GA10" i="1"/>
  <c r="GA11" i="1"/>
  <c r="GA6" i="1"/>
  <c r="GA12" i="1"/>
  <c r="GA16" i="1"/>
  <c r="GA13" i="1"/>
  <c r="GA15" i="1"/>
  <c r="GA18" i="1"/>
  <c r="GA20" i="1"/>
  <c r="GA23" i="1"/>
  <c r="GA14" i="1"/>
  <c r="GA21" i="1"/>
  <c r="GA22" i="1"/>
  <c r="GA19" i="1"/>
  <c r="GA31" i="1"/>
  <c r="GA30" i="1"/>
  <c r="GA24" i="1"/>
  <c r="GA29" i="1"/>
  <c r="GA28" i="1"/>
  <c r="GA36" i="1"/>
  <c r="GA27" i="1"/>
  <c r="GA35" i="1"/>
  <c r="GA17" i="1"/>
  <c r="GA33" i="1"/>
  <c r="GA40" i="1"/>
  <c r="GA26" i="1"/>
  <c r="GA45" i="1"/>
  <c r="GA53" i="1"/>
  <c r="GA44" i="1"/>
  <c r="GA52" i="1"/>
  <c r="GA25" i="1"/>
  <c r="GA38" i="1"/>
  <c r="GA43" i="1"/>
  <c r="GA51" i="1"/>
  <c r="GA34" i="1"/>
  <c r="GA49" i="1"/>
  <c r="GA32" i="1"/>
  <c r="GA63" i="1"/>
  <c r="GA56" i="1"/>
  <c r="GA62" i="1"/>
  <c r="GA47" i="1"/>
  <c r="GA61" i="1"/>
  <c r="GA50" i="1"/>
  <c r="GA59" i="1"/>
  <c r="GA67" i="1"/>
  <c r="GA37" i="1"/>
  <c r="GA68" i="1"/>
  <c r="GA39" i="1"/>
  <c r="GA42" i="1"/>
  <c r="GA48" i="1"/>
  <c r="GA66" i="1"/>
  <c r="GA57" i="1"/>
  <c r="GA58" i="1"/>
  <c r="GA64" i="1"/>
  <c r="GA54" i="1"/>
  <c r="GA60" i="1"/>
  <c r="GA55" i="1"/>
  <c r="GA65" i="1"/>
  <c r="GA46" i="1"/>
  <c r="GA70" i="1"/>
  <c r="GA71" i="1"/>
  <c r="GA41" i="1"/>
  <c r="GA69" i="1"/>
  <c r="FW2" i="1"/>
  <c r="FW3" i="1"/>
  <c r="FW7" i="1"/>
  <c r="FW4" i="1"/>
  <c r="FW5" i="1"/>
  <c r="FW6" i="1"/>
  <c r="FW8" i="1"/>
  <c r="FW9" i="1"/>
  <c r="FW12" i="1"/>
  <c r="FW10" i="1"/>
  <c r="FW11" i="1"/>
  <c r="FW13" i="1"/>
  <c r="FW15" i="1"/>
  <c r="FW14" i="1"/>
  <c r="FW17" i="1"/>
  <c r="FW18" i="1"/>
  <c r="FW21" i="1"/>
  <c r="FW25" i="1"/>
  <c r="FW22" i="1"/>
  <c r="FW19" i="1"/>
  <c r="FW20" i="1"/>
  <c r="FW16" i="1"/>
  <c r="FW27" i="1"/>
  <c r="FW23" i="1"/>
  <c r="FW33" i="1"/>
  <c r="FW31" i="1"/>
  <c r="FW26" i="1"/>
  <c r="FW34" i="1"/>
  <c r="FW39" i="1"/>
  <c r="FW29" i="1"/>
  <c r="FW38" i="1"/>
  <c r="FW32" i="1"/>
  <c r="FW36" i="1"/>
  <c r="FW49" i="1"/>
  <c r="FW42" i="1"/>
  <c r="FW48" i="1"/>
  <c r="FW56" i="1"/>
  <c r="FW47" i="1"/>
  <c r="FW55" i="1"/>
  <c r="FW37" i="1"/>
  <c r="FW45" i="1"/>
  <c r="FW53" i="1"/>
  <c r="FW54" i="1"/>
  <c r="FW59" i="1"/>
  <c r="FW67" i="1"/>
  <c r="FW52" i="1"/>
  <c r="FW58" i="1"/>
  <c r="FW66" i="1"/>
  <c r="FW43" i="1"/>
  <c r="FW57" i="1"/>
  <c r="FW65" i="1"/>
  <c r="FW28" i="1"/>
  <c r="FW41" i="1"/>
  <c r="FW46" i="1"/>
  <c r="FW63" i="1"/>
  <c r="FW64" i="1"/>
  <c r="FW40" i="1"/>
  <c r="FW44" i="1"/>
  <c r="FW62" i="1"/>
  <c r="FW30" i="1"/>
  <c r="FW35" i="1"/>
  <c r="FW24" i="1"/>
  <c r="FW60" i="1"/>
  <c r="FW70" i="1"/>
  <c r="FW71" i="1"/>
  <c r="FW61" i="1"/>
  <c r="FW69" i="1"/>
  <c r="FW50" i="1"/>
  <c r="FW51" i="1"/>
  <c r="FW68" i="1"/>
  <c r="FS2" i="1"/>
  <c r="FS3" i="1"/>
  <c r="FS4" i="1"/>
  <c r="FS5" i="1"/>
  <c r="FS9" i="1"/>
  <c r="FS8" i="1"/>
  <c r="FS6" i="1"/>
  <c r="FS11" i="1"/>
  <c r="FS10" i="1"/>
  <c r="FS13" i="1"/>
  <c r="FS16" i="1"/>
  <c r="FS12" i="1"/>
  <c r="FS18" i="1"/>
  <c r="FS17" i="1"/>
  <c r="FS20" i="1"/>
  <c r="FS7" i="1"/>
  <c r="FS14" i="1"/>
  <c r="FS19" i="1"/>
  <c r="FS23" i="1"/>
  <c r="FS15" i="1"/>
  <c r="FS22" i="1"/>
  <c r="FS21" i="1"/>
  <c r="FS25" i="1"/>
  <c r="FS26" i="1"/>
  <c r="FS31" i="1"/>
  <c r="FS30" i="1"/>
  <c r="FS29" i="1"/>
  <c r="FS36" i="1"/>
  <c r="FS35" i="1"/>
  <c r="FS28" i="1"/>
  <c r="FS34" i="1"/>
  <c r="FS40" i="1"/>
  <c r="FS32" i="1"/>
  <c r="FS41" i="1"/>
  <c r="FS45" i="1"/>
  <c r="FS53" i="1"/>
  <c r="FS39" i="1"/>
  <c r="FS44" i="1"/>
  <c r="FS52" i="1"/>
  <c r="FS27" i="1"/>
  <c r="FS33" i="1"/>
  <c r="FS43" i="1"/>
  <c r="FS51" i="1"/>
  <c r="FS49" i="1"/>
  <c r="FS37" i="1"/>
  <c r="FS50" i="1"/>
  <c r="FS63" i="1"/>
  <c r="FS48" i="1"/>
  <c r="FS62" i="1"/>
  <c r="FS38" i="1"/>
  <c r="FS42" i="1"/>
  <c r="FS55" i="1"/>
  <c r="FS61" i="1"/>
  <c r="FS59" i="1"/>
  <c r="FS67" i="1"/>
  <c r="FS60" i="1"/>
  <c r="FS58" i="1"/>
  <c r="FS24" i="1"/>
  <c r="FS65" i="1"/>
  <c r="FS56" i="1"/>
  <c r="FS66" i="1"/>
  <c r="FS54" i="1"/>
  <c r="FS69" i="1"/>
  <c r="FS46" i="1"/>
  <c r="FS47" i="1"/>
  <c r="FS57" i="1"/>
  <c r="FS68" i="1"/>
  <c r="FS71" i="1"/>
  <c r="FS70" i="1"/>
  <c r="FS64" i="1"/>
  <c r="FO2" i="1"/>
  <c r="FO3" i="1"/>
  <c r="FO4" i="1"/>
  <c r="FO7" i="1"/>
  <c r="FO8" i="1"/>
  <c r="FO12" i="1"/>
  <c r="FO11" i="1"/>
  <c r="FO10" i="1"/>
  <c r="FO6" i="1"/>
  <c r="FO9" i="1"/>
  <c r="FO13" i="1"/>
  <c r="FO15" i="1"/>
  <c r="FO5" i="1"/>
  <c r="FO16" i="1"/>
  <c r="FO17" i="1"/>
  <c r="FO14" i="1"/>
  <c r="FO21" i="1"/>
  <c r="FO20" i="1"/>
  <c r="FO25" i="1"/>
  <c r="FO22" i="1"/>
  <c r="FO18" i="1"/>
  <c r="FO23" i="1"/>
  <c r="FO24" i="1"/>
  <c r="FO27" i="1"/>
  <c r="FO33" i="1"/>
  <c r="FO26" i="1"/>
  <c r="FO31" i="1"/>
  <c r="FO32" i="1"/>
  <c r="FO30" i="1"/>
  <c r="FO34" i="1"/>
  <c r="FO39" i="1"/>
  <c r="FO38" i="1"/>
  <c r="FO36" i="1"/>
  <c r="FO28" i="1"/>
  <c r="FO37" i="1"/>
  <c r="FO49" i="1"/>
  <c r="FO35" i="1"/>
  <c r="FO48" i="1"/>
  <c r="FO56" i="1"/>
  <c r="FO29" i="1"/>
  <c r="FO42" i="1"/>
  <c r="FO47" i="1"/>
  <c r="FO55" i="1"/>
  <c r="FO41" i="1"/>
  <c r="FO45" i="1"/>
  <c r="FO53" i="1"/>
  <c r="FO46" i="1"/>
  <c r="FO59" i="1"/>
  <c r="FO67" i="1"/>
  <c r="FO44" i="1"/>
  <c r="FO58" i="1"/>
  <c r="FO66" i="1"/>
  <c r="FO40" i="1"/>
  <c r="FO51" i="1"/>
  <c r="FO57" i="1"/>
  <c r="FO65" i="1"/>
  <c r="FO54" i="1"/>
  <c r="FO63" i="1"/>
  <c r="FO61" i="1"/>
  <c r="FO52" i="1"/>
  <c r="FO62" i="1"/>
  <c r="FO19" i="1"/>
  <c r="FO50" i="1"/>
  <c r="FO69" i="1"/>
  <c r="FO71" i="1"/>
  <c r="FO68" i="1"/>
  <c r="FO70" i="1"/>
  <c r="FO64" i="1"/>
  <c r="FO43" i="1"/>
  <c r="FO60" i="1"/>
  <c r="FK3" i="1"/>
  <c r="FK5" i="1"/>
  <c r="FK9" i="1"/>
  <c r="FK2" i="1"/>
  <c r="FK7" i="1"/>
  <c r="FK8" i="1"/>
  <c r="FK6" i="1"/>
  <c r="FK11" i="1"/>
  <c r="FK4" i="1"/>
  <c r="FK16" i="1"/>
  <c r="FK18" i="1"/>
  <c r="FK12" i="1"/>
  <c r="FK14" i="1"/>
  <c r="FK15" i="1"/>
  <c r="FK20" i="1"/>
  <c r="FK23" i="1"/>
  <c r="FK13" i="1"/>
  <c r="FK22" i="1"/>
  <c r="FK17" i="1"/>
  <c r="FK25" i="1"/>
  <c r="FK31" i="1"/>
  <c r="FK26" i="1"/>
  <c r="FK30" i="1"/>
  <c r="FK29" i="1"/>
  <c r="FK10" i="1"/>
  <c r="FK28" i="1"/>
  <c r="FK36" i="1"/>
  <c r="FK35" i="1"/>
  <c r="FK33" i="1"/>
  <c r="FK24" i="1"/>
  <c r="FK40" i="1"/>
  <c r="FK27" i="1"/>
  <c r="FK45" i="1"/>
  <c r="FK53" i="1"/>
  <c r="FK41" i="1"/>
  <c r="FK44" i="1"/>
  <c r="FK52" i="1"/>
  <c r="FK38" i="1"/>
  <c r="FK43" i="1"/>
  <c r="FK51" i="1"/>
  <c r="FK21" i="1"/>
  <c r="FK49" i="1"/>
  <c r="FK63" i="1"/>
  <c r="FK39" i="1"/>
  <c r="FK56" i="1"/>
  <c r="FK62" i="1"/>
  <c r="FK47" i="1"/>
  <c r="FK61" i="1"/>
  <c r="FK50" i="1"/>
  <c r="FK59" i="1"/>
  <c r="FK67" i="1"/>
  <c r="FK54" i="1"/>
  <c r="FK68" i="1"/>
  <c r="FK66" i="1"/>
  <c r="FK55" i="1"/>
  <c r="FK57" i="1"/>
  <c r="FK19" i="1"/>
  <c r="FK34" i="1"/>
  <c r="FK48" i="1"/>
  <c r="FK58" i="1"/>
  <c r="FK46" i="1"/>
  <c r="FK69" i="1"/>
  <c r="FK32" i="1"/>
  <c r="FK37" i="1"/>
  <c r="FK64" i="1"/>
  <c r="FK60" i="1"/>
  <c r="FK71" i="1"/>
  <c r="FK65" i="1"/>
  <c r="FK42" i="1"/>
  <c r="FK70" i="1"/>
  <c r="FG3" i="1"/>
  <c r="FG4" i="1"/>
  <c r="FG7" i="1"/>
  <c r="FG2" i="1"/>
  <c r="FG6" i="1"/>
  <c r="FG5" i="1"/>
  <c r="FG8" i="1"/>
  <c r="FG11" i="1"/>
  <c r="FG12" i="1"/>
  <c r="FG9" i="1"/>
  <c r="FG15" i="1"/>
  <c r="FG14" i="1"/>
  <c r="FG13" i="1"/>
  <c r="FG17" i="1"/>
  <c r="FG10" i="1"/>
  <c r="FG16" i="1"/>
  <c r="FG21" i="1"/>
  <c r="FG18" i="1"/>
  <c r="FG25" i="1"/>
  <c r="FG22" i="1"/>
  <c r="FG19" i="1"/>
  <c r="FG27" i="1"/>
  <c r="FG24" i="1"/>
  <c r="FG33" i="1"/>
  <c r="FG31" i="1"/>
  <c r="FG23" i="1"/>
  <c r="FG26" i="1"/>
  <c r="FG39" i="1"/>
  <c r="FG20" i="1"/>
  <c r="FG29" i="1"/>
  <c r="FG34" i="1"/>
  <c r="FG38" i="1"/>
  <c r="FG32" i="1"/>
  <c r="FG36" i="1"/>
  <c r="FG49" i="1"/>
  <c r="FG30" i="1"/>
  <c r="FG48" i="1"/>
  <c r="FG56" i="1"/>
  <c r="FG47" i="1"/>
  <c r="FG55" i="1"/>
  <c r="FG37" i="1"/>
  <c r="FG45" i="1"/>
  <c r="FG53" i="1"/>
  <c r="FG54" i="1"/>
  <c r="FG59" i="1"/>
  <c r="FG67" i="1"/>
  <c r="FG35" i="1"/>
  <c r="FG52" i="1"/>
  <c r="FG58" i="1"/>
  <c r="FG66" i="1"/>
  <c r="FG43" i="1"/>
  <c r="FG57" i="1"/>
  <c r="FG65" i="1"/>
  <c r="FG42" i="1"/>
  <c r="FG46" i="1"/>
  <c r="FG63" i="1"/>
  <c r="FG50" i="1"/>
  <c r="FG64" i="1"/>
  <c r="FG41" i="1"/>
  <c r="FG62" i="1"/>
  <c r="FG51" i="1"/>
  <c r="FG44" i="1"/>
  <c r="FG70" i="1"/>
  <c r="FG28" i="1"/>
  <c r="FG71" i="1"/>
  <c r="FG40" i="1"/>
  <c r="FG68" i="1"/>
  <c r="FG60" i="1"/>
  <c r="FG69" i="1"/>
  <c r="FG61" i="1"/>
  <c r="FC2" i="1"/>
  <c r="FC3" i="1"/>
  <c r="FC6" i="1"/>
  <c r="FC4" i="1"/>
  <c r="FC9" i="1"/>
  <c r="FC8" i="1"/>
  <c r="FC7" i="1"/>
  <c r="FC5" i="1"/>
  <c r="FC10" i="1"/>
  <c r="FC13" i="1"/>
  <c r="FC11" i="1"/>
  <c r="FC12" i="1"/>
  <c r="FC16" i="1"/>
  <c r="FC15" i="1"/>
  <c r="FC18" i="1"/>
  <c r="FC17" i="1"/>
  <c r="FC20" i="1"/>
  <c r="FC19" i="1"/>
  <c r="FC23" i="1"/>
  <c r="FC22" i="1"/>
  <c r="FC21" i="1"/>
  <c r="FC27" i="1"/>
  <c r="FC31" i="1"/>
  <c r="FC30" i="1"/>
  <c r="FC26" i="1"/>
  <c r="FC29" i="1"/>
  <c r="FC14" i="1"/>
  <c r="FC36" i="1"/>
  <c r="FC35" i="1"/>
  <c r="FC25" i="1"/>
  <c r="FC28" i="1"/>
  <c r="FC40" i="1"/>
  <c r="FC42" i="1"/>
  <c r="FC45" i="1"/>
  <c r="FC53" i="1"/>
  <c r="FC39" i="1"/>
  <c r="FC44" i="1"/>
  <c r="FC52" i="1"/>
  <c r="FC34" i="1"/>
  <c r="FC41" i="1"/>
  <c r="FC43" i="1"/>
  <c r="FC51" i="1"/>
  <c r="FC24" i="1"/>
  <c r="FC32" i="1"/>
  <c r="FC49" i="1"/>
  <c r="FC50" i="1"/>
  <c r="FC63" i="1"/>
  <c r="FC48" i="1"/>
  <c r="FC62" i="1"/>
  <c r="FC55" i="1"/>
  <c r="FC61" i="1"/>
  <c r="FC37" i="1"/>
  <c r="FC59" i="1"/>
  <c r="FC67" i="1"/>
  <c r="FC46" i="1"/>
  <c r="FC60" i="1"/>
  <c r="FC56" i="1"/>
  <c r="FC58" i="1"/>
  <c r="FC33" i="1"/>
  <c r="FC47" i="1"/>
  <c r="FC65" i="1"/>
  <c r="FC66" i="1"/>
  <c r="FC70" i="1"/>
  <c r="FC68" i="1"/>
  <c r="FC69" i="1"/>
  <c r="FC64" i="1"/>
  <c r="FC71" i="1"/>
  <c r="FC38" i="1"/>
  <c r="FC57" i="1"/>
  <c r="FC54" i="1"/>
  <c r="EY2" i="1"/>
  <c r="EY3" i="1"/>
  <c r="EY4" i="1"/>
  <c r="EY7" i="1"/>
  <c r="EY6" i="1"/>
  <c r="EY9" i="1"/>
  <c r="EY11" i="1"/>
  <c r="EY12" i="1"/>
  <c r="EY5" i="1"/>
  <c r="EY10" i="1"/>
  <c r="EY15" i="1"/>
  <c r="EY17" i="1"/>
  <c r="EY8" i="1"/>
  <c r="EY16" i="1"/>
  <c r="EY18" i="1"/>
  <c r="EY13" i="1"/>
  <c r="EY14" i="1"/>
  <c r="EY21" i="1"/>
  <c r="EY20" i="1"/>
  <c r="EY25" i="1"/>
  <c r="EY22" i="1"/>
  <c r="EY23" i="1"/>
  <c r="EY24" i="1"/>
  <c r="EY27" i="1"/>
  <c r="EY33" i="1"/>
  <c r="EY19" i="1"/>
  <c r="EY31" i="1"/>
  <c r="EY32" i="1"/>
  <c r="EY30" i="1"/>
  <c r="EY39" i="1"/>
  <c r="EY38" i="1"/>
  <c r="EY36" i="1"/>
  <c r="EY34" i="1"/>
  <c r="EY37" i="1"/>
  <c r="EY40" i="1"/>
  <c r="EY49" i="1"/>
  <c r="EY35" i="1"/>
  <c r="EY48" i="1"/>
  <c r="EY56" i="1"/>
  <c r="EY26" i="1"/>
  <c r="EY47" i="1"/>
  <c r="EY55" i="1"/>
  <c r="EY28" i="1"/>
  <c r="EY42" i="1"/>
  <c r="EY45" i="1"/>
  <c r="EY53" i="1"/>
  <c r="EY46" i="1"/>
  <c r="EY59" i="1"/>
  <c r="EY67" i="1"/>
  <c r="EY44" i="1"/>
  <c r="EY58" i="1"/>
  <c r="EY66" i="1"/>
  <c r="EY29" i="1"/>
  <c r="EY41" i="1"/>
  <c r="EY51" i="1"/>
  <c r="EY57" i="1"/>
  <c r="EY65" i="1"/>
  <c r="EY54" i="1"/>
  <c r="EY63" i="1"/>
  <c r="EY52" i="1"/>
  <c r="EY43" i="1"/>
  <c r="EY61" i="1"/>
  <c r="EY62" i="1"/>
  <c r="EY68" i="1"/>
  <c r="EY64" i="1"/>
  <c r="EY71" i="1"/>
  <c r="EY50" i="1"/>
  <c r="EY60" i="1"/>
  <c r="EY69" i="1"/>
  <c r="EY70" i="1"/>
  <c r="EU2" i="1"/>
  <c r="EU3" i="1"/>
  <c r="EU4" i="1"/>
  <c r="EU6" i="1"/>
  <c r="EU7" i="1"/>
  <c r="EU9" i="1"/>
  <c r="EU5" i="1"/>
  <c r="EU8" i="1"/>
  <c r="EU10" i="1"/>
  <c r="EU12" i="1"/>
  <c r="EU16" i="1"/>
  <c r="EU18" i="1"/>
  <c r="EU13" i="1"/>
  <c r="EU20" i="1"/>
  <c r="EU15" i="1"/>
  <c r="EU23" i="1"/>
  <c r="EU22" i="1"/>
  <c r="EU14" i="1"/>
  <c r="EU21" i="1"/>
  <c r="EU19" i="1"/>
  <c r="EU17" i="1"/>
  <c r="EU11" i="1"/>
  <c r="EU31" i="1"/>
  <c r="EU27" i="1"/>
  <c r="EU30" i="1"/>
  <c r="EU29" i="1"/>
  <c r="EU24" i="1"/>
  <c r="EU28" i="1"/>
  <c r="EU36" i="1"/>
  <c r="EU25" i="1"/>
  <c r="EU35" i="1"/>
  <c r="EU33" i="1"/>
  <c r="EU26" i="1"/>
  <c r="EU40" i="1"/>
  <c r="EU45" i="1"/>
  <c r="EU53" i="1"/>
  <c r="EU42" i="1"/>
  <c r="EU44" i="1"/>
  <c r="EU52" i="1"/>
  <c r="EU38" i="1"/>
  <c r="EU43" i="1"/>
  <c r="EU51" i="1"/>
  <c r="EU49" i="1"/>
  <c r="EU57" i="1"/>
  <c r="EU41" i="1"/>
  <c r="EU63" i="1"/>
  <c r="EU56" i="1"/>
  <c r="EU62" i="1"/>
  <c r="EU47" i="1"/>
  <c r="EU61" i="1"/>
  <c r="EU32" i="1"/>
  <c r="EU50" i="1"/>
  <c r="EU59" i="1"/>
  <c r="EU67" i="1"/>
  <c r="EU68" i="1"/>
  <c r="EU48" i="1"/>
  <c r="EU66" i="1"/>
  <c r="EU39" i="1"/>
  <c r="EU58" i="1"/>
  <c r="EU64" i="1"/>
  <c r="EU34" i="1"/>
  <c r="EU37" i="1"/>
  <c r="EU60" i="1"/>
  <c r="EU70" i="1"/>
  <c r="EU65" i="1"/>
  <c r="EU69" i="1"/>
  <c r="EU54" i="1"/>
  <c r="EU71" i="1"/>
  <c r="EU55" i="1"/>
  <c r="EU46" i="1"/>
  <c r="EQ2" i="1"/>
  <c r="EQ7" i="1"/>
  <c r="EQ4" i="1"/>
  <c r="EQ5" i="1"/>
  <c r="EQ3" i="1"/>
  <c r="EQ8" i="1"/>
  <c r="EQ11" i="1"/>
  <c r="EQ12" i="1"/>
  <c r="EQ9" i="1"/>
  <c r="EQ10" i="1"/>
  <c r="EQ13" i="1"/>
  <c r="EQ15" i="1"/>
  <c r="EQ14" i="1"/>
  <c r="EQ17" i="1"/>
  <c r="EQ6" i="1"/>
  <c r="EQ21" i="1"/>
  <c r="EQ25" i="1"/>
  <c r="EQ18" i="1"/>
  <c r="EQ22" i="1"/>
  <c r="EQ19" i="1"/>
  <c r="EQ16" i="1"/>
  <c r="EQ20" i="1"/>
  <c r="EQ27" i="1"/>
  <c r="EQ23" i="1"/>
  <c r="EQ24" i="1"/>
  <c r="EQ33" i="1"/>
  <c r="EQ31" i="1"/>
  <c r="EQ39" i="1"/>
  <c r="EQ29" i="1"/>
  <c r="EQ38" i="1"/>
  <c r="EQ32" i="1"/>
  <c r="EQ34" i="1"/>
  <c r="EQ36" i="1"/>
  <c r="EQ26" i="1"/>
  <c r="EQ49" i="1"/>
  <c r="EQ40" i="1"/>
  <c r="EQ48" i="1"/>
  <c r="EQ56" i="1"/>
  <c r="EQ47" i="1"/>
  <c r="EQ55" i="1"/>
  <c r="EQ37" i="1"/>
  <c r="EQ45" i="1"/>
  <c r="EQ53" i="1"/>
  <c r="EQ28" i="1"/>
  <c r="EQ54" i="1"/>
  <c r="EQ59" i="1"/>
  <c r="EQ67" i="1"/>
  <c r="EQ30" i="1"/>
  <c r="EQ52" i="1"/>
  <c r="EQ58" i="1"/>
  <c r="EQ66" i="1"/>
  <c r="EQ43" i="1"/>
  <c r="EQ65" i="1"/>
  <c r="EQ46" i="1"/>
  <c r="EQ63" i="1"/>
  <c r="EQ57" i="1"/>
  <c r="EQ64" i="1"/>
  <c r="EQ35" i="1"/>
  <c r="EQ42" i="1"/>
  <c r="EQ44" i="1"/>
  <c r="EQ62" i="1"/>
  <c r="EQ60" i="1"/>
  <c r="EQ50" i="1"/>
  <c r="EQ71" i="1"/>
  <c r="EQ51" i="1"/>
  <c r="EQ61" i="1"/>
  <c r="EQ41" i="1"/>
  <c r="EQ70" i="1"/>
  <c r="EQ68" i="1"/>
  <c r="EQ69" i="1"/>
  <c r="EM2" i="1"/>
  <c r="EM3" i="1"/>
  <c r="EM9" i="1"/>
  <c r="EM6" i="1"/>
  <c r="EM8" i="1"/>
  <c r="EM4" i="1"/>
  <c r="EM5" i="1"/>
  <c r="EM7" i="1"/>
  <c r="EM11" i="1"/>
  <c r="EM10" i="1"/>
  <c r="EM12" i="1"/>
  <c r="EM13" i="1"/>
  <c r="EM16" i="1"/>
  <c r="EM18" i="1"/>
  <c r="EM17" i="1"/>
  <c r="EM20" i="1"/>
  <c r="EM19" i="1"/>
  <c r="EM21" i="1"/>
  <c r="EM23" i="1"/>
  <c r="EM22" i="1"/>
  <c r="EM14" i="1"/>
  <c r="EM15" i="1"/>
  <c r="EM24" i="1"/>
  <c r="EM31" i="1"/>
  <c r="EM30" i="1"/>
  <c r="EM27" i="1"/>
  <c r="EM29" i="1"/>
  <c r="EM26" i="1"/>
  <c r="EM34" i="1"/>
  <c r="EM36" i="1"/>
  <c r="EM35" i="1"/>
  <c r="EM28" i="1"/>
  <c r="EM40" i="1"/>
  <c r="EM32" i="1"/>
  <c r="EM45" i="1"/>
  <c r="EM53" i="1"/>
  <c r="EM39" i="1"/>
  <c r="EM44" i="1"/>
  <c r="EM52" i="1"/>
  <c r="EM33" i="1"/>
  <c r="EM42" i="1"/>
  <c r="EM43" i="1"/>
  <c r="EM51" i="1"/>
  <c r="EM41" i="1"/>
  <c r="EM49" i="1"/>
  <c r="EM57" i="1"/>
  <c r="EM37" i="1"/>
  <c r="EM50" i="1"/>
  <c r="EM63" i="1"/>
  <c r="EM48" i="1"/>
  <c r="EM62" i="1"/>
  <c r="EM38" i="1"/>
  <c r="EM55" i="1"/>
  <c r="EM61" i="1"/>
  <c r="EM25" i="1"/>
  <c r="EM59" i="1"/>
  <c r="EM67" i="1"/>
  <c r="EM60" i="1"/>
  <c r="EM58" i="1"/>
  <c r="EM65" i="1"/>
  <c r="EM56" i="1"/>
  <c r="EM66" i="1"/>
  <c r="EM54" i="1"/>
  <c r="EM69" i="1"/>
  <c r="EM70" i="1"/>
  <c r="EM46" i="1"/>
  <c r="EM68" i="1"/>
  <c r="EM71" i="1"/>
  <c r="EM47" i="1"/>
  <c r="EM64" i="1"/>
  <c r="EI2" i="1"/>
  <c r="EI3" i="1"/>
  <c r="EI5" i="1"/>
  <c r="EI7" i="1"/>
  <c r="EI4" i="1"/>
  <c r="EI8" i="1"/>
  <c r="EI11" i="1"/>
  <c r="EI12" i="1"/>
  <c r="EI6" i="1"/>
  <c r="EI10" i="1"/>
  <c r="EI13" i="1"/>
  <c r="EI15" i="1"/>
  <c r="EI9" i="1"/>
  <c r="EI16" i="1"/>
  <c r="EI17" i="1"/>
  <c r="EI14" i="1"/>
  <c r="EI21" i="1"/>
  <c r="EI20" i="1"/>
  <c r="EI25" i="1"/>
  <c r="EI22" i="1"/>
  <c r="EI23" i="1"/>
  <c r="EI18" i="1"/>
  <c r="EI24" i="1"/>
  <c r="EI27" i="1"/>
  <c r="EI26" i="1"/>
  <c r="EI33" i="1"/>
  <c r="EI31" i="1"/>
  <c r="EI32" i="1"/>
  <c r="EI30" i="1"/>
  <c r="EI39" i="1"/>
  <c r="EI38" i="1"/>
  <c r="EI19" i="1"/>
  <c r="EI36" i="1"/>
  <c r="EI28" i="1"/>
  <c r="EI37" i="1"/>
  <c r="EI41" i="1"/>
  <c r="EI49" i="1"/>
  <c r="EI34" i="1"/>
  <c r="EI35" i="1"/>
  <c r="EI48" i="1"/>
  <c r="EI56" i="1"/>
  <c r="EI29" i="1"/>
  <c r="EI40" i="1"/>
  <c r="EI47" i="1"/>
  <c r="EI55" i="1"/>
  <c r="EI45" i="1"/>
  <c r="EI53" i="1"/>
  <c r="EI46" i="1"/>
  <c r="EI59" i="1"/>
  <c r="EI67" i="1"/>
  <c r="EI44" i="1"/>
  <c r="EI58" i="1"/>
  <c r="EI66" i="1"/>
  <c r="EI42" i="1"/>
  <c r="EI51" i="1"/>
  <c r="EI65" i="1"/>
  <c r="EI54" i="1"/>
  <c r="EI57" i="1"/>
  <c r="EI63" i="1"/>
  <c r="EI61" i="1"/>
  <c r="EI52" i="1"/>
  <c r="EI62" i="1"/>
  <c r="EI50" i="1"/>
  <c r="EI69" i="1"/>
  <c r="EI71" i="1"/>
  <c r="EI43" i="1"/>
  <c r="EI68" i="1"/>
  <c r="EI64" i="1"/>
  <c r="EI70" i="1"/>
  <c r="EI60" i="1"/>
  <c r="EE2" i="1"/>
  <c r="EE3" i="1"/>
  <c r="EE4" i="1"/>
  <c r="EE5" i="1"/>
  <c r="EE9" i="1"/>
  <c r="EE7" i="1"/>
  <c r="EE8" i="1"/>
  <c r="EE11" i="1"/>
  <c r="EE10" i="1"/>
  <c r="EE6" i="1"/>
  <c r="EE16" i="1"/>
  <c r="EE12" i="1"/>
  <c r="EE15" i="1"/>
  <c r="EE18" i="1"/>
  <c r="EE14" i="1"/>
  <c r="EE20" i="1"/>
  <c r="EE23" i="1"/>
  <c r="EE22" i="1"/>
  <c r="EE17" i="1"/>
  <c r="EE21" i="1"/>
  <c r="EE31" i="1"/>
  <c r="EE19" i="1"/>
  <c r="EE25" i="1"/>
  <c r="EE30" i="1"/>
  <c r="EE29" i="1"/>
  <c r="EE28" i="1"/>
  <c r="EE36" i="1"/>
  <c r="EE34" i="1"/>
  <c r="EE35" i="1"/>
  <c r="EE33" i="1"/>
  <c r="EE27" i="1"/>
  <c r="EE40" i="1"/>
  <c r="EE13" i="1"/>
  <c r="EE45" i="1"/>
  <c r="EE53" i="1"/>
  <c r="EE24" i="1"/>
  <c r="EE44" i="1"/>
  <c r="EE52" i="1"/>
  <c r="EE38" i="1"/>
  <c r="EE43" i="1"/>
  <c r="EE51" i="1"/>
  <c r="EE49" i="1"/>
  <c r="EE57" i="1"/>
  <c r="EE42" i="1"/>
  <c r="EE63" i="1"/>
  <c r="EE26" i="1"/>
  <c r="EE39" i="1"/>
  <c r="EE41" i="1"/>
  <c r="EE56" i="1"/>
  <c r="EE62" i="1"/>
  <c r="EE47" i="1"/>
  <c r="EE61" i="1"/>
  <c r="EE50" i="1"/>
  <c r="EE59" i="1"/>
  <c r="EE67" i="1"/>
  <c r="EE54" i="1"/>
  <c r="EE68" i="1"/>
  <c r="EE66" i="1"/>
  <c r="EE55" i="1"/>
  <c r="EE48" i="1"/>
  <c r="EE58" i="1"/>
  <c r="EE37" i="1"/>
  <c r="EE46" i="1"/>
  <c r="EE64" i="1"/>
  <c r="EE32" i="1"/>
  <c r="EE70" i="1"/>
  <c r="EE60" i="1"/>
  <c r="EE69" i="1"/>
  <c r="EE71" i="1"/>
  <c r="EE65" i="1"/>
  <c r="EA2" i="1"/>
  <c r="EA3" i="1"/>
  <c r="EA7" i="1"/>
  <c r="EA5" i="1"/>
  <c r="EA4" i="1"/>
  <c r="EA6" i="1"/>
  <c r="EA9" i="1"/>
  <c r="EA11" i="1"/>
  <c r="EA12" i="1"/>
  <c r="EA8" i="1"/>
  <c r="EA15" i="1"/>
  <c r="EA14" i="1"/>
  <c r="EA17" i="1"/>
  <c r="EA13" i="1"/>
  <c r="EA18" i="1"/>
  <c r="EA21" i="1"/>
  <c r="EA16" i="1"/>
  <c r="EA25" i="1"/>
  <c r="EA22" i="1"/>
  <c r="EA10" i="1"/>
  <c r="EA19" i="1"/>
  <c r="EA27" i="1"/>
  <c r="EA26" i="1"/>
  <c r="EA20" i="1"/>
  <c r="EA24" i="1"/>
  <c r="EA33" i="1"/>
  <c r="EA31" i="1"/>
  <c r="EA39" i="1"/>
  <c r="EA29" i="1"/>
  <c r="EA38" i="1"/>
  <c r="EA32" i="1"/>
  <c r="EA36" i="1"/>
  <c r="EA49" i="1"/>
  <c r="EA30" i="1"/>
  <c r="EA41" i="1"/>
  <c r="EA48" i="1"/>
  <c r="EA56" i="1"/>
  <c r="EA47" i="1"/>
  <c r="EA55" i="1"/>
  <c r="EA37" i="1"/>
  <c r="EA45" i="1"/>
  <c r="EA53" i="1"/>
  <c r="EA40" i="1"/>
  <c r="EA54" i="1"/>
  <c r="EA59" i="1"/>
  <c r="EA67" i="1"/>
  <c r="EA23" i="1"/>
  <c r="EA35" i="1"/>
  <c r="EA52" i="1"/>
  <c r="EA58" i="1"/>
  <c r="EA66" i="1"/>
  <c r="EA43" i="1"/>
  <c r="EA65" i="1"/>
  <c r="EA46" i="1"/>
  <c r="EA63" i="1"/>
  <c r="EA50" i="1"/>
  <c r="EA64" i="1"/>
  <c r="EA57" i="1"/>
  <c r="EA62" i="1"/>
  <c r="EA34" i="1"/>
  <c r="EA51" i="1"/>
  <c r="EA44" i="1"/>
  <c r="EA28" i="1"/>
  <c r="EA69" i="1"/>
  <c r="EA71" i="1"/>
  <c r="EA42" i="1"/>
  <c r="EA68" i="1"/>
  <c r="EA60" i="1"/>
  <c r="EA61" i="1"/>
  <c r="EA70" i="1"/>
  <c r="DW2" i="1"/>
  <c r="DW3" i="1"/>
  <c r="DW4" i="1"/>
  <c r="DW5" i="1"/>
  <c r="DW9" i="1"/>
  <c r="DW6" i="1"/>
  <c r="DW8" i="1"/>
  <c r="DW11" i="1"/>
  <c r="DW7" i="1"/>
  <c r="DW13" i="1"/>
  <c r="DW10" i="1"/>
  <c r="DW16" i="1"/>
  <c r="DW15" i="1"/>
  <c r="DW18" i="1"/>
  <c r="DW12" i="1"/>
  <c r="DW17" i="1"/>
  <c r="DW20" i="1"/>
  <c r="DW19" i="1"/>
  <c r="DW23" i="1"/>
  <c r="DW22" i="1"/>
  <c r="DW14" i="1"/>
  <c r="DW21" i="1"/>
  <c r="DW31" i="1"/>
  <c r="DW24" i="1"/>
  <c r="DW30" i="1"/>
  <c r="DW29" i="1"/>
  <c r="DW27" i="1"/>
  <c r="DW25" i="1"/>
  <c r="DW36" i="1"/>
  <c r="DW35" i="1"/>
  <c r="DW26" i="1"/>
  <c r="DW34" i="1"/>
  <c r="DW28" i="1"/>
  <c r="DW40" i="1"/>
  <c r="DW45" i="1"/>
  <c r="DW53" i="1"/>
  <c r="DW39" i="1"/>
  <c r="DW44" i="1"/>
  <c r="DW52" i="1"/>
  <c r="DW43" i="1"/>
  <c r="DW51" i="1"/>
  <c r="DW32" i="1"/>
  <c r="DW42" i="1"/>
  <c r="DW49" i="1"/>
  <c r="DW57" i="1"/>
  <c r="DW50" i="1"/>
  <c r="DW63" i="1"/>
  <c r="DW48" i="1"/>
  <c r="DW62" i="1"/>
  <c r="DW33" i="1"/>
  <c r="DW55" i="1"/>
  <c r="DW61" i="1"/>
  <c r="DW37" i="1"/>
  <c r="DW59" i="1"/>
  <c r="DW67" i="1"/>
  <c r="DW46" i="1"/>
  <c r="DW60" i="1"/>
  <c r="DW56" i="1"/>
  <c r="DW58" i="1"/>
  <c r="DW38" i="1"/>
  <c r="DW41" i="1"/>
  <c r="DW47" i="1"/>
  <c r="DW65" i="1"/>
  <c r="DW66" i="1"/>
  <c r="DW68" i="1"/>
  <c r="DW54" i="1"/>
  <c r="DW64" i="1"/>
  <c r="DW70" i="1"/>
  <c r="DW71" i="1"/>
  <c r="DW69" i="1"/>
  <c r="DS2" i="1"/>
  <c r="DS3" i="1"/>
  <c r="DS7" i="1"/>
  <c r="DS6" i="1"/>
  <c r="DS4" i="1"/>
  <c r="DS5" i="1"/>
  <c r="DS8" i="1"/>
  <c r="DS9" i="1"/>
  <c r="DS11" i="1"/>
  <c r="DS10" i="1"/>
  <c r="DS12" i="1"/>
  <c r="DS15" i="1"/>
  <c r="DS13" i="1"/>
  <c r="DS17" i="1"/>
  <c r="DS16" i="1"/>
  <c r="DS14" i="1"/>
  <c r="DS18" i="1"/>
  <c r="DS21" i="1"/>
  <c r="DS20" i="1"/>
  <c r="DS25" i="1"/>
  <c r="DS22" i="1"/>
  <c r="DS23" i="1"/>
  <c r="DS24" i="1"/>
  <c r="DS27" i="1"/>
  <c r="DS19" i="1"/>
  <c r="DS26" i="1"/>
  <c r="DS33" i="1"/>
  <c r="DS31" i="1"/>
  <c r="DS32" i="1"/>
  <c r="DS30" i="1"/>
  <c r="DS39" i="1"/>
  <c r="DS38" i="1"/>
  <c r="DS36" i="1"/>
  <c r="DS37" i="1"/>
  <c r="DS42" i="1"/>
  <c r="DS49" i="1"/>
  <c r="DS35" i="1"/>
  <c r="DS48" i="1"/>
  <c r="DS56" i="1"/>
  <c r="DS41" i="1"/>
  <c r="DS47" i="1"/>
  <c r="DS55" i="1"/>
  <c r="DS28" i="1"/>
  <c r="DS40" i="1"/>
  <c r="DS45" i="1"/>
  <c r="DS53" i="1"/>
  <c r="DS46" i="1"/>
  <c r="DS59" i="1"/>
  <c r="DS67" i="1"/>
  <c r="DS44" i="1"/>
  <c r="DS58" i="1"/>
  <c r="DS66" i="1"/>
  <c r="DS51" i="1"/>
  <c r="DS65" i="1"/>
  <c r="DS34" i="1"/>
  <c r="DS54" i="1"/>
  <c r="DS63" i="1"/>
  <c r="DS52" i="1"/>
  <c r="DS43" i="1"/>
  <c r="DS61" i="1"/>
  <c r="DS62" i="1"/>
  <c r="DS68" i="1"/>
  <c r="DS70" i="1"/>
  <c r="DS64" i="1"/>
  <c r="DS71" i="1"/>
  <c r="DS69" i="1"/>
  <c r="DS60" i="1"/>
  <c r="DS29" i="1"/>
  <c r="DS57" i="1"/>
  <c r="DS50" i="1"/>
  <c r="DO2" i="1"/>
  <c r="DO3" i="1"/>
  <c r="DO4" i="1"/>
  <c r="DO5" i="1"/>
  <c r="DO6" i="1"/>
  <c r="DO9" i="1"/>
  <c r="DO7" i="1"/>
  <c r="DO10" i="1"/>
  <c r="DO8" i="1"/>
  <c r="DO11" i="1"/>
  <c r="DO12" i="1"/>
  <c r="DO16" i="1"/>
  <c r="DO13" i="1"/>
  <c r="DO15" i="1"/>
  <c r="DO18" i="1"/>
  <c r="DO20" i="1"/>
  <c r="DO23" i="1"/>
  <c r="DO14" i="1"/>
  <c r="DO21" i="1"/>
  <c r="DO22" i="1"/>
  <c r="DO19" i="1"/>
  <c r="DO31" i="1"/>
  <c r="DO30" i="1"/>
  <c r="DO17" i="1"/>
  <c r="DO29" i="1"/>
  <c r="DO28" i="1"/>
  <c r="DO36" i="1"/>
  <c r="DO35" i="1"/>
  <c r="DO24" i="1"/>
  <c r="DO33" i="1"/>
  <c r="DO40" i="1"/>
  <c r="DO34" i="1"/>
  <c r="DO45" i="1"/>
  <c r="DO53" i="1"/>
  <c r="DO44" i="1"/>
  <c r="DO52" i="1"/>
  <c r="DO38" i="1"/>
  <c r="DO43" i="1"/>
  <c r="DO51" i="1"/>
  <c r="DO49" i="1"/>
  <c r="DO57" i="1"/>
  <c r="DO26" i="1"/>
  <c r="DO32" i="1"/>
  <c r="DO63" i="1"/>
  <c r="DO25" i="1"/>
  <c r="DO27" i="1"/>
  <c r="DO42" i="1"/>
  <c r="DO56" i="1"/>
  <c r="DO62" i="1"/>
  <c r="DO47" i="1"/>
  <c r="DO61" i="1"/>
  <c r="DO50" i="1"/>
  <c r="DO59" i="1"/>
  <c r="DO67" i="1"/>
  <c r="DO37" i="1"/>
  <c r="DO41" i="1"/>
  <c r="DO68" i="1"/>
  <c r="DO39" i="1"/>
  <c r="DO48" i="1"/>
  <c r="DO66" i="1"/>
  <c r="DO58" i="1"/>
  <c r="DO64" i="1"/>
  <c r="DO54" i="1"/>
  <c r="DO60" i="1"/>
  <c r="DO55" i="1"/>
  <c r="DO65" i="1"/>
  <c r="DO46" i="1"/>
  <c r="DO70" i="1"/>
  <c r="DO71" i="1"/>
  <c r="DO69" i="1"/>
  <c r="DK2" i="1"/>
  <c r="DK3" i="1"/>
  <c r="DK7" i="1"/>
  <c r="DK4" i="1"/>
  <c r="DK6" i="1"/>
  <c r="DK8" i="1"/>
  <c r="DK9" i="1"/>
  <c r="DK11" i="1"/>
  <c r="DK12" i="1"/>
  <c r="DK10" i="1"/>
  <c r="DK13" i="1"/>
  <c r="DK5" i="1"/>
  <c r="DK15" i="1"/>
  <c r="DK14" i="1"/>
  <c r="DK17" i="1"/>
  <c r="DK18" i="1"/>
  <c r="DK21" i="1"/>
  <c r="DK25" i="1"/>
  <c r="DK22" i="1"/>
  <c r="DK19" i="1"/>
  <c r="DK20" i="1"/>
  <c r="DK27" i="1"/>
  <c r="DK23" i="1"/>
  <c r="DK33" i="1"/>
  <c r="DK31" i="1"/>
  <c r="DK24" i="1"/>
  <c r="DK34" i="1"/>
  <c r="DK39" i="1"/>
  <c r="DK29" i="1"/>
  <c r="DK38" i="1"/>
  <c r="DK16" i="1"/>
  <c r="DK26" i="1"/>
  <c r="DK32" i="1"/>
  <c r="DK36" i="1"/>
  <c r="DK49" i="1"/>
  <c r="DK42" i="1"/>
  <c r="DK48" i="1"/>
  <c r="DK56" i="1"/>
  <c r="DK47" i="1"/>
  <c r="DK55" i="1"/>
  <c r="DK37" i="1"/>
  <c r="DK45" i="1"/>
  <c r="DK53" i="1"/>
  <c r="DK41" i="1"/>
  <c r="DK54" i="1"/>
  <c r="DK59" i="1"/>
  <c r="DK67" i="1"/>
  <c r="DK40" i="1"/>
  <c r="DK52" i="1"/>
  <c r="DK58" i="1"/>
  <c r="DK66" i="1"/>
  <c r="DK43" i="1"/>
  <c r="DK65" i="1"/>
  <c r="DK28" i="1"/>
  <c r="DK46" i="1"/>
  <c r="DK63" i="1"/>
  <c r="DK64" i="1"/>
  <c r="DK30" i="1"/>
  <c r="DK44" i="1"/>
  <c r="DK62" i="1"/>
  <c r="DK35" i="1"/>
  <c r="DK60" i="1"/>
  <c r="DK57" i="1"/>
  <c r="DK70" i="1"/>
  <c r="DK71" i="1"/>
  <c r="DK61" i="1"/>
  <c r="DK69" i="1"/>
  <c r="DK50" i="1"/>
  <c r="DK51" i="1"/>
  <c r="DK68" i="1"/>
  <c r="DG2" i="1"/>
  <c r="DG3" i="1"/>
  <c r="DG9" i="1"/>
  <c r="DG8" i="1"/>
  <c r="DG4" i="1"/>
  <c r="DG5" i="1"/>
  <c r="DG10" i="1"/>
  <c r="DG6" i="1"/>
  <c r="DG11" i="1"/>
  <c r="DG13" i="1"/>
  <c r="DG16" i="1"/>
  <c r="DG7" i="1"/>
  <c r="DG12" i="1"/>
  <c r="DG18" i="1"/>
  <c r="DG15" i="1"/>
  <c r="DG17" i="1"/>
  <c r="DG20" i="1"/>
  <c r="DG14" i="1"/>
  <c r="DG19" i="1"/>
  <c r="DG23" i="1"/>
  <c r="DG22" i="1"/>
  <c r="DG26" i="1"/>
  <c r="DG31" i="1"/>
  <c r="DG30" i="1"/>
  <c r="DG24" i="1"/>
  <c r="DG29" i="1"/>
  <c r="DG36" i="1"/>
  <c r="DG35" i="1"/>
  <c r="DG27" i="1"/>
  <c r="DG28" i="1"/>
  <c r="DG34" i="1"/>
  <c r="DG40" i="1"/>
  <c r="DG32" i="1"/>
  <c r="DG41" i="1"/>
  <c r="DG45" i="1"/>
  <c r="DG53" i="1"/>
  <c r="DG21" i="1"/>
  <c r="DG39" i="1"/>
  <c r="DG44" i="1"/>
  <c r="DG52" i="1"/>
  <c r="DG33" i="1"/>
  <c r="DG43" i="1"/>
  <c r="DG51" i="1"/>
  <c r="DG25" i="1"/>
  <c r="DG49" i="1"/>
  <c r="DG57" i="1"/>
  <c r="DG37" i="1"/>
  <c r="DG50" i="1"/>
  <c r="DG63" i="1"/>
  <c r="DG48" i="1"/>
  <c r="DG62" i="1"/>
  <c r="DG38" i="1"/>
  <c r="DG55" i="1"/>
  <c r="DG61" i="1"/>
  <c r="DG59" i="1"/>
  <c r="DG67" i="1"/>
  <c r="DG60" i="1"/>
  <c r="DG58" i="1"/>
  <c r="DG42" i="1"/>
  <c r="DG65" i="1"/>
  <c r="DG56" i="1"/>
  <c r="DG66" i="1"/>
  <c r="DG54" i="1"/>
  <c r="DG69" i="1"/>
  <c r="DG46" i="1"/>
  <c r="DG47" i="1"/>
  <c r="DG68" i="1"/>
  <c r="DG71" i="1"/>
  <c r="DG70" i="1"/>
  <c r="DG64" i="1"/>
  <c r="DC2" i="1"/>
  <c r="DC4" i="1"/>
  <c r="DC7" i="1"/>
  <c r="DC3" i="1"/>
  <c r="DC5" i="1"/>
  <c r="DC6" i="1"/>
  <c r="DC8" i="1"/>
  <c r="DC11" i="1"/>
  <c r="DC9" i="1"/>
  <c r="DC12" i="1"/>
  <c r="DC13" i="1"/>
  <c r="DC15" i="1"/>
  <c r="DC16" i="1"/>
  <c r="DC10" i="1"/>
  <c r="DC17" i="1"/>
  <c r="DC14" i="1"/>
  <c r="DC21" i="1"/>
  <c r="DC18" i="1"/>
  <c r="DC20" i="1"/>
  <c r="DC25" i="1"/>
  <c r="DC22" i="1"/>
  <c r="DC23" i="1"/>
  <c r="DC24" i="1"/>
  <c r="DC27" i="1"/>
  <c r="DC33" i="1"/>
  <c r="DC26" i="1"/>
  <c r="DC31" i="1"/>
  <c r="DC32" i="1"/>
  <c r="DC30" i="1"/>
  <c r="DC34" i="1"/>
  <c r="DC39" i="1"/>
  <c r="DC38" i="1"/>
  <c r="DC36" i="1"/>
  <c r="DC28" i="1"/>
  <c r="DC37" i="1"/>
  <c r="DC49" i="1"/>
  <c r="DC35" i="1"/>
  <c r="DC48" i="1"/>
  <c r="DC56" i="1"/>
  <c r="DC29" i="1"/>
  <c r="DC42" i="1"/>
  <c r="DC47" i="1"/>
  <c r="DC55" i="1"/>
  <c r="DC19" i="1"/>
  <c r="DC41" i="1"/>
  <c r="DC45" i="1"/>
  <c r="DC53" i="1"/>
  <c r="DC46" i="1"/>
  <c r="DC57" i="1"/>
  <c r="DC59" i="1"/>
  <c r="DC67" i="1"/>
  <c r="DC44" i="1"/>
  <c r="DC58" i="1"/>
  <c r="DC66" i="1"/>
  <c r="DC51" i="1"/>
  <c r="DC65" i="1"/>
  <c r="DC54" i="1"/>
  <c r="DC63" i="1"/>
  <c r="DC40" i="1"/>
  <c r="DC61" i="1"/>
  <c r="DC52" i="1"/>
  <c r="DC62" i="1"/>
  <c r="DC68" i="1"/>
  <c r="DC69" i="1"/>
  <c r="DC71" i="1"/>
  <c r="DC70" i="1"/>
  <c r="DC50" i="1"/>
  <c r="DC64" i="1"/>
  <c r="DC43" i="1"/>
  <c r="DC60" i="1"/>
  <c r="CY2" i="1"/>
  <c r="CY3" i="1"/>
  <c r="CY5" i="1"/>
  <c r="CY4" i="1"/>
  <c r="CY7" i="1"/>
  <c r="CY9" i="1"/>
  <c r="CY8" i="1"/>
  <c r="CY6" i="1"/>
  <c r="CY10" i="1"/>
  <c r="CY11" i="1"/>
  <c r="CY16" i="1"/>
  <c r="CY18" i="1"/>
  <c r="CY13" i="1"/>
  <c r="CY14" i="1"/>
  <c r="CY20" i="1"/>
  <c r="CY23" i="1"/>
  <c r="CY22" i="1"/>
  <c r="CY17" i="1"/>
  <c r="CY12" i="1"/>
  <c r="CY25" i="1"/>
  <c r="CY31" i="1"/>
  <c r="CY26" i="1"/>
  <c r="CY30" i="1"/>
  <c r="CY15" i="1"/>
  <c r="CY29" i="1"/>
  <c r="CY21" i="1"/>
  <c r="CY28" i="1"/>
  <c r="CY36" i="1"/>
  <c r="CY19" i="1"/>
  <c r="CY35" i="1"/>
  <c r="CY33" i="1"/>
  <c r="CY40" i="1"/>
  <c r="CY45" i="1"/>
  <c r="CY53" i="1"/>
  <c r="CY34" i="1"/>
  <c r="CY41" i="1"/>
  <c r="CY44" i="1"/>
  <c r="CY52" i="1"/>
  <c r="CY38" i="1"/>
  <c r="CY43" i="1"/>
  <c r="CY51" i="1"/>
  <c r="CY49" i="1"/>
  <c r="CY57" i="1"/>
  <c r="CY27" i="1"/>
  <c r="CY63" i="1"/>
  <c r="CY39" i="1"/>
  <c r="CY56" i="1"/>
  <c r="CY62" i="1"/>
  <c r="CY47" i="1"/>
  <c r="CY61" i="1"/>
  <c r="CY50" i="1"/>
  <c r="CY59" i="1"/>
  <c r="CY67" i="1"/>
  <c r="CY24" i="1"/>
  <c r="CY42" i="1"/>
  <c r="CY54" i="1"/>
  <c r="CY68" i="1"/>
  <c r="CY66" i="1"/>
  <c r="CY55" i="1"/>
  <c r="CY48" i="1"/>
  <c r="CY58" i="1"/>
  <c r="CY32" i="1"/>
  <c r="CY46" i="1"/>
  <c r="CY69" i="1"/>
  <c r="CY64" i="1"/>
  <c r="CY60" i="1"/>
  <c r="CY71" i="1"/>
  <c r="CY65" i="1"/>
  <c r="CY37" i="1"/>
  <c r="CY70" i="1"/>
  <c r="CU2" i="1"/>
  <c r="CU3" i="1"/>
  <c r="CU4" i="1"/>
  <c r="CU7" i="1"/>
  <c r="CU5" i="1"/>
  <c r="CU6" i="1"/>
  <c r="CU11" i="1"/>
  <c r="CU12" i="1"/>
  <c r="CU10" i="1"/>
  <c r="CU9" i="1"/>
  <c r="CU15" i="1"/>
  <c r="CU14" i="1"/>
  <c r="CU13" i="1"/>
  <c r="CU8" i="1"/>
  <c r="CU17" i="1"/>
  <c r="CU16" i="1"/>
  <c r="CU21" i="1"/>
  <c r="CU25" i="1"/>
  <c r="CU22" i="1"/>
  <c r="CU19" i="1"/>
  <c r="CU27" i="1"/>
  <c r="CU33" i="1"/>
  <c r="CU24" i="1"/>
  <c r="CU31" i="1"/>
  <c r="CU23" i="1"/>
  <c r="CU39" i="1"/>
  <c r="CU29" i="1"/>
  <c r="CU34" i="1"/>
  <c r="CU38" i="1"/>
  <c r="CU32" i="1"/>
  <c r="CU36" i="1"/>
  <c r="CU49" i="1"/>
  <c r="CU30" i="1"/>
  <c r="CU48" i="1"/>
  <c r="CU56" i="1"/>
  <c r="CU20" i="1"/>
  <c r="CU47" i="1"/>
  <c r="CU55" i="1"/>
  <c r="CU37" i="1"/>
  <c r="CU45" i="1"/>
  <c r="CU53" i="1"/>
  <c r="CU42" i="1"/>
  <c r="CU54" i="1"/>
  <c r="CU59" i="1"/>
  <c r="CU67" i="1"/>
  <c r="CU35" i="1"/>
  <c r="CU41" i="1"/>
  <c r="CU52" i="1"/>
  <c r="CU57" i="1"/>
  <c r="CU58" i="1"/>
  <c r="CU66" i="1"/>
  <c r="CU18" i="1"/>
  <c r="CU43" i="1"/>
  <c r="CU65" i="1"/>
  <c r="CU46" i="1"/>
  <c r="CU63" i="1"/>
  <c r="CU28" i="1"/>
  <c r="CU40" i="1"/>
  <c r="CU50" i="1"/>
  <c r="CU64" i="1"/>
  <c r="CU26" i="1"/>
  <c r="CU62" i="1"/>
  <c r="CU51" i="1"/>
  <c r="CU44" i="1"/>
  <c r="CU60" i="1"/>
  <c r="CU71" i="1"/>
  <c r="CU68" i="1"/>
  <c r="CU70" i="1"/>
  <c r="CU69" i="1"/>
  <c r="CU61" i="1"/>
  <c r="CQ2" i="1"/>
  <c r="CQ3" i="1"/>
  <c r="CQ4" i="1"/>
  <c r="CQ6" i="1"/>
  <c r="CQ9" i="1"/>
  <c r="CQ5" i="1"/>
  <c r="CQ7" i="1"/>
  <c r="CQ10" i="1"/>
  <c r="CQ8" i="1"/>
  <c r="CQ13" i="1"/>
  <c r="CQ12" i="1"/>
  <c r="CQ16" i="1"/>
  <c r="CQ15" i="1"/>
  <c r="CQ11" i="1"/>
  <c r="CQ18" i="1"/>
  <c r="CQ17" i="1"/>
  <c r="CQ20" i="1"/>
  <c r="CQ19" i="1"/>
  <c r="CQ23" i="1"/>
  <c r="CQ22" i="1"/>
  <c r="CQ21" i="1"/>
  <c r="CQ27" i="1"/>
  <c r="CQ31" i="1"/>
  <c r="CQ30" i="1"/>
  <c r="CQ25" i="1"/>
  <c r="CQ26" i="1"/>
  <c r="CQ29" i="1"/>
  <c r="CQ14" i="1"/>
  <c r="CQ36" i="1"/>
  <c r="CQ35" i="1"/>
  <c r="CQ24" i="1"/>
  <c r="CQ28" i="1"/>
  <c r="CQ40" i="1"/>
  <c r="CQ42" i="1"/>
  <c r="CQ45" i="1"/>
  <c r="CQ53" i="1"/>
  <c r="CQ39" i="1"/>
  <c r="CQ44" i="1"/>
  <c r="CQ52" i="1"/>
  <c r="CQ41" i="1"/>
  <c r="CQ43" i="1"/>
  <c r="CQ51" i="1"/>
  <c r="CQ32" i="1"/>
  <c r="CQ49" i="1"/>
  <c r="CQ57" i="1"/>
  <c r="CQ50" i="1"/>
  <c r="CQ63" i="1"/>
  <c r="CQ48" i="1"/>
  <c r="CQ62" i="1"/>
  <c r="CQ55" i="1"/>
  <c r="CQ61" i="1"/>
  <c r="CQ37" i="1"/>
  <c r="CQ59" i="1"/>
  <c r="CQ67" i="1"/>
  <c r="CQ46" i="1"/>
  <c r="CQ60" i="1"/>
  <c r="CQ56" i="1"/>
  <c r="CQ58" i="1"/>
  <c r="CQ47" i="1"/>
  <c r="CQ65" i="1"/>
  <c r="CQ66" i="1"/>
  <c r="CQ70" i="1"/>
  <c r="CQ68" i="1"/>
  <c r="CQ38" i="1"/>
  <c r="CQ69" i="1"/>
  <c r="CQ64" i="1"/>
  <c r="CQ71" i="1"/>
  <c r="CQ33" i="1"/>
  <c r="CQ34" i="1"/>
  <c r="CQ54" i="1"/>
  <c r="CM2" i="1"/>
  <c r="CM3" i="1"/>
  <c r="CM4" i="1"/>
  <c r="CM7" i="1"/>
  <c r="CM5" i="1"/>
  <c r="CM6" i="1"/>
  <c r="CM9" i="1"/>
  <c r="CM11" i="1"/>
  <c r="CM12" i="1"/>
  <c r="CM10" i="1"/>
  <c r="CM15" i="1"/>
  <c r="CM8" i="1"/>
  <c r="CM17" i="1"/>
  <c r="CM16" i="1"/>
  <c r="CM18" i="1"/>
  <c r="CM14" i="1"/>
  <c r="CM21" i="1"/>
  <c r="CM13" i="1"/>
  <c r="CM20" i="1"/>
  <c r="CM25" i="1"/>
  <c r="CM22" i="1"/>
  <c r="CM23" i="1"/>
  <c r="CM24" i="1"/>
  <c r="CM27" i="1"/>
  <c r="CM33" i="1"/>
  <c r="CM19" i="1"/>
  <c r="CM31" i="1"/>
  <c r="CM32" i="1"/>
  <c r="CM30" i="1"/>
  <c r="CM39" i="1"/>
  <c r="CM26" i="1"/>
  <c r="CM38" i="1"/>
  <c r="CM36" i="1"/>
  <c r="CM37" i="1"/>
  <c r="CM40" i="1"/>
  <c r="CM49" i="1"/>
  <c r="CM35" i="1"/>
  <c r="CM48" i="1"/>
  <c r="CM56" i="1"/>
  <c r="CM47" i="1"/>
  <c r="CM55" i="1"/>
  <c r="CM28" i="1"/>
  <c r="CM34" i="1"/>
  <c r="CM42" i="1"/>
  <c r="CM45" i="1"/>
  <c r="CM53" i="1"/>
  <c r="CM46" i="1"/>
  <c r="CM59" i="1"/>
  <c r="CM67" i="1"/>
  <c r="CM44" i="1"/>
  <c r="CM58" i="1"/>
  <c r="CM66" i="1"/>
  <c r="CM29" i="1"/>
  <c r="CM51" i="1"/>
  <c r="CM57" i="1"/>
  <c r="CM65" i="1"/>
  <c r="CM54" i="1"/>
  <c r="CM63" i="1"/>
  <c r="CM52" i="1"/>
  <c r="CM41" i="1"/>
  <c r="CM43" i="1"/>
  <c r="CM61" i="1"/>
  <c r="CM62" i="1"/>
  <c r="CM68" i="1"/>
  <c r="CM64" i="1"/>
  <c r="CM71" i="1"/>
  <c r="CM50" i="1"/>
  <c r="CM60" i="1"/>
  <c r="CM70" i="1"/>
  <c r="CM69" i="1"/>
  <c r="CI2" i="1"/>
  <c r="CI3" i="1"/>
  <c r="CI4" i="1"/>
  <c r="CI5" i="1"/>
  <c r="CI9" i="1"/>
  <c r="CI8" i="1"/>
  <c r="CI10" i="1"/>
  <c r="CI6" i="1"/>
  <c r="CI12" i="1"/>
  <c r="CI16" i="1"/>
  <c r="CI7" i="1"/>
  <c r="CI11" i="1"/>
  <c r="CI18" i="1"/>
  <c r="CI15" i="1"/>
  <c r="CI20" i="1"/>
  <c r="CI13" i="1"/>
  <c r="CI23" i="1"/>
  <c r="CI22" i="1"/>
  <c r="CI14" i="1"/>
  <c r="CI21" i="1"/>
  <c r="CI19" i="1"/>
  <c r="CI17" i="1"/>
  <c r="CI24" i="1"/>
  <c r="CI31" i="1"/>
  <c r="CI27" i="1"/>
  <c r="CI30" i="1"/>
  <c r="CI29" i="1"/>
  <c r="CI26" i="1"/>
  <c r="CI28" i="1"/>
  <c r="CI36" i="1"/>
  <c r="CI35" i="1"/>
  <c r="CI25" i="1"/>
  <c r="CI33" i="1"/>
  <c r="CI40" i="1"/>
  <c r="CI45" i="1"/>
  <c r="CI53" i="1"/>
  <c r="CI42" i="1"/>
  <c r="CI44" i="1"/>
  <c r="CI52" i="1"/>
  <c r="CI38" i="1"/>
  <c r="CI43" i="1"/>
  <c r="CI51" i="1"/>
  <c r="CI49" i="1"/>
  <c r="CI57" i="1"/>
  <c r="CI63" i="1"/>
  <c r="CI56" i="1"/>
  <c r="CI62" i="1"/>
  <c r="CI47" i="1"/>
  <c r="CI61" i="1"/>
  <c r="CI32" i="1"/>
  <c r="CI34" i="1"/>
  <c r="CI41" i="1"/>
  <c r="CI50" i="1"/>
  <c r="CI59" i="1"/>
  <c r="CI67" i="1"/>
  <c r="CI68" i="1"/>
  <c r="CI48" i="1"/>
  <c r="CI66" i="1"/>
  <c r="CI39" i="1"/>
  <c r="CI58" i="1"/>
  <c r="CI64" i="1"/>
  <c r="CI60" i="1"/>
  <c r="CI70" i="1"/>
  <c r="CI65" i="1"/>
  <c r="CI69" i="1"/>
  <c r="CI37" i="1"/>
  <c r="CI54" i="1"/>
  <c r="CI71" i="1"/>
  <c r="CI55" i="1"/>
  <c r="CI46" i="1"/>
  <c r="CE2" i="1"/>
  <c r="CE7" i="1"/>
  <c r="CE3" i="1"/>
  <c r="CE5" i="1"/>
  <c r="CE8" i="1"/>
  <c r="CE4" i="1"/>
  <c r="CE6" i="1"/>
  <c r="CE11" i="1"/>
  <c r="CE12" i="1"/>
  <c r="CE10" i="1"/>
  <c r="CE13" i="1"/>
  <c r="CE15" i="1"/>
  <c r="CE14" i="1"/>
  <c r="CE9" i="1"/>
  <c r="CE17" i="1"/>
  <c r="CE21" i="1"/>
  <c r="CE16" i="1"/>
  <c r="CE18" i="1"/>
  <c r="CE25" i="1"/>
  <c r="CE22" i="1"/>
  <c r="CE19" i="1"/>
  <c r="CE20" i="1"/>
  <c r="CE27" i="1"/>
  <c r="CE23" i="1"/>
  <c r="CE33" i="1"/>
  <c r="CE31" i="1"/>
  <c r="CE24" i="1"/>
  <c r="CE39" i="1"/>
  <c r="CE29" i="1"/>
  <c r="CE38" i="1"/>
  <c r="CE32" i="1"/>
  <c r="CE34" i="1"/>
  <c r="CE36" i="1"/>
  <c r="CE49" i="1"/>
  <c r="CE40" i="1"/>
  <c r="CE48" i="1"/>
  <c r="CE56" i="1"/>
  <c r="CE47" i="1"/>
  <c r="CE55" i="1"/>
  <c r="CE37" i="1"/>
  <c r="CE45" i="1"/>
  <c r="CE53" i="1"/>
  <c r="CE28" i="1"/>
  <c r="CE54" i="1"/>
  <c r="CE59" i="1"/>
  <c r="CE67" i="1"/>
  <c r="CE30" i="1"/>
  <c r="CE42" i="1"/>
  <c r="CE52" i="1"/>
  <c r="CE58" i="1"/>
  <c r="CE66" i="1"/>
  <c r="CE43" i="1"/>
  <c r="CE65" i="1"/>
  <c r="CE26" i="1"/>
  <c r="CE46" i="1"/>
  <c r="CE63" i="1"/>
  <c r="CE41" i="1"/>
  <c r="CE64" i="1"/>
  <c r="CE35" i="1"/>
  <c r="CE44" i="1"/>
  <c r="CE62" i="1"/>
  <c r="CE60" i="1"/>
  <c r="CE50" i="1"/>
  <c r="CE71" i="1"/>
  <c r="CE51" i="1"/>
  <c r="CE61" i="1"/>
  <c r="CE57" i="1"/>
  <c r="CE70" i="1"/>
  <c r="CE68" i="1"/>
  <c r="CE69" i="1"/>
  <c r="CA2" i="1"/>
  <c r="CA3" i="1"/>
  <c r="CA5" i="1"/>
  <c r="CA7" i="1"/>
  <c r="CA9" i="1"/>
  <c r="CA4" i="1"/>
  <c r="CA6" i="1"/>
  <c r="CA8" i="1"/>
  <c r="CA10" i="1"/>
  <c r="CA11" i="1"/>
  <c r="CA12" i="1"/>
  <c r="CA13" i="1"/>
  <c r="CA16" i="1"/>
  <c r="CA18" i="1"/>
  <c r="CA17" i="1"/>
  <c r="CA20" i="1"/>
  <c r="CA19" i="1"/>
  <c r="CA21" i="1"/>
  <c r="CA23" i="1"/>
  <c r="CA22" i="1"/>
  <c r="CA15" i="1"/>
  <c r="CA31" i="1"/>
  <c r="CA14" i="1"/>
  <c r="CA30" i="1"/>
  <c r="CA25" i="1"/>
  <c r="CA27" i="1"/>
  <c r="CA29" i="1"/>
  <c r="CA24" i="1"/>
  <c r="CA26" i="1"/>
  <c r="CA34" i="1"/>
  <c r="CA36" i="1"/>
  <c r="CA35" i="1"/>
  <c r="CA28" i="1"/>
  <c r="CA40" i="1"/>
  <c r="CA32" i="1"/>
  <c r="CA45" i="1"/>
  <c r="CA53" i="1"/>
  <c r="CA39" i="1"/>
  <c r="CA44" i="1"/>
  <c r="CA52" i="1"/>
  <c r="CA33" i="1"/>
  <c r="CA42" i="1"/>
  <c r="CA43" i="1"/>
  <c r="CA51" i="1"/>
  <c r="CA41" i="1"/>
  <c r="CA49" i="1"/>
  <c r="CA57" i="1"/>
  <c r="CA37" i="1"/>
  <c r="CA50" i="1"/>
  <c r="CA63" i="1"/>
  <c r="CA48" i="1"/>
  <c r="CA62" i="1"/>
  <c r="CA38" i="1"/>
  <c r="CA55" i="1"/>
  <c r="CA61" i="1"/>
  <c r="CA59" i="1"/>
  <c r="CA67" i="1"/>
  <c r="CA60" i="1"/>
  <c r="CA58" i="1"/>
  <c r="CA65" i="1"/>
  <c r="CA56" i="1"/>
  <c r="CA66" i="1"/>
  <c r="CA70" i="1"/>
  <c r="CA54" i="1"/>
  <c r="CA69" i="1"/>
  <c r="CA46" i="1"/>
  <c r="CA68" i="1"/>
  <c r="CA71" i="1"/>
  <c r="CA47" i="1"/>
  <c r="CA64" i="1"/>
  <c r="BW2" i="1"/>
  <c r="BW3" i="1"/>
  <c r="BW5" i="1"/>
  <c r="BW7" i="1"/>
  <c r="BW4" i="1"/>
  <c r="BW8" i="1"/>
  <c r="BW11" i="1"/>
  <c r="BW12" i="1"/>
  <c r="BW6" i="1"/>
  <c r="BW13" i="1"/>
  <c r="BW15" i="1"/>
  <c r="BW9" i="1"/>
  <c r="BW16" i="1"/>
  <c r="BW17" i="1"/>
  <c r="BW14" i="1"/>
  <c r="BW21" i="1"/>
  <c r="BW10" i="1"/>
  <c r="BW20" i="1"/>
  <c r="BW25" i="1"/>
  <c r="BW22" i="1"/>
  <c r="BW23" i="1"/>
  <c r="BW24" i="1"/>
  <c r="BW27" i="1"/>
  <c r="BW26" i="1"/>
  <c r="BW33" i="1"/>
  <c r="BW18" i="1"/>
  <c r="BW31" i="1"/>
  <c r="BW19" i="1"/>
  <c r="BW32" i="1"/>
  <c r="BW30" i="1"/>
  <c r="BW39" i="1"/>
  <c r="BW38" i="1"/>
  <c r="BW36" i="1"/>
  <c r="BW28" i="1"/>
  <c r="BW37" i="1"/>
  <c r="BW41" i="1"/>
  <c r="BW49" i="1"/>
  <c r="BW35" i="1"/>
  <c r="BW48" i="1"/>
  <c r="BW56" i="1"/>
  <c r="BW29" i="1"/>
  <c r="BW40" i="1"/>
  <c r="BW47" i="1"/>
  <c r="BW55" i="1"/>
  <c r="BW45" i="1"/>
  <c r="BW53" i="1"/>
  <c r="BW46" i="1"/>
  <c r="BW59" i="1"/>
  <c r="BW67" i="1"/>
  <c r="BW34" i="1"/>
  <c r="BW44" i="1"/>
  <c r="BW58" i="1"/>
  <c r="BW66" i="1"/>
  <c r="BW51" i="1"/>
  <c r="BW65" i="1"/>
  <c r="BW54" i="1"/>
  <c r="BW57" i="1"/>
  <c r="BW63" i="1"/>
  <c r="BW42" i="1"/>
  <c r="BW61" i="1"/>
  <c r="BW52" i="1"/>
  <c r="BW62" i="1"/>
  <c r="BW50" i="1"/>
  <c r="BW69" i="1"/>
  <c r="BW71" i="1"/>
  <c r="BW43" i="1"/>
  <c r="BW68" i="1"/>
  <c r="BW64" i="1"/>
  <c r="BW70" i="1"/>
  <c r="BW60" i="1"/>
  <c r="BS3" i="1"/>
  <c r="BS4" i="1"/>
  <c r="BS2" i="1"/>
  <c r="BS5" i="1"/>
  <c r="BS9" i="1"/>
  <c r="BS6" i="1"/>
  <c r="BS7" i="1"/>
  <c r="BS8" i="1"/>
  <c r="BS10" i="1"/>
  <c r="BS11" i="1"/>
  <c r="BS16" i="1"/>
  <c r="BS15" i="1"/>
  <c r="BS18" i="1"/>
  <c r="BS14" i="1"/>
  <c r="BS12" i="1"/>
  <c r="BS20" i="1"/>
  <c r="BS13" i="1"/>
  <c r="BS23" i="1"/>
  <c r="BS22" i="1"/>
  <c r="BS17" i="1"/>
  <c r="BS21" i="1"/>
  <c r="BS31" i="1"/>
  <c r="BS19" i="1"/>
  <c r="BS24" i="1"/>
  <c r="BS30" i="1"/>
  <c r="BS29" i="1"/>
  <c r="BS27" i="1"/>
  <c r="BS28" i="1"/>
  <c r="BS36" i="1"/>
  <c r="BS26" i="1"/>
  <c r="BS34" i="1"/>
  <c r="BS35" i="1"/>
  <c r="BS33" i="1"/>
  <c r="BS40" i="1"/>
  <c r="BS45" i="1"/>
  <c r="BS53" i="1"/>
  <c r="BS44" i="1"/>
  <c r="BS52" i="1"/>
  <c r="BS38" i="1"/>
  <c r="BS43" i="1"/>
  <c r="BS51" i="1"/>
  <c r="BS49" i="1"/>
  <c r="BS57" i="1"/>
  <c r="BS63" i="1"/>
  <c r="BS39" i="1"/>
  <c r="BS56" i="1"/>
  <c r="BS62" i="1"/>
  <c r="BS47" i="1"/>
  <c r="BS61" i="1"/>
  <c r="BS42" i="1"/>
  <c r="BS50" i="1"/>
  <c r="BS59" i="1"/>
  <c r="BS67" i="1"/>
  <c r="BS32" i="1"/>
  <c r="BS54" i="1"/>
  <c r="BS68" i="1"/>
  <c r="BS66" i="1"/>
  <c r="BS55" i="1"/>
  <c r="BS25" i="1"/>
  <c r="BS41" i="1"/>
  <c r="BS48" i="1"/>
  <c r="BS58" i="1"/>
  <c r="BS37" i="1"/>
  <c r="BS64" i="1"/>
  <c r="BS70" i="1"/>
  <c r="BS46" i="1"/>
  <c r="BS60" i="1"/>
  <c r="BS69" i="1"/>
  <c r="BS71" i="1"/>
  <c r="BS65" i="1"/>
  <c r="BO2" i="1"/>
  <c r="BO7" i="1"/>
  <c r="BO4" i="1"/>
  <c r="BO3" i="1"/>
  <c r="BO6" i="1"/>
  <c r="BO5" i="1"/>
  <c r="BO8" i="1"/>
  <c r="BO9" i="1"/>
  <c r="BO11" i="1"/>
  <c r="BO12" i="1"/>
  <c r="BO10" i="1"/>
  <c r="BO15" i="1"/>
  <c r="BO14" i="1"/>
  <c r="BO17" i="1"/>
  <c r="BO13" i="1"/>
  <c r="BO18" i="1"/>
  <c r="BO21" i="1"/>
  <c r="BO25" i="1"/>
  <c r="BO16" i="1"/>
  <c r="BO22" i="1"/>
  <c r="BO19" i="1"/>
  <c r="BO27" i="1"/>
  <c r="BO26" i="1"/>
  <c r="BO20" i="1"/>
  <c r="BO33" i="1"/>
  <c r="BO31" i="1"/>
  <c r="BO39" i="1"/>
  <c r="BO29" i="1"/>
  <c r="BO38" i="1"/>
  <c r="BO32" i="1"/>
  <c r="BO36" i="1"/>
  <c r="BO49" i="1"/>
  <c r="BO23" i="1"/>
  <c r="BO30" i="1"/>
  <c r="BO41" i="1"/>
  <c r="BO48" i="1"/>
  <c r="BO56" i="1"/>
  <c r="BO24" i="1"/>
  <c r="BO34" i="1"/>
  <c r="BO47" i="1"/>
  <c r="BO55" i="1"/>
  <c r="BO37" i="1"/>
  <c r="BO45" i="1"/>
  <c r="BO53" i="1"/>
  <c r="BO54" i="1"/>
  <c r="BO59" i="1"/>
  <c r="BO67" i="1"/>
  <c r="BO35" i="1"/>
  <c r="BO52" i="1"/>
  <c r="BO58" i="1"/>
  <c r="BO66" i="1"/>
  <c r="BO43" i="1"/>
  <c r="BO65" i="1"/>
  <c r="BO40" i="1"/>
  <c r="BO46" i="1"/>
  <c r="BO63" i="1"/>
  <c r="BO42" i="1"/>
  <c r="BO50" i="1"/>
  <c r="BO64" i="1"/>
  <c r="BO62" i="1"/>
  <c r="BO51" i="1"/>
  <c r="BO44" i="1"/>
  <c r="BO57" i="1"/>
  <c r="BO69" i="1"/>
  <c r="BO71" i="1"/>
  <c r="BO60" i="1"/>
  <c r="BO68" i="1"/>
  <c r="BO61" i="1"/>
  <c r="BO28" i="1"/>
  <c r="BO70" i="1"/>
  <c r="BK2" i="1"/>
  <c r="BK3" i="1"/>
  <c r="BK4" i="1"/>
  <c r="BK9" i="1"/>
  <c r="BK10" i="1"/>
  <c r="BK6" i="1"/>
  <c r="BK7" i="1"/>
  <c r="BK11" i="1"/>
  <c r="BK5" i="1"/>
  <c r="BK13" i="1"/>
  <c r="BK8" i="1"/>
  <c r="BK16" i="1"/>
  <c r="BK12" i="1"/>
  <c r="BK15" i="1"/>
  <c r="BK18" i="1"/>
  <c r="BK17" i="1"/>
  <c r="BK20" i="1"/>
  <c r="BK19" i="1"/>
  <c r="BK23" i="1"/>
  <c r="BK22" i="1"/>
  <c r="BK14" i="1"/>
  <c r="BK31" i="1"/>
  <c r="BK25" i="1"/>
  <c r="BK30" i="1"/>
  <c r="BK29" i="1"/>
  <c r="BK27" i="1"/>
  <c r="BK36" i="1"/>
  <c r="BK35" i="1"/>
  <c r="BK21" i="1"/>
  <c r="BK34" i="1"/>
  <c r="BK28" i="1"/>
  <c r="BK40" i="1"/>
  <c r="BK45" i="1"/>
  <c r="BK53" i="1"/>
  <c r="BK24" i="1"/>
  <c r="BK39" i="1"/>
  <c r="BK44" i="1"/>
  <c r="BK52" i="1"/>
  <c r="BK43" i="1"/>
  <c r="BK51" i="1"/>
  <c r="BK32" i="1"/>
  <c r="BK42" i="1"/>
  <c r="BK49" i="1"/>
  <c r="BK57" i="1"/>
  <c r="BK50" i="1"/>
  <c r="BK63" i="1"/>
  <c r="BK48" i="1"/>
  <c r="BK62" i="1"/>
  <c r="BK26" i="1"/>
  <c r="BK33" i="1"/>
  <c r="BK41" i="1"/>
  <c r="BK55" i="1"/>
  <c r="BK61" i="1"/>
  <c r="BK37" i="1"/>
  <c r="BK59" i="1"/>
  <c r="BK67" i="1"/>
  <c r="BK46" i="1"/>
  <c r="BK60" i="1"/>
  <c r="BK56" i="1"/>
  <c r="BK58" i="1"/>
  <c r="BK38" i="1"/>
  <c r="BK47" i="1"/>
  <c r="BK65" i="1"/>
  <c r="BK66" i="1"/>
  <c r="BK68" i="1"/>
  <c r="BK70" i="1"/>
  <c r="BK54" i="1"/>
  <c r="BK64" i="1"/>
  <c r="BK71" i="1"/>
  <c r="BK69" i="1"/>
  <c r="BG2" i="1"/>
  <c r="BG3" i="1"/>
  <c r="BG7" i="1"/>
  <c r="BG6" i="1"/>
  <c r="BG4" i="1"/>
  <c r="BG5" i="1"/>
  <c r="BG9" i="1"/>
  <c r="BG8" i="1"/>
  <c r="BG11" i="1"/>
  <c r="BG12" i="1"/>
  <c r="BG10" i="1"/>
  <c r="BG15" i="1"/>
  <c r="BG13" i="1"/>
  <c r="BG17" i="1"/>
  <c r="BG16" i="1"/>
  <c r="BG14" i="1"/>
  <c r="BG18" i="1"/>
  <c r="BG21" i="1"/>
  <c r="BG20" i="1"/>
  <c r="BG25" i="1"/>
  <c r="BG22" i="1"/>
  <c r="BG23" i="1"/>
  <c r="BG24" i="1"/>
  <c r="BG27" i="1"/>
  <c r="BG19" i="1"/>
  <c r="BG26" i="1"/>
  <c r="BG33" i="1"/>
  <c r="BG31" i="1"/>
  <c r="BG32" i="1"/>
  <c r="BG30" i="1"/>
  <c r="BG39" i="1"/>
  <c r="BG38" i="1"/>
  <c r="BG36" i="1"/>
  <c r="BG37" i="1"/>
  <c r="BG42" i="1"/>
  <c r="BG49" i="1"/>
  <c r="BG35" i="1"/>
  <c r="BG48" i="1"/>
  <c r="BG56" i="1"/>
  <c r="BG41" i="1"/>
  <c r="BG47" i="1"/>
  <c r="BG55" i="1"/>
  <c r="BG28" i="1"/>
  <c r="BG40" i="1"/>
  <c r="BG45" i="1"/>
  <c r="BG53" i="1"/>
  <c r="BG46" i="1"/>
  <c r="BG59" i="1"/>
  <c r="BG67" i="1"/>
  <c r="BG44" i="1"/>
  <c r="BG58" i="1"/>
  <c r="BG66" i="1"/>
  <c r="BG51" i="1"/>
  <c r="BG65" i="1"/>
  <c r="BG54" i="1"/>
  <c r="BG63" i="1"/>
  <c r="BG52" i="1"/>
  <c r="BG29" i="1"/>
  <c r="BG43" i="1"/>
  <c r="BG57" i="1"/>
  <c r="BG61" i="1"/>
  <c r="BG62" i="1"/>
  <c r="BG68" i="1"/>
  <c r="BG70" i="1"/>
  <c r="BG34" i="1"/>
  <c r="BG64" i="1"/>
  <c r="BG71" i="1"/>
  <c r="BG69" i="1"/>
  <c r="BG60" i="1"/>
  <c r="BG50" i="1"/>
  <c r="BC2" i="1"/>
  <c r="BC3" i="1"/>
  <c r="BC4" i="1"/>
  <c r="BC9" i="1"/>
  <c r="BC7" i="1"/>
  <c r="BC5" i="1"/>
  <c r="BC6" i="1"/>
  <c r="BC10" i="1"/>
  <c r="BC8" i="1"/>
  <c r="BC12" i="1"/>
  <c r="BC16" i="1"/>
  <c r="BC13" i="1"/>
  <c r="BC15" i="1"/>
  <c r="BC11" i="1"/>
  <c r="BC18" i="1"/>
  <c r="BC20" i="1"/>
  <c r="BC23" i="1"/>
  <c r="BC14" i="1"/>
  <c r="BC21" i="1"/>
  <c r="BC22" i="1"/>
  <c r="BC19" i="1"/>
  <c r="BC25" i="1"/>
  <c r="BC31" i="1"/>
  <c r="BC30" i="1"/>
  <c r="BC24" i="1"/>
  <c r="BC29" i="1"/>
  <c r="BC28" i="1"/>
  <c r="BC36" i="1"/>
  <c r="BC27" i="1"/>
  <c r="BC35" i="1"/>
  <c r="BC33" i="1"/>
  <c r="BC40" i="1"/>
  <c r="BC45" i="1"/>
  <c r="BC53" i="1"/>
  <c r="BC44" i="1"/>
  <c r="BC52" i="1"/>
  <c r="BC38" i="1"/>
  <c r="BC43" i="1"/>
  <c r="BC51" i="1"/>
  <c r="BC26" i="1"/>
  <c r="BC34" i="1"/>
  <c r="BC49" i="1"/>
  <c r="BC57" i="1"/>
  <c r="BC32" i="1"/>
  <c r="BC63" i="1"/>
  <c r="BC56" i="1"/>
  <c r="BC62" i="1"/>
  <c r="BC17" i="1"/>
  <c r="BC47" i="1"/>
  <c r="BC61" i="1"/>
  <c r="BC50" i="1"/>
  <c r="BC59" i="1"/>
  <c r="BC67" i="1"/>
  <c r="BC37" i="1"/>
  <c r="BC68" i="1"/>
  <c r="BC39" i="1"/>
  <c r="BC48" i="1"/>
  <c r="BC66" i="1"/>
  <c r="BC42" i="1"/>
  <c r="BC58" i="1"/>
  <c r="BC41" i="1"/>
  <c r="BC64" i="1"/>
  <c r="BC54" i="1"/>
  <c r="BC60" i="1"/>
  <c r="BC55" i="1"/>
  <c r="BC65" i="1"/>
  <c r="BC46" i="1"/>
  <c r="BC70" i="1"/>
  <c r="BC71" i="1"/>
  <c r="BC69" i="1"/>
  <c r="AY2" i="1"/>
  <c r="AY3" i="1"/>
  <c r="AY7" i="1"/>
  <c r="AY4" i="1"/>
  <c r="AY5" i="1"/>
  <c r="AY8" i="1"/>
  <c r="AY9" i="1"/>
  <c r="AY11" i="1"/>
  <c r="AY12" i="1"/>
  <c r="AY10" i="1"/>
  <c r="AY13" i="1"/>
  <c r="AY15" i="1"/>
  <c r="AY14" i="1"/>
  <c r="AY17" i="1"/>
  <c r="AY18" i="1"/>
  <c r="AY21" i="1"/>
  <c r="AY6" i="1"/>
  <c r="AY25" i="1"/>
  <c r="AY22" i="1"/>
  <c r="AY16" i="1"/>
  <c r="AY19" i="1"/>
  <c r="AY20" i="1"/>
  <c r="AY27" i="1"/>
  <c r="AY23" i="1"/>
  <c r="AY33" i="1"/>
  <c r="AY31" i="1"/>
  <c r="AY26" i="1"/>
  <c r="AY34" i="1"/>
  <c r="AY39" i="1"/>
  <c r="AY29" i="1"/>
  <c r="AY38" i="1"/>
  <c r="AY32" i="1"/>
  <c r="AY36" i="1"/>
  <c r="AY24" i="1"/>
  <c r="AY49" i="1"/>
  <c r="AY42" i="1"/>
  <c r="AY48" i="1"/>
  <c r="AY56" i="1"/>
  <c r="AY47" i="1"/>
  <c r="AY55" i="1"/>
  <c r="AY37" i="1"/>
  <c r="AY45" i="1"/>
  <c r="AY53" i="1"/>
  <c r="AY54" i="1"/>
  <c r="AY59" i="1"/>
  <c r="AY67" i="1"/>
  <c r="AY52" i="1"/>
  <c r="AY58" i="1"/>
  <c r="AY66" i="1"/>
  <c r="AY43" i="1"/>
  <c r="AY65" i="1"/>
  <c r="AY28" i="1"/>
  <c r="AY41" i="1"/>
  <c r="AY46" i="1"/>
  <c r="AY63" i="1"/>
  <c r="AY64" i="1"/>
  <c r="AY44" i="1"/>
  <c r="AY62" i="1"/>
  <c r="AY30" i="1"/>
  <c r="AY35" i="1"/>
  <c r="AY40" i="1"/>
  <c r="AY60" i="1"/>
  <c r="AY70" i="1"/>
  <c r="AY71" i="1"/>
  <c r="AY61" i="1"/>
  <c r="AY69" i="1"/>
  <c r="AY50" i="1"/>
  <c r="AY51" i="1"/>
  <c r="AY57" i="1"/>
  <c r="AY68" i="1"/>
  <c r="AU2" i="1"/>
  <c r="AU3" i="1"/>
  <c r="AU5" i="1"/>
  <c r="AU4" i="1"/>
  <c r="AU9" i="1"/>
  <c r="AU8" i="1"/>
  <c r="AU6" i="1"/>
  <c r="AU7" i="1"/>
  <c r="AU10" i="1"/>
  <c r="AU11" i="1"/>
  <c r="AU13" i="1"/>
  <c r="AU16" i="1"/>
  <c r="AU12" i="1"/>
  <c r="AU18" i="1"/>
  <c r="AU17" i="1"/>
  <c r="AU20" i="1"/>
  <c r="AU14" i="1"/>
  <c r="AU19" i="1"/>
  <c r="AU23" i="1"/>
  <c r="AU22" i="1"/>
  <c r="AU15" i="1"/>
  <c r="AU21" i="1"/>
  <c r="AU25" i="1"/>
  <c r="AU26" i="1"/>
  <c r="AU31" i="1"/>
  <c r="AU30" i="1"/>
  <c r="AU29" i="1"/>
  <c r="AU36" i="1"/>
  <c r="AU35" i="1"/>
  <c r="AU24" i="1"/>
  <c r="AU28" i="1"/>
  <c r="AU34" i="1"/>
  <c r="AU40" i="1"/>
  <c r="AU32" i="1"/>
  <c r="AU41" i="1"/>
  <c r="AU45" i="1"/>
  <c r="AU53" i="1"/>
  <c r="AU39" i="1"/>
  <c r="AU44" i="1"/>
  <c r="AU52" i="1"/>
  <c r="AU33" i="1"/>
  <c r="AU43" i="1"/>
  <c r="AU51" i="1"/>
  <c r="AU49" i="1"/>
  <c r="AU57" i="1"/>
  <c r="AU37" i="1"/>
  <c r="AU50" i="1"/>
  <c r="AU63" i="1"/>
  <c r="AU48" i="1"/>
  <c r="AU62" i="1"/>
  <c r="AU27" i="1"/>
  <c r="AU38" i="1"/>
  <c r="AU42" i="1"/>
  <c r="AU55" i="1"/>
  <c r="AU61" i="1"/>
  <c r="AU59" i="1"/>
  <c r="AU67" i="1"/>
  <c r="AU60" i="1"/>
  <c r="AU58" i="1"/>
  <c r="AU65" i="1"/>
  <c r="AU56" i="1"/>
  <c r="AU66" i="1"/>
  <c r="AU54" i="1"/>
  <c r="AU69" i="1"/>
  <c r="AU46" i="1"/>
  <c r="AU47" i="1"/>
  <c r="AU68" i="1"/>
  <c r="AU71" i="1"/>
  <c r="AU70" i="1"/>
  <c r="AU64" i="1"/>
  <c r="AQ2" i="1"/>
  <c r="AQ4" i="1"/>
  <c r="AQ7" i="1"/>
  <c r="AQ3" i="1"/>
  <c r="AQ5" i="1"/>
  <c r="AQ6" i="1"/>
  <c r="AQ8" i="1"/>
  <c r="AQ11" i="1"/>
  <c r="AQ12" i="1"/>
  <c r="AQ13" i="1"/>
  <c r="AQ15" i="1"/>
  <c r="AQ9" i="1"/>
  <c r="AQ16" i="1"/>
  <c r="AQ18" i="1"/>
  <c r="AQ10" i="1"/>
  <c r="AQ17" i="1"/>
  <c r="AQ14" i="1"/>
  <c r="AQ21" i="1"/>
  <c r="AQ20" i="1"/>
  <c r="AQ25" i="1"/>
  <c r="AQ22" i="1"/>
  <c r="AQ23" i="1"/>
  <c r="AQ24" i="1"/>
  <c r="AQ27" i="1"/>
  <c r="AQ33" i="1"/>
  <c r="AQ26" i="1"/>
  <c r="AQ31" i="1"/>
  <c r="AQ32" i="1"/>
  <c r="AQ30" i="1"/>
  <c r="AQ34" i="1"/>
  <c r="AQ39" i="1"/>
  <c r="AQ38" i="1"/>
  <c r="AQ36" i="1"/>
  <c r="AQ28" i="1"/>
  <c r="AQ37" i="1"/>
  <c r="AQ49" i="1"/>
  <c r="AQ35" i="1"/>
  <c r="AQ48" i="1"/>
  <c r="AQ56" i="1"/>
  <c r="AQ29" i="1"/>
  <c r="AQ42" i="1"/>
  <c r="AQ47" i="1"/>
  <c r="AQ55" i="1"/>
  <c r="AQ41" i="1"/>
  <c r="AQ45" i="1"/>
  <c r="AQ53" i="1"/>
  <c r="AQ46" i="1"/>
  <c r="AQ57" i="1"/>
  <c r="AQ59" i="1"/>
  <c r="AQ67" i="1"/>
  <c r="AQ44" i="1"/>
  <c r="AQ58" i="1"/>
  <c r="AQ66" i="1"/>
  <c r="AQ40" i="1"/>
  <c r="AQ51" i="1"/>
  <c r="AQ65" i="1"/>
  <c r="AQ19" i="1"/>
  <c r="AQ54" i="1"/>
  <c r="AQ63" i="1"/>
  <c r="AQ61" i="1"/>
  <c r="AQ52" i="1"/>
  <c r="AQ62" i="1"/>
  <c r="AQ50" i="1"/>
  <c r="AQ68" i="1"/>
  <c r="AQ71" i="1"/>
  <c r="AQ70" i="1"/>
  <c r="AQ69" i="1"/>
  <c r="AQ64" i="1"/>
  <c r="AQ43" i="1"/>
  <c r="AQ60" i="1"/>
  <c r="AM3" i="1"/>
  <c r="AM2" i="1"/>
  <c r="AM5" i="1"/>
  <c r="AM4" i="1"/>
  <c r="AM9" i="1"/>
  <c r="AM8" i="1"/>
  <c r="AM10" i="1"/>
  <c r="AM11" i="1"/>
  <c r="AM6" i="1"/>
  <c r="AM16" i="1"/>
  <c r="AM18" i="1"/>
  <c r="AM14" i="1"/>
  <c r="AM15" i="1"/>
  <c r="AM20" i="1"/>
  <c r="AM23" i="1"/>
  <c r="AM22" i="1"/>
  <c r="AM17" i="1"/>
  <c r="AM12" i="1"/>
  <c r="AM13" i="1"/>
  <c r="AM7" i="1"/>
  <c r="AM31" i="1"/>
  <c r="AM26" i="1"/>
  <c r="AM30" i="1"/>
  <c r="AM29" i="1"/>
  <c r="AM25" i="1"/>
  <c r="AM21" i="1"/>
  <c r="AM24" i="1"/>
  <c r="AM28" i="1"/>
  <c r="AM36" i="1"/>
  <c r="AM35" i="1"/>
  <c r="AM33" i="1"/>
  <c r="AM40" i="1"/>
  <c r="AM45" i="1"/>
  <c r="AM53" i="1"/>
  <c r="AM19" i="1"/>
  <c r="AM41" i="1"/>
  <c r="AM44" i="1"/>
  <c r="AM52" i="1"/>
  <c r="AM38" i="1"/>
  <c r="AM43" i="1"/>
  <c r="AM51" i="1"/>
  <c r="AM27" i="1"/>
  <c r="AM49" i="1"/>
  <c r="AM57" i="1"/>
  <c r="AM63" i="1"/>
  <c r="AM34" i="1"/>
  <c r="AM39" i="1"/>
  <c r="AM56" i="1"/>
  <c r="AM62" i="1"/>
  <c r="AM47" i="1"/>
  <c r="AM61" i="1"/>
  <c r="AM50" i="1"/>
  <c r="AM59" i="1"/>
  <c r="AM67" i="1"/>
  <c r="AM54" i="1"/>
  <c r="AM68" i="1"/>
  <c r="AM66" i="1"/>
  <c r="AM55" i="1"/>
  <c r="AM48" i="1"/>
  <c r="AM58" i="1"/>
  <c r="AM42" i="1"/>
  <c r="AM46" i="1"/>
  <c r="AM69" i="1"/>
  <c r="AM64" i="1"/>
  <c r="AM37" i="1"/>
  <c r="AM60" i="1"/>
  <c r="AM71" i="1"/>
  <c r="AM65" i="1"/>
  <c r="AM32" i="1"/>
  <c r="AM70" i="1"/>
  <c r="AI2" i="1"/>
  <c r="AI3" i="1"/>
  <c r="AI4" i="1"/>
  <c r="AI7" i="1"/>
  <c r="AI5" i="1"/>
  <c r="AI6" i="1"/>
  <c r="AI8" i="1"/>
  <c r="AI11" i="1"/>
  <c r="AI12" i="1"/>
  <c r="AI9" i="1"/>
  <c r="AI10" i="1"/>
  <c r="AI15" i="1"/>
  <c r="AI14" i="1"/>
  <c r="AI13" i="1"/>
  <c r="AI18" i="1"/>
  <c r="AI17" i="1"/>
  <c r="AI16" i="1"/>
  <c r="AI21" i="1"/>
  <c r="AI25" i="1"/>
  <c r="AI22" i="1"/>
  <c r="AI19" i="1"/>
  <c r="AI27" i="1"/>
  <c r="AI24" i="1"/>
  <c r="AI33" i="1"/>
  <c r="AI31" i="1"/>
  <c r="AI23" i="1"/>
  <c r="AI26" i="1"/>
  <c r="AI39" i="1"/>
  <c r="AI20" i="1"/>
  <c r="AI29" i="1"/>
  <c r="AI34" i="1"/>
  <c r="AI38" i="1"/>
  <c r="AI32" i="1"/>
  <c r="AI36" i="1"/>
  <c r="AI49" i="1"/>
  <c r="AI30" i="1"/>
  <c r="AI48" i="1"/>
  <c r="AI56" i="1"/>
  <c r="AI47" i="1"/>
  <c r="AI55" i="1"/>
  <c r="AI37" i="1"/>
  <c r="AI45" i="1"/>
  <c r="AI53" i="1"/>
  <c r="AI54" i="1"/>
  <c r="AI59" i="1"/>
  <c r="AI67" i="1"/>
  <c r="AI35" i="1"/>
  <c r="AI52" i="1"/>
  <c r="AI57" i="1"/>
  <c r="AI58" i="1"/>
  <c r="AI66" i="1"/>
  <c r="AI43" i="1"/>
  <c r="AI65" i="1"/>
  <c r="AI42" i="1"/>
  <c r="AI46" i="1"/>
  <c r="AI63" i="1"/>
  <c r="AI50" i="1"/>
  <c r="AI64" i="1"/>
  <c r="AI62" i="1"/>
  <c r="AI51" i="1"/>
  <c r="AI41" i="1"/>
  <c r="AI44" i="1"/>
  <c r="AI40" i="1"/>
  <c r="AI71" i="1"/>
  <c r="AI68" i="1"/>
  <c r="AI70" i="1"/>
  <c r="AI60" i="1"/>
  <c r="AI28" i="1"/>
  <c r="AI69" i="1"/>
  <c r="AI61" i="1"/>
  <c r="AE2" i="1"/>
  <c r="AE3" i="1"/>
  <c r="AE6" i="1"/>
  <c r="AE5" i="1"/>
  <c r="AE9" i="1"/>
  <c r="AE4" i="1"/>
  <c r="AE7" i="1"/>
  <c r="AE8" i="1"/>
  <c r="AE10" i="1"/>
  <c r="AE13" i="1"/>
  <c r="AE11" i="1"/>
  <c r="AE12" i="1"/>
  <c r="AE16" i="1"/>
  <c r="AE15" i="1"/>
  <c r="AE18" i="1"/>
  <c r="AE17" i="1"/>
  <c r="AE20" i="1"/>
  <c r="AE19" i="1"/>
  <c r="AE23" i="1"/>
  <c r="AE22" i="1"/>
  <c r="AE21" i="1"/>
  <c r="AE14" i="1"/>
  <c r="AE27" i="1"/>
  <c r="AE31" i="1"/>
  <c r="AE30" i="1"/>
  <c r="AE26" i="1"/>
  <c r="AE29" i="1"/>
  <c r="AE36" i="1"/>
  <c r="AE35" i="1"/>
  <c r="AE28" i="1"/>
  <c r="AE40" i="1"/>
  <c r="AE25" i="1"/>
  <c r="AE42" i="1"/>
  <c r="AE45" i="1"/>
  <c r="AE53" i="1"/>
  <c r="AE39" i="1"/>
  <c r="AE44" i="1"/>
  <c r="AE52" i="1"/>
  <c r="AE34" i="1"/>
  <c r="AE41" i="1"/>
  <c r="AE43" i="1"/>
  <c r="AE51" i="1"/>
  <c r="AE32" i="1"/>
  <c r="AE49" i="1"/>
  <c r="AE57" i="1"/>
  <c r="AE50" i="1"/>
  <c r="AE63" i="1"/>
  <c r="AE48" i="1"/>
  <c r="AE62" i="1"/>
  <c r="AE55" i="1"/>
  <c r="AE61" i="1"/>
  <c r="AE37" i="1"/>
  <c r="AE59" i="1"/>
  <c r="AE67" i="1"/>
  <c r="AE46" i="1"/>
  <c r="AE60" i="1"/>
  <c r="AE56" i="1"/>
  <c r="AE58" i="1"/>
  <c r="AE33" i="1"/>
  <c r="AE47" i="1"/>
  <c r="AE65" i="1"/>
  <c r="AE66" i="1"/>
  <c r="AE70" i="1"/>
  <c r="AE68" i="1"/>
  <c r="AE69" i="1"/>
  <c r="AE64" i="1"/>
  <c r="AE71" i="1"/>
  <c r="AE38" i="1"/>
  <c r="AE24" i="1"/>
  <c r="AE54" i="1"/>
  <c r="AA2" i="1"/>
  <c r="AA4" i="1"/>
  <c r="AA7" i="1"/>
  <c r="AA3" i="1"/>
  <c r="AA5" i="1"/>
  <c r="AA9" i="1"/>
  <c r="AA11" i="1"/>
  <c r="AA12" i="1"/>
  <c r="AA6" i="1"/>
  <c r="AA10" i="1"/>
  <c r="AA15" i="1"/>
  <c r="AA18" i="1"/>
  <c r="AA17" i="1"/>
  <c r="AA16" i="1"/>
  <c r="AA13" i="1"/>
  <c r="AA14" i="1"/>
  <c r="AA21" i="1"/>
  <c r="AA8" i="1"/>
  <c r="AA20" i="1"/>
  <c r="AA25" i="1"/>
  <c r="AA22" i="1"/>
  <c r="AA23" i="1"/>
  <c r="AA24" i="1"/>
  <c r="AA27" i="1"/>
  <c r="AA33" i="1"/>
  <c r="AA19" i="1"/>
  <c r="AA31" i="1"/>
  <c r="AA32" i="1"/>
  <c r="AA30" i="1"/>
  <c r="AA39" i="1"/>
  <c r="AA38" i="1"/>
  <c r="AA36" i="1"/>
  <c r="AA34" i="1"/>
  <c r="AA37" i="1"/>
  <c r="AA40" i="1"/>
  <c r="AA49" i="1"/>
  <c r="AA35" i="1"/>
  <c r="AA48" i="1"/>
  <c r="AA56" i="1"/>
  <c r="AA47" i="1"/>
  <c r="AA55" i="1"/>
  <c r="AA28" i="1"/>
  <c r="AA42" i="1"/>
  <c r="AA45" i="1"/>
  <c r="AA53" i="1"/>
  <c r="AA46" i="1"/>
  <c r="AA59" i="1"/>
  <c r="AA67" i="1"/>
  <c r="AA44" i="1"/>
  <c r="AA58" i="1"/>
  <c r="AA66" i="1"/>
  <c r="AA29" i="1"/>
  <c r="AA41" i="1"/>
  <c r="AA51" i="1"/>
  <c r="AA57" i="1"/>
  <c r="AA65" i="1"/>
  <c r="AA54" i="1"/>
  <c r="AA63" i="1"/>
  <c r="AA52" i="1"/>
  <c r="AA43" i="1"/>
  <c r="AA61" i="1"/>
  <c r="AA62" i="1"/>
  <c r="AA68" i="1"/>
  <c r="AA64" i="1"/>
  <c r="AA71" i="1"/>
  <c r="AA50" i="1"/>
  <c r="AA60" i="1"/>
  <c r="AA70" i="1"/>
  <c r="AA26" i="1"/>
  <c r="AA69" i="1"/>
  <c r="W3" i="1"/>
  <c r="W2" i="1"/>
  <c r="W5" i="1"/>
  <c r="W4" i="1"/>
  <c r="W9" i="1"/>
  <c r="W6" i="1"/>
  <c r="W7" i="1"/>
  <c r="W10" i="1"/>
  <c r="W8" i="1"/>
  <c r="W12" i="1"/>
  <c r="W16" i="1"/>
  <c r="W18" i="1"/>
  <c r="W11" i="1"/>
  <c r="W13" i="1"/>
  <c r="W20" i="1"/>
  <c r="W15" i="1"/>
  <c r="W23" i="1"/>
  <c r="W22" i="1"/>
  <c r="W14" i="1"/>
  <c r="W21" i="1"/>
  <c r="W19" i="1"/>
  <c r="W17" i="1"/>
  <c r="W31" i="1"/>
  <c r="W27" i="1"/>
  <c r="W30" i="1"/>
  <c r="W29" i="1"/>
  <c r="W24" i="1"/>
  <c r="W25" i="1"/>
  <c r="W28" i="1"/>
  <c r="W36" i="1"/>
  <c r="W35" i="1"/>
  <c r="W33" i="1"/>
  <c r="W26" i="1"/>
  <c r="W40" i="1"/>
  <c r="W45" i="1"/>
  <c r="W53" i="1"/>
  <c r="W42" i="1"/>
  <c r="W44" i="1"/>
  <c r="W52" i="1"/>
  <c r="W38" i="1"/>
  <c r="W43" i="1"/>
  <c r="W51" i="1"/>
  <c r="W49" i="1"/>
  <c r="W57" i="1"/>
  <c r="W41" i="1"/>
  <c r="W63" i="1"/>
  <c r="W56" i="1"/>
  <c r="W62" i="1"/>
  <c r="W47" i="1"/>
  <c r="W61" i="1"/>
  <c r="W32" i="1"/>
  <c r="W50" i="1"/>
  <c r="W59" i="1"/>
  <c r="W67" i="1"/>
  <c r="W68" i="1"/>
  <c r="W48" i="1"/>
  <c r="W66" i="1"/>
  <c r="W39" i="1"/>
  <c r="W58" i="1"/>
  <c r="W64" i="1"/>
  <c r="W37" i="1"/>
  <c r="W60" i="1"/>
  <c r="W70" i="1"/>
  <c r="W65" i="1"/>
  <c r="W34" i="1"/>
  <c r="W69" i="1"/>
  <c r="W54" i="1"/>
  <c r="W71" i="1"/>
  <c r="W55" i="1"/>
  <c r="W46" i="1"/>
  <c r="S2" i="1"/>
  <c r="S7" i="1"/>
  <c r="S4" i="1"/>
  <c r="S8" i="1"/>
  <c r="S6" i="1"/>
  <c r="S3" i="1"/>
  <c r="S5" i="1"/>
  <c r="S11" i="1"/>
  <c r="S12" i="1"/>
  <c r="S9" i="1"/>
  <c r="S10" i="1"/>
  <c r="S13" i="1"/>
  <c r="S15" i="1"/>
  <c r="S14" i="1"/>
  <c r="S18" i="1"/>
  <c r="S17" i="1"/>
  <c r="S21" i="1"/>
  <c r="S25" i="1"/>
  <c r="S22" i="1"/>
  <c r="S19" i="1"/>
  <c r="S20" i="1"/>
  <c r="S27" i="1"/>
  <c r="S23" i="1"/>
  <c r="S24" i="1"/>
  <c r="S33" i="1"/>
  <c r="S31" i="1"/>
  <c r="S16" i="1"/>
  <c r="S39" i="1"/>
  <c r="S29" i="1"/>
  <c r="S38" i="1"/>
  <c r="S32" i="1"/>
  <c r="S34" i="1"/>
  <c r="S36" i="1"/>
  <c r="S49" i="1"/>
  <c r="S40" i="1"/>
  <c r="S48" i="1"/>
  <c r="S56" i="1"/>
  <c r="S47" i="1"/>
  <c r="S55" i="1"/>
  <c r="S26" i="1"/>
  <c r="S37" i="1"/>
  <c r="S45" i="1"/>
  <c r="S53" i="1"/>
  <c r="S28" i="1"/>
  <c r="S54" i="1"/>
  <c r="S59" i="1"/>
  <c r="S67" i="1"/>
  <c r="S30" i="1"/>
  <c r="S52" i="1"/>
  <c r="S58" i="1"/>
  <c r="S66" i="1"/>
  <c r="S43" i="1"/>
  <c r="S65" i="1"/>
  <c r="S46" i="1"/>
  <c r="S63" i="1"/>
  <c r="S57" i="1"/>
  <c r="S64" i="1"/>
  <c r="S35" i="1"/>
  <c r="S44" i="1"/>
  <c r="S62" i="1"/>
  <c r="S42" i="1"/>
  <c r="S60" i="1"/>
  <c r="S41" i="1"/>
  <c r="S50" i="1"/>
  <c r="S71" i="1"/>
  <c r="S51" i="1"/>
  <c r="S61" i="1"/>
  <c r="S70" i="1"/>
  <c r="S69" i="1"/>
  <c r="S68" i="1"/>
  <c r="O2" i="1"/>
  <c r="O3" i="1"/>
  <c r="O7" i="1"/>
  <c r="O6" i="1"/>
  <c r="O9" i="1"/>
  <c r="O5" i="1"/>
  <c r="O8" i="1"/>
  <c r="O10" i="1"/>
  <c r="O11" i="1"/>
  <c r="O12" i="1"/>
  <c r="O13" i="1"/>
  <c r="O16" i="1"/>
  <c r="O4" i="1"/>
  <c r="O18" i="1"/>
  <c r="O17" i="1"/>
  <c r="O20" i="1"/>
  <c r="O15" i="1"/>
  <c r="O19" i="1"/>
  <c r="O21" i="1"/>
  <c r="O23" i="1"/>
  <c r="O22" i="1"/>
  <c r="O14" i="1"/>
  <c r="O24" i="1"/>
  <c r="O31" i="1"/>
  <c r="O30" i="1"/>
  <c r="O27" i="1"/>
  <c r="O29" i="1"/>
  <c r="O26" i="1"/>
  <c r="O34" i="1"/>
  <c r="O36" i="1"/>
  <c r="O35" i="1"/>
  <c r="O28" i="1"/>
  <c r="O40" i="1"/>
  <c r="O32" i="1"/>
  <c r="O45" i="1"/>
  <c r="O53" i="1"/>
  <c r="O39" i="1"/>
  <c r="O44" i="1"/>
  <c r="O52" i="1"/>
  <c r="O33" i="1"/>
  <c r="O42" i="1"/>
  <c r="O43" i="1"/>
  <c r="O51" i="1"/>
  <c r="O41" i="1"/>
  <c r="O49" i="1"/>
  <c r="O57" i="1"/>
  <c r="O37" i="1"/>
  <c r="O50" i="1"/>
  <c r="O63" i="1"/>
  <c r="O48" i="1"/>
  <c r="O62" i="1"/>
  <c r="O38" i="1"/>
  <c r="O55" i="1"/>
  <c r="O61" i="1"/>
  <c r="O59" i="1"/>
  <c r="O67" i="1"/>
  <c r="O60" i="1"/>
  <c r="O58" i="1"/>
  <c r="O65" i="1"/>
  <c r="O56" i="1"/>
  <c r="O66" i="1"/>
  <c r="O54" i="1"/>
  <c r="O70" i="1"/>
  <c r="O69" i="1"/>
  <c r="O25" i="1"/>
  <c r="O46" i="1"/>
  <c r="O68" i="1"/>
  <c r="O71" i="1"/>
  <c r="O47" i="1"/>
  <c r="O64" i="1"/>
  <c r="K2" i="1"/>
  <c r="K3" i="1"/>
  <c r="K5" i="1"/>
  <c r="K7" i="1"/>
  <c r="K4" i="1"/>
  <c r="K8" i="1"/>
  <c r="K6" i="1"/>
  <c r="K11" i="1"/>
  <c r="K12" i="1"/>
  <c r="K13" i="1"/>
  <c r="K15" i="1"/>
  <c r="K16" i="1"/>
  <c r="K18" i="1"/>
  <c r="K17" i="1"/>
  <c r="K9" i="1"/>
  <c r="K14" i="1"/>
  <c r="K10" i="1"/>
  <c r="K21" i="1"/>
  <c r="K20" i="1"/>
  <c r="K25" i="1"/>
  <c r="K22" i="1"/>
  <c r="K23" i="1"/>
  <c r="K24" i="1"/>
  <c r="K27" i="1"/>
  <c r="K26" i="1"/>
  <c r="K33" i="1"/>
  <c r="K31" i="1"/>
  <c r="K32" i="1"/>
  <c r="K30" i="1"/>
  <c r="K39" i="1"/>
  <c r="K38" i="1"/>
  <c r="K19" i="1"/>
  <c r="K36" i="1"/>
  <c r="K28" i="1"/>
  <c r="K37" i="1"/>
  <c r="K41" i="1"/>
  <c r="K49" i="1"/>
  <c r="K34" i="1"/>
  <c r="K35" i="1"/>
  <c r="K48" i="1"/>
  <c r="K56" i="1"/>
  <c r="K29" i="1"/>
  <c r="K40" i="1"/>
  <c r="K47" i="1"/>
  <c r="K55" i="1"/>
  <c r="K45" i="1"/>
  <c r="K53" i="1"/>
  <c r="K46" i="1"/>
  <c r="K59" i="1"/>
  <c r="K67" i="1"/>
  <c r="K44" i="1"/>
  <c r="K58" i="1"/>
  <c r="K66" i="1"/>
  <c r="K42" i="1"/>
  <c r="K51" i="1"/>
  <c r="K65" i="1"/>
  <c r="K54" i="1"/>
  <c r="K57" i="1"/>
  <c r="K63" i="1"/>
  <c r="K61" i="1"/>
  <c r="K52" i="1"/>
  <c r="K62" i="1"/>
  <c r="K50" i="1"/>
  <c r="K69" i="1"/>
  <c r="K71" i="1"/>
  <c r="K43" i="1"/>
  <c r="K68" i="1"/>
  <c r="K64" i="1"/>
  <c r="K70" i="1"/>
  <c r="K60" i="1"/>
  <c r="G2" i="1"/>
  <c r="G3" i="1"/>
  <c r="G4" i="1"/>
  <c r="G9" i="1"/>
  <c r="G6" i="1"/>
  <c r="G7" i="1"/>
  <c r="G8" i="1"/>
  <c r="G10" i="1"/>
  <c r="G11" i="1"/>
  <c r="G16" i="1"/>
  <c r="G12" i="1"/>
  <c r="G15" i="1"/>
  <c r="G18" i="1"/>
  <c r="G14" i="1"/>
  <c r="G5" i="1"/>
  <c r="G20" i="1"/>
  <c r="G23" i="1"/>
  <c r="G22" i="1"/>
  <c r="G17" i="1"/>
  <c r="G13" i="1"/>
  <c r="G21" i="1"/>
  <c r="G31" i="1"/>
  <c r="G19" i="1"/>
  <c r="G30" i="1"/>
  <c r="G25" i="1"/>
  <c r="G29" i="1"/>
  <c r="G28" i="1"/>
  <c r="G36" i="1"/>
  <c r="G24" i="1"/>
  <c r="G34" i="1"/>
  <c r="G35" i="1"/>
  <c r="G33" i="1"/>
  <c r="G27" i="1"/>
  <c r="G40" i="1"/>
  <c r="G45" i="1"/>
  <c r="G53" i="1"/>
  <c r="G26" i="1"/>
  <c r="G44" i="1"/>
  <c r="G52" i="1"/>
  <c r="G38" i="1"/>
  <c r="G43" i="1"/>
  <c r="G51" i="1"/>
  <c r="G49" i="1"/>
  <c r="G57" i="1"/>
  <c r="G42" i="1"/>
  <c r="G63" i="1"/>
  <c r="G39" i="1"/>
  <c r="G41" i="1"/>
  <c r="G56" i="1"/>
  <c r="G62" i="1"/>
  <c r="G47" i="1"/>
  <c r="G61" i="1"/>
  <c r="G50" i="1"/>
  <c r="G59" i="1"/>
  <c r="G67" i="1"/>
  <c r="G54" i="1"/>
  <c r="G68" i="1"/>
  <c r="G66" i="1"/>
  <c r="G55" i="1"/>
  <c r="G48" i="1"/>
  <c r="G58" i="1"/>
  <c r="G37" i="1"/>
  <c r="G46" i="1"/>
  <c r="G70" i="1"/>
  <c r="G64" i="1"/>
  <c r="G32" i="1"/>
  <c r="G60" i="1"/>
  <c r="G69" i="1"/>
  <c r="G71" i="1"/>
  <c r="G65" i="1"/>
  <c r="C2" i="1"/>
  <c r="C7" i="1"/>
  <c r="C4" i="1"/>
  <c r="C3" i="1"/>
  <c r="C5" i="1"/>
  <c r="C9" i="1"/>
  <c r="C11" i="1"/>
  <c r="C12" i="1"/>
  <c r="C8" i="1"/>
  <c r="C10" i="1"/>
  <c r="C15" i="1"/>
  <c r="C14" i="1"/>
  <c r="C18" i="1"/>
  <c r="C17" i="1"/>
  <c r="C13" i="1"/>
  <c r="C6" i="1"/>
  <c r="C21" i="1"/>
  <c r="C16" i="1"/>
  <c r="C25" i="1"/>
  <c r="C22" i="1"/>
  <c r="C19" i="1"/>
  <c r="C27" i="1"/>
  <c r="C26" i="1"/>
  <c r="C20" i="1"/>
  <c r="C24" i="1"/>
  <c r="C33" i="1"/>
  <c r="C31" i="1"/>
  <c r="C39" i="1"/>
  <c r="C29" i="1"/>
  <c r="C38" i="1"/>
  <c r="C32" i="1"/>
  <c r="C36" i="1"/>
  <c r="C49" i="1"/>
  <c r="C30" i="1"/>
  <c r="C41" i="1"/>
  <c r="C48" i="1"/>
  <c r="C56" i="1"/>
  <c r="C47" i="1"/>
  <c r="C55" i="1"/>
  <c r="C37" i="1"/>
  <c r="C45" i="1"/>
  <c r="C53" i="1"/>
  <c r="C40" i="1"/>
  <c r="C54" i="1"/>
  <c r="C59" i="1"/>
  <c r="C67" i="1"/>
  <c r="C35" i="1"/>
  <c r="C52" i="1"/>
  <c r="C58" i="1"/>
  <c r="C66" i="1"/>
  <c r="C34" i="1"/>
  <c r="C43" i="1"/>
  <c r="C65" i="1"/>
  <c r="C46" i="1"/>
  <c r="C63" i="1"/>
  <c r="C50" i="1"/>
  <c r="C64" i="1"/>
  <c r="C57" i="1"/>
  <c r="C62" i="1"/>
  <c r="C51" i="1"/>
  <c r="C23" i="1"/>
  <c r="C44" i="1"/>
  <c r="C28" i="1"/>
  <c r="C60" i="1"/>
  <c r="C69" i="1"/>
  <c r="C71" i="1"/>
  <c r="C68" i="1"/>
  <c r="C42" i="1"/>
  <c r="C61" i="1"/>
  <c r="C70" i="1"/>
  <c r="A2" i="1" a="1"/>
  <c r="A13" i="1" l="1"/>
  <c r="A69" i="1"/>
  <c r="A65" i="1"/>
  <c r="A12" i="1"/>
  <c r="A46" i="1"/>
  <c r="A31" i="1"/>
  <c r="A24" i="1"/>
  <c r="A3" i="1"/>
  <c r="A50" i="1"/>
  <c r="A26" i="1"/>
  <c r="A52" i="1"/>
  <c r="A19" i="1"/>
  <c r="A51" i="1"/>
  <c r="A5" i="1"/>
  <c r="A61" i="1"/>
  <c r="A57" i="1"/>
  <c r="A67" i="1"/>
  <c r="A38" i="1"/>
  <c r="A23" i="1"/>
  <c r="A15" i="1"/>
  <c r="A71" i="1"/>
  <c r="A11" i="1"/>
  <c r="A45" i="1"/>
  <c r="A66" i="1"/>
  <c r="A7" i="1"/>
  <c r="A63" i="1"/>
  <c r="A2" i="1"/>
  <c r="A8" i="1"/>
  <c r="A58" i="1"/>
  <c r="A44" i="1"/>
  <c r="A37" i="1"/>
  <c r="A64" i="1"/>
  <c r="A40" i="1"/>
  <c r="A56" i="1"/>
  <c r="A35" i="1"/>
  <c r="A60" i="1"/>
  <c r="A53" i="1"/>
  <c r="A33" i="1"/>
  <c r="A43" i="1"/>
  <c r="A30" i="1"/>
  <c r="A22" i="1"/>
  <c r="A32" i="1"/>
  <c r="A17" i="1"/>
  <c r="A14" i="1"/>
  <c r="A70" i="1"/>
  <c r="A55" i="1"/>
  <c r="A41" i="1"/>
  <c r="A68" i="1"/>
  <c r="A34" i="1"/>
  <c r="A20" i="1"/>
  <c r="A29" i="1"/>
  <c r="A21" i="1"/>
  <c r="A42" i="1"/>
  <c r="A6" i="1"/>
  <c r="A62" i="1"/>
  <c r="A47" i="1"/>
  <c r="A9" i="1"/>
  <c r="A28" i="1"/>
  <c r="A10" i="1"/>
  <c r="A4" i="1"/>
  <c r="A59" i="1"/>
  <c r="A16" i="1"/>
  <c r="A18" i="1"/>
  <c r="A36" i="1"/>
  <c r="A54" i="1"/>
  <c r="A39" i="1"/>
  <c r="A48" i="1"/>
  <c r="A27" i="1"/>
  <c r="A49" i="1"/>
  <c r="A25" i="1"/>
</calcChain>
</file>

<file path=xl/comments1.xml><?xml version="1.0" encoding="utf-8"?>
<comments xmlns="http://schemas.openxmlformats.org/spreadsheetml/2006/main">
  <authors>
    <author>FDS 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Version="1"&gt;&lt;FQL&gt;&lt;Q&gt;A^FG_PRICE(0)&lt;/Q&gt;&lt;R&gt;1&lt;/R&gt;&lt;C&gt;1&lt;/C&gt;&lt;D xsi:type="xsd:double"&gt;72.91&lt;/D&gt;&lt;/FQL&gt;&lt;FQL&gt;&lt;Q&gt;A^FG_PRICE(8/27/2018)&lt;/Q&gt;&lt;R&gt;1&lt;/R&gt;&lt;C&gt;1&lt;/C&gt;&lt;D xsi:type="xsd:double"&gt;66.08&lt;/D&gt;&lt;/FQL&gt;&lt;FQL&gt;&lt;Q&gt;A^FG_PRICE(8/27/2018,0)&lt;/Q&gt;&lt;R&gt;71&lt;/R&gt;&lt;C&gt;1&lt;/C&gt;&lt;D xsi:type="xsd:double"&gt;66.08&lt;/D&gt;&lt;D xsi:type="xsd:double"&gt;66.69&lt;/D&gt;&lt;D xsi:type="xsd:double"&gt;67.01&lt;/D&gt;&lt;D xsi:type="xsd:double"&gt;67.26&lt;/D&gt;&lt;D xsi:type="xsd:double"&gt;67.54&lt;/D&gt;&lt;D xsi:type="xsd:double"&gt;67.27&lt;/D&gt;&lt;D xsi:type="xsd:double"&gt;66.96&lt;/D&gt;&lt;D xsi:type="xsd:double"&gt;67.36&lt;/D&gt;&lt;D xsi:type="xsd:double"&gt;67.4&lt;/D&gt;&lt;D xsi:type="xsd:double"&gt;67.93&lt;/D&gt;&lt;D xsi:type="xsd:double"&gt;67.62&lt;/D&gt;&lt;D xsi:type="xsd:double"&gt;67.91&lt;/D&gt;&lt;D xsi:type="xsd:double"&gt;69.33&lt;/D&gt;&lt;D xsi:type="xsd:double"&gt;68.85&lt;/D&gt;&lt;D xsi:type="xsd:double"&gt;69.08&lt;/D&gt;&lt;D xsi:type="xsd:double"&gt;68.93&lt;/D&gt;&lt;D xsi:type="xsd:double"&gt;69.56&lt;/D&gt;&lt;D xsi:type="xsd:double"&gt;71.13&lt;/D&gt;&lt;D xsi:type="xsd:double"&gt;70.72&lt;/D&gt;&lt;D xsi:type="xsd:double"&gt;69.95&lt;/D&gt;&lt;D xsi:type="xsd:double"&gt;70.38&lt;/D&gt;&lt;D xsi:type="xsd:double"&gt;70.33&lt;/D&gt;&lt;D xsi:type="xsd:double"&gt;70.8&lt;/D&gt;&lt;D xsi:type="xsd:double"&gt;70.54&lt;/D&gt;&lt;D xsi:type="xsd:double"&gt;71.26&lt;/D&gt;&lt;D xsi:type="xsd:double"&gt;71.68&lt;/D&gt;&lt;D xsi:type="xsd:double"&gt;72.12&lt;/D&gt;&lt;D xsi:type="xsd:double"&gt;70.66&lt;/D&gt;&lt;D xsi:type="xsd:double"&gt;70.3&lt;/D&gt;&lt;D xsi:type="xsd:double"&gt;69.5&lt;/D&gt;&lt;D xsi:type="xsd:double"&gt;69.41&lt;/D&gt;&lt;D xsi:type="xsd:double"&gt;66.67&lt;/D&gt;&lt;D xsi:type="xsd:double"&gt;64.89&lt;/D&gt;&lt;D xsi:type="xsd:double"&gt;66.24&lt;/D&gt;&lt;D xsi:type="xsd:double"&gt;65.63&lt;/D&gt;&lt;D xsi:type="xsd:double"&gt;67.46&lt;/D&gt;&lt;D xsi:type="xsd:double"&gt;67.2&lt;/D&gt;&lt;D xsi:type="xsd:double"&gt;65.75&lt;/D&gt;&lt;D xsi:type="xsd:double"&gt;64.47&lt;/D&gt;&lt;D xsi:type="xsd:double"&gt;64.28&lt;/D&gt;&lt;D xsi:type="xsd:double"&gt;62.73&lt;/D&gt;&lt;D xsi:type="xsd:double"&gt;61.13&lt;/D&gt;&lt;D xsi:type="xsd:double"&gt;62.61&lt;/D&gt;&lt;D xsi:type="xsd:double"&gt;62.73&lt;/D&gt;&lt;D xsi:type="xsd:double"&gt;62.08&lt;/D&gt;&lt;D xsi:type="xsd:double"&gt;63.64&lt;/D&gt;&lt;D xsi:type="xsd:double"&gt;64.79&lt;/D&gt;&lt;D xsi:type="xsd:double"&gt;65.22&lt;/D&gt;&lt;D xsi:type="xsd:double"&gt;65.93&lt;/D&gt;&lt;D xsi:type="xsd:double"&gt;65.91&lt;/D&gt;&lt;D xsi:type="xsd:double"&gt;65.98&lt;/D&gt;&lt;D xsi:type="xsd:double"&gt;68.26&lt;/D&gt;&lt;D xsi:type="xsd:double"&gt;67.79&lt;/D&gt;&lt;D xsi:type="xsd:double"&gt;67.27&lt;/D&gt;&lt;D xsi:type="xsd:double"&gt;64.5&lt;/D&gt;&lt;D xsi:type="xsd:double"&gt;64.34&lt;/D&gt;&lt;D xsi:type="xsd:double"&gt;63.47&lt;/D&gt;&lt;D xsi:type="xsd:double"&gt;64.72&lt;/D&gt;&lt;D xsi:type="xsd:double"&gt;64.99&lt;/D&gt;&lt;D xsi:type="xsd:double"&gt;62.61&lt;/D&gt;&lt;D xsi:type="xsd:double"&gt;67.52&lt;/D&gt;&lt;D xsi:type="xsd:double"&gt;67.72&lt;/D&gt;&lt;D xsi:type="xsd:double"&gt;68.21&lt;/D&gt;&lt;D xsi:type="xsd:double"&gt;69.25&lt;/D&gt;&lt;D xsi:type="xsd:double"&gt;69.36&lt;/D&gt;&lt;D xsi:type="xsd:double"&gt;71.48&lt;/D&gt;&lt;D xsi:type="xsd:double"&gt;71.57&lt;/D&gt;&lt;D xsi:type="xsd:double"&gt;72.35&lt;/D&gt;&lt;D xsi:type="xsd:double"&gt;74.67&lt;/D&gt;&lt;D xsi:type="xsd:double"&gt;72.91&lt;/D&gt;&lt;D xsi:type="xsd:double"&gt;71.91&lt;/D&gt;&lt;/FQL&gt;&lt;FQL&gt;&lt;Q&gt;A^P_DATE(8/27/2018,0)&lt;/Q&gt;&lt;R&gt;70&lt;/R&gt;&lt;C&gt;1&lt;/C&gt;&lt;D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xsi:type="xsd:string"&gt;10/04/2018&lt;/D&gt;&lt;D xsi:type="xsd:string"&gt;10/05/2018&lt;/D&gt;&lt;D xsi:type="xsd:string"&gt;10/08/2018&lt;/D&gt;&lt;D xsi:type="xsd:string"&gt;10/09/2018&lt;/D&gt;&lt;D xsi:type="xsd:string"&gt;10/10/2018&lt;/D&gt;&lt;D xsi:type="xsd:string"&gt;10/11/2018&lt;/D&gt;&lt;D xsi:type="xsd:string"&gt;10/12/2018&lt;/D&gt;&lt;D xsi:type="xsd:string"&gt;10/15/2018&lt;/D&gt;&lt;D xsi:type="xsd:string"&gt;10/16/2018&lt;/D&gt;&lt;D xsi:type="xsd:string"&gt;10/17/2018&lt;/D&gt;&lt;D xsi:type="xsd:string"&gt;10/18/2018&lt;/D&gt;&lt;D xsi:type="xsd:string"&gt;10/19/2018&lt;/D&gt;&lt;D xsi:type="xsd:string"&gt;10/22/2018&lt;/D&gt;&lt;D xsi:type="xsd:string"&gt;10/23/2018&lt;/D&gt;&lt;D xsi:type="xsd:string"&gt;10/24/2018&lt;/D&gt;&lt;D xsi:type="xsd:string"&gt;10/25/2018&lt;/D&gt;&lt;D xsi:type="xsd:string"&gt;10/26/2018&lt;/D&gt;&lt;D xsi:type="xsd:string"&gt;10/29/2018&lt;/D&gt;&lt;D xsi:type="xsd:string"&gt;10/30/2018&lt;/D&gt;&lt;D xsi:type="xsd:string"&gt;10/31/2018&lt;/D&gt;&lt;D xsi:type="xsd:string"&gt;11/01/2018&lt;/D&gt;&lt;D xsi:type="xsd:string"&gt;11/02/2018&lt;/D&gt;&lt;D xsi:type="xsd:string"&gt;11/05/2018&lt;/D&gt;&lt;D xsi:type="xsd:string"&gt;11/06/2018&lt;/D&gt;&lt;D xsi:type="xsd:string"&gt;11/07/2018&lt;/D&gt;&lt;D xsi:type="xsd:string"&gt;11/08/2018&lt;/D&gt;&lt;D xsi:type="xsd:string"&gt;11/09/2018&lt;/D&gt;&lt;D xsi:type="xsd:string"&gt;11/12/2018&lt;/D&gt;&lt;D xsi:type="xsd:string"&gt;11/13/2018&lt;/D&gt;&lt;D xsi:type="xsd:string"&gt;11/14/2018&lt;/D&gt;&lt;D xsi:type="xsd:string"&gt;11/15/2018&lt;/D&gt;&lt;D xsi:type="xsd:string"&gt;11/16/2018&lt;/D&gt;&lt;D xsi:type="xsd:string"&gt;11/19/2018&lt;/D&gt;&lt;D xsi:type="xsd:string"&gt;11/20/2018&lt;/D&gt;&lt;D xsi:type="xsd:string"&gt;11/21/2018&lt;/D&gt;&lt;D xsi:type="xsd:string"&gt;11/23/2018&lt;/D&gt;&lt;D xsi:type="xsd:string"&gt;11/26/2018&lt;/D&gt;&lt;D xsi:type="xsd:string"&gt;11/27/2018&lt;/D&gt;&lt;D xsi:type="xsd:string"&gt;11/28/2018&lt;/D&gt;&lt;D xsi:type="xsd:string"&gt;11/29/2018&lt;/D&gt;&lt;D xsi:type="xsd:string"&gt;11/30/2018&lt;/D&gt;&lt;D xsi:type="xsd:string"&gt;12/03/2018&lt;/D&gt;&lt;D xsi:type="xsd:string"&gt;12/04/2018&lt;/D&gt;&lt;/FQL&gt;&lt;FQL&gt;&lt;Q&gt;AA^FG_PRICE(8/27/2018,0)&lt;/Q&gt;&lt;R&gt;70&lt;/R&gt;&lt;C&gt;1&lt;/C&gt;&lt;D xsi:type="xsd:double"&gt;43.87&lt;/D&gt;&lt;D xsi:type="xsd:double"&gt;44.25&lt;/D&gt;&lt;D xsi:type="xsd:double"&gt;45.13&lt;/D&gt;&lt;D xsi:type="xsd:double"&gt;44.37&lt;/D&gt;&lt;D xsi:type="xsd:double"&gt;44.67&lt;/D&gt;&lt;D xsi:type="xsd:double"&gt;43.36&lt;/D&gt;&lt;D xsi:type="xsd:double"&gt;42.87&lt;/D&gt;&lt;D xsi:type="xsd:double"&gt;40.36&lt;/D&gt;&lt;D xsi:type="xsd:double"&gt;41&lt;/D&gt;&lt;D xsi:type="xsd:double"&gt;42.01&lt;/D&gt;&lt;D xsi:type="xsd:double"&gt;40.87&lt;/D&gt;&lt;D xsi:type="xsd:double"&gt;42.02&lt;/D&gt;&lt;D xsi:type="xsd:double"&gt;41.77&lt;/D&gt;&lt;D xsi:type="xsd:double"&gt;42.79&lt;/D&gt;&lt;D xsi:type="xsd:double"&gt;42.83&lt;/D&gt;&lt;D xsi:type="xsd:double"&gt;43.12&lt;/D&gt;&lt;D xsi:type="xsd:double"&gt;42.63&lt;/D&gt;&lt;D xsi:type="xsd:double"&gt;42.93&lt;/D&gt;&lt;D xsi:type="xsd:double"&gt;43.79&lt;/D&gt;&lt;D xsi:type="xsd:double"&gt;41.96&lt;/D&gt;&lt;D xsi:type="xsd:double"&gt;41.24&lt;/D&gt;&lt;D xsi:type="xsd:double"&gt;40.48&lt;/D&gt;&lt;D xsi:type="xsd:double"&gt;40.5&lt;/D&gt;&lt;D xsi:type="xsd:double"&gt;40.4&lt;/D&gt;&lt;D xsi:type="xsd:double"&gt;40.86&lt;/D&gt;&lt;D xsi:type="xsd:double"&gt;41.56&lt;/D&gt;&lt;D xsi:type="xsd:double"&gt;42.89&lt;/D&gt;&lt;D xsi:type="xsd:double"&gt;43.11&lt;/D&gt;&lt;D xsi:type="xsd:double"&gt;42.06&lt;/D&gt;&lt;D xsi:type="xsd:double"&gt;38.74&lt;/D&gt;&lt;D xsi:type="xsd:double"&gt;37.64&lt;/D&gt;&lt;D xsi:type="xsd:double"&gt;36.06&lt;/D&gt;&lt;D xsi:type="xsd:double"&gt;35.67&lt;/D&gt;&lt;D xsi:type="xsd:double"&gt;35.67&lt;/D&gt;&lt;D xsi:type="xsd:double"&gt;35.34&lt;/D&gt;&lt;D xsi:type="xsd:double"&gt;36.19&lt;/D&gt;&lt;D xsi:type="xsd:double"&gt;36.7&lt;/D&gt;&lt;D xsi:type="xsd:double"&gt;38.85&lt;/D&gt;&lt;D xsi:type="xsd:double"&gt;38.6&lt;/D&gt;&lt;D xsi:type="xsd:double"&gt;39.46&lt;/D&gt;&lt;D xsi:type="xsd:double"&gt;37.32&lt;/D&gt;&lt;D xsi:type="xsd:double"&gt;34.2&lt;/D&gt;&lt;D xsi:type="xsd:double"&gt;34.56&lt;/D&gt;&lt;D xsi:type="xsd:double"&gt;34.25&lt;/D&gt;&lt;D xsi:type="xsd:double"&gt;33.82&lt;/D&gt;&lt;D xsi:type="xsd:double"&gt;34.15&lt;/D&gt;&lt;D xsi:type="xsd:double"&gt;34.99&lt;/D&gt;&lt;D xsi:type="xsd:double"&gt;36.78&lt;/D&gt;&lt;D xsi:type="xsd:double"&gt;36.93&lt;/D&gt;&lt;D xsi:type="xsd:double"&gt;36.6&lt;/D&gt;&lt;D xsi:type="xsd:double"&gt;36.19&lt;/D&gt;&lt;D xsi:type="xsd:double"&gt;36.83&lt;/D&gt;&lt;D xsi:type="xsd:double"&gt;36.38&lt;/D&gt;&lt;D xsi:type="xsd:double"&gt;34.36&lt;/D&gt;&lt;D xsi:type="xsd:double"&gt;33.73&lt;/D&gt;&lt;D xsi:type="xsd:double"&gt;34.72&lt;/D&gt;&lt;D xsi:type="xsd:double"&gt;35.15&lt;/D&gt;&lt;D xsi:type="xsd:double"&gt;35.94&lt;/D&gt;&lt;D xsi:type="xsd:double"&gt;35.95&lt;/D&gt;&lt;D xsi:type="xsd:double"&gt;33.49&lt;/D&gt;&lt;D xsi:type="xsd:double"&gt;32.68&lt;/D&gt;&lt;D xsi:type="xsd:double"&gt;32.8&lt;/D&gt;&lt;D xsi:type="xsd:double"&gt;32.31&lt;/D&gt;&lt;D xsi:type="xsd:double"&gt;32.57&lt;/D&gt;&lt;D xsi:type="xsd:double"&gt;31.19&lt;/D&gt;&lt;D xsi:type="xsd:double"&gt;33.6&lt;/D&gt;&lt;D xsi:type="xsd:double"&gt;30.99&lt;/D&gt;&lt;D xsi:type="xsd:double"&gt;31.81&lt;/D&gt;&lt;D xsi:type="xsd:double"&gt;32.05&lt;/D&gt;&lt;D xsi:type="xsd:double"&gt;30.4&lt;/D&gt;&lt;/FQL&gt;&lt;FQL&gt;&lt;Q&gt;AAL^FG_PRICE(8/27/2018,0)&lt;/Q&gt;&lt;R&gt;70&lt;/R&gt;&lt;C&gt;1&lt;/C&gt;&lt;D xsi:type="xsd:double"&gt;39.52&lt;/D&gt;&lt;D xsi:type="xsd:double"&gt;40.69&lt;/D&gt;&lt;D xsi:type="xsd:double"&gt;40.5&lt;/D&gt;&lt;D xsi:type="xsd:double"&gt;40.4&lt;/D&gt;&lt;D xsi:type="xsd:double"&gt;40.48&lt;/D&gt;&lt;D xsi:type="xsd:double"&gt;40.77&lt;/D&gt;&lt;D xsi:type="xsd:double"&gt;39.67&lt;/D&gt;&lt;D xsi:type="xsd:double"&gt;38.48&lt;/D&gt;&lt;D xsi:type="xsd:double"&gt;38.43&lt;/D&gt;&lt;D xsi:type="xsd:double"&gt;39.43&lt;/D&gt;&lt;D xsi:type="xsd:double"&gt;40.18&lt;/D&gt;&lt;D xsi:type="xsd:double"&gt;39.26&lt;/D&gt;&lt;D xsi:type="xsd:double"&gt;39.48&lt;/D&gt;&lt;D xsi:type="xsd:double"&gt;39.74&lt;/D&gt;&lt;D xsi:type="xsd:double"&gt;40.32&lt;/D&gt;&lt;D xsi:type="xsd:double"&gt;40.79&lt;/D&gt;&lt;D xsi:type="xsd:double"&gt;41.6&lt;/D&gt;&lt;D xsi:type="xsd:double"&gt;41.89&lt;/D&gt;&lt;D xsi:type="xsd:double"&gt;43.6&lt;/D&gt;&lt;D xsi:type="xsd:double"&gt;41.98&lt;/D&gt;&lt;D xsi:type="xsd:double"&gt;40.81&lt;/D&gt;&lt;D xsi:type="xsd:double"&gt;41.04&lt;/D&gt;&lt;D xsi:type="xsd:double"&gt;41.5&lt;/D&gt;&lt;D xsi:type="xsd:double"&gt;41.33&lt;/D&gt;&lt;D xsi:type="xsd:double"&gt;39.61&lt;/D&gt;&lt;D xsi:type="xsd:double"&gt;38.5&lt;/D&gt;&lt;D xsi:type="xsd:double"&gt;38.8&lt;/D&gt;&lt;D xsi:type="xsd:double"&gt;37.92&lt;/D&gt;&lt;D xsi:type="xsd:double"&gt;36.44&lt;/D&gt;&lt;D xsi:type="xsd:double"&gt;35.9&lt;/D&gt;&lt;D xsi:type="xsd:double"&gt;33.55&lt;/D&gt;&lt;D xsi:type="xsd:double"&gt;31.61&lt;/D&gt;&lt;D xsi:type="xsd:double"&gt;31.27&lt;/D&gt;&lt;D xsi:type="xsd:double"&gt;30.91&lt;/D&gt;&lt;D xsi:type="xsd:double"&gt;31.78&lt;/D&gt;&lt;D xsi:type="xsd:double"&gt;33.28&lt;/D&gt;&lt;D xsi:type="xsd:double"&gt;33.57&lt;/D&gt;&lt;D xsi:type="xsd:double"&gt;32.06&lt;/D&gt;&lt;D xsi:type="xsd:double"&gt;32.04&lt;/D&gt;&lt;D xsi:type="xsd:double"&gt;32.16&lt;/D&gt;&lt;D xsi:type="xsd:double"&gt;32.38&lt;/D&gt;&lt;D xsi:type="xsd:double"&gt;30.34&lt;/D&gt;&lt;D xsi:type="xsd:double"&gt;32.37&lt;/D&gt;&lt;D xsi:type="xsd:double"&gt;32.46&lt;/D&gt;&lt;D xsi:type="xsd:double"&gt;32.6&lt;/D&gt;&lt;D xsi:type="xsd:double"&gt;34.66&lt;/D&gt;&lt;D xsi:type="xsd:double"&gt;35.08&lt;/D&gt;&lt;D xsi:type="xsd:double"&gt;36.37&lt;/D&gt;&lt;D xsi:type="xsd:double"&gt;36.33&lt;/D&gt;&lt;D xsi:type="xsd:double"&gt;35.72&lt;/D&gt;&lt;D xsi:type="xsd:double"&gt;35.17&lt;/D&gt;&lt;D xsi:type="xsd:double"&gt;36.97&lt;/D&gt;&lt;D xsi:type="xsd:double"&gt;36.86&lt;/D&gt;&lt;D xsi:type="xsd:double"&gt;36.22&lt;/D&gt;&lt;D xsi:type="xsd:double"&gt;36.86&lt;/D&gt;&lt;D xsi:type="xsd:double"&gt;37.78&lt;/D&gt;&lt;D xsi:type="xsd:double"&gt;38.11&lt;/D&gt;&lt;D xsi:type="xsd:double"&gt;37.82&lt;/D&gt;&lt;D xsi:type="xsd:double"&gt;36.75&lt;/D&gt;&lt;D xsi:type="xsd:double"&gt;35.82&lt;/D&gt;&lt;D xsi:type="xsd:double"&gt;35.59&lt;/D&gt;&lt;D xsi:type="xsd:double"&gt;36.31&lt;/D&gt;&lt;D xsi:type="xsd:double"&gt;37.95&lt;/D&gt;&lt;D xsi:type="xsd:double"&gt;38.1&lt;/D&gt;&lt;D xsi:type="xsd:double"&gt;38.29&lt;/D&gt;&lt;D xsi:type="xsd:double"&gt;38.94&lt;/D&gt;&lt;D xsi:type="xsd:double"&gt;38.42&lt;/D&gt;&lt;D xsi:type="xsd:double"&gt;40.16&lt;/D&gt;&lt;D xsi:type="xsd:double"&gt;39.65&lt;/D&gt;&lt;D xsi:type="xsd:double"&gt;36.69&lt;/D&gt;&lt;/FQL&gt;&lt;FQL&gt;&lt;Q&gt;AAP^FG_PRICE(8/27/2018,0)&lt;/Q&gt;&lt;R&gt;70&lt;/R&gt;&lt;C&gt;1&lt;/C&gt;&lt;D xsi:type="xsd:double"&gt;161.98&lt;/D&gt;&lt;D xsi:type="xsd:double"&gt;162.1&lt;/D&gt;&lt;D xsi:type="xsd:double"&gt;163.56&lt;/D&gt;&lt;D xsi:type="xsd:double"&gt;161.8&lt;/D&gt;&lt;D xsi:type="xsd:double"&gt;164.03&lt;/D&gt;&lt;D xsi:type="xsd:double"&gt;169.48&lt;/D&gt;&lt;D xsi:type="xsd:double"&gt;167&lt;/D&gt;&lt;D xsi:type="xsd:double"&gt;167.22&lt;/D&gt;&lt;D xsi:type="xsd:double"&gt;167.28&lt;/D&gt;&lt;D xsi:type="xsd:double"&gt;166.93&lt;/D&gt;&lt;D xsi:type="xsd:double"&gt;167.24&lt;/D&gt;&lt;D xsi:type="xsd:double"&gt;167.1&lt;/D&gt;&lt;D xsi:type="xsd:double"&gt;166.73&lt;/D&gt;&lt;D xsi:type="xsd:double"&gt;165.45&lt;/D&gt;&lt;D xsi:type="xsd:double"&gt;163.5&lt;/D&gt;&lt;D xsi:type="xsd:double"&gt;167.65&lt;/D&gt;&lt;D xsi:type="xsd:double"&gt;169.6&lt;/D&gt;&lt;D xsi:type="xsd:double"&gt;169.55&lt;/D&gt;&lt;D xsi:type="xsd:double"&gt;168.44&lt;/D&gt;&lt;D xsi:type="xsd:double"&gt;167.65&lt;/D&gt;&lt;D xsi:type="xsd:double"&gt;167.32&lt;/D&gt;&lt;D xsi:type="xsd:double"&gt;169.33&lt;/D&gt;&lt;D xsi:type="xsd:double"&gt;169.79&lt;/D&gt;&lt;D xsi:type="xsd:double"&gt;168.33&lt;/D&gt;&lt;D xsi:type="xsd:double"&gt;169.6&lt;/D&gt;&lt;D xsi:type="xsd:double"&gt;168.4&lt;/D&gt;&lt;D xsi:type="xsd:double"&gt;167.6&lt;/D&gt;&lt;D xsi:type="xsd:double"&gt;165.71&lt;/D&gt;&lt;D xsi:type="xsd:double"&gt;165.83&lt;/D&gt;&lt;D xsi:type="xsd:double"&gt;168.36&lt;/D&gt;&lt;D xsi:type="xsd:double"&gt;168.89&lt;/D&gt;&lt;D xsi:type="xsd:double"&gt;163.17&lt;/D&gt;&lt;D xsi:type="xsd:double"&gt;161.04&lt;/D&gt;&lt;D xsi:type="xsd:double"&gt;165.12&lt;/D&gt;&lt;D xsi:type="xsd:double"&gt;166.93&lt;/D&gt;&lt;D xsi:type="xsd:double"&gt;168.37&lt;/D&gt;&lt;D xsi:type="xsd:double"&gt;159.58&lt;/D&gt;&lt;D xsi:type="xsd:double"&gt;162.19&lt;/D&gt;&lt;D xsi:type="xsd:double"&gt;164.33&lt;/D&gt;&lt;D xsi:type="xsd:double"&gt;164.77&lt;/D&gt;&lt;D xsi:type="xsd:double"&gt;163.97&lt;/D&gt;&lt;D xsi:type="xsd:double"&gt;159.18&lt;/D&gt;&lt;D xsi:type="xsd:double"&gt;163.17&lt;/D&gt;&lt;D xsi:type="xsd:double"&gt;164.55&lt;/D&gt;&lt;D xsi:type="xsd:double"&gt;164.87&lt;/D&gt;&lt;D xsi:type="xsd:double"&gt;164.97&lt;/D&gt;&lt;D xsi:type="xsd:double"&gt;159.76&lt;/D&gt;&lt;D xsi:type="xsd:double"&gt;163.51&lt;/D&gt;&lt;D xsi:type="xsd:double"&gt;165&lt;/D&gt;&lt;D xsi:type="xsd:double"&gt;165.11&lt;/D&gt;&lt;D xsi:type="xsd:double"&gt;168.09&lt;/D&gt;&lt;D xsi:type="xsd:double"&gt;170.51&lt;/D&gt;&lt;D xsi:type="xsd:double"&gt;172.45&lt;/D&gt;&lt;D xsi:type="xsd:double"&gt;171.18&lt;/D&gt;&lt;D xsi:type="xsd:double"&gt;167.06&lt;/D&gt;&lt;D xsi:type="xsd:double"&gt;184.72&lt;/D&gt;&lt;D xsi:type="xsd:double"&gt;177.68&lt;/D&gt;&lt;D xsi:type="xsd:double"&gt;179.05&lt;/D&gt;&lt;D xsi:type="xsd:double"&gt;179.21&lt;/D&gt;&lt;D xsi:type="xsd:double"&gt;177.75&lt;/D&gt;&lt;D xsi:type="xsd:double"&gt;171.53&lt;/D&gt;&lt;D xsi:type="xsd:double"&gt;174.67&lt;/D&gt;&lt;D xsi:type="xsd:double"&gt;177.24&lt;/D&gt;&lt;D xsi:type="xsd:double"&gt;177.72&lt;/D&gt;&lt;D xsi:type="xsd:double"&gt;179.27&lt;/D&gt;&lt;D xsi:type="xsd:double"&gt;178.95&lt;/D&gt;&lt;D xsi:type="xsd:double"&gt;177.67&lt;/D&gt;&lt;D xsi:type="xsd:double"&gt;177.71&lt;/D&gt;&lt;D xsi:type="xsd:double"&gt;177.89&lt;/D&gt;&lt;D xsi:type="xsd:double"&gt;178.19&lt;/D&gt;&lt;/FQL&gt;&lt;FQL&gt;&lt;Q&gt;AAPL^FG_PRICE(8/27/2018,0)&lt;/Q&gt;&lt;R&gt;70&lt;/R&gt;&lt;C&gt;1&lt;/C&gt;&lt;D xsi:type="xsd:double"&gt;217.94&lt;/D&gt;&lt;D xsi:type="xsd:double"&gt;219.7&lt;/D&gt;&lt;D xsi:type="xsd:double"&gt;222.98&lt;/D&gt;&lt;D xsi:type="xsd:double"&gt;225.03&lt;/D&gt;&lt;D xsi:type="xsd:double"&gt;227.63&lt;/D&gt;&lt;D xsi:type="xsd:double"&gt;228.36&lt;/D&gt;&lt;D xsi:type="xsd:double"&gt;226.87&lt;/D&gt;&lt;D xsi:type="xsd:double"&gt;223.1&lt;/D&gt;&lt;D xsi:type="xsd:double"&gt;221.3&lt;/D&gt;&lt;D xsi:type="xsd:double"&gt;218.33&lt;/D&gt;&lt;D xsi:type="xsd:double"&gt;223.85&lt;/D&gt;&lt;D xsi:type="xsd:double"&gt;221.07&lt;/D&gt;&lt;D xsi:type="xsd:double"&gt;226.41&lt;/D&gt;&lt;D xsi:type="xsd:double"&gt;223.84&lt;/D&gt;&lt;D xsi:type="xsd:double"&gt;217.88&lt;/D&gt;&lt;D xsi:type="xsd:double"&gt;218.24&lt;/D&gt;&lt;D xsi:type="xsd:double"&gt;218.37&lt;/D&gt;&lt;D xsi:type="xsd:double"&gt;220.03&lt;/D&gt;&lt;D xsi:type="xsd:double"&gt;217.66&lt;/D&gt;&lt;D xsi:type="xsd:double"&gt;220.79&lt;/D&gt;&lt;D xsi:type="xsd:double"&gt;222.19&lt;/D&gt;&lt;D xsi:type="xsd:double"&gt;220.42&lt;/D&gt;&lt;D xsi:type="xsd:double"&gt;224.95&lt;/D&gt;&lt;D xsi:type="xsd:double"&gt;225.74&lt;/D&gt;&lt;D xsi:type="xsd:double"&gt;227.26&lt;/D&gt;&lt;D xsi:type="xsd:double"&gt;229.28&lt;/D&gt;&lt;D xsi:type="xsd:double"&gt;232.07&lt;/D&gt;&lt;D xsi:type="xsd:double"&gt;227.99&lt;/D&gt;&lt;D xsi:type="xsd:double"&gt;224.29&lt;/D&gt;&lt;D xsi:type="xsd:double"&gt;223.77&lt;/D&gt;&lt;D xsi:type="xsd:double"&gt;226.87&lt;/D&gt;&lt;D xsi:type="xsd:double"&gt;216.36&lt;/D&gt;&lt;D xsi:type="xsd:double"&gt;214.45&lt;/D&gt;&lt;D xsi:type="xsd:double"&gt;222.11&lt;/D&gt;&lt;D xsi:type="xsd:double"&gt;217.36&lt;/D&gt;&lt;D xsi:type="xsd:double"&gt;222.15&lt;/D&gt;&lt;D xsi:type="xsd:double"&gt;221.19&lt;/D&gt;&lt;D xsi:type="xsd:double"&gt;216.02&lt;/D&gt;&lt;D xsi:type="xsd:double"&gt;219.31&lt;/D&gt;&lt;D xsi:type="xsd:double"&gt;220.65&lt;/D&gt;&lt;D xsi:type="xsd:double"&gt;222.73&lt;/D&gt;&lt;D xsi:type="xsd:double"&gt;215.09&lt;/D&gt;&lt;D xsi:type="xsd:double"&gt;219.8&lt;/D&gt;&lt;D xsi:type="xsd:double"&gt;216.3&lt;/D&gt;&lt;D xsi:type="xsd:double"&gt;212.24&lt;/D&gt;&lt;D xsi:type="xsd:double"&gt;213.3&lt;/D&gt;&lt;D xsi:type="xsd:double"&gt;218.86&lt;/D&gt;&lt;D xsi:type="xsd:double"&gt;222.22&lt;/D&gt;&lt;D xsi:type="xsd:double"&gt;207.48&lt;/D&gt;&lt;D xsi:type="xsd:double"&gt;201.59&lt;/D&gt;&lt;D xsi:type="xsd:double"&gt;203.77&lt;/D&gt;&lt;D xsi:type="xsd:double"&gt;209.95&lt;/D&gt;&lt;D xsi:type="xsd:double"&gt;208.49&lt;/D&gt;&lt;D xsi:type="xsd:double"&gt;204.47&lt;/D&gt;&lt;D xsi:type="xsd:double"&gt;194.17&lt;/D&gt;&lt;D xsi:type="xsd:double"&gt;192.23&lt;/D&gt;&lt;D xsi:type="xsd:double"&gt;186.8&lt;/D&gt;&lt;D xsi:type="xsd:double"&gt;191.41&lt;/D&gt;&lt;D xsi:type="xsd:double"&gt;193.53&lt;/D&gt;&lt;D xsi:type="xsd:double"&gt;185.86&lt;/D&gt;&lt;D xsi:type="xsd:double"&gt;176.98&lt;/D&gt;&lt;D xsi:type="xsd:double"&gt;176.78&lt;/D&gt;&lt;D xsi:type="xsd:double"&gt;172.29&lt;/D&gt;&lt;D xsi:type="xsd:double"&gt;174.62&lt;/D&gt;&lt;D xsi:type="xsd:double"&gt;174.24&lt;/D&gt;&lt;D xsi:type="xsd:double"&gt;180.94&lt;/D&gt;&lt;D xsi:type="xsd:double"&gt;179.55&lt;/D&gt;&lt;D xsi:type="xsd:double"&gt;178.58&lt;/D&gt;&lt;D xsi:type="xsd:double"&gt;184.82&lt;/D&gt;&lt;D xsi:type="xsd:double"&gt;176.69&lt;/D&gt;&lt;/FQL&gt;&lt;FQL&gt;&lt;Q&gt;ABBV^FG_PRICE(8/27/2018,0)&lt;/Q&gt;&lt;R&gt;70&lt;/R&gt;&lt;C&gt;1&lt;/C&gt;&lt;D xsi:type="xsd:double"&gt;98.02&lt;/D&gt;&lt;D xsi:type="xsd:double"&gt;97.26&lt;/D&gt;&lt;D xsi:type="xsd:double"&gt;97.58&lt;/D&gt;&lt;D xsi:type="xsd:double"&gt;96.79&lt;/D&gt;&lt;D xsi:type="xsd:double"&gt;95.98&lt;/D&gt;&lt;D xsi:type="xsd:double"&gt;94.56&lt;/D&gt;&lt;D xsi:type="xsd:double"&gt;95.19&lt;/D&gt;&lt;D xsi:type="xsd:double"&gt;93.74&lt;/D&gt;&lt;D xsi:type="xsd:double"&gt;94.17&lt;/D&gt;&lt;D xsi:type="xsd:double"&gt;93.82&lt;/D&gt;&lt;D xsi:type="xsd:double"&gt;93.18&lt;/D&gt;&lt;D xsi:type="xsd:double"&gt;93.24&lt;/D&gt;&lt;D xsi:type="xsd:double"&gt;96.33&lt;/D&gt;&lt;D xsi:type="xsd:double"&gt;95.68&lt;/D&gt;&lt;D xsi:type="xsd:double"&gt;95.37&lt;/D&gt;&lt;D xsi:type="xsd:double"&gt;92.61&lt;/D&gt;&lt;D xsi:type="xsd:double"&gt;91.02&lt;/D&gt;&lt;D xsi:type="xsd:double"&gt;92.68&lt;/D&gt;&lt;D xsi:type="xsd:double"&gt;92.26&lt;/D&gt;&lt;D xsi:type="xsd:double"&gt;93.42&lt;/D&gt;&lt;D xsi:type="xsd:double"&gt;93.78&lt;/D&gt;&lt;D xsi:type="xsd:double"&gt;94.18&lt;/D&gt;&lt;D xsi:type="xsd:double"&gt;94.14&lt;/D&gt;&lt;D xsi:type="xsd:double"&gt;94.58&lt;/D&gt;&lt;D xsi:type="xsd:double"&gt;95&lt;/D&gt;&lt;D xsi:type="xsd:double"&gt;94.23&lt;/D&gt;&lt;D xsi:type="xsd:double"&gt;96.01&lt;/D&gt;&lt;D xsi:type="xsd:double"&gt;93.84&lt;/D&gt;&lt;D xsi:type="xsd:double"&gt;94.38&lt;/D&gt;&lt;D xsi:type="xsd:double"&gt;94.81&lt;/D&gt;&lt;D xsi:type="xsd:double"&gt;94.57&lt;/D&gt;&lt;D xsi:type="xsd:double"&gt;93.08&lt;/D&gt;&lt;D xsi:type="xsd:double"&gt;90.7&lt;/D&gt;&lt;D xsi:type="xsd:double"&gt;90.69&lt;/D&gt;&lt;D xsi:type="xsd:double"&gt;89.18&lt;/D&gt;&lt;D xsi:type="xsd:double"&gt;91.91&lt;/D&gt;&lt;D xsi:type="xsd:double"&gt;92.27&lt;/D&gt;&lt;D xsi:type="xsd:double"&gt;89.9&lt;/D&gt;&lt;D xsi:type="xsd:double"&gt;87.97&lt;/D&gt;&lt;D xsi:type="xsd:double"&gt;84.27&lt;/D&gt;&lt;D xsi:type="xsd:double"&gt;82.96&lt;/D&gt;&lt;D xsi:type="xsd:double"&gt;79.41&lt;/D&gt;&lt;D xsi:type="xsd:double"&gt;81.73&lt;/D&gt;&lt;D xsi:type="xsd:double"&gt;80.79&lt;/D&gt;&lt;D xsi:type="xsd:double"&gt;81.36&lt;/D&gt;&lt;D xsi:type="xsd:double"&gt;81.59&lt;/D&gt;&lt;D xsi:type="xsd:double"&gt;77.85&lt;/D&gt;&lt;D xsi:type="xsd:double"&gt;80.21&lt;/D&gt;&lt;D xsi:type="xsd:double"&gt;79.56&lt;/D&gt;&lt;D xsi:type="xsd:double"&gt;82.58&lt;/D&gt;&lt;D xsi:type="xsd:double"&gt;83.66&lt;/D&gt;&lt;D xsi:type="xsd:double"&gt;86.96&lt;/D&gt;&lt;D xsi:type="xsd:double"&gt;87.73&lt;/D&gt;&lt;D xsi:type="xsd:double"&gt;88.79&lt;/D&gt;&lt;D xsi:type="xsd:double"&gt;89.69&lt;/D&gt;&lt;D xsi:type="xsd:double"&gt;88.22&lt;/D&gt;&lt;D xsi:type="xsd:double"&gt;88.31&lt;/D&gt;&lt;D xsi:type="xsd:double"&gt;90.14&lt;/D&gt;&lt;D xsi:type="xsd:double"&gt;91.53&lt;/D&gt;&lt;D xsi:type="xsd:double"&gt;89.48&lt;/D&gt;&lt;D xsi:type="xsd:double"&gt;88.09&lt;/D&gt;&lt;D xsi:type="xsd:double"&gt;86.15&lt;/D&gt;&lt;D xsi:type="xsd:double"&gt;85.63&lt;/D&gt;&lt;D xsi:type="xsd:double"&gt;86.24&lt;/D&gt;&lt;D xsi:type="xsd:double"&gt;87.68&lt;/D&gt;&lt;D xsi:type="xsd:double"&gt;88.94&lt;/D&gt;&lt;D xsi:type="xsd:double"&gt;89.91&lt;/D&gt;&lt;D xsi:type="xsd:double"&gt;94.27&lt;/D&gt;&lt;D xsi:type="xsd:double"&gt;93.66&lt;/D&gt;&lt;D xsi:type="xsd:double"&gt;90.55&lt;/D&gt;&lt;/FQL&gt;&lt;FQL&gt;&lt;Q&gt;ABC^FG_PRICE(8/27/2018,0)&lt;/Q&gt;&lt;R&gt;70&lt;/R&gt;&lt;C&gt;1&lt;/C&gt;&lt;D xsi:type="xsd:double"&gt;88.46&lt;/D&gt;&lt;D xsi:type="xsd:double"&gt;88.87&lt;/D&gt;&lt;D xsi:type="xsd:double"&gt;89.26&lt;/D&gt;&lt;D xsi:type="xsd:double"&gt;90.06&lt;/D&gt;&lt;D xsi:type="xsd:double"&gt;89.97&lt;/D&gt;&lt;D xsi:type="xsd:double"&gt;89.17&lt;/D&gt;&lt;D xsi:type="xsd:double"&gt;89.44&lt;/D&gt;&lt;D xsi:type="xsd:double"&gt;88.38&lt;/D&gt;&lt;D xsi:type="xsd:double"&gt;88.64&lt;/D&gt;&lt;D xsi:type="xsd:double"&gt;88.33&lt;/D&gt;&lt;D xsi:type="xsd:double"&gt;84.1&lt;/D&gt;&lt;D xsi:type="xsd:double"&gt;85.21&lt;/D&gt;&lt;D xsi:type="xsd:double"&gt;85.93&lt;/D&gt;&lt;D xsi:type="xsd:double"&gt;85.84&lt;/D&gt;&lt;D xsi:type="xsd:double"&gt;86.76&lt;/D&gt;&lt;D xsi:type="xsd:double"&gt;87.33&lt;/D&gt;&lt;D xsi:type="xsd:double"&gt;89.39&lt;/D&gt;&lt;D xsi:type="xsd:double"&gt;91.06&lt;/D&gt;&lt;D xsi:type="xsd:double"&gt;90.13&lt;/D&gt;&lt;D xsi:type="xsd:double"&gt;89.57&lt;/D&gt;&lt;D xsi:type="xsd:double"&gt;89.52&lt;/D&gt;&lt;D xsi:type="xsd:double"&gt;90.31&lt;/D&gt;&lt;D xsi:type="xsd:double"&gt;91.15&lt;/D&gt;&lt;D xsi:type="xsd:double"&gt;92.22&lt;/D&gt;&lt;D xsi:type="xsd:double"&gt;92.79&lt;/D&gt;&lt;D xsi:type="xsd:double"&gt;91.4&lt;/D&gt;&lt;D xsi:type="xsd:double"&gt;91.03&lt;/D&gt;&lt;D xsi:type="xsd:double"&gt;91.04&lt;/D&gt;&lt;D xsi:type="xsd:double"&gt;90.58&lt;/D&gt;&lt;D xsi:type="xsd:double"&gt;91.29&lt;/D&gt;&lt;D xsi:type="xsd:double"&gt;90.92&lt;/D&gt;&lt;D xsi:type="xsd:double"&gt;90.84&lt;/D&gt;&lt;D xsi:type="xsd:double"&gt;87.31&lt;/D&gt;&lt;D xsi:type="xsd:double"&gt;88.48&lt;/D&gt;&lt;D xsi:type="xsd:double"&gt;89.54&lt;/D&gt;&lt;D xsi:type="xsd:double"&gt;92.57&lt;/D&gt;&lt;D xsi:type="xsd:double"&gt;93.76&lt;/D&gt;&lt;D xsi:type="xsd:double"&gt;93.38&lt;/D&gt;&lt;D xsi:type="xsd:double"&gt;92.8&lt;/D&gt;&lt;D xsi:type="xsd:double"&gt;90.22&lt;/D&gt;&lt;D xsi:type="xsd:double"&gt;90.28&lt;/D&gt;&lt;D xsi:type="xsd:double"&gt;84.49&lt;/D&gt;&lt;D xsi:type="xsd:double"&gt;85.72&lt;/D&gt;&lt;D xsi:type="xsd:double"&gt;84.72&lt;/D&gt;&lt;D xsi:type="xsd:double"&gt;85.99&lt;/D&gt;&lt;D xsi:type="xsd:double"&gt;87.61&lt;/D&gt;&lt;D xsi:type="xsd:double"&gt;88&lt;/D&gt;&lt;D xsi:type="xsd:double"&gt;90.92&lt;/D&gt;&lt;D xsi:type="xsd:double"&gt;88.57&lt;/D&gt;&lt;D xsi:type="xsd:double"&gt;88.56&lt;/D&gt;&lt;D xsi:type="xsd:double"&gt;84&lt;/D&gt;&lt;D xsi:type="xsd:double"&gt;86.54&lt;/D&gt;&lt;D xsi:type="xsd:double"&gt;89.17&lt;/D&gt;&lt;D xsi:type="xsd:double"&gt;88.86&lt;/D&gt;&lt;D xsi:type="xsd:double"&gt;89.92&lt;/D&gt;&lt;D xsi:type="xsd:double"&gt;91.31&lt;/D&gt;&lt;D xsi:type="xsd:double"&gt;89.58&lt;/D&gt;&lt;D xsi:type="xsd:double"&gt;89.15&lt;/D&gt;&lt;D xsi:type="xsd:double"&gt;88.75&lt;/D&gt;&lt;D xsi:type="xsd:double"&gt;90.82&lt;/D&gt;&lt;D xsi:type="xsd:double"&gt;88.87&lt;/D&gt;&lt;D xsi:type="xsd:double"&gt;87.43&lt;/D&gt;&lt;D xsi:type="xsd:double"&gt;87.66&lt;/D&gt;&lt;D xsi:type="xsd:double"&gt;88.94&lt;/D&gt;&lt;D xsi:type="xsd:double"&gt;89.63&lt;/D&gt;&lt;D xsi:type="xsd:double"&gt;91.24&lt;/D&gt;&lt;D xsi:type="xsd:double"&gt;90.5&lt;/D&gt;&lt;D xsi:type="xsd:double"&gt;88.9&lt;/D&gt;&lt;D xsi:type="xsd:double"&gt;89.02&lt;/D&gt;&lt;D xsi:type="xsd:double"&gt;87.61&lt;/D&gt;&lt;/FQL&gt;&lt;FQL&gt;&lt;Q&gt;ABMD^FG_PRICE(8/27/2018,0)&lt;/Q&gt;&lt;R&gt;70&lt;/R&gt;&lt;C&gt;1&lt;/C&gt;&lt;D xsi:type="xsd:double"&gt;380.65&lt;/D&gt;&lt;D xsi:type="xsd:double"&gt;385.97&lt;/D&gt;&lt;D xsi:type="xsd:double"&gt;402.03&lt;/D&gt;&lt;D xsi:type="xsd:double"&gt;408.58&lt;/D&gt;&lt;D xsi:type="xsd:double"&gt;406.58&lt;/D&gt;&lt;D xsi:type="xsd:double"&gt;411.36&lt;/D&gt;&lt;D xsi:type="xsd:double"&gt;383.83&lt;/D&gt;&lt;D xsi:type="xsd:double"&gt;383.1&lt;/D&gt;&lt;D xsi:type="xsd:double"&gt;377.49&lt;/D&gt;&lt;D xsi:type="xsd:double"&gt;388.58&lt;/D&gt;&lt;D xsi:type="xsd:double"&gt;397.41&lt;/D&gt;&lt;D xsi:type="xsd:double"&gt;392.94&lt;/D&gt;&lt;D xsi:type="xsd:double"&gt;390.94&lt;/D&gt;&lt;D xsi:type="xsd:double"&gt;395.67&lt;/D&gt;&lt;D xsi:type="xsd:double"&gt;368.9&lt;/D&gt;&lt;D xsi:type="xsd:double"&gt;376.56&lt;/D&gt;&lt;D xsi:type="xsd:double"&gt;376.75&lt;/D&gt;&lt;D xsi:type="xsd:double"&gt;381.98&lt;/D&gt;&lt;D xsi:type="xsd:double"&gt;384.88&lt;/D&gt;&lt;D xsi:type="xsd:double"&gt;419.61&lt;/D&gt;&lt;D xsi:type="xsd:double"&gt;441.52&lt;/D&gt;&lt;D xsi:type="xsd:double"&gt;444.7&lt;/D&gt;&lt;D xsi:type="xsd:double"&gt;442.89&lt;/D&gt;&lt;D xsi:type="xsd:double"&gt;449.75&lt;/D&gt;&lt;D xsi:type="xsd:double"&gt;444.25&lt;/D&gt;&lt;D xsi:type="xsd:double"&gt;429.17&lt;/D&gt;&lt;D xsi:type="xsd:double"&gt;426.42&lt;/D&gt;&lt;D xsi:type="xsd:double"&gt;416.79&lt;/D&gt;&lt;D xsi:type="xsd:double"&gt;415.71&lt;/D&gt;&lt;D xsi:type="xsd:double"&gt;399.01&lt;/D&gt;&lt;D xsi:type="xsd:double"&gt;395.08&lt;/D&gt;&lt;D xsi:type="xsd:double"&gt;376.89&lt;/D&gt;&lt;D xsi:type="xsd:double"&gt;367.54&lt;/D&gt;&lt;D xsi:type="xsd:double"&gt;384.78&lt;/D&gt;&lt;D xsi:type="xsd:double"&gt;372.08&lt;/D&gt;&lt;D xsi:type="xsd:double"&gt;386.88&lt;/D&gt;&lt;D xsi:type="xsd:double"&gt;389.79&lt;/D&gt;&lt;D xsi:type="xsd:double"&gt;386.63&lt;/D&gt;&lt;D xsi:type="xsd:double"&gt;362.42&lt;/D&gt;&lt;D xsi:type="xsd:double"&gt;366.2&lt;/D&gt;&lt;D xsi:type="xsd:double"&gt;370.04&lt;/D&gt;&lt;D xsi:type="xsd:double"&gt;352.71&lt;/D&gt;&lt;D xsi:type="xsd:double"&gt;333.12&lt;/D&gt;&lt;D xsi:type="xsd:double"&gt;330.35&lt;/D&gt;&lt;D xsi:type="xsd:double"&gt;320.03&lt;/D&gt;&lt;D xsi:type="xsd:double"&gt;331.22&lt;/D&gt;&lt;D xsi:type="xsd:double"&gt;341.2&lt;/D&gt;&lt;D xsi:type="xsd:double"&gt;376.94&lt;/D&gt;&lt;D xsi:type="xsd:double"&gt;384.13&lt;/D&gt;&lt;D xsi:type="xsd:double"&gt;392.91&lt;/D&gt;&lt;D xsi:type="xsd:double"&gt;389.85&lt;/D&gt;&lt;D xsi:type="xsd:double"&gt;412.1&lt;/D&gt;&lt;D xsi:type="xsd:double"&gt;413.85&lt;/D&gt;&lt;D xsi:type="xsd:double"&gt;405.17&lt;/D&gt;&lt;D xsi:type="xsd:double"&gt;337.86&lt;/D&gt;&lt;D xsi:type="xsd:double"&gt;330.63&lt;/D&gt;&lt;D xsi:type="xsd:double"&gt;312.56&lt;/D&gt;&lt;D xsi:type="xsd:double"&gt;320.78&lt;/D&gt;&lt;D xsi:type="xsd:double"&gt;319.78&lt;/D&gt;&lt;D xsi:type="xsd:double"&gt;299.83&lt;/D&gt;&lt;D xsi:type="xsd:double"&gt;302.29&lt;/D&gt;&lt;D xsi:type="xsd:double"&gt;301.6&lt;/D&gt;&lt;D xsi:type="xsd:double"&gt;299.41&lt;/D&gt;&lt;D xsi:type="xsd:double"&gt;311.15&lt;/D&gt;&lt;D xsi:type="xsd:double"&gt;313.95&lt;/D&gt;&lt;D xsi:type="xsd:double"&gt;335.22&lt;/D&gt;&lt;D xsi:type="xsd:double"&gt;331.99&lt;/D&gt;&lt;D xsi:type="xsd:double"&gt;332.68&lt;/D&gt;&lt;D xsi:type="xsd:double"&gt;343.45&lt;/D&gt;&lt;D xsi:type="xsd:double"&gt;327.18&lt;/D&gt;&lt;/FQL&gt;&lt;FQL&gt;&lt;Q&gt;ABT^FG_PRICE(8/27/2018,0)&lt;/Q&gt;&lt;R&gt;70&lt;/R&gt;&lt;C&gt;1&lt;/C&gt;&lt;D xsi:type="xsd:double"&gt;66.84&lt;/D&gt;&lt;D xsi:type="xsd:double"&gt;66.79&lt;/D&gt;&lt;D xsi:type="xsd:double"&gt;67.13&lt;/D&gt;&lt;D xsi:type="xsd:double"&gt;67.02&lt;/D&gt;&lt;D xsi:type="xsd:double"&gt;66.84&lt;/D&gt;&lt;D xsi:type="xsd:double"&gt;67.11&lt;/D&gt;&lt;D xsi:type="xsd:double"&gt;66&lt;/D&gt;&lt;D xsi:type="xsd:double"&gt;65.83&lt;/D&gt;&lt;D xsi:type="xsd:double"&gt;66.21&lt;/D&gt;&lt;D xsi:type="xsd:double"&gt;66.55&lt;/D&gt;&lt;D xsi:type="xsd:double"&gt;66.6&lt;/D&gt;&lt;D xsi:type="xsd:double"&gt;66.97&lt;/D&gt;&lt;D xsi:type="xsd:double"&gt;68.5&lt;/D&gt;&lt;D xsi:type="xsd:double"&gt;68.42&lt;/D&gt;&lt;D xsi:type="xsd:double"&gt;67.67&lt;/D&gt;&lt;D xsi:type="xsd:double"&gt;68.41&lt;/D&gt;&lt;D xsi:type="xsd:double"&gt;68.5&lt;/D&gt;&lt;D xsi:type="xsd:double"&gt;68.79&lt;/D&gt;&lt;D xsi:type="xsd:double"&gt;69.05&lt;/D&gt;&lt;D xsi:type="xsd:double"&gt;71.44&lt;/D&gt;&lt;D xsi:type="xsd:double"&gt;72.2&lt;/D&gt;&lt;D xsi:type="xsd:double"&gt;72.84&lt;/D&gt;&lt;D xsi:type="xsd:double"&gt;73.02&lt;/D&gt;&lt;D xsi:type="xsd:double"&gt;73.36&lt;/D&gt;&lt;D xsi:type="xsd:double"&gt;74.12&lt;/D&gt;&lt;D xsi:type="xsd:double"&gt;73.81&lt;/D&gt;&lt;D xsi:type="xsd:double"&gt;72.04&lt;/D&gt;&lt;D xsi:type="xsd:double"&gt;71.82&lt;/D&gt;&lt;D xsi:type="xsd:double"&gt;71.58&lt;/D&gt;&lt;D xsi:type="xsd:double"&gt;71.44&lt;/D&gt;&lt;D xsi:type="xsd:double"&gt;71.29&lt;/D&gt;&lt;D xsi:type="xsd:double"&gt;68.92&lt;/D&gt;&lt;D xsi:type="xsd:double"&gt;68.38&lt;/D&gt;&lt;D xsi:type="xsd:double"&gt;69.33&lt;/D&gt;&lt;D xsi:type="xsd:double"&gt;68.7&lt;/D&gt;&lt;D xsi:type="xsd:double"&gt;70.95&lt;/D&gt;&lt;D xsi:type="xsd:double"&gt;70.23&lt;/D&gt;&lt;D xsi:type="xsd:double"&gt;68.14&lt;/D&gt;&lt;D xsi:type="xsd:double"&gt;67.59&lt;/D&gt;&lt;D xsi:type="xsd:double"&gt;68.52&lt;/D&gt;&lt;D xsi:type="xsd:double"&gt;68.57&lt;/D&gt;&lt;D xsi:type="xsd:double"&gt;66.94&lt;/D&gt;&lt;D xsi:type="xsd:double"&gt;67.67&lt;/D&gt;&lt;D xsi:type="xsd:double"&gt;66.99&lt;/D&gt;&lt;D xsi:type="xsd:double"&gt;67.31&lt;/D&gt;&lt;D xsi:type="xsd:double"&gt;68&lt;/D&gt;&lt;D xsi:type="xsd:double"&gt;68.94&lt;/D&gt;&lt;D xsi:type="xsd:double"&gt;70.15&lt;/D&gt;&lt;D xsi:type="xsd:double"&gt;70.19&lt;/D&gt;&lt;D xsi:type="xsd:double"&gt;70.39&lt;/D&gt;&lt;D xsi:type="xsd:double"&gt;70.96&lt;/D&gt;&lt;D xsi:type="xsd:double"&gt;72.5&lt;/D&gt;&lt;D xsi:type="xsd:double"&gt;72.96&lt;/D&gt;&lt;D xsi:type="xsd:double"&gt;72.79&lt;/D&gt;&lt;D xsi:type="xsd:double"&gt;70.56&lt;/D&gt;&lt;D xsi:type="xsd:double"&gt;69.49&lt;/D&gt;&lt;D xsi:type="xsd:double"&gt;69.41&lt;/D&gt;&lt;D xsi:type="xsd:double"&gt;70.73&lt;/D&gt;&lt;D xsi:type="xsd:double"&gt;72.04&lt;/D&gt;&lt;D xsi:type="xsd:double"&gt;70.54&lt;/D&gt;&lt;D xsi:type="xsd:double"&gt;69.06&lt;/D&gt;&lt;D xsi:type="xsd:double"&gt;68.53&lt;/D&gt;&lt;D xsi:type="xsd:double"&gt;68.11&lt;/D&gt;&lt;D xsi:type="xsd:double"&gt;68.81&lt;/D&gt;&lt;D xsi:type="xsd:double"&gt;69.71&lt;/D&gt;&lt;D xsi:type="xsd:double"&gt;72.83&lt;/D&gt;&lt;D xsi:type="xsd:double"&gt;73.26&lt;/D&gt;&lt;D xsi:type="xsd:double"&gt;74.05&lt;/D&gt;&lt;D xsi:type="xsd:double"&gt;74.27&lt;/D&gt;&lt;D xsi:type="xsd:double"&gt;71.5&lt;/D&gt;&lt;/FQL&gt;&lt;FQL&gt;&lt;Q&gt;ACC^FG_PRICE(8/27/2018,0)&lt;/Q&gt;&lt;R&gt;70&lt;/R&gt;&lt;C&gt;1&lt;/C&gt;&lt;D xsi:type="xsd:double"&gt;41.97&lt;/D&gt;&lt;D xsi:type="xsd:double"&gt;42.49&lt;/D&gt;&lt;D xsi:type="xsd:double"&gt;42.21&lt;/D&gt;&lt;D xsi:type="xsd:double"&gt;41.85&lt;/D&gt;&lt;D xsi:type="xsd:double"&gt;41.93&lt;/D&gt;&lt;D xsi:type="xsd:double"&gt;41.54&lt;/D&gt;&lt;D xsi:type="xsd:double"&gt;41.89&lt;/D&gt;&lt;D xsi:type="xsd:double"&gt;42.19&lt;/D&gt;&lt;D xsi:type="xsd:double"&gt;41.66&lt;/D&gt;&lt;D xsi:type="xsd:double"&gt;42.11&lt;/D&gt;&lt;D xsi:type="xsd:double"&gt;42.7&lt;/D&gt;&lt;D xsi:type="xsd:double"&gt;42.54&lt;/D&gt;&lt;D xsi:type="xsd:double"&gt;42.46&lt;/D&gt;&lt;D xsi:type="xsd:double"&gt;42.26&lt;/D&gt;&lt;D xsi:type="xsd:double"&gt;42.43&lt;/D&gt;&lt;D xsi:type="xsd:double"&gt;42.36&lt;/D&gt;&lt;D xsi:type="xsd:double"&gt;41.39&lt;/D&gt;&lt;D xsi:type="xsd:double"&gt;41.94&lt;/D&gt;&lt;D xsi:type="xsd:double"&gt;42.03&lt;/D&gt;&lt;D xsi:type="xsd:double"&gt;40.99&lt;/D&gt;&lt;D xsi:type="xsd:double"&gt;41.09&lt;/D&gt;&lt;D xsi:type="xsd:double"&gt;40.86&lt;/D&gt;&lt;D xsi:type="xsd:double"&gt;40.76&lt;/D&gt;&lt;D xsi:type="xsd:double"&gt;41.16&lt;/D&gt;&lt;D xsi:type="xsd:double"&gt;40.99&lt;/D&gt;&lt;D xsi:type="xsd:double"&gt;41.25&lt;/D&gt;&lt;D xsi:type="xsd:double"&gt;40.95&lt;/D&gt;&lt;D xsi:type="xsd:double"&gt;40.66&lt;/D&gt;&lt;D xsi:type="xsd:double"&gt;41&lt;/D&gt;&lt;D xsi:type="xsd:double"&gt;41.41&lt;/D&gt;&lt;D xsi:type="xsd:double"&gt;41.38&lt;/D&gt;&lt;D xsi:type="xsd:double"&gt;40.85&lt;/D&gt;&lt;D xsi:type="xsd:double"&gt;39.52&lt;/D&gt;&lt;D xsi:type="xsd:double"&gt;39.2&lt;/D&gt;&lt;D xsi:type="xsd:double"&gt;39.42&lt;/D&gt;&lt;D xsi:type="xsd:double"&gt;40.14&lt;/D&gt;&lt;D xsi:type="xsd:double"&gt;40.26&lt;/D&gt;&lt;D xsi:type="xsd:double"&gt;40.2&lt;/D&gt;&lt;D xsi:type="xsd:double"&gt;40.3&lt;/D&gt;&lt;D xsi:type="xsd:double"&gt;39.69&lt;/D&gt;&lt;D xsi:type="xsd:double"&gt;39.13&lt;/D&gt;&lt;D xsi:type="xsd:double"&gt;40.5&lt;/D&gt;&lt;D xsi:type="xsd:double"&gt;40.83&lt;/D&gt;&lt;D xsi:type="xsd:double"&gt;40.22&lt;/D&gt;&lt;D xsi:type="xsd:double"&gt;40.52&lt;/D&gt;&lt;D xsi:type="xsd:double"&gt;40.3&lt;/D&gt;&lt;D xsi:type="xsd:double"&gt;39.51&lt;/D&gt;&lt;D xsi:type="xsd:double"&gt;39.4&lt;/D&gt;&lt;D xsi:type="xsd:double"&gt;39.52&lt;/D&gt;&lt;D xsi:type="xsd:double"&gt;39.87&lt;/D&gt;&lt;D xsi:type="xsd:double"&gt;40.4&lt;/D&gt;&lt;D xsi:type="xsd:double"&gt;41.28&lt;/D&gt;&lt;D xsi:type="xsd:double"&gt;41.05&lt;/D&gt;&lt;D xsi:type="xsd:double"&gt;41.34&lt;/D&gt;&lt;D xsi:type="xsd:double"&gt;41.32&lt;/D&gt;&lt;D xsi:type="xsd:double"&gt;41.34&lt;/D&gt;&lt;D xsi:type="xsd:double"&gt;41.39&lt;/D&gt;&lt;D xsi:type="xsd:double"&gt;40.96&lt;/D&gt;&lt;D xsi:type="xsd:double"&gt;41.7&lt;/D&gt;&lt;D xsi:type="xsd:double"&gt;42.17&lt;/D&gt;&lt;D xsi:type="xsd:double"&gt;42.94&lt;/D&gt;&lt;D xsi:type="xsd:double"&gt;43.29&lt;/D&gt;&lt;D xsi:type="xsd:double"&gt;43.24&lt;/D&gt;&lt;D xsi:type="xsd:double"&gt;43.43&lt;/D&gt;&lt;D xsi:type="xsd:double"&gt;43.19&lt;/D&gt;&lt;D xsi:type="xsd:double"&gt;43.36&lt;/D&gt;&lt;D xsi:type="xsd:double"&gt;43.46&lt;/D&gt;&lt;D xsi:type="xsd:double"&gt;43.83&lt;/D&gt;&lt;D xsi:type="xsd:double"&gt;43.28&lt;/D&gt;&lt;D xsi:type="xsd:double"&gt;42.62&lt;/D&gt;&lt;/FQL&gt;&lt;FQL&gt;&lt;Q&gt;ACGL^FG_PRICE(8/27/2018,0)&lt;/Q&gt;&lt;R&gt;70&lt;/R&gt;&lt;C&gt;1&lt;/C&gt;&lt;D xsi:type="xsd:double"&gt;31.14&lt;/D&gt;&lt;D xsi:type="xsd:double"&gt;30.89&lt;/D&gt;&lt;D xsi:type="xsd:double"&gt;30.87&lt;/D&gt;&lt;D xsi:type="xsd:double"&gt;30.6&lt;/D&gt;&lt;D xsi:type="xsd:double"&gt;30.57&lt;/D&gt;&lt;D xsi:type="xsd:double"&gt;30.59&lt;/D&gt;&lt;D xsi:type="xsd:double"&gt;30.59&lt;/D&gt;&lt;D xsi:type="xsd:double"&gt;30.36&lt;/D&gt;&lt;D xsi:type="xsd:double"&gt;30.28&lt;/D&gt;&lt;D xsi:type="xsd:double"&gt;30.08&lt;/D&gt;&lt;D xsi:type="xsd:double"&gt;30.23&lt;/D&gt;&lt;D xsi:type="xsd:double"&gt;30&lt;/D&gt;&lt;D xsi:type="xsd:double"&gt;30.35&lt;/D&gt;&lt;D xsi:type="xsd:double"&gt;30.4&lt;/D&gt;&lt;D xsi:type="xsd:double"&gt;30.18&lt;/D&gt;&lt;D xsi:type="xsd:double"&gt;30.24&lt;/D&gt;&lt;D xsi:type="xsd:double"&gt;30.15&lt;/D&gt;&lt;D xsi:type="xsd:double"&gt;30.22&lt;/D&gt;&lt;D xsi:type="xsd:double"&gt;30.2&lt;/D&gt;&lt;D xsi:type="xsd:double"&gt;29.91&lt;/D&gt;&lt;D xsi:type="xsd:double"&gt;29.65&lt;/D&gt;&lt;D xsi:type="xsd:double"&gt;29.53&lt;/D&gt;&lt;D xsi:type="xsd:double"&gt;29.59&lt;/D&gt;&lt;D xsi:type="xsd:double"&gt;29.81&lt;/D&gt;&lt;D xsi:type="xsd:double"&gt;29.31&lt;/D&gt;&lt;D xsi:type="xsd:double"&gt;29.44&lt;/D&gt;&lt;D xsi:type="xsd:double"&gt;29.29&lt;/D&gt;&lt;D xsi:type="xsd:double"&gt;28.94&lt;/D&gt;&lt;D xsi:type="xsd:double"&gt;28.71&lt;/D&gt;&lt;D xsi:type="xsd:double"&gt;28.85&lt;/D&gt;&lt;D xsi:type="xsd:double"&gt;28.87&lt;/D&gt;&lt;D xsi:type="xsd:double"&gt;28.09&lt;/D&gt;&lt;D xsi:type="xsd:double"&gt;27.32&lt;/D&gt;&lt;D xsi:type="xsd:double"&gt;27.2&lt;/D&gt;&lt;D xsi:type="xsd:double"&gt;27.36&lt;/D&gt;&lt;D xsi:type="xsd:double"&gt;27.92&lt;/D&gt;&lt;D xsi:type="xsd:double"&gt;28.05&lt;/D&gt;&lt;D xsi:type="xsd:double"&gt;27.62&lt;/D&gt;&lt;D xsi:type="xsd:double"&gt;27.71&lt;/D&gt;&lt;D xsi:type="xsd:double"&gt;27.4&lt;/D&gt;&lt;D xsi:type="xsd:double"&gt;26.96&lt;/D&gt;&lt;D xsi:type="xsd:double"&gt;26.16&lt;/D&gt;&lt;D xsi:type="xsd:double"&gt;26.57&lt;/D&gt;&lt;D xsi:type="xsd:double"&gt;26.7&lt;/D&gt;&lt;D xsi:type="xsd:double"&gt;26.77&lt;/D&gt;&lt;D xsi:type="xsd:double"&gt;27.64&lt;/D&gt;&lt;D xsi:type="xsd:double"&gt;28.37&lt;/D&gt;&lt;D xsi:type="xsd:double"&gt;28.69&lt;/D&gt;&lt;D xsi:type="xsd:double"&gt;28.03&lt;/D&gt;&lt;D xsi:type="xsd:double"&gt;27.83&lt;/D&gt;&lt;D xsi:type="xsd:double"&gt;27.88&lt;/D&gt;&lt;D xsi:type="xsd:double"&gt;28.16&lt;/D&gt;&lt;D xsi:type="xsd:double"&gt;28.35&lt;/D&gt;&lt;D xsi:type="xsd:double"&gt;28.35&lt;/D&gt;&lt;D xsi:type="xsd:double"&gt;28.01&lt;/D&gt;&lt;D xsi:type="xsd:double"&gt;28.15&lt;/D&gt;&lt;D xsi:type="xsd:double"&gt;27.89&lt;/D&gt;&lt;D xsi:type="xsd:double"&gt;28.3&lt;/D&gt;&lt;D xsi:type="xsd:double"&gt;28.26&lt;/D&gt;&lt;D xsi:type="xsd:double"&gt;28.25&lt;/D&gt;&lt;D xsi:type="xsd:double"&gt;27.92&lt;/D&gt;&lt;D xsi:type="xsd:double"&gt;28&lt;/D&gt;&lt;D xsi:type="xsd:double"&gt;28&lt;/D&gt;&lt;D xsi:type="xsd:double"&gt;28.16&lt;/D&gt;&lt;D xsi:type="xsd:double"&gt;27.87&lt;/D&gt;&lt;D xsi:type="xsd:double"&gt;28.45&lt;/D&gt;&lt;D xsi:type="xsd:double"&gt;28.38&lt;/D&gt;&lt;D xsi:type="xsd:double"&gt;28.62&lt;/D&gt;&lt;D xsi:type="xsd:double"&gt;28.39&lt;/D&gt;&lt;D xsi:type="xsd:double"&gt;27.94&lt;/D&gt;&lt;/FQL&gt;&lt;FQL&gt;&lt;Q&gt;ACHC^FG_PRICE(8/27/2018,0)&lt;/Q&gt;&lt;R&gt;70&lt;/R&gt;&lt;C&gt;1&lt;/C&gt;&lt;D xsi:type="xsd:double"&gt;40.43&lt;/D&gt;&lt;D xsi:type="xsd:double"&gt;40.52&lt;/D&gt;&lt;D xsi:type="xsd:double"&gt;40.62&lt;/D&gt;&lt;D xsi:type="xsd:double"&gt;40.63&lt;/D&gt;&lt;D xsi:type="xsd:double"&gt;41.53&lt;/D&gt;&lt;D xsi:type="xsd:double"&gt;42.23&lt;/D&gt;&lt;D xsi:type="xsd:double"&gt;40&lt;/D&gt;&lt;D xsi:type="xsd:double"&gt;39.88&lt;/D&gt;&lt;D xsi:type="xsd:double"&gt;38.89&lt;/D&gt;&lt;D xsi:type="xsd:double"&gt;37.96&lt;/D&gt;&lt;D xsi:type="xsd:double"&gt;37.3&lt;/D&gt;&lt;D xsi:type="xsd:double"&gt;36.72&lt;/D&gt;&lt;D xsi:type="xsd:double"&gt;36.28&lt;/D&gt;&lt;D xsi:type="xsd:double"&gt;35.95&lt;/D&gt;&lt;D xsi:type="xsd:double"&gt;35.53&lt;/D&gt;&lt;D xsi:type="xsd:double"&gt;35.45&lt;/D&gt;&lt;D xsi:type="xsd:double"&gt;35.11&lt;/D&gt;&lt;D xsi:type="xsd:double"&gt;36&lt;/D&gt;&lt;D xsi:type="xsd:double"&gt;35.69&lt;/D&gt;&lt;D xsi:type="xsd:double"&gt;36&lt;/D&gt;&lt;D xsi:type="xsd:double"&gt;35.5&lt;/D&gt;&lt;D xsi:type="xsd:double"&gt;34.56&lt;/D&gt;&lt;D xsi:type="xsd:double"&gt;34.53&lt;/D&gt;&lt;D xsi:type="xsd:double"&gt;35.2&lt;/D&gt;&lt;D xsi:type="xsd:double"&gt;34.81&lt;/D&gt;&lt;D xsi:type="xsd:double"&gt;34.61&lt;/D&gt;&lt;D xsi:type="xsd:double"&gt;35.17&lt;/D&gt;&lt;D xsi:type="xsd:double"&gt;35.55&lt;/D&gt;&lt;D xsi:type="xsd:double"&gt;35.7&lt;/D&gt;&lt;D xsi:type="xsd:double"&gt;36.98&lt;/D&gt;&lt;D xsi:type="xsd:double"&gt;38.69&lt;/D&gt;&lt;D xsi:type="xsd:double"&gt;36.55&lt;/D&gt;&lt;D xsi:type="xsd:double"&gt;34.69&lt;/D&gt;&lt;D xsi:type="xsd:double"&gt;33.3&lt;/D&gt;&lt;D xsi:type="xsd:double"&gt;35.94&lt;/D&gt;&lt;D xsi:type="xsd:double"&gt;35.48&lt;/D&gt;&lt;D xsi:type="xsd:double"&gt;35.77&lt;/D&gt;&lt;D xsi:type="xsd:double"&gt;38.57&lt;/D&gt;&lt;D xsi:type="xsd:double"&gt;38.4&lt;/D&gt;&lt;D xsi:type="xsd:double"&gt;38.83&lt;/D&gt;&lt;D xsi:type="xsd:double"&gt;40.62&lt;/D&gt;&lt;D xsi:type="xsd:double"&gt;38.74&lt;/D&gt;&lt;D xsi:type="xsd:double"&gt;38.58&lt;/D&gt;&lt;D xsi:type="xsd:double"&gt;39.5&lt;/D&gt;&lt;D xsi:type="xsd:double"&gt;40.6&lt;/D&gt;&lt;D xsi:type="xsd:double"&gt;41.19&lt;/D&gt;&lt;D xsi:type="xsd:double"&gt;41.5&lt;/D&gt;&lt;D xsi:type="xsd:double"&gt;44.75&lt;/D&gt;&lt;D xsi:type="xsd:double"&gt;44.75&lt;/D&gt;&lt;D xsi:type="xsd:double"&gt;40.58&lt;/D&gt;&lt;D xsi:type="xsd:double"&gt;39&lt;/D&gt;&lt;D xsi:type="xsd:double"&gt;40.91&lt;/D&gt;&lt;D xsi:type="xsd:double"&gt;41.72&lt;/D&gt;&lt;D xsi:type="xsd:double"&gt;42.5&lt;/D&gt;&lt;D xsi:type="xsd:double"&gt;41.94&lt;/D&gt;&lt;D xsi:type="xsd:double"&gt;36.01&lt;/D&gt;&lt;D xsi:type="xsd:double"&gt;37.49&lt;/D&gt;&lt;D xsi:type="xsd:double"&gt;37.86&lt;/D&gt;&lt;D xsi:type="xsd:double"&gt;32.55&lt;/D&gt;&lt;D xsi:type="xsd:double"&gt;32.045&lt;/D&gt;&lt;D xsi:type="xsd:double"&gt;31.58&lt;/D&gt;&lt;D xsi:type="xsd:double"&gt;32.05&lt;/D&gt;&lt;D xsi:type="xsd:double"&gt;31.65&lt;/D&gt;&lt;D xsi:type="xsd:double"&gt;32.99&lt;/D&gt;&lt;D xsi:type="xsd:double"&gt;32.61&lt;/D&gt;&lt;D xsi:type="xsd:double"&gt;33.38&lt;/D&gt;&lt;D xsi:type="xsd:double"&gt;33.8&lt;/D&gt;&lt;D xsi:type="xsd:double"&gt;33.97&lt;/D&gt;&lt;D xsi:type="xsd:double"&gt;33.89&lt;/D&gt;&lt;D xsi:type="xsd:double"&gt;33.1&lt;/D&gt;&lt;/FQL&gt;&lt;FQL&gt;&lt;Q&gt;ACM^FG_PRICE(8/27/2018,0)&lt;/Q&gt;&lt;R&gt;70&lt;/R&gt;&lt;C&gt;1&lt;/C&gt;&lt;D xsi:type="xsd:double"&gt;33.57&lt;/D&gt;&lt;D xsi:type="xsd:double"&gt;33.65&lt;/D&gt;&lt;D xsi:type="xsd:double"&gt;33.93&lt;/D&gt;&lt;D xsi:type="xsd:double"&gt;33.55&lt;/D&gt;&lt;D xsi:type="xsd:double"&gt;33.64&lt;/D&gt;&lt;D xsi:type="xsd:double"&gt;33&lt;/D&gt;&lt;D xsi:t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ype="xsd:double"&gt;33.26&lt;/D&gt;&lt;D xsi:type="xsd:double"&gt;33.02&lt;/D&gt;&lt;D xsi:type="xsd:double"&gt;32.79&lt;/D&gt;&lt;D xsi:type="xsd:double"&gt;32.75&lt;/D&gt;&lt;D xsi:type="xsd:double"&gt;32.24&lt;/D&gt;&lt;D xsi:type="xsd:double"&gt;32.23&lt;/D&gt;&lt;D xsi:type="xsd:double"&gt;32.31&lt;/D&gt;&lt;D xsi:type="xsd:double"&gt;32.44&lt;/D&gt;&lt;D xsi:type="xsd:double"&gt;32.59&lt;/D&gt;&lt;D xsi:type="xsd:double"&gt;32.65&lt;/D&gt;&lt;D xsi:type="xsd:double"&gt;32.74&lt;/D&gt;&lt;D xsi:type="xsd:double"&gt;33.01&lt;/D&gt;&lt;D xsi:type="xsd:double"&gt;33.03&lt;/D&gt;&lt;D xsi:type="xsd:double"&gt;32.84&lt;/D&gt;&lt;D xsi:type="xsd:double"&gt;32.71&lt;/D&gt;&lt;D xsi:type="xsd:double"&gt;32.51&lt;/D&gt;&lt;D xsi:type="xsd:double"&gt;32.62&lt;/D&gt;&lt;D xsi:type="xsd:double"&gt;32.66&lt;/D&gt;&lt;D xsi:type="xsd:double"&gt;32.78&lt;/D&gt;&lt;D xsi:type="xsd:double"&gt;32.84&lt;/D&gt;&lt;D xsi:type="xsd:double"&gt;32.77&lt;/D&gt;&lt;D xsi:type="xsd:double"&gt;32.73&lt;/D&gt;&lt;D xsi:type="xsd:double"&gt;32.46&lt;/D&gt;&lt;D xsi:type="xsd:double"&gt;32.44&lt;/D&gt;&lt;D xsi:type="xsd:double"&gt;32.36&lt;/D&gt;&lt;D xsi:type="xsd:double"&gt;31.93&lt;/D&gt;&lt;D xsi:type="xsd:double"&gt;30.79&lt;/D&gt;&lt;D xsi:type="xsd:double"&gt;30.75&lt;/D&gt;&lt;D xsi:type="xsd:double"&gt;30.91&lt;/D&gt;&lt;D xsi:type="xsd:double"&gt;31.66&lt;/D&gt;&lt;D xsi:type="xsd:double"&gt;31.55&lt;/D&gt;&lt;D xsi:type="xsd:double"&gt;31.06&lt;/D&gt;&lt;D xsi:type="xsd:double"&gt;31.14&lt;/D&gt;&lt;D xsi:type="xsd:double"&gt;31.05&lt;/D&gt;&lt;D xsi:type="xsd:double"&gt;30.99&lt;/D&gt;&lt;D xsi:type="xsd:double"&gt;29.97&lt;/D&gt;&lt;D xsi:type="xsd:double"&gt;30.4&lt;/D&gt;&lt;D xsi:type="xsd:double"&gt;30.13&lt;/D&gt;&lt;D xsi:type="xsd:double"&gt;29.77&lt;/D&gt;&lt;D xsi:type="xsd:double"&gt;29.47&lt;/D&gt;&lt;D xsi:type="xsd:double"&gt;29.14&lt;/D&gt;&lt;D xsi:type="xsd:double"&gt;30.39&lt;/D&gt;&lt;D xsi:type="xsd:double"&gt;30.86&lt;/D&gt;&lt;D xsi:type="xsd:double"&gt;32&lt;/D&gt;&lt;D xsi:type="xsd:double"&gt;32.69&lt;/D&gt;&lt;D xsi:type="xsd:double"&gt;33.58&lt;/D&gt;&lt;D xsi:type="xsd:double"&gt;33.48&lt;/D&gt;&lt;D xsi:type="xsd:double"&gt;32.72&lt;/D&gt;&lt;D xsi:type="xsd:double"&gt;30.98&lt;/D&gt;&lt;D xsi:type="xsd:double"&gt;31.44&lt;/D&gt;&lt;D xsi:type="xsd:double"&gt;32.49&lt;/D&gt;&lt;D xsi:type="xsd:double"&gt;34.16&lt;/D&gt;&lt;D xsi:type="xsd:double"&gt;32.94&lt;/D&gt;&lt;D xsi:type="xsd:double"&gt;32.23&lt;/D&gt;&lt;D xsi:type="xsd:double"&gt;30.79&lt;/D&gt;&lt;D xsi:type="xsd:double"&gt;31.53&lt;/D&gt;&lt;D xsi:type="xsd:double"&gt;31.71&lt;/D&gt;&lt;D xsi:type="xsd:double"&gt;32.86&lt;/D&gt;&lt;D xsi:type="xsd:double"&gt;32.13&lt;/D&gt;&lt;D xsi:type="xsd:double"&gt;31.58&lt;/D&gt;&lt;D xsi:type="xsd:double"&gt;31.41&lt;/D&gt;&lt;D xsi:type="xsd:double"&gt;32.16&lt;/D&gt;&lt;D xsi:type="xsd:double"&gt;31.5&lt;/D&gt;&lt;D xsi:type="xsd:double"&gt;30.11&lt;/D&gt;&lt;/FQL&gt;&lt;FQL&gt;&lt;Q&gt;ACN^FG_PRICE(8/27/2018,0)&lt;/Q&gt;&lt;R&gt;70&lt;/R&gt;&lt;C&gt;1&lt;/C&gt;&lt;D xsi:type="xsd:double"&gt;166.87&lt;/D&gt;&lt;D xsi:type="xsd:double"&gt;167.67&lt;/D&gt;&lt;D xsi:type="xsd:double"&gt;169.77&lt;/D&gt;&lt;D xsi:type="xsd:double"&gt;168.63&lt;/D&gt;&lt;D xsi:type="xsd:double"&gt;169.07&lt;/D&gt;&lt;D xsi:type="xsd:double"&gt;169.5&lt;/D&gt;&lt;D xsi:type="xsd:double"&gt;168.64&lt;/D&gt;&lt;D xsi:type="xsd:double"&gt;169.36&lt;/D&gt;&lt;D xsi:type="xsd:double"&gt;169.07&lt;/D&gt;&lt;D xsi:type="xsd:double"&gt;169.55&lt;/D&gt;&lt;D xsi:type="xsd:double"&gt;170.69&lt;/D&gt;&lt;D xsi:type="xsd:double"&gt;170.35&lt;/D&gt;&lt;D xsi:type="xsd:double"&gt;172.07&lt;/D&gt;&lt;D xsi:type="xsd:double"&gt;171.64&lt;/D&gt;&lt;D xsi:type="xsd:double"&gt;171.04&lt;/D&gt;&lt;D xsi:type="xsd:double"&gt;172.41&lt;/D&gt;&lt;D xsi:type="xsd:double"&gt;173.14&lt;/D&gt;&lt;D xsi:type="xsd:double"&gt;174.13&lt;/D&gt;&lt;D xsi:type="xsd:double"&gt;174.19&lt;/D&gt;&lt;D xsi:type="xsd:double"&gt;172.63&lt;/D&gt;&lt;D xsi:type="xsd:double"&gt;172.82&lt;/D&gt;&lt;D xsi:type="xsd:double"&gt;172.97&lt;/D&gt;&lt;D xsi:type="xsd:double"&gt;170.05&lt;/D&gt;&lt;D xsi:type="xsd:double"&gt;170.2&lt;/D&gt;&lt;D xsi:type="xsd:double"&gt;173.51&lt;/D&gt;&lt;D xsi:type="xsd:double"&gt;173.15&lt;/D&gt;&lt;D xsi:type="xsd:double"&gt;174.14&lt;/D&gt;&lt;D xsi:type="xsd:double"&gt;171.86&lt;/D&gt;&lt;D xsi:type="xsd:double"&gt;171.23&lt;/D&gt;&lt;D xsi:type="xsd:double"&gt;169.9&lt;/D&gt;&lt;D xsi:type="xsd:double"&gt;168.8&lt;/D&gt;&lt;D xsi:type="xsd:double"&gt;161.74&lt;/D&gt;&lt;D xsi:type="xsd:double"&gt;156&lt;/D&gt;&lt;D xsi:type="xsd:double"&gt;159.44&lt;/D&gt;&lt;D xsi:type="xsd:double"&gt;157.92&lt;/D&gt;&lt;D xsi:type="xsd:double"&gt;161.2&lt;/D&gt;&lt;D xsi:type="xsd:double"&gt;158.9&lt;/D&gt;&lt;D xsi:type="xsd:double"&gt;156.2&lt;/D&gt;&lt;D xsi:type="xsd:double"&gt;158.28&lt;/D&gt;&lt;D xsi:type="xsd:double"&gt;159.55&lt;/D&gt;&lt;D xsi:type="xsd:double"&gt;158.09&lt;/D&gt;&lt;D xsi:type="xsd:double"&gt;153.12&lt;/D&gt;&lt;D xsi:type="xsd:double"&gt;156.92&lt;/D&gt;&lt;D xsi:type="xsd:double"&gt;154.45&lt;/D&gt;&lt;D xsi:type="xsd:double"&gt;152.74&lt;/D&gt;&lt;D xsi:type="xsd:double"&gt;154.62&lt;/D&gt;&lt;D xsi:type="xsd:double"&gt;157.62&lt;/D&gt;&lt;D xsi:type="xsd:double"&gt;158.58&lt;/D&gt;&lt;D xsi:type="xsd:double"&gt;157.39&lt;/D&gt;&lt;D xsi:type="xsd:double"&gt;158.6&lt;/D&gt;&lt;D xsi:type="xsd:double"&gt;159.42&lt;/D&gt;&lt;D xsi:type="xsd:double"&gt;163.87&lt;/D&gt;&lt;D xsi:type="xsd:double"&gt;164.5&lt;/D&gt;&lt;D xsi:type="xsd:double"&gt;165.15&lt;/D&gt;&lt;D xsi:type="xsd:double"&gt;162.44&lt;/D&gt;&lt;D xsi:type="xsd:double"&gt;161.45&lt;/D&gt;&lt;D xsi:type="xsd:double"&gt;160.29&lt;/D&gt;&lt;D xsi:type="xsd:double"&gt;162.49&lt;/D&gt;&lt;D xsi:type="xsd:double"&gt;165&lt;/D&gt;&lt;D xsi:type="xsd:double"&gt;162.77&lt;/D&gt;&lt;D xsi:type="xsd:double"&gt;158.9&lt;/D&gt;&lt;D xsi:type="xsd:double"&gt;156.98&lt;/D&gt;&lt;D xsi:type="xsd:double"&gt;156.93&lt;/D&gt;&lt;D xsi:type="xsd:double"&gt;158.4&lt;/D&gt;&lt;D xsi:type="xsd:double"&gt;159.11&lt;/D&gt;&lt;D xsi:type="xsd:double"&gt;162.21&lt;/D&gt;&lt;D xsi:type="xsd:double"&gt;161.07&lt;/D&gt;&lt;D xsi:type="xsd:double"&gt;164.52&lt;/D&gt;&lt;D xsi:type="xsd:double"&gt;166.82&lt;/D&gt;&lt;D xsi:type="xsd:double"&gt;164.21&lt;/D&gt;&lt;/FQL&gt;&lt;FQL&gt;&lt;Q&gt;ADBE^FG_PRICE(8/27/2018,0)&lt;/Q&gt;&lt;R&gt;70&lt;/R&gt;&lt;C&gt;1&lt;/C&gt;&lt;D xsi:type="xsd:double"&gt;262.4&lt;/D&gt;&lt;D xsi:type="xsd:double"&gt;263.04&lt;/D&gt;&lt;D xsi:type="xsd:double"&gt;268.36&lt;/D&gt;&lt;D xsi:type="xsd:double"&gt;266.43&lt;/D&gt;&lt;D xsi:type="xsd:double"&gt;263.51&lt;/D&gt;&lt;D xsi:type="xsd:double"&gt;266.68&lt;/D&gt;&lt;D xsi:type="xsd:double"&gt;256.14&lt;/D&gt;&lt;D xsi:type="xsd:double"&gt;259.75&lt;/D&gt;&lt;D xsi:type="xsd:double"&gt;260.87&lt;/D&gt;&lt;D xsi:type="xsd:double"&gt;265.37&lt;/D&gt;&lt;D xsi:type="xsd:double"&gt;267&lt;/D&gt;&lt;D xsi:type="xsd:double"&gt;267.79&lt;/D&gt;&lt;D xsi:type="xsd:double"&gt;268.52&lt;/D&gt;&lt;D xsi:type="xsd:double"&gt;274.69&lt;/D&gt;&lt;D xsi:type="xsd:double"&gt;268.25&lt;/D&gt;&lt;D xsi:type="xsd:double"&gt;270.79&lt;/D&gt;&lt;D xsi:type="xsd:double"&gt;264.88&lt;/D&gt;&lt;D xsi:type="xsd:double"&gt;266.34&lt;/D&gt;&lt;D xsi:type="xsd:double"&gt;260.88&lt;/D&gt;&lt;D xsi:type="xsd:double"&gt;264.09&lt;/D&gt;&lt;D xsi:type="xsd:double"&gt;267.84&lt;/D&gt;&lt;D xsi:type="xsd:double"&gt;268.47&lt;/D&gt;&lt;D xsi:type="xsd:double"&gt;269.91&lt;/D&gt;&lt;D xsi:type="xsd:double"&gt;269.95&lt;/D&gt;&lt;D xsi:type="xsd:double"&gt;275.49&lt;/D&gt;&lt;D xsi:type="xsd:double"&gt;272&lt;/D&gt;&lt;D xsi:type="xsd:double"&gt;270.51&lt;/D&gt;&lt;D xsi:type="xsd:double"&gt;263.71&lt;/D&gt;&lt;D xsi:type="xsd:double"&gt;263.22&lt;/D&gt;&lt;D xsi:type="xsd:double"&gt;254.69&lt;/D&gt;&lt;D xsi:type="xsd:double"&gt;254.16&lt;/D&gt;&lt;D xsi:type="xsd:double"&gt;237.91&lt;/D&gt;&lt;D xsi:type="xsd:double"&gt;238.59&lt;/D&gt;&lt;D xsi:type="xsd:double"&gt;248.87&lt;/D&gt;&lt;D xsi:type="xsd:double"&gt;238.01&lt;/D&gt;&lt;D xsi:type="xsd:double"&gt;260.67&lt;/D&gt;&lt;D xsi:type="xsd:double"&gt;258.91&lt;/D&gt;&lt;D xsi:type="xsd:double"&gt;250.35&lt;/D&gt;&lt;D xsi:type="xsd:double"&gt;245.03&lt;/D&gt;&lt;D xsi:type="xsd:double"&gt;251.06&lt;/D&gt;&lt;D xsi:type="xsd:double"&gt;251.76&lt;/D&gt;&lt;D xsi:type="xsd:double"&gt;238.44&lt;/D&gt;&lt;D xsi:type="xsd:double"&gt;252.92&lt;/D&gt;&lt;D xsi:type="xsd:double"&gt;245.8&lt;/D&gt;&lt;D xsi:type="xsd:double"&gt;239.75&lt;/D&gt;&lt;D xsi:type="xsd:double"&gt;238.41&lt;/D&gt;&lt;D xsi:type="xsd:double"&gt;245.76&lt;/D&gt;&lt;D xsi:type="xsd:double"&gt;245.28&lt;/D&gt;&lt;D xsi:type="xsd:double"&gt;239.64&lt;/D&gt;&lt;D xsi:type="xsd:double"&gt;239.89&lt;/D&gt;&lt;D xsi:type="xsd:double"&gt;240.56&lt;/D&gt;&lt;D xsi:type="xsd:double"&gt;253.43&lt;/D&gt;&lt;D xsi:type="xsd:double"&gt;249.96&lt;/D&gt;&lt;D xsi:type="xsd:double"&gt;244.84&lt;/D&gt;&lt;D xsi:type="xsd:double"&gt;236.67&lt;/D&gt;&lt;D xsi:type="xsd:double"&gt;238.74&lt;/D&gt;&lt;D xsi:type="xsd:double"&gt;235.22&lt;/D&gt;&lt;D xsi:type="xsd:double"&gt;239.95&lt;/D&gt;&lt;D xsi:type="xsd:double"&gt;238.89&lt;/D&gt;&lt;D xsi:type="xsd:double"&gt;219.69&lt;/D&gt;&lt;D xsi:type="xsd:double"&gt;219.73&lt;/D&gt;&lt;D xsi:type="xsd:double"&gt;225.98&lt;/D&gt;&lt;D xsi:type="xsd:double"&gt;225.56&lt;/D&gt;&lt;D xsi:type="xsd:double"&gt;231.96&lt;/D&gt;&lt;D xsi:type="xsd:double"&gt;232.25&lt;/D&gt;&lt;D xsi:type="xsd:double"&gt;249.21&lt;/D&gt;&lt;D xsi:type="xsd:double"&gt;249.09&lt;/D&gt;&lt;D xsi:type="xsd:double"&gt;250.89&lt;/D&gt;&lt;D xsi:type="xsd:double"&gt;255.26&lt;/D&gt;&lt;D xsi:type="xsd:double"&gt;245.82&lt;/D&gt;&lt;/FQL&gt;&lt;FQL&gt;&lt;Q&gt;ADI^FG_PRICE(8/27/2018,0)&lt;/Q&gt;&lt;R&gt;70&lt;/R&gt;&lt;C&gt;1&lt;/C&gt;&lt;D xsi:type="xsd:double"&gt;100.07&lt;/D&gt;&lt;D xsi:type="xsd:double"&gt;100.42&lt;/D&gt;&lt;D xsi:type="xsd:double"&gt;100.17&lt;/D&gt;&lt;D xsi:type="xsd:double"&gt;98.57&lt;/D&gt;&lt;D xsi:type="xsd:double"&gt;98.85&lt;/D&gt;&lt;D xsi:type="xsd:double"&gt;98.11&lt;/D&gt;&lt;D xsi:type="xsd:double"&gt;97.87&lt;/D&gt;&lt;D xsi:type="xsd:double"&gt;97.09&lt;/D&gt;&lt;D xsi:type="xsd:double"&gt;93.96&lt;/D&gt;&lt;D xsi:type="xsd:double"&gt;94.59&lt;/D&gt;&lt;D xsi:type="xsd:double"&gt;93.25&lt;/D&gt;&lt;D xsi:type="xsd:double"&gt;91.02&lt;/D&gt;&lt;D xsi:type="xsd:double"&gt;92.4&lt;/D&gt;&lt;D xsi:type="xsd:double"&gt;92.53&lt;/D&gt;&lt;D xsi:type="xsd:double"&gt;91.31&lt;/D&gt;&lt;D xsi:type="xsd:double"&gt;91.86&lt;/D&gt;&lt;D xsi:type="xsd:double"&gt;92.58&lt;/D&gt;&lt;D xsi:type="xsd:double"&gt;95.1&lt;/D&gt;&lt;D xsi:type="xsd:double"&gt;94.56&lt;/D&gt;&lt;D xsi:type="xsd:double"&gt;95&lt;/D&gt;&lt;D xsi:type="xsd:double"&gt;92.56&lt;/D&gt;&lt;D xsi:type="xsd:double"&gt;92.32&lt;/D&gt;&lt;D xsi:type="xsd:double"&gt;92.18&lt;/D&gt;&lt;D xsi:type="xsd:double"&gt;92.46&lt;/D&gt;&lt;D xsi:type="xsd:double"&gt;92.39&lt;/D&gt;&lt;D xsi:type="xsd:double"&gt;92.29&lt;/D&gt;&lt;D xsi:type="xsd:double"&gt;91.83&lt;/D&gt;&lt;D xsi:type="xsd:double"&gt;89.99&lt;/D&gt;&lt;D xsi:type="xsd:double"&gt;87.15&lt;/D&gt;&lt;D xsi:type="xsd:double"&gt;86.48&lt;/D&gt;&lt;D xsi:type="xsd:double"&gt;86.76&lt;/D&gt;&lt;D xsi:type="xsd:double"&gt;83.9&lt;/D&gt;&lt;D xsi:type="xsd:double"&gt;83.67&lt;/D&gt;&lt;D xsi:type="xsd:double"&gt;84.17&lt;/D&gt;&lt;D xsi:type="xsd:double"&gt;83.9&lt;/D&gt;&lt;D xsi:type="xsd:double"&gt;85.76&lt;/D&gt;&lt;D xsi:type="xsd:double"&gt;85.25&lt;/D&gt;&lt;D xsi:type="xsd:double"&gt;83.17&lt;/D&gt;&lt;D xsi:type="xsd:double"&gt;82.335&lt;/D&gt;&lt;D xsi:type="xsd:double"&gt;82.55&lt;/D&gt;&lt;D xsi:type="xsd:double"&gt;82.65&lt;/D&gt;&lt;D xsi:type="xsd:double"&gt;77.82&lt;/D&gt;&lt;D xsi:type="xsd:double"&gt;79.08&lt;/D&gt;&lt;D xsi:type="xsd:double"&gt;79.03&lt;/D&gt;&lt;D xsi:type="xsd:double"&gt;80.41&lt;/D&gt;&lt;D xsi:type="xsd:double"&gt;82.8&lt;/D&gt;&lt;D xsi:type="xsd:double"&gt;83.71&lt;/D&gt;&lt;D xsi:type="xsd:double"&gt;88&lt;/D&gt;&lt;D xsi:type="xsd:double"&gt;87.18&lt;/D&gt;&lt;D xsi:type="xsd:double"&gt;86.38&lt;/D&gt;&lt;D xsi:type="xsd:double"&gt;87.96&lt;/D&gt;&lt;D xsi:type="xsd:double"&gt;88.31&lt;/D&gt;&lt;D xsi:type="xsd:double"&gt;89.93&lt;/D&gt;&lt;D xsi:type="xsd:double"&gt;87.59&lt;/D&gt;&lt;D xsi:type="xsd:double"&gt;84.2&lt;/D&gt;&lt;D xsi:type="xsd:double"&gt;85.3&lt;/D&gt;&lt;D xsi:type="xsd:double"&gt;86.13&lt;/D&gt;&lt;D xsi:type="xsd:double"&gt;89.82&lt;/D&gt;&lt;D xsi:type="xsd:double"&gt;89.48&lt;/D&gt;&lt;D xsi:type="xsd:double"&gt;85.52&lt;/D&gt;&lt;D xsi:type="xsd:double"&gt;89.02&lt;/D&gt;&lt;D xsi:type="xsd:double"&gt;89.68&lt;/D&gt;&lt;D xsi:type="xsd:double"&gt;88.64&lt;/D&gt;&lt;D xsi:type="xsd:double"&gt;90.07&lt;/D&gt;&lt;D xsi:type="xsd:double"&gt;89.58&lt;/D&gt;&lt;D xsi:type="xsd:double"&gt;90.72&lt;/D&gt;&lt;D xsi:type="xsd:double"&gt;89.52&lt;/D&gt;&lt;D xsi:type="xsd:double"&gt;91.92&lt;/D&gt;&lt;D xsi:type="xsd:double"&gt;93.51&lt;/D&gt;&lt;D xsi:type="xsd:double"&gt;90.44&lt;/D&gt;&lt;/FQL&gt;&lt;FQL&gt;&lt;Q&gt;ADM^FG_PRICE(8/27/2018,0)&lt;/Q&gt;&lt;R&gt;70&lt;/R&gt;&lt;C&gt;1&lt;/C&gt;&lt;D xsi:type="xsd:double"&gt;50.78&lt;/D&gt;&lt;D xsi:type="xsd:double"&gt;50.45&lt;/D&gt;&lt;D xsi:type="xsd:double"&gt;50.4&lt;/D&gt;&lt;D xsi:type="xsd:double"&gt;50.38&lt;/D&gt;&lt;D xsi:type="xsd:double"&gt;50.4&lt;/D&gt;&lt;D xsi:type="xsd:double"&gt;50.08&lt;/D&gt;&lt;D xsi:type="xsd:double"&gt;49.83&lt;/D&gt;&lt;D xsi:type="xsd:double"&gt;49.41&lt;/D&gt;&lt;D xsi:type="xsd:double"&gt;49.31&lt;/D&gt;&lt;D xsi:type="xsd:double"&gt;49.7&lt;/D&gt;&lt;D xsi:type="xsd:double"&gt;49.75&lt;/D&gt;&lt;D xsi:type="xsd:double"&gt;49.89&lt;/D&gt;&lt;D xsi:type="xsd:double"&gt;50&lt;/D&gt;&lt;D xsi:type="xsd:double"&gt;50.04&lt;/D&gt;&lt;D xsi:type="xsd:double"&gt;49.78&lt;/D&gt;&lt;D xsi:type="xsd:double"&gt;49.62&lt;/D&gt;&lt;D xsi:type="xsd:double"&gt;49.94&lt;/D&gt;&lt;D xsi:type="xsd:double"&gt;50.33&lt;/D&gt;&lt;D xsi:type="xsd:double"&gt;50.32&lt;/D&gt;&lt;D xsi:type="xsd:double"&gt;49.62&lt;/D&gt;&lt;D xsi:type="xsd:double"&gt;49.64&lt;/D&gt;&lt;D xsi:type="xsd:double"&gt;49.35&lt;/D&gt;&lt;D xsi:type="xsd:double"&gt;49.45&lt;/D&gt;&lt;D xsi:type="xsd:double"&gt;50.27&lt;/D&gt;&lt;D xsi:type="xsd:double"&gt;50.11&lt;/D&gt;&lt;D xsi:type="xsd:double"&gt;50.41&lt;/D&gt;&lt;D xsi:type="xsd:double"&gt;50.45&lt;/D&gt;&lt;D xsi:type="xsd:double"&gt;50.46&lt;/D&gt;&lt;D xsi:type="xsd:double"&gt;51.07&lt;/D&gt;&lt;D xsi:type="xsd:double"&gt;51.79&lt;/D&gt;&lt;D xsi:type="xsd:double"&gt;51.45&lt;/D&gt;&lt;D xsi:type="xsd:double"&gt;50.14&lt;/D&gt;&lt;D xsi:type="xsd:double"&gt;48.67&lt;/D&gt;&lt;D xsi:type="xsd:double"&gt;48.83&lt;/D&gt;&lt;D xsi:type="xsd:double"&gt;49.04&lt;/D&gt;&lt;D xsi:type="xsd:double"&gt;49.3&lt;/D&gt;&lt;D xsi:type="xsd:double"&gt;49.03&lt;/D&gt;&lt;D xsi:type="xsd:double"&gt;49.21&lt;/D&gt;&lt;D xsi:type="xsd:double"&gt;49.54&lt;/D&gt;&lt;D xsi:type="xsd:double"&gt;48.91&lt;/D&gt;&lt;D xsi:type="xsd:double"&gt;49.06&lt;/D&gt;&lt;D xsi:type="xsd:double"&gt;47.75&lt;/D&gt;&lt;D xsi:type="xsd:double"&gt;47.9&lt;/D&gt;&lt;D xsi:type="xsd:double"&gt;46.46&lt;/D&gt;&lt;D xsi:type="xsd:double"&gt;47.01&lt;/D&gt;&lt;D xsi:type="xsd:double"&gt;48&lt;/D&gt;&lt;D xsi:type="xsd:double"&gt;47.25&lt;/D&gt;&lt;D xsi:type="xsd:double"&gt;48.72&lt;/D&gt;&lt;D xsi:type="xsd:double"&gt;48&lt;/D&gt;&lt;D xsi:type="xsd:double"&gt;48.1&lt;/D&gt;&lt;D xsi:type="xsd:double"&gt;47.33&lt;/D&gt;&lt;D xsi:type="xsd:double"&gt;48.3&lt;/D&gt;&lt;D xsi:type="xsd:double"&gt;48.57&lt;/D&gt;&lt;D xsi:type="xsd:double"&gt;48.26&lt;/D&gt;&lt;D xsi:type="xsd:double"&gt;47.94&lt;/D&gt;&lt;D xsi:type="xsd:double"&gt;48.02&lt;/D&gt;&lt;D xsi:type="xsd:double"&gt;46.6&lt;/D&gt;&lt;D xsi:type="xsd:double"&gt;46.13&lt;/D&gt;&lt;D xsi:type="xsd:double"&gt;46.38&lt;/D&gt;&lt;D xsi:type="xsd:double"&gt;46.31&lt;/D&gt;&lt;D xsi:type="xsd:double"&gt;45.66&lt;/D&gt;&lt;D xsi:type="xsd:double"&gt;45.6&lt;/D&gt;&lt;D xsi:type="xsd:double"&gt;45.2&lt;/D&gt;&lt;D xsi:type="xsd:double"&gt;45.52&lt;/D&gt;&lt;D xsi:type="xsd:double"&gt;46.07&lt;/D&gt;&lt;D xsi:type="xsd:double"&gt;46&lt;/D&gt;&lt;D xsi:type="xsd:double"&gt;46.04&lt;/D&gt;&lt;D xsi:type="xsd:double"&gt;46.02&lt;/D&gt;&lt;D xsi:type="xsd:double"&gt;46.84&lt;/D&gt;&lt;D xsi:type="xsd:double"&gt;45.61&lt;/D&gt;&lt;/FQL&gt;&lt;FQL&gt;&lt;Q&gt;ADNT^FG_PRICE(8/27/2018,0)&lt;/Q&gt;&lt;R&gt;70&lt;/R&gt;&lt;C&gt;1&lt;/C&gt;&lt;D xsi:type="xsd:double"&gt;45.91&lt;/D&gt;&lt;D xsi:type="xsd:double"&gt;46.42&lt;/D&gt;&lt;D xsi:type="xsd:double"&gt;45.24&lt;/D&gt;&lt;D xsi:type="xsd:double"&gt;42.71&lt;/D&gt;&lt;D xsi:type="xsd:double"&gt;43.29&lt;/D&gt;&lt;D xsi:type="xsd:double"&gt;42.37&lt;/D&gt;&lt;D xsi:type="xsd:double"&gt;41.64&lt;/D&gt;&lt;D xsi:type="xsd:double"&gt;40.77&lt;/D&gt;&lt;D xsi:type="xsd:double"&gt;40.64&lt;/D&gt;&lt;D xsi:type="xsd:double"&gt;41.27&lt;/D&gt;&lt;D xsi:type="xsd:double"&gt;40.7&lt;/D&gt;&lt;D xsi:type="xsd:double"&gt;40.22&lt;/D&gt;&lt;D xsi:type="xsd:double"&gt;42.2&lt;/D&gt;&lt;D xsi:type="xsd:double"&gt;43.06&lt;/D&gt;&lt;D xsi:type="xsd:double"&gt;42.23&lt;/D&gt;&lt;D xsi:type="xsd:double"&gt;41.42&lt;/D&gt;&lt;D xsi:type="xsd:double"&gt;42.67&lt;/D&gt;&lt;D xsi:type="xsd:double"&gt;43.52&lt;/D&gt;&lt;D xsi:type="xsd:double"&gt;44.18&lt;/D&gt;&lt;D xsi:type="xsd:double"&gt;43.3&lt;/D&gt;&lt;D xsi:type="xsd:double"&gt;40.8&lt;/D&gt;&lt;D xsi:type="xsd:double"&gt;40.34&lt;/D&gt;&lt;D xsi:type="xsd:double"&gt;39.77&lt;/D&gt;&lt;D xsi:type="xsd:double"&gt;39.31&lt;/D&gt;&lt;D xsi:type="xsd:double"&gt;38.11&lt;/D&gt;&lt;D xsi:type="xsd:double"&gt;37.62&lt;/D&gt;&lt;D xsi:type="xsd:double"&gt;36.88&lt;/D&gt;&lt;D xsi:type="xsd:double"&gt;35.56&lt;/D&gt;&lt;D xsi:type="xsd:double"&gt;34.1&lt;/D&gt;&lt;D xsi:type="xsd:double"&gt;34.42&lt;/D&gt;&lt;D xsi:type="xsd:double"&gt;33.39&lt;/D&gt;&lt;D xsi:type="xsd:double"&gt;31.59&lt;/D&gt;&lt;D xsi:type="xsd:double"&gt;31.74&lt;/D&gt;&lt;D xsi:type="xsd:double"&gt;30.18&lt;/D&gt;&lt;D xsi:type="xsd:double"&gt;31.58&lt;/D&gt;&lt;D xsi:type="xsd:double"&gt;31.76&lt;/D&gt;&lt;D xsi:type="xsd:double"&gt;30.74&lt;/D&gt;&lt;D xsi:type="xsd:double"&gt;29.72&lt;/D&gt;&lt;D xsi:type="xsd:double"&gt;30.19&lt;/D&gt;&lt;D xsi:type="xsd:double"&gt;30.81&lt;/D&gt;&lt;D xsi:type="xsd:double"&gt;31.65&lt;/D&gt;&lt;D xsi:type="xsd:double"&gt;28.52&lt;/D&gt;&lt;D xsi:type="xsd:double"&gt;29.5&lt;/D&gt;&lt;D xsi:type="xsd:double"&gt;29.67&lt;/D&gt;&lt;D xsi:type="xsd:double"&gt;31.21&lt;/D&gt;&lt;D xsi:type="xsd:double"&gt;31.38&lt;/D&gt;&lt;D xsi:type="xsd:double"&gt;30.42&lt;/D&gt;&lt;D xsi:type="xsd:double"&gt;32.45&lt;/D&gt;&lt;D xsi:type="xsd:double"&gt;32.25&lt;/D&gt;&lt;D xsi:type="xsd:double"&gt;30.17&lt;/D&gt;&lt;D xsi:type="xsd:double"&gt;29.63&lt;/D&gt;&lt;D xsi:type="xsd:double"&gt;29.85&lt;/D&gt;&lt;D xsi:type="xsd:double"&gt;28.83&lt;/D&gt;&lt;D xsi:type="xsd:double"&gt;21.52&lt;/D&gt;&lt;D xsi:type="xsd:double"&gt;21.86&lt;/D&gt;&lt;D xsi:type="xsd:double"&gt;24.47&lt;/D&gt;&lt;D xsi:type="xsd:double"&gt;24.15&lt;/D&gt;&lt;D xsi:type="xsd:double"&gt;23.66&lt;/D&gt;&lt;D xsi:type="xsd:double"&gt;23.96&lt;/D&gt;&lt;D xsi:type="xsd:double"&gt;24.11&lt;/D&gt;&lt;D xsi:type="xsd:double"&gt;23&lt;/D&gt;&lt;D xsi:type="xsd:double"&gt;24.25&lt;/D&gt;&lt;D xsi:type="xsd:double"&gt;24.81&lt;/D&gt;&lt;D xsi:type="xsd:double"&gt;24.99&lt;/D&gt;&lt;D xsi:type="xsd:double"&gt;23.22&lt;/D&gt;&lt;D xsi:type="xsd:double"&gt;23.93&lt;/D&gt;&lt;D xsi:type="xsd:double"&gt;23.53&lt;/D&gt;&lt;D xsi:type="xsd:double"&gt;23.68&lt;/D&gt;&lt;D xsi:type="xsd:double"&gt;24.84&lt;/D&gt;&lt;D xsi:type="xsd:double"&gt;23.02&lt;/D&gt;&lt;/FQL&gt;&lt;FQL&gt;&lt;Q&gt;ADP^FG_PRICE(8/27/2018,0)&lt;/Q&gt;&lt;R&gt;70&lt;/R&gt;&lt;C&gt;1&lt;/C&gt;&lt;D xsi:type="xsd:double"&gt;143.6&lt;/D&gt;&lt;D xsi:type="xsd:double"&gt;143.83&lt;/D&gt;&lt;D xsi:type="xsd:double"&gt;146.35&lt;/D&gt;&lt;D xsi:type="xsd:double"&gt;145.49&lt;/D&gt;&lt;D xsi:type="xsd:double"&gt;146.75&lt;/D&gt;&lt;D xsi:type="xsd:double"&gt;145.81&lt;/D&gt;&lt;D xsi:type="xsd:double"&gt;146.14&lt;/D&gt;&lt;D xsi:type="xsd:double"&gt;147.28&lt;/D&gt;&lt;D xsi:type="xsd:double"&gt;146.73&lt;/D&gt;&lt;D xsi:type="xsd:double"&gt;147.02&lt;/D&gt;&lt;D xsi:type="xsd:double"&gt;147&lt;/D&gt;&lt;D xsi:type="xsd:double"&gt;147.13&lt;/D&gt;&lt;D xsi:type="xsd:double"&gt;146.92&lt;/D&gt;&lt;D xsi:type="xsd:double"&gt;147.46&lt;/D&gt;&lt;D xsi:type="xsd:double"&gt;147.04&lt;/D&gt;&lt;D xsi:type="xsd:double"&gt;147.56&lt;/D&gt;&lt;D xsi:type="xsd:double"&gt;146.97&lt;/D&gt;&lt;D xsi:type="xsd:double"&gt;148.88&lt;/D&gt;&lt;D xsi:type="xsd:double"&gt;150.68&lt;/D&gt;&lt;D xsi:type="xsd:double"&gt;149.07&lt;/D&gt;&lt;D xsi:type="xsd:double"&gt;148.89&lt;/D&gt;&lt;D xsi:type="xsd:double"&gt;149.62&lt;/D&gt;&lt;D xsi:type="xsd:double"&gt;149.91&lt;/D&gt;&lt;D xsi:type="xsd:double"&gt;150.66&lt;/D&gt;&lt;D xsi:type="xsd:double"&gt;150.74&lt;/D&gt;&lt;D xsi:type="xsd:double"&gt;151.77&lt;/D&gt;&lt;D xsi:type="xsd:double"&gt;151.59&lt;/D&gt;&lt;D xsi:type="xsd:double"&gt;150.22&lt;/D&gt;&lt;D xsi:type="xsd:double"&gt;150.99&lt;/D&gt;&lt;D xsi:type="xsd:double"&gt;149.3&lt;/D&gt;&lt;D xsi:type="xsd:double"&gt;150.14&lt;/D&gt;&lt;D xsi:type="xsd:double"&gt;141.78&lt;/D&gt;&lt;D xsi:type="xsd:double"&gt;138.18&lt;/D&gt;&lt;D xsi:type="xsd:double"&gt;140.72&lt;/D&gt;&lt;D xsi:type="xsd:double"&gt;140.25&lt;/D&gt;&lt;D xsi:type="xsd:double"&gt;143.28&lt;/D&gt;&lt;D xsi:type="xsd:double"&gt;143.66&lt;/D&gt;&lt;D xsi:type="xsd:double"&gt;142.92&lt;/D&gt;&lt;D xsi:type="xsd:double"&gt;143.41&lt;/D&gt;&lt;D xsi:type="xsd:double"&gt;143.99&lt;/D&gt;&lt;D xsi:type="xsd:double"&gt;142.44&lt;/D&gt;&lt;D xsi:type="xsd:double"&gt;137.65&lt;/D&gt;&lt;D xsi:type="xsd:double"&gt;140.49&lt;/D&gt;&lt;D xsi:type="xsd:double"&gt;136.35&lt;/D&gt;&lt;D xsi:type="xsd:double"&gt;135.3&lt;/D&gt;&lt;D xsi:type="xsd:double"&gt;137.26&lt;/D&gt;&lt;D xsi:type="xsd:double"&gt;144.08&lt;/D&gt;&lt;D xsi:type="xsd:double"&gt;140.91&lt;/D&gt;&lt;D xsi:type="xsd:double"&gt;140.72&lt;/D&gt;&lt;D xsi:type="xsd:double"&gt;141.41&lt;/D&gt;&lt;D xsi:type="xsd:double"&gt;143.92&lt;/D&gt;&lt;D xsi:type="xsd:double"&gt;148.3&lt;/D&gt;&lt;D xsi:type="xsd:double"&gt;147.89&lt;/D&gt;&lt;D xsi:type="xsd:double"&gt;147.19&lt;/D&gt;&lt;D xsi:type="xsd:double"&gt;144.17&lt;/D&gt;&lt;D xsi:type="xsd:double"&gt;144.72&lt;/D&gt;&lt;D xsi:type="xsd:double"&gt;142.72&lt;/D&gt;&lt;D xsi:type="xsd:double"&gt;147.25&lt;/D&gt;&lt;D xsi:type="xsd:double"&gt;146.55&lt;/D&gt;&lt;D xsi:type="xsd:double"&gt;143.44&lt;/D&gt;&lt;D xsi:type="xsd:double"&gt;140.52&lt;/D&gt;&lt;D xsi:type="xsd:double"&gt;141.08&lt;/D&gt;&lt;D xsi:type="xsd:double"&gt;140.89&lt;/D&gt;&lt;D xsi:type="xsd:double"&gt;144.65&lt;/D&gt;&lt;D xsi:type="xsd:double"&gt;145.32&lt;/D&gt;&lt;D xsi:type="xsd:double"&gt;148.61&lt;/D&gt;&lt;D xsi:type="xsd:double"&gt;145.85&lt;/D&gt;&lt;D xsi:type="xsd:double"&gt;147.42&lt;/D&gt;&lt;D xsi:type="xsd:double"&gt;147.41&lt;/D&gt;&lt;D xsi:type="xsd:double"&gt;143.61&lt;/D&gt;&lt;/FQL&gt;&lt;FQL&gt;&lt;Q&gt;ADS^FG_PRICE(8/27/2018,0)&lt;/Q&gt;&lt;R&gt;70&lt;/R&gt;&lt;C&gt;1&lt;/C&gt;&lt;D xsi:type="xsd:double"&gt;238.99&lt;/D&gt;&lt;D xsi:type="xsd:double"&gt;238.59&lt;/D&gt;&lt;D xsi:type="xsd:double"&gt;240.91&lt;/D&gt;&lt;D xsi:type="xsd:double"&gt;239.19&lt;/D&gt;&lt;D xsi:type="xsd:double"&gt;238.58&lt;/D&gt;&lt;D xsi:type="xsd:double"&gt;236.9&lt;/D&gt;&lt;D xsi:type="xsd:double"&gt;238.85&lt;/D&gt;&lt;D xsi:type="xsd:double"&gt;237.98&lt;/D&gt;&lt;D xsi:type="xsd:double"&gt;236.95&lt;/D&gt;&lt;D xsi:type="xsd:double"&gt;237.55&lt;/D&gt;&lt;D xsi:type="xsd:double"&gt;237.73&lt;/D&gt;&lt;D xsi:type="xsd:double"&gt;243.54&lt;/D&gt;&lt;D xsi:type="xsd:double"&gt;243.36&lt;/D&gt;&lt;D xsi:type="xsd:double"&gt;241.48&lt;/D&gt;&lt;D xsi:type="xsd:double"&gt;246.12&lt;/D&gt;&lt;D xsi:type="xsd:double"&gt;246.86&lt;/D&gt;&lt;D xsi:type="xsd:double"&gt;247.5&lt;/D&gt;&lt;D xsi:type="xsd:double"&gt;247.8&lt;/D&gt;&lt;D xsi:type="xsd:double"&gt;248.69&lt;/D&gt;&lt;D xsi:type="xsd:double"&gt;244.82&lt;/D&gt;&lt;D xsi:type="xsd:double"&gt;243.07&lt;/D&gt;&lt;D xsi:type="xsd:double"&gt;239.21&lt;/D&gt;&lt;D xsi:type="xsd:double"&gt;236.24&lt;/D&gt;&lt;D xsi:type="xsd:double"&gt;236.16&lt;/D&gt;&lt;D xsi:type="xsd:double"&gt;237.84&lt;/D&gt;&lt;D xsi:type="xsd:double"&gt;233.54&lt;/D&gt;&lt;D xsi:type="xsd:double"&gt;237&lt;/D&gt;&lt;D xsi:type="xsd:double"&gt;235.58&lt;/D&gt;&lt;D xsi:type="xsd:double"&gt;231.33&lt;/D&gt;&lt;D xsi:type="xsd:double"&gt;229.42&lt;/D&gt;&lt;D xsi:type="xsd:double"&gt;227.26&lt;/D&gt;&lt;D xsi:type="xsd:double"&gt;220.7&lt;/D&gt;&lt;D xsi:type="xsd:double"&gt;211.69&lt;/D&gt;&lt;D xsi:type="xsd:double"&gt;213.52&lt;/D&gt;&lt;D xsi:type="xsd:double"&gt;210.34&lt;/D&gt;&lt;D xsi:type="xsd:double"&gt;213.05&lt;/D&gt;&lt;D xsi:type="xsd:double"&gt;211.46&lt;/D&gt;&lt;D xsi:type="xsd:double"&gt;223.11&lt;/D&gt;&lt;D xsi:type="xsd:double"&gt;216.18&lt;/D&gt;&lt;D xsi:type="xsd:double"&gt;207.96&lt;/D&gt;&lt;D xsi:type="xsd:double"&gt;205.48&lt;/D&gt;&lt;D xsi:type="xsd:double"&gt;198.93&lt;/D&gt;&lt;D xsi:type="xsd:double"&gt;202.66&lt;/D&gt;&lt;D xsi:type="xsd:double"&gt;199.05&lt;/D&gt;&lt;D xsi:type="xsd:double"&gt;200.6&lt;/D&gt;&lt;D xsi:type="xsd:double"&gt;201.58&lt;/D&gt;&lt;D xsi:type="xsd:double"&gt;206.18&lt;/D&gt;&lt;D xsi:type="xsd:double"&gt;207.52&lt;/D&gt;&lt;D xsi:type="xsd:double"&gt;204.84&lt;/D&gt;&lt;D xsi:type="xsd:double"&gt;205.92&lt;/D&gt;&lt;D xsi:type="xsd:double"&gt;207.54&lt;/D&gt;&lt;D xsi:type="xsd:double"&gt;212.83&lt;/D&gt;&lt;D xsi:type="xsd:double"&gt;212.92&lt;/D&gt;&lt;D xsi:type="xsd:double"&gt;208.26&lt;/D&gt;&lt;D xsi:type="xsd:double"&gt;203.7&lt;/D&gt;&lt;D xsi:type="xsd:double"&gt;205.27&lt;/D&gt;&lt;D xsi:type="xsd:double"&gt;199.74&lt;/D&gt;&lt;D xsi:type="xsd:double"&gt;197.9&lt;/D&gt;&lt;D xsi:type="xsd:double"&gt;198.04&lt;/D&gt;&lt;D xsi:type="xsd:double"&gt;192.98&lt;/D&gt;&lt;D xsi:type="xsd:double"&gt;192.51&lt;/D&gt;&lt;D xsi:type="xsd:double"&gt;196&lt;/D&gt;&lt;D xsi:type="xsd:double"&gt;194.78&lt;/D&gt;&lt;D xsi:type="xsd:double"&gt;200.95&lt;/D&gt;&lt;D xsi:type="xsd:double"&gt;193.81&lt;/D&gt;&lt;D xsi:type="xsd:double"&gt;199.57&lt;/D&gt;&lt;D xsi:type="xsd:double"&gt;196.7&lt;/D&gt;&lt;D xsi:type="xsd:double"&gt;200.36&lt;/D&gt;&lt;D xsi:type="xsd:double"&gt;199.05&lt;/D&gt;&lt;D xsi:type="xsd:double"&gt;188.86&lt;/D&gt;&lt;/FQL&gt;&lt;FQL&gt;&lt;Q&gt;ADSK^FG_PRICE(8/27/2018,0)&lt;/Q&gt;&lt;R&gt;70&lt;/R&gt;&lt;C&gt;1&lt;/C&gt;&lt;D xsi:type="xsd:double"&gt;154.63&lt;/D&gt;&lt;D xsi:type="xsd:double"&gt;156.81&lt;/D&gt;&lt;D xsi:type="xsd:double"&gt;155.67&lt;/D&gt;&lt;D xsi:type="xsd:double"&gt;153.86&lt;/D&gt;&lt;D xsi:type="xsd:double"&gt;154.35&lt;/D&gt;&lt;D xsi:type="xsd:double"&gt;153.59&lt;/D&gt;&lt;D xsi:type="xsd:double"&gt;149.33&lt;/D&gt;&lt;D xsi:type="xsd:double"&gt;148.8&lt;/D&gt;&lt;D xsi:type="xsd:double"&gt;149.17&lt;/D&gt;&lt;D xsi:type="xsd:double"&gt;150.75&lt;/D&gt;&lt;D xsi:type="xsd:double"&gt;150.87&lt;/D&gt;&lt;D xsi:type="xsd:double"&gt;150.78&lt;/D&gt;&lt;D xsi:type="xsd:double"&gt;151.38&lt;/D&gt;&lt;D xsi:type="xsd:double"&gt;151.35&lt;/D&gt;&lt;D xsi:type="xsd:double"&gt;146.72&lt;/D&gt;&lt;D xsi:type="xsd:double"&gt;148.79&lt;/D&gt;&lt;D xsi:type="xsd:double"&gt;148.4&lt;/D&gt;&lt;D xsi:type="xsd:double"&gt;153.23&lt;/D&gt;&lt;D xsi:type="xsd:double"&gt;152.4&lt;/D&gt;&lt;D xsi:type="xsd:double"&gt;152.83&lt;/D&gt;&lt;D xsi:type="xsd:double"&gt;155.4&lt;/D&gt;&lt;D xsi:type="xsd:double"&gt;154.82&lt;/D&gt;&lt;D xsi:type="xsd:double"&gt;156&lt;/D&gt;&lt;D xsi:type="xsd:double"&gt;156.11&lt;/D&gt;&lt;D xsi:type="xsd:double"&gt;155.5&lt;/D&gt;&lt;D xsi:type="xsd:double"&gt;153.92&lt;/D&gt;&lt;D xsi:type="xsd:double"&gt;154.87&lt;/D&gt;&lt;D xsi:type="xsd:double"&gt;152.1&lt;/D&gt;&lt;D xsi:type="xsd:double"&gt;152&lt;/D&gt;&lt;D xsi:type="xsd:double"&gt;146.21&lt;/D&gt;&lt;D xsi:type="xsd:double"&gt;142.86&lt;/D&gt;&lt;D xsi:type="xsd:double"&gt;133.5&lt;/D&gt;&lt;D xsi:type="xsd:double"&gt;130.89&lt;/D&gt;&lt;D xsi:type="xsd:double"&gt;138.18&lt;/D&gt;&lt;D xsi:type="xsd:double"&gt;134.6&lt;/D&gt;&lt;D xsi:type="xsd:double"&gt;141.42&lt;/D&gt;&lt;D xsi:type="xsd:double"&gt;141.77&lt;/D&gt;&lt;D xsi:type="xsd:double"&gt;137.29&lt;/D&gt;&lt;D xsi:type="xsd:double"&gt;133.18&lt;/D&gt;&lt;D xsi:type="xsd:double"&gt;135.64&lt;/D&gt;&lt;D xsi:type="xsd:double"&gt;134.12&lt;/D&gt;&lt;D xsi:type="xsd:double"&gt;124.92&lt;/D&gt;&lt;D xsi:type="xsd:double"&gt;130.01&lt;/D&gt;&lt;D xsi:type="xsd:double"&gt;124.71&lt;/D&gt;&lt;D xsi:type="xsd:double"&gt;124.13&lt;/D&gt;&lt;D xsi:type="xsd:double"&gt;125.96&lt;/D&gt;&lt;D xsi:type="xsd:double"&gt;129.25&lt;/D&gt;&lt;D xsi:type="xsd:double"&gt;135.23&lt;/D&gt;&lt;D xsi:type="xsd:double"&gt;134.13&lt;/D&gt;&lt;D xsi:type="xsd:double"&gt;133.5&lt;/D&gt;&lt;D xsi:type="xsd:double"&gt;133.7&lt;/D&gt;&lt;D xsi:type="xsd:double"&gt;138.92&lt;/D&gt;&lt;D xsi:type="xsd:double"&gt;140.61&lt;/D&gt;&lt;D xsi:type="xsd:double"&gt;135.55&lt;/D&gt;&lt;D xsi:type="xsd:double"&gt;130.11&lt;/D&gt;&lt;D xsi:type="xsd:double"&gt;130.92&lt;/D&gt;&lt;D xsi:type="xsd:double"&gt;129.43&lt;/D&gt;&lt;D xsi:type="xsd:double"&gt;134.29&lt;/D&gt;&lt;D xsi:type="xsd:double"&gt;134.04&lt;/D&gt;&lt;D xsi:type="xsd:double"&gt;125.74&lt;/D&gt;&lt;D xsi:type="xsd:double"&gt;123.05&lt;/D&gt;&lt;D xsi:type="xsd:double"&gt;135.04&lt;/D&gt;&lt;D xsi:type="xsd:double"&gt;132.69&lt;/D&gt;&lt;D xsi:type="xsd:double"&gt;138.8&lt;/D&gt;&lt;D xsi:type="xsd:double"&gt;140.16&lt;/D&gt;&lt;D xsi:type="xsd:double"&gt;143.16&lt;/D&gt;&lt;D xsi:type="xsd:double"&gt;145.55&lt;/D&gt;&lt;D xsi:type="xsd:double"&gt;144.5&lt;/D&gt;&lt;D xsi:type="xsd:double"&gt;148.02&lt;/D&gt;&lt;D xsi:type="xsd:double"&gt;139.84&lt;/D&gt;&lt;/FQL&gt;&lt;FQL&gt;&lt;Q&gt;AEE^FG_PRICE(8/27/2018,0)&lt;/Q&gt;&lt;R&gt;70&lt;/R&gt;&lt;C&gt;1&lt;/C&gt;&lt;D xsi:type="xsd:double"&gt;63.37&lt;/D&gt;&lt;D xsi:type="xsd:double"&gt;63.22&lt;/D&gt;&lt;D xsi:type="xsd:double"&gt;63.46&lt;/D&gt;&lt;D xsi:type="xsd:double"&gt;63.55&lt;/D&gt;&lt;D xsi:type="xsd:double"&gt;63.23&lt;/D&gt;&lt;D xsi:type="xsd:double"&gt;63.75&lt;/D&gt;&lt;D xsi:type="xsd:double"&gt;64.95&lt;/D&gt;&lt;D xsi:type="xsd:double"&gt;65.62&lt;/D&gt;&lt;D xsi:type="xsd:double"&gt;65.34&lt;/D&gt;&lt;D xsi:type="xsd:double"&gt;65.9&lt;/D&gt;&lt;D xsi:type="xsd:double"&gt;65.35&lt;/D&gt;&lt;D xsi:type="xsd:double"&gt;65.37&lt;/D&gt;&lt;D xsi:type="xsd:double"&gt;65.71&lt;/D&gt;&lt;D xsi:type="xsd:double"&gt;65.41&lt;/D&gt;&lt;D xsi:type="xsd:double"&gt;65.24&lt;/D&gt;&lt;D xsi:type="xsd:double"&gt;65.06&lt;/D&gt;&lt;D xsi:type="xsd:double"&gt;63.91&lt;/D&gt;&lt;D xsi:type="xsd:double"&gt;64.13&lt;/D&gt;&lt;D xsi:type="xsd:double"&gt;64.42&lt;/D&gt;&lt;D xsi:type="xsd:double"&gt;63.76&lt;/D&gt;&lt;D xsi:type="xsd:double"&gt;63.02&lt;/D&gt;&lt;D xsi:type="xsd:double"&gt;62.14&lt;/D&gt;&lt;D xsi:type="xsd:double"&gt;62.57&lt;/D&gt;&lt;D xsi:type="xsd:double"&gt;63.22&lt;/D&gt;&lt;D xsi:type="xsd:double"&gt;63.29&lt;/D&gt;&lt;D xsi:type="xsd:double"&gt;64.35&lt;/D&gt;&lt;D xsi:type="xsd:double"&gt;63.69&lt;/D&gt;&lt;D xsi:type="xsd:double"&gt;63.9&lt;/D&gt;&lt;D xsi:type="xsd:double"&gt;65.1&lt;/D&gt;&lt;D xsi:type="xsd:double"&gt;65.65&lt;/D&gt;&lt;D xsi:type="xsd:double"&gt;66.33&lt;/D&gt;&lt;D xsi:type="xsd:double"&gt;65.94&lt;/D&gt;&lt;D xsi:type="xsd:double"&gt;64.04&lt;/D&gt;&lt;D xsi:type="xsd:double"&gt;63.8&lt;/D&gt;&lt;D xsi:type="xsd:double"&gt;63.82&lt;/D&gt;&lt;D xsi:type="xsd:double"&gt;64.78&lt;/D&gt;&lt;D xsi:type="xsd:double"&gt;64.76&lt;/D&gt;&lt;D xsi:type="xsd:double"&gt;64.94&lt;/D&gt;&lt;D xsi:type="xsd:double"&gt;66.05&lt;/D&gt;&lt;D xsi:type="xsd:double"&gt;65.65&lt;/D&gt;&lt;D xsi:type="xsd:double"&gt;65.49&lt;/D&gt;&lt;D xsi:type="xsd:double"&gt;66.79&lt;/D&gt;&lt;D xsi:type="xsd:double"&gt;65.69&lt;/D&gt;&lt;D xsi:type="xsd:double"&gt;64.4&lt;/D&gt;&lt;D xsi:type="xsd:double"&gt;65.2&lt;/D&gt;&lt;D xsi:type="xsd:double"&gt;65&lt;/D&gt;&lt;D xsi:type="xsd:double"&gt;64.58&lt;/D&gt;&lt;D xsi:type="xsd:double"&gt;64.35&lt;/D&gt;&lt;D xsi:type="xsd:double"&gt;63.61&lt;/D&gt;&lt;D xsi:type="xsd:double"&gt;64.65&lt;/D&gt;&lt;D xsi:type="xsd:double"&gt;65.07&lt;/D&gt;&lt;D xsi:type="xsd:double"&gt;66.04&lt;/D&gt;&lt;D xsi:type="xsd:double"&gt;66.3&lt;/D&gt;&lt;D xsi:type="xsd:double"&gt;67.32&lt;/D&gt;&lt;D xsi:type="xsd:double"&gt;68.39&lt;/D&gt;&lt;D xsi:type="xsd:double"&gt;68.83&lt;/D&gt;&lt;D xsi:type="xsd:double"&gt;68.74&lt;/D&gt;&lt;D xsi:type="xsd:double"&gt;69.39&lt;/D&gt;&lt;D xsi:type="xsd:double"&gt;69.3&lt;/D&gt;&lt;D xsi:type="xsd:double"&gt;69.74&lt;/D&gt;&lt;D xsi:type="xsd:double"&gt;69&lt;/D&gt;&lt;D xsi:type="xsd:double"&gt;67.52&lt;/D&gt;&lt;D xsi:type="xsd:double"&gt;67.75&lt;/D&gt;&lt;D xsi:type="xsd:double"&gt;67.82&lt;/D&gt;&lt;D xsi:type="xsd:double"&gt;68.68&lt;/D&gt;&lt;D xsi:type="xsd:double"&gt;68.11&lt;/D&gt;&lt;D xsi:type="xsd:double"&gt;67.82&lt;/D&gt;&lt;D xsi:type="xsd:double"&gt;68.62&lt;/D&gt;&lt;D xsi:type="xsd:double"&gt;69.8&lt;/D&gt;&lt;D xsi:type="xsd:double"&gt;70.04&lt;/D&gt;&lt;/FQL&gt;&lt;FQL&gt;&lt;Q&gt;AEP^FG_PRICE(8/27/2018,0)&lt;/Q&gt;&lt;R&gt;70&lt;/R&gt;&lt;C&gt;1&lt;/C&gt;&lt;D xsi:type="xsd:double"&gt;71.16&lt;/D&gt;&lt;D xsi:type="xsd:double"&gt;71.11&lt;/D&gt;&lt;D xsi:type="xsd:double"&gt;71.7&lt;/D&gt;&lt;D xsi:type="xsd:double"&gt;71.81&lt;/D&gt;&lt;D xsi:type="xsd:double"&gt;71.73&lt;/D&gt;&lt;D xsi:type="xsd:double"&gt;72.26&lt;/D&gt;&lt;D xsi:type="xsd:double"&gt;73.24&lt;/D&gt;&lt;D xsi:type="xsd:double"&gt;73.33&lt;/D&gt;&lt;D xsi:type="xsd:double"&gt;72.68&lt;/D&gt;&lt;D xsi:type="xsd:double"&gt;73.4&lt;/D&gt;&lt;D xsi:type="xsd:double"&gt;72.98&lt;/D&gt;&lt;D xsi:type="xsd:double"&gt;72.51&lt;/D&gt;&lt;D xsi:type="xsd:double"&gt;72.97&lt;/D&gt;&lt;D xsi:type="xsd:double"&gt;72.6&lt;/D&gt;&lt;D xsi:type="xsd:double"&gt;72.8&lt;/D&gt;&lt;D xsi:type="xsd:double"&gt;72.43&lt;/D&gt;&lt;D xsi:type="xsd:double"&gt;70.98&lt;/D&gt;&lt;D xsi:type="xsd:double"&gt;71.08&lt;/D&gt;&lt;D xsi:type="xsd:double"&gt;71.4&lt;/D&gt;&lt;D xsi:type="xsd:double"&gt;70.64&lt;/D&gt;&lt;D xsi:type="xsd:double"&gt;69.81&lt;/D&gt;&lt;D xsi:type="xsd:double"&gt;68.97&lt;/D&gt;&lt;D xsi:type="xsd:double"&gt;69.76&lt;/D&gt;&lt;D xsi:type="xsd:double"&gt;70.88&lt;/D&gt;&lt;D xsi:type="xsd:double"&gt;70.9&lt;/D&gt;&lt;D xsi:type="xsd:double"&gt;71.35&lt;/D&gt;&lt;D xsi:type="xsd:double"&gt;70.22&lt;/D&gt;&lt;D xsi:type="xsd:double"&gt;70.56&lt;/D&gt;&lt;D xsi:type="xsd:double"&gt;71.87&lt;/D&gt;&lt;D xsi:type="xsd:double"&gt;72.85&lt;/D&gt;&lt;D xsi:type="xsd:double"&gt;73.05&lt;/D&gt;&lt;D xsi:type="xsd:double"&gt;72.7&lt;/D&gt;&lt;D xsi:type="xsd:double"&gt;71.22&lt;/D&gt;&lt;D xsi:type="xsd:double"&gt;70.9&lt;/D&gt;&lt;D xsi:type="xsd:double"&gt;71.02&lt;/D&gt;&lt;D xsi:type="xsd:double"&gt;71.7&lt;/D&gt;&lt;D xsi:type="xsd:double"&gt;71.72&lt;/D&gt;&lt;D xsi:type="xsd:double"&gt;71.68&lt;/D&gt;&lt;D xsi:type="xsd:double"&gt;73.26&lt;/D&gt;&lt;D xsi:type="xsd:double"&gt;73.15&lt;/D&gt;&lt;D xsi:type="xsd:double"&gt;73.44&lt;/D&gt;&lt;D xsi:type="xsd:double"&gt;75.56&lt;/D&gt;&lt;D xsi:type="xsd:double"&gt;73.54&lt;/D&gt;&lt;D xsi:type="xsd:double"&gt;72.74&lt;/D&gt;&lt;D xsi:type="xsd:double"&gt;74.04&lt;/D&gt;&lt;D xsi:type="xsd:double"&gt;74.29&lt;/D&gt;&lt;D xsi:type="xsd:double"&gt;73.36&lt;/D&gt;&lt;D xsi:type="xsd:double"&gt;72.97&lt;/D&gt;&lt;D xsi:type="xsd:double"&gt;72.69&lt;/D&gt;&lt;D xsi:type="xsd:double"&gt;73.5&lt;/D&gt;&lt;D xsi:type="xsd:double"&gt;74.45&lt;/D&gt;&lt;D xsi:type="xsd:double"&gt;75.13&lt;/D&gt;&lt;D xsi:type="xsd:double"&gt;74.17&lt;/D&gt;&lt;D xsi:type="xsd:double"&gt;75.32&lt;/D&gt;&lt;D xsi:type="xsd:double"&gt;76.2&lt;/D&gt;&lt;D xsi:type="xsd:double"&gt;76.43&lt;/D&gt;&lt;D xsi:type="xsd:double"&gt;76.13&lt;/D&gt;&lt;D xsi:type="xsd:double"&gt;76.79&lt;/D&gt;&lt;D xsi:type="xsd:double"&gt;77.02&lt;/D&gt;&lt;D xsi:type="xsd:double"&gt;77.43&lt;/D&gt;&lt;D xsi:type="xsd:double"&gt;77.82&lt;/D&gt;&lt;D xsi:type="xsd:double"&gt;75.65&lt;/D&gt;&lt;D xsi:type="xsd:double"&gt;75.86&lt;/D&gt;&lt;D xsi:type="xsd:double"&gt;75.96&lt;/D&gt;&lt;D xsi:type="xsd:double"&gt;76.58&lt;/D&gt;&lt;D xsi:type="xsd:double"&gt;76.22&lt;/D&gt;&lt;D xsi:type="xsd:double"&gt;76.35&lt;/D&gt;&lt;D xsi:type="xsd:double"&gt;77.74&lt;/D&gt;&lt;D xsi:type="xsd:double"&gt;78.31&lt;/D&gt;&lt;D xsi:type="xsd:double"&gt;78.42&lt;/D&gt;&lt;/FQL&gt;&lt;FQL&gt;&lt;Q&gt;AES^FG_PRICE(8/27/2018,0)&lt;/Q&gt;&lt;R&gt;70&lt;/R&gt;&lt;C&gt;1&lt;/C&gt;&lt;D xsi:type="xsd:double"&gt;13.96&lt;/D&gt;&lt;D xsi:type="xsd:double"&gt;13.91&lt;/D&gt;&lt;D xsi:type="xsd:double"&gt;14.01&lt;/D&gt;&lt;D xsi:type="xsd:double"&gt;13.9&lt;/D&gt;&lt;D xsi:type="xsd:double"&gt;13.46&lt;/D&gt;&lt;D xsi:type="xsd:double"&gt;13.15&lt;/D&gt;&lt;D xsi:type="xsd:double"&gt;13.41&lt;/D&gt;&lt;D xsi:type="xsd:double"&gt;13.28&lt;/D&gt;&lt;D xsi:type="xsd:double"&gt;13.11&lt;/D&gt;&lt;D xsi:type="xsd:double"&gt;13.22&lt;/D&gt;&lt;D xsi:type="xsd:double"&gt;13.08&lt;/D&gt;&lt;D xsi:type="xsd:double"&gt;13.23&lt;/D&gt;&lt;D xsi:type="xsd:double"&gt;13.45&lt;/D&gt;&lt;D xsi:type="xsd:double"&gt;13.55&lt;/D&gt;&lt;D xsi:type="xsd:double"&gt;13.64&lt;/D&gt;&lt;D xsi:type="xsd:double"&gt;13.75&lt;/D&gt;&lt;D xsi:type="xsd:double"&gt;13.59&lt;/D&gt;&lt;D xsi:type="xsd:double"&gt;13.81&lt;/D&gt;&lt;D xsi:type="xsd:double"&gt;13.96&lt;/D&gt;&lt;D xsi:type="xsd:double"&gt;13.76&lt;/D&gt;&lt;D xsi:type="xsd:double"&gt;13.7&lt;/D&gt;&lt;D xsi:type="xsd:double"&gt;13.61&lt;/D&gt;&lt;D xsi:type="xsd:double"&gt;13.7&lt;/D&gt;&lt;D xsi:type="xsd:double"&gt;14&lt;/D&gt;&lt;D xsi:type="xsd:double"&gt;14.05&lt;/D&gt;&lt;D xsi:type="xsd:double"&gt;14.43&lt;/D&gt;&lt;D xsi:type="xsd:double"&gt;14.53&lt;/D&gt;&lt;D xsi:type="xsd:double"&gt;14.51&lt;/D&gt;&lt;D xsi:type="xsd:double"&gt;14.66&lt;/D&gt;&lt;D xsi:type="xsd:double"&gt;14.77&lt;/D&gt;&lt;D xsi:type="xsd:double"&gt;14.82&lt;/D&gt;&lt;D xsi:type="xsd:double"&gt;14.78&lt;/D&gt;&lt;D xsi:type="xsd:double"&gt;14.44&lt;/D&gt;&lt;D xsi:type="xsd:double"&gt;14.65&lt;/D&gt;&lt;D xsi:type="xsd:double"&gt;14.84&lt;/D&gt;&lt;D xsi:type="xsd:double"&gt;15.36&lt;/D&gt;&lt;D xsi:type="xsd:double"&gt;15.08&lt;/D&gt;&lt;D xsi:type="xsd:double"&gt;14.8&lt;/D&gt;&lt;D xsi:type="xsd:double"&gt;14.98&lt;/D&gt;&lt;D xsi:type="xsd:double"&gt;15.01&lt;/D&gt;&lt;D xsi:type="xsd:double"&gt;14.72&lt;/D&gt;&lt;D xsi:type="xsd:double"&gt;14.67&lt;/D&gt;&lt;D xsi:type="xsd:double"&gt;14.71&lt;/D&gt;&lt;D xsi:type="xsd:double"&gt;14.55&lt;/D&gt;&lt;D xsi:type="xsd:double"&gt;14.52&lt;/D&gt;&lt;D xsi:type="xsd:double"&gt;14.82&lt;/D&gt;&lt;D xsi:type="xsd:double"&gt;14.58&lt;/D&gt;&lt;D xsi:type="xsd:double"&gt;14.74&lt;/D&gt;&lt;D xsi:type="xsd:double"&gt;14.6&lt;/D&gt;&lt;D xsi:type="xsd:double"&gt;15.07&lt;/D&gt;&lt;D xsi:type="xsd:double"&gt;16.01&lt;/D&gt;&lt;D xsi:type="xsd:double"&gt;15.6&lt;/D&gt;&lt;D xsi:type="xsd:double"&gt;15.67&lt;/D&gt;&lt;D xsi:type="xsd:double"&gt;15.52&lt;/D&gt;&lt;D xsi:type="xsd:double"&gt;15.52&lt;/D&gt;&lt;D xsi:type="xsd:double"&gt;15.41&lt;/D&gt;&lt;D xsi:type="xsd:double"&gt;15.24&lt;/D&gt;&lt;D xsi:type="xsd:double"&gt;15.42&lt;/D&gt;&lt;D xsi:type="xsd:double"&gt;15.51&lt;/D&gt;&lt;D xsi:type="xsd:double"&gt;15.38&lt;/D&gt;&lt;D xsi:type="xsd:double"&gt;14.9&lt;/D&gt;&lt;D xsi:type="xsd:double"&gt;15.07&lt;/D&gt;&lt;D xsi:type="xsd:double"&gt;15&lt;/D&gt;&lt;D xsi:type="xsd:double"&gt;15.4&lt;/D&gt;&lt;D xsi:type="xsd:double"&gt;15.22&lt;/D&gt;&lt;D xsi:type="xsd:double"&gt;15.51&lt;/D&gt;&lt;D xsi:type="xsd:double"&gt;15.44&lt;/D&gt;&lt;D xsi:type="xsd:double"&gt;15.49&lt;/D&gt;&lt;D xsi:type="xsd:double"&gt;15.6&lt;/D&gt;&lt;D xsi:type="xsd:double"&gt;15.46&lt;/D&gt;&lt;/FQL&gt;&lt;FQL&gt;&lt;Q&gt;AET^FG_PRICE(8/27/2018,0)&lt;/Q&gt;&lt;R&gt;70&lt;/R&gt;&lt;C&gt;1&lt;/C&gt;&lt;D xsi:type="xsd:double"&gt;197.9&lt;/D&gt;&lt;D xsi:type="xsd:double"&gt;198.86&lt;/D&gt;&lt;D xsi:type="xsd:double"&gt;199.27&lt;/D&gt;&lt;D xsi:type="xsd:double"&gt;199.57&lt;/D&gt;&lt;D xsi:type="xsd:double"&gt;200.27&lt;/D&gt;&lt;D xsi:type="xsd:double"&gt;199.3&lt;/D&gt;&lt;D xsi:type="xsd:double"&gt;201.93&lt;/D&gt;&lt;D xsi:type="xsd:double"&gt;202.62&lt;/D&gt;&lt;D xsi:type="xsd:double"&gt;203.08&lt;/D&gt;&lt;D xsi:type="xsd:double"&gt;201.05&lt;/D&gt;&lt;D xsi:type="xsd:double"&gt;202.19&lt;/D&gt;&lt;D xsi:type="xsd:double"&gt;203.43&lt;/D&gt;&lt;D xsi:type="xsd:double"&gt;203.03&lt;/D&gt;&lt;D xsi:type="xsd:double"&gt;202.75&lt;/D&gt;&lt;D xsi:type="xsd:double"&gt;204.77&lt;/D&gt;&lt;D xsi:type="xsd:double"&gt;205.44&lt;/D&gt;&lt;D xsi:type="xsd:double"&gt;205.67&lt;/D&gt;&lt;D xsi:type="xsd:double"&gt;205.2&lt;/D&gt;&lt;D xsi:type="xsd:double"&gt;204.27&lt;/D&gt;&lt;D xsi:type="xsd:double"&gt;203.4&lt;/D&gt;&lt;D xsi:type="xsd:double"&gt;201.63&lt;/D&gt;&lt;D xsi:type="xsd:double"&gt;201.76&lt;/D&gt;&lt;D xsi:type="xsd:double"&gt;202.68&lt;/D&gt;&lt;D xsi:type="xsd:double"&gt;202.85&lt;/D&gt;&lt;D xsi:type="xsd:double"&gt;203.6&lt;/D&gt;&lt;D xsi:type="xsd:double"&gt;203.15&lt;/D&gt;&lt;D xsi:type="xsd:double"&gt;203.55&lt;/D&gt;&lt;D xsi:type="xsd:double"&gt;204.3&lt;/D&gt;&lt;D xsi:type="xsd:double"&gt;203.72&lt;/D&gt;&lt;D xsi:type="xsd:double"&gt;204.11&lt;/D&gt;&lt;D xsi:type="xsd:double"&gt;203.72&lt;/D&gt;&lt;D xsi:type="xsd:double"&gt;203.41&lt;/D&gt;&lt;D xsi:type="xsd:double"&gt;198.95&lt;/D&gt;&lt;D xsi:type="xsd:double"&gt;201.01&lt;/D&gt;&lt;D xsi:type="xsd:double"&gt;198.94&lt;/D&gt;&lt;D xsi:type="xsd:double"&gt;200.49&lt;/D&gt;&lt;D xsi:type="xsd:double"&gt;201.29&lt;/D&gt;&lt;D xsi:type="xsd:double"&gt;201.49&lt;/D&gt;&lt;D xsi:type="xsd:double"&gt;200.19&lt;/D&gt;&lt;D xsi:type="xsd:double"&gt;199.49&lt;/D&gt;&lt;D xsi:type="xsd:double"&gt;199.34&lt;/D&gt;&lt;D xsi:type="xsd:double"&gt;195.27&lt;/D&gt;&lt;D xsi:type="xsd:double"&gt;196.07&lt;/D&gt;&lt;D xsi:type="xsd:double"&gt;195.29&lt;/D&gt;&lt;D xsi:type="xsd:double"&gt;195.13&lt;/D&gt;&lt;D xsi:type="xsd:double"&gt;197.65&lt;/D&gt;&lt;D xsi:type="xsd:double"&gt;198.4&lt;/D&gt;&lt;D xsi:type="xsd:double"&gt;200.14&lt;/D&gt;&lt;D xsi:type="xsd:double"&gt;198.21&lt;/D&gt;&lt;D xsi:type="xsd:double"&gt;199.33&lt;/D&gt;&lt;D xsi:type="xsd:double"&gt;207.05&lt;/D&gt;&lt;D xsi:type="xsd:double"&gt;208.84&lt;/D&gt;&lt;D xsi:type="xsd:double"&gt;209.23&lt;/D&gt;&lt;D xsi:type="xsd:double"&gt;209.36&lt;/D&gt;&lt;D xsi:type="xsd:double"&gt;209.33&lt;/D&gt;&lt;D xsi:type="xsd:double"&gt;209.52&lt;/D&gt;&lt;D xsi:type="xsd:double"&gt;208.05&lt;/D&gt;&lt;D xsi:type="xsd:double"&gt;209.36&lt;/D&gt;&lt;D xsi:type="xsd:double"&gt;209.01&lt;/D&gt;&lt;D xsi:type="xsd:double"&gt;207.49&lt;/D&gt;&lt;D xsi:type="xsd:double"&gt;204&lt;/D&gt;&lt;D xsi:type="xsd:double"&gt;204.3&lt;/D&gt;&lt;D xsi:type="xsd:double"&gt;205.36&lt;/D&gt;&lt;D xsi:type="xsd:double"&gt;210.1&lt;/D&gt;&lt;D xsi:type="xsd:double"&gt;212&lt;/D&gt;&lt;D xsi:type="xsd:double"&gt;212.7&lt;/D&gt;&lt;D xsi:type="xsd:double"&gt;212.7&lt;/D&gt;&lt;D xsi:type="xsd:double"&gt;212.7&lt;/D&gt;&lt;D xsi:type="xsd:double"&gt;212.7&lt;/D&gt;&lt;D xsi:type="xsd:double"&gt;212.7&lt;/D&gt;&lt;/FQL&gt;&lt;FQL&gt;&lt;Q&gt;AFG^FG_PRICE(8/27/2018,0)&lt;/Q&gt;&lt;R&gt;70&lt;/R&gt;&lt;C&gt;1&lt;/C&gt;&lt;D xsi:type="xsd:double"&gt;112.24&lt;/D&gt;&lt;D xsi:type="xsd:double"&gt;111.37&lt;/D&gt;&lt;D xsi:type="xsd:double"&gt;111.45&lt;/D&gt;&lt;D xsi:type="xsd:double"&gt;111.12&lt;/D&gt;&lt;D xsi:type="xsd:double"&gt;111.36&lt;/D&gt;&lt;D xsi:type="xsd:double"&gt;112.45&lt;/D&gt;&lt;D xsi:type="xsd:double"&gt;112.97&lt;/D&gt;&lt;D xsi:type="xsd:double"&gt;112.91&lt;/D&gt;&lt;D xsi:type="xsd:double"&gt;112.53&lt;/D&gt;&lt;D xsi:type="xsd:double"&gt;111.93&lt;/D&gt;&lt;D xsi:type="xsd:double"&gt;112.12&lt;/D&gt;&lt;D xsi:type="xsd:double"&gt;110&lt;/D&gt;&lt;D xsi:type="xsd:double"&gt;111.22&lt;/D&gt;&lt;D xsi:type="xsd:double"&gt;113.01&lt;/D&gt;&lt;D xsi:type="xsd:double"&gt;112.03&lt;/D&gt;&lt;D xsi:type="xsd:double"&gt;113.17&lt;/D&gt;&lt;D xsi:type="xsd:double"&gt;113.49&lt;/D&gt;&lt;D xsi:type="xsd:double"&gt;114.34&lt;/D&gt;&lt;D xsi:type="xsd:double"&gt;113.51&lt;/D&gt;&lt;D xsi:type="xsd:double"&gt;112&lt;/D&gt;&lt;D xsi:type="xsd:double"&gt;111.44&lt;/D&gt;&lt;D xsi:type="xsd:double"&gt;110.51&lt;/D&gt;&lt;D xsi:type="xsd:double"&gt;110.07&lt;/D&gt;&lt;D xsi:type="xsd:double"&gt;110.97&lt;/D&gt;&lt;D xsi:type="xsd:double"&gt;109.99&lt;/D&gt;&lt;D xsi:type="xsd:double"&gt;110.45&lt;/D&gt;&lt;D xsi:type="xsd:double"&gt;110.5&lt;/D&gt;&lt;D xsi:type="xsd:double"&gt;110.85&lt;/D&gt;&lt;D xsi:type="xsd:double"&gt;110.61&lt;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/D&gt;&lt;D xsi:type="xsd:double"&gt;111.82&lt;/D&gt;&lt;D xsi:type="xsd:double"&gt;112.06&lt;/D&gt;&lt;D xsi:type="xsd:double"&gt;109.13&lt;/D&gt;&lt;D xsi:type="xsd:double"&gt;104.06&lt;/D&gt;&lt;D xsi:type="xsd:double"&gt;101.68&lt;/D&gt;&lt;D xsi:type="xsd:double"&gt;101.23&lt;/D&gt;&lt;D xsi:type="xsd:double"&gt;102.08&lt;/D&gt;&lt;D xsi:type="xsd:double"&gt;102.02&lt;/D&gt;&lt;D xsi:type="xsd:double"&gt;101.47&lt;/D&gt;&lt;D xsi:type="xsd:double"&gt;102.22&lt;/D&gt;&lt;D xsi:type="xsd:double"&gt;101.24&lt;/D&gt;&lt;D xsi:type="xsd:double"&gt;101.65&lt;/D&gt;&lt;D xsi:type="xsd:double"&gt;98.54&lt;/D&gt;&lt;D xsi:type="xsd:double"&gt;99.8&lt;/D&gt;&lt;D xsi:type="xsd:double"&gt;99.55&lt;/D&gt;&lt;D xsi:type="xsd:double"&gt;100.18&lt;/D&gt;&lt;D xsi:type="xsd:double"&gt;102.59&lt;/D&gt;&lt;D xsi:type="xsd:double"&gt;100.03&lt;/D&gt;&lt;D xsi:type="xsd:double"&gt;100.52&lt;/D&gt;&lt;D xsi:type="xsd:double"&gt;100.29&lt;/D&gt;&lt;D xsi:type="xsd:double"&gt;101.99&lt;/D&gt;&lt;D xsi:type="xsd:double"&gt;103.31&lt;/D&gt;&lt;D xsi:type="xsd:double"&gt;105.77&lt;/D&gt;&lt;D xsi:type="xsd:double"&gt;106.18&lt;/D&gt;&lt;D xsi:type="xsd:double"&gt;106.49&lt;/D&gt;&lt;D xsi:type="xsd:double"&gt;104.91&lt;/D&gt;&lt;D xsi:type="xsd:double"&gt;104.31&lt;/D&gt;&lt;D xsi:type="xsd:double"&gt;102.16&lt;/D&gt;&lt;D xsi:type="xsd:double"&gt;103.15&lt;/D&gt;&lt;D xsi:type="xsd:double"&gt;103.08&lt;/D&gt;&lt;D xsi:type="xsd:double"&gt;103.28&lt;/D&gt;&lt;D xsi:type="xsd:double"&gt;101.58&lt;/D&gt;&lt;D xsi:type="xsd:double"&gt;103.12&lt;/D&gt;&lt;D xsi:type="xsd:double"&gt;102.97&lt;/D&gt;&lt;D xsi:type="xsd:double"&gt;103.44&lt;/D&gt;&lt;D xsi:type="xsd:double"&gt;102.86&lt;/D&gt;&lt;D xsi:type="xsd:double"&gt;104.04&lt;/D&gt;&lt;D xsi:type="xsd:double"&gt;102.8&lt;/D&gt;&lt;D xsi:type="xsd:double"&gt;102.36&lt;/D&gt;&lt;D xsi:type="xsd:double"&gt;103.06&lt;/D&gt;&lt;D xsi:type="xsd:double"&gt;99.36&lt;/D&gt;&lt;/FQL&gt;&lt;FQL&gt;&lt;Q&gt;AFL^FG_PRICE(8/27/2018,0)&lt;/Q&gt;&lt;R&gt;70&lt;/R&gt;&lt;C&gt;1&lt;/C&gt;&lt;D xsi:type="xsd:double"&gt;46.97&lt;/D&gt;&lt;D xsi:type="xsd:double"&gt;46.78&lt;/D&gt;&lt;D xsi:type="xsd:double"&gt;46.94&lt;/D&gt;&lt;D xsi:type="xsd:double"&gt;46.51&lt;/D&gt;&lt;D xsi:type="xsd:double"&gt;46.24&lt;/D&gt;&lt;D xsi:type="xsd:double"&gt;46.57&lt;/D&gt;&lt;D xsi:type="xsd:double"&gt;47.08&lt;/D&gt;&lt;D xsi:type="xsd:double"&gt;46.89&lt;/D&gt;&lt;D xsi:type="xsd:double"&gt;46.82&lt;/D&gt;&lt;D xsi:type="xsd:double"&gt;46.77&lt;/D&gt;&lt;D xsi:type="xsd:double"&gt;46.63&lt;/D&gt;&lt;D xsi:type="xsd:double"&gt;46.31&lt;/D&gt;&lt;D xsi:type="xsd:double"&gt;46.7&lt;/D&gt;&lt;D xsi:type="xsd:double"&gt;47.21&lt;/D&gt;&lt;D xsi:type="xsd:double"&gt;47.05&lt;/D&gt;&lt;D xsi:type="xsd:double"&gt;47.26&lt;/D&gt;&lt;D xsi:type="xsd:double"&gt;47.68&lt;/D&gt;&lt;D xsi:type="xsd:double"&gt;47.89&lt;/D&gt;&lt;D xsi:type="xsd:double"&gt;48.04&lt;/D&gt;&lt;D xsi:type="xsd:double"&gt;47.7&lt;/D&gt;&lt;D xsi:type="xsd:double"&gt;47.7&lt;/D&gt;&lt;D xsi:type="xsd:double"&gt;47.04&lt;/D&gt;&lt;D xsi:type="xsd:double"&gt;47.05&lt;/D&gt;&lt;D xsi:type="xsd:double"&gt;47.07&lt;/D&gt;&lt;D xsi:type="xsd:double"&gt;47.16&lt;/D&gt;&lt;D xsi:type="xsd:double"&gt;47.09&lt;/D&gt;&lt;D xsi:type="xsd:double"&gt;46.87&lt;/D&gt;&lt;D xsi:type="xsd:double"&gt;46.6&lt;/D&gt;&lt;D xsi:type="xsd:double"&gt;46.5&lt;/D&gt;&lt;D xsi:type="xsd:double"&gt;47.13&lt;/D&gt;&lt;D xsi:type="xsd:double"&gt;47.41&lt;/D&gt;&lt;D xsi:type="xsd:double"&gt;46.33&lt;/D&gt;&lt;D xsi:type="xsd:double"&gt;44.49&lt;/D&gt;&lt;D xsi:type="xsd:double"&gt;44.05&lt;/D&gt;&lt;D xsi:type="xsd:double"&gt;43.82&lt;/D&gt;&lt;D xsi:type="xsd:double"&gt;44.18&lt;/D&gt;&lt;D xsi:type="xsd:double"&gt;44.72&lt;/D&gt;&lt;D xsi:type="xsd:double"&gt;44.2&lt;/D&gt;&lt;D xsi:type="xsd:double"&gt;44.47&lt;/D&gt;&lt;D xsi:type="xsd:double"&gt;44.28&lt;/D&gt;&lt;D xsi:type="xsd:double"&gt;44.26&lt;/D&gt;&lt;D xsi:type="xsd:double"&gt;42.7&lt;/D&gt;&lt;D xsi:type="xsd:double"&gt;42.19&lt;/D&gt;&lt;D xsi:type="xsd:double"&gt;41.7&lt;/D&gt;&lt;D xsi:type="xsd:double"&gt;42.28&lt;/D&gt;&lt;D xsi:type="xsd:double"&gt;43.14&lt;/D&gt;&lt;D xsi:type="xsd:double"&gt;43.07&lt;/D&gt;&lt;D xsi:type="xsd:double"&gt;42.87&lt;/D&gt;&lt;D xsi:type="xsd:double"&gt;42.9&lt;/D&gt;&lt;D xsi:type="xsd:double"&gt;43.71&lt;/D&gt;&lt;D xsi:type="xsd:double"&gt;43.99&lt;/D&gt;&lt;D xsi:type="xsd:double"&gt;45.06&lt;/D&gt;&lt;D xsi:type="xsd:double"&gt;45.21&lt;/D&gt;&lt;D xsi:type="xsd:double"&gt;45.04&lt;/D&gt;&lt;D xsi:type="xsd:double"&gt;44.44&lt;/D&gt;&lt;D xsi:type="xsd:double"&gt;44.37&lt;/D&gt;&lt;D xsi:type="xsd:double"&gt;43.95&lt;/D&gt;&lt;D xsi:type="xsd:double"&gt;44.27&lt;/D&gt;&lt;D xsi:type="xsd:double"&gt;44.57&lt;/D&gt;&lt;D xsi:type="xsd:double"&gt;45.37&lt;/D&gt;&lt;D xsi:type="xsd:double"&gt;44.29&lt;/D&gt;&lt;D xsi:type="xsd:double"&gt;44.39&lt;/D&gt;&lt;D xsi:type="xsd:double"&gt;44.47&lt;/D&gt;&lt;D xsi:type="xsd:double"&gt;44.61&lt;/D&gt;&lt;D xsi:type="xsd:double"&gt;44.55&lt;/D&gt;&lt;D xsi:type="xsd:double"&gt;45.36&lt;/D&gt;&lt;D xsi:type="xsd:double"&gt;45.4&lt;/D&gt;&lt;D xsi:type="xsd:double"&gt;45.74&lt;/D&gt;&lt;D xsi:type="xsd:double"&gt;46.07&lt;/D&gt;&lt;D xsi:type="xsd:double"&gt;44.29&lt;/D&gt;&lt;/FQL&gt;&lt;FQL&gt;&lt;Q&gt;AGCO^FG_PRICE(8/27/2018,0)&lt;/Q&gt;&lt;R&gt;70&lt;/R&gt;&lt;C&gt;1&lt;/C&gt;&lt;D xsi:type="xsd:double"&gt;62.02&lt;/D&gt;&lt;D xsi:type="xsd:double"&gt;61.88&lt;/D&gt;&lt;D xsi:type="xsd:double"&gt;61.79&lt;/D&gt;&lt;D xsi:type="xsd:double"&gt;59.94&lt;/D&gt;&lt;D xsi:type="xsd:double"&gt;59.66&lt;/D&gt;&lt;D xsi:type="xsd:double"&gt;59.1&lt;/D&gt;&lt;D xsi:type="xsd:double"&gt;61.22&lt;/D&gt;&lt;D xsi:type="xsd:double"&gt;60.57&lt;/D&gt;&lt;D xsi:type="xsd:double"&gt;60.44&lt;/D&gt;&lt;D xsi:type="xsd:double"&gt;60.64&lt;/D&gt;&lt;D xsi:type="xsd:double"&gt;60.19&lt;/D&gt;&lt;D xsi:type="xsd:double"&gt;59.12&lt;/D&gt;&lt;D xsi:type="xsd:double"&gt;58.79&lt;/D&gt;&lt;D xsi:type="xsd:double"&gt;58.49&lt;/D&gt;&lt;D xsi:type="xsd:double"&gt;59.1&lt;/D&gt;&lt;D xsi:type="xsd:double"&gt;59.11&lt;/D&gt;&lt;D xsi:type="xsd:double"&gt;59.96&lt;/D&gt;&lt;D xsi:type="xsd:double"&gt;61.13&lt;/D&gt;&lt;D xsi:type="xsd:double"&gt;60.24&lt;/D&gt;&lt;D xsi:type="xsd:double"&gt;60.4&lt;/D&gt;&lt;D xsi:type="xsd:double"&gt;60.5&lt;/D&gt;&lt;D xsi:type="xsd:double"&gt;61.16&lt;/D&gt;&lt;D xsi:type="xsd:double"&gt;60.79&lt;/D&gt;&lt;D xsi:type="xsd:double"&gt;60.79&lt;/D&gt;&lt;D xsi:type="xsd:double"&gt;59.68&lt;/D&gt;&lt;D xsi:type="xsd:double"&gt;60.21&lt;/D&gt;&lt;D xsi:type="xsd:double"&gt;61.86&lt;/D&gt;&lt;D xsi:type="xsd:double"&gt;62&lt;/D&gt;&lt;D xsi:type="xsd:double"&gt;60.5&lt;/D&gt;&lt;D xsi:type="xsd:double"&gt;60.65&lt;/D&gt;&lt;D xsi:type="xsd:double"&gt;58.34&lt;/D&gt;&lt;D xsi:type="xsd:double"&gt;56.9&lt;/D&gt;&lt;D xsi:type="xsd:double"&gt;56.22&lt;/D&gt;&lt;D xsi:type="xsd:double"&gt;55.46&lt;/D&gt;&lt;D xsi:type="xsd:double"&gt;55.71&lt;/D&gt;&lt;D xsi:type="xsd:double"&gt;56.84&lt;/D&gt;&lt;D xsi:type="xsd:double"&gt;56.41&lt;/D&gt;&lt;D xsi:type="xsd:double"&gt;55&lt;/D&gt;&lt;D xsi:type="xsd:double"&gt;54.39&lt;/D&gt;&lt;D xsi:type="xsd:double"&gt;54.06&lt;/D&gt;&lt;D xsi:type="xsd:double"&gt;52.58&lt;/D&gt;&lt;D xsi:type="xsd:double"&gt;50.07&lt;/D&gt;&lt;D xsi:type="xsd:double"&gt;50.6&lt;/D&gt;&lt;D xsi:type="xsd:double"&gt;51.21&lt;/D&gt;&lt;D xsi:type="xsd:double"&gt;51.84&lt;/D&gt;&lt;D xsi:type="xsd:double"&gt;54.14&lt;/D&gt;&lt;D xsi:type="xsd:double"&gt;56.04&lt;/D&gt;&lt;D xsi:type="xsd:double"&gt;57.39&lt;/D&gt;&lt;D xsi:type="xsd:double"&gt;57.14&lt;/D&gt;&lt;D xsi:type="xsd:double"&gt;56.25&lt;/D&gt;&lt;D xsi:type="xsd:double"&gt;57.68&lt;/D&gt;&lt;D xsi:type="xsd:double"&gt;58.26&lt;/D&gt;&lt;D xsi:type="xsd:double"&gt;57.93&lt;/D&gt;&lt;D xsi:type="xsd:double"&gt;55.78&lt;/D&gt;&lt;D xsi:type="xsd:double"&gt;56.21&lt;/D&gt;&lt;D xsi:type="xsd:double"&gt;57.47&lt;/D&gt;&lt;D xsi:type="xsd:double"&gt;56.81&lt;/D&gt;&lt;D xsi:type="xsd:double"&gt;57.4&lt;/D&gt;&lt;D xsi:type="xsd:double"&gt;57.18&lt;/D&gt;&lt;D xsi:type="xsd:double"&gt;57.35&lt;/D&gt;&lt;D xsi:type="xsd:double"&gt;57.94&lt;/D&gt;&lt;D xsi:type="xsd:double"&gt;58.02&lt;/D&gt;&lt;D xsi:type="xsd:double"&gt;57.92&lt;/D&gt;&lt;D xsi:type="xsd:double"&gt;59.23&lt;/D&gt;&lt;D xsi:type="xsd:double"&gt;58.29&lt;/D&gt;&lt;D xsi:type="xsd:double"&gt;59.15&lt;/D&gt;&lt;D xsi:type="xsd:double"&gt;58.5&lt;/D&gt;&lt;D xsi:type="xsd:double"&gt;59.68&lt;/D&gt;&lt;D xsi:type="xsd:double"&gt;61.08&lt;/D&gt;&lt;D xsi:type="xsd:double"&gt;59.27&lt;/D&gt;&lt;/FQL&gt;&lt;FQL&gt;&lt;Q&gt;AGIO^FG_PRICE(8/27/2018,0)&lt;/Q&gt;&lt;R&gt;70&lt;/R&gt;&lt;C&gt;1&lt;/C&gt;&lt;D xsi:type="xsd:double"&gt;76.59&lt;/D&gt;&lt;D xsi:type="xsd:double"&gt;78.47&lt;/D&gt;&lt;D xsi:type="xsd:double"&gt;79.41&lt;/D&gt;&lt;D xsi:type="xsd:double"&gt;79.7&lt;/D&gt;&lt;D xsi:type="xsd:double"&gt;80.72&lt;/D&gt;&lt;D xsi:type="xsd:double"&gt;81.14&lt;/D&gt;&lt;D xsi:type="xsd:double"&gt;83.82&lt;/D&gt;&lt;D xsi:type="xsd:double"&gt;79.66&lt;/D&gt;&lt;D xsi:type="xsd:double"&gt;76.64&lt;/D&gt;&lt;D xsi:type="xsd:double"&gt;74.43&lt;/D&gt;&lt;D xsi:type="xsd:double"&gt;72.5&lt;/D&gt;&lt;D xsi:type="xsd:double"&gt;74.17&lt;/D&gt;&lt;D xsi:type="xsd:double"&gt;74.51&lt;/D&gt;&lt;D xsi:type="xsd:double"&gt;73.44&lt;/D&gt;&lt;D xsi:type="xsd:double"&gt;72.07&lt;/D&gt;&lt;D xsi:type="xsd:double"&gt;71.67&lt;/D&gt;&lt;D xsi:type="xsd:double"&gt;72.5&lt;/D&gt;&lt;D xsi:type="xsd:double"&gt;73.97&lt;/D&gt;&lt;D xsi:type="xsd:double"&gt;73.56&lt;/D&gt;&lt;D xsi:type="xsd:double"&gt;75.51&lt;/D&gt;&lt;D xsi:type="xsd:double"&gt;75.84&lt;/D&gt;&lt;D xsi:type="xsd:double"&gt;75.89&lt;/D&gt;&lt;D xsi:type="xsd:double"&gt;76.1&lt;/D&gt;&lt;D xsi:type="xsd:double"&gt;77.12&lt;/D&gt;&lt;D xsi:type="xsd:double"&gt;76.53&lt;/D&gt;&lt;D xsi:type="xsd:double"&gt;74.14&lt;/D&gt;&lt;D xsi:type="xsd:double"&gt;73.88&lt;/D&gt;&lt;D xsi:type="xsd:double"&gt;70.9&lt;/D&gt;&lt;D xsi:type="xsd:double"&gt;69.01&lt;/D&gt;&lt;D xsi:type="xsd:double"&gt;68.1&lt;/D&gt;&lt;D xsi:type="xsd:double"&gt;65.86&lt;/D&gt;&lt;D xsi:type="xsd:double"&gt;63.83&lt;/D&gt;&lt;D xsi:type="xsd:double"&gt;63.36&lt;/D&gt;&lt;D xsi:type="xsd:double"&gt;65.88&lt;/D&gt;&lt;D xsi:type="xsd:double"&gt;65.61&lt;/D&gt;&lt;D xsi:type="xsd:double"&gt;70.76&lt;/D&gt;&lt;D xsi:type="xsd:double"&gt;71.56&lt;/D&gt;&lt;D xsi:type="xsd:double"&gt;66.82&lt;/D&gt;&lt;D xsi:type="xsd:double"&gt;66.88&lt;/D&gt;&lt;D xsi:type="xsd:double"&gt;62.81&lt;/D&gt;&lt;D xsi:type="xsd:double"&gt;64.69&lt;/D&gt;&lt;D xsi:type="xsd:double"&gt;56.33&lt;/D&gt;&lt;D xsi:type="xsd:double"&gt;61.95&lt;/D&gt;&lt;D xsi:type="xsd:double"&gt;62.51&lt;/D&gt;&lt;D xsi:type="xsd:double"&gt;60.55&lt;/D&gt;&lt;D xsi:type="xsd:double"&gt;59.82&lt;/D&gt;&lt;D xsi:type="xsd:double"&gt;63.06&lt;/D&gt;&lt;D xsi:type="xsd:double"&gt;68.51&lt;/D&gt;&lt;D xsi:type="xsd:double"&gt;70.36&lt;/D&gt;&lt;D xsi:type="xsd:double"&gt;69.75&lt;/D&gt;&lt;D xsi:type="xsd:double"&gt;71.34&lt;/D&gt;&lt;D xsi:type="xsd:double"&gt;72.78&lt;/D&gt;&lt;D xsi:type="xsd:double"&gt;71.91&lt;/D&gt;&lt;D xsi:type="xsd:double"&gt;69.09&lt;/D&gt;&lt;D xsi:type="xsd:double"&gt;64.15&lt;/D&gt;&lt;D xsi:type="xsd:double"&gt;66.5&lt;/D&gt;&lt;D xsi:type="xsd:double"&gt;63.75&lt;/D&gt;&lt;D xsi:type="xsd:double"&gt;67.27&lt;/D&gt;&lt;D xsi:type="xsd:double"&gt;69.64&lt;/D&gt;&lt;D xsi:type="xsd:double"&gt;66.47&lt;/D&gt;&lt;D xsi:type="xsd:double"&gt;65.79&lt;/D&gt;&lt;D xsi:type="xsd:double"&gt;62.2&lt;/D&gt;&lt;D xsi:type="xsd:double"&gt;64.24&lt;/D&gt;&lt;D xsi:type="xsd:double"&gt;66.94&lt;/D&gt;&lt;D xsi:type="xsd:double"&gt;64.02&lt;/D&gt;&lt;D xsi:type="xsd:double"&gt;68.41&lt;/D&gt;&lt;D xsi:type="xsd:double"&gt;63.69&lt;/D&gt;&lt;D xsi:type="xsd:double"&gt;65.8&lt;/D&gt;&lt;D xsi:type="xsd:double"&gt;56.81&lt;/D&gt;&lt;D xsi:type="xsd:double"&gt;54.05&lt;/D&gt;&lt;/FQL&gt;&lt;FQL&gt;&lt;Q&gt;AGN^FG_PRICE(8/27/2018,0)&lt;/Q&gt;&lt;R&gt;70&lt;/R&gt;&lt;C&gt;1&lt;/C&gt;&lt;D xsi:type="xsd:double"&gt;187&lt;/D&gt;&lt;D xsi:type="xsd:double"&gt;187.72&lt;/D&gt;&lt;D xsi:type="xsd:double"&gt;190.34&lt;/D&gt;&lt;D xsi:type="xsd:double"&gt;190.89&lt;/D&gt;&lt;D xsi:type="xsd:double"&gt;191.71&lt;/D&gt;&lt;D xsi:type="xsd:double"&gt;190.11&lt;/D&gt;&lt;D xsi:type="xsd:double"&gt;191.24&lt;/D&gt;&lt;D xsi:type="xsd:double"&gt;190.5&lt;/D&gt;&lt;D xsi:type="xsd:double"&gt;190.24&lt;/D&gt;&lt;D xsi:type="xsd:double"&gt;189.18&lt;/D&gt;&lt;D xsi:type="xsd:double"&gt;188.42&lt;/D&gt;&lt;D xsi:type="xsd:double"&gt;190.34&lt;/D&gt;&lt;D xsi:type="xsd:double"&gt;190.08&lt;/D&gt;&lt;D xsi:type="xsd:double"&gt;188.22&lt;/D&gt;&lt;D xsi:type="xsd:double"&gt;184.29&lt;/D&gt;&lt;D xsi:type="xsd:double"&gt;186.07&lt;/D&gt;&lt;D xsi:type="xsd:double"&gt;188.03&lt;/D&gt;&lt;D xsi:type="xsd:double"&gt;192.51&lt;/D&gt;&lt;D xsi:type="xsd:double"&gt;191.31&lt;/D&gt;&lt;D xsi:type="xsd:double"&gt;187.98&lt;/D&gt;&lt;D xsi:type="xsd:double"&gt;187.6&lt;/D&gt;&lt;D xsi:type="xsd:double"&gt;190.46&lt;/D&gt;&lt;D xsi:type="xsd:double"&gt;190.53&lt;/D&gt;&lt;D xsi:type="xsd:double"&gt;190.48&lt;/D&gt;&lt;D xsi:type="xsd:double"&gt;192.33&lt;/D&gt;&lt;D xsi:type="xsd:double"&gt;193.42&lt;/D&gt;&lt;D xsi:type="xsd:double"&gt;193.46&lt;/D&gt;&lt;D xsi:type="xsd:double"&gt;191.86&lt;/D&gt;&lt;D xsi:type="xsd:double"&gt;190.17&lt;/D&gt;&lt;D xsi:type="xsd:double"&gt;189.63&lt;/D&gt;&lt;D xsi:type="xsd:double"&gt;192.16&lt;/D&gt;&lt;D xsi:type="xsd:double"&gt;187.14&lt;/D&gt;&lt;D xsi:type="xsd:double"&gt;182.22&lt;/D&gt;&lt;D xsi:type="xsd:double"&gt;183.28&lt;/D&gt;&lt;D xsi:type="xsd:double"&gt;182.95&lt;/D&gt;&lt;D xsi:type="xsd:double"&gt;187.99&lt;/D&gt;&lt;D xsi:type="xsd:double"&gt;191&lt;/D&gt;&lt;D xsi:type="xsd:double"&gt;188.89&lt;/D&gt;&lt;D xsi:type="xsd:double"&gt;189.53&lt;/D&gt;&lt;D xsi:type="xsd:double"&gt;187.64&lt;/D&gt;&lt;D xsi:type="xsd:double"&gt;187.65&lt;/D&gt;&lt;D xsi:type="xsd:double"&gt;178.91&lt;/D&gt;&lt;D xsi:type="xsd:double"&gt;180.29&lt;/D&gt;&lt;D xsi:type="xsd:double"&gt;177.2&lt;/D&gt;&lt;D xsi:type="xsd:double"&gt;173.8&lt;/D&gt;&lt;D xsi:type="xsd:double"&gt;160.67&lt;/D&gt;&lt;D xsi:type="xsd:double"&gt;158.01&lt;/D&gt;&lt;D xsi:type="xsd:double"&gt;164.46&lt;/D&gt;&lt;D xsi:type="xsd:double"&gt;163.05&lt;/D&gt;&lt;D xsi:type="xsd:double"&gt;165.47&lt;/D&gt;&lt;D xsi:type="xsd:double"&gt;165.21&lt;/D&gt;&lt;D xsi:type="xsd:double"&gt;169.61&lt;/D&gt;&lt;D xsi:type="xsd:double"&gt;169.31&lt;/D&gt;&lt;D xsi:type="xsd:double"&gt;165.52&lt;/D&gt;&lt;D xsi:type="xsd:double"&gt;163.87&lt;/D&gt;&lt;D xsi:type="xsd:double"&gt;162.65&lt;/D&gt;&lt;D xsi:type="xsd:double"&gt;157.72&lt;/D&gt;&lt;D xsi:type="xsd:double"&gt;159.37&lt;/D&gt;&lt;D xsi:type="xsd:double"&gt;157.39&lt;/D&gt;&lt;D xsi:type="xsd:double"&gt;156.04&lt;/D&gt;&lt;D xsi:type="xsd:double"&gt;153.4&lt;/D&gt;&lt;D xsi:type="xsd:double"&gt;154.33&lt;/D&gt;&lt;D xsi:type="xsd:double"&gt;153.61&lt;/D&gt;&lt;D xsi:type="xsd:double"&gt;153.16&lt;/D&gt;&lt;D xsi:type="xsd:double"&gt;152.03&lt;/D&gt;&lt;D xsi:type="xsd:double"&gt;154.75&lt;/D&gt;&lt;D xsi:type="xsd:double"&gt;155.24&lt;/D&gt;&lt;D xsi:type="xsd:double"&gt;156.6&lt;/D&gt;&lt;D xsi:type="xsd:double"&gt;158.09&lt;/D&gt;&lt;D xsi:type="xsd:double"&gt;154&lt;/D&gt;&lt;/FQL&gt;&lt;FQL&gt;&lt;Q&gt;AGNC^FG_PRICE(8/27/2018,0)&lt;/Q&gt;&lt;R&gt;70&lt;/R&gt;&lt;C&gt;1&lt;/C&gt;&lt;D xsi:type="xsd:double"&gt;19.29&lt;/D&gt;&lt;D xsi:type="xsd:double"&gt;19.32&lt;/D&gt;&lt;D xsi:type="xsd:double"&gt;19.32&lt;/D&gt;&lt;D xsi:type="xsd:double"&gt;19.14&lt;/D&gt;&lt;D xsi:type="xsd:double"&gt;19.02&lt;/D&gt;&lt;D xsi:type="xsd:double"&gt;19.04&lt;/D&gt;&lt;D xsi:type="xsd:double"&gt;19.12&lt;/D&gt;&lt;D xsi:type="xsd:double"&gt;19.18&lt;/D&gt;&lt;D xsi:type="xsd:double"&gt;19.11&lt;/D&gt;&lt;D xsi:type="xsd:double"&gt;19.19&lt;/D&gt;&lt;D xsi:type="xsd:double"&gt;19.11&lt;/D&gt;&lt;D xsi:type="xsd:double"&gt;18.84&lt;/D&gt;&lt;D xsi:type="xsd:double"&gt;18.95&lt;/D&gt;&lt;D xsi:type="xsd:double"&gt;18.89&lt;/D&gt;&lt;D xsi:type="xsd:double"&gt;18.88&lt;/D&gt;&lt;D xsi:type="xsd:double"&gt;18.77&lt;/D&gt;&lt;D xsi:type="xsd:double"&gt;18.71&lt;/D&gt;&lt;D xsi:type="xsd:double"&gt;18.77&lt;/D&gt;&lt;D xsi:type="xsd:double"&gt;18.9&lt;/D&gt;&lt;D xsi:type="xsd:double"&gt;18.77&lt;/D&gt;&lt;D xsi:type="xsd:double"&gt;18.8&lt;/D&gt;&lt;D xsi:type="xsd:double"&gt;18.71&lt;/D&gt;&lt;D xsi:type="xsd:double"&gt;18.58&lt;/D&gt;&lt;D xsi:type="xsd:double"&gt;18.63&lt;/D&gt;&lt;D xsi:type="xsd:double"&gt;18.61&lt;/D&gt;&lt;D xsi:type="xsd:double"&gt;18.64&lt;/D&gt;&lt;D xsi:type="xsd:double"&gt;18.46&lt;/D&gt;&lt;D xsi:type="xsd:double"&gt;18.28&lt;/D&gt;&lt;D xsi:type="xsd:double"&gt;18.11&lt;/D&gt;&lt;D xsi:type="xsd:double"&gt;18.25&lt;/D&gt;&lt;D xsi:type="xsd:double"&gt;18.25&lt;/D&gt;&lt;D xsi:type="xsd:double"&gt;18.06&lt;/D&gt;&lt;D xsi:type="xsd:double"&gt;17.8&lt;/D&gt;&lt;D xsi:type="xsd:double"&gt;17.76&lt;/D&gt;&lt;D xsi:type="xsd:double"&gt;17.82&lt;/D&gt;&lt;D xsi:type="xsd:double"&gt;18&lt;/D&gt;&lt;D xsi:type="xsd:double"&gt;17.97&lt;/D&gt;&lt;D xsi:type="xsd:double"&gt;17.9&lt;/D&gt;&lt;D xsi:type="xsd:double"&gt;17.82&lt;/D&gt;&lt;D xsi:type="xsd:double"&gt;17.68&lt;/D&gt;&lt;D xsi:type="xsd:double"&gt;17.59&lt;/D&gt;&lt;D xsi:type="xsd:double"&gt;17.84&lt;/D&gt;&lt;D xsi:type="xsd:double"&gt;18.06&lt;/D&gt;&lt;D xsi:type="xsd:double"&gt;17.98&lt;/D&gt;&lt;D xsi:type="xsd:double"&gt;18.06&lt;/D&gt;&lt;D xsi:type="xsd:double"&gt;17.84&lt;/D&gt;&lt;D xsi:type="xsd:double"&gt;17.84&lt;/D&gt;&lt;D xsi:type="xsd:double"&gt;17.84&lt;/D&gt;&lt;D xsi:type="xsd:double"&gt;17.67&lt;/D&gt;&lt;D xsi:type="xsd:double"&gt;17.57&lt;/D&gt;&lt;D xsi:type="xsd:double"&gt;17.79&lt;/D&gt;&lt;D xsi:type="xsd:double"&gt;17.94&lt;/D&gt;&lt;D xsi:type="xsd:double"&gt;17.87&lt;/D&gt;&lt;D xsi:type="xsd:double"&gt;18.08&lt;/D&gt;&lt;D xsi:type="xsd:double"&gt;17.76&lt;/D&gt;&lt;D xsi:type="xsd:double"&gt;17.88&lt;/D&gt;&lt;D xsi:type="xsd:double"&gt;17.78&lt;/D&gt;&lt;D xsi:type="xsd:double"&gt;17.37&lt;/D&gt;&lt;D xsi:type="xsd:double"&gt;17.62&lt;/D&gt;&lt;D xsi:type="xsd:double"&gt;17.54&lt;/D&gt;&lt;D xsi:type="xsd:double"&gt;17.45&lt;/D&gt;&lt;D xsi:type="xsd:double"&gt;17.5&lt;/D&gt;&lt;D xsi:type="xsd:double"&gt;17.41&lt;/D&gt;&lt;D xsi:type="xsd:double"&gt;17.54&lt;/D&gt;&lt;D xsi:type="xsd:double"&gt;17.54&lt;/D&gt;&lt;D xsi:type="xsd:double"&gt;17.76&lt;/D&gt;&lt;D xsi:type="xsd:double"&gt;17.73&lt;/D&gt;&lt;D xsi:type="xsd:double"&gt;17.7&lt;/D&gt;&lt;D xsi:type="xsd:double"&gt;17.8&lt;/D&gt;&lt;D xsi:type="xsd:double"&gt;17.64&lt;/D&gt;&lt;/FQL&gt;&lt;FQL&gt;&lt;Q&gt;AGO^FG_PRICE(8/27/2018,0)&lt;/Q&gt;&lt;R&gt;70&lt;/R&gt;&lt;C&gt;1&lt;/C&gt;&lt;D xsi:type="xsd:double"&gt;41.51&lt;/D&gt;&lt;D xsi:type="xsd:double"&gt;41.22&lt;/D&gt;&lt;D xsi:type="xsd:double"&gt;41.15&lt;/D&gt;&lt;D xsi:type="xsd:double"&gt;41.26&lt;/D&gt;&lt;D xsi:type="xsd:double"&gt;40.74&lt;/D&gt;&lt;D xsi:type="xsd:double"&gt;40.61&lt;/D&gt;&lt;D xsi:type="xsd:double"&gt;41.11&lt;/D&gt;&lt;D xsi:type="xsd:double"&gt;41.15&lt;/D&gt;&lt;D xsi:type="xsd:double"&gt;41.1&lt;/D&gt;&lt;D xsi:type="xsd:double"&gt;40.5&lt;/D&gt;&lt;D xsi:type="xsd:double"&gt;40.31&lt;/D&gt;&lt;D xsi:type="xsd:double"&gt;40.19&lt;/D&gt;&lt;D xsi:type="xsd:double"&gt;40.35&lt;/D&gt;&lt;D xsi:type="xsd:double"&gt;40.59&lt;/D&gt;&lt;D xsi:type="xsd:double"&gt;40.33&lt;/D&gt;&lt;D xsi:type="xsd:double"&gt;40.5&lt;/D&gt;&lt;D xsi:type="xsd:double"&gt;41.56&lt;/D&gt;&lt;D xsi:type="xsd:double"&gt;42.29&lt;/D&gt;&lt;D xsi:type="xsd:double"&gt;42.28&lt;/D&gt;&lt;D xsi:type="xsd:double"&gt;42.48&lt;/D&gt;&lt;D xsi:type="xsd:double"&gt;42.33&lt;/D&gt;&lt;D xsi:type="xsd:double"&gt;41.91&lt;/D&gt;&lt;D xsi:type="xsd:double"&gt;42.04&lt;/D&gt;&lt;D xsi:type="xsd:double"&gt;42.23&lt;/D&gt;&lt;D xsi:type="xsd:double"&gt;42.01&lt;/D&gt;&lt;D xsi:type="xsd:double"&gt;42.42&lt;/D&gt;&lt;D xsi:type="xsd:double"&gt;42.69&lt;/D&gt;&lt;D xsi:type="xsd:double"&gt;42.3&lt;/D&gt;&lt;D xsi:type="xsd:double"&gt;42.24&lt;/D&gt;&lt;D xsi:type="xsd:double"&gt;42.22&lt;/D&gt;&lt;D xsi:type="xsd:double"&gt;42.72&lt;/D&gt;&lt;D xsi:type="xsd:double"&gt;41.58&lt;/D&gt;&lt;D xsi:type="xsd:double"&gt;40.26&lt;/D&gt;&lt;D xsi:type="xsd:double"&gt;39.95&lt;/D&gt;&lt;D xsi:type="xsd:double"&gt;40.23&lt;/D&gt;&lt;D xsi:type="xsd:double"&gt;40.97&lt;/D&gt;&lt;D xsi:type="xsd:double"&gt;41.34&lt;/D&gt;&lt;D xsi:type="xsd:double"&gt;40.97&lt;/D&gt;&lt;D xsi:type="xsd:double"&gt;40.88&lt;/D&gt;&lt;D xsi:type="xsd:double"&gt;40.75&lt;/D&gt;&lt;D xsi:type="xsd:double"&gt;40.15&lt;/D&gt;&lt;D xsi:type="xsd:double"&gt;38.95&lt;/D&gt;&lt;D xsi:type="xsd:double"&gt;39.38&lt;/D&gt;&lt;D xsi:type="xsd:double"&gt;38.88&lt;/D&gt;&lt;D xsi:type="xsd:double"&gt;38.87&lt;/D&gt;&lt;D xsi:type="xsd:double"&gt;39.3&lt;/D&gt;&lt;D xsi:type="xsd:double"&gt;39.98&lt;/D&gt;&lt;D xsi:type="xsd:double"&gt;40.18&lt;/D&gt;&lt;D xsi:type="xsd:double"&gt;40.09&lt;/D&gt;&lt;D xsi:type="xsd:double"&gt;40.61&lt;/D&gt;&lt;D xsi:type="xsd:double"&gt;41.16&lt;/D&gt;&lt;D xsi:type="xsd:double"&gt;41.32&lt;/D&gt;&lt;D xsi:type="xsd:double"&gt;41.43&lt;/D&gt;&lt;D xsi:type="xsd:double"&gt;41.56&lt;/D&gt;&lt;D xsi:type="xsd:double"&gt;38.93&lt;/D&gt;&lt;D xsi:type="xsd:double"&gt;40.39&lt;/D&gt;&lt;D xsi:type="xsd:double"&gt;39.55&lt;/D&gt;&lt;D xsi:type="xsd:double"&gt;40.08&lt;/D&gt;&lt;D xsi:type="xsd:double"&gt;39.88&lt;/D&gt;&lt;D xsi:type="xsd:double"&gt;40.15&lt;/D&gt;&lt;D xsi:type="xsd:double"&gt;39.49&lt;/D&gt;&lt;D xsi:type="xsd:double"&gt;40.42&lt;/D&gt;&lt;D xsi:type="xsd:double"&gt;40.15&lt;/D&gt;&lt;D xsi:type="xsd:double"&gt;40.65&lt;/D&gt;&lt;D xsi:type="xsd:double"&gt;40.07&lt;/D&gt;&lt;D xsi:type="xsd:double"&gt;40.76&lt;/D&gt;&lt;D xsi:type="xsd:double"&gt;40.77&lt;/D&gt;&lt;D xsi:type="xsd:double"&gt;40.82&lt;/D&gt;&lt;D xsi:type="xsd:double"&gt;41.39&lt;/D&gt;&lt;D xsi:type="xsd:double"&gt;39.93&lt;/D&gt;&lt;/FQL&gt;&lt;FQL&gt;&lt;Q&gt;AGR^FG_PRICE(8/27/2018,0)&lt;/Q&gt;&lt;R&gt;70&lt;/R&gt;&lt;C&gt;1&lt;/C&gt;&lt;D xsi:type="xsd:double"&gt;49.74&lt;/D&gt;&lt;D xsi:type="xsd:double"&gt;49.62&lt;/D&gt;&lt;D xsi:type="xsd:double"&gt;50&lt;/D&gt;&lt;D xsi:type="xsd:double"&gt;49.88&lt;/D&gt;&lt;D xsi:type="xsd:double"&gt;49.34&lt;/D&gt;&lt;D xsi:type="xsd:double"&gt;49.61&lt;/D&gt;&lt;D xsi:type="xsd:double"&gt;50.36&lt;/D&gt;&lt;D xsi:type="xsd:double"&gt;50.29&lt;/D&gt;&lt;D xsi:type="xsd:double"&gt;49.77&lt;/D&gt;&lt;D xsi:type="xsd:double"&gt;49.69&lt;/D&gt;&lt;D xsi:type="xsd:double"&gt;49.58&lt;/D&gt;&lt;D xsi:type="xsd:double"&gt;49.61&lt;/D&gt;&lt;D xsi:type="xsd:double"&gt;49.85&lt;/D&gt;&lt;D xsi:type="xsd:double"&gt;49.71&lt;/D&gt;&lt;D xsi:type="xsd:double"&gt;49.76&lt;/D&gt;&lt;D xsi:type="xsd:double"&gt;49.9&lt;/D&gt;&lt;D xsi:type="xsd:double"&gt;49.03&lt;/D&gt;&lt;D xsi:type="xsd:double"&gt;49.13&lt;/D&gt;&lt;D xsi:type="xsd:double"&gt;49.12&lt;/D&gt;&lt;D xsi:type="xsd:double"&gt;48.34&lt;/D&gt;&lt;D xsi:type="xsd:double"&gt;47.55&lt;/D&gt;&lt;D xsi:type="xsd:double"&gt;47&lt;/D&gt;&lt;D xsi:type="xsd:double"&gt;47.3&lt;/D&gt;&lt;D xsi:type="xsd:double"&gt;47.93&lt;/D&gt;&lt;D xsi:type="xsd:double"&gt;47.63&lt;/D&gt;&lt;D xsi:type="xsd:double"&gt;48.17&lt;/D&gt;&lt;D xsi:type="xsd:double"&gt;46.88&lt;/D&gt;&lt;D xsi:type="xsd:double"&gt;46.6&lt;/D&gt;&lt;D xsi:type="xsd:double"&gt;47.07&lt;/D&gt;&lt;D xsi:type="xsd:double"&gt;47.52&lt;/D&gt;&lt;D xsi:type="xsd:double"&gt;47.74&lt;/D&gt;&lt;D xsi:type="xsd:double"&gt;47.05&lt;/D&gt;&lt;D xsi:type="xsd:double"&gt;46.16&lt;/D&gt;&lt;D xsi:type="xsd:double"&gt;46.18&lt;/D&gt;&lt;D xsi:type="xsd:double"&gt;46.53&lt;/D&gt;&lt;D xsi:type="xsd:double"&gt;47.33&lt;/D&gt;&lt;D xsi:type="xsd:double"&gt;47.62&lt;/D&gt;&lt;D xsi:type="xsd:double"&gt;48.07&lt;/D&gt;&lt;D xsi:type="xsd:double"&gt;48.62&lt;/D&gt;&lt;D xsi:type="xsd:double"&gt;48.7&lt;/D&gt;&lt;D xsi:type="xsd:double"&gt;48&lt;/D&gt;&lt;D xsi:type="xsd:double"&gt;49.12&lt;/D&gt;&lt;D xsi:type="xsd:double"&gt;47.9&lt;/D&gt;&lt;D xsi:type="xsd:double"&gt;47.6&lt;/D&gt;&lt;D xsi:type="xsd:double"&gt;47.59&lt;/D&gt;&lt;D xsi:type="xsd:double"&gt;47.33&lt;/D&gt;&lt;D xsi:type="xsd:double"&gt;47.01&lt;/D&gt;&lt;D xsi:type="xsd:double"&gt;47.68&lt;/D&gt;&lt;D xsi:type="xsd:double"&gt;47.02&lt;/D&gt;&lt;D xsi:type="xsd:double"&gt;47.39&lt;/D&gt;&lt;D xsi:type="xsd:double"&gt;48.08&lt;/D&gt;&lt;D xsi:type="xsd:double"&gt;48.85&lt;/D&gt;&lt;D xsi:type="xsd:double"&gt;48.24&lt;/D&gt;&lt;D xsi:type="xsd:double"&gt;48.91&lt;/D&gt;&lt;D xsi:type="xsd:double"&gt;49.15&lt;/D&gt;&lt;D xsi:type="xsd:double"&gt;50.13&lt;/D&gt;&lt;D xsi:type="xsd:double"&gt;49.94&lt;/D&gt;&lt;D xsi:type="xsd:double"&gt;49.5&lt;/D&gt;&lt;D xsi:type="xsd:double"&gt;50.01&lt;/D&gt;&lt;D xsi:type="xsd:double"&gt;50.61&lt;/D&gt;&lt;D xsi:type="xsd:double"&gt;50.51&lt;/D&gt;&lt;D xsi:type="xsd:double"&gt;49.18&lt;/D&gt;&lt;D xsi:type="xsd:double"&gt;49.2&lt;/D&gt;&lt;D xsi:type="xsd:double"&gt;49.1&lt;/D&gt;&lt;D xsi:type="xsd:double"&gt;49.43&lt;/D&gt;&lt;D xsi:type="xsd:double"&gt;49.3&lt;/D&gt;&lt;D xsi:type="xsd:double"&gt;49.55&lt;/D&gt;&lt;D xsi:type="xsd:double"&gt;50.38&lt;/D&gt;&lt;D xsi:type="xsd:double"&gt;50.87&lt;/D&gt;&lt;D xsi:type="xsd:double"&gt;50.78&lt;/D&gt;&lt;/FQL&gt;&lt;FQL&gt;&lt;Q&gt;AHL^FG_PRICE(8/27/2018,0)&lt;/Q&gt;&lt;R&gt;70&lt;/R&gt;&lt;C&gt;1&lt;/C&gt;&lt;D xsi:type="xsd:double"&gt;40.1&lt;/D&gt;&lt;D xsi:type="xsd:double"&gt;41&lt;/D&gt;&lt;D xsi:type="xsd:double"&gt;41.1&lt;/D&gt;&lt;D xsi:type="xsd:double"&gt;41.1&lt;/D&gt;&lt;D xsi:type="xsd:double"&gt;41.15&lt;/D&gt;&lt;D xsi:type="xsd:double"&gt;41.1&lt;/D&gt;&lt;D xsi:type="xsd:double"&gt;41.4&lt;/D&gt;&lt;D xsi:type="xsd:double"&gt;41.25&lt;/D&gt;&lt;D xsi:type="xsd:double"&gt;41.35&lt;/D&gt;&lt;D xsi:type="xsd:double"&gt;40.95&lt;/D&gt;&lt;D xsi:type="xsd:double"&gt;40.9&lt;/D&gt;&lt;D xsi:type="xsd:double"&gt;41&lt;/D&gt;&lt;D xsi:type="xsd:double"&gt;41.3&lt;/D&gt;&lt;D xsi:type="xsd:double"&gt;41.2&lt;/D&gt;&lt;D xsi:type="xsd:double"&gt;41.3&lt;/D&gt;&lt;D xsi:type="xsd:double"&gt;41.45&lt;/D&gt;&lt;D xsi:type="xsd:double"&gt;41.45&lt;/D&gt;&lt;D xsi:type="xsd:double"&gt;41.55&lt;/D&gt;&lt;D xsi:type="xsd:double"&gt;41.5&lt;/D&gt;&lt;D xsi:type="xsd:double"&gt;41.6&lt;/D&gt;&lt;D xsi:type="xsd:double"&gt;41.75&lt;/D&gt;&lt;D xsi:type="xsd:double"&gt;41.65&lt;/D&gt;&lt;D xsi:type="xsd:double"&gt;41.65&lt;/D&gt;&lt;D xsi:type="xsd:double"&gt;41.8&lt;/D&gt;&lt;D xsi:type="xsd:double"&gt;41.75&lt;/D&gt;&lt;D xsi:type="xsd:double"&gt;41.8&lt;/D&gt;&lt;D xsi:type="xsd:double"&gt;41.93&lt;/D&gt;&lt;D xsi:type="xsd:double"&gt;41.86&lt;/D&gt;&lt;D xsi:type="xsd:double"&gt;41.75&lt;/D&gt;&lt;D xsi:type="xsd:double"&gt;41.79&lt;/D&gt;&lt;D xsi:type="xsd:double"&gt;41.93&lt;/D&gt;&lt;D xsi:type="xsd:double"&gt;41.76&lt;/D&gt;&lt;D xsi:type="xsd:double"&gt;41.63&lt;/D&gt;&lt;D xsi:type="xsd:double"&gt;41.9&lt;/D&gt;&lt;D xsi:type="xsd:double"&gt;41.84&lt;/D&gt;&lt;D xsi:type="xsd:double"&gt;41.98&lt;/D&gt;&lt;D xsi:type="xsd:double"&gt;41.91&lt;/D&gt;&lt;D xsi:type="xsd:double"&gt;41.84&lt;/D&gt;&lt;D xsi:type="xsd:double"&gt;41.87&lt;/D&gt;&lt;D xsi:type="xsd:double"&gt;41.83&lt;/D&gt;&lt;D xsi:type="xsd:double"&gt;41.7&lt;/D&gt;&lt;D xsi:type="xsd:double"&gt;41.64&lt;/D&gt;&lt;D xsi:type="xsd:double"&gt;41.69&lt;/D&gt;&lt;D xsi:type="xsd:double"&gt;41.7&lt;/D&gt;&lt;D xsi:type="xsd:double"&gt;41.65&lt;/D&gt;&lt;D xsi:type="xsd:double"&gt;41.81&lt;/D&gt;&lt;D xsi:type="xsd:double"&gt;41.88&lt;/D&gt;&lt;D xsi:type="xsd:double"&gt;41.95&lt;/D&gt;&lt;D xsi:type="xsd:double"&gt;41.94&lt;/D&gt;&lt;D xsi:type="xsd:double"&gt;42&lt;/D&gt;&lt;D xsi:type="xsd:double"&gt;42.05&lt;/D&gt;&lt;D xsi:type="xsd:double"&gt;42.08&lt;/D&gt;&lt;D xsi:type="xsd:double"&gt;42.06&lt;/D&gt;&lt;D xsi:type="xsd:double"&gt;41.84&lt;/D&gt;&lt;D xsi:type="xsd:double"&gt;41.47&lt;/D&gt;&lt;D xsi:type="xsd:double"&gt;41.43&lt;/D&gt;&lt;D xsi:type="xsd:double"&gt;41.13&lt;/D&gt;&lt;D xsi:type="xsd:double"&gt;41.36&lt;/D&gt;&lt;D xsi:type="xsd:double"&gt;41.26&lt;/D&gt;&lt;D xsi:type="xsd:double"&gt;41.32&lt;/D&gt;&lt;D xsi:type="xsd:double"&gt;41.52&lt;/D&gt;&lt;D xsi:type="xsd:double"&gt;41.6&lt;/D&gt;&lt;D xsi:type="xsd:double"&gt;41.52&lt;/D&gt;&lt;D xsi:type="xsd:double"&gt;41.86&lt;/D&gt;&lt;D xsi:type="xsd:double"&gt;41.65&lt;/D&gt;&lt;D xsi:type="xsd:double"&gt;41.88&lt;/D&gt;&lt;D xsi:type="xsd:double"&gt;41.86&lt;/D&gt;&lt;D xsi:type="xsd:double"&gt;41.86&lt;/D&gt;&lt;D xsi:type="xsd:double"&gt;41.91&lt;/D&gt;&lt;D xsi:type="xsd:double"&gt;41.93&lt;/D&gt;&lt;/FQL&gt;&lt;FQL&gt;&lt;Q&gt;AIG^FG_PRICE(8/27/2018,0)&lt;/Q&gt;&lt;R&gt;70&lt;/R&gt;&lt;C&gt;1&lt;/C&gt;&lt;D xsi:type="xsd:double"&gt;54.22&lt;/D&gt;&lt;D xsi:type="xsd:double"&gt;54.04&lt;/D&gt;&lt;D xsi:type="xsd:double"&gt;53.9&lt;/D&gt;&lt;D xsi:type="xsd:double"&gt;53.64&lt;/D&gt;&lt;D xsi:type="xsd:double"&gt;53.17&lt;/D&gt;&lt;D xsi:type="xsd:double"&gt;53.37&lt;/D&gt;&lt;D xsi:type="xsd:double"&gt;53.82&lt;/D&gt;&lt;D xsi:type="xsd:double"&gt;53.9&lt;/D&gt;&lt;D xsi:type="xsd:double"&gt;53.67&lt;/D&gt;&lt;D xsi:type="xsd:double"&gt;52.72&lt;/D&gt;&lt;D xsi:type="xsd:double"&gt;52.37&lt;/D&gt;&lt;D xsi:type="xsd:double"&gt;52.32&lt;/D&gt;&lt;D xsi:type="xsd:double"&gt;52.67&lt;/D&gt;&lt;D xsi:type="xsd:double"&gt;53.25&lt;/D&gt;&lt;D xsi:type="xsd:double"&gt;53.3&lt;/D&gt;&lt;D xsi:type="xsd:double"&gt;53.95&lt;/D&gt;&lt;D xsi:type="xsd:double"&gt;53.89&lt;/D&gt;&lt;D xsi:type="xsd:double"&gt;54.32&lt;/D&gt;&lt;D xsi:type="xsd:double"&gt;54.67&lt;/D&gt;&lt;D xsi:type="xsd:double"&gt;54.65&lt;/D&gt;&lt;D xsi:type="xsd:double"&gt;54.41&lt;/D&gt;&lt;D xsi:type="xsd:double"&gt;54.05&lt;/D&gt;&lt;D xsi:type="xsd:double"&gt;53.39&lt;/D&gt;&lt;D xsi:type="xsd:double"&gt;53.24&lt;/D&gt;&lt;D xsi:type="xsd:double"&gt;53.08&lt;/D&gt;&lt;D xsi:type="xsd:double"&gt;53.12&lt;/D&gt;&lt;D xsi:type="xsd:double"&gt;53.27&lt;/D&gt;&lt;D xsi:type="xsd:double"&gt;53.9&lt;/D&gt;&lt;D xsi:type="xsd:double"&gt;53.6&lt;/D&gt;&lt;D xsi:type="xsd:double"&gt;54.05&lt;/D&gt;&lt;D xsi:type="xsd:double"&gt;53.82&lt;/D&gt;&lt;D xsi:type="xsd:double"&gt;52.39&lt;/D&gt;&lt;D xsi:type="xsd:double"&gt;50.14&lt;/D&gt;&lt;D xsi:type="xsd:double"&gt;49.77&lt;/D&gt;&lt;D xsi:type="xsd:double"&gt;49.05&lt;/D&gt;&lt;D xsi:type="xsd:double"&gt;49.3&lt;/D&gt;&lt;D xsi:type="xsd:double"&gt;49.62&lt;/D&gt;&lt;D xsi:type="xsd:double"&gt;48.61&lt;/D&gt;&lt;D xsi:type="xsd:double"&gt;47.2&lt;/D&gt;&lt;D xsi:type="xsd:double"&gt;44.96&lt;/D&gt;&lt;D xsi:type="xsd:double"&gt;44.18&lt;/D&gt;&lt;D xsi:type="xsd:double"&gt;42.23&lt;/D&gt;&lt;D xsi:type="xsd:double"&gt;42.38&lt;/D&gt;&lt;D xsi:type="xsd:double"&gt;40.92&lt;/D&gt;&lt;D xsi:type="xsd:double"&gt;39.91&lt;/D&gt;&lt;D xsi:type="xsd:double"&gt;40.96&lt;/D&gt;&lt;D xsi:type="xsd:double"&gt;41.29&lt;/D&gt;&lt;D xsi:type="xsd:double"&gt;43.12&lt;/D&gt;&lt;D xsi:type="xsd:double"&gt;43.28&lt;/D&gt;&lt;D xsi:type="xsd:double"&gt;44.13&lt;/D&gt;&lt;D xsi:type="xsd:double"&gt;44.9&lt;/D&gt;&lt;D xsi:type="xsd:double"&gt;44.43&lt;/D&gt;&lt;D xsi:type="xsd:double"&gt;44.25&lt;/D&gt;&lt;D xsi:type="xsd:double"&gt;43.82&lt;/D&gt;&lt;D xsi:type="xsd:double"&gt;42.47&lt;/D&gt;&lt;D xsi:type="xsd:double"&gt;42.16&lt;/D&gt;&lt;D xsi:type="xsd:double"&gt;41.94&lt;/D&gt;&lt;D xsi:type="xsd:double"&gt;42.69&lt;/D&gt;&lt;D xsi:type="xsd:double"&gt;42.94&lt;/D&gt;&lt;D xsi:type="xsd:double"&gt;43.3&lt;/D&gt;&lt;D xsi:type="xsd:double"&gt;43.06&lt;/D&gt;&lt;D xsi:type="xsd:double"&gt;43.86&lt;/D&gt;&lt;D xsi:type="xsd:double"&gt;43.37&lt;/D&gt;&lt;D xsi:type="xsd:double"&gt;43.85&lt;/D&gt;&lt;D xsi:type="xsd:double"&gt;43.43&lt;/D&gt;&lt;D xsi:type="xsd:double"&gt;44.32&lt;/D&gt;&lt;D xsi:type="xsd:double"&gt;43.44&lt;/D&gt;&lt;D xsi:type="xsd:double"&gt;43.25&lt;/D&gt;&lt;D xsi:type="xsd:double"&gt;43.18&lt;/D&gt;&lt;D xsi:type="xsd:double"&gt;40.77&lt;/D&gt;&lt;/FQL&gt;&lt;FQL&gt;&lt;Q&gt;AIV^FG_PRICE(8/27/2018,0)&lt;/Q&gt;&lt;R&gt;70&lt;/R&gt;&lt;C&gt;1&lt;/C&gt;&lt;D xsi:type="xsd:double"&gt;43.88&lt;/D&gt;&lt;D xsi:type="xsd:double"&gt;44.22&lt;/D&gt;&lt;D xsi:type="xsd:double"&gt;44.18&lt;/D&gt;&lt;D xsi:type="xsd:double"&gt;43.81&lt;/D&gt;&lt;D xsi:type="xsd:double"&gt;43.8&lt;/D&gt;&lt;D xsi:type="xsd:double"&gt;43.49&lt;/D&gt;&lt;D xsi:type="xsd:double"&gt;43.72&lt;/D&gt;&lt;D xsi:type="xsd:double"&gt;43.86&lt;/D&gt;&lt;D xsi:type="xsd:double"&gt;43.73&lt;/D&gt;&lt;D xsi:type="xsd:double"&gt;44.19&lt;/D&gt;&lt;D xsi:type="xsd:double"&gt;44.39&lt;/D&gt;&lt;D xsi:type="xsd:double"&gt;44.32&lt;/D&gt;&lt;D xsi:type="xsd:double"&gt;44.59&lt;/D&gt;&lt;D xsi:type="xsd:double"&gt;44.13&lt;/D&gt;&lt;D xsi:type="xsd:double"&gt;44.47&lt;/D&gt;&lt;D xsi:type="xsd:double"&gt;44.35&lt;/D&gt;&lt;D xsi:type="xsd:double"&gt;44.02&lt;/D&gt;&lt;D xsi:type="xsd:double"&gt;44.46&lt;/D&gt;&lt;D xsi:type="xsd:double"&gt;44.63&lt;/D&gt;&lt;D xsi:type="xsd:double"&gt;43.58&lt;/D&gt;&lt;D xsi:type="xsd:double"&gt;43.74&lt;/D&gt;&lt;D xsi:type="xsd:double"&gt;43.3&lt;/D&gt;&lt;D xsi:type="xsd:double"&gt;43.41&lt;/D&gt;&lt;D xsi:type="xsd:double"&gt;44.13&lt;/D&gt;&lt;D xsi:type="xsd:double"&gt;43.85&lt;/D&gt;&lt;D xsi:type="xsd:double"&gt;44.12&lt;/D&gt;&lt;D xsi:type="xsd:double"&gt;43.61&lt;/D&gt;&lt;D xsi:type="xsd:double"&gt;43.35&lt;/D&gt;&lt;D xsi:type="xsd:double"&gt;43.52&lt;/D&gt;&lt;D xsi:type="xsd:double"&gt;44.15&lt;/D&gt;&lt;D xsi:type="xsd:double"&gt;44.37&lt;/D&gt;&lt;D xsi:type="xsd:double"&gt;43.48&lt;/D&gt;&lt;D xsi:type="xsd:double"&gt;42.13&lt;/D&gt;&lt;D xsi:type="xsd:double"&gt;41.85&lt;/D&gt;&lt;D xsi:type="xsd:double"&gt;42.42&lt;/D&gt;&lt;D xsi:type="xsd:double"&gt;43.06&lt;/D&gt;&lt;D xsi:type="xsd:double"&gt;42.84&lt;/D&gt;&lt;D xsi:type="xsd:double"&gt;42.79&lt;/D&gt;&lt;D xsi:type="xsd:double"&gt;43.23&lt;/D&gt;&lt;D xsi:type="xsd:double"&gt;42.47&lt;/D&gt;&lt;D xsi:type="xsd:double"&gt;42.5&lt;/D&gt;&lt;D xsi:type="xsd:double"&gt;42.64&lt;/D&gt;&lt;D xsi:type="xsd:double"&gt;43.28&lt;/D&gt;&lt;D xsi:type="xsd:double"&gt;42.48&lt;/D&gt;&lt;D xsi:type="xsd:double"&gt;43.36&lt;/D&gt;&lt;D xsi:type="xsd:double"&gt;43.74&lt;/D&gt;&lt;D xsi:type="xsd:double"&gt;43.04&lt;/D&gt;&lt;D xsi:type="xsd:double"&gt;43&lt;/D&gt;&lt;D xsi:type="xsd:double"&gt;43.52&lt;/D&gt;&lt;D xsi:type="xsd:double"&gt;43.8&lt;/D&gt;&lt;D xsi:type="xsd:double"&gt;44.79&lt;/D&gt;&lt;D xsi:type="xsd:double"&gt;45.37&lt;/D&gt;&lt;D xsi:type="xsd:double"&gt;45.6&lt;/D&gt;&lt;D xsi:type="xsd:double"&gt;45.64&lt;/D&gt;&lt;D xsi:type="xsd:double"&gt;45.85&lt;/D&gt;&lt;D xsi:type="xsd:double"&gt;46.04&lt;/D&gt;&lt;D xsi:type="xsd:double"&gt;45.49&lt;/D&gt;&lt;D xsi:type="xsd:double"&gt;44.65&lt;/D&gt;&lt;D xsi:type="xsd:double"&gt;45.65&lt;/D&gt;&lt;D xsi:type="xsd:double"&gt;45.97&lt;/D&gt;&lt;D xsi:type="xsd:double"&gt;45.89&lt;/D&gt;&lt;D xsi:type="xsd:double"&gt;46.14&lt;/D&gt;&lt;D xsi:type="xsd:double"&gt;46.02&lt;/D&gt;&lt;D xsi:type="xsd:double"&gt;46.02&lt;/D&gt;&lt;D xsi:type="xsd:double"&gt;46.08&lt;/D&gt;&lt;D xsi:type="xsd:double"&gt;46.29&lt;/D&gt;&lt;D xsi:type="xsd:double"&gt;46.15&lt;/D&gt;&lt;D xsi:type="xsd:double"&gt;47.09&lt;/D&gt;&lt;D xsi:type="xsd:double"&gt;47.11&lt;/D&gt;&lt;D xsi:type="xsd:double"&gt;46.08&lt;/D&gt;&lt;/FQL&gt;&lt;FQL&gt;&lt;Q&gt;AIZ^FG_PRICE(8/27/2018,0)&lt;/Q&gt;&lt;R&gt;70&lt;/R&gt;&lt;C&gt;1&lt;/C&gt;&lt;D xsi:type="xsd:double"&gt;105.25&lt;/D&gt;&lt;D xsi:type="xsd:double"&gt;104.27&lt;/D&gt;&lt;D xsi:type="xsd:double"&gt;103.43&lt;/D&gt;&lt;D xsi:type="xsd:double"&gt;101.99&lt;/D&gt;&lt;D xsi:type="xsd:double"&gt;102.82&lt;/D&gt;&lt;D xsi:type="xsd:double"&gt;102.16&lt;/D&gt;&lt;D xsi:type="xsd:double"&gt;102.7&lt;/D&gt;&lt;D xsi:type="xsd:double"&gt;103.35&lt;/D&gt;&lt;D xsi:type="xsd:double"&gt;103.96&lt;/D&gt;&lt;D xsi:type="xsd:double"&gt;101.67&lt;/D&gt;&lt;D xsi:type="xsd:double"&gt;101.4&lt;/D&gt;&lt;D xsi:type="xsd:double"&gt;100.61&lt;/D&gt;&lt;D xsi:type="xsd:double"&gt;102.56&lt;/D&gt;&lt;D xsi:type="xsd:double"&gt;103.85&lt;/D&gt;&lt;D xsi:type="xsd:double"&gt;103.95&lt;/D&gt;&lt;D xsi:type="xsd:double"&gt;105.14&lt;/D&gt;&lt;D xsi:type="xsd:double"&gt;105.09&lt;/D&gt;&lt;D xsi:type="xsd:double"&gt;105.61&lt;/D&gt;&lt;D xsi:type="xsd:double"&gt;105.21&lt;/D&gt;&lt;D xsi:type="xsd:double"&gt;103.9&lt;/D&gt;&lt;D xsi:type="xsd:double"&gt;103.89&lt;/D&gt;&lt;D xsi:type="xsd:double"&gt;107.1&lt;/D&gt;&lt;D xsi:type="xsd:double"&gt;106.29&lt;/D&gt;&lt;D xsi:type="xsd:double"&gt;107.95&lt;/D&gt;&lt;D xsi:type="xsd:double"&gt;106.94&lt;/D&gt;&lt;D xsi:type="xsd:double"&gt;107.35&lt;/D&gt;&lt;D xsi:type="xsd:double"&gt;107.62&lt;/D&gt;&lt;D xsi:type="xsd:double"&gt;107.71&lt;/D&gt;&lt;D xsi:type="xsd:double"&gt;108.13&lt;/D&gt;&lt;D xsi:type="xsd:double"&gt;108.44&lt;/D&gt;&lt;D xsi:type="xsd:double"&gt;108.4&lt;/D&gt;&lt;D xsi:type="xsd:double"&gt;105.5&lt;/D&gt;&lt;D xsi:type="xsd:double"&gt;103.15&lt;/D&gt;&lt;D xsi:type="xsd:double"&gt;102.37&lt;/D&gt;&lt;D xsi:type="xsd:double"&gt;102.3&lt;/D&gt;&lt;D xsi:type="xsd:double"&gt;104.19&lt;/D&gt;&lt;D xsi:type="xsd:double"&gt;105.89&lt;/D&gt;&lt;D xsi:type="xsd:double"&gt;106.46&lt;/D&gt;&lt;D xsi:type="xsd:double"&gt;106.17&lt;/D&gt;&lt;D xsi:type="xsd:double"&gt;104.23&lt;/D&gt;&lt;D xsi:type="xsd:double"&gt;99.81&lt;/D&gt;&lt;D xsi:type="xsd:double"&gt;96.32&lt;/D&gt;&lt;D xsi:type="xsd:double"&gt;96.23&lt;/D&gt;&lt;D xsi:type="xsd:double"&gt;95.85&lt;/D&gt;&lt;D xsi:type="xsd:double"&gt;95.24&lt;/D&gt;&lt;D xsi:type="xsd:double"&gt;96.77&lt;/D&gt;&lt;D xsi:type="xsd:double"&gt;97.21&lt;/D&gt;&lt;D xsi:type="xsd:double"&gt;97.1&lt;/D&gt;&lt;D xsi:type="xsd:double"&gt;96.65&lt;/D&gt;&lt;D xsi:type="xsd:double"&gt;96.97&lt;/D&gt;&lt;D xsi:type="xsd:double"&gt;98.14&lt;/D&gt;&lt;D xsi:type="xsd:double"&gt;102.37&lt;/D&gt;&lt;D xsi:type="xsd:double"&gt;103.3&lt;/D&gt;&lt;D xsi:type="xsd:double"&gt;104.78&lt;/D&gt;&lt;D xsi:type="xsd:double"&gt;103.73&lt;/D&gt;&lt;D xsi:type="xsd:double"&gt;103.21&lt;/D&gt;&lt;D xsi:type="xsd:double"&gt;99.93&lt;/D&gt;&lt;D xsi:type="xsd:double"&gt;99.98&lt;/D&gt;&lt;D xsi:type="xsd:double"&gt;99.9&lt;/D&gt;&lt;D xsi:type="xsd:double"&gt;99.37&lt;/D&gt;&lt;D xsi:type="xsd:double"&gt;97.03&lt;/D&gt;&lt;D xsi:type="xsd:double"&gt;98.13&lt;/D&gt;&lt;D xsi:type="xsd:double"&gt;97.34&lt;/D&gt;&lt;D xsi:type="xsd:double"&gt;99.2&lt;/D&gt;&lt;D xsi:type="xsd:double"&gt;97.98&lt;/D&gt;&lt;D xsi:type="xsd:double"&gt;98.19&lt;/D&gt;&lt;D xsi:type="xsd:double"&gt;97.8&lt;/D&gt;&lt;D xsi:type="xsd:double"&gt;97.24&lt;/D&gt;&lt;D xsi:type="xsd:double"&gt;97.3&lt;/D&gt;&lt;D xsi:type="xsd:double"&gt;95.41&lt;/D&gt;&lt;/FQL&gt;&lt;FQL&gt;&lt;Q&gt;AJG^FG_PRICE(8/27/2018,0)&lt;/Q&gt;&lt;R&gt;70&lt;/R&gt;&lt;C&gt;1&lt;/C&gt;&lt;D xsi:type="xsd:double"&gt;72.3&lt;/D&gt;&lt;D xsi:type="xsd:double"&gt;72.14&lt;/D&gt;&lt;D xsi:type="xsd:double"&gt;72.28&lt;/D&gt;&lt;D xsi:type="xsd:double"&gt;71.67&lt;/D&gt;&lt;D xsi:type="xsd:double"&gt;72.14&lt;/D&gt;&lt;D xsi:type="xsd:double"&gt;72.99&lt;/D&gt;&lt;D xsi:type="xsd:double"&gt;73.53&lt;/D&gt;&lt;D xsi:type="xsd:double"&gt;73.86&lt;/D&gt;&lt;D xsi:type="xsd:double"&gt;73.76&lt;/D&gt;&lt;D xsi:type="xsd:double"&gt;74.19&lt;/D&gt;&lt;D xsi:type="xsd:double"&gt;74.13&lt;/D&gt;&lt;D xsi:type="xsd:double"&gt;73.55&lt;/D&gt;&lt;D xsi:type="xsd:double"&gt;74.62&lt;/D&gt;&lt;D xsi:type="xsd:double"&gt;74.89&lt;/D&gt;&lt;D xsi:type="xsd:double"&gt;75.12&lt;/D&gt;&lt;D xsi:type="xsd:double"&gt;75.03&lt;/D&gt;&lt;D xsi:type="xsd:double"&gt;75.73&lt;/D&gt;&lt;D xsi:type="xsd:double"&gt;76.13&lt;/D&gt;&lt;D xsi:type="xsd:double"&gt;75.91&lt;/D&gt;&lt;D xsi:type="xsd:double"&gt;75.15&lt;/D&gt;&lt;D xsi:type="xsd:double"&gt;74.55&lt;/D&gt;&lt;D xsi:type="xsd:double"&gt;74.02&lt;/D&gt;&lt;D xsi:type="xsd:double"&gt;74.45&lt;/D&gt;&lt;D xsi:type="xsd:double"&gt;74.44&lt;/D&gt;&lt;D xsi:type="xsd:double"&gt;75.17&lt;/D&gt;&lt;D xsi:type="xsd:double"&gt;75.35&lt;/D&gt;&lt;D xsi:type="xsd:double"&gt;75.11&lt;/D&gt;&lt;D xsi:type="xsd:double"&gt;75.71&lt;/D&gt;&lt;D xsi:type="xsd:double"&gt;74.85&lt;/D&gt;&lt;D xsi:type="xsd:double"&gt;75.48&lt;/D&gt;&lt;D xsi:type="xsd:double"&gt;75.41&lt;/D&gt;&lt;D xsi:type="xsd:double"&gt;73.28&lt;/D&gt;&lt;D xsi:type="xsd:double"&gt;71.29&lt;/D&gt;&lt;D xsi:type="xsd:double"&gt;71.25&lt;/D&gt;&lt;D xsi:type="xsd:double"&gt;70.79&lt;/D&gt;&lt;D xsi:type="xsd:double"&gt;71.88&lt;/D&gt;&lt;D xsi:type="xsd:double"&gt;72.11&lt;/D&gt;&lt;D xsi:type="xsd:double"&gt;71.66&lt;/D&gt;&lt;D xsi:type="xsd:double"&gt;72.67&lt;/D&gt;&lt;D xsi:type="xsd:double"&gt;72.72&lt;/D&gt;&lt;D xsi:type="xsd:double"&gt;72.35&lt;/D&gt;&lt;D xsi:type="xsd:double"&gt;71.35&lt;/D&gt;&lt;D xsi:type="xsd:double"&gt;72.97&lt;/D&gt;&lt;D xsi:type="xsd:double"&gt;74.03&lt;/D&gt;&lt;D xsi:type="xsd:double"&gt;73.85&lt;/D&gt;&lt;D xsi:type="xsd:double"&gt;74.31&lt;/D&gt;&lt;D xsi:type="xsd:double"&gt;74.01&lt;/D&gt;&lt;D xsi:type="xsd:double"&gt;74.6&lt;/D&gt;&lt;D xsi:type="xsd:double"&gt;74.67&lt;/D&gt;&lt;D xsi:type="xsd:double"&gt;75.51&lt;/D&gt;&lt;D xsi:type="xsd:double"&gt;75.84&lt;/D&gt;&lt;D xsi:type="xsd:double"&gt;76.96&lt;/D&gt;&lt;D xsi:type="xsd:double"&gt;77.77&lt;/D&gt;&lt;D xsi:type="xsd:double"&gt;78.05&lt;/D&gt;&lt;D xsi:type="xsd:double"&gt;77.66&lt;/D&gt;&lt;D xsi:type="xsd:double"&gt;77.5&lt;/D&gt;&lt;D xsi:type="xsd:double"&gt;76.42&lt;/D&gt;&lt;D xsi:type="xsd:double"&gt;77.37&lt;/D&gt;&lt;D xsi:type="xsd:double"&gt;78.38&lt;/D&gt;&lt;D xsi:type="xsd:double"&gt;78.32&lt;/D&gt;&lt;D xsi:type="xsd:double"&gt;77.15&lt;/D&gt;&lt;D xsi:type="xsd:double"&gt;76.46&lt;/D&gt;&lt;D xsi:type="xsd:double"&gt;76.67&lt;/D&gt;&lt;D xsi:type="xsd:double"&gt;76.86&lt;/D&gt;&lt;D xsi:type="xsd:double"&gt;76.93&lt;/D&gt;&lt;D xsi:type="xsd:double"&gt;78.09&lt;/D&gt;&lt;D xsi:type="xsd:double"&gt;78.03&lt;/D&gt;&lt;D xsi:type="xsd:double"&gt;77.07&lt;/D&gt;&lt;D xsi:type="xsd:double"&gt;77.96&lt;/D&gt;&lt;D xsi:type="xsd:double"&gt;76.11&lt;/D&gt;&lt;/FQL&gt;&lt;FQL&gt;&lt;Q&gt;AKAM^FG_PRICE(8/27/2018,0)&lt;/Q&gt;&lt;R&gt;70&lt;/R&gt;&lt;C&gt;1&lt;/C&gt;&lt;D xsi:type="xsd:double"&gt;74.51&lt;/D&gt;&lt;D xsi:type="xsd:double"&gt;74.45&lt;/D&gt;&lt;D xsi:type="xsd:double"&gt;75.23&lt;/D&gt;&lt;D xsi:type="xsd:double"&gt;74.71&lt;/D&gt;&lt;D xsi:type="xsd:double"&gt;75.14&lt;/D&gt;&lt;D xsi:type="xsd:double"&gt;74.74&lt;/D&gt;&lt;D xsi:type="xsd:double"&gt;73.69&lt;/D&gt;&lt;D xsi:type="xsd:double"&gt;74.28&lt;/D&gt;&lt;D xsi:type="xsd:double"&gt;74.51&lt;/D&gt;&lt;D xsi:type="xsd:double"&gt;76.75&lt;/D&gt;&lt;D xsi:type="xsd:double"&gt;76.9&lt;/D&gt;&lt;D xsi:type="xsd:double"&gt;76.01&lt;/D&gt;&lt;D xsi:type="xsd:double"&gt;76.16&lt;/D&gt;&lt;D xsi:type="xsd:double"&gt;75.8&lt;/D&gt;&lt;D xsi:type="xsd:double"&gt;74.28&lt;/D&gt;&lt;D xsi:type="xsd:double"&gt;74.33&lt;/D&gt;&lt;D xsi:type="xsd:double"&gt;73.74&lt;/D&gt;&lt;D xsi:type="xsd:double"&gt;74.17&lt;/D&gt;&lt;D xsi:type="xsd:double"&gt;73.5&lt;/D&gt;&lt;D xsi:type="xsd:double"&gt;72.87&lt;/D&gt;&lt;D xsi:type="xsd:double"&gt;72.83&lt;/D&gt;&lt;D xsi:type="xsd:double"&gt;72.51&lt;/D&gt;&lt;D xsi:type="xsd:double"&gt;72.41&lt;/D&gt;&lt;D xsi:type="xsd:double"&gt;73.15&lt;/D&gt;&lt;D xsi:type="xsd:double"&gt;71.53&lt;/D&gt;&lt;D xsi:type="xsd:double"&gt;69.41&lt;/D&gt;&lt;D xsi:type="xsd:double"&gt;69.79&lt;/D&gt;&lt;D xsi:type="xsd:double"&gt;66.32&lt;/D&gt;&lt;D xsi:type="xsd:double"&gt;66.24&lt;/D&gt;&lt;D xsi:type="xsd:double"&gt;65.38&lt;/D&gt;&lt;D xsi:type="xsd:double"&gt;64.93&lt;/D&gt;&lt;D xsi:type="xsd:double"&gt;62.5&lt;/D&gt;&lt;D xsi:type="xsd:double"&gt;61.34&lt;/D&gt;&lt;D xsi:type="xsd:double"&gt;63&lt;/D&gt;&lt;D xsi:type="xsd:double"&gt;63.3&lt;/D&gt;&lt;D xsi:type="xsd:double"&gt;65.2&lt;/D&gt;&lt;D xsi:type="xsd:double"&gt;65.69&lt;/D&gt;&lt;D xsi:type="xsd:double"&gt;64.5&lt;/D&gt;&lt;D xsi:type="xsd:double"&gt;64.24&lt;/D&gt;&lt;D xsi:type="xsd:double"&gt;65.18&lt;/D&gt;&lt;D xsi:type="xsd:double"&gt;64.22&lt;/D&gt;&lt;D xsi:type="xsd:double"&gt;62.28&lt;/D&gt;&lt;D xsi:type="xsd:double"&gt;63.29&lt;/D&gt;&lt;D xsi:type="xsd:double"&gt;61.97&lt;/D&gt;&lt;D xsi:type="xsd:double"&gt;62.05&lt;/D&gt;&lt;D xsi:type="xsd:double"&gt;72.55&lt;/D&gt;&lt;D xsi:type="xsd:double"&gt;72.25&lt;/D&gt;&lt;D xsi:type="xsd:double"&gt;72.29&lt;/D&gt;&lt;D xsi:type="xsd:double"&gt;71.76&lt;/D&gt;&lt;D xsi:type="xsd:double"&gt;68.95&lt;/D&gt;&lt;D xsi:type="xsd:double"&gt;69.83&lt;/D&gt;&lt;D xsi:type="xsd:double"&gt;71.55&lt;/D&gt;&lt;D xsi:type="xsd:double"&gt;72.18&lt;/D&gt;&lt;D xsi:type="xsd:double"&gt;70.94&lt;/D&gt;&lt;D xsi:type="xsd:double"&gt;69.08&lt;/D&gt;&lt;D xsi:type="xsd:double"&gt;69.19&lt;/D&gt;&lt;D xsi:type="xsd:double"&gt;68.41&lt;/D&gt;&lt;D xsi:type="xsd:double"&gt;69.46&lt;/D&gt;&lt;D xsi:type="xsd:double"&gt;69.87&lt;/D&gt;&lt;D xsi:type="xsd:doub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le"&gt;68.27&lt;/D&gt;&lt;D xsi:type="xsd:double"&gt;66.67&lt;/D&gt;&lt;D xsi:type="xsd:double"&gt;67.88&lt;/D&gt;&lt;D xsi:type="xsd:double"&gt;67.79&lt;/D&gt;&lt;D xsi:type="xsd:double"&gt;68.4&lt;/D&gt;&lt;D xsi:type="xsd:double"&gt;67.57&lt;/D&gt;&lt;D xsi:type="xsd:double"&gt;69.6&lt;/D&gt;&lt;D xsi:type="xsd:double"&gt;68.11&lt;/D&gt;&lt;D xsi:type="xsd:double"&gt;68.75&lt;/D&gt;&lt;D xsi:type="xsd:double"&gt;70.24&lt;/D&gt;&lt;D xsi:type="xsd:double"&gt;68.71&lt;/D&gt;&lt;/FQL&gt;&lt;FQL&gt;&lt;Q&gt;AL^FG_PRICE(8/27/2018,0)&lt;/Q&gt;&lt;R&gt;70&lt;/R&gt;&lt;C&gt;1&lt;/C&gt;&lt;D xsi:type="xsd:double"&gt;46.91&lt;/D&gt;&lt;D xsi:type="xsd:double"&gt;46.96&lt;/D&gt;&lt;D xsi:type="xsd:double"&gt;46.85&lt;/D&gt;&lt;D xsi:type="xsd:double"&gt;46.55&lt;/D&gt;&lt;D xsi:type="xsd:double"&gt;46.21&lt;/D&gt;&lt;D xsi:type="xsd:double"&gt;46.04&lt;/D&gt;&lt;D xsi:type="xsd:double"&gt;45.71&lt;/D&gt;&lt;D xsi:type="xsd:double"&gt;45.24&lt;/D&gt;&lt;D xsi:type="xsd:double"&gt;44.19&lt;/D&gt;&lt;D xsi:type="xsd:double"&gt;45.3&lt;/D&gt;&lt;D xsi:type="xsd:double"&gt;45&lt;/D&gt;&lt;D xsi:type="xsd:double"&gt;44.98&lt;/D&gt;&lt;D xsi:type="xsd:double"&gt;45.13&lt;/D&gt;&lt;D xsi:type="xsd:double"&gt;45.68&lt;/D&gt;&lt;D xsi:type="xsd:double"&gt;45.53&lt;/D&gt;&lt;D xsi:type="xsd:double"&gt;45.71&lt;/D&gt;&lt;D xsi:type="xsd:double"&gt;45.72&lt;/D&gt;&lt;D xsi:type="xsd:double"&gt;45.85&lt;/D&gt;&lt;D xsi:type="xsd:double"&gt;46.15&lt;/D&gt;&lt;D xsi:type="xsd:double"&gt;45.54&lt;/D&gt;&lt;D xsi:type="xsd:double"&gt;45.87&lt;/D&gt;&lt;D xsi:type="xsd:double"&gt;45.86&lt;/D&gt;&lt;D xsi:type="xsd:double"&gt;46.1&lt;/D&gt;&lt;D xsi:type="xsd:double"&gt;45.88&lt;/D&gt;&lt;D xsi:type="xsd:double"&gt;45.37&lt;/D&gt;&lt;D xsi:type="xsd:double"&gt;45.63&lt;/D&gt;&lt;D xsi:type="xsd:double"&gt;45.97&lt;/D&gt;&lt;D xsi:type="xsd:double"&gt;45.77&lt;/D&gt;&lt;D xsi:type="xsd:double"&gt;45.15&lt;/D&gt;&lt;D xsi:type="xsd:double"&gt;44.95&lt;/D&gt;&lt;D xsi:type="xsd:double"&gt;43.57&lt;/D&gt;&lt;D xsi:type="xsd:double"&gt;42.68&lt;/D&gt;&lt;D xsi:type="xsd:double"&gt;41.85&lt;/D&gt;&lt;D xsi:type="xsd:double"&gt;41.73&lt;/D&gt;&lt;D xsi:type="xsd:double"&gt;41.91&lt;/D&gt;&lt;D xsi:type="xsd:double"&gt;42.64&lt;/D&gt;&lt;D xsi:type="xsd:double"&gt;42.51&lt;/D&gt;&lt;D xsi:type="xsd:double"&gt;41.61&lt;/D&gt;&lt;D xsi:type="xsd:double"&gt;41.69&lt;/D&gt;&lt;D xsi:type="xsd:double"&gt;39.98&lt;/D&gt;&lt;D xsi:type="xsd:double"&gt;39.63&lt;/D&gt;&lt;D xsi:type="xsd:double"&gt;37.69&lt;/D&gt;&lt;D xsi:type="xsd:double"&gt;38.76&lt;/D&gt;&lt;D xsi:type="xsd:double"&gt;38.26&lt;/D&gt;&lt;D xsi:type="xsd:double"&gt;36.92&lt;/D&gt;&lt;D xsi:type="xsd:double"&gt;37.71&lt;/D&gt;&lt;D xsi:type="xsd:double"&gt;38.1&lt;/D&gt;&lt;D xsi:type="xsd:double"&gt;39.26&lt;/D&gt;&lt;D xsi:type="xsd:double"&gt;39.22&lt;/D&gt;&lt;D xsi:type="xsd:double"&gt;39.64&lt;/D&gt;&lt;D xsi:type="xsd:double"&gt;39.91&lt;/D&gt;&lt;D xsi:type="xsd:double"&gt;40.46&lt;/D&gt;&lt;D xsi:type="xsd:double"&gt;39.78&lt;/D&gt;&lt;D xsi:type="xsd:double"&gt;40.37&lt;/D&gt;&lt;D xsi:type="xsd:double"&gt;38.5&lt;/D&gt;&lt;D xsi:type="xsd:double"&gt;38.97&lt;/D&gt;&lt;D xsi:type="xsd:double"&gt;38.51&lt;/D&gt;&lt;D xsi:type="xsd:double"&gt;38.34&lt;/D&gt;&lt;D xsi:type="xsd:double"&gt;38.01&lt;/D&gt;&lt;D xsi:type="xsd:double"&gt;37.19&lt;/D&gt;&lt;D xsi:type="xsd:double"&gt;36.83&lt;/D&gt;&lt;D xsi:type="xsd:double"&gt;37.49&lt;/D&gt;&lt;D xsi:type="xsd:double"&gt;37.12&lt;/D&gt;&lt;D xsi:type="xsd:double"&gt;37.6&lt;/D&gt;&lt;D xsi:type="xsd:double"&gt;37.67&lt;/D&gt;&lt;D xsi:type="xsd:double"&gt;38.6&lt;/D&gt;&lt;D xsi:type="xsd:double"&gt;38.49&lt;/D&gt;&lt;D xsi:type="xsd:double"&gt;38.86&lt;/D&gt;&lt;D xsi:type="xsd:double"&gt;39.61&lt;/D&gt;&lt;D xsi:type="xsd:double"&gt;37.91&lt;/D&gt;&lt;/FQL&gt;&lt;FQL&gt;&lt;Q&gt;ALB^FG_PRICE(8/27/2018,0)&lt;/Q&gt;&lt;R&gt;70&lt;/R&gt;&lt;C&gt;1&lt;/C&gt;&lt;D xsi:type="xsd:double"&gt;96.89&lt;/D&gt;&lt;D xsi:type="xsd:double"&gt;96.94&lt;/D&gt;&lt;D xsi:type="xsd:double"&gt;96.72&lt;/D&gt;&lt;D xsi:type="xsd:double"&gt;95.05&lt;/D&gt;&lt;D xsi:type="xsd:double"&gt;95.52&lt;/D&gt;&lt;D xsi:type="xsd:double"&gt;96.57&lt;/D&gt;&lt;D xsi:type="xsd:double"&gt;96.45&lt;/D&gt;&lt;D xsi:type="xsd:double"&gt;97.66&lt;/D&gt;&lt;D xsi:type="xsd:double"&gt;97.19&lt;/D&gt;&lt;D xsi:type="xsd:double"&gt;97.39&lt;/D&gt;&lt;D xsi:type="xsd:double"&gt;98.84&lt;/D&gt;&lt;D xsi:type="xsd:double"&gt;99.46&lt;/D&gt;&lt;D xsi:type="xsd:double"&gt;100.61&lt;/D&gt;&lt;D xsi:type="xsd:double"&gt;100.9&lt;/D&gt;&lt;D xsi:type="xsd:double"&gt;102.45&lt;/D&gt;&lt;D xsi:type="xsd:double"&gt;103.06&lt;/D&gt;&lt;D xsi:type="xsd:double"&gt;105.49&lt;/D&gt;&lt;D xsi:type="xsd:double"&gt;106.6&lt;/D&gt;&lt;D xsi:type="xsd:double"&gt;105.42&lt;/D&gt;&lt;D xsi:type="xsd:double"&gt;104.94&lt;/D&gt;&lt;D xsi:type="xsd:double"&gt;102.53&lt;/D&gt;&lt;D xsi:type="xsd:double"&gt;101.32&lt;/D&gt;&lt;D xsi:type="xsd:double"&gt;100.95&lt;/D&gt;&lt;D xsi:type="xsd:double"&gt;99.78&lt;/D&gt;&lt;D xsi:type="xsd:double"&gt;100.84&lt;/D&gt;&lt;D xsi:type="xsd:double"&gt;101.85&lt;/D&gt;&lt;D xsi:type="xsd:double"&gt;104.04&lt;/D&gt;&lt;D xsi:type="xsd:double"&gt;104.22&lt;/D&gt;&lt;D xsi:type="xsd:double"&gt;103.06&lt;/D&gt;&lt;D xsi:type="xsd:double"&gt;102.25&lt;/D&gt;&lt;D xsi:type="xsd:double"&gt;97.28&lt;/D&gt;&lt;D xsi:type="xsd:double"&gt;95.67&lt;/D&gt;&lt;D xsi:type="xsd:double"&gt;94.36&lt;/D&gt;&lt;D xsi:type="xsd:double"&gt;95.09&lt;/D&gt;&lt;D xsi:type="xsd:double"&gt;96.05&lt;/D&gt;&lt;D xsi:type="xsd:double"&gt;97.14&lt;/D&gt;&lt;D xsi:type="xsd:double"&gt;96.32&lt;/D&gt;&lt;D xsi:type="xsd:double"&gt;95.67&lt;/D&gt;&lt;D xsi:type="xsd:double"&gt;95.63&lt;/D&gt;&lt;D xsi:type="xsd:double"&gt;97.26&lt;/D&gt;&lt;D xsi:type="xsd:double"&gt;96.16&lt;/D&gt;&lt;D xsi:type="xsd:double"&gt;93.64&lt;/D&gt;&lt;D xsi:type="xsd:double"&gt;95.41&lt;/D&gt;&lt;D xsi:type="xsd:double"&gt;95.24&lt;/D&gt;&lt;D xsi:type="xsd:double"&gt;95.16&lt;/D&gt;&lt;D xsi:type="xsd:double"&gt;97.12&lt;/D&gt;&lt;D xsi:type="xsd:double"&gt;99.22&lt;/D&gt;&lt;D xsi:type="xsd:double"&gt;105.42&lt;/D&gt;&lt;D xsi:type="xsd:double"&gt;106.44&lt;/D&gt;&lt;D xsi:type="xsd:double"&gt;106.21&lt;/D&gt;&lt;D xsi:type="xsd:double"&gt;107.79&lt;/D&gt;&lt;D xsi:type="xsd:double"&gt;107.99&lt;/D&gt;&lt;D xsi:type="xsd:double"&gt;105.87&lt;/D&gt;&lt;D xsi:type="xsd:double"&gt;102.38&lt;/D&gt;&lt;D xsi:type="xsd:double"&gt;98.07&lt;/D&gt;&lt;D xsi:type="xsd:double"&gt;99.2&lt;/D&gt;&lt;D xsi:type="xsd:double"&gt;99.94&lt;/D&gt;&lt;D xsi:type="xsd:double"&gt;102.7&lt;/D&gt;&lt;D xsi:type="xsd:double"&gt;100.98&lt;/D&gt;&lt;D xsi:type="xsd:double"&gt;99.61&lt;/D&gt;&lt;D xsi:type="xsd:double"&gt;95.74&lt;/D&gt;&lt;D xsi:type="xsd:double"&gt;95.52&lt;/D&gt;&lt;D xsi:type="xsd:double"&gt;96.77&lt;/D&gt;&lt;D xsi:type="xsd:double"&gt;96.61&lt;/D&gt;&lt;D xsi:type="xsd:double"&gt;95.43&lt;/D&gt;&lt;D xsi:type="xsd:double"&gt;96.62&lt;/D&gt;&lt;D xsi:type="xsd:double"&gt;96.42&lt;/D&gt;&lt;D xsi:type="xsd:double"&gt;96.32&lt;/D&gt;&lt;D xsi:type="xsd:double"&gt;98.46&lt;/D&gt;&lt;D xsi:type="xsd:double"&gt;93.19&lt;/D&gt;&lt;/FQL&gt;&lt;FQL&gt;&lt;Q&gt;ALGN^FG_PRICE(8/27/2018,0)&lt;/Q&gt;&lt;R&gt;70&lt;/R&gt;&lt;C&gt;1&lt;/C&gt;&lt;D xsi:type="xsd:double"&gt;381.87&lt;/D&gt;&lt;D xsi:type="xsd:double"&gt;382.25&lt;/D&gt;&lt;D xsi:type="xsd:double"&gt;385.43&lt;/D&gt;&lt;D xsi:type="xsd:double"&gt;387.05&lt;/D&gt;&lt;D xsi:type="xsd:double"&gt;386.49&lt;/D&gt;&lt;D xsi:type="xsd:double"&gt;385.33&lt;/D&gt;&lt;D xsi:type="xsd:double"&gt;372.91&lt;/D&gt;&lt;D xsi:type="xsd:double"&gt;370.82&lt;/D&gt;&lt;D xsi:type="xsd:double"&gt;368.64&lt;/D&gt;&lt;D xsi:type="xsd:double"&gt;374.78&lt;/D&gt;&lt;D xsi:type="xsd:double"&gt;382.8&lt;/D&gt;&lt;D xsi:type="xsd:double"&gt;381.83&lt;/D&gt;&lt;D xsi:type="xsd:double"&gt;379.64&lt;/D&gt;&lt;D xsi:type="xsd:double"&gt;390.16&lt;/D&gt;&lt;D xsi:type="xsd:double"&gt;378.37&lt;/D&gt;&lt;D xsi:type="xsd:double"&gt;385.96&lt;/D&gt;&lt;D xsi:type="xsd:double"&gt;379.94&lt;/D&gt;&lt;D xsi:type="xsd:double"&gt;379.84&lt;/D&gt;&lt;D xsi:type="xsd:double"&gt;380.84&lt;/D&gt;&lt;D xsi:type="xsd:double"&gt;388.96&lt;/D&gt;&lt;D xsi:type="xsd:double"&gt;392.98&lt;/D&gt;&lt;D xsi:type="xsd:double"&gt;389.23&lt;/D&gt;&lt;D xsi:type="xsd:double"&gt;389.97&lt;/D&gt;&lt;D xsi:type="xsd:double"&gt;391.22&lt;/D&gt;&lt;D xsi:type="xsd:double"&gt;391.52&lt;/D&gt;&lt;D xsi:type="xsd:double"&gt;376.17&lt;/D&gt;&lt;D xsi:type="xsd:double"&gt;375.26&lt;/D&gt;&lt;D xsi:type="xsd:double"&gt;357.89&lt;/D&gt;&lt;D xsi:type="xsd:double"&gt;353.11&lt;/D&gt;&lt;D xsi:type="xsd:double"&gt;342.87&lt;/D&gt;&lt;D xsi:type="xsd:double"&gt;340.97&lt;/D&gt;&lt;D xsi:type="xsd:double"&gt;316.03&lt;/D&gt;&lt;D xsi:type="xsd:double"&gt;312.86&lt;/D&gt;&lt;D xsi:type="xsd:double"&gt;327.5&lt;/D&gt;&lt;D xsi:type="xsd:double"&gt;317.43&lt;/D&gt;&lt;D xsi:type="xsd:double"&gt;334.94&lt;/D&gt;&lt;D xsi:type="xsd:double"&gt;332.83&lt;/D&gt;&lt;D xsi:type="xsd:double"&gt;323.06&lt;/D&gt;&lt;D xsi:type="xsd:double"&gt;312.79&lt;/D&gt;&lt;D xsi:type="xsd:double"&gt;314.22&lt;/D&gt;&lt;D xsi:type="xsd:double"&gt;311.69&lt;/D&gt;&lt;D xsi:type="xsd:double"&gt;290.83&lt;/D&gt;&lt;D xsi:type="xsd:double"&gt;232.07&lt;/D&gt;&lt;D xsi:type="xsd:double"&gt;230.13&lt;/D&gt;&lt;D xsi:type="xsd:double"&gt;217.94&lt;/D&gt;&lt;D xsi:type="xsd:double"&gt;223.01&lt;/D&gt;&lt;D xsi:type="xsd:double"&gt;221.2&lt;/D&gt;&lt;D xsi:type="xsd:double"&gt;230.95&lt;/D&gt;&lt;D xsi:type="xsd:double"&gt;229.75&lt;/D&gt;&lt;D xsi:type="xsd:double"&gt;228.12&lt;/D&gt;&lt;D xsi:type="xsd:double"&gt;229.37&lt;/D&gt;&lt;D xsi:type="xsd:double"&gt;245.31&lt;/D&gt;&lt;D xsi:type="xsd:double"&gt;245.67&lt;/D&gt;&lt;D xsi:type="xsd:double"&gt;235.96&lt;/D&gt;&lt;D xsi:type="xsd:double"&gt;217.29&lt;/D&gt;&lt;D xsi:type="xsd:double"&gt;219.32&lt;/D&gt;&lt;D xsi:type="xsd:double"&gt;219.99&lt;/D&gt;&lt;D xsi:type="xsd:double"&gt;222.77&lt;/D&gt;&lt;D xsi:type="xsd:double"&gt;225.41&lt;/D&gt;&lt;D xsi:type="xsd:double"&gt;204.43&lt;/D&gt;&lt;D xsi:type="xsd:double"&gt;210.1&lt;/D&gt;&lt;D xsi:type="xsd:double"&gt;215.72&lt;/D&gt;&lt;D xsi:type="xsd:double"&gt;218.87&lt;/D&gt;&lt;D xsi:type="xsd:double"&gt;223.38&lt;/D&gt;&lt;D xsi:type="xsd:double"&gt;220.71&lt;/D&gt;&lt;D xsi:type="xsd:double"&gt;235.59&lt;/D&gt;&lt;D xsi:type="xsd:double"&gt;228.7&lt;/D&gt;&lt;D xsi:type="xsd:double"&gt;229.89&lt;/D&gt;&lt;D xsi:type="xsd:double"&gt;235.7&lt;/D&gt;&lt;D xsi:type="xsd:double"&gt;220.95&lt;/D&gt;&lt;/FQL&gt;&lt;FQL&gt;&lt;Q&gt;ALK^FG_PRICE(8/27/2018,0)&lt;/Q&gt;&lt;R&gt;70&lt;/R&gt;&lt;C&gt;1&lt;/C&gt;&lt;D xsi:type="xsd:double"&gt;65.68&lt;/D&gt;&lt;D xsi:type="xsd:double"&gt;66.91&lt;/D&gt;&lt;D xsi:type="xsd:double"&gt;67.37&lt;/D&gt;&lt;D xsi:type="xsd:double"&gt;67.19&lt;/D&gt;&lt;D xsi:type="xsd:double"&gt;67.49&lt;/D&gt;&lt;D xsi:type="xsd:double"&gt;67.87&lt;/D&gt;&lt;D xsi:type="xsd:double"&gt;68.38&lt;/D&gt;&lt;D xsi:type="xsd:double"&gt;67.04&lt;/D&gt;&lt;D xsi:type="xsd:double"&gt;66.88&lt;/D&gt;&lt;D xsi:type="xsd:double"&gt;68.15&lt;/D&gt;&lt;D xsi:type="xsd:double"&gt;68.97&lt;/D&gt;&lt;D xsi:type="xsd:double"&gt;67.76&lt;/D&gt;&lt;D xsi:type="xsd:double"&gt;68.42&lt;/D&gt;&lt;D xsi:type="xsd:double"&gt;68.91&lt;/D&gt;&lt;D xsi:type="xsd:double"&gt;69.28&lt;/D&gt;&lt;D xsi:type="xsd:double"&gt;69.24&lt;/D&gt;&lt;D xsi:type="xsd:double"&gt;69.68&lt;/D&gt;&lt;D xsi:type="xsd:double"&gt;69.75&lt;/D&gt;&lt;D xsi:type="xsd:double"&gt;70.08&lt;/D&gt;&lt;D xsi:type="xsd:double"&gt;67.29&lt;/D&gt;&lt;D xsi:type="xsd:double"&gt;66.15&lt;/D&gt;&lt;D xsi:type="xsd:double"&gt;67.12&lt;/D&gt;&lt;D xsi:type="xsd:double"&gt;68.98&lt;/D&gt;&lt;D xsi:type="xsd:double"&gt;68.86&lt;/D&gt;&lt;D xsi:type="xsd:double"&gt;67.76&lt;/D&gt;&lt;D xsi:type="xsd:double"&gt;66.26&lt;/D&gt;&lt;D xsi:type="xsd:double"&gt;66.69&lt;/D&gt;&lt;D xsi:type="xsd:double"&gt;66.82&lt;/D&gt;&lt;D xsi:type="xsd:double"&gt;66.08&lt;/D&gt;&lt;D xsi:type="xsd:double"&gt;65.31&lt;/D&gt;&lt;D xsi:type="xsd:double"&gt;62.61&lt;/D&gt;&lt;D xsi:type="xsd:double"&gt;60.23&lt;/D&gt;&lt;D xsi:type="xsd:double"&gt;59.81&lt;/D&gt;&lt;D xsi:type="xsd:double"&gt;61.57&lt;/D&gt;&lt;D xsi:type="xsd:double"&gt;61.86&lt;/D&gt;&lt;D xsi:type="xsd:double"&gt;63.86&lt;/D&gt;&lt;D xsi:type="xsd:double"&gt;64.49&lt;/D&gt;&lt;D xsi:type="xsd:double"&gt;62.37&lt;/D&gt;&lt;D xsi:type="xsd:double"&gt;62.58&lt;/D&gt;&lt;D xsi:type="xsd:double"&gt;63.54&lt;/D&gt;&lt;D xsi:type="xsd:double"&gt;62.99&lt;/D&gt;&lt;D xsi:type="xsd:double"&gt;61.11&lt;/D&gt;&lt;D xsi:type="xsd:double"&gt;63.06&lt;/D&gt;&lt;D xsi:type="xsd:double"&gt;61.47&lt;/D&gt;&lt;D xsi:type="xsd:double"&gt;61&lt;/D&gt;&lt;D xsi:type="xsd:double"&gt;63.24&lt;/D&gt;&lt;D xsi:type="xsd:double"&gt;61.42&lt;/D&gt;&lt;D xsi:type="xsd:double"&gt;63.69&lt;/D&gt;&lt;D xsi:type="xsd:double"&gt;63.88&lt;/D&gt;&lt;D xsi:type="xsd:double"&gt;63.9&lt;/D&gt;&lt;D xsi:type="xsd:double"&gt;64.6&lt;/D&gt;&lt;D xsi:type="xsd:double"&gt;66.19&lt;/D&gt;&lt;D xsi:type="xsd:double"&gt;65.71&lt;/D&gt;&lt;D xsi:type="xsd:double"&gt;65.97&lt;/D&gt;&lt;D xsi:type="xsd:double"&gt;65.76&lt;/D&gt;&lt;D xsi:type="xsd:double"&gt;67.58&lt;/D&gt;&lt;D xsi:type="xsd:double"&gt;67.21&lt;/D&gt;&lt;D xsi:type="xsd:double"&gt;67.71&lt;/D&gt;&lt;D xsi:type="xsd:double"&gt;67.99&lt;/D&gt;&lt;D xsi:type="xsd:double"&gt;67.3&lt;/D&gt;&lt;D xsi:type="xsd:double"&gt;67.02&lt;/D&gt;&lt;D xsi:type="xsd:double"&gt;68.52&lt;/D&gt;&lt;D xsi:type="xsd:double"&gt;69.41&lt;/D&gt;&lt;D xsi:type="xsd:double"&gt;68.9&lt;/D&gt;&lt;D xsi:type="xsd:double"&gt;70.75&lt;/D&gt;&lt;D xsi:type="xsd:double"&gt;74.74&lt;/D&gt;&lt;D xsi:type="xsd:double"&gt;72.94&lt;/D&gt;&lt;D xsi:type="xsd:double"&gt;73.26&lt;/D&gt;&lt;D xsi:type="xsd:double"&gt;72.84&lt;/D&gt;&lt;D xsi:type="xsd:double"&gt;70.03&lt;/D&gt;&lt;/FQL&gt;&lt;FQL&gt;&lt;Q&gt;ALKS^FG_PRICE(8/27/2018,0)&lt;/Q&gt;&lt;R&gt;70&lt;/R&gt;&lt;C&gt;1&lt;/C&gt;&lt;D xsi:type="xsd:double"&gt;46.03&lt;/D&gt;&lt;D xsi:type="xsd:double"&gt;46.12&lt;/D&gt;&lt;D xsi:type="xsd:double"&gt;45.61&lt;/D&gt;&lt;D xsi:type="xsd:double"&gt;45.85&lt;/D&gt;&lt;D xsi:type="xsd:double"&gt;44.84&lt;/D&gt;&lt;D xsi:type="xsd:double"&gt;44.51&lt;/D&gt;&lt;D xsi:type="xsd:double"&gt;44.51&lt;/D&gt;&lt;D xsi:type="xsd:double"&gt;42.95&lt;/D&gt;&lt;D xsi:type="xsd:double"&gt;40.69&lt;/D&gt;&lt;D xsi:type="xsd:double"&gt;40.09&lt;/D&gt;&lt;D xsi:type="xsd:double"&gt;39.86&lt;/D&gt;&lt;D xsi:type="xsd:double"&gt;39.88&lt;/D&gt;&lt;D xsi:type="xsd:double"&gt;39.7&lt;/D&gt;&lt;D xsi:type="xsd:double"&gt;39.66&lt;/D&gt;&lt;D xsi:type="xsd:double"&gt;38.6&lt;/D&gt;&lt;D xsi:type="xsd:double"&gt;39.03&lt;/D&gt;&lt;D xsi:type="xsd:double"&gt;39.58&lt;/D&gt;&lt;D xsi:type="xsd:double"&gt;41.11&lt;/D&gt;&lt;D xsi:type="xsd:double"&gt;41.56&lt;/D&gt;&lt;D xsi:type="xsd:double"&gt;42.17&lt;/D&gt;&lt;D xsi:type="xsd:double"&gt;42.69&lt;/D&gt;&lt;D xsi:type="xsd:double"&gt;42.39&lt;/D&gt;&lt;D xsi:type="xsd:double"&gt;43.29&lt;/D&gt;&lt;D xsi:type="xsd:double"&gt;42.44&lt;/D&gt;&lt;D xsi:type="xsd:double"&gt;42.91&lt;/D&gt;&lt;D xsi:type="xsd:double"&gt;42.91&lt;/D&gt;&lt;D xsi:type="xsd:double"&gt;43.8&lt;/D&gt;&lt;D xsi:type="xsd:double"&gt;43.48&lt;/D&gt;&lt;D xsi:type="xsd:double"&gt;44.61&lt;/D&gt;&lt;D xsi:type="xsd:double"&gt;44.41&lt;/D&gt;&lt;D xsi:type="xsd:double"&gt;43.2&lt;/D&gt;&lt;D xsi:type="xsd:double"&gt;42.53&lt;/D&gt;&lt;D xsi:type="xsd:double"&gt;41.59&lt;/D&gt;&lt;D xsi:type="xsd:double"&gt;41.64&lt;/D&gt;&lt;D xsi:type="xsd:double"&gt;41.52&lt;/D&gt;&lt;D xsi:type="xsd:double"&gt;42.32&lt;/D&gt;&lt;D xsi:type="xsd:double"&gt;41.33&lt;/D&gt;&lt;D xsi:type="xsd:double"&gt;40.8&lt;/D&gt;&lt;D xsi:type="xsd:double"&gt;40.16&lt;/D&gt;&lt;D xsi:type="xsd:double"&gt;38.86&lt;/D&gt;&lt;D xsi:type="xsd:double"&gt;40.19&lt;/D&gt;&lt;D xsi:type="xsd:double"&gt;40.03&lt;/D&gt;&lt;D xsi:type="xsd:double"&gt;41.67&lt;/D&gt;&lt;D xsi:type="xsd:double"&gt;41.38&lt;/D&gt;&lt;D xsi:type="xsd:double"&gt;40.37&lt;/D&gt;&lt;D xsi:type="xsd:double"&gt;39.8&lt;/D&gt;&lt;D xsi:type="xsd:double"&gt;40.83&lt;/D&gt;&lt;D xsi:type="xsd:double"&gt;39.01&lt;/D&gt;&lt;D xsi:type="xsd:double"&gt;37.74&lt;/D&gt;&lt;D xsi:type="xsd:double"&gt;37.68&lt;/D&gt;&lt;D xsi:type="xsd:double"&gt;38.92&lt;/D&gt;&lt;D xsi:type="xsd:double"&gt;39.04&lt;/D&gt;&lt;D xsi:type="xsd:double"&gt;39&lt;/D&gt;&lt;D xsi:type="xsd:double"&gt;37.67&lt;/D&gt;&lt;D xsi:type="xsd:double"&gt;34.7&lt;/D&gt;&lt;D xsi:type="xsd:double"&gt;33.87&lt;/D&gt;&lt;D xsi:type="xsd:double"&gt;33&lt;/D&gt;&lt;D xsi:type="xsd:double"&gt;34.09&lt;/D&gt;&lt;D xsi:type="xsd:double"&gt;34.49&lt;/D&gt;&lt;D xsi:type="xsd:double"&gt;34.03&lt;/D&gt;&lt;D xsi:type="xsd:double"&gt;33.42&lt;/D&gt;&lt;D xsi:type="xsd:double"&gt;34.35&lt;/D&gt;&lt;D xsi:type="xsd:double"&gt;34.34&lt;/D&gt;&lt;D xsi:type="xsd:double"&gt;35.74&lt;/D&gt;&lt;D xsi:type="xsd:double"&gt;35.36&lt;/D&gt;&lt;D xsi:type="xsd:double"&gt;36.88&lt;/D&gt;&lt;D xsi:type="xsd:double"&gt;35.75&lt;/D&gt;&lt;D xsi:type="xsd:double"&gt;36.44&lt;/D&gt;&lt;D xsi:type="xsd:double"&gt;36.4&lt;/D&gt;&lt;D xsi:type="xsd:double"&gt;35.11&lt;/D&gt;&lt;/FQL&gt;&lt;FQL&gt;&lt;Q&gt;ALL^FG_PRICE(8/27/2018,0)&lt;/Q&gt;&lt;R&gt;70&lt;/R&gt;&lt;C&gt;1&lt;/C&gt;&lt;D xsi:type="xsd:double"&gt;100.42&lt;/D&gt;&lt;D xsi:type="xsd:double"&gt;100.38&lt;/D&gt;&lt;D xsi:type="xsd:double"&gt;100.58&lt;/D&gt;&lt;D xsi:type="xsd:double"&gt;100.03&lt;/D&gt;&lt;D xsi:type="xsd:double"&gt;100.57&lt;/D&gt;&lt;D xsi:type="xsd:double"&gt;100.95&lt;/D&gt;&lt;D xsi:type="xsd:double"&gt;101.4&lt;/D&gt;&lt;D xsi:type="xsd:double"&gt;101.1&lt;/D&gt;&lt;D xsi:type="xsd:double"&gt;100.03&lt;/D&gt;&lt;D xsi:type="xsd:double"&gt;97.85&lt;/D&gt;&lt;D xsi:type="xsd:double"&gt;98.16&lt;/D&gt;&lt;D xsi:type="xsd:double"&gt;97.58&lt;/D&gt;&lt;D xsi:type="xsd:double"&gt;99.05&lt;/D&gt;&lt;D xsi:type="xsd:double"&gt;99.99&lt;/D&gt;&lt;D xsi:type="xsd:double"&gt;100.33&lt;/D&gt;&lt;D xsi:type="xsd:double"&gt;101.15&lt;/D&gt;&lt;D xsi:type="xsd:double"&gt;101.7&lt;/D&gt;&lt;D xsi:type="xsd:double"&gt;102.03&lt;/D&gt;&lt;D xsi:type="xsd:double"&gt;101.82&lt;/D&gt;&lt;D xsi:type="xsd:double"&gt;100.38&lt;/D&gt;&lt;D xsi:type="xsd:double"&gt;99.8&lt;/D&gt;&lt;D xsi:type="xsd:double"&gt;98.85&lt;/D&gt;&lt;D xsi:type="xsd:double"&gt;98.15&lt;/D&gt;&lt;D xsi:type="xsd:double"&gt;98.7&lt;/D&gt;&lt;D xsi:type="xsd:double"&gt;98.53&lt;/D&gt;&lt;D xsi:type="xsd:double"&gt;98.85&lt;/D&gt;&lt;D xsi:type="xsd:double"&gt;98.82&lt;/D&gt;&lt;D xsi:type="xsd:double"&gt;99.44&lt;/D&gt;&lt;D xsi:type="xsd:double"&gt;99.59&lt;/D&gt;&lt;D xsi:type="xsd:double"&gt;100.09&lt;/D&gt;&lt;D xsi:type="xsd:double"&gt;100.46&lt;/D&gt;&lt;D xsi:type="xsd:double"&gt;96.87&lt;/D&gt;&lt;D xsi:type="xsd:double"&gt;93.17&lt;/D&gt;&lt;D xsi:type="xsd:double"&gt;93.16&lt;/D&gt;&lt;D xsi:type="xsd:double"&gt;92.79&lt;/D&gt;&lt;D xsi:type="xsd:double"&gt;95.14&lt;/D&gt;&lt;D xsi:type="xsd:double"&gt;95.75&lt;/D&gt;&lt;D xsi:type="xsd:double"&gt;96.61&lt;/D&gt;&lt;D xsi:type="xsd:double"&gt;97.32&lt;/D&gt;&lt;D xsi:type="xsd:double"&gt;96.74&lt;/D&gt;&lt;D xsi:type="xsd:double"&gt;96.07&lt;/D&gt;&lt;D xsi:type="xsd:double"&gt;92.09&lt;/D&gt;&lt;D xsi:type="xsd:double"&gt;92.85&lt;/D&gt;&lt;D xsi:type="xsd:double"&gt;92.33&lt;/D&gt;&lt;D xsi:type="xsd:double"&gt;93.54&lt;/D&gt;&lt;D xsi:type="xsd:double"&gt;95.49&lt;/D&gt;&lt;D xsi:type="xsd:double"&gt;95.72&lt;/D&gt;&lt;D xsi:type="xsd:double"&gt;89.97&lt;/D&gt;&lt;D xsi:type="xsd:double"&gt;89.55&lt;/D&gt;&lt;D xsi:type="xsd:double"&gt;90.39&lt;/D&gt;&lt;D xsi:type="xsd:double"&gt;91.03&lt;/D&gt;&lt;D xsi:type="xsd:double"&gt;92.52&lt;/D&gt;&lt;D xsi:type="xsd:double"&gt;93.7&lt;/D&gt;&lt;D xsi:type="xsd:double"&gt;93.72&lt;/D&gt;&lt;D xsi:type="xsd:double"&gt;91.56&lt;/D&gt;&lt;D xsi:type="xsd:double"&gt;91.38&lt;/D&gt;&lt;D xsi:type="xsd:double"&gt;88.64&lt;/D&gt;&lt;D xsi:type="xsd:double"&gt;89.29&lt;/D&gt;&lt;D xsi:type="xsd:double"&gt;89.5&lt;/D&gt;&lt;D xsi:type="xsd:double"&gt;88.45&lt;/D&gt;&lt;D xsi:type="xsd:double"&gt;88.09&lt;/D&gt;&lt;D xsi:type="xsd:double"&gt;88.07&lt;/D&gt;&lt;D xsi:type="xsd:double"&gt;87.73&lt;/D&gt;&lt;D xsi:type="xsd:double"&gt;88.42&lt;/D&gt;&lt;D xsi:type="xsd:double"&gt;87.5&lt;/D&gt;&lt;D xsi:type="xsd:double"&gt;89.16&lt;/D&gt;&lt;D xsi:type="xsd:double"&gt;88.48&lt;/D&gt;&lt;D xsi:type="xsd:double"&gt;89.19&lt;/D&gt;&lt;D xsi:type="xsd:double"&gt;88.76&lt;/D&gt;&lt;D xsi:type="xsd:double"&gt;86.4&lt;/D&gt;&lt;/FQL&gt;&lt;FQL&gt;&lt;Q&gt;ALLE^FG_PRICE(8/27/2018,0)&lt;/Q&gt;&lt;R&gt;70&lt;/R&gt;&lt;C&gt;1&lt;/C&gt;&lt;D xsi:type="xsd:double"&gt;87.69&lt;/D&gt;&lt;D xsi:type="xsd:double"&gt;87.72&lt;/D&gt;&lt;D xsi:type="xsd:double"&gt;86.96&lt;/D&gt;&lt;D xsi:type="xsd:double"&gt;87.29&lt;/D&gt;&lt;D xsi:type="xsd:double"&gt;87.22&lt;/D&gt;&lt;D xsi:type="xsd:double"&gt;87.15&lt;/D&gt;&lt;D xsi:type="xsd:double"&gt;89.2&lt;/D&gt;&lt;D xsi:type="xsd:double"&gt;88.93&lt;/D&gt;&lt;D xsi:type="xsd:double"&gt;88.71&lt;/D&gt;&lt;D xsi:type="xsd:double"&gt;89.8&lt;/D&gt;&lt;D xsi:type="xsd:double"&gt;89.7&lt;/D&gt;&lt;D xsi:type="xsd:double"&gt;89.74&lt;/D&gt;&lt;D xsi:type="xsd:double"&gt;89.34&lt;/D&gt;&lt;D xsi:type="xsd:double"&gt;87.82&lt;/D&gt;&lt;D xsi:type="xsd:double"&gt;88.89&lt;/D&gt;&lt;D xsi:type="xsd:double"&gt;90.37&lt;/D&gt;&lt;D xsi:type="xsd:double"&gt;90.58&lt;/D&gt;&lt;D xsi:type="xsd:double"&gt;90.91&lt;/D&gt;&lt;D xsi:type="xsd:double"&gt;90.07&lt;/D&gt;&lt;D xsi:type="xsd:double"&gt;89.39&lt;/D&gt;&lt;D xsi:type="xsd:double"&gt;89.13&lt;/D&gt;&lt;D xsi:type="xsd:double"&gt;89.53&lt;/D&gt;&lt;D xsi:type="xsd:double"&gt;89.99&lt;/D&gt;&lt;D xsi:type="xsd:double"&gt;90.57&lt;/D&gt;&lt;D xsi:type="xsd:double"&gt;91.14&lt;/D&gt;&lt;D xsi:type="xsd:double"&gt;91.32&lt;/D&gt;&lt;D xsi:type="xsd:double"&gt;91.22&lt;/D&gt;&lt;D xsi:type="xsd:double"&gt;90.19&lt;/D&gt;&lt;D xsi:type="xsd:double"&gt;89.55&lt;/D&gt;&lt;D xsi:type="xsd:double"&gt;88.37&lt;/D&gt;&lt;D xsi:type="xsd:double"&gt;87.62&lt;/D&gt;&lt;D xsi:type="xsd:double"&gt;84.56&lt;/D&gt;&lt;D xsi:type="xsd:double"&gt;82.76&lt;/D&gt;&lt;D xsi:type="xsd:double"&gt;83.77&lt;/D&gt;&lt;D xsi:type="xsd:double"&gt;83.83&lt;/D&gt;&lt;D xsi:type="xsd:double"&gt;85.23&lt;/D&gt;&lt;D xsi:type="xsd:double"&gt;84.17&lt;/D&gt;&lt;D xsi:type="xsd:double"&gt;82.71&lt;/D&gt;&lt;D xsi:type="xsd:double"&gt;81.79&lt;/D&gt;&lt;D xsi:type="xsd:double"&gt;81.51&lt;/D&gt;&lt;D xsi:type="xsd:double"&gt;82.75&lt;/D&gt;&lt;D xsi:type="xsd:double"&gt;79.74&lt;/D&gt;&lt;D xsi:type="xsd:double"&gt;82.94&lt;/D&gt;&lt;D xsi:type="xsd:double"&gt;82.71&lt;/D&gt;&lt;D xsi:type="xsd:double"&gt;81.67&lt;/D&gt;&lt;D xsi:type="xsd:double"&gt;84.6&lt;/D&gt;&lt;D xsi:type="xsd:double"&gt;85.73&lt;/D&gt;&lt;D xsi:type="xsd:double"&gt;87.41&lt;/D&gt;&lt;D xsi:type="xsd:double"&gt;88.14&lt;/D&gt;&lt;D xsi:type="xsd:double"&gt;88.6&lt;/D&gt;&lt;D xsi:type="xsd:double"&gt;89.11&lt;/D&gt;&lt;D xsi:type="xsd:double"&gt;89.77&lt;/D&gt;&lt;D xsi:type="xsd:double"&gt;90.42&lt;/D&gt;&lt;D xsi:type="xsd:double"&gt;89.39&lt;/D&gt;&lt;D xsi:type="xsd:double"&gt;88.59&lt;/D&gt;&lt;D xsi:type="xsd:double"&gt;88.87&lt;/D&gt;&lt;D xsi:type="xsd:double"&gt;87.11&lt;/D&gt;&lt;D xsi:type="xsd:double"&gt;88.46&lt;/D&gt;&lt;D xsi:type="xsd:double"&gt;89.27&lt;/D&gt;&lt;D xsi:type="xsd:double"&gt;89.44&lt;/D&gt;&lt;D xsi:type="xsd:double"&gt;88.75&lt;/D&gt;&lt;D xsi:type="xsd:double"&gt;89.8&lt;/D&gt;&lt;D xsi:type="xsd:double"&gt;89.11&lt;/D&gt;&lt;D xsi:type="xsd:double"&gt;89.77&lt;/D&gt;&lt;D xsi:type="xsd:double"&gt;90.25&lt;/D&gt;&lt;D xsi:type="xsd:double"&gt;92.2&lt;/D&gt;&lt;D xsi:type="xsd:double"&gt;91.75&lt;/D&gt;&lt;D xsi:type="xsd:double"&gt;91.59&lt;/D&gt;&lt;D xsi:type="xsd:double"&gt;93.1&lt;/D&gt;&lt;D xsi:type="xsd:double"&gt;90.28&lt;/D&gt;&lt;/FQL&gt;&lt;FQL&gt;&lt;Q&gt;ALLY^FG_PRICE(8/27/2018,0)&lt;/Q&gt;&lt;R&gt;70&lt;/R&gt;&lt;C&gt;1&lt;/C&gt;&lt;D xsi:type="xsd:double"&gt;27.19&lt;/D&gt;&lt;D xsi:type="xsd:double"&gt;27.19&lt;/D&gt;&lt;D xsi:type="xsd:double"&gt;27.06&lt;/D&gt;&lt;D xsi:type="xsd:double"&gt;26.97&lt;/D&gt;&lt;D xsi:type="xsd:double"&gt;26.88&lt;/D&gt;&lt;D xsi:type="xsd:double"&gt;27.07&lt;/D&gt;&lt;D xsi:type="xsd:double"&gt;27.18&lt;/D&gt;&lt;D xsi:type="xsd:double"&gt;26.77&lt;/D&gt;&lt;D xsi:type="xsd:double"&gt;26.64&lt;/D&gt;&lt;D xsi:type="xsd:double"&gt;26.72&lt;/D&gt;&lt;D xsi:type="xsd:double"&gt;26.79&lt;/D&gt;&lt;D xsi:type="xsd:double"&gt;26.54&lt;/D&gt;&lt;D xsi:type="xsd:double"&gt;26.55&lt;/D&gt;&lt;D xsi:type="xsd:double"&gt;27.12&lt;/D&gt;&lt;D xsi:type="xsd:double"&gt;26.95&lt;/D&gt;&lt;D xsi:type="xsd:double"&gt;26.91&lt;/D&gt;&lt;D xsi:type="xsd:double"&gt;27.22&lt;/D&gt;&lt;D xsi:type="xsd:double"&gt;27.58&lt;/D&gt;&lt;D xsi:type="xsd:double"&gt;27.54&lt;/D&gt;&lt;D xsi:type="xsd:double"&gt;27.3&lt;/D&gt;&lt;D xsi:type="xsd:double"&gt;27.25&lt;/D&gt;&lt;D xsi:type="xsd:double"&gt;26.75&lt;/D&gt;&lt;D xsi:type="xsd:double"&gt;26.69&lt;/D&gt;&lt;D xsi:type="xsd:double"&gt;26.45&lt;/D&gt;&lt;D xsi:type="xsd:double"&gt;26.34&lt;/D&gt;&lt;D xsi:type="xsd:double"&gt;26.39&lt;/D&gt;&lt;D xsi:type="xsd:double"&gt;26.85&lt;/D&gt;&lt;D xsi:type="xsd:double"&gt;27.04&lt;/D&gt;&lt;D xsi:type="xsd:double"&gt;26.77&lt;/D&gt;&lt;D xsi:type="xsd:double"&gt;26.85&lt;/D&gt;&lt;D xsi:type="xsd:double"&gt;26.73&lt;/D&gt;&lt;D xsi:type="xsd:double"&gt;26.28&lt;/D&gt;&lt;D xsi:type="xsd:double"&gt;25.96&lt;/D&gt;&lt;D xsi:type="xsd:double"&gt;26.13&lt;/D&gt;&lt;D xsi:type="xsd:double"&gt;26.08&lt;/D&gt;&lt;D xsi:type="xsd:double"&gt;26.1&lt;/D&gt;&lt;D xsi:type="xsd:double"&gt;26.14&lt;/D&gt;&lt;D xsi:type="xsd:double"&gt;25.65&lt;/D&gt;&lt;D xsi:type="xsd:double"&gt;25.94&lt;/D&gt;&lt;D xsi:type="xsd:double"&gt;25.32&lt;/D&gt;&lt;D xsi:type="xsd:double"&gt;25.53&lt;/D&gt;&lt;D xsi:type="xsd:double"&gt;24.45&lt;/D&gt;&lt;D xsi:type="xsd:double"&gt;25.01&lt;/D&gt;&lt;D xsi:type="xsd:double"&gt;24.36&lt;/D&gt;&lt;D xsi:type="xsd:double"&gt;24.28&lt;/D&gt;&lt;D xsi:type="xsd:double"&gt;25.06&lt;/D&gt;&lt;D xsi:type="xsd:double"&gt;25.41&lt;/D&gt;&lt;D xsi:type="xsd:double"&gt;25.75&lt;/D&gt;&lt;D xsi:type="xsd:double"&gt;25.23&lt;/D&gt;&lt;D xsi:type="xsd:double"&gt;25.55&lt;/D&gt;&lt;D xsi:type="xsd:double"&gt;25.91&lt;/D&gt;&lt;D xsi:type="xsd:double"&gt;26.2&lt;/D&gt;&lt;D xsi:type="xsd:double"&gt;26.29&lt;/D&gt;&lt;D xsi:type="xsd:double"&gt;25.76&lt;/D&gt;&lt;D xsi:type="xsd:double"&gt;25.36&lt;/D&gt;&lt;D xsi:type="xsd:double"&gt;25.56&lt;/D&gt;&lt;D xsi:type="xsd:double"&gt;25.4&lt;/D&gt;&lt;D xsi:type="xsd:double"&gt;25.37&lt;/D&gt;&lt;D xsi:type="xsd:double"&gt;25.32&lt;/D&gt;&lt;D xsi:type="xsd:double"&gt;24.98&lt;/D&gt;&lt;D xsi:type="xsd:double"&gt;24.25&lt;/D&gt;&lt;D xsi:type="xsd:double"&gt;24.56&lt;/D&gt;&lt;D xsi:type="xsd:double"&gt;24.91&lt;/D&gt;&lt;D xsi:type="xsd:double"&gt;25.78&lt;/D&gt;&lt;D xsi:type="xsd:double"&gt;25.87&lt;/D&gt;&lt;D xsi:type="xsd:double"&gt;26.46&lt;/D&gt;&lt;D xsi:type="xsd:double"&gt;26.48&lt;/D&gt;&lt;D xsi:type="xsd:double"&gt;26.68&lt;/D&gt;&lt;D xsi:type="xsd:double"&gt;26.58&lt;/D&gt;&lt;D xsi:type="xsd:double"&gt;25.11&lt;/D&gt;&lt;/FQL&gt;&lt;FQL&gt;&lt;Q&gt;ALNY^FG_PRICE(8/27/2018,0)&lt;/Q&gt;&lt;R&gt;70&lt;/R&gt;&lt;C&gt;1&lt;/C&gt;&lt;D xsi:type="xsd:double"&gt;112.59&lt;/D&gt;&lt;D xsi:type="xsd:double"&gt;117.55&lt;/D&gt;&lt;D xsi:type="xsd:double"&gt;119.1&lt;/D&gt;&lt;D xsi:type="xsd:double"&gt;121.88&lt;/D&gt;&lt;D xsi:type="xsd:double"&gt;122.67&lt;/D&gt;&lt;D xsi:type="xsd:double"&gt;119.12&lt;/D&gt;&lt;D xsi:type="xsd:double"&gt;118.08&lt;/D&gt;&lt;D xsi:type="xsd:double"&gt;112.13&lt;/D&gt;&lt;D xsi:type="xsd:double"&gt;109&lt;/D&gt;&lt;D xsi:type="xsd:double"&gt;104.25&lt;/D&gt;&lt;D xsi:type="xsd:double"&gt;100.35&lt;/D&gt;&lt;D xsi:type="xsd:double"&gt;94.75&lt;/D&gt;&lt;D xsi:type="xsd:double"&gt;94.96&lt;/D&gt;&lt;D xsi:type="xsd:double"&gt;97.14&lt;/D&gt;&lt;D xsi:type="xsd:double"&gt;93.35&lt;/D&gt;&lt;D xsi:type="xsd:double"&gt;93.75&lt;/D&gt;&lt;D xsi:type="xsd:double"&gt;94.82&lt;/D&gt;&lt;D xsi:type="xsd:double"&gt;95.21&lt;/D&gt;&lt;D xsi:type="xsd:double"&gt;94.57&lt;/D&gt;&lt;D xsi:type="xsd:double"&gt;93.26&lt;/D&gt;&lt;D xsi:type="xsd:double"&gt;93.89&lt;/D&gt;&lt;D xsi:type="xsd:double"&gt;91.33&lt;/D&gt;&lt;D xsi:type="xsd:double"&gt;90.09&lt;/D&gt;&lt;D xsi:type="xsd:double"&gt;87.52&lt;/D&gt;&lt;D xsi:type="xsd:double"&gt;88.33&lt;/D&gt;&lt;D xsi:type="xsd:double"&gt;87.2&lt;/D&gt;&lt;D xsi:type="xsd:double"&gt;88.18&lt;/D&gt;&lt;D xsi:type="xsd:double"&gt;86.22&lt;/D&gt;&lt;D xsi:type="xsd:double"&gt;86.75&lt;/D&gt;&lt;D xsi:type="xsd:double"&gt;83.24&lt;/D&gt;&lt;D xsi:type="xsd:double"&gt;81.68&lt;/D&gt;&lt;D xsi:type="xsd:double"&gt;80.99&lt;/D&gt;&lt;D xsi:type="xsd:double"&gt;79.3&lt;/D&gt;&lt;D xsi:type="xsd:double"&gt;81.95&lt;/D&gt;&lt;D xsi:type="xsd:double"&gt;80.01&lt;/D&gt;&lt;D xsi:type="xsd:double"&gt;82.91&lt;/D&gt;&lt;D xsi:type="xsd:double"&gt;81.26&lt;/D&gt;&lt;D xsi:type="xsd:double"&gt;78.59&lt;/D&gt;&lt;D xsi:type="xsd:double"&gt;76.65&lt;/D&gt;&lt;D xsi:type="xsd:double"&gt;74.95&lt;/D&gt;&lt;D xsi:type="xsd:double"&gt;76.6&lt;/D&gt;&lt;D xsi:type="xsd:double"&gt;73&lt;/D&gt;&lt;D xsi:type="xsd:double"&gt;77.92&lt;/D&gt;&lt;D xsi:type="xsd:double"&gt;76.75&lt;/D&gt;&lt;D xsi:type="xsd:double"&gt;73.9&lt;/D&gt;&lt;D xsi:type="xsd:double"&gt;78.01&lt;/D&gt;&lt;D xsi:type="xsd:double"&gt;80.43&lt;/D&gt;&lt;D xsi:type="xsd:double"&gt;88.13&lt;/D&gt;&lt;D xsi:type="xsd:double"&gt;88.26&lt;/D&gt;&lt;D xsi:type="xsd:double"&gt;88.16&lt;/D&gt;&lt;D xsi:type="xsd:double"&gt;86.28&lt;/D&gt;&lt;D xsi:type="xsd:double"&gt;76.05&lt;/D&gt;&lt;D xsi:type="xsd:double"&gt;73.04&lt;/D&gt;&lt;D xsi:type="xsd:double"&gt;72.41&lt;/D&gt;&lt;D xsi:type="xsd:double"&gt;67.92&lt;/D&gt;&lt;D xsi:type="xsd:double"&gt;67.31&lt;/D&gt;&lt;D xsi:type="xsd:double"&gt;65.07&lt;/D&gt;&lt;D xsi:type="xsd:double"&gt;69.37&lt;/D&gt;&lt;D xsi:type="xsd:double"&gt;73.16&lt;/D&gt;&lt;D xsi:type="xsd:double"&gt;71.48&lt;/D&gt;&lt;D xsi:type="xsd:double"&gt;72.66&lt;/D&gt;&lt;D xsi:type="xsd:double"&gt;72.68&lt;/D&gt;&lt;D xsi:type="xsd:double"&gt;73.34&lt;/D&gt;&lt;D xsi:type="xsd:double"&gt;78.35&lt;/D&gt;&lt;D xsi:type="xsd:double"&gt;77.91&lt;/D&gt;&lt;D xsi:type="xsd:double"&gt;78.02&lt;/D&gt;&lt;D xsi:type="xsd:double"&gt;80.61&lt;/D&gt;&lt;D xsi:type="xsd:double"&gt;81.16&lt;/D&gt;&lt;D xsi:type="xsd:double"&gt;84.29&lt;/D&gt;&lt;D xsi:type="xsd:double"&gt;78.35&lt;/D&gt;&lt;/FQL&gt;&lt;FQL&gt;&lt;Q&gt;ALSN^FG_PRICE(8/27/2018,0)&lt;/Q&gt;&lt;R&gt;70&lt;/R&gt;&lt;C&gt;1&lt;/C&gt;&lt;D xsi:type="xsd:double"&gt;49.35&lt;/D&gt;&lt;D xsi:type="xsd:double"&gt;49.24&lt;/D&gt;&lt;D xsi:type="xsd:double"&gt;49.6&lt;/D&gt;&lt;D xsi:type="xsd:double"&gt;49.34&lt;/D&gt;&lt;D xsi:type="xsd:double"&gt;49.66&lt;/D&gt;&lt;D xsi:type="xsd:double"&gt;50.14&lt;/D&gt;&lt;D xsi:type="xsd:double"&gt;50.52&lt;/D&gt;&lt;D xsi:type="xsd:double"&gt;50.78&lt;/D&gt;&lt;D xsi:type="xsd:double"&gt;50.51&lt;/D&gt;&lt;D xsi:type="xsd:double"&gt;51.54&lt;/D&gt;&lt;D xsi:type="xsd:double"&gt;51.82&lt;/D&gt;&lt;D xsi:type="xsd:double"&gt;51.64&lt;/D&gt;&lt;D xsi:type="xsd:double"&gt;51.39&lt;/D&gt;&lt;D xsi:type="xsd:double"&gt;51.83&lt;/D&gt;&lt;D xsi:type="xsd:double"&gt;51.78&lt;/D&gt;&lt;D xsi:type="xsd:double"&gt;52.11&lt;/D&gt;&lt;D xsi:type="xsd:double"&gt;51.9&lt;/D&gt;&lt;D xsi:type="xsd:double"&gt;52.98&lt;/D&gt;&lt;D xsi:type="xsd:double"&gt;53.44&lt;/D&gt;&lt;D xsi:type="xsd:double"&gt;53.31&lt;/D&gt;&lt;D xsi:type="xsd:double"&gt;52.36&lt;/D&gt;&lt;D xsi:type="xsd:double"&gt;51.91&lt;/D&gt;&lt;D xsi:type="xsd:double"&gt;52.63&lt;/D&gt;&lt;D xsi:type="xsd:double"&gt;52.01&lt;/D&gt;&lt;D xsi:type="xsd:double"&gt;51.64&lt;/D&gt;&lt;D xsi:type="xsd:double"&gt;52.77&lt;/D&gt;&lt;D xsi:type="xsd:double"&gt;53.37&lt;/D&gt;&lt;D xsi:type="xsd:double"&gt;53.14&lt;/D&gt;&lt;D xsi:type="xsd:double"&gt;51.94&lt;/D&gt;&lt;D xsi:type="xsd:double"&gt;52.5&lt;/D&gt;&lt;D xsi:type="xsd:double"&gt;50.33&lt;/D&gt;&lt;D xsi:type="xsd:double"&gt;49.77&lt;/D&gt;&lt;D xsi:type="xsd:double"&gt;48.98&lt;/D&gt;&lt;D xsi:type="xsd:double"&gt;49.14&lt;/D&gt;&lt;D xsi:type="xsd:double"&gt;49.42&lt;/D&gt;&lt;D xsi:type="xsd:double"&gt;49.92&lt;/D&gt;&lt;D xsi:type="xsd:double"&gt;48.91&lt;/D&gt;&lt;D xsi:type="xsd:double"&gt;47.61&lt;/D&gt;&lt;D xsi:type="xsd:double"&gt;47.59&lt;/D&gt;&lt;D xsi:type="xsd:double"&gt;47.93&lt;/D&gt;&lt;D xsi:type="xsd:double"&gt;45.84&lt;/D&gt;&lt;D xsi:type="xsd:double"&gt;44.06&lt;/D&gt;&lt;D xsi:type="xsd:double"&gt;44.15&lt;/D&gt;&lt;D xsi:type="xsd:double"&gt;43.94&lt;/D&gt;&lt;D xsi:type="xsd:double"&gt;43.93&lt;/D&gt;&lt;D xsi:type="xsd:double"&gt;44.21&lt;/D&gt;&lt;D xsi:type="xsd:double"&gt;44.08&lt;/D&gt;&lt;D xsi:type="xsd:double"&gt;45.63&lt;/D&gt;&lt;D xsi:type="xsd:double"&gt;44.64&lt;/D&gt;&lt;D xsi:type="xsd:double"&gt;45.64&lt;/D&gt;&lt;D xsi:type="xsd:double"&gt;46.37&lt;/D&gt;&lt;D xsi:type="xsd:double"&gt;46.9&lt;/D&gt;&lt;D xsi:type="xsd:double"&gt;47&lt;/D&gt;&lt;D xsi:type="xsd:double"&gt;46.13&lt;/D&gt;&lt;D xsi:type="xsd:double"&gt;46.16&lt;/D&gt;&lt;D xsi:type="xsd:double"&gt;46.54&lt;/D&gt;&lt;D xsi:type="xsd:double"&gt;46.89&lt;/D&gt;&lt;D xsi:type="xsd:double"&gt;47.43&lt;/D&gt;&lt;D xsi:type="xsd:double"&gt;47.64&lt;/D&gt;&lt;D xsi:type="xsd:double"&gt;47.35&lt;/D&gt;&lt;D xsi:type="xsd:double"&gt;46.62&lt;/D&gt;&lt;D xsi:type="xsd:double"&gt;47.64&lt;/D&gt;&lt;D xsi:type="xsd:double"&gt;47.77&lt;/D&gt;&lt;D xsi:type="xsd:double"&gt;47.7&lt;/D&gt;&lt;D xsi:type="xsd:double"&gt;46.88&lt;/D&gt;&lt;D xsi:type="xsd:double"&gt;47.94&lt;/D&gt;&lt;D xsi:type="xsd:double"&gt;46.1&lt;/D&gt;&lt;D xsi:type="xsd:double"&gt;47.11&lt;/D&gt;&lt;D xsi:type="xsd:double"&gt;46.56&lt;/D&gt;&lt;D xsi:type="xsd:double"&gt;45.04&lt;/D&gt;&lt;/FQL&gt;&lt;FQL&gt;&lt;Q&gt;ALXN^FG_PRICE(8/27/2018,0)&lt;/Q&gt;&lt;R&gt;70&lt;/R&gt;&lt;C&gt;1&lt;/C&gt;&lt;D xsi:type="xsd:double"&gt;119.97&lt;/D&gt;&lt;D xsi:type="xsd:double"&gt;120.3&lt;/D&gt;&lt;D xsi:type="xsd:double"&gt;122.81&lt;/D&gt;&lt;D xsi:type="xsd:double"&gt;122.8&lt;/D&gt;&lt;D xsi:type="xsd:double"&gt;122.24&lt;/D&gt;&lt;D xsi:type="xsd:double"&gt;119.2&lt;/D&gt;&lt;D xsi:type="xsd:double"&gt;120.33&lt;/D&gt;&lt;D xsi:type="xsd:double"&gt;117.41&lt;/D&gt;&lt;D xsi:type="xsd:double"&gt;117.27&lt;/D&gt;&lt;D xsi:type="xsd:double"&gt;117.81&lt;/D&gt;&lt;D xsi:type="xsd:double"&gt;117.52&lt;/D&gt;&lt;D xsi:type="xsd:double"&gt;118.21&lt;/D&gt;&lt;D xsi:type="xsd:double"&gt;119.05&lt;/D&gt;&lt;D xsi:type="xsd:double"&gt;118.2&lt;/D&gt;&lt;D xsi:type="xsd:double"&gt;117.81&lt;/D&gt;&lt;D xsi:type="xsd:double"&gt;120.82&lt;/D&gt;&lt;D xsi:type="xsd:double"&gt;121.97&lt;/D&gt;&lt;D xsi:type="xsd:double"&gt;124.61&lt;/D&gt;&lt;D xsi:type="xsd:double"&gt;121.99&lt;/D&gt;&lt;D xsi:type="xsd:double"&gt;128.51&lt;/D&gt;&lt;D xsi:type="xsd:double"&gt;128.99&lt;/D&gt;&lt;D xsi:type="xsd:double"&gt;135.61&lt;/D&gt;&lt;D xsi:type="xsd:double"&gt;138.27&lt;/D&gt;&lt;D xsi:type="xsd:double"&gt;139.01&lt;/D&gt;&lt;D xsi:type="xsd:double"&gt;137.12&lt;/D&gt;&lt;D xsi:type="xsd:double"&gt;135.88&lt;/D&gt;&lt;D xsi:type="xsd:double"&gt;136.71&lt;/D&gt;&lt;D xsi:type="xsd:double"&gt;133.61&lt;/D&gt;&lt;D xsi:type="xsd:double"&gt;130.82&lt;/D&gt;&lt;D xsi:type="xsd:double"&gt;129.46&lt;/D&gt;&lt;D xsi:type="xsd:double"&gt;130.58&lt;/D&gt;&lt;D xsi:type="xsd:double"&gt;123.99&lt;/D&gt;&lt;D xsi:type="xsd:double"&gt;119.31&lt;/D&gt;&lt;D xsi:type="xsd:double"&gt;121.94&lt;/D&gt;&lt;D xsi:type="xsd:double"&gt;121.49&lt;/D&gt;&lt;D xsi:type="xsd:double"&gt;127.7&lt;/D&gt;&lt;D xsi:type="xsd:double"&gt;128.94&lt;/D&gt;&lt;D xsi:type="xsd:double"&gt;126.56&lt;/D&gt;&lt;D xsi:type="xsd:double"&gt;125.89&lt;/D&gt;&lt;D xsi:type="xsd:double"&gt;123.92&lt;/D&gt;&lt;D xsi:type="xsd:double"&gt;123&lt;/D&gt;&lt;D xsi:type="xsd:double"&gt;110.99&lt;/D&gt;&lt;D xsi:type="xsd:double"&gt;117.16&lt;/D&gt;&lt;D xsi:type="xsd:double"&gt;116.27&lt;/D&gt;&lt;D xsi:type="xsd:double"&gt;112.26&lt;/D&gt;&lt;D xsi:type="xsd:double"&gt;114.19&lt;/D&gt;&lt;D xsi:type="xsd:double"&gt;112.07&lt;/D&gt;&lt;D xsi:type="xsd:double"&gt;119.7&lt;/D&gt;&lt;D xsi:type="xsd:double"&gt;122.82&lt;/D&gt;&lt;D xsi:type="xsd:double"&gt;123.21&lt;/D&gt;&lt;D xsi:type="xsd:double"&gt;123.22&lt;/D&gt;&lt;D xsi:type="xsd:double"&gt;127.18&lt;/D&gt;&lt;D xsi:type="xsd:double"&gt;127.18&lt;/D&gt;&lt;D xsi:type="xsd:double"&gt;123.44&lt;/D&gt;&lt;D xsi:type="xsd:double"&gt;118.6&lt;/D&gt;&lt;D xsi:type="xsd:double"&gt;118.52&lt;/D&gt;&lt;D xsi:type="xsd:double"&gt;116.11&lt;/D&gt;&lt;D xsi:type="xsd:double"&gt;119.68&lt;/D&gt;&lt;D xsi:type="xsd:double"&gt;118.62&lt;/D&gt;&lt;D xsi:type="xsd:double"&gt;115.06&lt;/D&gt;&lt;D xsi:type="xsd:double"&gt;116.82&lt;/D&gt;&lt;D xsi:type="xsd:double"&gt;118.11&lt;/D&gt;&lt;D xsi:type="xsd:double"&gt;118.1&lt;/D&gt;&lt;D xsi:type="xsd:double"&gt;119&lt;/D&gt;&lt;D xsi:type="xsd:double"&gt;120.93&lt;/D&gt;&lt;D xsi:type="xsd:double"&gt;122.84&lt;/D&gt;&lt;D xsi:type="xsd:double"&gt;123.34&lt;/D&gt;&lt;D xsi:type="xsd:double"&gt;123.15&lt;/D&gt;&lt;D xsi:type="xsd:double"&gt;125.47&lt;/D&gt;&lt;D xsi:type="xsd:double"&gt;122.3&lt;/D&gt;&lt;/FQL&gt;&lt;FQL&gt;&lt;Q&gt;AMAT^FG_PRICE(8/27/2018,0)&lt;/Q&gt;&lt;R&gt;70&lt;/R&gt;&lt;C&gt;1&lt;/C&gt;&lt;D xsi:type="xsd:double"&gt;43.75&lt;/D&gt;&lt;D xsi:type="xsd:double"&gt;43.4&lt;/D&gt;&lt;D xsi:type="xsd:double"&gt;43.1&lt;/D&gt;&lt;D xsi:type="xsd:double"&gt;43.14&lt;/D&gt;&lt;D xsi:type="xsd:double"&gt;43.02&lt;/D&gt;&lt;D xsi:type="xsd:double"&gt;42.62&lt;/D&gt;&lt;D xsi:type="xsd:double"&gt;42.5&lt;/D&gt;&lt;D xsi:type="xsd:double"&gt;40.27&lt;/D&gt;&lt;D xsi:type="xsd:double"&gt;39.85&lt;/D&gt;&lt;D xsi:type="xsd:double"&gt;39.6&lt;/D&gt;&lt;D xsi:type="xsd:double"&gt;39.18&lt;/D&gt;&lt;D xsi:type="xsd:double"&gt;38.39&lt;/D&gt;&lt;D xsi:type="xsd:double"&gt;38.89&lt;/D&gt;&lt;D xsi:type="xsd:double"&gt;39.1&lt;/D&gt;&lt;D xsi:type="xsd:double"&gt;38.7&lt;/D&gt;&lt;D xsi:type="xsd:double"&gt;39.19&lt;/D&gt;&lt;D xsi:type="xsd:double"&gt;39.04&lt;/D&gt;&lt;D xsi:type="xsd:double"&gt;39.39&lt;/D&gt;&lt;D xsi:type="xsd:double"&gt;39.63&lt;/D&gt;&lt;D xsi:type="xsd:double"&gt;39.1&lt;/D&gt;&lt;D xsi:type="xsd:double"&gt;38.58&lt;/D&gt;&lt;D xsi:type="xsd:double"&gt;38.26&lt;/D&gt;&lt;D xsi:type="xsd:double"&gt;38.35&lt;/D&gt;&lt;D xsi:type="xsd:double"&gt;38.65&lt;/D&gt;&lt;D xsi:type="xsd:double"&gt;38.34&lt;/D&gt;&lt;D xsi:type="xsd:double"&gt;38.9&lt;/D&gt;&lt;D xsi:type="xsd:double"&gt;38.92&lt;/D&gt;&lt;D xsi:type="xsd:double"&gt;37.89&lt;/D&gt;&lt;D xsi:type="xsd:double"&gt;37.24&lt;/D&gt;&lt;D xsi:type="xsd:double"&gt;36.59&lt;/D&gt;&lt;D xsi:type="xsd:double"&gt;35.72&lt;/D&gt;&lt;D xsi:type="xsd:double"&gt;34.43&lt;/D&gt;&lt;D xsi:type="xsd:double"&gt;32.79&lt;/D&gt;&lt;D xsi:type="xsd:double"&gt;33.69&lt;/D&gt;&lt;D xsi:type="xsd:double"&gt;33.43&lt;/D&gt;&lt;D xsi:type="xsd:double"&gt;34.76&lt;/D&gt;&lt;D xsi:type="xsd:double"&gt;34.96&lt;/D&gt;&lt;D xsi:type="xsd:double"&gt;33.92&lt;/D&gt;&lt;D xsi:type="xsd:double"&gt;34.29&lt;/D&gt;&lt;D xsi:type="xsd:double"&gt;33.53&lt;/D&gt;&lt;D xsi:type="xsd:double"&gt;33.52&lt;/D&gt;&lt;D xsi:type="xsd:double"&gt;31.81&lt;/D&gt;&lt;D xsi:type="xsd:double"&gt;32.64&lt;/D&gt;&lt;D xsi:type="xsd:double"&gt;32.36&lt;/D&gt;&lt;D xsi:type="xsd:double"&gt;31.12&lt;/D&gt;&lt;D xsi:type="xsd:double"&gt;32.42&lt;/D&gt;&lt;D xsi:type="xsd:double"&gt;32.88&lt;/D&gt;&lt;D xsi:type="xsd:double"&gt;35.35&lt;/D&gt;&lt;D xsi:type="xsd:double"&gt;35.27&lt;/D&gt;&lt;D xsi:type="xsd:double"&gt;34.32&lt;/D&gt;&lt;D xsi:type="xsd:double"&gt;34.87&lt;/D&gt;&lt;D xsi:type="xsd:double"&gt;35.25&lt;/D&gt;&lt;D xsi:type="xsd:double"&gt;34.94&lt;/D&gt;&lt;D xsi:type="xsd:double"&gt;34.28&lt;/D&gt;&lt;D xsi:type="xsd:double"&gt;32.62&lt;/D&gt;&lt;D xsi:type="xsd:double"&gt;33.49&lt;/D&gt;&lt;D xsi:type="xsd:double"&gt;33.58&lt;/D&gt;&lt;D xsi:type="xsd:double"&gt;35.02&lt;/D&gt;&lt;D xsi:type="xsd:double"&gt;35.4&lt;/D&gt;&lt;D xsi:type="xsd:double"&gt;34.42&lt;/D&gt;&lt;D xsi:type="xsd:double"&gt;35.77&lt;/D&gt;&lt;D xsi:type="xsd:double"&gt;35.19&lt;/D&gt;&lt;D xsi:type="xsd:double"&gt;35.05&lt;/D&gt;&lt;D xsi:type="xsd:double"&gt;36.01&lt;/D&gt;&lt;D xsi:type="xsd:double"&gt;36&lt;/D&gt;&lt;D xsi:type="xsd:double"&gt;37.11&lt;/D&gt;&lt;D xsi:type="xsd:double"&gt;36.54&lt;/D&gt;&lt;D xsi:type="xsd:double"&gt;37.28&lt;/D&gt;&lt;D xsi:type="xsd:double"&gt;38.34&lt;/D&gt;&lt;D xsi:type="xsd:double"&gt;35.43&lt;/D&gt;&lt;/FQL&gt;&lt;FQL&gt;&lt;Q&gt;AMCX^FG_PRICE(8/27/2018,0)&lt;/Q&gt;&lt;R&gt;70&lt;/R&gt;&lt;C&gt;1&lt;/C&gt;&lt;D xsi:type="xsd:double"&gt;63.37&lt;/D&gt;&lt;D xsi:type="xsd:double"&gt;63.88&lt;/D&gt;&lt;D xsi:type="xsd:double"&gt;63.42&lt;/D&gt;&lt;D xsi:type="xsd:double"&gt;63.33&lt;/D&gt;&lt;D xsi:type="xsd:double"&gt;62.81&lt;/D&gt;&lt;D xsi:type="xsd:double"&gt;62.98&lt;/D&gt;&lt;D xsi:type="xsd:double"&gt;63.11&lt;/D&gt;&lt;D xsi:type="xsd:double"&gt;62.42&lt;/D&gt;&lt;D xsi:type="xsd:double"&gt;63.15&lt;/D&gt;&lt;D xsi:type="xsd:double"&gt;63.01&lt;/D&gt;&lt;D xsi:type="xsd:double"&gt;62.86&lt;/D&gt;&lt;D xsi:type="xsd:double"&gt;64.28&lt;/D&gt;&lt;D xsi:type="xsd:double"&gt;64.04&lt;/D&gt;&lt;D xsi:type="xsd:double"&gt;64.06&lt;/D&gt;&lt;D xsi:type="xsd:double"&gt;63.31&lt;/D&gt;&lt;D xsi:type="xsd:double"&gt;63.81&lt;/D&gt;&lt;D xsi:type="xsd:double"&gt;64.16&lt;/D&gt;&lt;D xsi:type="xsd:double"&gt;64.52&lt;/D&gt;&lt;D xsi:type="xsd:double"&gt;65.17&lt;/D&gt;&lt;D xsi:type="xsd:double"&gt;64.7&lt;/D&gt;&lt;D xsi:type="xsd:double"&gt;65.33&lt;/D&gt;&lt;D xsi:type="xsd:double"&gt;65.69&lt;/D&gt;&lt;D xsi:type="xsd:double"&gt;66.25&lt;/D&gt;&lt;D xsi:type="xsd:double"&gt;66.34&lt;/D&gt;&lt;D xsi:type="xsd:double"&gt;66.01&lt;/D&gt;&lt;D xsi:type="xsd:double"&gt;66.36&lt;/D&gt;&lt;D xsi:type="xsd:double"&gt;67.26&lt;/D&gt;&lt;D xsi:type="xsd:double"&gt;63.58&lt;/D&gt;&lt;D xsi:type="xsd:double"&gt;63.55&lt;/D&gt;&lt;D xsi:type="xsd:double"&gt;64.54&lt;/D&gt;&lt;D xsi:type="xsd:double"&gt;59.96&lt;/D&gt;&lt;D xsi:type="xsd:double"&gt;57.65&lt;/D&gt;&lt;D xsi:type="xsd:double"&gt;57.01&lt;/D&gt;&lt;D xsi:type="xsd:double"&gt;57.93&lt;/D&gt;&lt;D xsi:type="xsd:double"&gt;58.83&lt;/D&gt;&lt;D xsi:type="xsd:double"&gt;59.29&lt;/D&gt;&lt;D xsi:type="xsd:double"&gt;59.6&lt;/D&gt;&lt;D xsi:type="xsd:double"&gt;58.84&lt;/D&gt;&lt;D xsi:type="xsd:double"&gt;60.12&lt;/D&gt;&lt;D xsi:type="xsd:double"&gt;60.06&lt;/D&gt;&lt;D xsi:type="xsd:double"&gt;59.37&lt;/D&gt;&lt;D xsi:type="xsd:double"&gt;53.89&lt;/D&gt;&lt;D xsi:type="xsd:double"&gt;55.01&lt;/D&gt;&lt;D xsi:type="xsd:double"&gt;54.06&lt;/D&gt;&lt;D xsi:type="xsd:double"&gt;54.38&lt;/D&gt;&lt;D xsi:type="xsd:double"&gt;57.74&lt;/D&gt;&lt;D xsi:type="xsd:double"&gt;58.58&lt;/D&gt;&lt;D xsi:type="xsd:double"&gt;60.4&lt;/D&gt;&lt;D xsi:type="xsd:double"&gt;58.98&lt;/D&gt;&lt;D xsi:type="xsd:double"&gt;61.86&lt;/D&gt;&lt;D xsi:type="xsd:double"&gt;61.05&lt;/D&gt;&lt;D xsi:type="xsd:double"&gt;60.35&lt;/D&gt;&lt;D xsi:type="xsd:double"&gt;60&lt;/D&gt;&lt;D xsi:type="xsd:double"&gt;59.76&lt;/D&gt;&lt;D xsi:type="xsd:double"&gt;59.59&lt;/D&gt;&lt;D xsi:type="xsd:double"&gt;59.72&lt;/D&gt;&lt;D xsi:type="xsd:double"&gt;60.23&lt;/D&gt;&lt;D xsi:type="xsd:double"&gt;59.97&lt;/D&gt;&lt;D xsi:type="xsd:double"&gt;58.89&lt;/D&gt;&lt;D xsi:type="xsd:double"&gt;58.68&lt;/D&gt;&lt;D xsi:type="xsd:double"&gt;57.2&lt;/D&gt;&lt;D xsi:type="xsd:double"&gt;58.47&lt;/D&gt;&lt;D xsi:type="xsd:double"&gt;58.21&lt;/D&gt;&lt;D xsi:type="xsd:double"&gt;59.05&lt;/D&gt;&lt;D xsi:type="xsd:double"&gt;59.92&lt;/D&gt;&lt;D xsi:type="xsd:double"&gt;60.31&lt;/D&gt;&lt;D xsi:type="xsd:double"&gt;60.14&lt;/D&gt;&lt;D xsi:type="xsd:double"&gt;59.86&lt;/D&gt;&lt;D xsi:type="xsd:double"&gt;58.27&lt;/D&gt;&lt;D xsi:type="xsd:double"&gt;57.06&lt;/D&gt;&lt;/FQL&gt;&lt;FQL&gt;&lt;Q&gt;AMD^FG_PRICE(8/27/2018,0)&lt;/Q&gt;&lt;R&gt;70&lt;/R&gt;&lt;C&gt;1&lt;/C&gt;&lt;D xsi:type="xsd:double"&gt;25.26&lt;/D&gt;&lt;D xsi:type="xsd:double"&gt;25.05&lt;/D&gt;&lt;D xsi:type="xsd:double"&gt;25.2&lt;/D&gt;&lt;D xsi:type="xsd:double"&gt;24.89&lt;/D&gt;&lt;D xsi:type="xsd:double"&gt;25.17&lt;/D&gt;&lt;D xsi:type="xsd:double"&gt;28.06&lt;/D&gt;&lt;D xsi:type="xsd:double"&gt;28.51&lt;/D&gt;&lt;D xsi:type="xsd:double"&gt;27.84&lt;/D&gt;&lt;D xsi:type="xsd:double"&gt;27.38&lt;/D&gt;&lt;D xsi:type="xsd:double"&gt;29.89&lt;/D&gt;&lt;D xsi:type="xsd:double"&gt;30.1&lt;/D&gt;&lt;D xsi:type="xsd:double"&gt;32.21&lt;/D&gt;&lt;D xsi:type="xsd:double"&gt;30.48&lt;/D&gt;&lt;D xsi:type="xsd:double"&gt;32.72&lt;/D&gt;&lt;D xsi:type="xsd:double"&gt;32.43&lt;/D&gt;&lt;D xsi:type="xsd:double"&gt;31.93&lt;/D&gt;&lt;D xsi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:type="xsd:double"&gt;31.21&lt;/D&gt;&lt;D xsi:type="xsd:double"&gt;31.18&lt;/D&gt;&lt;D xsi:type="xsd:double"&gt;31.02&lt;/D&gt;&lt;D xsi:type="xsd:double"&gt;32.61&lt;/D&gt;&lt;D xsi:type="xsd:double"&gt;32.57&lt;/D&gt;&lt;D xsi:type="xsd:double"&gt;32.19&lt;/D&gt;&lt;D xsi:type="xsd:double"&gt;32.59&lt;/D&gt;&lt;D xsi:type="xsd:double"&gt;30.89&lt;/D&gt;&lt;D xsi:type="xsd:double"&gt;31.42&lt;/D&gt;&lt;D xsi:type="xsd:double"&gt;29.02&lt;/D&gt;&lt;D xsi:type="xsd:double"&gt;28.43&lt;/D&gt;&lt;D xsi:type="xsd:double"&gt;27.78&lt;/D&gt;&lt;D xsi:type="xsd:double"&gt;27.35&lt;/D&gt;&lt;D xsi:type="xsd:double"&gt;26.46&lt;/D&gt;&lt;D xsi:type="xsd:double"&gt;27.24&lt;/D&gt;&lt;D xsi:type="xsd:double"&gt;25&lt;/D&gt;&lt;D xsi:type="xsd:double"&gt;25.3&lt;/D&gt;&lt;D xsi:type="xsd:double"&gt;26.34&lt;/D&gt;&lt;D xsi:type="xsd:double"&gt;26.26&lt;/D&gt;&lt;D xsi:type="xsd:double"&gt;28.18&lt;/D&gt;&lt;D xsi:type="xsd:double"&gt;27.3&lt;/D&gt;&lt;D xsi:type="xsd:double"&gt;26.62&lt;/D&gt;&lt;D xsi:type="xsd:double"&gt;23.66&lt;/D&gt;&lt;D xsi:type="xsd:double"&gt;25.03&lt;/D&gt;&lt;D xsi:type="xsd:double"&gt;25.09&lt;/D&gt;&lt;D xsi:type="xsd:double"&gt;22.79&lt;/D&gt;&lt;D xsi:type="xsd:double"&gt;19.27&lt;/D&gt;&lt;D xsi:type="xsd:double"&gt;17.63&lt;/D&gt;&lt;D xsi:type="xsd:double"&gt;16.85&lt;/D&gt;&lt;D xsi:type="xsd:double"&gt;17.2&lt;/D&gt;&lt;D xsi:type="xsd:double"&gt;18.21&lt;/D&gt;&lt;D xsi:type="xsd:double"&gt;20.22&lt;/D&gt;&lt;D xsi:type="xsd:double"&gt;20.23&lt;/D&gt;&lt;D xsi:type="xsd:double"&gt;19.9&lt;/D&gt;&lt;D xsi:type="xsd:double"&gt;20.68&lt;/D&gt;&lt;D xsi:type="xsd:double"&gt;21.84&lt;/D&gt;&lt;D xsi:type="xsd:double"&gt;21.2&lt;/D&gt;&lt;D xsi:type="xsd:double"&gt;21.03&lt;/D&gt;&lt;D xsi:type="xsd:double"&gt;19.03&lt;/D&gt;&lt;D xsi:type="xsd:double"&gt;19.61&lt;/D&gt;&lt;D xsi:type="xsd:double"&gt;20.81&lt;/D&gt;&lt;D xsi:type="xsd:double"&gt;21.49&lt;/D&gt;&lt;D xsi:type="xsd:double"&gt;20.66&lt;/D&gt;&lt;D xsi:type="xsd:double"&gt;19.11&lt;/D&gt;&lt;D xsi:type="xsd:double"&gt;19.21&lt;/D&gt;&lt;D xsi:type="xsd:double"&gt;18.73&lt;/D&gt;&lt;D xsi:type="xsd:double"&gt;19.38&lt;/D&gt;&lt;D xsi:type="xsd:double"&gt;20.08&lt;/D&gt;&lt;D xsi:type="xsd:double"&gt;21.05&lt;/D&gt;&lt;D xsi:type="xsd:double"&gt;21.34&lt;/D&gt;&lt;D xsi:type="xsd:double"&gt;21.43&lt;/D&gt;&lt;D xsi:type="xsd:double"&gt;21.3&lt;/D&gt;&lt;D xsi:type="xsd:double"&gt;23.71&lt;/D&gt;&lt;D xsi:type="xsd:double"&gt;21.12&lt;/D&gt;&lt;/FQL&gt;&lt;FQL&gt;&lt;Q&gt;AME^FG_PRICE(8/27/2018,0)&lt;/Q&gt;&lt;R&gt;70&lt;/R&gt;&lt;C&gt;1&lt;/C&gt;&lt;D xsi:type="xsd:double"&gt;77.06&lt;/D&gt;&lt;D xsi:type="xsd:double"&gt;77.33&lt;/D&gt;&lt;D xsi:type="xsd:double"&gt;77.32&lt;/D&gt;&lt;D xsi:type="xsd:double"&gt;76.45&lt;/D&gt;&lt;D xsi:type="xsd:double"&gt;76.96&lt;/D&gt;&lt;D xsi:type="xsd:double"&gt;76.72&lt;/D&gt;&lt;D xsi:type="xsd:double"&gt;78&lt;/D&gt;&lt;D xsi:type="xsd:double"&gt;78.29&lt;/D&gt;&lt;D xsi:type="xsd:double"&gt;78.09&lt;/D&gt;&lt;D xsi:type="xsd:double"&gt;79.38&lt;/D&gt;&lt;D xsi:type="xsd:double"&gt;79.49&lt;/D&gt;&lt;D xsi:type="xsd:double"&gt;79.74&lt;/D&gt;&lt;D xsi:type="xsd:double"&gt;80.69&lt;/D&gt;&lt;D xsi:type="xsd:double"&gt;80.83&lt;/D&gt;&lt;D xsi:type="xsd:double"&gt;80.79&lt;/D&gt;&lt;D xsi:type="xsd:double"&gt;81.5&lt;/D&gt;&lt;D xsi:type="xsd:double"&gt;80.96&lt;/D&gt;&lt;D xsi:type="xsd:double"&gt;81.38&lt;/D&gt;&lt;D xsi:type="xsd:double"&gt;81.53&lt;/D&gt;&lt;D xsi:type="xsd:double"&gt;80.54&lt;/D&gt;&lt;D xsi:type="xsd:double"&gt;80.04&lt;/D&gt;&lt;D xsi:type="xsd:double"&gt;79.39&lt;/D&gt;&lt;D xsi:type="xsd:double"&gt;78.93&lt;/D&gt;&lt;D xsi:type="xsd:double"&gt;79.12&lt;/D&gt;&lt;D xsi:type="xsd:double"&gt;79.71&lt;/D&gt;&lt;D xsi:type="xsd:double"&gt;79.68&lt;/D&gt;&lt;D xsi:type="xsd:double"&gt;79.82&lt;/D&gt;&lt;D xsi:type="xsd:double"&gt;79.25&lt;/D&gt;&lt;D xsi:type="xsd:double"&gt;78.65&lt;/D&gt;&lt;D xsi:type="xsd:double"&gt;77.92&lt;/D&gt;&lt;D xsi:type="xsd:double"&gt;76.8&lt;/D&gt;&lt;D xsi:type="xsd:double"&gt;74.18&lt;/D&gt;&lt;D xsi:type="xsd:double"&gt;71.85&lt;/D&gt;&lt;D xsi:type="xsd:double"&gt;72.8&lt;/D&gt;&lt;D xsi:type="xsd:double"&gt;72.26&lt;/D&gt;&lt;D xsi:type="xsd:double"&gt;73.46&lt;/D&gt;&lt;D xsi:type="xsd:double"&gt;73.31&lt;/D&gt;&lt;D xsi:type="xsd:double"&gt;71.27&lt;/D&gt;&lt;D xsi:type="xsd:double"&gt;70.61&lt;/D&gt;&lt;D xsi:type="xsd:double"&gt;70.5&lt;/D&gt;&lt;D xsi:type="xsd:double"&gt;68.01&lt;/D&gt;&lt;D xsi:type="xsd:double"&gt;65.38&lt;/D&gt;&lt;D xsi:type="xsd:double"&gt;66.43&lt;/D&gt;&lt;D xsi:type="xsd:double"&gt;66.73&lt;/D&gt;&lt;D xsi:type="xsd:double"&gt;65.7&lt;/D&gt;&lt;D xsi:type="xsd:double"&gt;66.38&lt;/D&gt;&lt;D xsi:type="xsd:double"&gt;67.08&lt;/D&gt;&lt;D xsi:type="xsd:double"&gt;71.63&lt;/D&gt;&lt;D xsi:type="xsd:double"&gt;72.63&lt;/D&gt;&lt;D xsi:type="xsd:double"&gt;73.51&lt;/D&gt;&lt;D xsi:type="xsd:double"&gt;74.64&lt;/D&gt;&lt;D xsi:type="xsd:double"&gt;75.24&lt;/D&gt;&lt;D xsi:type="xsd:double"&gt;74.97&lt;/D&gt;&lt;D xsi:type="xsd:double"&gt;74.45&lt;/D&gt;&lt;D xsi:type="xsd:double"&gt;72.74&lt;/D&gt;&lt;D xsi:type="xsd:double"&gt;72.81&lt;/D&gt;&lt;D xsi:type="xsd:double"&gt;72.97&lt;/D&gt;&lt;D xsi:type="xsd:double"&gt;74.4&lt;/D&gt;&lt;D xsi:type="xsd:double"&gt;74.38&lt;/D&gt;&lt;D xsi:type="xsd:double"&gt;72.6&lt;/D&gt;&lt;D xsi:type="xsd:double"&gt;71.24&lt;/D&gt;&lt;D xsi:type="xsd:double"&gt;72.25&lt;/D&gt;&lt;D xsi:type="xsd:double"&gt;71.66&lt;/D&gt;&lt;D xsi:type="xsd:double"&gt;72.16&lt;/D&gt;&lt;D xsi:type="xsd:double"&gt;71.38&lt;/D&gt;&lt;D xsi:type="xsd:double"&gt;73.93&lt;/D&gt;&lt;D xsi:type="xsd:double"&gt;73.22&lt;/D&gt;&lt;D xsi:type="xsd:double"&gt;73.43&lt;/D&gt;&lt;D xsi:type="xsd:double"&gt;76.09&lt;/D&gt;&lt;D xsi:type="xsd:double"&gt;72.08&lt;/D&gt;&lt;/FQL&gt;&lt;FQL&gt;&lt;Q&gt;AMG^FG_PRICE(8/27/2018,0)&lt;/Q&gt;&lt;R&gt;70&lt;/R&gt;&lt;C&gt;1&lt;/C&gt;&lt;D xsi:type="xsd:double"&gt;148.18&lt;/D&gt;&lt;D xsi:type="xsd:double"&gt;146.95&lt;/D&gt;&lt;D xsi:type="xsd:double"&gt;148.06&lt;/D&gt;&lt;D xsi:type="xsd:double"&gt;146&lt;/D&gt;&lt;D xsi:type="xsd:double"&gt;146.09&lt;/D&gt;&lt;D xsi:type="xsd:double"&gt;144.85&lt;/D&gt;&lt;D xsi:type="xsd:double"&gt;144.63&lt;/D&gt;&lt;D xsi:type="xsd:double"&gt;143.84&lt;/D&gt;&lt;D xsi:type="xsd:double"&gt;142.71&lt;/D&gt;&lt;D xsi:type="xsd:double"&gt;143.06&lt;/D&gt;&lt;D xsi:type="xsd:double"&gt;142.96&lt;/D&gt;&lt;D xsi:type="xsd:double"&gt;142.15&lt;/D&gt;&lt;D xsi:type="xsd:double"&gt;140.7&lt;/D&gt;&lt;D xsi:type="xsd:double"&gt;142.96&lt;/D&gt;&lt;D xsi:type="xsd:double"&gt;142.05&lt;/D&gt;&lt;D xsi:type="xsd:double"&gt;142.08&lt;/D&gt;&lt;D xsi:type="xsd:double"&gt;145.64&lt;/D&gt;&lt;D xsi:type="xsd:double"&gt;146.01&lt;/D&gt;&lt;D xsi:type="xsd:double"&gt;147.63&lt;/D&gt;&lt;D xsi:type="xsd:double"&gt;144&lt;/D&gt;&lt;D xsi:type="xsd:double"&gt;140.51&lt;/D&gt;&lt;D xsi:type="xsd:double"&gt;139.09&lt;/D&gt;&lt;D xsi:type="xsd:double"&gt;138.2&lt;/D&gt;&lt;D xsi:type="xsd:double"&gt;136.72&lt;/D&gt;&lt;D xsi:type="xsd:double"&gt;137.17&lt;/D&gt;&lt;D xsi:type="xsd:double"&gt;136.89&lt;/D&gt;&lt;D xsi:type="xsd:double"&gt;138&lt;/D&gt;&lt;D xsi:type="xsd:double"&gt;137.2&lt;/D&gt;&lt;D xsi:type="xsd:double"&gt;134.68&lt;/D&gt;&lt;D xsi:type="xsd:double"&gt;133.55&lt;/D&gt;&lt;D xsi:type="xsd:double"&gt;131.27&lt;/D&gt;&lt;D xsi:type="xsd:double"&gt;127.25&lt;/D&gt;&lt;D xsi:type="xsd:double"&gt;123.19&lt;/D&gt;&lt;D xsi:type="xsd:double"&gt;124.04&lt;/D&gt;&lt;D xsi:type="xsd:double"&gt;124.67&lt;/D&gt;&lt;D xsi:type="xsd:double"&gt;125.94&lt;/D&gt;&lt;D xsi:type="xsd:double"&gt;127.3&lt;/D&gt;&lt;D xsi:type="xsd:double"&gt;123.69&lt;/D&gt;&lt;D xsi:type="xsd:double"&gt;123.31&lt;/D&gt;&lt;D xsi:type="xsd:double"&gt;119.85&lt;/D&gt;&lt;D xsi:type="xsd:double"&gt;117.99&lt;/D&gt;&lt;D xsi:type="xsd:double"&gt;115.9&lt;/D&gt;&lt;D xsi:type="xsd:double"&gt;118.38&lt;/D&gt;&lt;D xsi:type="xsd:double"&gt;115.53&lt;/D&gt;&lt;D xsi:type="xsd:double"&gt;111.42&lt;/D&gt;&lt;D xsi:type="xsd:double"&gt;115.17&lt;/D&gt;&lt;D xsi:type="xsd:double"&gt;113.66&lt;/D&gt;&lt;D xsi:type="xsd:double"&gt;118.26&lt;/D&gt;&lt;D xsi:type="xsd:double"&gt;116.83&lt;/D&gt;&lt;D xsi:type="xsd:double"&gt;114.78&lt;/D&gt;&lt;D xsi:type="xsd:double"&gt;115.66&lt;/D&gt;&lt;D xsi:type="xsd:double"&gt;117.66&lt;/D&gt;&lt;D xsi:type="xsd:double"&gt;117&lt;/D&gt;&lt;D xsi:type="xsd:double"&gt;115.24&lt;/D&gt;&lt;D xsi:type="xsd:double"&gt;112.55&lt;/D&gt;&lt;D xsi:type="xsd:double"&gt;111.38&lt;/D&gt;&lt;D xsi:type="xsd:double"&gt;111.07&lt;/D&gt;&lt;D xsi:type="xsd:double"&gt;113.29&lt;/D&gt;&lt;D xsi:type="xsd:double"&gt;113.36&lt;/D&gt;&lt;D xsi:type="xsd:double"&gt;110.1&lt;/D&gt;&lt;D xsi:type="xsd:double"&gt;106.55&lt;/D&gt;&lt;D xsi:type="xsd:double"&gt;109.37&lt;/D&gt;&lt;D xsi:type="xsd:double"&gt;109.28&lt;/D&gt;&lt;D xsi:type="xsd:double"&gt;112.48&lt;/D&gt;&lt;D xsi:type="xsd:double"&gt;110.51&lt;/D&gt;&lt;D xsi:type="xsd:double"&gt;113.79&lt;/D&gt;&lt;D xsi:type="xsd:double"&gt;111.58&lt;/D&gt;&lt;D xsi:type="xsd:double"&gt;111.12&lt;/D&gt;&lt;D xsi:type="xsd:double"&gt;111.31&lt;/D&gt;&lt;D xsi:type="xsd:double"&gt;105.15&lt;/D&gt;&lt;/FQL&gt;&lt;FQL&gt;&lt;Q&gt;AMGN^FG_PRICE(8/27/2018,0)&lt;/Q&gt;&lt;R&gt;70&lt;/R&gt;&lt;C&gt;1&lt;/C&gt;&lt;D xsi:type="xsd:double"&gt;198.6&lt;/D&gt;&lt;D xsi:type="xsd:double"&gt;198.62&lt;/D&gt;&lt;D xsi:type="xsd:double"&gt;199.75&lt;/D&gt;&lt;D xsi:type="xsd:double"&gt;200.35&lt;/D&gt;&lt;D xsi:type="xsd:double"&gt;199.81&lt;/D&gt;&lt;D xsi:type="xsd:double"&gt;196.73&lt;/D&gt;&lt;D xsi:type="xsd:double"&gt;197.75&lt;/D&gt;&lt;D xsi:type="xsd:double"&gt;196.15&lt;/D&gt;&lt;D xsi:type="xsd:double"&gt;196.3&lt;/D&gt;&lt;D xsi:type="xsd:double"&gt;202.5&lt;/D&gt;&lt;D xsi:type="xsd:double"&gt;199.47&lt;/D&gt;&lt;D xsi:type="xsd:double"&gt;199.5&lt;/D&gt;&lt;D xsi:type="xsd:double"&gt;202.93&lt;/D&gt;&lt;D xsi:type="xsd:double"&gt;200.58&lt;/D&gt;&lt;D xsi:type="xsd:double"&gt;200.81&lt;/D&gt;&lt;D xsi:type="xsd:double"&gt;202.34&lt;/D&gt;&lt;D xsi:type="xsd:double"&gt;203.2&lt;/D&gt;&lt;D xsi:type="xsd:double"&gt;205.1&lt;/D&gt;&lt;D xsi:type="xsd:double"&gt;205.1&lt;/D&gt;&lt;D xsi:type="xsd:double"&gt;207.21&lt;/D&gt;&lt;D xsi:type="xsd:double"&gt;206.46&lt;/D&gt;&lt;D xsi:type="xsd:double"&gt;206.83&lt;/D&gt;&lt;D xsi:type="xsd:double"&gt;208.89&lt;/D&gt;&lt;D xsi:type="xsd:double"&gt;207.29&lt;/D&gt;&lt;D xsi:type="xsd:double"&gt;206.91&lt;/D&gt;&lt;D xsi:type="xsd:double"&gt;207.67&lt;/D&gt;&lt;D xsi:type="xsd:double"&gt;206.9&lt;/D&gt;&lt;D xsi:type="xsd:double"&gt;203.47&lt;/D&gt;&lt;D xsi:type="xsd:double"&gt;204.02&lt;/D&gt;&lt;D xsi:type="xsd:double"&gt;205.57&lt;/D&gt;&lt;D xsi:type="xsd:double"&gt;206&lt;/D&gt;&lt;D xsi:type="xsd:double"&gt;201.2&lt;/D&gt;&lt;D xsi:type="xsd:double"&gt;193.85&lt;/D&gt;&lt;D xsi:type="xsd:double"&gt;197.39&lt;/D&gt;&lt;D xsi:type="xsd:double"&gt;195.59&lt;/D&gt;&lt;D xsi:type="xsd:double"&gt;202.34&lt;/D&gt;&lt;D xsi:type="xsd:double"&gt;202.77&lt;/D&gt;&lt;D xsi:type="xsd:double"&gt;202.72&lt;/D&gt;&lt;D xsi:type="xsd:double"&gt;201.8&lt;/D&gt;&lt;D xsi:type="xsd:double"&gt;198.02&lt;/D&gt;&lt;D xsi:type="xsd:double"&gt;197.64&lt;/D&gt;&lt;D xsi:type="xsd:double"&gt;187.88&lt;/D&gt;&lt;D xsi:type="xsd:double"&gt;188.1&lt;/D&gt;&lt;D xsi:type="xsd:double"&gt;185.98&lt;/D&gt;&lt;D xsi:type="xsd:double"&gt;188.19&lt;/D&gt;&lt;D xsi:type="xsd:double"&gt;189.08&lt;/D&gt;&lt;D xsi:type="xsd:double"&gt;192.79&lt;/D&gt;&lt;D xsi:type="xsd:double"&gt;192.9&lt;/D&gt;&lt;D xsi:type="xsd:double"&gt;187.06&lt;/D&gt;&lt;D xsi:type="xsd:double"&gt;189.92&lt;/D&gt;&lt;D xsi:type="xsd:double"&gt;190.75&lt;/D&gt;&lt;D xsi:type="xsd:double"&gt;197.62&lt;/D&gt;&lt;D xsi:type="xsd:double"&gt;196.02&lt;/D&gt;&lt;D xsi:type="xsd:double"&gt;193.16&lt;/D&gt;&lt;D xsi:type="xsd:double"&gt;191.56&lt;/D&gt;&lt;D xsi:type="xsd:double"&gt;191.55&lt;/D&gt;&lt;D xsi:type="xsd:double"&gt;190.36&lt;/D&gt;&lt;D xsi:type="xsd:double"&gt;192.45&lt;/D&gt;&lt;D xsi:type="xsd:double"&gt;194.18&lt;/D&gt;&lt;D xsi:type="xsd:double"&gt;194.91&lt;/D&gt;&lt;D xsi:type="xsd:double"&gt;196.44&lt;/D&gt;&lt;D xsi:type="xsd:double"&gt;192.77&lt;/D&gt;&lt;D xsi:type="xsd:double"&gt;192.57&lt;/D&gt;&lt;D xsi:type="xsd:double"&gt;194.3&lt;/D&gt;&lt;D xsi:type="xsd:double"&gt;197.1&lt;/D&gt;&lt;D xsi:type="xsd:double"&gt;201.42&lt;/D&gt;&lt;D xsi:type="xsd:double"&gt;202.37&lt;/D&gt;&lt;D xsi:type="xsd:double"&gt;208.25&lt;/D&gt;&lt;D xsi:type="xsd:double"&gt;202.93&lt;/D&gt;&lt;D xsi:type="xsd:double"&gt;197.76&lt;/D&gt;&lt;/FQL&gt;&lt;FQL&gt;&lt;Q&gt;AMH^FG_PRICE(8/27/2018,0)&lt;/Q&gt;&lt;R&gt;70&lt;/R&gt;&lt;C&gt;1&lt;/C&gt;&lt;D xsi:type="xsd:double"&gt;22.91&lt;/D&gt;&lt;D xsi:type="xsd:double"&gt;23.24&lt;/D&gt;&lt;D xsi:type="xsd:double"&gt;23.24&lt;/D&gt;&lt;D xsi:type="xsd:double"&gt;23.23&lt;/D&gt;&lt;D xsi:type="xsd:double"&gt;23.2&lt;/D&gt;&lt;D xsi:type="xsd:double"&gt;22.92&lt;/D&gt;&lt;D xsi:type="xsd:double"&gt;23.05&lt;/D&gt;&lt;D xsi:type="xsd:double"&gt;23.09&lt;/D&gt;&lt;D xsi:type="xsd:double"&gt;22.87&lt;/D&gt;&lt;D xsi:type="xsd:double"&gt;22.86&lt;/D&gt;&lt;D xsi:type="xsd:double"&gt;22.55&lt;/D&gt;&lt;D xsi:type="xsd:double"&gt;22.37&lt;/D&gt;&lt;D xsi:type="xsd:double"&gt;22.63&lt;/D&gt;&lt;D xsi:type="xsd:double"&gt;22.49&lt;/D&gt;&lt;D xsi:type="xsd:double"&gt;22.87&lt;/D&gt;&lt;D xsi:type="xsd:double"&gt;22.7&lt;/D&gt;&lt;D xsi:type="xsd:double"&gt;22.41&lt;/D&gt;&lt;D xsi:type="xsd:double"&gt;22.67&lt;/D&gt;&lt;D xsi:type="xsd:double"&gt;22.75&lt;/D&gt;&lt;D xsi:type="xsd:double"&gt;22.33&lt;/D&gt;&lt;D xsi:type="xsd:double"&gt;22.3&lt;/D&gt;&lt;D xsi:type="xsd:double"&gt;21.82&lt;/D&gt;&lt;D xsi:type="xsd:double"&gt;21.56&lt;/D&gt;&lt;D xsi:type="xsd:double"&gt;21.89&lt;/D&gt;&lt;D xsi:type="xsd:double"&gt;21.54&lt;/D&gt;&lt;D xsi:type="xsd:double"&gt;21.29&lt;/D&gt;&lt;D xsi:type="xsd:double"&gt;20.96&lt;/D&gt;&lt;D xsi:type="xsd:double"&gt;20.93&lt;/D&gt;&lt;D xsi:type="xsd:double"&gt;20.9&lt;/D&gt;&lt;D xsi:type="xsd:double"&gt;21.08&lt;/D&gt;&lt;D xsi:type="xsd:double"&gt;21.06&lt;/D&gt;&lt;D xsi:type="xsd:double"&gt;20.86&lt;/D&gt;&lt;D xsi:type="xsd:double"&gt;20.27&lt;/D&gt;&lt;D xsi:type="xsd:double"&gt;20.21&lt;/D&gt;&lt;D xsi:type="xsd:double"&gt;20.37&lt;/D&gt;&lt;D xsi:type="xsd:double"&gt;20.73&lt;/D&gt;&lt;D xsi:type="xsd:double"&gt;20.74&lt;/D&gt;&lt;D xsi:type="xsd:double"&gt;20.76&lt;/D&gt;&lt;D xsi:type="xsd:double"&gt;20.76&lt;/D&gt;&lt;D xsi:type="xsd:double"&gt;20.47&lt;/D&gt;&lt;D xsi:type="xsd:double"&gt;20.79&lt;/D&gt;&lt;D xsi:type="xsd:double"&gt;20.81&lt;/D&gt;&lt;D xsi:type="xsd:double"&gt;21.2&lt;/D&gt;&lt;D xsi:type="xsd:double"&gt;20.82&lt;/D&gt;&lt;D xsi:type="xsd:double"&gt;21.05&lt;/D&gt;&lt;D xsi:type="xsd:double"&gt;21.2&lt;/D&gt;&lt;D xsi:type="xsd:double"&gt;21.07&lt;/D&gt;&lt;D xsi:type="xsd:double"&gt;20.97&lt;/D&gt;&lt;D xsi:type="xsd:double"&gt;19.95&lt;/D&gt;&lt;D xsi:type="xsd:double"&gt;19.67&lt;/D&gt;&lt;D xsi:type="xsd:double"&gt;19.89&lt;/D&gt;&lt;D xsi:type="xsd:double"&gt;20.19&lt;/D&gt;&lt;D xsi:type="xsd:double"&gt;20.47&lt;/D&gt;&lt;D xsi:type="xsd:double"&gt;20.52&lt;/D&gt;&lt;D xsi:type="xsd:double"&gt;20.44&lt;/D&gt;&lt;D xsi:type="xsd:double"&gt;20.5&lt;/D&gt;&lt;D xsi:type="xsd:double"&gt;20.29&lt;/D&gt;&lt;D xsi:type="xsd:double"&gt;19.87&lt;/D&gt;&lt;D xsi:type="xsd:double"&gt;19.82&lt;/D&gt;&lt;D xsi:type="xsd:double"&gt;19.74&lt;/D&gt;&lt;D xsi:type="xsd:double"&gt;19.77&lt;/D&gt;&lt;D xsi:type="xsd:double"&gt;19.84&lt;/D&gt;&lt;D xsi:type="xsd:double"&gt;19.84&lt;/D&gt;&lt;D xsi:type="xsd:double"&gt;20.07&lt;/D&gt;&lt;D xsi:type="xsd:double"&gt;20.2&lt;/D&gt;&lt;D xsi:type="xsd:double"&gt;20.4&lt;/D&gt;&lt;D xsi:type="xsd:double"&gt;20.47&lt;/D&gt;&lt;D xsi:type="xsd:double"&gt;20.83&lt;/D&gt;&lt;D xsi:type="xsd:double"&gt;20.9&lt;/D&gt;&lt;D xsi:type="xsd:double"&gt;20.7&lt;/D&gt;&lt;/FQL&gt;&lt;FQL&gt;&lt;Q&gt;AMP^FG_PRICE(8/27/2018,0)&lt;/Q&gt;&lt;R&gt;70&lt;/R&gt;&lt;C&gt;1&lt;/C&gt;&lt;D xsi:type="xsd:double"&gt;144.2&lt;/D&gt;&lt;D xsi:type="xsd:double"&gt;144.01&lt;/D&gt;&lt;D xsi:type="xsd:double"&gt;143.81&lt;/D&gt;&lt;D xsi:type="xsd:double"&gt;142.03&lt;/D&gt;&lt;D xsi:type="xsd:double"&gt;141.96&lt;/D&gt;&lt;D xsi:type="xsd:double"&gt;143.12&lt;/D&gt;&lt;D xsi:type="xsd:double"&gt;143.92&lt;/D&gt;&lt;D xsi:type="xsd:double"&gt;143.19&lt;/D&gt;&lt;D xsi:type="xsd:double"&gt;142.48&lt;/D&gt;&lt;D xsi:type="xsd:double"&gt;143.17&lt;/D&gt;&lt;D xsi:type="xsd:double"&gt;142.73&lt;/D&gt;&lt;D xsi:type="xsd:double"&gt;141.41&lt;/D&gt;&lt;D xsi:type="xsd:double"&gt;143.37&lt;/D&gt;&lt;D xsi:type="xsd:double"&gt;147.47&lt;/D&gt;&lt;D xsi:type="xsd:double"&gt;144.08&lt;/D&gt;&lt;D xsi:type="xsd:double"&gt;146.01&lt;/D&gt;&lt;D xsi:type="xsd:double"&gt;148.43&lt;/D&gt;&lt;D xsi:type="xsd:double"&gt;149.42&lt;/D&gt;&lt;D xsi:type="xsd:double"&gt;149.99&lt;/D&gt;&lt;D xsi:type="xsd:double"&gt;148.72&lt;/D&gt;&lt;D xsi:type="xsd:double"&gt;148.04&lt;/D&gt;&lt;D xsi:type="xsd:double"&gt;146.65&lt;/D&gt;&lt;D xsi:type="xsd:double"&gt;148.99&lt;/D&gt;&lt;D xsi:type="xsd:double"&gt;147.66&lt;/D&gt;&lt;D xsi:type="xsd:double"&gt;148.83&lt;/D&gt;&lt;D xsi:type="xsd:double"&gt;148.75&lt;/D&gt;&lt;D xsi:type="xsd:double"&gt;150.49&lt;/D&gt;&lt;D xsi:type="xsd:double"&gt;151.97&lt;/D&gt;&lt;D xsi:type="xsd:double"&gt;149.75&lt;/D&gt;&lt;D xsi:type="xsd:double"&gt;151.02&lt;/D&gt;&lt;D xsi:type="xsd:double"&gt;149.02&lt;/D&gt;&lt;D xsi:type="xsd:double"&gt;143.54&lt;/D&gt;&lt;D xsi:type="xsd:double"&gt;135.38&lt;/D&gt;&lt;D xsi:type="xsd:double"&gt;135.78&lt;/D&gt;&lt;D xsi:type="xsd:double"&gt;135.74&lt;/D&gt;&lt;D xsi:type="xsd:double"&gt;137.01&lt;/D&gt;&lt;D xsi:type="xsd:double"&gt;138.37&lt;/D&gt;&lt;D xsi:type="xsd:double"&gt;134&lt;/D&gt;&lt;D xsi:type="xsd:double"&gt;135.86&lt;/D&gt;&lt;D xsi:type="xsd:double"&gt;133.17&lt;/D&gt;&lt;D xsi:type="xsd:double"&gt;132.31&lt;/D&gt;&lt;D xsi:type="xsd:double"&gt;122.59&lt;/D&gt;&lt;D xsi:type="xsd:double"&gt;126.19&lt;/D&gt;&lt;D xsi:type="xsd:double"&gt;122&lt;/D&gt;&lt;D xsi:type="xsd:double"&gt;123.09&lt;/D&gt;&lt;D xsi:type="xsd:double"&gt;126.6&lt;/D&gt;&lt;D xsi:type="xsd:double"&gt;127.24&lt;/D&gt;&lt;D xsi:type="xsd:double"&gt;129.82&lt;/D&gt;&lt;D xsi:type="xsd:double"&gt;126.45&lt;/D&gt;&lt;D xsi:type="xsd:double"&gt;126.81&lt;/D&gt;&lt;D xsi:type="xsd:double"&gt;127.55&lt;/D&gt;&lt;D xsi:type="xsd:double"&gt;129.57&lt;/D&gt;&lt;D xsi:type="xsd:double"&gt;129.8&lt;/D&gt;&lt;D xsi:type="xsd:double"&gt;127.66&lt;/D&gt;&lt;D xsi:type="xsd:double"&gt;125.06&lt;/D&gt;&lt;D xsi:type="xsd:double"&gt;126.48&lt;/D&gt;&lt;D xsi:type="xsd:double"&gt;124.87&lt;/D&gt;&lt;D xsi:type="xsd:double"&gt;126.66&lt;/D&gt;&lt;D xsi:type="xsd:double"&gt;126.53&lt;/D&gt;&lt;D xsi:type="xsd:double"&gt;125.96&lt;/D&gt;&lt;D xsi:type="xsd:double"&gt;122.21&lt;/D&gt;&lt;D xsi:type="xsd:double"&gt;123.64&lt;/D&gt;&lt;D xsi:type="xsd:double"&gt;123.61&lt;/D&gt;&lt;D xsi:type="xsd:double"&gt;127.97&lt;/D&gt;&lt;D xsi:type="xsd:double"&gt;126.18&lt;/D&gt;&lt;D xsi:type="xsd:double"&gt;132.34&lt;/D&gt;&lt;D xsi:type="xsd:double"&gt;127.58&lt;/D&gt;&lt;D xsi:type="xsd:double"&gt;129.75&lt;/D&gt;&lt;D xsi:type="xsd:double"&gt;130.96&lt;/D&gt;&lt;D xsi:type="xsd:double"&gt;121.43&lt;/D&gt;&lt;/FQL&gt;&lt;FQL&gt;&lt;Q&gt;AMT^FG_PRICE(8/27/2018,0)&lt;/Q&gt;&lt;R&gt;70&lt;/R&gt;&lt;C&gt;1&lt;/C&gt;&lt;D xsi:type="xsd:double"&gt;148.37&lt;/D&gt;&lt;D xsi:type="xsd:double"&gt;150.1&lt;/D&gt;&lt;D xsi:type="xsd:double"&gt;150.45&lt;/D&gt;&lt;D xsi:type="xsd:double"&gt;148.94&lt;/D&gt;&lt;D xsi:type="xsd:double"&gt;149.12&lt;/D&gt;&lt;D xsi:type="xsd:double"&gt;148.15&lt;/D&gt;&lt;D xsi:type="xsd:double"&gt;147.6&lt;/D&gt;&lt;D xsi:type="xsd:double"&gt;148.09&lt;/D&gt;&lt;D xsi:type="xsd:double"&gt;146.55&lt;/D&gt;&lt;D xsi:type="xsd:double"&gt;147.33&lt;/D&gt;&lt;D xsi:type="xsd:double"&gt;147&lt;/D&gt;&lt;D xsi:type="xsd:double"&gt;147.31&lt;/D&gt;&lt;D xsi:type="xsd:double"&gt;148.72&lt;/D&gt;&lt;D xsi:type="xsd:double"&gt;147.19&lt;/D&gt;&lt;D xsi:type="xsd:double"&gt;147.75&lt;/D&gt;&lt;D xsi:type="xsd:double"&gt;147.41&lt;/D&gt;&lt;D xsi:type="xsd:double"&gt;147.58&lt;/D&gt;&lt;D xsi:type="xsd:double"&gt;148.73&lt;/D&gt;&lt;D xsi:type="xsd:double"&gt;148.49&lt;/D&gt;&lt;D xsi:type="xsd:double"&gt;146.38&lt;/D&gt;&lt;D xsi:type="xsd:double"&gt;145.7&lt;/D&gt;&lt;D xsi:type="xsd:double"&gt;143.95&lt;/D&gt;&lt;D xsi:type="xsd:double"&gt;143.39&lt;/D&gt;&lt;D xsi:type="xsd:double"&gt;145.3&lt;/D&gt;&lt;D xsi:type="xsd:double"&gt;144.03&lt;/D&gt;&lt;D xsi:type="xsd:double"&gt;144.13&lt;/D&gt;&lt;D xsi:type="xsd:double"&gt;143.91&lt;/D&gt;&lt;D xsi:type="xsd:double"&gt;144.44&lt;/D&gt;&lt;D xsi:type="xsd:double"&gt;144.75&lt;/D&gt;&lt;D xsi:type="xsd:double"&gt;145.79&lt;/D&gt;&lt;D xsi:type="xsd:double"&gt;147.65&lt;/D&gt;&lt;D xsi:type="xsd:double"&gt;145.5&lt;/D&gt;&lt;D xsi:type="xsd:double"&gt;140.68&lt;/D&gt;&lt;D xsi:type="xsd:double"&gt;142.05&lt;/D&gt;&lt;D xsi:type="xsd:double"&gt;142.73&lt;/D&gt;&lt;D xsi:type="xsd:double"&gt;145.69&lt;/D&gt;&lt;D xsi:type="xsd:double"&gt;146.68&lt;/D&gt;&lt;D xsi:type="xsd:double"&gt;146.79&lt;/D&gt;&lt;D xsi:type="xsd:double"&gt;150.15&lt;/D&gt;&lt;D xsi:type="xsd:double"&gt;149.25&lt;/D&gt;&lt;D xsi:type="xsd:double"&gt;150.85&lt;/D&gt;&lt;D xsi:type="xsd:double"&gt;151.97&lt;/D&gt;&lt;D xsi:type="xsd:double"&gt;153.51&lt;/D&gt;&lt;D xsi:type="xsd:double"&gt;149.61&lt;/D&gt;&lt;D xsi:type="xsd:double"&gt;152.82&lt;/D&gt;&lt;D xsi:type="xsd:double"&gt;160.95&lt;/D&gt;&lt;D xsi:type="xsd:double"&gt;155.81&lt;/D&gt;&lt;D xsi:type="xsd:double"&gt;153.02&lt;/D&gt;&lt;D xsi:type="xsd:double"&gt;152.06&lt;/D&gt;&lt;D xsi:type="xsd:double"&gt;155.7&lt;/D&gt;&lt;D xsi:type="xsd:double"&gt;156.16&lt;/D&gt;&lt;D xsi:type="xsd:double"&gt;156.95&lt;/D&gt;&lt;D xsi:type="xsd:double"&gt;159.36&lt;/D&gt;&lt;D xsi:type="xsd:double"&gt;160.14&lt;/D&gt;&lt;D xsi:type="xsd:double"&gt;161.03&lt;/D&gt;&lt;D xsi:type="xsd:double"&gt;161.31&lt;/D&gt;&lt;D xsi:type="xsd:double"&gt;163.41&lt;/D&gt;&lt;D xsi:type="xsd:double"&gt;162.13&lt;/D&gt;&lt;D xsi:type="xsd:double"&gt;163.98&lt;/D&gt;&lt;D xsi:type="xsd:double"&gt;166.23&lt;/D&gt;&lt;D xsi:type="xsd:double"&gt;160.64&lt;/D&gt;&lt;D xsi:type="xsd:double"&gt;160.31&lt;/D&gt;&lt;D xsi:type="xsd:double"&gt;160.39&lt;/D&gt;&lt;D xsi:type="xsd:double"&gt;161.59&lt;/D&gt;&lt;D xsi:type="xsd:double"&gt;162.08&lt;/D&gt;&lt;D xsi:type="xsd:double"&gt;162&lt;/D&gt;&lt;D xsi:type="xsd:double"&gt;162.72&lt;/D&gt;&lt;D xsi:type="xsd:double"&gt;164.49&lt;/D&gt;&lt;D xsi:type="xsd:double"&gt;163.08&lt;/D&gt;&lt;D xsi:type="xsd:double"&gt;163.48&lt;/D&gt;&lt;/FQL&gt;&lt;FQL&gt;&lt;Q&gt;AMTD^FG_PRICE(8/27/2018,0)&lt;/Q&gt;&lt;R&gt;70&lt;/R&gt;&lt;C&gt;1&lt;/C&gt;&lt;D xsi:type="xsd:double"&gt;58.57&lt;/D&gt;&lt;D xsi:type="xsd:double"&gt;59.01&lt;/D&gt;&lt;D xsi:type="xsd:double"&gt;59.16&lt;/D&gt;&lt;D xsi:type="xsd:double"&gt;58.66&lt;/D&gt;&lt;D xsi:type="xsd:double"&gt;58.57&lt;/D&gt;&lt;D xsi:type="xsd:double"&gt;58.55&lt;/D&gt;&lt;D xsi:type="xsd:double"&gt;57.73&lt;/D&gt;&lt;D xsi:type="xsd:double"&gt;56.13&lt;/D&gt;&lt;D xsi:type="xsd:double"&gt;55.69&lt;/D&gt;&lt;D xsi:type="xsd:double"&gt;55.5&lt;/D&gt;&lt;D xsi:type="xsd:double"&gt;55.56&lt;/D&gt;&lt;D xsi:type="xsd:double"&gt;54.69&lt;/D&gt;&lt;D xsi:type="xsd:double"&gt;54.76&lt;/D&gt;&lt;D xsi:type="xsd:double"&gt;55.71&lt;/D&gt;&lt;D xsi:type="xsd:double"&gt;55.18&lt;/D&gt;&lt;D xsi:type="xsd:double"&gt;55.41&lt;/D&gt;&lt;D xsi:type="xsd:double"&gt;56.16&lt;/D&gt;&lt;D xsi:type="xsd:double"&gt;56.09&lt;/D&gt;&lt;D xsi:type="xsd:double"&gt;55.48&lt;/D&gt;&lt;D xsi:type="xsd:double"&gt;54.88&lt;/D&gt;&lt;D xsi:type="xsd:double"&gt;55.04&lt;/D&gt;&lt;D xsi:type="xsd:double"&gt;54.14&lt;/D&gt;&lt;D xsi:type="xsd:double"&gt;53.78&lt;/D&gt;&lt;D xsi:type="xsd:double"&gt;52.83&lt;/D&gt;&lt;D xsi:type="xsd:double"&gt;52.37&lt;/D&gt;&lt;D xsi:type="xsd:double"&gt;52.07&lt;/D&gt;&lt;D xsi:type="xsd:double"&gt;52.83&lt;/D&gt;&lt;D xsi:type="xsd:double"&gt;53.15&lt;/D&gt;&lt;D xsi:type="xsd:double"&gt;52.82&lt;/D&gt;&lt;D xsi:type="xsd:double"&gt;53.03&lt;/D&gt;&lt;D xsi:type="xsd:double"&gt;53.05&lt;/D&gt;&lt;D xsi:type="xsd:double"&gt;50.8&lt;/D&gt;&lt;D xsi:type="xsd:double"&gt;49.77&lt;/D&gt;&lt;D xsi:type="xsd:double"&gt;50.53&lt;/D&gt;&lt;D xsi:type="xsd:double"&gt;49.78&lt;/D&gt;&lt;D xsi:type="xsd:double"&gt;50.75&lt;/D&gt;&lt;D xsi:type="xsd:double"&gt;50.91&lt;/D&gt;&lt;D xsi:type="xsd:double"&gt;49.88&lt;/D&gt;&lt;D xsi:type="xsd:double"&gt;50.48&lt;/D&gt;&lt;D xsi:type="xsd:double"&gt;49.87&lt;/D&gt;&lt;D xsi:type="xsd:double"&gt;51.24&lt;/D&gt;&lt;D xsi:type="xsd:double"&gt;49.25&lt;/D&gt;&lt;D xsi:type="xsd:double"&gt;50.27&lt;/D&gt;&lt;D xsi:type="xsd:double"&gt;50.17&lt;/D&gt;&lt;D xsi:type="xsd:double"&gt;50.37&lt;/D&gt;&lt;D xsi:type="xsd:double"&gt;50.99&lt;/D&gt;&lt;D xsi:type="xsd:double"&gt;51.72&lt;/D&gt;&lt;D xsi:type="xsd:double"&gt;52.11&lt;/D&gt;&lt;D xsi:type="xsd:double"&gt;52.07&lt;/D&gt;&lt;D xsi:type="xsd:double"&gt;51.77&lt;/D&gt;&lt;D xsi:type="xsd:double"&gt;52.21&lt;/D&gt;&lt;D xsi:type="xsd:double"&gt;53.32&lt;/D&gt;&lt;D xsi:type="xsd:double"&gt;53.29&lt;/D&gt;&lt;D xsi:type="xsd:double"&gt;52.5&lt;/D&gt;&lt;D xsi:type="xsd:double"&gt;51.61&lt;/D&gt;&lt;D xsi:type="xsd:double"&gt;51.77&lt;/D&gt;&lt;D xsi:type="xsd:double"&gt;51.79&lt;/D&gt;&lt;D xsi:type="xsd:double"&gt;52.61&lt;/D&gt;&lt;D xsi:type="xsd:double"&gt;52.32&lt;/D&gt;&lt;D xsi:type="xsd:double"&gt;52.07&lt;/D&gt;&lt;D xsi:type="xsd:double"&gt;51.3&lt;/D&gt;&lt;D xsi:type="xsd:double"&gt;52.04&lt;/D&gt;&lt;D xsi:type="xsd:double"&gt;51.71&lt;/D&gt;&lt;D xsi:type="xsd:double"&gt;53.18&lt;/D&gt;&lt;D xsi:type="xsd:double"&gt;53.08&lt;/D&gt;&lt;D xsi:type="xsd:double"&gt;53.94&lt;/D&gt;&lt;D xsi:type="xsd:double"&gt;53.12&lt;/D&gt;&lt;D xsi:type="xsd:double"&gt;53.81&lt;/D&gt;&lt;D xsi:type="xsd:double"&gt;54.71&lt;/D&gt;&lt;D xsi:type="xsd:double"&gt;51.73&lt;/D&gt;&lt;/FQL&gt;&lt;FQL&gt;&lt;Q&gt;AMZN^FG_PRICE(8/27/2018,0)&lt;/Q&gt;&lt;R&gt;70&lt;/R&gt;&lt;C&gt;1&lt;/C&gt;&lt;D xsi:type="xsd:double"&gt;1927.68&lt;/D&gt;&lt;D xsi:type="xsd:double"&gt;1932.82&lt;/D&gt;&lt;D xsi:type="xsd:double"&gt;1998.1&lt;/D&gt;&lt;D xsi:type="xsd:double"&gt;2002.38&lt;/D&gt;&lt;D xsi:type="xsd:double"&gt;2012.71&lt;/D&gt;&lt;D xsi:type="xsd:double"&gt;2039.51&lt;/D&gt;&lt;D xsi:type="xsd:double"&gt;1994.82&lt;/D&gt;&lt;D xsi:type="xsd:double"&gt;1958.31&lt;/D&gt;&lt;D xsi:type="xsd:double"&gt;1952.07&lt;/D&gt;&lt;D xsi:type="xsd:double"&gt;1939.01&lt;/D&gt;&lt;D xsi:type="xsd:double"&gt;1987.15&lt;/D&gt;&lt;D xsi:type="xsd:double"&gt;1990&lt;/D&gt;&lt;D xsi:type="xsd:double"&gt;1989.87&lt;/D&gt;&lt;D xsi:type="xsd:double"&gt;1970.19&lt;/D&gt;&lt;D xsi:type="xsd:double"&gt;1908.03&lt;/D&gt;&lt;D xsi:type="xsd:double"&gt;1941.05&lt;/D&gt;&lt;D xsi:type="xsd:double"&gt;1926.42&lt;/D&gt;&lt;D xsi:type="xsd:double"&gt;1944.3&lt;/D&gt;&lt;D xsi:type="xsd:double"&gt;1915.01&lt;/D&gt;&lt;D xsi:type="xsd:double"&gt;1934.36&lt;/D&gt;&lt;D xsi:type="xsd:double"&gt;1974.55&lt;/D&gt;&lt;D xsi:type="xsd:double"&gt;1974.85&lt;/D&gt;&lt;D xsi:type="xsd:double"&gt;2012.98&lt;/D&gt;&lt;D xsi:type="xsd:double"&gt;2003&lt;/D&gt;&lt;D xsi:type="xsd:double"&gt;2004.36&lt;/D&gt;&lt;D xsi:type="xsd:double"&gt;1971.31&lt;/D&gt;&lt;D xsi:type="xsd:double"&gt;1952.76&lt;/D&gt;&lt;D xsi:type="xsd:double"&gt;1909.42&lt;/D&gt;&lt;D xsi:type="xsd:double"&gt;1889.65&lt;/D&gt;&lt;D xsi:type="xsd:double"&gt;1864.42&lt;/D&gt;&lt;D xsi:type="xsd:double"&gt;1870.32&lt;/D&gt;&lt;D xsi:type="xsd:double"&gt;1755.25&lt;/D&gt;&lt;D xsi:type="xsd:double"&gt;1719.36&lt;/D&gt;&lt;D xsi:type="xsd:double"&gt;1788.61&lt;/D&gt;&lt;D xsi:type="xsd:double"&gt;1760.95&lt;/D&gt;&lt;D xsi:type="xsd:double"&gt;1819.96&lt;/D&gt;&lt;D xsi:type="xsd:double"&gt;1831.73&lt;/D&gt;&lt;D xsi:type="xsd:double"&gt;1770.72&lt;/D&gt;&lt;D xsi:type="xsd:double"&gt;1764.03&lt;/D&gt;&lt;D xsi:type="xsd:double"&gt;1789.3&lt;/D&gt;&lt;D xsi:type="xsd:double"&gt;1768.7&lt;/D&gt;&lt;D xsi:type="xsd:double"&gt;1664.2&lt;/D&gt;&lt;D xsi:type="xsd:double"&gt;1782.17&lt;/D&gt;&lt;D xsi:type="xsd:double"&gt;1642.81&lt;/D&gt;&lt;D xsi:type="xsd:double"&gt;1538.88&lt;/D&gt;&lt;D xsi:type="xsd:double"&gt;1530.42&lt;/D&gt;&lt;D xsi:type="xsd:double"&gt;1598.01&lt;/D&gt;&lt;D xsi:type="xsd:double"&gt;1665.53&lt;/D&gt;&lt;D xsi:type="xsd:double"&gt;1665.53&lt;/D&gt;&lt;D xsi:type="xsd:double"&gt;1627.8&lt;/D&gt;&lt;D xsi:type="xsd:double"&gt;1642.81&lt;/D&gt;&lt;D xsi:type="xsd:double"&gt;1755.49&lt;/D&gt;&lt;D xsi:type="xsd:double"&gt;1754.91&lt;/D&gt;&lt;D xsi:type="xsd:double"&gt;1712.43&lt;/D&gt;&lt;D xsi:type="xsd:double"&gt;1636.85&lt;/D&gt;&lt;D xsi:type="xsd:double"&gt;1631.17&lt;/D&gt;&lt;D xsi:type="xsd:double"&gt;1599.01&lt;/D&gt;&lt;D xsi:type="xsd:double"&gt;1619.44&lt;/D&gt;&lt;D xsi:type="xsd:double"&gt;1593.41&lt;/D&gt;&lt;D xsi:type="xsd:double"&gt;1512.29&lt;/D&gt;&lt;D xsi:type="xsd:double"&gt;1495.46&lt;/D&gt;&lt;D xsi:type="xsd:double"&gt;1516.73&lt;/D&gt;&lt;D xsi:type="xsd:double"&gt;1502.06&lt;/D&gt;&lt;D xsi:type="xsd:double"&gt;1581.33&lt;/D&gt;&lt;D xsi:type="xsd:double"&gt;1581.42&lt;/D&gt;&lt;D xsi:type="xsd:double"&gt;1677.75&lt;/D&gt;&lt;D xsi:type="xsd:double"&gt;1673.57&lt;/D&gt;&lt;D xsi:type="xsd:double"&gt;1690.17&lt;/D&gt;&lt;D xsi:type="xsd:double"&gt;1772.36&lt;/D&gt;&lt;D xsi:type="xsd:double"&gt;1668.4&lt;/D&gt;&lt;/FQL&gt;&lt;FQL&gt;&lt;Q&gt;AN^FG_PRICE(8/27/2018,0)&lt;/Q&gt;&lt;R&gt;70&lt;/R&gt;&lt;C&gt;1&lt;/C&gt;&lt;D xsi:type="xsd:double"&gt;46.2&lt;/D&gt;&lt;D xsi:type="xsd:double"&gt;46.42&lt;/D&gt;&lt;D xsi:type="xsd:double"&gt;45.95&lt;/D&gt;&lt;D xsi:type="xsd:double"&gt;45.46&lt;/D&gt;&lt;D xsi:type="xsd:double"&gt;45.35&lt;/D&gt;&lt;D xsi:type="xsd:double"&gt;44.91&lt;/D&gt;&lt;D xsi:type="xsd:double"&gt;44.72&lt;/D&gt;&lt;D xsi:type="xsd:double"&gt;43.69&lt;/D&gt;&lt;D xsi:type="xsd:double"&gt;43.53&lt;/D&gt;&lt;D xsi:type="xsd:double"&gt;44.19&lt;/D&gt;&lt;D xsi:type="xsd:double"&gt;43.83&lt;/D&gt;&lt;D xsi:type="xsd:double"&gt;43.77&lt;/D&gt;&lt;D xsi:type="xsd:double"&gt;43.81&lt;/D&gt;&lt;D xsi:type="xsd:double"&gt;44.9&lt;/D&gt;&lt;D xsi:type="xsd:double"&gt;43.53&lt;/D&gt;&lt;D xsi:type="xsd:double"&gt;43.09&lt;/D&gt;&lt;D xsi:type="xsd:double"&gt;43.91&lt;/D&gt;&lt;D xsi:type="xsd:double"&gt;44.47&lt;/D&gt;&lt;D xsi:type="xsd:double"&gt;44.39&lt;/D&gt;&lt;D xsi:type="xsd:double"&gt;43.53&lt;/D&gt;&lt;D xsi:type="xsd:double"&gt;42.53&lt;/D&gt;&lt;D xsi:type="xsd:double"&gt;42.53&lt;/D&gt;&lt;D xsi:type="xsd:double"&gt;42.11&lt;/D&gt;&lt;D xsi:type="xsd:double"&gt;41.55&lt;/D&gt;&lt;D xsi:type="xsd:double"&gt;41.53&lt;/D&gt;&lt;D xsi:type="xsd:double"&gt;40.61&lt;/D&gt;&lt;D xsi:type="xsd:double"&gt;40.09&lt;/D&gt;&lt;D xsi:type="xsd:double"&gt;39.34&lt;/D&gt;&lt;D xsi:type="xsd:double"&gt;39.2&lt;/D&gt;&lt;D xsi:type="xsd:double"&gt;39.89&lt;/D&gt;&lt;D xsi:type="xsd:double"&gt;39.84&lt;/D&gt;&lt;D xsi:type="xsd:double"&gt;39.85&lt;/D&gt;&lt;D xsi:type="xsd:double"&gt;39.04&lt;/D&gt;&lt;D xsi:type="xsd:double"&gt;38.06&lt;/D&gt;&lt;D xsi:type="xsd:double"&gt;38.76&lt;/D&gt;&lt;D xsi:type="xsd:double"&gt;40.01&lt;/D&gt;&lt;D xsi:type="xsd:double"&gt;39.86&lt;/D&gt;&lt;D xsi:type="xsd:double"&gt;38.67&lt;/D&gt;&lt;D xsi:type="xsd:double"&gt;38.9&lt;/D&gt;&lt;D xsi:type="xsd:double"&gt;38.78&lt;/D&gt;&lt;D xsi:type="xsd:double"&gt;40.48&lt;/D&gt;&lt;D xsi:type="xsd:double"&gt;41.37&lt;/D&gt;&lt;D xsi:type="xsd:double"&gt;42.37&lt;/D&gt;&lt;D xsi:type="xsd:double"&gt;42.65&lt;/D&gt;&lt;D xsi:type="xsd:double"&gt;42.18&lt;/D&gt;&lt;D xsi:type="xsd:double"&gt;40.46&lt;/D&gt;&lt;D xsi:type="xsd:double"&gt;40.48&lt;/D&gt;&lt;D xsi:type="xsd:double"&gt;40.6&lt;/D&gt;&lt;D xsi:type="xsd:double"&gt;40.7&lt;/D&gt;&lt;D xsi:type="xsd:double"&gt;39.44&lt;/D&gt;&lt;D xsi:type="xsd:double"&gt;39.35&lt;/D&gt;&lt;D xsi:type="xsd:double"&gt;39.09&lt;/D&gt;&lt;D xsi:type="xsd:double"&gt;39.37&lt;/D&gt;&lt;D xsi:type="xsd:double"&gt;38.98&lt;/D&gt;&lt;D xsi:type="xsd:double"&gt;39.41&lt;/D&gt;&lt;D xsi:type="xsd:double"&gt;39.27&lt;/D&gt;&lt;D xsi:type="xsd:double"&gt;38.57&lt;/D&gt;&lt;D xsi:type="xsd:double"&gt;38.07&lt;/D&gt;&lt;D xsi:type="xsd:double"&gt;37.16&lt;/D&gt;&lt;D xsi:type="xsd:double"&gt;37.57&lt;/D&gt;&lt;D xsi:type="xsd:double"&gt;36.53&lt;/D&gt;&lt;D xsi:type="xsd:double"&gt;37.09&lt;/D&gt;&lt;D xsi:type="xsd:double"&gt;37.25&lt;/D&gt;&lt;D xsi:type="xsd:double"&gt;37.7&lt;/D&gt;&lt;D xsi:type="xsd:double"&gt;37.55&lt;/D&gt;&lt;D xsi:type="xsd:double"&gt;38.29&lt;/D&gt;&lt;D xsi:type="xsd:double"&gt;37.15&lt;/D&gt;&lt;D xsi:type="xsd:double"&gt;37.13&lt;/D&gt;&lt;D xsi:type="xsd:double"&gt;37.18&lt;/D&gt;&lt;D xsi:type="xsd:double"&gt;35.37&lt;/D&gt;&lt;/FQL&gt;&lt;FQL&gt;&lt;Q&gt;ANAT^FG_PRICE(8/27/2018,0)&lt;/Q&gt;&lt;R&gt;70&lt;/R&gt;&lt;C&gt;1&lt;/C&gt;&lt;D xsi:type="xsd:double"&gt;129.95&lt;/D&gt;&lt;D xsi:type="xsd:double"&gt;129.92&lt;/D&gt;&lt;D xsi:type="xsd:double"&gt;129.7&lt;/D&gt;&lt;D xsi:type="xsd:double"&gt;129.9&lt;/D&gt;&lt;D xsi:type="xsd:double"&gt;128.34&lt;/D&gt;&lt;D xsi:type="xsd:double"&gt;129.52&lt;/D&gt;&lt;D xsi:type="xsd:double"&gt;129.78&lt;/D&gt;&lt;D xsi:type="xsd:double"&gt;128&lt;/D&gt;&lt;D xsi:type="xsd:double"&gt;127.55&lt;/D&gt;&lt;D xsi:type="xsd:double"&gt;127.19&lt;/D&gt;&lt;D xsi:type="xsd:double"&gt;126.9&lt;/D&gt;&lt;D xsi:type="xsd:double"&gt;126.33&lt;/D&gt;&lt;D xsi:type="xsd:double"&gt;127.72&lt;/D&gt;&lt;D xsi:type="xsd:double"&gt;129.49&lt;/D&gt;&lt;D xsi:type="xsd:double"&gt;128.32&lt;/D&gt;&lt;D xsi:type="xsd:double"&gt;128.1&lt;/D&gt;&lt;D xsi:type="xsd:double"&gt;130&lt;/D&gt;&lt;D xsi:type="xsd:double"&gt;132.4&lt;/D&gt;&lt;D xsi:type="xsd:double"&gt;132&lt;/D&gt;&lt;D xsi:type="xsd:double"&gt;131.18&lt;/D&gt;&lt;D xsi:type="xsd:double"&gt;129.64&lt;/D&gt;&lt;D xsi:type="xsd:double"&gt;128.19&lt;/D&gt;&lt;D xsi:type="xsd:double"&gt;128.55&lt;/D&gt;&lt;D xsi:type="xsd:double"&gt;129.29&lt;/D&gt;&lt;D xsi:type="xsd:double"&gt;127.84&lt;/D&gt;&lt;D xsi:type="xsd:double"&gt;126.99&lt;/D&gt;&lt;D xsi:type="xsd:double"&gt;127.06&lt;/D&gt;&lt;D xsi:type="xsd:double"&gt;126.68&lt;/D&gt;&lt;D xsi:type="xsd:double"&gt;125.91&lt;/D&gt;&lt;D xsi:type="xsd:double"&gt;126.78&lt;/D&gt;&lt;D xsi:type="xsd:double"&gt;127.7&lt;/D&gt;&lt;D xsi:type="xsd:double"&gt;127.31&lt;/D&gt;&lt;D xsi:type="xsd:double"&gt;122.95&lt;/D&gt;&lt;D xsi:type="xsd:double"&gt;120.3&lt;/D&gt;&lt;D xsi:type="xsd:double"&gt;120.23&lt;/D&gt;&lt;D xsi:type="xsd:double"&gt;125.6&lt;/D&gt;&lt;D xsi:type="xsd:double"&gt;127.18&lt;/D&gt;&lt;D xsi:type="xsd:double"&gt;124.19&lt;/D&gt;&lt;D xsi:type="xsd:double"&gt;123.89&lt;/D&gt;&lt;D xsi:type="xsd:double"&gt;123.49&lt;/D&gt;&lt;D xsi:type="xsd:double"&gt;121.73&lt;/D&gt;&lt;D xsi:type="xsd:double"&gt;118.53&lt;/D&gt;&lt;D xsi:type="xsd:double"&gt;121.19&lt;/D&gt;&lt;D xsi:type="xsd:double"&gt;122.5&lt;/D&gt;&lt;D xsi:type="xsd:double"&gt;121.45&lt;/D&gt;&lt;D xsi:type="xsd:double"&gt;122.4&lt;/D&gt;&lt;D xsi:type="xsd:double"&gt;123.24&lt;/D&gt;&lt;D xsi:type="xsd:double"&gt;124.22&lt;/D&gt;&lt;D xsi:type="xsd:double"&gt;125.19&lt;/D&gt;&lt;D xsi:type="xsd:double"&gt;124.9&lt;/D&gt;&lt;D xsi:type="xsd:double"&gt;126.05&lt;/D&gt;&lt;D xsi:type="xsd:double"&gt;126.78&lt;/D&gt;&lt;D xsi:type="xsd:double"&gt;128.37&lt;/D&gt;&lt;D xsi:type="xsd:double"&gt;126.9&lt;/D&gt;&lt;D xsi:type="xsd:double"&gt;125.63&lt;/D&gt;&lt;D xsi:type="xsd:double"&gt;125.75&lt;/D&gt;&lt;D xsi:type="xsd:double"&gt;124.69&lt;/D&gt;&lt;D xsi:type="xsd:double"&gt;124.4&lt;/D&gt;&lt;D xsi:type="xsd:double"&gt;126.95&lt;/D&gt;&lt;D xsi:type="xsd:double"&gt;127.8&lt;/D&gt;&lt;D xsi:type="xsd:double"&gt;125.96&lt;/D&gt;&lt;D xsi:type="xsd:double"&gt;125.39&lt;/D&gt;&lt;D xsi:type="xsd:double"&gt;125.42&lt;/D&gt;&lt;D xsi:type="xsd:double"&gt;125.83&lt;/D&gt;&lt;D xsi:type="xsd:double"&gt;124.76&lt;/D&gt;&lt;D xsi:type="xsd:double"&gt;127.21&lt;/D&gt;&lt;D xsi:type="xsd:double"&gt;127.89&lt;/D&gt;&lt;D xsi:type="xsd:double"&gt;127.61&lt;/D&gt;&lt;D xsi:type="xsd:double"&gt;127.5&lt;/D&gt;&lt;D xsi:type="xsd:double"&gt;126.87&lt;/D&gt;&lt;/FQL&gt;&lt;FQL&gt;&lt;Q&gt;ANET^FG_PRICE(8/27/2018,0)&lt;/Q&gt;&lt;R&gt;70&lt;/R&gt;&lt;C&gt;1&lt;/C&gt;&lt;D xsi:type="xsd:double"&gt;304.79&lt;/D&gt;&lt;D xsi:type="xsd:double"&gt;304.2&lt;/D&gt;&lt;D xsi:type="xsd:double"&gt;302.19&lt;/D&gt;&lt;D xsi:type="xsd:double"&gt;297.87&lt;/D&gt;&lt;D xsi:type="xsd:double"&gt;298.98&lt;/D&gt;&lt;D xsi:type="xsd:double"&gt;289.82&lt;/D&gt;&lt;D xsi:type="xsd:double"&gt;272.29&lt;/D&gt;&lt;D xsi:type="xsd:double"&gt;267.77&lt;/D&gt;&lt;D xsi:type="xsd:double"&gt;267.05&lt;/D&gt;&lt;D xsi:type="xsd:double"&gt;269.01&lt;/D&gt;&lt;D xsi:type="xsd:double"&gt;267.21&lt;/D&gt;&lt;D xsi:type="xsd:double"&gt;267.85&lt;/D&gt;&lt;D xsi:type="xsd:double"&gt;270.06&lt;/D&gt;&lt;D xsi:type="xsd:double"&gt;271.25&lt;/D&gt;&lt;D xsi:type="xsd:double"&gt;265.08&lt;/D&gt;&lt;D xsi:type="xsd:double"&gt;267.16&lt;/D&gt;&lt;D xsi:type="xsd:double"&gt;270.2&lt;/D&gt;&lt;D xsi:type="xsd:double"&gt;273.05&lt;/D&gt;&lt;D xsi:type="xsd:double"&gt;269.29&lt;/D&gt;&lt;D xsi:type="xsd:double"&gt;274.21&lt;/D&gt;&lt;D xsi:type="xsd:double"&gt;274.56&lt;/D&gt;&lt;D xsi:type="xsd:double"&gt;263.87&lt;/D&gt;&lt;D xsi:type="xsd:double"&gt;265.33&lt;/D&gt;&lt;D xsi:type="xsd:double"&gt;265.86&lt;/D&gt;&lt;D xsi:type="xsd:double"&gt;259.64&lt;/D&gt;&lt;D xsi:type="xsd:double"&gt;256.15&lt;/D&gt;&lt;D xsi:type="xsd:double"&gt;261.43&lt;/D&gt;&lt;D xsi:type="xsd:double"&gt;257.74&lt;/D&gt;&lt;D xsi:type="xsd:double"&gt;251.27&lt;/D&gt;&lt;D xsi:type="xsd:double"&gt;243.21&lt;/D&gt;&lt;D xsi:type="xsd:double"&gt;238.65&lt;/D&gt;&lt;D xsi:type="xsd:double"&gt;225.79&lt;/D&gt;&lt;D xsi:type="xsd:double"&gt;215.46&lt;/D&gt;&lt;D xsi:type="xsd:double"&gt;222.37&lt;/D&gt;&lt;D xsi:type="xsd:double"&gt;220.83&lt;/D&gt;&lt;D xsi:type="xsd:double"&gt;233.58&lt;/D&gt;&lt;D xsi:type="xsd:double"&gt;238.95&lt;/D&gt;&lt;D xsi:type="xsd:double"&gt;233.09&lt;/D&gt;&lt;D xsi:type="xsd:double"&gt;229.76&lt;/D&gt;&lt;D xsi:type="xsd:double"&gt;232.18&lt;/D&gt;&lt;D xsi:type="xsd:double"&gt;232.83&lt;/D&gt;&lt;D xsi:type="xsd:double"&gt;223.82&lt;/D&gt;&lt;D xsi:type="xsd:double"&gt;230.69&lt;/D&gt;&lt;D xsi:type="xsd:double"&gt;219.53&lt;/D&gt;&lt;D xsi:type="xsd:double"&gt;217.86&lt;/D&gt;&lt;D xsi:type="xsd:double"&gt;228.46&lt;/D&gt;&lt;D xsi:type="xsd:double"&gt;230.35&lt;/D&gt;&lt;D xsi:type="xsd:double"&gt;240.96&lt;/D&gt;&lt;D xsi:type="xsd:double"&gt;257.77&lt;/D&gt;&lt;D xsi:type="xsd:double"&gt;248.96&lt;/D&gt;&lt;D xsi:type="xsd:double"&gt;245.11&lt;/D&gt;&lt;D xsi:type="xsd:double"&gt;253.55&lt;/D&gt;&lt;D xsi:type="xsd:double"&gt;252.2&lt;/D&gt;&lt;D xsi:type="xsd:double"&gt;244.43&lt;/D&gt;&lt;D xsi:type="xsd:double"&gt;236.62&lt;/D&gt;&lt;D xsi:type="xsd:double"&gt;236.36&lt;/D&gt;&lt;D xsi:type="xsd:double"&gt;229.49&lt;/D&gt;&lt;D xsi:type="xsd:double"&gt;244.2&lt;/D&gt;&lt;D xsi:type="xsd:double"&gt;239.37&lt;/D&gt;&lt;D xsi:type="xsd:double"&gt;223&lt;/D&gt;&lt;D xsi:type="xsd:double"&gt;219.38&lt;/D&gt;&lt;D xsi:type="xsd:double"&gt;219.02&lt;/D&gt;&lt;D xsi:type="xsd:double"&gt;219.24&lt;/D&gt;&lt;D xsi:type="xsd:double"&gt;226.37&lt;/D&gt;&lt;D xsi:type="xsd:double"&gt;224.74&lt;/D&gt;&lt;D xsi:type="xsd:double"&gt;235.4&lt;/D&gt;&lt;D xsi:type="xsd:double"&gt;236.31&lt;/D&gt;&lt;D xsi:type="xsd:double"&gt;238.48&lt;/D&gt;&lt;D xsi:type="xsd:double"&gt;243.89&lt;/D&gt;&lt;D xsi:type="xsd:double"&gt;229.73&lt;/D&gt;&lt;/FQL&gt;&lt;FQL&gt;&lt;Q&gt;ANSS^FG_PRICE(8/27/2018,0)&lt;/Q&gt;&lt;R&gt;70&lt;/R&gt;&lt;C&gt;1&lt;/C&gt;&lt;D xsi:type="xsd:double"&gt;180.27&lt;/D&gt;&lt;D xsi:type="xsd:double"&gt;184.1&lt;/D&gt;&lt;D xsi:type="xsd:double"&gt;185.62&lt;/D&gt;&lt;D xsi:type="xsd:double"&gt;185.37&lt;/D&gt;&lt;D xsi:type="xsd:double"&gt;185.98&lt;/D&gt;&lt;D xsi:type="xsd:double"&gt;187.32&lt;/D&gt;&lt;D xsi:type="xsd:double"&gt;184.31&lt;/D&gt;&lt;D xsi:type="xsd:double"&gt;185.17&lt;/D&gt;&lt;D xsi:type="xsd:double"&gt;185.45&lt;/D&gt;&lt;D xsi:type="xsd:double"&gt;185.57&lt;/D&gt;&lt;D xsi:type="xsd:double"&gt;186.79&lt;/D&gt;&lt;D xsi:type="xsd:double"&gt;187.5&lt;/D&gt;&lt;D xsi:type="xsd:double"&gt;188.5&lt;/D&gt;&lt;D xsi:type="xsd:double"&gt;189.51&lt;/D&gt;&lt;D xsi:type="xsd:double"&gt;183.85&lt;/D&gt;&lt;D xsi:type="xsd:double"&gt;184.83&lt;/D&gt;&lt;D xsi:type="xsd:double"&gt;184.27&lt;/D&gt;&lt;D xsi:type="xsd:double"&gt;183.75&lt;/D&gt;&lt;D xsi:type="xsd:double"&gt;182.48&lt;/D&gt;&lt;D xsi:type="xsd:double"&gt;183.37&lt;/D&gt;&lt;D xsi:type="xsd:double"&gt;184.99&lt;/D&gt;&lt;D xsi:type="xsd:double"&gt;184.98&lt;/D&gt;&lt;D xsi:type="xsd:double"&gt;186.4&lt;/D&gt;&lt;D xsi:type="xsd:double"&gt;186.68&lt;/D&gt;&lt;D xsi:type="xsd:double"&gt;186&lt;/D&gt;&lt;D xsi:type="xsd:double"&gt;182.21&lt;/D&gt;&lt;D xsi:type="xsd:double"&gt;182.22&lt;/D&gt;&lt;D xsi:type="xsd:double"&gt;175.38&lt;/D&gt;&lt;D xsi:type="xsd:double"&gt;173.75&lt;/D&gt;&lt;D xsi:type="xsd:double"&gt;168.27&lt;/D&gt;&lt;D xsi:type="xsd:double"&gt;165.84&lt;/D&gt;&lt;D xsi:type="xsd:double"&gt;155.71&lt;/D&gt;&lt;D xsi:type="xsd:double"&gt;153.51&lt;/D&gt;&lt;D xsi:type="xsd:double"&gt;158.9&lt;/D&gt;&lt;D xsi:type="xsd:double"&gt;156.51&lt;/D&gt;&lt;D xsi:type="xsd:double"&gt;159&lt;/D&gt;&lt;D xsi:type="xsd:double"&gt;158.85&lt;/D&gt;&lt;D xsi:type="xsd:double"&gt;153.81&lt;/D&gt;&lt;D xsi:type="xsd:double"&gt;150.58&lt;/D&gt;&lt;D xsi:type="xsd:double"&gt;152.89&lt;/D&gt;&lt;D xsi:type="xsd:double"&gt;150.73&lt;/D&gt;&lt;D xsi:type="xsd:double"&gt;144&lt;/D&gt;&lt;D xsi:type="xsd:double"&gt;146.83&lt;/D&gt;&lt;D xsi:type="xsd:double"&gt;143.51&lt;/D&gt;&lt;D xsi:type="xsd:double"&gt;143.81&lt;/D&gt;&lt;D xsi:type="xsd:double"&gt;146.2&lt;/D&gt;&lt;D xsi:type="xsd:double"&gt;149.55&lt;/D&gt;&lt;D xsi:type="xsd:double"&gt;153.14&lt;/D&gt;&lt;D xsi:type="xsd:double"&gt;155.28&lt;/D&gt;&lt;D xsi:type="xsd:double"&gt;153.21&lt;/D&gt;&lt;D xsi:type="xsd:double"&gt;152.91&lt;/D&gt;&lt;D xsi:type="xsd:double"&gt;159.8&lt;/D&gt;&lt;D xsi:type="xsd:double"&gt;169.68&lt;/D&gt;&lt;D xsi:type="xsd:double"&gt;165.86&lt;/D&gt;&lt;D xsi:type="xsd:double"&gt;159.09&lt;/D&gt;&lt;D xsi:type="xsd:double"&gt;159.27&lt;/D&gt;&lt;D xsi:type="xsd:double"&gt;155.75&lt;/D&gt;&lt;D xsi:type="xsd:double"&gt;160.24&lt;/D&gt;&lt;D xsi:type="xsd:double"&gt;158.25&lt;/D&gt;&lt;D xsi:type="xsd:double"&gt;149.71&lt;/D&gt;&lt;D xsi:type="xsd:double"&gt;149.45&lt;/D&gt;&lt;D xsi:type="xsd:double"&gt;152.01&lt;/D&gt;&lt;D xsi:type="xsd:double"&gt;150.44&lt;/D&gt;&lt;D xsi:type="xsd:double"&gt;154.21&lt;/D&gt;&lt;D xsi:type="xsd:double"&gt;151.75&lt;/D&gt;&lt;D xsi:type="xsd:double"&gt;160.49&lt;/D&gt;&lt;D xsi:type="xsd:double"&gt;159.4&lt;/D&gt;&lt;D xsi:type="xsd:double"&gt;162.02&lt;/D&gt;&lt;D xsi:type="xsd:double"&gt;163.42&lt;/D&gt;&lt;D xsi:type="xsd:double"&gt;156.64&lt;/D&gt;&lt;/FQL&gt;&lt;FQL&gt;&lt;Q&gt;ANTM^FG_PRICE(8/27/2018,0)&lt;/Q&gt;&lt;R&gt;70&lt;/R&gt;&lt;C&gt;1&lt;/C&gt;&lt;D xsi:type="xsd:double"&gt;266.23&lt;/D&gt;&lt;D xsi:type="xsd:double"&gt;266.71&lt;/D&gt;&lt;D xsi:type="xsd:double"&gt;267.13&lt;/D&gt;&lt;D xsi:type="xsd:double"&gt;265.01&lt;/D&gt;&lt;D xsi:type="xsd:double"&gt;264.73&lt;/D&gt;&lt;D xsi:type="xsd:double"&gt;263.7&lt;/D&gt;&lt;D xsi:type="xsd:double"&gt;267.85&lt;/D&gt;&lt;D xsi:type="xsd:double"&gt;270.89&lt;/D&gt;&lt;D xsi:type="xsd:double"&gt;271.9&lt;/D&gt;&lt;D xsi:type="xsd:double"&gt;262.59&lt;/D&gt;&lt;D xsi:type="xsd:double"&gt;264.17&lt;/D&gt;&lt;D xsi:type="xsd:double"&gt;266.34&lt;/D&gt;&lt;D xsi:type="xsd:double"&gt;270.34&lt;/D&gt;&lt;D xsi:type="xsd:double"&gt;270.78&lt;/D&gt;&lt;D xsi:type="xsd:double"&gt;269.63&lt;/D&gt;&lt;D xsi:type="xsd:double"&gt;270.97&lt;/D&gt;&lt;D xsi:type="xsd:double"&gt;271.85&lt;/D&gt;&lt;D xsi:type="xsd:double"&gt;274.12&lt;/D&gt;&lt;D xsi:type="xsd:double"&gt;272.52&lt;/D&gt;&lt;D xsi:type="xsd:double"&gt;273.23&lt;/D&gt;&lt;D xsi:type="xsd:double"&gt;270.25&lt;/D&gt;&lt;D xsi:type="xsd:double"&gt;269.46&lt;/D&gt;&lt;D xsi:type="xsd:double"&gt;271.64&lt;/D&gt;&lt;D xsi:type="xsd:double"&gt;274.05&lt;/D&gt;&lt;D xsi:type="xsd:double"&gt;276.2&lt;/D&gt;&lt;D xsi:type="xsd:double"&gt;276.12&lt;/D&gt;&lt;D xsi:type="xsd:double"&gt;276.24&lt;/D&gt;&lt;D xsi:type="xsd:double"&gt;274.99&lt;/D&gt;&lt;D xsi:type="xsd:double"&gt;275.92&lt;/D&gt;&lt;D xsi:type="xsd:double"&gt;277.39&lt;/D&gt;&lt;D xsi:type="xsd:double"&gt;279.18&lt;/D&gt;&lt;D xsi:type="xsd:double"&gt;272.65&lt;/D&gt;&lt;D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xsi:type="xsd:double"&gt;268.52&lt;/D&gt;&lt;D xsi:type="xsd:double"&gt;271.41&lt;/D&gt;&lt;D xsi:type="xsd:double"&gt;267.38&lt;/D&gt;&lt;D xsi:type="xsd:double"&gt;278.42&lt;/D&gt;&lt;D xsi:type="xsd:double"&gt;279.58&lt;/D&gt;&lt;D xsi:type="xsd:double"&gt;281.19&lt;/D&gt;&lt;D xsi:type="xsd:double"&gt;279.15&lt;/D&gt;&lt;D xsi:type="xsd:double"&gt;275.73&lt;/D&gt;&lt;D xsi:type="xsd:double"&gt;274.09&lt;/D&gt;&lt;D xsi:type="xsd:double"&gt;265.43&lt;/D&gt;&lt;D xsi:type="xsd:double"&gt;270.93&lt;/D&gt;&lt;D xsi:type="xsd:double"&gt;265.75&lt;/D&gt;&lt;D xsi:type="xsd:double"&gt;263.52&lt;/D&gt;&lt;D xsi:type="xsd:double"&gt;265.49&lt;/D&gt;&lt;D xsi:type="xsd:double"&gt;275.57&lt;/D&gt;&lt;D xsi:type="xsd:double"&gt;265.93&lt;/D&gt;&lt;D xsi:type="xsd:double"&gt;268&lt;/D&gt;&lt;D xsi:type="xsd:double"&gt;269.18&lt;/D&gt;&lt;D xsi:type="xsd:double"&gt;272.01&lt;/D&gt;&lt;D xsi:type="xsd:double"&gt;289.94&lt;/D&gt;&lt;D xsi:type="xsd:double"&gt;287.37&lt;/D&gt;&lt;D xsi:type="xsd:double"&gt;287.06&lt;/D&gt;&lt;D xsi:type="xsd:double"&gt;282.67&lt;/D&gt;&lt;D xsi:type="xsd:double"&gt;280.25&lt;/D&gt;&lt;D xsi:type="xsd:double"&gt;280.1&lt;/D&gt;&lt;D xsi:type="xsd:double"&gt;284.14&lt;/D&gt;&lt;D xsi:type="xsd:double"&gt;286.33&lt;/D&gt;&lt;D xsi:type="xsd:double"&gt;281.79&lt;/D&gt;&lt;D xsi:type="xsd:double"&gt;277.86&lt;/D&gt;&lt;D xsi:type="xsd:double"&gt;278.95&lt;/D&gt;&lt;D xsi:type="xsd:double"&gt;280.74&lt;/D&gt;&lt;D xsi:type="xsd:double"&gt;281.33&lt;/D&gt;&lt;D xsi:type="xsd:double"&gt;282.08&lt;/D&gt;&lt;D xsi:type="xsd:double"&gt;291.3&lt;/D&gt;&lt;D xsi:type="xsd:double"&gt;292.17&lt;/D&gt;&lt;D xsi:type="xsd:double"&gt;290.07&lt;/D&gt;&lt;D xsi:type="xsd:double"&gt;296.25&lt;/D&gt;&lt;D xsi:type="xsd:double"&gt;292.92&lt;/D&gt;&lt;/FQL&gt;&lt;FQL&gt;&lt;Q&gt;AON^FG_PRICE(8/27/2018,0)&lt;/Q&gt;&lt;R&gt;70&lt;/R&gt;&lt;C&gt;1&lt;/C&gt;&lt;D xsi:type="xsd:double"&gt;145.33&lt;/D&gt;&lt;D xsi:type="xsd:double"&gt;145.05&lt;/D&gt;&lt;D xsi:type="xsd:double"&gt;146.14&lt;/D&gt;&lt;D xsi:type="xsd:double"&gt;144.38&lt;/D&gt;&lt;D xsi:type="xsd:double"&gt;145.56&lt;/D&gt;&lt;D xsi:type="xsd:double"&gt;146.87&lt;/D&gt;&lt;D xsi:type="xsd:double"&gt;147.73&lt;/D&gt;&lt;D xsi:type="xsd:double"&gt;150.43&lt;/D&gt;&lt;D xsi:type="xsd:double"&gt;150.02&lt;/D&gt;&lt;D xsi:type="xsd:double"&gt;149.74&lt;/D&gt;&lt;D xsi:type="xsd:double"&gt;151.02&lt;/D&gt;&lt;D xsi:type="xsd:double"&gt;151.08&lt;/D&gt;&lt;D xsi:type="xsd:double"&gt;151.41&lt;/D&gt;&lt;D xsi:type="xsd:double"&gt;151.97&lt;/D&gt;&lt;D xsi:type="xsd:double"&gt;152.15&lt;/D&gt;&lt;D xsi:type="xsd:double"&gt;152.88&lt;/D&gt;&lt;D xsi:type="xsd:double"&gt;155.24&lt;/D&gt;&lt;D xsi:type="xsd:double"&gt;155.16&lt;/D&gt;&lt;D xsi:type="xsd:double"&gt;156.47&lt;/D&gt;&lt;D xsi:type="xsd:double"&gt;155.16&lt;/D&gt;&lt;D xsi:type="xsd:double"&gt;155.81&lt;/D&gt;&lt;D xsi:type="xsd:double"&gt;154.64&lt;/D&gt;&lt;D xsi:type="xsd:double"&gt;155.68&lt;/D&gt;&lt;D xsi:type="xsd:double"&gt;153.78&lt;/D&gt;&lt;D xsi:type="xsd:double"&gt;154.85&lt;/D&gt;&lt;D xsi:type="xsd:double"&gt;156.25&lt;/D&gt;&lt;D xsi:type="xsd:double"&gt;156.89&lt;/D&gt;&lt;D xsi:type="xsd:double"&gt;157.42&lt;/D&gt;&lt;D xsi:type="xsd:double"&gt;155.52&lt;/D&gt;&lt;D xsi:type="xsd:double"&gt;156.21&lt;/D&gt;&lt;D xsi:type="xsd:double"&gt;157.12&lt;/D&gt;&lt;D xsi:type="xsd:double"&gt;151.14&lt;/D&gt;&lt;D xsi:type="xsd:double"&gt;148.22&lt;/D&gt;&lt;D xsi:type="xsd:double"&gt;147.84&lt;/D&gt;&lt;D xsi:type="xsd:double"&gt;147.18&lt;/D&gt;&lt;D xsi:type="xsd:double"&gt;149.85&lt;/D&gt;&lt;D xsi:type="xsd:double"&gt;150.46&lt;/D&gt;&lt;D xsi:type="xsd:double"&gt;149.51&lt;/D&gt;&lt;D xsi:type="xsd:double"&gt;151.1&lt;/D&gt;&lt;D xsi:type="xsd:double"&gt;151.44&lt;/D&gt;&lt;D xsi:type="xsd:double"&gt;149.51&lt;/D&gt;&lt;D xsi:type="xsd:double"&gt;146.3&lt;/D&gt;&lt;D xsi:type="xsd:double"&gt;149.98&lt;/D&gt;&lt;D xsi:type="xsd:double"&gt;152.31&lt;/D&gt;&lt;D xsi:type="xsd:double"&gt;155.19&lt;/D&gt;&lt;D xsi:type="xsd:double"&gt;158.7&lt;/D&gt;&lt;D xsi:type="xsd:double"&gt;156.18&lt;/D&gt;&lt;D xsi:type="xsd:double"&gt;155.7&lt;/D&gt;&lt;D xsi:type="xsd:double"&gt;156.18&lt;/D&gt;&lt;D xsi:type="xsd:double"&gt;158.18&lt;/D&gt;&lt;D xsi:type="xsd:double"&gt;159.59&lt;/D&gt;&lt;D xsi:type="xsd:double"&gt;163.05&lt;/D&gt;&lt;D xsi:type="xsd:double"&gt;164.83&lt;/D&gt;&lt;D xsi:type="xsd:double"&gt;164.54&lt;/D&gt;&lt;D xsi:type="xsd:double"&gt;162.89&lt;/D&gt;&lt;D xsi:type="xsd:double"&gt;163.3&lt;/D&gt;&lt;D xsi:type="xsd:double"&gt;162.02&lt;/D&gt;&lt;D xsi:type="xsd:double"&gt;163.06&lt;/D&gt;&lt;D xsi:type="xsd:double"&gt;164.05&lt;/D&gt;&lt;D xsi:type="xsd:double"&gt;165.58&lt;/D&gt;&lt;D xsi:type="xsd:double"&gt;161.67&lt;/D&gt;&lt;D xsi:type="xsd:double"&gt;161.07&lt;/D&gt;&lt;D xsi:type="xsd:double"&gt;161.25&lt;/D&gt;&lt;D xsi:type="xsd:double"&gt;162.01&lt;/D&gt;&lt;D xsi:type="xsd:double"&gt;161.48&lt;/D&gt;&lt;D xsi:type="xsd:double"&gt;163.99&lt;/D&gt;&lt;D xsi:type="xsd:double"&gt;163.68&lt;/D&gt;&lt;D xsi:type="xsd:double"&gt;165.11&lt;/D&gt;&lt;D xsi:type="xsd:double"&gt;164.97&lt;/D&gt;&lt;D xsi:type="xsd:double"&gt;162.72&lt;/D&gt;&lt;/FQL&gt;&lt;FQL&gt;&lt;Q&gt;AOS^FG_PRICE(8/27/2018,0)&lt;/Q&gt;&lt;R&gt;70&lt;/R&gt;&lt;C&gt;1&lt;/C&gt;&lt;D xsi:type="xsd:double"&gt;59.33&lt;/D&gt;&lt;D xsi:type="xsd:double"&gt;59.23&lt;/D&gt;&lt;D xsi:type="xsd:double"&gt;59.36&lt;/D&gt;&lt;D xsi:type="xsd:double"&gt;58.49&lt;/D&gt;&lt;D xsi:type="xsd:double"&gt;58.08&lt;/D&gt;&lt;D xsi:type="xsd:double"&gt;57.74&lt;/D&gt;&lt;D xsi:type="xsd:double"&gt;57.86&lt;/D&gt;&lt;D xsi:type="xsd:double"&gt;57.98&lt;/D&gt;&lt;D xsi:type="xsd:double"&gt;58.5&lt;/D&gt;&lt;D xsi:type="xsd:double"&gt;59.05&lt;/D&gt;&lt;D xsi:type="xsd:double"&gt;58.47&lt;/D&gt;&lt;D xsi:type="xsd:double"&gt;59&lt;/D&gt;&lt;D xsi:type="xsd:double"&gt;59.07&lt;/D&gt;&lt;D xsi:type="xsd:double"&gt;59.36&lt;/D&gt;&lt;D xsi:type="xsd:double"&gt;59.43&lt;/D&gt;&lt;D xsi:type="xsd:double"&gt;59.32&lt;/D&gt;&lt;D xsi:type="xsd:double"&gt;60.63&lt;/D&gt;&lt;D xsi:type="xsd:double"&gt;60.48&lt;/D&gt;&lt;D xsi:type="xsd:double"&gt;59.72&lt;/D&gt;&lt;D xsi:type="xsd:double"&gt;58.12&lt;/D&gt;&lt;D xsi:type="xsd:double"&gt;55.81&lt;/D&gt;&lt;D xsi:type="xsd:double"&gt;55.01&lt;/D&gt;&lt;D xsi:type="xsd:double"&gt;54.1&lt;/D&gt;&lt;D xsi:type="xsd:double"&gt;53.37&lt;/D&gt;&lt;D xsi:type="xsd:double"&gt;53.86&lt;/D&gt;&lt;D xsi:type="xsd:double"&gt;52.32&lt;/D&gt;&lt;D xsi:type="xsd:double"&gt;53.07&lt;/D&gt;&lt;D xsi:type="xsd:double"&gt;52.31&lt;/D&gt;&lt;D xsi:type="xsd:double"&gt;51.53&lt;/D&gt;&lt;D xsi:type="xsd:double"&gt;51.77&lt;/D&gt;&lt;D xsi:type="xsd:double"&gt;49.86&lt;/D&gt;&lt;D xsi:type="xsd:double"&gt;48.49&lt;/D&gt;&lt;D xsi:type="xsd:double"&gt;47.87&lt;/D&gt;&lt;D xsi:type="xsd:double"&gt;47.76&lt;/D&gt;&lt;D xsi:type="xsd:double"&gt;47.56&lt;/D&gt;&lt;D xsi:type="xsd:double"&gt;48.64&lt;/D&gt;&lt;D xsi:type="xsd:double"&gt;47.62&lt;/D&gt;&lt;D xsi:type="xsd:double"&gt;46.45&lt;/D&gt;&lt;D xsi:type="xsd:double"&gt;45.18&lt;/D&gt;&lt;D xsi:type="xsd:double"&gt;45.49&lt;/D&gt;&lt;D xsi:type="xsd:double"&gt;45.2&lt;/D&gt;&lt;D xsi:type="xsd:double"&gt;44.33&lt;/D&gt;&lt;D xsi:type="xsd:double"&gt;45.18&lt;/D&gt;&lt;D xsi:type="xsd:double"&gt;43.74&lt;/D&gt;&lt;D xsi:type="xsd:double"&gt;42.28&lt;/D&gt;&lt;D xsi:type="xsd:double"&gt;45.72&lt;/D&gt;&lt;D xsi:type="xsd:double"&gt;45.53&lt;/D&gt;&lt;D xsi:type="xsd:double"&gt;48.09&lt;/D&gt;&lt;D xsi:type="xsd:double"&gt;48.09&lt;/D&gt;&lt;D xsi:type="xsd:double"&gt;47.5&lt;/D&gt;&lt;D xsi:type="xsd:double"&gt;47.54&lt;/D&gt;&lt;D xsi:type="xsd:double"&gt;47.7&lt;/D&gt;&lt;D xsi:type="xsd:double"&gt;46.81&lt;/D&gt;&lt;D xsi:type="xsd:double"&gt;45.76&lt;/D&gt;&lt;D xsi:type="xsd:double"&gt;45.34&lt;/D&gt;&lt;D xsi:type="xsd:double"&gt;45.71&lt;/D&gt;&lt;D xsi:type="xsd:double"&gt;45.23&lt;/D&gt;&lt;D xsi:type="xsd:double"&gt;46.25&lt;/D&gt;&lt;D xsi:type="xsd:double"&gt;46.01&lt;/D&gt;&lt;D xsi:type="xsd:double"&gt;45.64&lt;/D&gt;&lt;D xsi:type="xsd:double"&gt;45.43&lt;/D&gt;&lt;D xsi:type="xsd:double"&gt;45.73&lt;/D&gt;&lt;D xsi:type="xsd:double"&gt;45.64&lt;/D&gt;&lt;D xsi:type="xsd:double"&gt;46.43&lt;/D&gt;&lt;D xsi:type="xsd:double"&gt;46.11&lt;/D&gt;&lt;D xsi:type="xsd:double"&gt;47.22&lt;/D&gt;&lt;D xsi:type="xsd:double"&gt;46.84&lt;/D&gt;&lt;D xsi:type="xsd:double"&gt;47.38&lt;/D&gt;&lt;D xsi:type="xsd:double"&gt;48.04&lt;/D&gt;&lt;D xsi:type="xsd:double"&gt;45.17&lt;/D&gt;&lt;/FQL&gt;&lt;FQL&gt;&lt;Q&gt;APA^FG_PRICE(8/27/2018,0)&lt;/Q&gt;&lt;R&gt;70&lt;/R&gt;&lt;C&gt;1&lt;/C&gt;&lt;D xsi:type="xsd:double"&gt;43.77&lt;/D&gt;&lt;D xsi:type="xsd:double"&gt;42.76&lt;/D&gt;&lt;D xsi:type="xsd:double"&gt;43.73&lt;/D&gt;&lt;D xsi:type="xsd:double"&gt;44.38&lt;/D&gt;&lt;D xsi:type="xsd:double"&gt;43.83&lt;/D&gt;&lt;D xsi:type="xsd:double"&gt;43.18&lt;/D&gt;&lt;D xsi:type="xsd:double"&gt;43.92&lt;/D&gt;&lt;D xsi:type="xsd:double"&gt;42.66&lt;/D&gt;&lt;D xsi:type="xsd:double"&gt;42.87&lt;/D&gt;&lt;D xsi:type="xsd:double"&gt;43.31&lt;/D&gt;&lt;D xsi:type="xsd:double"&gt;44.09&lt;/D&gt;&lt;D xsi:type="xsd:double"&gt;45.13&lt;/D&gt;&lt;D xsi:type="xsd:double"&gt;44.54&lt;/D&gt;&lt;D xsi:type="xsd:double"&gt;45.46&lt;/D&gt;&lt;D xsi:type="xsd:double"&gt;45.78&lt;/D&gt;&lt;D xsi:type="xsd:double"&gt;46.26&lt;/D&gt;&lt;D xsi:type="xsd:double"&gt;46.8&lt;/D&gt;&lt;D xsi:type="xsd:double"&gt;45.67&lt;/D&gt;&lt;D xsi:type="xsd:double"&gt;45.96&lt;/D&gt;&lt;D xsi:type="xsd:double"&gt;47.48&lt;/D&gt;&lt;D xsi:type="xsd:double"&gt;47.78&lt;/D&gt;&lt;D xsi:type="xsd:double"&gt;47.23&lt;/D&gt;&lt;D xsi:type="xsd:double"&gt;47.43&lt;/D&gt;&lt;D xsi:type="xsd:double"&gt;47.67&lt;/D&gt;&lt;D xsi:type="xsd:double"&gt;48.36&lt;/D&gt;&lt;D xsi:type="xsd:double"&gt;48.55&lt;/D&gt;&lt;D xsi:type="xsd:double"&gt;48.88&lt;/D&gt;&lt;D xsi:type="xsd:double"&gt;48.48&lt;/D&gt;&lt;D xsi:type="xsd:double"&gt;47.98&lt;/D&gt;&lt;D xsi:type="xsd:double"&gt;48&lt;/D&gt;&lt;D xsi:type="xsd:double"&gt;49.3&lt;/D&gt;&lt;D xsi:type="xsd:double"&gt;46.4&lt;/D&gt;&lt;D xsi:type="xsd:double"&gt;44.63&lt;/D&gt;&lt;D xsi:type="xsd:double"&gt;45.13&lt;/D&gt;&lt;D xsi:type="xsd:double"&gt;44.57&lt;/D&gt;&lt;D xsi:type="xsd:double"&gt;44.51&lt;/D&gt;&lt;D xsi:type="xsd:double"&gt;43.28&lt;/D&gt;&lt;D xsi:type="xsd:double"&gt;42.33&lt;/D&gt;&lt;D xsi:type="xsd:double"&gt;42.1&lt;/D&gt;&lt;D xsi:type="xsd:double"&gt;41.29&lt;/D&gt;&lt;D xsi:type="xsd:double"&gt;39.78&lt;/D&gt;&lt;D xsi:type="xsd:double"&gt;37.97&lt;/D&gt;&lt;D xsi:type="xsd:double"&gt;38.15&lt;/D&gt;&lt;D xsi:type="xsd:double"&gt;37.39&lt;/D&gt;&lt;D xsi:type="xsd:double"&gt;36.18&lt;/D&gt;&lt;D xsi:type="xsd:double"&gt;37.45&lt;/D&gt;&lt;D xsi:type="xsd:double"&gt;37.83&lt;/D&gt;&lt;D xsi:type="xsd:double"&gt;36.39&lt;/D&gt;&lt;D xsi:type="xsd:double"&gt;35.94&lt;/D&gt;&lt;D xsi:type="xsd:double"&gt;37.58&lt;/D&gt;&lt;D xsi:type="xsd:double"&gt;37.34&lt;/D&gt;&lt;D xsi:type="xsd:double"&gt;37.81&lt;/D&gt;&lt;D xsi:type="xsd:double"&gt;36.02&lt;/D&gt;&lt;D xsi:type="xsd:double"&gt;37.08&lt;/D&gt;&lt;D xsi:type="xsd:double"&gt;36.05&lt;/D&gt;&lt;D xsi:type="xsd:double"&gt;35.24&lt;/D&gt;&lt;D xsi:type="xsd:double"&gt;36.12&lt;/D&gt;&lt;D xsi:type="xsd:double"&gt;36.99&lt;/D&gt;&lt;D xsi:type="xsd:double"&gt;37.43&lt;/D&gt;&lt;D xsi:type="xsd:double"&gt;36.53&lt;/D&gt;&lt;D xsi:type="xsd:double"&gt;34.67&lt;/D&gt;&lt;D xsi:type="xsd:double"&gt;36.03&lt;/D&gt;&lt;D xsi:type="xsd:double"&gt;34.86&lt;/D&gt;&lt;D xsi:type="xsd:double"&gt;35.37&lt;/D&gt;&lt;D xsi:type="xsd:double"&gt;35.08&lt;/D&gt;&lt;D xsi:type="xsd:double"&gt;35.26&lt;/D&gt;&lt;D xsi:type="xsd:double"&gt;35.54&lt;/D&gt;&lt;D xsi:type="xsd:double"&gt;35.13&lt;/D&gt;&lt;D xsi:type="xsd:double"&gt;36.49&lt;/D&gt;&lt;D xsi:type="xsd:double"&gt;35.04&lt;/D&gt;&lt;/FQL&gt;&lt;FQL&gt;&lt;Q&gt;APC^FG_PRICE(8/27/2018,0)&lt;/Q&gt;&lt;R&gt;70&lt;/R&gt;&lt;C&gt;1&lt;/C&gt;&lt;D xsi:type="xsd:double"&gt;64.55&lt;/D&gt;&lt;D xsi:type="xsd:double"&gt;64.87&lt;/D&gt;&lt;D xsi:type="xsd:double"&gt;64.99&lt;/D&gt;&lt;D xsi:type="xsd:double"&gt;64.45&lt;/D&gt;&lt;D xsi:type="xsd:double"&gt;64.4&lt;/D&gt;&lt;D xsi:type="xsd:double"&gt;63.96&lt;/D&gt;&lt;D xsi:type="xsd:double"&gt;64.39&lt;/D&gt;&lt;D xsi:type="xsd:double"&gt;63.68&lt;/D&gt;&lt;D xsi:type="xsd:double"&gt;63.54&lt;/D&gt;&lt;D xsi:type="xsd:double"&gt;63.18&lt;/D&gt;&lt;D xsi:type="xsd:double"&gt;62.57&lt;/D&gt;&lt;D xsi:type="xsd:double"&gt;61.77&lt;/D&gt;&lt;D xsi:type="xsd:double"&gt;62.44&lt;/D&gt;&lt;D xsi:type="xsd:double"&gt;63.01&lt;/D&gt;&lt;D xsi:type="xsd:double"&gt;63.97&lt;/D&gt;&lt;D xsi:type="xsd:double"&gt;64.75&lt;/D&gt;&lt;D xsi:type="xsd:double"&gt;64.76&lt;/D&gt;&lt;D xsi:type="xsd:double"&gt;63.86&lt;/D&gt;&lt;D xsi:type="xsd:double"&gt;64.64&lt;/D&gt;&lt;D xsi:type="xsd:double"&gt;66.01&lt;/D&gt;&lt;D xsi:type="xsd:double"&gt;66.82&lt;/D&gt;&lt;D xsi:type="xsd:double"&gt;66.62&lt;/D&gt;&lt;D xsi:type="xsd:double"&gt;66.5&lt;/D&gt;&lt;D xsi:type="xsd:double"&gt;67.41&lt;/D&gt;&lt;D xsi:type="xsd:double"&gt;68.74&lt;/D&gt;&lt;D xsi:type="xsd:double"&gt;68&lt;/D&gt;&lt;D xsi:type="xsd:double"&gt;69.13&lt;/D&gt;&lt;D xsi:type="xsd:double"&gt;68.91&lt;/D&gt;&lt;D xsi:type="xsd:double"&gt;69.12&lt;/D&gt;&lt;D xsi:type="xsd:double"&gt;69.27&lt;/D&gt;&lt;D xsi:type="xsd:double"&gt;70.61&lt;/D&gt;&lt;D xsi:type="xsd:double"&gt;68&lt;/D&gt;&lt;D xsi:type="xsd:double"&gt;66.28&lt;/D&gt;&lt;D xsi:type="xsd:double"&gt;67.63&lt;/D&gt;&lt;D xsi:type="xsd:double"&gt;67.63&lt;/D&gt;&lt;D xsi:type="xsd:double"&gt;68.28&lt;/D&gt;&lt;D xsi:type="xsd:double"&gt;67.05&lt;/D&gt;&lt;D xsi:type="xsd:double"&gt;66.5&lt;/D&gt;&lt;D xsi:type="xsd:double"&gt;66&lt;/D&gt;&lt;D xsi:type="xsd:double"&gt;63.93&lt;/D&gt;&lt;D xsi:type="xsd:double"&gt;61.84&lt;/D&gt;&lt;D xsi:type="xsd:double"&gt;59.61&lt;/D&gt;&lt;D xsi:type="xsd:double"&gt;59.63&lt;/D&gt;&lt;D xsi:type="xsd:double"&gt;58.84&lt;/D&gt;&lt;D xsi:type="xsd:double"&gt;55.87&lt;/D&gt;&lt;D xsi:type="xsd:double"&gt;56.45&lt;/D&gt;&lt;D xsi:type="xsd:double"&gt;53.2&lt;/D&gt;&lt;D xsi:type="xsd:double"&gt;54.86&lt;/D&gt;&lt;D xsi:type="xsd:double"&gt;53.21&lt;/D&gt;&lt;D xsi:type="xsd:double"&gt;54.69&lt;/D&gt;&lt;D xsi:type="xsd:double"&gt;54.77&lt;/D&gt;&lt;D xsi:type="xsd:double"&gt;57.89&lt;/D&gt;&lt;D xsi:type="xsd:double"&gt;57.79&lt;/D&gt;&lt;D xsi:type="xsd:double"&gt;58.21&lt;/D&gt;&lt;D xsi:type="xsd:double"&gt;56.27&lt;/D&gt;&lt;D xsi:type="xsd:double"&gt;54.93&lt;/D&gt;&lt;D xsi:type="xsd:double"&gt;54.4&lt;/D&gt;&lt;D xsi:type="xsd:double"&gt;55.51&lt;/D&gt;&lt;D xsi:type="xsd:double"&gt;56.38&lt;/D&gt;&lt;D xsi:type="xsd:double"&gt;55.61&lt;/D&gt;&lt;D xsi:type="xsd:double"&gt;52.35&lt;/D&gt;&lt;D xsi:type="xsd:double"&gt;53.57&lt;/D&gt;&lt;D xsi:type="xsd:double"&gt;51.62&lt;/D&gt;&lt;D xsi:type="xsd:double"&gt;52.37&lt;/D&gt;&lt;D xsi:type="xsd:double"&gt;51.97&lt;/D&gt;&lt;D xsi:type="xsd:double"&gt;52.53&lt;/D&gt;&lt;D xsi:type="xsd:double"&gt;53.7&lt;/D&gt;&lt;D xsi:type="xsd:double"&gt;52.9&lt;/D&gt;&lt;D xsi:type="xsd:double"&gt;55.47&lt;/D&gt;&lt;D xsi:type="xsd:double"&gt;52.98&lt;/D&gt;&lt;/FQL&gt;&lt;FQL&gt;&lt;Q&gt;APD^FG_PRICE(8/27/2018,0)&lt;/Q&gt;&lt;R&gt;70&lt;/R&gt;&lt;C&gt;1&lt;/C&gt;&lt;D xsi:type="xsd:double"&gt;167.29&lt;/D&gt;&lt;D xsi:type="xsd:double"&gt;167.01&lt;/D&gt;&lt;D xsi:type="xsd:double"&gt;168.29&lt;/D&gt;&lt;D xsi:type="xsd:double"&gt;166.73&lt;/D&gt;&lt;D xsi:type="xsd:double"&gt;166.29&lt;/D&gt;&lt;D xsi:type="xsd:double"&gt;164.34&lt;/D&gt;&lt;D xsi:type="xsd:double"&gt;165.39&lt;/D&gt;&lt;D xsi:type="xsd:double"&gt;166.06&lt;/D&gt;&lt;D xsi:type="xsd:double"&gt;164.85&lt;/D&gt;&lt;D xsi:type="xsd:double"&gt;166.06&lt;/D&gt;&lt;D xsi:type="xsd:double"&gt;166.64&lt;/D&gt;&lt;D xsi:type="xsd:double"&gt;166.24&lt;/D&gt;&lt;D xsi:type="xsd:double"&gt;167.63&lt;/D&gt;&lt;D xsi:type="xsd:double"&gt;168.61&lt;/D&gt;&lt;D xsi:type="xsd:double"&gt;168.75&lt;/D&gt;&lt;D xsi:type="xsd:double"&gt;168.69&lt;/D&gt;&lt;D xsi:type="xsd:double"&gt;169.17&lt;/D&gt;&lt;D xsi:type="xsd:double"&gt;170.42&lt;/D&gt;&lt;D xsi:type="xsd:double"&gt;170.61&lt;/D&gt;&lt;D xsi:type="xsd:double"&gt;169.85&lt;/D&gt;&lt;D xsi:type="xsd:double"&gt;168.84&lt;/D&gt;&lt;D xsi:type="xsd:double"&gt;167.8&lt;/D&gt;&lt;D xsi:type="xsd:double"&gt;168.52&lt;/D&gt;&lt;D xsi:type="xsd:double"&gt;167.05&lt;/D&gt;&lt;D xsi:type="xsd:double"&gt;169.43&lt;/D&gt;&lt;D xsi:type="xsd:double"&gt;170.22&lt;/D&gt;&lt;D xsi:type="xsd:double"&gt;169.73&lt;/D&gt;&lt;D xsi:type="xsd:double"&gt;169.7&lt;/D&gt;&lt;D xsi:type="xsd:double"&gt;168.88&lt;/D&gt;&lt;D xsi:type="xsd:double"&gt;169.28&lt;/D&gt;&lt;D xsi:type="xsd:double"&gt;164.32&lt;/D&gt;&lt;D xsi:type="xsd:double"&gt;160.6&lt;/D&gt;&lt;D xsi:type="xsd:double"&gt;157.09&lt;/D&gt;&lt;D xsi:type="xsd:double"&gt;158.27&lt;/D&gt;&lt;D xsi:type="xsd:double"&gt;156.7&lt;/D&gt;&lt;D xsi:type="xsd:double"&gt;159.69&lt;/D&gt;&lt;D xsi:type="xsd:double"&gt;159.48&lt;/D&gt;&lt;D xsi:type="xsd:double"&gt;156.69&lt;/D&gt;&lt;D xsi:type="xsd:double"&gt;155.4&lt;/D&gt;&lt;D xsi:type="xsd:double"&gt;153.3&lt;/D&gt;&lt;D xsi:type="xsd:double"&gt;152.04&lt;/D&gt;&lt;D xsi:type="xsd:double"&gt;148.91&lt;/D&gt;&lt;D xsi:type="xsd:double"&gt;151.48&lt;/D&gt;&lt;D xsi:type="xsd:double"&gt;149.43&lt;/D&gt;&lt;D xsi:type="xsd:double"&gt;150.96&lt;/D&gt;&lt;D xsi:type="xsd:double"&gt;153.78&lt;/D&gt;&lt;D xsi:type="xsd:double"&gt;154.35&lt;/D&gt;&lt;D xsi:type="xsd:double"&gt;155.37&lt;/D&gt;&lt;D xsi:type="xsd:double"&gt;155.84&lt;/D&gt;&lt;D xsi:type="xsd:double"&gt;157.37&lt;/D&gt;&lt;D xsi:type="xsd:double"&gt;158.09&lt;/D&gt;&lt;D xsi:type="xsd:double"&gt;160.98&lt;/D&gt;&lt;D xsi:type="xsd:double"&gt;161.25&lt;/D&gt;&lt;D xsi:type="xsd:double"&gt;159.9&lt;/D&gt;&lt;D xsi:type="xsd:double"&gt;157.49&lt;/D&gt;&lt;D xsi:type="xsd:double"&gt;158.05&lt;/D&gt;&lt;D xsi:type="xsd:double"&gt;157.21&lt;/D&gt;&lt;D xsi:type="xsd:double"&gt;160.64&lt;/D&gt;&lt;D xsi:type="xsd:double"&gt;163.86&lt;/D&gt;&lt;D xsi:type="xsd:double"&gt;159.89&lt;/D&gt;&lt;D xsi:type="xsd:double"&gt;157.56&lt;/D&gt;&lt;D xsi:type="xsd:double"&gt;159.18&lt;/D&gt;&lt;D xsi:type="xsd:double"&gt;157.49&lt;/D&gt;&lt;D xsi:type="xsd:double"&gt;158.58&lt;/D&gt;&lt;D xsi:type="xsd:double"&gt;156.27&lt;/D&gt;&lt;D xsi:type="xsd:double"&gt;158.66&lt;/D&gt;&lt;D xsi:type="xsd:double"&gt;159.21&lt;/D&gt;&lt;D xsi:type="xsd:double"&gt;160.87&lt;/D&gt;&lt;D xsi:type="xsd:double"&gt;166.62&lt;/D&gt;&lt;D xsi:type="xsd:double"&gt;163.92&lt;/D&gt;&lt;/FQL&gt;&lt;FQL&gt;&lt;Q&gt;APH^FG_PRICE(8/27/2018,0)&lt;/Q&gt;&lt;R&gt;70&lt;/R&gt;&lt;C&gt;1&lt;/C&gt;&lt;D xsi:type="xsd:double"&gt;94.45&lt;/D&gt;&lt;D xsi:type="xsd:double"&gt;94.62&lt;/D&gt;&lt;D xsi:type="xsd:double"&gt;95.03&lt;/D&gt;&lt;D xsi:type="xsd:double"&gt;94.38&lt;/D&gt;&lt;D xsi:type="xsd:double"&gt;94.58&lt;/D&gt;&lt;D xsi:type="xsd:double"&gt;94.53&lt;/D&gt;&lt;D xsi:type="xsd:double"&gt;95.12&lt;/D&gt;&lt;D xsi:type="xsd:double"&gt;95.53&lt;/D&gt;&lt;D xsi:type="xsd:double"&gt;95.35&lt;/D&gt;&lt;D xsi:type="xsd:double"&gt;96.32&lt;/D&gt;&lt;D xsi:type="xsd:double"&gt;96.71&lt;/D&gt;&lt;D xsi:type="xsd:double"&gt;95.64&lt;/D&gt;&lt;D xsi:type="xsd:double"&gt;96.99&lt;/D&gt;&lt;D xsi:type="xsd:double"&gt;96.83&lt;/D&gt;&lt;D xsi:type="xsd:double"&gt;96.19&lt;/D&gt;&lt;D xsi:type="xsd:double"&gt;95.37&lt;/D&gt;&lt;D xsi:type="xsd:double"&gt;95.37&lt;/D&gt;&lt;D xsi:type="xsd:double"&gt;96.06&lt;/D&gt;&lt;D xsi:type="xsd:double"&gt;95.36&lt;/D&gt;&lt;D xsi:type="xsd:double"&gt;94.68&lt;/D&gt;&lt;D xsi:type="xsd:double"&gt;94.05&lt;/D&gt;&lt;D xsi:type="xsd:double"&gt;93.6&lt;/D&gt;&lt;D xsi:type="xsd:double"&gt;93.47&lt;/D&gt;&lt;D xsi:type="xsd:double"&gt;94.02&lt;/D&gt;&lt;D xsi:type="xsd:double"&gt;94.47&lt;/D&gt;&lt;D xsi:type="xsd:double"&gt;93.96&lt;/D&gt;&lt;D xsi:type="xsd:double"&gt;93.51&lt;/D&gt;&lt;D xsi:type="xsd:double"&gt;91.6&lt;/D&gt;&lt;D xsi:type="xsd:double"&gt;90.52&lt;/D&gt;&lt;D xsi:type="xsd:double"&gt;89.3&lt;/D&gt;&lt;D xsi:type="xsd:double"&gt;90.19&lt;/D&gt;&lt;D xsi:type="xsd:double"&gt;86.4&lt;/D&gt;&lt;D xsi:type="xsd:double"&gt;84.26&lt;/D&gt;&lt;D xsi:type="xsd:double"&gt;85.03&lt;/D&gt;&lt;D xsi:type="xsd:double"&gt;84.37&lt;/D&gt;&lt;D xsi:type="xsd:double"&gt;86.31&lt;/D&gt;&lt;D xsi:type="xsd:double"&gt;85.83&lt;/D&gt;&lt;D xsi:type="xsd:double"&gt;83.68&lt;/D&gt;&lt;D xsi:type="xsd:double"&gt;82.97&lt;/D&gt;&lt;D xsi:type="xsd:double"&gt;82.72&lt;/D&gt;&lt;D xsi:type="xsd:double"&gt;82.72&lt;/D&gt;&lt;D xsi:type="xsd:double"&gt;83.57&lt;/D&gt;&lt;D xsi:type="xsd:double"&gt;86.05&lt;/D&gt;&lt;D xsi:type="xsd:double"&gt;85.12&lt;/D&gt;&lt;D xsi:type="xsd:double"&gt;85.46&lt;/D&gt;&lt;D xsi:type="xsd:double"&gt;88.48&lt;/D&gt;&lt;D xsi:type="xsd:double"&gt;89.5&lt;/D&gt;&lt;D xsi:type="xsd:double"&gt;89.85&lt;/D&gt;&lt;D xsi:type="xsd:double"&gt;90.4&lt;/D&gt;&lt;D xsi:type="xsd:double"&gt;90&lt;/D&gt;&lt;D xsi:type="xsd:double"&gt;90.5&lt;/D&gt;&lt;D xsi:type="xsd:double"&gt;91.93&lt;/D&gt;&lt;D xsi:type="xsd:double"&gt;92.23&lt;/D&gt;&lt;D xsi:type="xsd:double"&gt;91.14&lt;/D&gt;&lt;D xsi:type="xsd:double"&gt;88.45&lt;/D&gt;&lt;D xsi:type="xsd:double"&gt;87.83&lt;/D&gt;&lt;D xsi:type="xsd:double"&gt;86.64&lt;/D&gt;&lt;D xsi:type="xsd:double"&gt;87.78&lt;/D&gt;&lt;D xsi:type="xsd:double"&gt;88.77&lt;/D&gt;&lt;D xsi:type="xsd:double"&gt;86.16&lt;/D&gt;&lt;D xsi:type="xsd:double"&gt;84.17&lt;/D&gt;&lt;D xsi:type="xsd:double"&gt;84.87&lt;/D&gt;&lt;D xsi:type="xsd:double"&gt;84.98&lt;/D&gt;&lt;D xsi:type="xsd:double"&gt;84.95&lt;/D&gt;&lt;D xsi:type="xsd:double"&gt;84.49&lt;/D&gt;&lt;D xsi:type="xsd:double"&gt;85.81&lt;/D&gt;&lt;D xsi:type="xsd:double"&gt;87.01&lt;/D&gt;&lt;D xsi:type="xsd:double"&gt;87.94&lt;/D&gt;&lt;D xsi:type="xsd:double"&gt;89.78&lt;/D&gt;&lt;D xsi:type="xsd:double"&gt;85.65&lt;/D&gt;&lt;/FQL&gt;&lt;FQL&gt;&lt;Q&gt;APLE^FG_PRICE(8/27/2018,0)&lt;/Q&gt;&lt;R&gt;70&lt;/R&gt;&lt;C&gt;1&lt;/C&gt;&lt;D xsi:type="xsd:double"&gt;17.73&lt;/D&gt;&lt;D xsi:type="xsd:double"&gt;17.87&lt;/D&gt;&lt;D xsi:type="xsd:double"&gt;17.94&lt;/D&gt;&lt;D xsi:type="xsd:double"&gt;17.9&lt;/D&gt;&lt;D xsi:type="xsd:double"&gt;17.65&lt;/D&gt;&lt;D xsi:type="xsd:double"&gt;17.47&lt;/D&gt;&lt;D xsi:type="xsd:double"&gt;17.63&lt;/D&gt;&lt;D xsi:type="xsd:double"&gt;17.53&lt;/D&gt;&lt;D xsi:type="xsd:double"&gt;17.5&lt;/D&gt;&lt;D xsi:type="xsd:double"&gt;17.51&lt;/D&gt;&lt;D xsi:type="xsd:double"&gt;17.42&lt;/D&gt;&lt;D xsi:type="xsd:double"&gt;17.55&lt;/D&gt;&lt;D xsi:type="xsd:double"&gt;17.71&lt;/D&gt;&lt;D xsi:type="xsd:double"&gt;17.61&lt;/D&gt;&lt;D xsi:type="xsd:double"&gt;17.54&lt;/D&gt;&lt;D xsi:type="xsd:double"&gt;17.51&lt;/D&gt;&lt;D xsi:type="xsd:double"&gt;17.32&lt;/D&gt;&lt;D xsi:type="xsd:double"&gt;17.42&lt;/D&gt;&lt;D xsi:type="xsd:double"&gt;17.43&lt;/D&gt;&lt;D xsi:type="xsd:double"&gt;17.31&lt;/D&gt;&lt;D xsi:type="xsd:double"&gt;17.36&lt;/D&gt;&lt;D xsi:type="xsd:double"&gt;17.22&lt;/D&gt;&lt;D xsi:type="xsd:double"&gt;17.34&lt;/D&gt;&lt;D xsi:type="xsd:double"&gt;17.49&lt;/D&gt;&lt;D xsi:type="xsd:double"&gt;17.39&lt;/D&gt;&lt;D xsi:type="xsd:double"&gt;17.24&lt;/D&gt;&lt;D xsi:type="xsd:double"&gt;17.37&lt;/D&gt;&lt;D xsi:type="xsd:double"&gt;17.01&lt;/D&gt;&lt;D xsi:type="xsd:double"&gt;16.98&lt;/D&gt;&lt;D xsi:type="xsd:double"&gt;17.27&lt;/D&gt;&lt;D xsi:type="xsd:double"&gt;17.08&lt;/D&gt;&lt;D xsi:type="xsd:double"&gt;16.88&lt;/D&gt;&lt;D xsi:type="xsd:double"&gt;16.47&lt;/D&gt;&lt;D xsi:type="xsd:double"&gt;16.46&lt;/D&gt;&lt;D xsi:type="xsd:double"&gt;16.42&lt;/D&gt;&lt;D xsi:type="xsd:double"&gt;16.57&lt;/D&gt;&lt;D xsi:type="xsd:double"&gt;16.59&lt;/D&gt;&lt;D xsi:type="xsd:double"&gt;16.4&lt;/D&gt;&lt;D xsi:type="xsd:double"&gt;16.37&lt;/D&gt;&lt;D xsi:type="xsd:double"&gt;16.25&lt;/D&gt;&lt;D xsi:type="xsd:double"&gt;16.18&lt;/D&gt;&lt;D xsi:type="xsd:double"&gt;16&lt;/D&gt;&lt;D xsi:type="xsd:double"&gt;16.26&lt;/D&gt;&lt;D xsi:type="xsd:double"&gt;16.22&lt;/D&gt;&lt;D xsi:type="xsd:double"&gt;16.2&lt;/D&gt;&lt;D xsi:type="xsd:double"&gt;16.28&lt;/D&gt;&lt;D xsi:type="xsd:double"&gt;16.17&lt;/D&gt;&lt;D xsi:type="xsd:double"&gt;16.26&lt;/D&gt;&lt;D xsi:type="xsd:double"&gt;16.13&lt;/D&gt;&lt;D xsi:type="xsd:double"&gt;16.27&lt;/D&gt;&lt;D xsi:type="xsd:double"&gt;15.78&lt;/D&gt;&lt;D xsi:type="xsd:double"&gt;16.15&lt;/D&gt;&lt;D xsi:type="xsd:double"&gt;16.21&lt;/D&gt;&lt;D xsi:type="xsd:double"&gt;16.19&lt;/D&gt;&lt;D xsi:type="xsd:double"&gt;16.05&lt;/D&gt;&lt;D xsi:type="xsd:double"&gt;15.94&lt;/D&gt;&lt;D xsi:type="xsd:double"&gt;15.91&lt;/D&gt;&lt;D xsi:type="xsd:double"&gt;15.72&lt;/D&gt;&lt;D xsi:type="xsd:double"&gt;15.68&lt;/D&gt;&lt;D xsi:type="xsd:double"&gt;15.67&lt;/D&gt;&lt;D xsi:type="xsd:double"&gt;15.76&lt;/D&gt;&lt;D xsi:type="xsd:double"&gt;15.7&lt;/D&gt;&lt;D xsi:type="xsd:double"&gt;15.62&lt;/D&gt;&lt;D xsi:type="xsd:double"&gt;15.83&lt;/D&gt;&lt;D xsi:type="xsd:double"&gt;15.76&lt;/D&gt;&lt;D xsi:type="xsd:double"&gt;15.87&lt;/D&gt;&lt;D xsi:type="xsd:double"&gt;15.92&lt;/D&gt;&lt;D xsi:type="xsd:double"&gt;15.87&lt;/D&gt;&lt;D xsi:type="xsd:double"&gt;15.95&lt;/D&gt;&lt;D xsi:type="xsd:double"&gt;15.66&lt;/D&gt;&lt;/FQL&gt;&lt;FQL&gt;&lt;Q&gt;APTV^FG_PRICE(8/27/2018,0)&lt;/Q&gt;&lt;R&gt;70&lt;/R&gt;&lt;C&gt;1&lt;/C&gt;&lt;D xsi:type="xsd:double"&gt;92.05&lt;/D&gt;&lt;D xsi:type="xsd:double"&gt;92.06&lt;/D&gt;&lt;D xsi:type="xsd:double"&gt;90.78&lt;/D&gt;&lt;D xsi:type="xsd:double"&gt;88.95&lt;/D&gt;&lt;D xsi:type="xsd:double"&gt;88.01&lt;/D&gt;&lt;D xsi:type="xsd:double"&gt;87.04&lt;/D&gt;&lt;D xsi:type="xsd:double"&gt;85.26&lt;/D&gt;&lt;D xsi:type="xsd:double"&gt;84.78&lt;/D&gt;&lt;D xsi:type="xsd:double"&gt;84.33&lt;/D&gt;&lt;D xsi:type="xsd:double"&gt;85.52&lt;/D&gt;&lt;D xsi:type="xsd:double"&gt;84.96&lt;/D&gt;&lt;D xsi:type="xsd:double"&gt;84.86&lt;/D&gt;&lt;D xsi:type="xsd:double"&gt;86.07&lt;/D&gt;&lt;D xsi:type="xsd:double"&gt;86.88&lt;/D&gt;&lt;D xsi:type="xsd:double"&gt;85.45&lt;/D&gt;&lt;D xsi:type="xsd:double"&gt;86.01&lt;/D&gt;&lt;D xsi:type="xsd:double"&gt;87.3&lt;/D&gt;&lt;D xsi:type="xsd:double"&gt;89.77&lt;/D&gt;&lt;D xsi:type="xsd:double"&gt;90.27&lt;/D&gt;&lt;D xsi:type="xsd:double"&gt;87.99&lt;/D&gt;&lt;D xsi:type="xsd:double"&gt;84.81&lt;/D&gt;&lt;D xsi:type="xsd:double"&gt;84.68&lt;/D&gt;&lt;D xsi:type="xsd:double"&gt;84.14&lt;/D&gt;&lt;D xsi:type="xsd:double"&gt;83.9&lt;/D&gt;&lt;D xsi:type="xsd:double"&gt;84.09&lt;/D&gt;&lt;D xsi:type="xsd:double"&gt;84.94&lt;/D&gt;&lt;D xsi:type="xsd:double"&gt;85.13&lt;/D&gt;&lt;D xsi:type="xsd:double"&gt;82.83&lt;/D&gt;&lt;D xsi:type="xsd:double"&gt;79.01&lt;/D&gt;&lt;D xsi:type="xsd:double"&gt;79.7&lt;/D&gt;&lt;D xsi:type="xsd:double"&gt;76.56&lt;/D&gt;&lt;D xsi:type="xsd:double"&gt;75.63&lt;/D&gt;&lt;D xsi:type="xsd:double"&gt;73.92&lt;/D&gt;&lt;D xsi:type="xsd:double"&gt;74.02&lt;/D&gt;&lt;D xsi:type="xsd:double"&gt;73.65&lt;/D&gt;&lt;D xsi:type="xsd:double"&gt;74.28&lt;/D&gt;&lt;D xsi:type="xsd:double"&gt;73.98&lt;/D&gt;&lt;D xsi:type="xsd:double"&gt;74.21&lt;/D&gt;&lt;D xsi:type="xsd:double"&gt;74.29&lt;/D&gt;&lt;D xsi:type="xsd:double"&gt;74.28&lt;/D&gt;&lt;D xsi:type="xsd:double"&gt;76.33&lt;/D&gt;&lt;D xsi:type="xsd:double"&gt;72.88&lt;/D&gt;&lt;D xsi:type="xsd:double"&gt;74.13&lt;/D&gt;&lt;D xsi:type="xsd:double"&gt;73.73&lt;/D&gt;&lt;D xsi:type="xsd:double"&gt;76.22&lt;/D&gt;&lt;D xsi:type="xsd:double"&gt;74.17&lt;/D&gt;&lt;D xsi:type="xsd:double"&gt;76.8&lt;/D&gt;&lt;D xsi:type="xsd:double"&gt;77.44&lt;/D&gt;&lt;D xsi:type="xsd:double"&gt;79.46&lt;/D&gt;&lt;D xsi:type="xsd:double"&gt;76.1&lt;/D&gt;&lt;D xsi:type="xsd:double"&gt;76.37&lt;/D&gt;&lt;D xsi:type="xsd:double"&gt;78.35&lt;/D&gt;&lt;D xsi:type="xsd:double"&gt;77.68&lt;/D&gt;&lt;D xsi:type="xsd:double"&gt;75.62&lt;/D&gt;&lt;D xsi:type="xsd:double"&gt;74.5&lt;/D&gt;&lt;D xsi:type="xsd:double"&gt;75&lt;/D&gt;&lt;D xsi:type="xsd:double"&gt;75&lt;/D&gt;&lt;D xsi:type="xsd:double"&gt;75.15&lt;/D&gt;&lt;D xsi:type="xsd:double"&gt;74.18&lt;/D&gt;&lt;D xsi:type="xsd:double"&gt;72.24&lt;/D&gt;&lt;D xsi:type="xsd:double"&gt;71.06&lt;/D&gt;&lt;D xsi:type="xsd:double"&gt;73.3&lt;/D&gt;&lt;D xsi:type="xsd:double"&gt;72.99&lt;/D&gt;&lt;D xsi:type="xsd:double"&gt;74.44&lt;/D&gt;&lt;D xsi:type="xsd:double"&gt;71.09&lt;/D&gt;&lt;D xsi:type="xsd:double"&gt;72.55&lt;/D&gt;&lt;D xsi:type="xsd:double"&gt;71.5&lt;/D&gt;&lt;D xsi:type="xsd:double"&gt;71.9&lt;/D&gt;&lt;D xsi:type="xsd:double"&gt;74.71&lt;/D&gt;&lt;D xsi:type="xsd:double"&gt;71.58&lt;/D&gt;&lt;/FQL&gt;&lt;FQL&gt;&lt;Q&gt;AR^FG_PRICE(8/27/2018,0)&lt;/Q&gt;&lt;R&gt;70&lt;/R&gt;&lt;C&gt;1&lt;/C&gt;&lt;D xsi:type="xsd:double"&gt;18.51&lt;/D&gt;&lt;D xsi:type="xsd:double"&gt;18.42&lt;/D&gt;&lt;D xsi:type="xsd:double"&gt;18.61&lt;/D&gt;&lt;D xsi:type="xsd:double"&gt;18.87&lt;/D&gt;&lt;D xsi:type="xsd:double"&gt;18.51&lt;/D&gt;&lt;D xsi:type="xsd:double"&gt;17.89&lt;/D&gt;&lt;D xsi:type="xsd:double"&gt;17.67&lt;/D&gt;&lt;D xsi:type="xsd:double"&gt;17.11&lt;/D&gt;&lt;D xsi:type="xsd:double"&gt;17.18&lt;/D&gt;&lt;D xsi:type="xsd:double"&gt;17.51&lt;/D&gt;&lt;D xsi:type="xsd:double"&gt;17.78&lt;/D&gt;&lt;D xsi:type="xsd:double"&gt;18.21&lt;/D&gt;&lt;D xsi:type="xsd:double"&gt;18.53&lt;/D&gt;&lt;D xsi:type="xsd:double"&gt;18.61&lt;/D&gt;&lt;D xsi:type="xsd:double"&gt;18.8&lt;/D&gt;&lt;D xsi:type="xsd:double"&gt;19.32&lt;/D&gt;&lt;D xsi:type="xsd:double"&gt;19.94&lt;/D&gt;&lt;D xsi:type="xsd:double"&gt;19.79&lt;/D&gt;&lt;D xsi:type="xsd:double"&gt;19.08&lt;/D&gt;&lt;D xsi:type="xsd:double"&gt;18.71&lt;/D&gt;&lt;D xsi:type="xsd:double"&gt;18.79&lt;/D&gt;&lt;D xsi:type="xsd:double"&gt;17.4&lt;/D&gt;&lt;D xsi:type="xsd:double"&gt;17.75&lt;/D&gt;&lt;D xsi:type="xsd:double"&gt;17.71&lt;/D&gt;&lt;D xsi:type="xsd:double"&gt;17.96&lt;/D&gt;&lt;D xsi:type="xsd:double"&gt;17.9&lt;/D&gt;&lt;D xsi:type="xsd:double"&gt;18.47&lt;/D&gt;&lt;D xsi:type="xsd:double"&gt;18.21&lt;/D&gt;&lt;D xsi:type="xsd:double"&gt;18.58&lt;/D&gt;&lt;D xsi:type="xsd:double"&gt;18.88&lt;/D&gt;&lt;D xsi:type="xsd:double"&gt;19.48&lt;/D&gt;&lt;D xsi:type="xsd:double"&gt;19.17&lt;/D&gt;&lt;D xsi:type="xsd:double"&gt;18.85&lt;/D&gt;&lt;D xsi:type="xsd:double"&gt;18.68&lt;/D&gt;&lt;D xsi:type="xsd:double"&gt;18.86&lt;/D&gt;&lt;D xsi:type="xsd:double"&gt;19.14&lt;/D&gt;&lt;D xsi:type="xsd:double"&gt;18.79&lt;/D&gt;&lt;D xsi:type="xsd:double"&gt;18.14&lt;/D&gt;&lt;D xsi:type="xsd:double"&gt;18.21&lt;/D&gt;&lt;D xsi:type="xsd:double"&gt;17.49&lt;/D&gt;&lt;D xsi:type="xsd:double"&gt;16.85&lt;/D&gt;&lt;D xsi:type="xsd:double"&gt;16&lt;/D&gt;&lt;D xsi:type="xsd:double"&gt;16.31&lt;/D&gt;&lt;D xsi:type="xsd:double"&gt;16.14&lt;/D&gt;&lt;D xsi:type="xsd:double"&gt;15.74&lt;/D&gt;&lt;D xsi:type="xsd:double"&gt;15.56&lt;/D&gt;&lt;D xsi:type="xsd:double"&gt;15.89&lt;/D&gt;&lt;D xsi:type="xsd:double"&gt;16.47&lt;/D&gt;&lt;D xsi:type="xsd:double"&gt;15.81&lt;/D&gt;&lt;D xsi:type="xsd:double"&gt;17.11&lt;/D&gt;&lt;D xsi:type="xsd:double"&gt;16.82&lt;/D&gt;&lt;D xsi:type="xsd:double"&gt;16.79&lt;/D&gt;&lt;D xsi:type="xsd:double"&gt;16.44&lt;/D&gt;&lt;D xsi:type="xsd:double"&gt;15.7&lt;/D&gt;&lt;D xsi:type="xsd:double"&gt;15.91&lt;/D&gt;&lt;D xsi:type="xsd:double"&gt;15.27&lt;/D&gt;&lt;D xsi:type="xsd:double"&gt;14.2&lt;/D&gt;&lt;D xsi:type="xsd:double"&gt;14.22&lt;/D&gt;&lt;D xsi:type="xsd:double"&gt;14.05&lt;/D&gt;&lt;D xsi:type="xsd:double"&gt;14.14&lt;/D&gt;&lt;D xsi:type="xsd:double"&gt;13.34&lt;/D&gt;&lt;D xsi:type="xsd:double"&gt;13.89&lt;/D&gt;&lt;D xsi:type="xsd:double"&gt;13.86&lt;/D&gt;&lt;D xsi:type="xsd:double"&gt;13.74&lt;/D&gt;&lt;D xsi:type="xsd:double"&gt;13.4&lt;/D&gt;&lt;D xsi:type="xsd:double"&gt;13.79&lt;/D&gt;&lt;D xsi:type="xsd:double"&gt;13.48&lt;/D&gt;&lt;D xsi:type="xsd:double"&gt;13.13&lt;/D&gt;&lt;D xsi:type="xsd:double"&gt;13.27&lt;/D&gt;&lt;D xsi:type="xsd:double"&gt;12.68&lt;/D&gt;&lt;/FQL&gt;&lt;FQL&gt;&lt;Q&gt;ARD^FG_PRICE(8/27/2018,0)&lt;/Q&gt;&lt;R&gt;70&lt;/R&gt;&lt;C&gt;1&lt;/C&gt;&lt;D xsi:type="xsd:double"&gt;16.23&lt;/D&gt;&lt;D xsi:type="xsd:double"&gt;16.15&lt;/D&gt;&lt;D xsi:type="xsd:double"&gt;16.15&lt;/D&gt;&lt;D xsi:type="xsd:double"&gt;16.1&lt;/D&gt;&lt;D xsi:type="xsd:double"&gt;16.02&lt;/D&gt;&lt;D xsi:type="xsd:double"&gt;16.12&lt;/D&gt;&lt;D xsi:type="xsd:double"&gt;16.21&lt;/D&gt;&lt;D xsi:type="xsd:double"&gt;16.1&lt;/D&gt;&lt;D xsi:type="xsd:double"&gt;16.19&lt;/D&gt;&lt;D xsi:type="xsd:double"&gt;16.2&lt;/D&gt;&lt;D xsi:type="xsd:double"&gt;16.21&lt;/D&gt;&lt;D xsi:type="xsd:double"&gt;16.01&lt;/D&gt;&lt;D xsi:type="xsd:double"&gt;16.2&lt;/D&gt;&lt;D xsi:type="xsd:double"&gt;16.19&lt;/D&gt;&lt;D xsi:type="xsd:double"&gt;16.23&lt;/D&gt;&lt;D xsi:type="xsd:double"&gt;16.66&lt;/D&gt;&lt;D xsi:type="xsd:double"&gt;16.6&lt;/D&gt;&lt;D xsi:type="xsd:double"&gt;16.64&lt;/D&gt;&lt;D xsi:type="xsd:double"&gt;16.68&lt;/D&gt;&lt;D xsi:type="xsd:double"&gt;16.83&lt;/D&gt;&lt;D xsi:type="xsd:double"&gt;16.64&lt;/D&gt;&lt;D xsi:type="xsd:double"&gt;16.6&lt;/D&gt;&lt;D xsi:type="xsd:double"&gt;16.74&lt;/D&gt;&lt;D xsi:type="xsd:double"&gt;16.69&lt;/D&gt;&lt;D xsi:type="xsd:double"&gt;16.13&lt;/D&gt;&lt;D xsi:type="xsd:double"&gt;16.28&lt;/D&gt;&lt;D xsi:type="xsd:double"&gt;16.55&lt;/D&gt;&lt;D xsi:type="xsd:double"&gt;16.72&lt;/D&gt;&lt;D xsi:type="xsd:double"&gt;16.93&lt;/D&gt;&lt;D xsi:type="xsd:double"&gt;16.97&lt;/D&gt;&lt;D xsi:type="xsd:double"&gt;16.94&lt;/D&gt;&lt;D xsi:type="xsd:double"&gt;16.05&lt;/D&gt;&lt;D xsi:type="xsd:double"&gt;15.94&lt;/D&gt;&lt;D xsi:type="xsd:double"&gt;16.15&lt;/D&gt;&lt;D xsi:type="xsd:double"&gt;16.03&lt;/D&gt;&lt;D xsi:type="xsd:double"&gt;16.03&lt;/D&gt;&lt;D xsi:type="xsd:double"&gt;16&lt;/D&gt;&lt;D xsi:type="xsd:double"&gt;15.75&lt;/D&gt;&lt;D xsi:type="xsd:double"&gt;15.47&lt;/D&gt;&lt;D xsi:type="xsd:double"&gt;15.17&lt;/D&gt;&lt;D xsi:type="xsd:double"&gt;14.88&lt;/D&gt;&lt;D xsi:type="xsd:double"&gt;14.02&lt;/D&gt;&lt;D xsi:type="xsd:double"&gt;13.22&lt;/D&gt;&lt;D xsi:type="xsd:double"&gt;13.13&lt;/D&gt;&lt;D xsi:type="xsd:double"&gt;13.29&lt;/D&gt;&lt;D xsi:type="xsd:double"&gt;13.42&lt;/D&gt;&lt;D xsi:type="xsd:double"&gt;13.18&lt;/D&gt;&lt;D xsi:type="xsd:double"&gt;13.78&lt;/D&gt;&lt;D xsi:type="xsd:double"&gt;13.75&lt;/D&gt;&lt;D xsi:type="xsd:double"&gt;13.49&lt;/D&gt;&lt;D xsi:type="xsd:double"&gt;13.66&lt;/D&gt;&lt;D xsi:type="xsd:double"&gt;14.05&lt;/D&gt;&lt;D xsi:type="xsd:double"&gt;14.03&lt;/D&gt;&lt;D xsi:type="xsd:double"&gt;13.69&lt;/D&gt;&lt;D xsi:type="xsd:double"&gt;12.79&lt;/D&gt;&lt;D xsi:type="xsd:double"&gt;13.03&lt;/D&gt;&lt;D xsi:type="xsd:double"&gt;12.78&lt;/D&gt;&lt;D xsi:type="xsd:double"&gt;12.7&lt;/D&gt;&lt;D xsi:type="xsd:double"&gt;13.25&lt;/D&gt;&lt;D xsi:type="xsd:double"&gt;13.05&lt;/D&gt;&lt;D xsi:type="xsd:double"&gt;12.49&lt;/D&gt;&lt;D xsi:type="xsd:double"&gt;12.76&lt;/D&gt;&lt;D xsi:type="xsd:double"&gt;12.71&lt;/D&gt;&lt;D xsi:type="xsd:double"&gt;12.56&lt;/D&gt;&lt;D xsi:type="xsd:double"&gt;12.59&lt;/D&gt;&lt;D xsi:type="xsd:double"&gt;12.82&lt;/D&gt;&lt;D xsi:type="xsd:double"&gt;12.89&lt;/D&gt;&lt;D xsi:type="xsd:double"&gt;13.01&lt;/D&gt;&lt;D xsi:type="xsd:double"&gt;13.18&lt;/D&gt;&lt;D xsi:type="xsd:double"&gt;12.77&lt;/D&gt;&lt;/FQL&gt;&lt;FQL&gt;&lt;Q&gt;ARE^FG_PRICE(8/27/2018,0)&lt;/Q&gt;&lt;R&gt;70&lt;/R&gt;&lt;C&gt;1&lt;/C&gt;&lt;D xsi:type="xsd:double"&gt;126.35&lt;/D&gt;&lt;D xsi:type="xsd:double"&gt;128.35&lt;/D&gt;&lt;D xsi:type="xsd:double"&gt;128.08&lt;/D&gt;&lt;D xsi:type="xsd:double"&gt;127.35&lt;/D&gt;&lt;D xsi:type="xsd:double"&gt;128.35&lt;/D&gt;&lt;D xsi:type="xsd:double"&gt;125.98&lt;/D&gt;&lt;D xsi:type="xsd:double"&gt;127.51&lt;/D&gt;&lt;D xsi:type="xsd:double"&gt;128.61&lt;/D&gt;&lt;D xsi:type="xsd:double"&gt;126.65&lt;/D&gt;&lt;D xsi:type="xsd:double"&gt;127.39&lt;/D&gt;&lt;D xsi:type="xsd:double"&gt;127.96&lt;/D&gt;&lt;D xsi:type="xsd:double"&gt;127.64&lt;/D&gt;&lt;D xsi:type="xsd:double"&gt;128.02&lt;/D&gt;&lt;D xsi:type="xsd:double"&gt;126.99&lt;/D&gt;&lt;D xsi:type="xsd:double"&gt;127.58&lt;/D&gt;&lt;D xsi:type="xsd:double"&gt;126.6&lt;/D&gt;&lt;D xsi:type="xsd:double"&gt;125.44&lt;/D&gt;&lt;D xsi:type="xsd:double"&gt;126.24&lt;/D&gt;&lt;D xsi:type="xsd:double"&gt;126.8&lt;/D&gt;&lt;D xsi:type="xsd:double"&gt;124.35&lt;/D&gt;&lt;D xsi:type="xsd:double"&gt;123.24&lt;/D&gt;&lt;D xsi:type="xsd:double"&gt;122.43&lt;/D&gt;&lt;D xsi:type="xsd:double"&gt;122.73&lt;/D&gt;&lt;D xsi:type="xsd:double"&gt;125.79&lt;/D&gt;&lt;D xsi:type="xsd:double"&gt;123.36&lt;/D&gt;&lt;D xsi:type="xsd:double"&gt;123.4&lt;/D&gt;&lt;D xsi:type="xsd:double"&gt;122.98&lt;/D&gt;&lt;D xsi:type="xsd:double"&gt;122.66&lt;/D&gt;&lt;D xsi:type="xsd:double"&gt;122.88&lt;/D&gt;&lt;D xsi:type="xsd:double"&gt;125.35&lt;/D&gt;&lt;D xsi:type="xsd:double"&gt;125.96&lt;/D&gt;&lt;D xsi:type="xsd:double"&gt;124.71&lt;/D&gt;&lt;D xsi:type="xsd:double"&gt;119.79&lt;/D&gt;&lt;D xsi:type="xsd:double"&gt;120.04&lt;/D&gt;&lt;D xsi:type="xsd:double"&gt;121.06&lt;/D&gt;&lt;D xsi:type="xsd:double"&gt;123.45&lt;/D&gt;&lt;D xsi:type="xsd:double"&gt;122.57&lt;/D&gt;&lt;D xsi:type="xsd:double"&gt;121.79&lt;/D&gt;&lt;D xsi:type="xsd:double"&gt;122.42&lt;/D&gt;&lt;D xsi:type="xsd:double"&gt;120.56&lt;/D&gt;&lt;D xsi:type="xsd:double"&gt;122.5&lt;/D&gt;&lt;D xsi:type="xsd:double"&gt;123.24&lt;/D&gt;&lt;D xsi:type="xsd:double"&gt;124.66&lt;/D&gt;&lt;D xsi:type="xsd:double"&gt;121.09&lt;/D&gt;&lt;D xsi:type="xsd:double"&gt;123.19&lt;/D&gt;&lt;D xsi:type="xsd:double"&gt;123.95&lt;/D&gt;&lt;D xsi:type="xsd:double"&gt;122.23&lt;/D&gt;&lt;D xsi:type="xsd:double"&gt;122.29&lt;/D&gt;&lt;D xsi:type="xsd:double"&gt;120.12&lt;/D&gt;&lt;D xsi:type="xsd:double"&gt;122.59&lt;/D&gt;&lt;D xsi:type="xsd:double"&gt;123.24&lt;/D&gt;&lt;D xsi:type="xsd:double"&gt;125.31&lt;/D&gt;&lt;D xsi:type="xsd:double"&gt;125.11&lt;/D&gt;&lt;D xsi:type="xsd:double"&gt;124.46&lt;/D&gt;&lt;D xsi:type="xsd:double"&gt;123.93&lt;/D&gt;&lt;D xsi:type="xsd:double"&gt;123.32&lt;/D&gt;&lt;D xsi:type="xsd:double"&gt;123.84&lt;/D&gt;&lt;D xsi:type="xsd:double"&gt;121.83&lt;/D&gt;&lt;D xsi:type="xsd:double"&gt;122.83&lt;/D&gt;&lt;D xsi:type="xsd:double"&gt;122.09&lt;/D&gt;&lt;D xsi:type="xsd:double"&gt;120.76&lt;/D&gt;&lt;D xsi:type="xsd:double"&gt;121.95&lt;/D&gt;&lt;D xsi:type="xsd:double"&gt;121.59&lt;/D&gt;&lt;D xsi:type="xsd:double"&gt;122.77&lt;/D&gt;&lt;D xsi:type="xsd:double"&gt;122.5&lt;/D&gt;&lt;D xsi:type="xsd:double"&gt;124.22&lt;/D&gt;&lt;D xsi:type="xsd:double"&gt;122.38&lt;/D&gt;&lt;D xsi:type="xsd:double"&gt;124.5&lt;/D&gt;&lt;D xsi:type="xsd:double"&gt;125.9&lt;/D&gt;&lt;D xsi:type="xsd:double"&gt;123.54&lt;/D&gt;&lt;/FQL&gt;&lt;FQL&gt;&lt;Q&gt;ARMK^FG_PRICE(8/27/2018,0)&lt;/Q&gt;&lt;R&gt;70&lt;/R&gt;&lt;C&gt;1&lt;/C&gt;&lt;D xsi:type="xsd:double"&gt;40.77&lt;/D&gt;&lt;D xsi:type="xsd:double"&gt;41.21&lt;/D&gt;&lt;D xsi:type="xsd:double"&gt;41.19&lt;/D&gt;&lt;D xsi:type="xsd:double"&gt;40.95&lt;/D&gt;&lt;D xsi:type="xsd:double"&gt;41.08&lt;/D&gt;&lt;D xsi:type="xsd:double"&gt;40.81&lt;/D&gt;&lt;D xsi:type="xsd:double"&gt;40.92&lt;/D&gt;&lt;D xsi:type="xsd:double"&gt;40.56&lt;/D&gt;&lt;D xsi:type="xsd:double"&gt;40.38&lt;/D&gt;&lt;D xsi:type="xsd:double"&gt;40.91&lt;/D&gt;&lt;D xsi:type="xsd:double"&gt;41.35&lt;/D&gt;&lt;D xsi:type="xsd:double"&gt;41.75&lt;/D&gt;&lt;D xsi:type="xsd:double"&gt;41.97&lt;/D&gt;&lt;D xsi:type="xsd:double"&gt;42.18&lt;/D&gt;&lt;D xsi:type="xsd:double"&gt;41.99&lt;/D&gt;&lt;D xsi:type="xsd:double"&gt;42.81&lt;/D&gt;&lt;D xsi:type="xsd:double"&gt;42.85&lt;/D&gt;&lt;D xsi:type="xsd:double"&gt;43.04&lt;/D&gt;&lt;D xsi:type="xsd:double"&gt;42.97&lt;/D&gt;&lt;D xsi:type="xsd:double"&gt;42.78&lt;/D&gt;&lt;D xsi:type="xsd:double"&gt;43.07&lt;/D&gt;&lt;D xsi:type="xsd:double"&gt;43.17&lt;/D&gt;&lt;D xsi:type="xsd:double"&gt;42.95&lt;/D&gt;&lt;D xsi:type="xsd:double"&gt;43.02&lt;/D&gt;&lt;D xsi:type="xsd:double"&gt;42.57&lt;/D&gt;&lt;D xsi:type="xsd:double"&gt;42.27&lt;/D&gt;&lt;D xsi:type="xsd:double"&gt;42&lt;/D&gt;&lt;D xsi:type="xsd:double"&gt;41.53&lt;/D&gt;&lt;D xsi:type="xsd:double"&gt;41.29&lt;/D&gt;&lt;D xsi:type="xsd:double"&gt;41.58&lt;/D&gt;&lt;D xsi:type="xsd:double"&gt;41.66&lt;/D&gt;&lt;D xsi:type="xsd:double"&gt;40.33&lt;/D&gt;&lt;D xsi:type="xsd:double"&gt;39.35&lt;/D&gt;&lt;D xsi:type="xsd:double"&gt;40.29&lt;/D&gt;&lt;D xsi:type="xsd:double"&gt;40.2&lt;/D&gt;&lt;D xsi:type="xsd:double"&gt;40.96&lt;/D&gt;&lt;D xsi:type="xsd:double"&gt;40.24&lt;/D&gt;&lt;D xsi:type="xsd:double"&gt;39.19&lt;/D&gt;&lt;D xsi:type="xsd:double"&gt;38.25&lt;/D&gt;&lt;D xsi:type="xsd:double"&gt;37.5&lt;/D&gt;&lt;D xsi:type="xsd:double"&gt;36.75&lt;/D&gt;&lt;D xsi:type="xsd:double"&gt;35.04&lt;/D&gt;&lt;D xsi:type="xsd:double"&gt;35.02&lt;/D&gt;&lt;D xsi:type="xsd:double"&gt;34.55&lt;/D&gt;&lt;D xsi:type="xsd:double"&gt;34.71&lt;/D&gt;&lt;D xsi:type="xsd:double"&gt;35.3&lt;/D&gt;&lt;D xsi:type="xsd:double"&gt;35.92&lt;/D&gt;&lt;D xsi:type="xsd:double"&gt;36.55&lt;/D&gt;&lt;D xsi:type="xsd:double"&gt;35.76&lt;/D&gt;&lt;D xsi:type="xsd:double"&gt;35.74&lt;/D&gt;&lt;D xsi:type="xsd:double"&gt;35.45&lt;/D&gt;&lt;D xsi:type="xsd:double"&gt;36.03&lt;/D&gt;&lt;D xsi:type="xsd:double"&gt;36.23&lt;/D&gt;&lt;D xsi:type="xsd:double"&gt;35.6&lt;/D&gt;&lt;D xsi:type="xsd:double"&gt;34.59&lt;/D&gt;&lt;D xsi:type="xsd:double"&gt;35.44&lt;/D&gt;&lt;D xsi:type="xsd:double"&gt;35.41&lt;/D&gt;&lt;D xsi:type="xsd:double"&gt;36.74&lt;/D&gt;&lt;D xsi:type="xsd:double"&gt;36.89&lt;/D&gt;&lt;D xsi:type="xsd:double"&gt;35.83&lt;/D&gt;&lt;D xsi:type="xsd:double"&gt;35.94&lt;/D&gt;&lt;D xsi:type="xsd:double"&gt;36.92&lt;/D&gt;&lt;D xsi:type="xsd:double"&gt;36.41&lt;/D&gt;&lt;D xsi:type="xsd:double"&gt;37.15&lt;/D&gt;&lt;D xsi:type="xsd:double"&gt;37.13&lt;/D&gt;&lt;D xsi:type="xsd:double"&gt;38.11&lt;/D&gt;&lt;D xsi:type="xsd:double"&gt;37.84&lt;/D&gt;&lt;D xsi:type="xsd:double"&gt;38.06&lt;/D&gt;&lt;D xsi:type="xsd:double"&gt;38.42&lt;/D&gt;&lt;D xsi:type="xsd:double"&gt;37.5&lt;/D&gt;&lt;/FQL&gt;&lt;FQL&gt;&lt;Q&gt;ARNC^FG_PRICE(8/27/2018,0)&lt;/Q&gt;&lt;R&gt;70&lt;/R&gt;&lt;C&gt;1&lt;/C&gt;&lt;D xsi:type="xsd:double"&gt;22.06&lt;/D&gt;&lt;D xsi:type="xsd:double"&gt;21.9&lt;/D&gt;&lt;D xsi:type="xsd:double"&gt;22.17&lt;/D&gt;&lt;D xsi:type="xsd:double"&gt;22.07&lt;/D&gt;&lt;D xsi:type="xsd:double"&gt;22.38&lt;/D&gt;&lt;D xsi:type="xsd:double"&gt;22.09&lt;/D&gt;&lt;D xsi:type="xsd:double"&gt;22.16&lt;/D&gt;&lt;D xsi:type="xsd:double"&gt;21.92&lt;/D&gt;&lt;D xsi:type="xsd:double"&gt;21.92&lt;/D&gt;&lt;D xsi:type="xsd:double"&gt;21.99&lt;/D&gt;&lt;D xsi:type="xsd:double"&gt;22.22&lt;/D&gt;&lt;D xsi:type="xsd:double"&gt;22.69&lt;/D&gt;&lt;D xsi:type="xsd:double"&gt;22.5&lt;/D&gt;&lt;D xsi:type="xsd:double"&gt;22.69&lt;/D&gt;&lt;D xsi:type="xsd:double"&gt;22.72&lt;/D&gt;&lt;D xsi:type="xsd:double"&gt;22.99&lt;/D&gt;&lt;D xsi:type="xsd:double"&gt;22.82&lt;/D&gt;&lt;D xsi:type="xsd:double"&gt;22.6&lt;/D&gt;&lt;D xsi:type="xsd:double"&gt;22.88&lt;/D&gt;&lt;D xsi:type="xsd:double"&gt;21.62&lt;/D&gt;&lt;D xsi:type="xsd:double"&gt;22.08&lt;/D&gt;&lt;D xsi:type="xsd:double"&gt;21.54&lt;/D&gt;&lt;D xsi:type="xsd:double"&gt;21.92&lt;/D&gt;&lt;D xsi:type="xsd:double"&gt;22.01&lt;/D&gt;&lt;D xsi:type="xsd:double"&gt;22.14&lt;/D&gt;&lt;D xsi:type="xsd:double"&gt;22.19&lt;/D&gt;&lt;D xsi:type="xsd:double"&gt;22.28&lt;/D&gt;&lt;D xsi:type="xsd:double"&gt;22.21&lt;/D&gt;&lt;D xsi:type="xsd:double"&gt;21.84&lt;/D&gt;&lt;D xsi:type="xsd:double"&gt;23.4&lt;/D&gt;&lt;D xsi:type="xsd:double"&gt;22.84&lt;/D&gt;&lt;D xsi:type="xsd:double"&gt;21.75&lt;/D&gt;&lt;D xsi:type="xsd:double"&gt;21.17&lt;/D&gt;&lt;D xsi:type="xsd:double"&gt;21.61&lt;/D&gt;&lt;D xsi:type="xsd:double"&gt;21.48&lt;/D&gt;&lt;D xsi:type="xsd:double"&gt;22.19&lt;/D&gt;&lt;D xsi:type="xsd:double"&gt;22.52&lt;/D&gt;&lt;D xsi:type="xsd:double"&gt;22.03&lt;/D&gt;&lt;D xsi:type="xsd:double"&gt;21.88&lt;/D&gt;&lt;D xsi:type="xsd:double"&gt;21.45&lt;/D&gt;&lt;D xsi:type="xsd:double"&gt;20.65&lt;/D&gt;&lt;D xsi:type="xsd:double"&gt;19.87&lt;/D&gt;&lt;D xsi:type="xsd:double"&gt;19.95&lt;/D&gt;&lt;D xsi:type="xsd:double"&gt;19.84&lt;/D&gt;&lt;D xsi:type="xsd:double"&gt;19.22&lt;/D&gt;&lt;D xsi:type="xsd:double"&gt;19.7&lt;/D&gt;&lt;D xsi:type="xsd:double"&gt;20.33&lt;/D&gt;&lt;D xsi:type="xsd:double"&gt;21.27&lt;/D&gt;&lt;D xsi:type="xsd:double"&gt;21.16&lt;/D&gt;&lt;D xsi:type="xsd:double"&gt;20.76&lt;/D&gt;&lt;D xsi:type="xsd:double"&gt;20.92&lt;/D&gt;&lt;D xsi:type="xsd:double"&gt;21.14&lt;/D&gt;&lt;D xsi:type="xsd:double"&gt;21.05&lt;/D&gt;&lt;D xsi:type="xsd:double"&gt;20.77&lt;/D&gt;&lt;D xsi:type="xsd:double"&gt;20.08&lt;/D&gt;&lt;D xsi:type="xsd:double"&gt;20.11&lt;/D&gt;&lt;D xsi:type="xsd:double"&gt;20.34&lt;/D&gt;&lt;D xsi:type="xsd:double"&gt;20.66&lt;/D&gt;&lt;D xsi:type="xsd:double"&gt;20.15&lt;/D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&gt;&lt;D xsi:type="xsd:double"&gt;20.34&lt;/D&gt;&lt;D xsi:type="xsd:double"&gt;19.84&lt;/D&gt;&lt;D xsi:type="xsd:double"&gt;20.49&lt;/D&gt;&lt;D xsi:type="xsd:double"&gt;20.5&lt;/D&gt;&lt;D xsi:type="xsd:double"&gt;20.46&lt;/D&gt;&lt;D xsi:type="xsd:double"&gt;20.38&lt;/D&gt;&lt;D xsi:type="xsd:double"&gt;20.82&lt;/D&gt;&lt;D xsi:type="xsd:double"&gt;21.34&lt;/D&gt;&lt;D xsi:type="xsd:double"&gt;21.48&lt;/D&gt;&lt;D xsi:type="xsd:double"&gt;21.52&lt;/D&gt;&lt;D xsi:type="xsd:double"&gt;20.85&lt;/D&gt;&lt;/FQL&gt;&lt;FQL&gt;&lt;Q&gt;ARRS^FG_PRICE(8/27/2018,0)&lt;/Q&gt;&lt;R&gt;70&lt;/R&gt;&lt;C&gt;1&lt;/C&gt;&lt;D xsi:type="xsd:double"&gt;25.39&lt;/D&gt;&lt;D xsi:type="xsd:double"&gt;25.46&lt;/D&gt;&lt;D xsi:type="xsd:double"&gt;26.32&lt;/D&gt;&lt;D xsi:type="xsd:double"&gt;26.13&lt;/D&gt;&lt;D xsi:type="xsd:double"&gt;25.91&lt;/D&gt;&lt;D xsi:type="xsd:double"&gt;25.82&lt;/D&gt;&lt;D xsi:type="xsd:double"&gt;25.54&lt;/D&gt;&lt;D xsi:type="xsd:double"&gt;25.59&lt;/D&gt;&lt;D xsi:type="xsd:double"&gt;25.74&lt;/D&gt;&lt;D xsi:type="xsd:double"&gt;25.9&lt;/D&gt;&lt;D xsi:type="xsd:double"&gt;26.04&lt;/D&gt;&lt;D xsi:type="xsd:double"&gt;26.26&lt;/D&gt;&lt;D xsi:type="xsd:double"&gt;26.49&lt;/D&gt;&lt;D xsi:type="xsd:double"&gt;26.64&lt;/D&gt;&lt;D xsi:type="xsd:double"&gt;26.11&lt;/D&gt;&lt;D xsi:type="xsd:double"&gt;26.37&lt;/D&gt;&lt;D xsi:type="xsd:double"&gt;26.38&lt;/D&gt;&lt;D xsi:type="xsd:double"&gt;26.52&lt;/D&gt;&lt;D xsi:type="xsd:double"&gt;26.49&lt;/D&gt;&lt;D xsi:type="xsd:double"&gt;26.31&lt;/D&gt;&lt;D xsi:type="xsd:double"&gt;26.36&lt;/D&gt;&lt;D xsi:type="xsd:double"&gt;26.12&lt;/D&gt;&lt;D xsi:type="xsd:double"&gt;25.95&lt;/D&gt;&lt;D xsi:type="xsd:double"&gt;25.99&lt;/D&gt;&lt;D xsi:type="xsd:double"&gt;25.41&lt;/D&gt;&lt;D xsi:type="xsd:double"&gt;25.5&lt;/D&gt;&lt;D xsi:type="xsd:double"&gt;25.81&lt;/D&gt;&lt;D xsi:type="xsd:double"&gt;25.48&lt;/D&gt;&lt;D xsi:type="xsd:double"&gt;24.84&lt;/D&gt;&lt;D xsi:type="xsd:double"&gt;24.79&lt;/D&gt;&lt;D xsi:type="xsd:double"&gt;24.13&lt;/D&gt;&lt;D xsi:type="xsd:double"&gt;23.39&lt;/D&gt;&lt;D xsi:type="xsd:double"&gt;22.85&lt;/D&gt;&lt;D xsi:type="xsd:double"&gt;23.13&lt;/D&gt;&lt;D xsi:type="xsd:double"&gt;22.6&lt;/D&gt;&lt;D xsi:type="xsd:double"&gt;22.92&lt;/D&gt;&lt;D xsi:type="xsd:double"&gt;23.3&lt;/D&gt;&lt;D xsi:type="xsd:double"&gt;23.03&lt;/D&gt;&lt;D xsi:type="xsd:double"&gt;23.28&lt;/D&gt;&lt;D xsi:type="xsd:double"&gt;23.29&lt;/D&gt;&lt;D xsi:type="xsd:double"&gt;22.54&lt;/D&gt;&lt;D xsi:type="xsd:double"&gt;24.06&lt;/D&gt;&lt;D xsi:type="xsd:double"&gt;24.75&lt;/D&gt;&lt;D xsi:type="xsd:double"&gt;24.03&lt;/D&gt;&lt;D xsi:type="xsd:double"&gt;23.82&lt;/D&gt;&lt;D xsi:type="xsd:double"&gt;24.69&lt;/D&gt;&lt;D xsi:type="xsd:double"&gt;24.87&lt;/D&gt;&lt;D xsi:type="xsd:double"&gt;24.98&lt;/D&gt;&lt;D xsi:type="xsd:double"&gt;25.05&lt;/D&gt;&lt;D xsi:type="xsd:double"&gt;24.8&lt;/D&gt;&lt;D xsi:type="xsd:double"&gt;24.97&lt;/D&gt;&lt;D xsi:type="xsd:double"&gt;27.79&lt;/D&gt;&lt;D xsi:type="xsd:double"&gt;30.68&lt;/D&gt;&lt;D xsi:type="xsd:double"&gt;30.72&lt;/D&gt;&lt;D xsi:type="xsd:double"&gt;30.78&lt;/D&gt;&lt;D xsi:type="xsd:double"&gt;30.75&lt;/D&gt;&lt;D xsi:type="xsd:double"&gt;30.7&lt;/D&gt;&lt;D xsi:type="xsd:double"&gt;30.75&lt;/D&gt;&lt;D xsi:type="xsd:double"&gt;30.67&lt;/D&gt;&lt;D xsi:type="xsd:double"&gt;30.67&lt;/D&gt;&lt;D xsi:type="xsd:double"&gt;30.6&lt;/D&gt;&lt;D xsi:type="xsd:double"&gt;30.68&lt;/D&gt;&lt;D xsi:type="xsd:double"&gt;30.73&lt;/D&gt;&lt;D xsi:type="xsd:double"&gt;30.92&lt;/D&gt;&lt;D xsi:type="xsd:double"&gt;30.79&lt;/D&gt;&lt;D xsi:type="xsd:double"&gt;30.9&lt;/D&gt;&lt;D xsi:type="xsd:double"&gt;30.9&lt;/D&gt;&lt;D xsi:type="xsd:double"&gt;30.9&lt;/D&gt;&lt;D xsi:type="xsd:double"&gt;30.83&lt;/D&gt;&lt;D xsi:type="xsd:double"&gt;30.86&lt;/D&gt;&lt;/FQL&gt;&lt;FQL&gt;&lt;Q&gt;ARW^FG_PRICE(8/27/2018,0)&lt;/Q&gt;&lt;R&gt;70&lt;/R&gt;&lt;C&gt;1&lt;/C&gt;&lt;D xsi:type="xsd:double"&gt;79.92&lt;/D&gt;&lt;D xsi:type="xsd:double"&gt;79.84&lt;/D&gt;&lt;D xsi:type="xsd:double"&gt;79.3&lt;/D&gt;&lt;D xsi:type="xsd:double"&gt;78.01&lt;/D&gt;&lt;D xsi:type="xsd:double"&gt;77.53&lt;/D&gt;&lt;D xsi:type="xsd:double"&gt;76.98&lt;/D&gt;&lt;D xsi:type="xsd:double"&gt;76.58&lt;/D&gt;&lt;D xsi:type="xsd:double"&gt;75.83&lt;/D&gt;&lt;D xsi:type="xsd:double"&gt;75.28&lt;/D&gt;&lt;D xsi:type="xsd:double"&gt;75.48&lt;/D&gt;&lt;D xsi:type="xsd:double"&gt;75.35&lt;/D&gt;&lt;D xsi:type="xsd:double"&gt;75.39&lt;/D&gt;&lt;D xsi:type="xsd:double"&gt;76.29&lt;/D&gt;&lt;D xsi:type="xsd:double"&gt;77.04&lt;/D&gt;&lt;D xsi:type="xsd:double"&gt;76.58&lt;/D&gt;&lt;D xsi:type="xsd:double"&gt;76.75&lt;/D&gt;&lt;D xsi:type="xsd:double"&gt;77.45&lt;/D&gt;&lt;D xsi:type="xsd:double"&gt;78.15&lt;/D&gt;&lt;D xsi:type="xsd:double"&gt;77.13&lt;/D&gt;&lt;D xsi:type="xsd:double"&gt;76.25&lt;/D&gt;&lt;D xsi:type="xsd:double"&gt;74.78&lt;/D&gt;&lt;D xsi:type="xsd:double"&gt;73.69&lt;/D&gt;&lt;D xsi:type="xsd:double"&gt;73.38&lt;/D&gt;&lt;D xsi:type="xsd:double"&gt;73.72&lt;/D&gt;&lt;D xsi:type="xsd:double"&gt;73.3&lt;/D&gt;&lt;D xsi:type="xsd:double"&gt;73.61&lt;/D&gt;&lt;D xsi:type="xsd:double"&gt;74.01&lt;/D&gt;&lt;D xsi:type="xsd:double"&gt;73.2&lt;/D&gt;&lt;D xsi:type="xsd:double"&gt;72.73&lt;/D&gt;&lt;D xsi:type="xsd:double"&gt;71.85&lt;/D&gt;&lt;D xsi:type="xsd:double"&gt;71.15&lt;/D&gt;&lt;D xsi:type="xsd:double"&gt;68.54&lt;/D&gt;&lt;D xsi:type="xsd:double"&gt;67.5&lt;/D&gt;&lt;D xsi:type="xsd:double"&gt;68.48&lt;/D&gt;&lt;D xsi:type="xsd:double"&gt;68.22&lt;/D&gt;&lt;D xsi:type="xsd:double"&gt;70.54&lt;/D&gt;&lt;D xsi:type="xsd:double"&gt;70.15&lt;/D&gt;&lt;D xsi:type="xsd:double"&gt;68.76&lt;/D&gt;&lt;D xsi:type="xsd:double"&gt;68.22&lt;/D&gt;&lt;D xsi:type="xsd:double"&gt;68.56&lt;/D&gt;&lt;D xsi:type="xsd:double"&gt;68.32&lt;/D&gt;&lt;D xsi:type="xsd:double"&gt;65.04&lt;/D&gt;&lt;D xsi:type="xsd:double"&gt;65.55&lt;/D&gt;&lt;D xsi:type="xsd:double"&gt;65.3&lt;/D&gt;&lt;D xsi:type="xsd:double"&gt;64.86&lt;/D&gt;&lt;D xsi:type="xsd:double"&gt;66.4&lt;/D&gt;&lt;D xsi:type="xsd:double"&gt;67.71&lt;/D&gt;&lt;D xsi:type="xsd:double"&gt;70.65&lt;/D&gt;&lt;D xsi:type="xsd:double"&gt;74.98&lt;/D&gt;&lt;D xsi:type="xsd:double"&gt;73.99&lt;/D&gt;&lt;D xsi:type="xsd:double"&gt;74.42&lt;/D&gt;&lt;D xsi:type="xsd:double"&gt;75.22&lt;/D&gt;&lt;D xsi:type="xsd:double"&gt;74.54&lt;/D&gt;&lt;D xsi:type="xsd:double"&gt;74.33&lt;/D&gt;&lt;D xsi:type="xsd:double"&gt;72.88&lt;/D&gt;&lt;D xsi:type="xsd:double"&gt;73.75&lt;/D&gt;&lt;D xsi:type="xsd:double"&gt;72.43&lt;/D&gt;&lt;D xsi:type="xsd:double"&gt;74.54&lt;/D&gt;&lt;D xsi:type="xsd:double"&gt;75.05&lt;/D&gt;&lt;D xsi:type="xsd:double"&gt;73.61&lt;/D&gt;&lt;D xsi:type="xsd:double"&gt;71.76&lt;/D&gt;&lt;D xsi:type="xsd:double"&gt;73.21&lt;/D&gt;&lt;D xsi:type="xsd:double"&gt;73.5&lt;/D&gt;&lt;D xsi:type="xsd:double"&gt;74.05&lt;/D&gt;&lt;D xsi:type="xsd:double"&gt;73.3&lt;/D&gt;&lt;D xsi:type="xsd:double"&gt;75.35&lt;/D&gt;&lt;D xsi:type="xsd:double"&gt;76.47&lt;/D&gt;&lt;D xsi:type="xsd:double"&gt;76.97&lt;/D&gt;&lt;D xsi:type="xsd:double"&gt;78.4&lt;/D&gt;&lt;D xsi:type="xsd:double"&gt;75.41&lt;/D&gt;&lt;/FQL&gt;&lt;FQL&gt;&lt;Q&gt;ASB^FG_PRICE(8/27/2018,0)&lt;/Q&gt;&lt;R&gt;70&lt;/R&gt;&lt;C&gt;1&lt;/C&gt;&lt;D xsi:type="xsd:double"&gt;27.4&lt;/D&gt;&lt;D xsi:type="xsd:double"&gt;27.35&lt;/D&gt;&lt;D xsi:type="xsd:double"&gt;27.2&lt;/D&gt;&lt;D xsi:type="xsd:double"&gt;27&lt;/D&gt;&lt;D xsi:type="xsd:double"&gt;27.25&lt;/D&gt;&lt;D xsi:type="xsd:double"&gt;27.5&lt;/D&gt;&lt;D xsi:type="xsd:double"&gt;27.6&lt;/D&gt;&lt;D xsi:type="xsd:double"&gt;27.4&lt;/D&gt;&lt;D xsi:type="xsd:double"&gt;27.65&lt;/D&gt;&lt;D xsi:type="xsd:double"&gt;27.65&lt;/D&gt;&lt;D xsi:type="xsd:double"&gt;27.8&lt;/D&gt;&lt;D xsi:type="xsd:double"&gt;27.4&lt;/D&gt;&lt;D xsi:type="xsd:double"&gt;26.3&lt;/D&gt;&lt;D xsi:type="xsd:double"&gt;26.5&lt;/D&gt;&lt;D xsi:type="xsd:double"&gt;26.15&lt;/D&gt;&lt;D xsi:type="xsd:double"&gt;26.15&lt;/D&gt;&lt;D xsi:type="xsd:double"&gt;26.45&lt;/D&gt;&lt;D xsi:type="xsd:double"&gt;27.1&lt;/D&gt;&lt;D xsi:type="xsd:double"&gt;26.9&lt;/D&gt;&lt;D xsi:type="xsd:double"&gt;26.7&lt;/D&gt;&lt;D xsi:type="xsd:double"&gt;26.85&lt;/D&gt;&lt;D xsi:type="xsd:double"&gt;26.6&lt;/D&gt;&lt;D xsi:type="xsd:double"&gt;26.35&lt;/D&gt;&lt;D xsi:type="xsd:double"&gt;26&lt;/D&gt;&lt;D xsi:type="xsd:double"&gt;25.75&lt;/D&gt;&lt;D xsi:type="xsd:double"&gt;25.67&lt;/D&gt;&lt;D xsi:type="xsd:double"&gt;26.39&lt;/D&gt;&lt;D xsi:type="xsd:double"&gt;26.55&lt;/D&gt;&lt;D xsi:type="xsd:double"&gt;26.48&lt;/D&gt;&lt;D xsi:type="xsd:double"&gt;26.53&lt;/D&gt;&lt;D xsi:type="xsd:double"&gt;26.53&lt;/D&gt;&lt;D xsi:type="xsd:double"&gt;26.28&lt;/D&gt;&lt;D xsi:type="xsd:double"&gt;25.56&lt;/D&gt;&lt;D xsi:type="xsd:double"&gt;24.93&lt;/D&gt;&lt;D xsi:type="xsd:double"&gt;25.07&lt;/D&gt;&lt;D xsi:type="xsd:double"&gt;25.18&lt;/D&gt;&lt;D xsi:type="xsd:double"&gt;25.32&lt;/D&gt;&lt;D xsi:type="xsd:double"&gt;24.53&lt;/D&gt;&lt;D xsi:type="xsd:double"&gt;23.02&lt;/D&gt;&lt;D xsi:type="xsd:double"&gt;22.58&lt;/D&gt;&lt;D xsi:type="xsd:double"&gt;22.7&lt;/D&gt;&lt;D xsi:type="xsd:double"&gt;22.04&lt;/D&gt;&lt;D xsi:type="xsd:double"&gt;22.77&lt;/D&gt;&lt;D xsi:type="xsd:double"&gt;22.5&lt;/D&gt;&lt;D xsi:type="xsd:double"&gt;22.96&lt;/D&gt;&lt;D xsi:type="xsd:double"&gt;23.09&lt;/D&gt;&lt;D xsi:type="xsd:double"&gt;23.18&lt;/D&gt;&lt;D xsi:type="xsd:double"&gt;23.41&lt;/D&gt;&lt;D xsi:type="xsd:double"&gt;23.42&lt;/D&gt;&lt;D xsi:type="xsd:double"&gt;23.46&lt;/D&gt;&lt;D xsi:type="xsd:double"&gt;23.46&lt;/D&gt;&lt;D xsi:type="xsd:double"&gt;23.44&lt;/D&gt;&lt;D xsi:type="xsd:double"&gt;23.63&lt;/D&gt;&lt;D xsi:type="xsd:double"&gt;23.51&lt;/D&gt;&lt;D xsi:type="xsd:double"&gt;23.32&lt;/D&gt;&lt;D xsi:type="xsd:double"&gt;23.47&lt;/D&gt;&lt;D xsi:type="xsd:double"&gt;22.84&lt;/D&gt;&lt;D xsi:type="xsd:double"&gt;23.33&lt;/D&gt;&lt;D xsi:type="xsd:double"&gt;23.25&lt;/D&gt;&lt;D xsi:type="xsd:double"&gt;23.04&lt;/D&gt;&lt;D xsi:type="xsd:double"&gt;22.82&lt;/D&gt;&lt;D xsi:type="xsd:double"&gt;22.78&lt;/D&gt;&lt;D xsi:type="xsd:double"&gt;22.82&lt;/D&gt;&lt;D xsi:type="xsd:double"&gt;23.06&lt;/D&gt;&lt;D xsi:type="xsd:double"&gt;22.84&lt;/D&gt;&lt;D xsi:type="xsd:double"&gt;23.11&lt;/D&gt;&lt;D xsi:type="xsd:double"&gt;23.07&lt;/D&gt;&lt;D xsi:type="xsd:double"&gt;23.17&lt;/D&gt;&lt;D xsi:type="xsd:double"&gt;22.82&lt;/D&gt;&lt;D xsi:type="xsd:double"&gt;21.61&lt;/D&gt;&lt;/FQL&gt;&lt;FQL&gt;&lt;Q&gt;ASH^FG_PRICE(8/27/2018,0)&lt;/Q&gt;&lt;R&gt;70&lt;/R&gt;&lt;C&gt;1&lt;/C&gt;&lt;D xsi:type="xsd:double"&gt;85.23&lt;/D&gt;&lt;D xsi:type="xsd:double"&gt;84.6&lt;/D&gt;&lt;D xsi:type="xsd:double"&gt;84.7&lt;/D&gt;&lt;D xsi:type="xsd:double"&gt;83.91&lt;/D&gt;&lt;D xsi:type="xsd:double"&gt;84.2&lt;/D&gt;&lt;D xsi:type="xsd:double"&gt;83.83&lt;/D&gt;&lt;D xsi:type="xsd:double"&gt;84.33&lt;/D&gt;&lt;D xsi:type="xsd:double"&gt;84.42&lt;/D&gt;&lt;D xsi:type="xsd:double"&gt;83.86&lt;/D&gt;&lt;D xsi:type="xsd:double"&gt;83.55&lt;/D&gt;&lt;D xsi:type="xsd:double"&gt;84.34&lt;/D&gt;&lt;D xsi:type="xsd:double"&gt;83.83&lt;/D&gt;&lt;D xsi:type="xsd:double"&gt;84.6&lt;/D&gt;&lt;D xsi:type="xsd:double"&gt;84.6&lt;/D&gt;&lt;D xsi:type="xsd:double"&gt;84.7&lt;/D&gt;&lt;D xsi:type="xsd:double"&gt;84.79&lt;/D&gt;&lt;D xsi:type="xsd:double"&gt;85.26&lt;/D&gt;&lt;D xsi:type="xsd:double"&gt;86.1&lt;/D&gt;&lt;D xsi:type="xsd:double"&gt;85.67&lt;/D&gt;&lt;D xsi:type="xsd:double"&gt;85.31&lt;/D&gt;&lt;D xsi:type="xsd:double"&gt;85.98&lt;/D&gt;&lt;D xsi:type="xsd:double"&gt;84.55&lt;/D&gt;&lt;D xsi:type="xsd:double"&gt;84.03&lt;/D&gt;&lt;D xsi:type="xsd:double"&gt;83.86&lt;/D&gt;&lt;D xsi:type="xsd:double"&gt;84.21&lt;/D&gt;&lt;D xsi:type="xsd:double"&gt;83.47&lt;/D&gt;&lt;D xsi:type="xsd:double"&gt;83.54&lt;/D&gt;&lt;D xsi:type="xsd:double"&gt;83.01&lt;/D&gt;&lt;D xsi:type="xsd:double"&gt;82.88&lt;/D&gt;&lt;D xsi:type="xsd:double"&gt;82.36&lt;/D&gt;&lt;D xsi:type="xsd:double"&gt;79.73&lt;/D&gt;&lt;D xsi:type="xsd:double"&gt;77.05&lt;/D&gt;&lt;D xsi:type="xsd:double"&gt;75.23&lt;/D&gt;&lt;D xsi:type="xsd:double"&gt;74.88&lt;/D&gt;&lt;D xsi:type="xsd:double"&gt;74.69&lt;/D&gt;&lt;D xsi:type="xsd:double"&gt;76.32&lt;/D&gt;&lt;D xsi:type="xsd:double"&gt;75.65&lt;/D&gt;&lt;D xsi:type="xsd:double"&gt;74.85&lt;/D&gt;&lt;D xsi:type="xsd:double"&gt;74.66&lt;/D&gt;&lt;D xsi:type="xsd:double"&gt;75.04&lt;/D&gt;&lt;D xsi:type="xsd:double"&gt;74.74&lt;/D&gt;&lt;D xsi:type="xsd:double"&gt;72.57&lt;/D&gt;&lt;D xsi:type="xsd:double"&gt;74.08&lt;/D&gt;&lt;D xsi:type="xsd:double"&gt;73.71&lt;/D&gt;&lt;D xsi:type="xsd:double"&gt;72.13&lt;/D&gt;&lt;D xsi:type="xsd:double"&gt;73.58&lt;/D&gt;&lt;D xsi:type="xsd:double"&gt;73.98&lt;/D&gt;&lt;D xsi:type="xsd:double"&gt;75.49&lt;/D&gt;&lt;D xsi:type="xsd:double"&gt;76.33&lt;/D&gt;&lt;D xsi:type="xsd:double"&gt;77.06&lt;/D&gt;&lt;D xsi:type="xsd:double"&gt;77.84&lt;/D&gt;&lt;D xsi:type="xsd:double"&gt;83.97&lt;/D&gt;&lt;D xsi:type="xsd:double"&gt;83.83&lt;/D&gt;&lt;D xsi:type="xsd:double"&gt;83.63&lt;/D&gt;&lt;D xsi:type="xsd:double"&gt;82.24&lt;/D&gt;&lt;D xsi:type="xsd:double"&gt;81.64&lt;/D&gt;&lt;D xsi:type="xsd:double"&gt;80.86&lt;/D&gt;&lt;D xsi:type="xsd:double"&gt;82.34&lt;/D&gt;&lt;D xsi:type="xsd:double"&gt;82.3&lt;/D&gt;&lt;D xsi:type="xsd:double"&gt;80.32&lt;/D&gt;&lt;D xsi:type="xsd:double"&gt;80.51&lt;/D&gt;&lt;D xsi:type="xsd:double"&gt;81.22&lt;/D&gt;&lt;D xsi:type="xsd:double"&gt;81.66&lt;/D&gt;&lt;D xsi:type="xsd:double"&gt;81.44&lt;/D&gt;&lt;D xsi:type="xsd:double"&gt;80.42&lt;/D&gt;&lt;D xsi:type="xsd:double"&gt;82.26&lt;/D&gt;&lt;D xsi:type="xsd:double"&gt;82.66&lt;/D&gt;&lt;D xsi:type="xsd:double"&gt;81.89&lt;/D&gt;&lt;D xsi:type="xsd:double"&gt;82.79&lt;/D&gt;&lt;D xsi:type="xsd:double"&gt;81.07&lt;/D&gt;&lt;/FQL&gt;&lt;FQL&gt;&lt;Q&gt;ATH^FG_PRICE(8/27/2018,0)&lt;/Q&gt;&lt;R&gt;70&lt;/R&gt;&lt;C&gt;1&lt;/C&gt;&lt;D xsi:type="xsd:double"&gt;50.32&lt;/D&gt;&lt;D xsi:type="xsd:double"&gt;50.18&lt;/D&gt;&lt;D xsi:type="xsd:double"&gt;50.04&lt;/D&gt;&lt;D xsi:type="xsd:double"&gt;49.69&lt;/D&gt;&lt;D xsi:type="xsd:double"&gt;49.66&lt;/D&gt;&lt;D xsi:type="xsd:double"&gt;49.4&lt;/D&gt;&lt;D xsi:type="xsd:double"&gt;49.57&lt;/D&gt;&lt;D xsi:type="xsd:double"&gt;49.01&lt;/D&gt;&lt;D xsi:type="xsd:double"&gt;49.05&lt;/D&gt;&lt;D xsi:type="xsd:double"&gt;49.08&lt;/D&gt;&lt;D xsi:type="xsd:double"&gt;49.24&lt;/D&gt;&lt;D xsi:type="xsd:double"&gt;49.56&lt;/D&gt;&lt;D xsi:type="xsd:double"&gt;50.2&lt;/D&gt;&lt;D xsi:type="xsd:double"&gt;51.11&lt;/D&gt;&lt;D xsi:type="xsd:double"&gt;51.14&lt;/D&gt;&lt;D xsi:type="xsd:double"&gt;51.27&lt;/D&gt;&lt;D xsi:type="xsd:double"&gt;51.58&lt;/D&gt;&lt;D xsi:type="xsd:double"&gt;53.22&lt;/D&gt;&lt;D xsi:type="xsd:double"&gt;53.37&lt;/D&gt;&lt;D xsi:type="xsd:double"&gt;52.18&lt;/D&gt;&lt;D xsi:type="xsd:double"&gt;51.56&lt;/D&gt;&lt;D xsi:type="xsd:double"&gt;50.71&lt;/D&gt;&lt;D xsi:type="xsd:double"&gt;51.08&lt;/D&gt;&lt;D xsi:type="xsd:double"&gt;51.66&lt;/D&gt;&lt;D xsi:type="xsd:double"&gt;51.47&lt;/D&gt;&lt;D xsi:type="xsd:double"&gt;51.43&lt;/D&gt;&lt;D xsi:type="xsd:double"&gt;52.25&lt;/D&gt;&lt;D xsi:type="xsd:double"&gt;52.27&lt;/D&gt;&lt;D xsi:type="xsd:double"&gt;51.96&lt;/D&gt;&lt;D xsi:type="xsd:double"&gt;52.01&lt;/D&gt;&lt;D xsi:type="xsd:double"&gt;51.84&lt;/D&gt;&lt;D xsi:type="xsd:double"&gt;50.49&lt;/D&gt;&lt;D xsi:type="xsd:double"&gt;48.39&lt;/D&gt;&lt;D xsi:type="xsd:double"&gt;48.56&lt;/D&gt;&lt;D xsi:type="xsd:double"&gt;48.76&lt;/D&gt;&lt;D xsi:type="xsd:double"&gt;49.03&lt;/D&gt;&lt;D xsi:type="xsd:double"&gt;49&lt;/D&gt;&lt;D xsi:type="xsd:double"&gt;48.47&lt;/D&gt;&lt;D xsi:type="xsd:double"&gt;48.74&lt;/D&gt;&lt;D xsi:type="xsd:double"&gt;47.69&lt;/D&gt;&lt;D xsi:type="xsd:double"&gt;47.12&lt;/D&gt;&lt;D xsi:type="xsd:double"&gt;45.1&lt;/D&gt;&lt;D xsi:type="xsd:double"&gt;45.99&lt;/D&gt;&lt;D xsi:type="xsd:double"&gt;45.54&lt;/D&gt;&lt;D xsi:type="xsd:double"&gt;44.53&lt;/D&gt;&lt;D xsi:type="xsd:double"&gt;45.16&lt;/D&gt;&lt;D xsi:type="xsd:double"&gt;45.72&lt;/D&gt;&lt;D xsi:type="xsd:double"&gt;46.12&lt;/D&gt;&lt;D xsi:type="xsd:double"&gt;45.11&lt;/D&gt;&lt;D xsi:type="xsd:double"&gt;45.9&lt;/D&gt;&lt;D xsi:type="xsd:double"&gt;45.87&lt;/D&gt;&lt;D xsi:type="xsd:double"&gt;47.03&lt;/D&gt;&lt;D xsi:type="xsd:double"&gt;47.57&lt;/D&gt;&lt;D xsi:type="xsd:double"&gt;47.49&lt;/D&gt;&lt;D xsi:type="xsd:double"&gt;46.87&lt;/D&gt;&lt;D xsi:type="xsd:double"&gt;47.12&lt;/D&gt;&lt;D xsi:type="xsd:double"&gt;45.54&lt;/D&gt;&lt;D xsi:type="xsd:double"&gt;45&lt;/D&gt;&lt;D xsi:type="xsd:double"&gt;44.61&lt;/D&gt;&lt;D xsi:type="xsd:double"&gt;43.69&lt;/D&gt;&lt;D xsi:type="xsd:double"&gt;43.43&lt;/D&gt;&lt;D xsi:type="xsd:double"&gt;44.42&lt;/D&gt;&lt;D xsi:type="xsd:double"&gt;44.21&lt;/D&gt;&lt;D xsi:type="xsd:double"&gt;44.98&lt;/D&gt;&lt;D xsi:type="xsd:double"&gt;44.28&lt;/D&gt;&lt;D xsi:type="xsd:double"&gt;44.06&lt;/D&gt;&lt;D xsi:type="xsd:double"&gt;43.11&lt;/D&gt;&lt;D xsi:type="xsd:double"&gt;43.49&lt;/D&gt;&lt;D xsi:type="xsd:double"&gt;43.78&lt;/D&gt;&lt;D xsi:type="xsd:double"&gt;41.3&lt;/D&gt;&lt;/FQL&gt;&lt;FQL&gt;&lt;Q&gt;ATHN^FG_PRICE(8/27/2018,0)&lt;/Q&gt;&lt;R&gt;70&lt;/R&gt;&lt;C&gt;1&lt;/C&gt;&lt;D xsi:type="xsd:double"&gt;150.48&lt;/D&gt;&lt;D xsi:type="xsd:double"&gt;154.57&lt;/D&gt;&lt;D xsi:type="xsd:double"&gt;153.15&lt;/D&gt;&lt;D xsi:type="xsd:double"&gt;153.26&lt;/D&gt;&lt;D xsi:type="xsd:double"&gt;153.9&lt;/D&gt;&lt;D xsi:type="xsd:double"&gt;152.25&lt;/D&gt;&lt;D xsi:type="xsd:double"&gt;150.81&lt;/D&gt;&lt;D xsi:type="xsd:double"&gt;149.85&lt;/D&gt;&lt;D xsi:type="xsd:double"&gt;146.99&lt;/D&gt;&lt;D xsi:type="xsd:double"&gt;146.64&lt;/D&gt;&lt;D xsi:type="xsd:double"&gt;146.44&lt;/D&gt;&lt;D xsi:type="xsd:double"&gt;146&lt;/D&gt;&lt;D xsi:type="xsd:double"&gt;145.81&lt;/D&gt;&lt;D xsi:type="xsd:double"&gt;144.16&lt;/D&gt;&lt;D xsi:type="xsd:double"&gt;143.09&lt;/D&gt;&lt;D xsi:type="xsd:double"&gt;135.27&lt;/D&gt;&lt;D xsi:type="xsd:double"&gt;135.7&lt;/D&gt;&lt;D xsi:type="xsd:double"&gt;138.7&lt;/D&gt;&lt;D xsi:type="xsd:double"&gt;136.6&lt;/D&gt;&lt;D xsi:type="xsd:double"&gt;133.14&lt;/D&gt;&lt;D xsi:type="xsd:double"&gt;132.65&lt;/D&gt;&lt;D xsi:type="xsd:double"&gt;131.72&lt;/D&gt;&lt;D xsi:type="xsd:double"&gt;133.26&lt;/D&gt;&lt;D xsi:type="xsd:double"&gt;133.6&lt;/D&gt;&lt;D xsi:type="xsd:double"&gt;126.52&lt;/D&gt;&lt;D xsi:type="xsd:double"&gt;126.45&lt;/D&gt;&lt;D xsi:type="xsd:double"&gt;125.98&lt;/D&gt;&lt;D xsi:type="xsd:double"&gt;122.91&lt;/D&gt;&lt;D xsi:type="xsd:double"&gt;124.5&lt;/D&gt;&lt;D xsi:type="xsd:double"&gt;125.55&lt;/D&gt;&lt;D xsi:type="xsd:double"&gt;125.35&lt;/D&gt;&lt;D xsi:type="xsd:double"&gt;121.83&lt;/D&gt;&lt;D xsi:type="xsd:double"&gt;120.78&lt;/D&gt;&lt;D xsi:type="xsd:double"&gt;126.61&lt;/D&gt;&lt;D xsi:type="xsd:double"&gt;124.63&lt;/D&gt;&lt;D xsi:type="xsd:double"&gt;125.16&lt;/D&gt;&lt;D xsi:type="xsd:double"&gt;125.64&lt;/D&gt;&lt;D xsi:type="xsd:double"&gt;123.85&lt;/D&gt;&lt;D xsi:type="xsd:double"&gt;122.06&lt;/D&gt;&lt;D xsi:type="xsd:double"&gt;121.67&lt;/D&gt;&lt;D xsi:type="xsd:double"&gt;121.6&lt;/D&gt;&lt;D xsi:type="xsd:double"&gt;117.95&lt;/D&gt;&lt;D xsi:type="xsd:double"&gt;119.9&lt;/D&gt;&lt;D xsi:type="xsd:double"&gt;123.5&lt;/D&gt;&lt;D xsi:type="xsd:double"&gt;123.12&lt;/D&gt;&lt;D xsi:type="xsd:double"&gt;123.72&lt;/D&gt;&lt;D xsi:type="xsd:double"&gt;127.54&lt;/D&gt;&lt;D xsi:type="xsd:double"&gt;127.19&lt;/D&gt;&lt;D xsi:type="xsd:double"&gt;123.2&lt;/D&gt;&lt;D xsi:type="xsd:double"&gt;124.8&lt;/D&gt;&lt;D xsi:type="xsd:double"&gt;125.37&lt;/D&gt;&lt;D xsi:type="xsd:double"&gt;126.39&lt;/D&gt;&lt;D xsi:type="xsd:double"&gt;124.88&lt;/D&gt;&lt;D xsi:type="xsd:double"&gt;120.35&lt;/D&gt;&lt;D xsi:type="xsd:double"&gt;131.97&lt;/D&gt;&lt;D xsi:type="xsd:double"&gt;131.56&lt;/D&gt;&lt;D xsi:type="xsd:double"&gt;131.57&lt;/D&gt;&lt;D xsi:type="xsd:double"&gt;131.63&lt;/D&gt;&lt;D xsi:type="xsd:double"&gt;131.41&lt;/D&gt;&lt;D xsi:type="xsd:double"&gt;131.61&lt;/D&gt;&lt;D xsi:type="xsd:double"&gt;131.58&lt;/D&gt;&lt;D xsi:type="xsd:double"&gt;131.88&lt;/D&gt;&lt;D xsi:type="xsd:double"&gt;132.17&lt;/D&gt;&lt;D xsi:type="xsd:double"&gt;132.7&lt;/D&gt;&lt;D xsi:type="xsd:double"&gt;132.67&lt;/D&gt;&lt;D xsi:type="xsd:double"&gt;132.6&lt;/D&gt;&lt;D xsi:type="xsd:double"&gt;132.57&lt;/D&gt;&lt;D xsi:type="xsd:double"&gt;133.1&lt;/D&gt;&lt;D xsi:type="xsd:double"&gt;132.57&lt;/D&gt;&lt;D xsi:type="xsd:double"&gt;132.48&lt;/D&gt;&lt;/FQL&gt;&lt;FQL&gt;&lt;Q&gt;ATO^FG_PRICE(8/27/2018,0)&lt;/Q&gt;&lt;R&gt;70&lt;/R&gt;&lt;C&gt;1&lt;/C&gt;&lt;D xsi:type="xsd:double"&gt;91.78&lt;/D&gt;&lt;D xsi:type="xsd:double"&gt;91.8&lt;/D&gt;&lt;D xsi:type="xsd:double"&gt;92.33&lt;/D&gt;&lt;D xsi:type="xsd:double"&gt;92.55&lt;/D&gt;&lt;D xsi:type="xsd:double"&gt;92.23&lt;/D&gt;&lt;D xsi:type="xsd:double"&gt;92.39&lt;/D&gt;&lt;D xsi:type="xsd:double"&gt;93.6&lt;/D&gt;&lt;D xsi:type="xsd:double"&gt;94.06&lt;/D&gt;&lt;D xsi:type="xsd:double"&gt;93.62&lt;/D&gt;&lt;D xsi:type="xsd:double"&gt;93&lt;/D&gt;&lt;D xsi:type="xsd:double"&gt;93.74&lt;/D&gt;&lt;D xsi:type="xsd:double"&gt;93.61&lt;/D&gt;&lt;D xsi:type="xsd:double"&gt;94.5&lt;/D&gt;&lt;D xsi:type="xsd:double"&gt;94.12&lt;/D&gt;&lt;D xsi:type="xsd:double"&gt;94.77&lt;/D&gt;&lt;D xsi:type="xsd:double"&gt;94.49&lt;/D&gt;&lt;D xsi:type="xsd:double"&gt;92.71&lt;/D&gt;&lt;D xsi:type="xsd:double"&gt;93.31&lt;/D&gt;&lt;D xsi:type="xsd:double"&gt;94.01&lt;/D&gt;&lt;D xsi:type="xsd:double"&gt;93.9&lt;/D&gt;&lt;D xsi:type="xsd:double"&gt;93.5&lt;/D&gt;&lt;D xsi:type="xsd:double"&gt;92.63&lt;/D&gt;&lt;D xsi:type="xsd:double"&gt;93.29&lt;/D&gt;&lt;D xsi:type="xsd:double"&gt;93.91&lt;/D&gt;&lt;D xsi:type="xsd:double"&gt;92.75&lt;/D&gt;&lt;D xsi:type="xsd:double"&gt;93.69&lt;/D&gt;&lt;D xsi:type="xsd:double"&gt;92.74&lt;/D&gt;&lt;D xsi:type="xsd:double"&gt;92.84&lt;/D&gt;&lt;D xsi:type="xsd:double"&gt;94.64&lt;/D&gt;&lt;D xsi:type="xsd:double"&gt;96.95&lt;/D&gt;&lt;D xsi:type="xsd:double"&gt;96.83&lt;/D&gt;&lt;D xsi:type="xsd:double"&gt;96.02&lt;/D&gt;&lt;D xsi:type="xsd:double"&gt;93.35&lt;/D&gt;&lt;D xsi:type="xsd:double"&gt;92.61&lt;/D&gt;&lt;D xsi:type="xsd:double"&gt;93.47&lt;/D&gt;&lt;D xsi:type="xsd:double"&gt;94.93&lt;/D&gt;&lt;D xsi:type="xsd:double"&gt;94.63&lt;/D&gt;&lt;D xsi:type="xsd:double"&gt;95.39&lt;/D&gt;&lt;D xsi:type="xsd:double"&gt;97.07&lt;/D&gt;&lt;D xsi:type="xsd:double"&gt;96.51&lt;/D&gt;&lt;D xsi:type="xsd:double"&gt;95.68&lt;/D&gt;&lt;D xsi:type="xsd:double"&gt;97.14&lt;/D&gt;&lt;D xsi:type="xsd:double"&gt;95.63&lt;/D&gt;&lt;D xsi:type="xsd:double"&gt;93.62&lt;/D&gt;&lt;D xsi:type="xsd:double"&gt;94.49&lt;/D&gt;&lt;D xsi:type="xsd:double"&gt;94.8&lt;/D&gt;&lt;D xsi:type="xsd:double"&gt;93.08&lt;/D&gt;&lt;D xsi:type="xsd:double"&gt;92.94&lt;/D&gt;&lt;D xsi:type="xsd:double"&gt;92.14&lt;/D&gt;&lt;D xsi:type="xsd:double"&gt;93.29&lt;/D&gt;&lt;D xsi:type="xsd:double"&gt;95.46&lt;/D&gt;&lt;D xsi:type="xsd:double"&gt;96.7&lt;/D&gt;&lt;D xsi:type="xsd:double"&gt;95.84&lt;/D&gt;&lt;D xsi:type="xsd:double"&gt;96.69&lt;/D&gt;&lt;D xsi:type="xsd:double"&gt;96.67&lt;/D&gt;&lt;D xsi:type="xsd:double"&gt;96.4&lt;/D&gt;&lt;D xsi:type="xsd:double"&gt;97.29&lt;/D&gt;&lt;D xsi:type="xsd:double"&gt;98.91&lt;/D&gt;&lt;D xsi:type="xsd:double"&gt;99.03&lt;/D&gt;&lt;D xsi:type="xsd:double"&gt;99.34&lt;/D&gt;&lt;D xsi:type="xsd:double"&gt;98.2&lt;/D&gt;&lt;D xsi:type="xsd:double"&gt;97.72&lt;/D&gt;&lt;D xsi:type="xsd:double"&gt;97.15&lt;/D&gt;&lt;D xsi:type="xsd:double"&gt;97.81&lt;/D&gt;&lt;D xsi:type="xsd:double"&gt;98.42&lt;/D&gt;&lt;D xsi:type="xsd:double"&gt;97.63&lt;/D&gt;&lt;D xsi:type="xsd:double"&gt;93.45&lt;/D&gt;&lt;D xsi:type="xsd:double"&gt;95.67&lt;/D&gt;&lt;D xsi:type="xsd:double"&gt;97.61&lt;/D&gt;&lt;D xsi:type="xsd:double"&gt;97.56&lt;/D&gt;&lt;/FQL&gt;&lt;FQL&gt;&lt;Q&gt;ATR^FG_PRICE(8/27/2018,0)&lt;/Q&gt;&lt;R&gt;70&lt;/R&gt;&lt;C&gt;1&lt;/C&gt;&lt;D xsi:type="xsd:double"&gt;104.54&lt;/D&gt;&lt;D xsi:type="xsd:double"&gt;103.89&lt;/D&gt;&lt;D xsi:type="xsd:double"&gt;104.7&lt;/D&gt;&lt;D xsi:type="xsd:double"&gt;104.7&lt;/D&gt;&lt;D xsi:type="xsd:double"&gt;104.71&lt;/D&gt;&lt;D xsi:type="xsd:double"&gt;106.38&lt;/D&gt;&lt;D xsi:type="xsd:double"&gt;108.18&lt;/D&gt;&lt;D xsi:type="xsd:double"&gt;108.95&lt;/D&gt;&lt;D xsi:type="xsd:double"&gt;107.9&lt;/D&gt;&lt;D xsi:type="xsd:double"&gt;108.56&lt;/D&gt;&lt;D xsi:type="xsd:double"&gt;108.52&lt;/D&gt;&lt;D xsi:type="xsd:double"&gt;109.39&lt;/D&gt;&lt;D xsi:type="xsd:double"&gt;110.82&lt;/D&gt;&lt;D xsi:type="xsd:double"&gt;111.97&lt;/D&gt;&lt;D xsi:type="xsd:double"&gt;111.3&lt;/D&gt;&lt;D xsi:type="xsd:double"&gt;111.59&lt;/D&gt;&lt;D xsi:type="xsd:double"&gt;111.13&lt;/D&gt;&lt;D xsi:type="xsd:double"&gt;110.49&lt;/D&gt;&lt;D xsi:type="xsd:double"&gt;110.32&lt;/D&gt;&lt;D xsi:type="xsd:double"&gt;110.38&lt;/D&gt;&lt;D xsi:type="xsd:double"&gt;108.76&lt;/D&gt;&lt;D xsi:type="xsd:double"&gt;108.6&lt;/D&gt;&lt;D xsi:type="xsd:double"&gt;108.34&lt;/D&gt;&lt;D xsi:type="xsd:double"&gt;107.74&lt;/D&gt;&lt;D xsi:type="xsd:double"&gt;107.77&lt;/D&gt;&lt;D xsi:type="xsd:double"&gt;108.15&lt;/D&gt;&lt;D xsi:type="xsd:double"&gt;108&lt;/D&gt;&lt;D xsi:type="xsd:double"&gt;107.09&lt;/D&gt;&lt;D xsi:type="xsd:double"&gt;107.17&lt;/D&gt;&lt;D xsi:type="xsd:double"&gt;107.67&lt;/D&gt;&lt;D xsi:type="xsd:double"&gt;105.72&lt;/D&gt;&lt;D xsi:type="xsd:double"&gt;102.42&lt;/D&gt;&lt;D xsi:type="xsd:double"&gt;101.57&lt;/D&gt;&lt;D xsi:type="xsd:double"&gt;101.65&lt;/D&gt;&lt;D xsi:type="xsd:double"&gt;102.15&lt;/D&gt;&lt;D xsi:type="xsd:double"&gt;105.6&lt;/D&gt;&lt;D xsi:type="xsd:double"&gt;105.02&lt;/D&gt;&lt;D xsi:type="xsd:double"&gt;104.27&lt;/D&gt;&lt;D xsi:type="xsd:double"&gt;104.32&lt;/D&gt;&lt;D xsi:type="xsd:double"&gt;103.97&lt;/D&gt;&lt;D xsi:type="xsd:double"&gt;103.68&lt;/D&gt;&lt;D xsi:type="xsd:double"&gt;100.08&lt;/D&gt;&lt;D xsi:type="xsd:double"&gt;101.29&lt;/D&gt;&lt;D xsi:type="xsd:double"&gt;100.36&lt;/D&gt;&lt;D xsi:type="xsd:double"&gt;100.16&lt;/D&gt;&lt;D xsi:type="xsd:double"&gt;101.37&lt;/D&gt;&lt;D xsi:type="xsd:double"&gt;101.96&lt;/D&gt;&lt;D xsi:type="xsd:double"&gt;103.18&lt;/D&gt;&lt;D xsi:type="xsd:double"&gt;103.8&lt;/D&gt;&lt;D xsi:type="xsd:double"&gt;101.88&lt;/D&gt;&lt;D xsi:type="xsd:double"&gt;104.1&lt;/D&gt;&lt;D xsi:type="xsd:double"&gt;105.11&lt;/D&gt;&lt;D xsi:type="xsd:double"&gt;105.13&lt;/D&gt;&lt;D xsi:type="xsd:double"&gt;104.29&lt;/D&gt;&lt;D xsi:type="xsd:double"&gt;101.77&lt;/D&gt;&lt;D xsi:type="xsd:double"&gt;102.38&lt;/D&gt;&lt;D xsi:type="xsd:double"&gt;102.08&lt;/D&gt;&lt;D xsi:type="xsd:double"&gt;104.79&lt;/D&gt;&lt;D xsi:type="xsd:double"&gt;106.28&lt;/D&gt;&lt;D xsi:type="xsd:double"&gt;105.18&lt;/D&gt;&lt;D xsi:type="xsd:double"&gt;104.31&lt;/D&gt;&lt;D xsi:type="xsd:double"&gt;103.5&lt;/D&gt;&lt;D xsi:type="xsd:double"&gt;103.9&lt;/D&gt;&lt;D xsi:type="xsd:double"&gt;103.69&lt;/D&gt;&lt;D xsi:type="xsd:double"&gt;102.3&lt;/D&gt;&lt;D xsi:type="xsd:double"&gt;104.03&lt;/D&gt;&lt;D xsi:type="xsd:double"&gt;103.85&lt;/D&gt;&lt;D xsi:type="xsd:double"&gt;104.05&lt;/D&gt;&lt;D xsi:type="xsd:double"&gt;104.46&lt;/D&gt;&lt;D xsi:type="xsd:double"&gt;102.94&lt;/D&gt;&lt;/FQL&gt;&lt;FQL&gt;&lt;Q&gt;ATVI^FG_PRICE(8/27/2018,0)&lt;/Q&gt;&lt;R&gt;70&lt;/R&gt;&lt;C&gt;1&lt;/C&gt;&lt;D xsi:type="xsd:double"&gt;74.09&lt;/D&gt;&lt;D xsi:type="xsd:double"&gt;74&lt;/D&gt;&lt;D xsi:type="xsd:double"&gt;74.91&lt;/D&gt;&lt;D xsi:type="xsd:double"&gt;74.1&lt;/D&gt;&lt;D xsi:type="xsd:double"&gt;72.1&lt;/D&gt;&lt;D xsi:type="xsd:double"&gt;72.98&lt;/D&gt;&lt;D xsi:type="xsd:double"&gt;71.65&lt;/D&gt;&lt;D xsi:type="xsd:double"&gt;71.96&lt;/D&gt;&lt;D xsi:type="xsd:double"&gt;73.57&lt;/D&gt;&lt;D xsi:type="xsd:double"&gt;74.26&lt;/D&gt;&lt;D xsi:type="xsd:double"&gt;79.5&lt;/D&gt;&lt;D xsi:type="xsd:double"&gt;80.52&lt;/D&gt;&lt;D xsi:type="xsd:double"&gt;80.43&lt;/D&gt;&lt;D xsi:type="xsd:double"&gt;81.27&lt;/D&gt;&lt;D xsi:type="xsd:double"&gt;78.88&lt;/D&gt;&lt;D xsi:type="xsd:double"&gt;79.63&lt;/D&gt;&lt;D xsi:type="xsd:double"&gt;79.58&lt;/D&gt;&lt;D xsi:type="xsd:double"&gt;80.65&lt;/D&gt;&lt;D xsi:type="xsd:double"&gt;80.29&lt;/D&gt;&lt;D xsi:type="xsd:double"&gt;80.6&lt;/D&gt;&lt;D xsi:type="xsd:double"&gt;80.53&lt;/D&gt;&lt;D xsi:type="xsd:double"&gt;81.57&lt;/D&gt;&lt;D xsi:type="xsd:double"&gt;82.87&lt;/D&gt;&lt;D xsi:type="xsd:double"&gt;83.19&lt;/D&gt;&lt;D xsi:type="xsd:double"&gt;83.28&lt;/D&gt;&lt;D xsi:type="xsd:double"&gt;83.39&lt;/D&gt;&lt;D xsi:type="xsd:double"&gt;83.02&lt;/D&gt;&lt;D xsi:type="xsd:double"&gt;80.36&lt;/D&gt;&lt;D xsi:type="xsd:double"&gt;79.59&lt;/D&gt;&lt;D xsi:type="xsd:double"&gt;77.63&lt;/D&gt;&lt;D xsi:type="xsd:double"&gt;77.64&lt;/D&gt;&lt;D xsi:type="xsd:double"&gt;73.58&lt;/D&gt;&lt;D xsi:type="xsd:double"&gt;73.85&lt;/D&gt;&lt;D xsi:type="xsd:double"&gt;77.92&lt;/D&gt;&lt;D xsi:type="xsd:double"&gt;75.67&lt;/D&gt;&lt;D xsi:type="xsd:double"&gt;78.73&lt;/D&gt;&lt;D xsi:type="xsd:double"&gt;78.3&lt;/D&gt;&lt;D xsi:type="xsd:double"&gt;71.81&lt;/D&gt;&lt;D xsi:type="xsd:double"&gt;69.75&lt;/D&gt;&lt;D xsi:type="xsd:double"&gt;69.78&lt;/D&gt;&lt;D xsi:type="xsd:double"&gt;68.98&lt;/D&gt;&lt;D xsi:type="xsd:double"&gt;67.25&lt;/D&gt;&lt;D xsi:type="xsd:double"&gt;70.32&lt;/D&gt;&lt;D xsi:type="xsd:double"&gt;68.84&lt;/D&gt;&lt;D xsi:type="xsd:double"&gt;65.22&lt;/D&gt;&lt;D xsi:type="xsd:double"&gt;67.48&lt;/D&gt;&lt;D xsi:type="xsd:double"&gt;69.05&lt;/D&gt;&lt;D xsi:type="xsd:double"&gt;69.32&lt;/D&gt;&lt;D xsi:type="xsd:double"&gt;68.99&lt;/D&gt;&lt;D xsi:type="xsd:double"&gt;64.34&lt;/D&gt;&lt;D xsi:type="xsd:double"&gt;64.25&lt;/D&gt;&lt;D xsi:type="xsd:double"&gt;65.09&lt;/D&gt;&lt;D xsi:type="xsd:double"&gt;62.79&lt;/D&gt;&lt;D xsi:type="xsd:double"&gt;55.01&lt;/D&gt;&lt;D xsi:type="xsd:double"&gt;53.89&lt;/D&gt;&lt;D xsi:type="xsd:double"&gt;52.55&lt;/D&gt;&lt;D xsi:type="xsd:double"&gt;51.6&lt;/D&gt;&lt;D xsi:type="xsd:double"&gt;53.56&lt;/D&gt;&lt;D xsi:type="xsd:double"&gt;50.94&lt;/D&gt;&lt;D xsi:type="xsd:double"&gt;49.14&lt;/D&gt;&lt;D xsi:type="xsd:double"&gt;49.26&lt;/D&gt;&lt;D xsi:type="xsd:double"&gt;50.85&lt;/D&gt;&lt;D xsi:type="xsd:double"&gt;50.05&lt;/D&gt;&lt;D xsi:type="xsd:double"&gt;50.91&lt;/D&gt;&lt;D xsi:type="xsd:double"&gt;50.75&lt;/D&gt;&lt;D xsi:type="xsd:double"&gt;51.02&lt;/D&gt;&lt;D xsi:type="xsd:double"&gt;52.56&lt;/D&gt;&lt;D xsi:type="xsd:double"&gt;49.88&lt;/D&gt;&lt;D xsi:type="xsd:double"&gt;46.6&lt;/D&gt;&lt;D xsi:type="xsd:double"&gt;46.52&lt;/D&gt;&lt;/FQL&gt;&lt;FQL&gt;&lt;Q&gt;AVB^FG_PRICE(8/27/2018,0)&lt;/Q&gt;&lt;R&gt;70&lt;/R&gt;&lt;C&gt;1&lt;/C&gt;&lt;D xsi:type="xsd:double"&gt;182.47&lt;/D&gt;&lt;D xsi:type="xsd:double"&gt;184.49&lt;/D&gt;&lt;D xsi:type="xsd:double"&gt;184.26&lt;/D&gt;&lt;D xsi:type="xsd:double"&gt;182.83&lt;/D&gt;&lt;D xsi:type="xsd:double"&gt;183.29&lt;/D&gt;&lt;D xsi:type="xsd:double"&gt;182.86&lt;/D&gt;&lt;D xsi:type="xsd:double"&gt;183.9&lt;/D&gt;&lt;D xsi:type="xsd:double"&gt;184.24&lt;/D&gt;&lt;D xsi:type="xsd:double"&gt;183.18&lt;/D&gt;&lt;D xsi:type="xsd:double"&gt;184.29&lt;/D&gt;&lt;D xsi:type="xsd:double"&gt;183.92&lt;/D&gt;&lt;D xsi:type="xsd:double"&gt;183.72&lt;/D&gt;&lt;D xsi:type="xsd:double"&gt;185.72&lt;/D&gt;&lt;D xsi:type="xsd:double"&gt;183.29&lt;/D&gt;&lt;D xsi:type="xsd:double"&gt;184.73&lt;/D&gt;&lt;D xsi:type="xsd:double"&gt;184.08&lt;/D&gt;&lt;D xsi:type="xsd:double"&gt;182.1&lt;/D&gt;&lt;D xsi:type="xsd:double"&gt;184.13&lt;/D&gt;&lt;D xsi:type="xsd:double"&gt;185.19&lt;/D&gt;&lt;D xsi:type="xsd:double"&gt;180.72&lt;/D&gt;&lt;D xsi:type="xsd:double"&gt;181.14&lt;/D&gt;&lt;D xsi:type="xsd:double"&gt;178.21&lt;/D&gt;&lt;D xsi:type="xsd:double"&gt;177.73&lt;/D&gt;&lt;D xsi:type="xsd:double"&gt;181.15&lt;/D&gt;&lt;D xsi:type="xsd:double"&gt;179.96&lt;/D&gt;&lt;D xsi:type="xsd:double"&gt;179.99&lt;/D&gt;&lt;D xsi:type="xsd:double"&gt;178.61&lt;/D&gt;&lt;D xsi:type="xsd:double"&gt;177.22&lt;/D&gt;&lt;D xsi:type="xsd:double"&gt;177.31&lt;/D&gt;&lt;D xsi:type="xsd:double"&gt;179.33&lt;/D&gt;&lt;D xsi:type="xsd:double"&gt;181.13&lt;/D&gt;&lt;D xsi:type="xsd:double"&gt;178.36&lt;/D&gt;&lt;D xsi:type="xsd:double"&gt;173.19&lt;/D&gt;&lt;D xsi:type="xsd:double"&gt;172.79&lt;/D&gt;&lt;D xsi:type="xsd:double"&gt;172.9&lt;/D&gt;&lt;D xsi:type="xsd:double"&gt;176.14&lt;/D&gt;&lt;D xsi:type="xsd:double"&gt;176&lt;/D&gt;&lt;D xsi:type="xsd:double"&gt;176.3&lt;/D&gt;&lt;D xsi:type="xsd:double"&gt;177.97&lt;/D&gt;&lt;D xsi:type="xsd:double"&gt;172.84&lt;/D&gt;&lt;D xsi:type="xsd:double"&gt;173.71&lt;/D&gt;&lt;D xsi:type="xsd:double"&gt;176.67&lt;/D&gt;&lt;D xsi:type="xsd:double"&gt;177.68&lt;/D&gt;&lt;D xsi:type="xsd:double"&gt;174.89&lt;/D&gt;&lt;D xsi:type="xsd:double"&gt;178.14&lt;/D&gt;&lt;D xsi:type="xsd:double"&gt;178.61&lt;/D&gt;&lt;D xsi:type="xsd:double"&gt;175.38&lt;/D&gt;&lt;D xsi:type="xsd:double"&gt;175.33&lt;/D&gt;&lt;D xsi:type="xsd:double"&gt;173.18&lt;/D&gt;&lt;D xsi:type="xsd:double"&gt;177.07&lt;/D&gt;&lt;D xsi:type="xsd:double"&gt;180.11&lt;/D&gt;&lt;D xsi:type="xsd:double"&gt;182.35&lt;/D&gt;&lt;D xsi:type="xsd:double"&gt;182.21&lt;/D&gt;&lt;D xsi:type="xsd:double"&gt;182.53&lt;/D&gt;&lt;D xsi:type="xsd:double"&gt;184.25&lt;/D&gt;&lt;D xsi:type="xsd:double"&gt;185.95&lt;/D&gt;&lt;D xsi:type="xsd:double"&gt;185.52&lt;/D&gt;&lt;D xsi:type="xsd:double"&gt;182.6&lt;/D&gt;&lt;D xsi:type="xsd:double"&gt;185.54&lt;/D&gt;&lt;D xsi:type="xsd:double"&gt;187.75&lt;/D&gt;&lt;D xsi:type="xsd:double"&gt;186.53&lt;/D&gt;&lt;D xsi:type="xsd:double"&gt;186.45&lt;/D&gt;&lt;D xsi:type="xsd:double"&gt;185.79&lt;/D&gt;&lt;D xsi:type="xsd:double"&gt;186.39&lt;/D&gt;&lt;D xsi:type="xsd:double"&gt;188&lt;/D&gt;&lt;D xsi:type="xsd:double"&gt;188.81&lt;/D&gt;&lt;D xsi:type="xsd:double"&gt;188.07&lt;/D&gt;&lt;D xsi:type="xsd:double"&gt;190.57&lt;/D&gt;&lt;D xsi:type="xsd:double"&gt;190.71&lt;/D&gt;&lt;D xsi:type="xsd:double"&gt;187.32&lt;/D&gt;&lt;/FQL&gt;&lt;FQL&gt;&lt;Q&gt;AVGO^FG_PRICE(8/27/2018,0)&lt;/Q&gt;&lt;R&gt;70&lt;/R&gt;&lt;C&gt;1&lt;/C&gt;&lt;D xsi:type="xsd:double"&gt;212.97&lt;/D&gt;&lt;D xsi:type="xsd:double"&gt;214.43&lt;/D&gt;&lt;D xsi:type="xsd:double"&gt;214.99&lt;/D&gt;&lt;D xsi:type="xsd:double"&gt;216.65&lt;/D&gt;&lt;D xsi:type="xsd:double"&gt;219.03&lt;/D&gt;&lt;D xsi:type="xsd:double"&gt;219.43&lt;/D&gt;&lt;D xsi:type="xsd:double"&gt;221.42&lt;/D&gt;&lt;D xsi:type="xsd:double"&gt;215.97&lt;/D&gt;&lt;D xsi:type="xsd:double"&gt;232.58&lt;/D&gt;&lt;D xsi:type="xsd:double"&gt;240.61&lt;/D&gt;&lt;D xsi:type="xsd:double"&gt;232.55&lt;/D&gt;&lt;D xsi:type="xsd:double"&gt;229.89&lt;/D&gt;&lt;D xsi:type="xsd:double"&gt;235.42&lt;/D&gt;&lt;D xsi:type="xsd:double"&gt;236.34&lt;/D&gt;&lt;D xsi:type="xsd:double"&gt;234.83&lt;/D&gt;&lt;D xsi:type="xsd:double"&gt;239.73&lt;/D&gt;&lt;D xsi:type="xsd:double"&gt;241.79&lt;/D&gt;&lt;D xsi:type="xsd:double"&gt;244.93&lt;/D&gt;&lt;D xsi:type="xsd:double"&gt;248.1&lt;/D&gt;&lt;D xsi:type="xsd:double"&gt;249.45&lt;/D&gt;&lt;D xsi:type="xsd:double"&gt;247.65&lt;/D&gt;&lt;D xsi:type="xsd:double"&gt;245.43&lt;/D&gt;&lt;D xsi:type="xsd:double"&gt;246.45&lt;/D&gt;&lt;D xsi:type="xsd:double"&gt;246.73&lt;/D&gt;&lt;D xsi:type="xsd:double"&gt;249.51&lt;/D&gt;&lt;D xsi:type="xsd:double"&gt;248.1&lt;/D&gt;&lt;D xsi:type="xsd:double"&gt;249.42&lt;/D&gt;&lt;D xsi:type="xsd:double"&gt;248.17&lt;/D&gt;&lt;D xsi:type="xsd:double"&gt;244.23&lt;/D&gt;&lt;D xsi:type="xsd:double"&gt;241.37&lt;/D&gt;&lt;D xsi:type="xsd:double"&gt;244.7&lt;/D&gt;&lt;D xsi:type="xsd:double"&gt;231.83&lt;/D&gt;&lt;D xsi:type="xsd:double"&gt;228.9&lt;/D&gt;&lt;D xsi:type="xsd:double"&gt;232.95&lt;/D&gt;&lt;D xsi:type="xsd:double"&gt;232.47&lt;/D&gt;&lt;D xsi:type="xsd:double"&gt;238.32&lt;/D&gt;&lt;D xsi:type="xsd:double"&gt;237.17&lt;/D&gt;&lt;D xsi:type="xsd:double"&gt;228.02&lt;/D&gt;&lt;D xsi:type="xsd:double"&gt;228.28&lt;/D&gt;&lt;D xsi:type="xsd:double"&gt;228.62&lt;/D&gt;&lt;D xsi:type="xsd:double"&gt;229.05&lt;/D&gt;&lt;D xsi:type="xsd:double"&gt;218.71&lt;/D&gt;&lt;D xsi:type="xsd:double"&gt;222.24&lt;/D&gt;&lt;D xsi:type="xsd:double"&gt;213.15&lt;/D&gt;&lt;D xsi:type="xsd:double"&gt;211.5&lt;/D&gt;&lt;D xsi:type="xsd:double"&gt;221.01&lt;/D&gt;&lt;D xsi:type="xsd:double"&gt;223.49&lt;/D&gt;&lt;D xsi:type="xsd:double"&gt;229.88&lt;/D&gt;&lt;D xsi:type="xsd:double"&gt;220.77&lt;/D&gt;&lt;D xsi:type="xsd:double"&gt;220.09&lt;/D&gt;&lt;D xsi:type="xsd:double"&gt;228.25&lt;/D&gt;&lt;D xsi:type="xsd:double"&gt;234.4&lt;/D&gt;&lt;D xsi:type="xsd:double"&gt;240.25&lt;/D&gt;&lt;D xsi:type="xsd:double"&gt;238.99&lt;/D&gt;&lt;D xsi:type="xsd:double"&gt;223.63&lt;/D&gt;&lt;D xsi:type="xsd:double"&gt;224.83&lt;/D&gt;&lt;D xsi:type="xsd:double"&gt;226.2&lt;/D&gt;&lt;D xsi:type="xsd:double"&gt;236.34&lt;/D&gt;&lt;D xsi:type="xsd:double"&gt;237.61&lt;/D&gt;&lt;D xsi:type="xsd:double"&gt;229.13&lt;/D&gt;&lt;D xsi:type="xsd:double"&gt;227.71&lt;/D&gt;&lt;D xsi:type="xsd:double"&gt;230&lt;/D&gt;&lt;D xsi:type="xsd:double"&gt;229.9&lt;/D&gt;&lt;D xsi:type="xsd:double"&gt;235.31&lt;/D&gt;&lt;D xsi:type="xsd:double"&gt;235.83&lt;/D&gt;&lt;D xsi:type="xsd:double"&gt;235.22&lt;/D&gt;&lt;D xsi:type="xsd:double"&gt;235.78&lt;/D&gt;&lt;D xsi:type="xsd:double"&gt;237.41&lt;/D&gt;&lt;D xsi:type="xsd:double"&gt;242.07&lt;/D&gt;&lt;D xsi:type="xsd:double"&gt;232.04&lt;/D&gt;&lt;/FQL&gt;&lt;FQL&gt;&lt;Q&gt;AVT^FG_PRICE(8/27/2018,0)&lt;/Q&gt;&lt;R&gt;70&lt;/R&gt;&lt;C&gt;1&lt;/C&gt;&lt;D xsi:type="xsd:double"&gt;48.74&lt;/D&gt;&lt;D xsi:type="xsd:double"&gt;48.62&lt;/D&gt;&lt;D xsi:type="xsd:double"&gt;48.94&lt;/D&gt;&lt;D xsi:type="xsd:double"&gt;48.71&lt;/D&gt;&lt;D xsi:type="xsd:double"&gt;48.4&lt;/D&gt;&lt;D xsi:type="xsd:double"&gt;48.22&lt;/D&gt;&lt;D xsi:type="xsd:double"&gt;47.99&lt;/D&gt;&lt;D xsi:type="xsd:double"&gt;47.95&lt;/D&gt;&lt;D xsi:type="xsd:double"&gt;47.65&lt;/D&gt;&lt;D xsi:type="xsd:double"&gt;47.82&lt;/D&gt;&lt;D xsi:type="xsd:double"&gt;47.84&lt;/D&gt;&lt;D xsi:type="xsd:double"&gt;47.44&lt;/D&gt;&lt;D xsi:type="xsd:double"&gt;47.57&lt;/D&gt;&lt;D xsi:type="xsd:double"&gt;47.85&lt;/D&gt;&lt;D xsi:type="xsd:double"&gt;47.43&lt;/D&gt;&lt;D xsi:type="xsd:double"&gt;47.3&lt;/D&gt;&lt;D xsi:type="xsd:double"&gt;47.08&lt;/D&gt;&lt;D xsi:type="xsd:double"&gt;46.77&lt;/D&gt;&lt;D xsi:type="xsd:double"&gt;47.11&lt;/D&gt;&lt;D xsi:type="xsd:double"&gt;47&lt;/D&gt;&lt;D xsi:type="xsd:double"&gt;46.11&lt;/D&gt;&lt;D xsi:type="xsd:double"&gt;45.47&lt;/D&gt;&lt;D xsi:type="xsd:double"&gt;44.64&lt;/D&gt;&lt;D xsi:type="xsd:double"&gt;44.77&lt;/D&gt;&lt;D xsi:type="xsd:double"&gt;43.35&lt;/D&gt;&lt;D xsi:type="xsd:double"&gt;43.36&lt;/D&gt;&lt;D xsi:type="xsd:double"&gt;43.62&lt;/D&gt;&lt;D xsi:type="xsd:double"&gt;43.27&lt;/D&gt;&lt;D xsi:type="xsd:double"&gt;42.75&lt;/D&gt;&lt;D xsi:type="xsd:double"&gt;41.87&lt;/D&gt;&lt;D xsi:type="xsd:double"&gt;41.6&lt;/D&gt;&lt;D xsi:type="xsd:double"&gt;39.9&lt;/D&gt;&lt;D xsi:type="xsd:double"&gt;39.48&lt;/D&gt;&lt;D xsi:type="xsd:double"&gt;40.47&lt;/D&gt;&lt;D xsi:type="xsd:double"&gt;40.79&lt;/D&gt;&lt;D xsi:type="xsd:double"&gt;41.77&lt;/D&gt;&lt;D xsi:type="xsd:double"&gt;41.8&lt;/D&gt;&lt;D xsi:type="xsd:double"&gt;41.31&lt;/D&gt;&lt;D xsi:type="xsd:double"&gt;41.03&lt;/D&gt;&lt;D xsi:type="xsd:double"&gt;41.22&lt;/D&gt;&lt;D xsi:type="xsd:double"&gt;40.68&lt;/D&gt;&lt;D xsi:type="xsd:double"&gt;38.42&lt;/D&gt;&lt;D xsi:type="xsd:double"&gt;38.62&lt;/D&gt;&lt;D xsi:type="xsd:double"&gt;37.3&lt;/D&gt;&lt;D xsi:type="xsd:double"&gt;38.23&lt;/D&gt;&lt;D xsi:type="xsd:double"&gt;39.06&lt;/D&gt;&lt;D xsi:type="xsd:double"&gt;40.07&lt;/D&gt;&lt;D xsi:type="xsd:double"&gt;41.82&lt;/D&gt;&lt;D xsi:type="xsd:double"&gt;42.92&lt;/D&gt;&lt;D xsi:type="xsd:double"&gt;43.18&lt;/D&gt;&lt;D xsi:type="xsd:double"&gt;43.58&lt;/D&gt;&lt;D xsi:type="xsd:double"&gt;44&lt;/D&gt;&lt;D xsi:type="xsd:double"&gt;43.94&lt;/D&gt;&lt;D xsi:type="xsd:double"&gt;43.66&lt;/D&gt;&lt;D xsi:type="xsd:double"&gt;42.76&lt;/D&gt;&lt;D xsi:type="xsd:double"&gt;43.36&lt;/D&gt;&lt;D xsi:type="xsd:double"&gt;41.91&lt;/D&gt;&lt;D xsi:type="xsd:double"&gt;42.85&lt;/D&gt;&lt;D xsi:type="xsd:double"&gt;43.6&lt;/D&gt;&lt;D xsi:type="xsd:double"&gt;42.91&lt;/D&gt;&lt;D xsi:type="xsd:double"&gt;42.04&lt;/D&gt;&lt;D xsi:type="xsd:double"&gt;42.76&lt;/D&gt;&lt;D xsi:type="xsd:double"&gt;42.77&lt;/D&gt;&lt;D xsi:type="xsd:double"&gt;43.36&lt;/D&gt;&lt;D xsi:type="xsd:double"&gt;42.37&lt;/D&gt;&lt;D xsi:type="xsd:double"&gt;43.32&lt;/D&gt;&lt;D xsi:type="xsd:double"&gt;43.4&lt;/D&gt;&lt;D xsi:type="xsd:double"&gt;43.82&lt;/D&gt;&lt;D xsi:type="xsd:double"&gt;44.64&lt;/D&gt;&lt;D xsi:type="xsd:double"&gt;42.52&lt;/D&gt;&lt;/FQL&gt;&lt;FQL&gt;&lt;Q&gt;AVY^FG_PRICE(8/27/2018,0)&lt;/Q&gt;&lt;R&gt;70&lt;/R&gt;&lt;C&gt;1&lt;/C&gt;&lt;D xsi:type="xsd:double"&gt;106.56&lt;/D&gt;&lt;D xsi:type="xsd:double"&gt;106.42&lt;/D&gt;&lt;D xsi:type="xsd:double"&gt;106.5&lt;/D&gt;&lt;D xsi:type="xsd:double"&gt;105.21&lt;/D&gt;&lt;D xsi:type="xsd:double"&gt;105.18&lt;/D&gt;&lt;D xsi:type="xsd:double"&gt;103.98&lt;/D&gt;&lt;D xsi:type="xsd:double"&gt;105.28&lt;/D&gt;&lt;D xsi:type="xsd:double"&gt;105.13&lt;/D&gt;&lt;D xsi:type="xsd:double"&gt;105.38&lt;/D&gt;&lt;D xsi:type="xsd:double"&gt;105.87&lt;/D&gt;&lt;D xsi:type="xsd:double"&gt;105.6&lt;/D&gt;&lt;D xsi:type="xsd:double"&gt;105.8&lt;/D&gt;&lt;D xsi:type="xsd:double"&gt;108.49&lt;/D&gt;&lt;D xsi:type="xsd:double"&gt;109.06&lt;/D&gt;&lt;D xsi:type="xsd:double"&gt;109.35&lt;/D&gt;&lt;D xsi:type="xsd:double"&gt;111.82&lt;/D&gt;&lt;D xsi:type="xsd:double"&gt;111.62&lt;/D&gt;&lt;D xsi:type="xsd:double"&gt;112.58&lt;/D&gt;&lt;D xsi:type="xsd:double"&gt;112.76&lt;/D&gt;&lt;D xsi:type="xsd:double"&gt;111.34&lt;/D&gt;&lt;D xsi:type="xsd:double"&gt;110.07&lt;/D&gt;&lt;D xsi:type="xsd:double"&gt;108.85&lt;/D&gt;&lt;D xsi:type="xsd:double"&gt;107.82&lt;/D&gt;&lt;D xsi:type="xsd:double"&gt;108.35&lt;/D&gt;&lt;D xsi:type="xsd:double"&gt;109.13&lt;/D&gt;&lt;D xsi:type="xsd:double"&gt;109.14&lt;/D&gt;&lt;D xsi:type="xsd:double"&gt;107.56&lt;/D&gt;&lt;D xsi:type="xsd:double"&gt;107.04&lt;/D&gt;&lt;D xsi:type="xsd:double"&gt;106.66&lt;/D&gt;&lt;D xsi:type="xsd:double"&gt;106.91&lt;/D&gt;&lt;D xsi:type="xsd:double"&gt;104.72&lt;/D&gt;&lt;D xsi:type="xsd:double"&gt;100.48&lt;/D&gt;&lt;D xsi:type="xsd:double"&gt;97.19&lt;/D&gt;&lt;D xsi:type="xsd:double"&gt;98.02&lt;/D&gt;&lt;D xsi:type="xsd:double"&gt;98.39&lt;/D&gt;&lt;D xsi:type="xsd:double"&gt;100.33&lt;/D&gt;&lt;D xsi:type="xsd:double"&gt;99.55&lt;/D&gt;&lt;D xsi:type="xsd:double"&gt;97.86&lt;/D&gt;&lt;D xsi:type="xsd:double"&gt;97.58&lt;/D&gt;&lt;D xsi:type="xsd:double"&gt;96.97&lt;/D&gt;&lt;D xsi:type="xsd:double"&gt;92.4&lt;/D&gt;&lt;D xsi:type="xsd:double"&gt;88.93&lt;/D&gt;&lt;D xsi:type="xsd:double"&gt;89&lt;/D&gt;&lt;D xsi:type="xsd:double"&gt;88.12&lt;/D&gt;&lt;D xsi:type="xsd:double"&gt;89.39&lt;/D&gt;&lt;D xsi:type="xsd:double"&gt;90.59&lt;/D&gt;&lt;D xsi:type="xsd:double"&gt;90.72&lt;/D&gt;&lt;D xsi:type="xsd:double"&gt;93.08&lt;/D&gt;&lt;D xsi:type="xsd:double"&gt;92.42&lt;/D&gt;&lt;D xsi:type="xsd:double"&gt;91.94&lt;/D&gt;&lt;D xsi:type="xsd:double"&gt;91.97&lt;/D&gt;&lt;D xsi:type="xsd:double"&gt;93.33&lt;/D&gt;&lt;D xsi:type="xsd:double"&gt;93.62&lt;/D&gt;&lt;D xsi:type="xsd:double"&gt;92&lt;/D&gt;&lt;D xsi:type="xsd:double"&gt;91.45&lt;/D&gt;&lt;D xsi:type="xsd:double"&gt;91.94&lt;/D&gt;&lt;D xsi:type="xsd:double"&gt;91.62&lt;/D&gt;&lt;D xsi:type="xsd:double"&gt;92.02&lt;/D&gt;&lt;D xsi:type="xsd:double"&gt;93.91&lt;/D&gt;&lt;D xsi:type="xsd:double"&gt;92.44&lt;/D&gt;&lt;D xsi:type="xsd:double"&gt;92.3&lt;/D&gt;&lt;D xsi:type="xsd:double"&gt;92.42&lt;/D&gt;&lt;D xsi:type="xsd:double"&gt;92.59&lt;/D&gt;&lt;D xsi:type="xsd:double"&gt;93.49&lt;/D&gt;&lt;D xsi:type="xsd:double"&gt;92.94&lt;/D&gt;&lt;D xsi:type="xsd:double"&gt;96.04&lt;/D&gt;&lt;D xsi:type="xsd:double"&gt;95.33&lt;/D&gt;&lt;D xsi:type="xsd:double"&gt;96.4&lt;/D&gt;&lt;D xsi:type="xsd:double"&gt;96.19&lt;/D&gt;&lt;D xsi:type="xsd:double"&gt;93.67&lt;/D&gt;&lt;/FQL&gt;&lt;FQL&gt;&lt;Q&gt;AWI^FG_PRICE(8/27/2018,0)&lt;/Q&gt;&lt;R&gt;70&lt;/R&gt;&lt;C&gt;1&lt;/C&gt;&lt;D xsi:type="xsd:double"&gt;69.45&lt;/D&gt;&lt;D xsi:type="xsd:double"&gt;69.3&lt;/D&gt;&lt;D xsi:type="xsd:double"&gt;70&lt;/D&gt;&lt;D xsi:type="xsd:double"&gt;70&lt;/D&gt;&lt;D xsi:type="xsd:double"&gt;69.8&lt;/D&gt;&lt;D xsi:type="xsd:double"&gt;71&lt;/D&gt;&lt;D xsi:type="xsd:double"&gt;71.3&lt;/D&gt;&lt;D xsi:type="xsd:double"&gt;71.4&lt;/D&gt;&lt;D xsi:type="xsd:double"&gt;71.2&lt;/D&gt;&lt;D xsi:type="xsd:double"&gt;71.75&lt;/D&gt;&lt;D xsi:type="xsd:double"&gt;71.5&lt;/D&gt;&lt;D xsi:type="xsd:double"&gt;72.2&lt;/D&gt;&lt;D xsi:type="xsd:double"&gt;71.95&lt;/D&gt;&lt;D xsi:type="xsd:double"&gt;72.0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 xml:space="preserve">5&lt;/D&gt;&lt;D xsi:type="xsd:double"&gt;71.2&lt;/D&gt;&lt;D xsi:type="xsd:double"&gt;70.65&lt;/D&gt;&lt;D xsi:type="xsd:double"&gt;70&lt;/D&gt;&lt;D xsi:type="xsd:double"&gt;70&lt;/D&gt;&lt;D xsi:type="xsd:double"&gt;69.7&lt;/D&gt;&lt;D xsi:type="xsd:double"&gt;70.4&lt;/D&gt;&lt;D xsi:type="xsd:double"&gt;70.3&lt;/D&gt;&lt;D xsi:type="xsd:double"&gt;70.15&lt;/D&gt;&lt;D xsi:type="xsd:double"&gt;69.9&lt;/D&gt;&lt;D xsi:type="xsd:double"&gt;69.6&lt;/D&gt;&lt;D xsi:type="xsd:double"&gt;69.24&lt;/D&gt;&lt;D xsi:type="xsd:double"&gt;68.86&lt;/D&gt;&lt;D xsi:type="xsd:double"&gt;69.9&lt;/D&gt;&lt;D xsi:type="xsd:double"&gt;69.74&lt;/D&gt;&lt;D xsi:type="xsd:double"&gt;69.55&lt;/D&gt;&lt;D xsi:type="xsd:double"&gt;69.26&lt;/D&gt;&lt;D xsi:type="xsd:double"&gt;66.34&lt;/D&gt;&lt;D xsi:type="xsd:double"&gt;65.36&lt;/D&gt;&lt;D xsi:type="xsd:double"&gt;64.31&lt;/D&gt;&lt;D xsi:type="xsd:double"&gt;63.17&lt;/D&gt;&lt;D xsi:type="xsd:double"&gt;63.33&lt;/D&gt;&lt;D xsi:type="xsd:double"&gt;64.81&lt;/D&gt;&lt;D xsi:type="xsd:double"&gt;63.28&lt;/D&gt;&lt;D xsi:type="xsd:double"&gt;61.72&lt;/D&gt;&lt;D xsi:type="xsd:double"&gt;60.63&lt;/D&gt;&lt;D xsi:type="xsd:double"&gt;60.81&lt;/D&gt;&lt;D xsi:type="xsd:double"&gt;60.46&lt;/D&gt;&lt;D xsi:type="xsd:double"&gt;57.97&lt;/D&gt;&lt;D xsi:type="xsd:double"&gt;59.68&lt;/D&gt;&lt;D xsi:type="xsd:double"&gt;57.76&lt;/D&gt;&lt;D xsi:type="xsd:double"&gt;57.99&lt;/D&gt;&lt;D xsi:type="xsd:double"&gt;60.25&lt;/D&gt;&lt;D xsi:type="xsd:double"&gt;61.75&lt;/D&gt;&lt;D xsi:type="xsd:double"&gt;64.09&lt;/D&gt;&lt;D xsi:type="xsd:double"&gt;66.87&lt;/D&gt;&lt;D xsi:type="xsd:double"&gt;66.6&lt;/D&gt;&lt;D xsi:type="xsd:double"&gt;68.15&lt;/D&gt;&lt;D xsi:type="xsd:double"&gt;70.41&lt;/D&gt;&lt;D xsi:type="xsd:double"&gt;70.65&lt;/D&gt;&lt;D xsi:type="xsd:double"&gt;67.22&lt;/D&gt;&lt;D xsi:type="xsd:double"&gt;67.1&lt;/D&gt;&lt;D xsi:type="xsd:double"&gt;67.93&lt;/D&gt;&lt;D xsi:type="xsd:double"&gt;66.11&lt;/D&gt;&lt;D xsi:type="xsd:double"&gt;66.61&lt;/D&gt;&lt;D xsi:type="xsd:double"&gt;66.49&lt;/D&gt;&lt;D xsi:type="xsd:double"&gt;65.89&lt;/D&gt;&lt;D xsi:type="xsd:double"&gt;64.21&lt;/D&gt;&lt;D xsi:type="xsd:double"&gt;64.46&lt;/D&gt;&lt;D xsi:type="xsd:double"&gt;64.5&lt;/D&gt;&lt;D xsi:type="xsd:double"&gt;65.49&lt;/D&gt;&lt;D xsi:type="xsd:double"&gt;65.22&lt;/D&gt;&lt;D xsi:type="xsd:double"&gt;67.05&lt;/D&gt;&lt;D xsi:type="xsd:double"&gt;67.05&lt;/D&gt;&lt;D xsi:type="xsd:double"&gt;66.99&lt;/D&gt;&lt;D xsi:type="xsd:double"&gt;67.92&lt;/D&gt;&lt;D xsi:type="xsd:double"&gt;65.03&lt;/D&gt;&lt;/FQL&gt;&lt;FQL&gt;&lt;Q&gt;AWK^FG_PRICE(8/27/2018,0)&lt;/Q&gt;&lt;R&gt;70&lt;/R&gt;&lt;C&gt;1&lt;/C&gt;&lt;D xsi:type="xsd:double"&gt;88.05&lt;/D&gt;&lt;D xsi:type="xsd:double"&gt;87.25&lt;/D&gt;&lt;D xsi:type="xsd:double"&gt;87.69&lt;/D&gt;&lt;D xsi:type="xsd:double"&gt;87.61&lt;/D&gt;&lt;D xsi:type="xsd:double"&gt;87.53&lt;/D&gt;&lt;D xsi:type="xsd:double"&gt;88.8&lt;/D&gt;&lt;D xsi:type="xsd:double"&gt;89.5&lt;/D&gt;&lt;D xsi:type="xsd:double"&gt;89.09&lt;/D&gt;&lt;D xsi:type="xsd:double"&gt;88.22&lt;/D&gt;&lt;D xsi:type="xsd:double"&gt;88.67&lt;/D&gt;&lt;D xsi:type="xsd:double"&gt;88.57&lt;/D&gt;&lt;D xsi:type="xsd:double"&gt;88.41&lt;/D&gt;&lt;D xsi:type="xsd:double"&gt;89.28&lt;/D&gt;&lt;D xsi:type="xsd:double"&gt;89.24&lt;/D&gt;&lt;D xsi:type="xsd:double"&gt;89.49&lt;/D&gt;&lt;D xsi:type="xsd:double"&gt;89.38&lt;/D&gt;&lt;D xsi:type="xsd:double"&gt;87.58&lt;/D&gt;&lt;D xsi:type="xsd:double"&gt;88.43&lt;/D&gt;&lt;D xsi:type="xsd:double"&gt;88.6&lt;/D&gt;&lt;D xsi:type="xsd:double"&gt;87.82&lt;/D&gt;&lt;D xsi:type="xsd:double"&gt;86.66&lt;/D&gt;&lt;D xsi:type="xsd:double"&gt;85.91&lt;/D&gt;&lt;D xsi:type="xsd:double"&gt;86.96&lt;/D&gt;&lt;D xsi:type="xsd:double"&gt;87.97&lt;/D&gt;&lt;D xsi:type="xsd:double"&gt;87.53&lt;/D&gt;&lt;D xsi:type="xsd:double"&gt;88.35&lt;/D&gt;&lt;D xsi:type="xsd:double"&gt;87.66&lt;/D&gt;&lt;D xsi:type="xsd:double"&gt;87.67&lt;/D&gt;&lt;D xsi:type="xsd:double"&gt;89.04&lt;/D&gt;&lt;D xsi:type="xsd:double"&gt;89.93&lt;/D&gt;&lt;D xsi:type="xsd:double"&gt;90.57&lt;/D&gt;&lt;D xsi:type="xsd:double"&gt;90.49&lt;/D&gt;&lt;D xsi:type="xsd:double"&gt;87.45&lt;/D&gt;&lt;D xsi:type="xsd:double"&gt;87.73&lt;/D&gt;&lt;D xsi:type="xsd:double"&gt;88&lt;/D&gt;&lt;D xsi:type="xsd:double"&gt;90.05&lt;/D&gt;&lt;D xsi:type="xsd:double"&gt;89.95&lt;/D&gt;&lt;D xsi:type="xsd:double"&gt;90.45&lt;/D&gt;&lt;D xsi:type="xsd:double"&gt;91.94&lt;/D&gt;&lt;D xsi:type="xsd:double"&gt;91.53&lt;/D&gt;&lt;D xsi:type="xsd:double"&gt;89.95&lt;/D&gt;&lt;D xsi:type="xsd:double"&gt;91.68&lt;/D&gt;&lt;D xsi:type="xsd:double"&gt;89.93&lt;/D&gt;&lt;D xsi:type="xsd:double"&gt;88.23&lt;/D&gt;&lt;D xsi:type="xsd:double"&gt;89.51&lt;/D&gt;&lt;D xsi:type="xsd:double"&gt;90.18&lt;/D&gt;&lt;D xsi:type="xsd:double"&gt;88.53&lt;/D&gt;&lt;D xsi:type="xsd:double"&gt;88.33&lt;/D&gt;&lt;D xsi:type="xsd:double"&gt;87.38&lt;/D&gt;&lt;D xsi:type="xsd:double"&gt;88.21&lt;/D&gt;&lt;D xsi:type="xsd:double"&gt;89.1&lt;/D&gt;&lt;D xsi:type="xsd:double"&gt;90.09&lt;/D&gt;&lt;D xsi:type="xsd:double"&gt;88.89&lt;/D&gt;&lt;D xsi:type="xsd:double"&gt;89.61&lt;/D&gt;&lt;D xsi:type="xsd:double"&gt;91.28&lt;/D&gt;&lt;D xsi:type="xsd:double"&gt;91.14&lt;/D&gt;&lt;D xsi:type="xsd:double"&gt;90.38&lt;/D&gt;&lt;D xsi:type="xsd:double"&gt;92.08&lt;/D&gt;&lt;D xsi:type="xsd:double"&gt;93.25&lt;/D&gt;&lt;D xsi:type="xsd:double"&gt;93.49&lt;/D&gt;&lt;D xsi:type="xsd:double"&gt;93.02&lt;/D&gt;&lt;D xsi:type="xsd:double"&gt;91.55&lt;/D&gt;&lt;D xsi:type="xsd:double"&gt;92.1&lt;/D&gt;&lt;D xsi:type="xsd:double"&gt;92.25&lt;/D&gt;&lt;D xsi:type="xsd:double"&gt;92.11&lt;/D&gt;&lt;D xsi:type="xsd:double"&gt;92.62&lt;/D&gt;&lt;D xsi:type="xsd:double"&gt;92.48&lt;/D&gt;&lt;D xsi:type="xsd:double"&gt;95.41&lt;/D&gt;&lt;D xsi:type="xsd:double"&gt;95.7&lt;/D&gt;&lt;D xsi:type="xsd:double"&gt;95.78&lt;/D&gt;&lt;/FQL&gt;&lt;FQL&gt;&lt;Q&gt;AXP^FG_PRICE(8/27/2018,0)&lt;/Q&gt;&lt;R&gt;70&lt;/R&gt;&lt;C&gt;1&lt;/C&gt;&lt;D xsi:type="xsd:double"&gt;107.05&lt;/D&gt;&lt;D xsi:type="xsd:double"&gt;107.28&lt;/D&gt;&lt;D xsi:type="xsd:double"&gt;106.71&lt;/D&gt;&lt;D xsi:type="xsd:double"&gt;106.23&lt;/D&gt;&lt;D xsi:type="xsd:double"&gt;105.98&lt;/D&gt;&lt;D xsi:type="xsd:double"&gt;107.01&lt;/D&gt;&lt;D xsi:type="xsd:double"&gt;105.68&lt;/D&gt;&lt;D xsi:type="xsd:double"&gt;105.4&lt;/D&gt;&lt;D xsi:type="xsd:double"&gt;106.08&lt;/D&gt;&lt;D xsi:type="xsd:double"&gt;107.29&lt;/D&gt;&lt;D xsi:type="xsd:double"&gt;108.31&lt;/D&gt;&lt;D xsi:type="xsd:double"&gt;107.88&lt;/D&gt;&lt;D xsi:type="xsd:double"&gt;108.66&lt;/D&gt;&lt;D xsi:type="xsd:double"&gt;109.56&lt;/D&gt;&lt;D xsi:type="xsd:double"&gt;109.2&lt;/D&gt;&lt;D xsi:type="xsd:double"&gt;109.64&lt;/D&gt;&lt;D xsi:type="xsd:double"&gt;110.1&lt;/D&gt;&lt;D xsi:type="xsd:double"&gt;111.11&lt;/D&gt;&lt;D xsi:type="xsd:double"&gt;110.9&lt;/D&gt;&lt;D xsi:type="xsd:double"&gt;109.85&lt;/D&gt;&lt;D xsi:type="xsd:double"&gt;109.87&lt;/D&gt;&lt;D xsi:type="xsd:double"&gt;108.01&lt;/D&gt;&lt;D xsi:type="xsd:double"&gt;107.85&lt;/D&gt;&lt;D xsi:type="xsd:double"&gt;106.49&lt;/D&gt;&lt;D xsi:type="xsd:double"&gt;107.9&lt;/D&gt;&lt;D xsi:type="xsd:double"&gt;108.39&lt;/D&gt;&lt;D xsi:type="xsd:double"&gt;108.45&lt;/D&gt;&lt;D xsi:type="xsd:double"&gt;107.74&lt;/D&gt;&lt;D xsi:type="xsd:double"&gt;107.23&lt;/D&gt;&lt;D xsi:type="xsd:double"&gt;106.99&lt;/D&gt;&lt;D xsi:type="xsd:double"&gt;106.66&lt;/D&gt;&lt;D xsi:type="xsd:double"&gt;103.57&lt;/D&gt;&lt;D xsi:type="xsd:double"&gt;101.58&lt;/D&gt;&lt;D xsi:type="xsd:double"&gt;103&lt;/D&gt;&lt;D xsi:type="xsd:double"&gt;102.62&lt;/D&gt;&lt;D xsi:type="xsd:double"&gt;104.27&lt;/D&gt;&lt;D xsi:type="xsd:double"&gt;104.34&lt;/D&gt;&lt;D xsi:type="xsd:double"&gt;102.84&lt;/D&gt;&lt;D xsi:type="xsd:double"&gt;106.73&lt;/D&gt;&lt;D xsi:type="xsd:double"&gt;104.51&lt;/D&gt;&lt;D xsi:type="xsd:double"&gt;104.38&lt;/D&gt;&lt;D xsi:type="xsd:double"&gt;101.84&lt;/D&gt;&lt;D xsi:type="xsd:double"&gt;103.6&lt;/D&gt;&lt;D xsi:type="xsd:double"&gt;101.25&lt;/D&gt;&lt;D xsi:type="xsd:double"&gt;101.19&lt;/D&gt;&lt;D xsi:type="xsd:double"&gt;102.08&lt;/D&gt;&lt;D xsi:type="xsd:double"&gt;102.73&lt;/D&gt;&lt;D xsi:type="xsd:double"&gt;104.04&lt;/D&gt;&lt;D xsi:type="xsd:double"&gt;103.71&lt;/D&gt;&lt;D xsi:type="xsd:double"&gt;105.21&lt;/D&gt;&lt;D xsi:type="xsd:double"&gt;104.98&lt;/D&gt;&lt;D xsi:type="xsd:double"&gt;107.31&lt;/D&gt;&lt;D xsi:type="xsd:double"&gt;108.5&lt;/D&gt;&lt;D xsi:type="xsd:double"&gt;108.28&lt;/D&gt;&lt;D xsi:type="xsd:double"&gt;106.49&lt;/D&gt;&lt;D xsi:type="xsd:double"&gt;107.86&lt;/D&gt;&lt;D xsi:type="xsd:double"&gt;107.77&lt;/D&gt;&lt;D xsi:type="xsd:double"&gt;109.6&lt;/D&gt;&lt;D xsi:type="xsd:double"&gt;109.46&lt;/D&gt;&lt;D xsi:type="xsd:double"&gt;108.25&lt;/D&gt;&lt;D xsi:type="xsd:double"&gt;106.09&lt;/D&gt;&lt;D xsi:type="xsd:double"&gt;106.5&lt;/D&gt;&lt;D xsi:type="xsd:double"&gt;105.74&lt;/D&gt;&lt;D xsi:type="xsd:double"&gt;109.68&lt;/D&gt;&lt;D xsi:type="xsd:double"&gt;110.11&lt;/D&gt;&lt;D xsi:type="xsd:double"&gt;112.89&lt;/D&gt;&lt;D xsi:type="xsd:double"&gt;111.31&lt;/D&gt;&lt;D xsi:type="xsd:double"&gt;112.27&lt;/D&gt;&lt;D xsi:type="xsd:double"&gt;112.36&lt;/D&gt;&lt;D xsi:type="xsd:double"&gt;107.64&lt;/D&gt;&lt;/FQL&gt;&lt;FQL&gt;&lt;Q&gt;AXS^FG_PRICE(8/27/2018,0)&lt;/Q&gt;&lt;R&gt;70&lt;/R&gt;&lt;C&gt;1&lt;/C&gt;&lt;D xsi:type="xsd:double"&gt;57.77&lt;/D&gt;&lt;D xsi:type="xsd:double"&gt;58.17&lt;/D&gt;&lt;D xsi:type="xsd:double"&gt;57.79&lt;/D&gt;&lt;D xsi:type="xsd:double"&gt;57.07&lt;/D&gt;&lt;D xsi:type="xsd:double"&gt;57.52&lt;/D&gt;&lt;D xsi:type="xsd:double"&gt;57.17&lt;/D&gt;&lt;D xsi:type="xsd:double"&gt;57.13&lt;/D&gt;&lt;D xsi:type="xsd:double"&gt;56.87&lt;/D&gt;&lt;D xsi:type="xsd:double"&gt;55.39&lt;/D&gt;&lt;D xsi:type="xsd:double"&gt;55.04&lt;/D&gt;&lt;D xsi:type="xsd:double"&gt;55.49&lt;/D&gt;&lt;D xsi:type="xsd:double"&gt;55.68&lt;/D&gt;&lt;D xsi:type="xsd:double"&gt;56.94&lt;/D&gt;&lt;D xsi:type="xsd:double"&gt;57.26&lt;/D&gt;&lt;D xsi:type="xsd:double"&gt;57.52&lt;/D&gt;&lt;D xsi:type="xsd:double"&gt;57.66&lt;/D&gt;&lt;D xsi:type="xsd:double"&gt;58.26&lt;/D&gt;&lt;D xsi:type="xsd:double"&gt;58.35&lt;/D&gt;&lt;D xsi:type="xsd:double"&gt;58.22&lt;/D&gt;&lt;D xsi:type="xsd:double"&gt;57.38&lt;/D&gt;&lt;D xsi:type="xsd:double"&gt;57.28&lt;/D&gt;&lt;D xsi:type="xsd:double"&gt;57.35&lt;/D&gt;&lt;D xsi:type="xsd:double"&gt;57.45&lt;/D&gt;&lt;D xsi:type="xsd:double"&gt;57.71&lt;/D&gt;&lt;D xsi:type="xsd:double"&gt;57.3&lt;/D&gt;&lt;D xsi:type="xsd:double"&gt;58.43&lt;/D&gt;&lt;D xsi:type="xsd:double"&gt;57.9&lt;/D&gt;&lt;D xsi:type="xsd:double"&gt;58.07&lt;/D&gt;&lt;D xsi:type="xsd:double"&gt;57.45&lt;/D&gt;&lt;D xsi:type="xsd:double"&gt;57.64&lt;/D&gt;&lt;D xsi:type="xsd:double"&gt;57.6&lt;/D&gt;&lt;D xsi:type="xsd:double"&gt;55.92&lt;/D&gt;&lt;D xsi:type="xsd:double"&gt;54.86&lt;/D&gt;&lt;D xsi:type="xsd:double"&gt;54.24&lt;/D&gt;&lt;D xsi:type="xsd:double"&gt;54.97&lt;/D&gt;&lt;D xsi:type="xsd:double"&gt;55.43&lt;/D&gt;&lt;D xsi:type="xsd:double"&gt;55.78&lt;/D&gt;&lt;D xsi:type="xsd:double"&gt;55.27&lt;/D&gt;&lt;D xsi:type="xsd:double"&gt;55.85&lt;/D&gt;&lt;D xsi:type="xsd:double"&gt;55.12&lt;/D&gt;&lt;D xsi:type="xsd:double"&gt;54.01&lt;/D&gt;&lt;D xsi:type="xsd:double"&gt;53.66&lt;/D&gt;&lt;D xsi:type="xsd:double"&gt;56.92&lt;/D&gt;&lt;D xsi:type="xsd:double"&gt;56.74&lt;/D&gt;&lt;D xsi:type="xsd:double"&gt;55.96&lt;/D&gt;&lt;D xsi:type="xsd:double"&gt;56.33&lt;/D&gt;&lt;D xsi:type="xsd:double"&gt;55.79&lt;/D&gt;&lt;D xsi:type="xsd:double"&gt;56.29&lt;/D&gt;&lt;D xsi:type="xsd:double"&gt;55.28&lt;/D&gt;&lt;D xsi:type="xsd:double"&gt;55.9&lt;/D&gt;&lt;D xsi:type="xsd:double"&gt;56.95&lt;/D&gt;&lt;D xsi:type="xsd:double"&gt;57.41&lt;/D&gt;&lt;D xsi:type="xsd:double"&gt;56.92&lt;/D&gt;&lt;D xsi:type="xsd:double"&gt;56.95&lt;/D&gt;&lt;D xsi:type="xsd:double"&gt;55.8&lt;/D&gt;&lt;D xsi:type="xsd:double"&gt;55.14&lt;/D&gt;&lt;D xsi:type="xsd:double"&gt;53.38&lt;/D&gt;&lt;D xsi:type="xsd:double"&gt;54.18&lt;/D&gt;&lt;D xsi:type="xsd:double"&gt;53.55&lt;/D&gt;&lt;D xsi:type="xsd:double"&gt;53.62&lt;/D&gt;&lt;D xsi:type="xsd:double"&gt;53.74&lt;/D&gt;&lt;D xsi:type="xsd:double"&gt;53.67&lt;/D&gt;&lt;D xsi:type="xsd:double"&gt;53.92&lt;/D&gt;&lt;D xsi:type="xsd:double"&gt;53.89&lt;/D&gt;&lt;D xsi:type="xsd:double"&gt;53.02&lt;/D&gt;&lt;D xsi:type="xsd:double"&gt;54.01&lt;/D&gt;&lt;D xsi:type="xsd:double"&gt;55.31&lt;/D&gt;&lt;D xsi:type="xsd:double"&gt;55.35&lt;/D&gt;&lt;D xsi:type="xsd:double"&gt;55.71&lt;/D&gt;&lt;D xsi:type="xsd:double"&gt;54.28&lt;/D&gt;&lt;/FQL&gt;&lt;FQL&gt;&lt;Q&gt;AXTA^FG_PRICE(8/27/2018,0)&lt;/Q&gt;&lt;R&gt;70&lt;/R&gt;&lt;C&gt;1&lt;/C&gt;&lt;D xsi:type="xsd:double"&gt;30.19&lt;/D&gt;&lt;D xsi:type="xsd:double"&gt;30.15&lt;/D&gt;&lt;D xsi:type="xsd:double"&gt;30.85&lt;/D&gt;&lt;D xsi:type="xsd:double"&gt;30.59&lt;/D&gt;&lt;D xsi:type="xsd:double"&gt;30.5&lt;/D&gt;&lt;D xsi:type="xsd:double"&gt;29.91&lt;/D&gt;&lt;D xsi:type="xsd:double"&gt;30&lt;/D&gt;&lt;D xsi:type="xsd:double"&gt;29.55&lt;/D&gt;&lt;D xsi:type="xsd:double"&gt;29.4&lt;/D&gt;&lt;D xsi:type="xsd:double"&gt;29.14&lt;/D&gt;&lt;D xsi:type="xsd:double"&gt;29.31&lt;/D&gt;&lt;D xsi:type="xsd:double"&gt;29.16&lt;/D&gt;&lt;D xsi:type="xsd:double"&gt;29.23&lt;/D&gt;&lt;D xsi:type="xsd:double"&gt;29.23&lt;/D&gt;&lt;D xsi:type="xsd:double"&gt;29.33&lt;/D&gt;&lt;D xsi:type="xsd:double"&gt;29.27&lt;/D&gt;&lt;D xsi:type="xsd:double"&gt;29.92&lt;/D&gt;&lt;D xsi:type="xsd:double"&gt;30.35&lt;/D&gt;&lt;D xsi:type="xsd:double"&gt;30.7&lt;/D&gt;&lt;D xsi:type="xsd:double"&gt;30&lt;/D&gt;&lt;D xsi:type="xsd:double"&gt;29.67&lt;/D&gt;&lt;D xsi:type="xsd:double"&gt;29.29&lt;/D&gt;&lt;D xsi:type="xsd:double"&gt;29.24&lt;/D&gt;&lt;D xsi:type="xsd:double"&gt;29.16&lt;/D&gt;&lt;D xsi:type="xsd:double"&gt;29.25&lt;/D&gt;&lt;D xsi:type="xsd:double"&gt;29.15&lt;/D&gt;&lt;D xsi:type="xsd:double"&gt;28.84&lt;/D&gt;&lt;D xsi:type="xsd:double"&gt;28.12&lt;/D&gt;&lt;D xsi:type="xsd:double"&gt;28.09&lt;/D&gt;&lt;D xsi:type="xsd:double"&gt;28.6&lt;/D&gt;&lt;D xsi:type="xsd:double"&gt;26.58&lt;/D&gt;&lt;D xsi:type="xsd:double"&gt;26.76&lt;/D&gt;&lt;D xsi:type="xsd:double"&gt;25.86&lt;/D&gt;&lt;D xsi:type="xsd:double"&gt;25.57&lt;/D&gt;&lt;D xsi:type="xsd:double"&gt;25.77&lt;/D&gt;&lt;D xsi:type="xsd:double"&gt;26.33&lt;/D&gt;&lt;D xsi:type="xsd:double"&gt;25.75&lt;/D&gt;&lt;D xsi:type="xsd:double"&gt;25.6&lt;/D&gt;&lt;D xsi:type="xsd:double"&gt;25.5&lt;/D&gt;&lt;D xsi:type="xsd:double"&gt;25.2&lt;/D&gt;&lt;D xsi:type="xsd:double"&gt;25&lt;/D&gt;&lt;D xsi:type="xsd:double"&gt;24.15&lt;/D&gt;&lt;D xsi:type="xsd:double"&gt;24.86&lt;/D&gt;&lt;D xsi:type="xsd:double"&gt;24.25&lt;/D&gt;&lt;D xsi:type="xsd:double"&gt;23.99&lt;/D&gt;&lt;D xsi:type="xsd:double"&gt;24.6&lt;/D&gt;&lt;D xsi:type="xsd:double"&gt;24.68&lt;/D&gt;&lt;D xsi:type="xsd:double"&gt;25.46&lt;/D&gt;&lt;D xsi:type="xsd:double"&gt;25.28&lt;/D&gt;&lt;D xsi:type="xsd:double"&gt;25.4&lt;/D&gt;&lt;D xsi:type="xsd:double"&gt;25.36&lt;/D&gt;&lt;D xsi:type="xsd:double"&gt;25.92&lt;/D&gt;&lt;D xsi:type="xsd:double"&gt;25.73&lt;/D&gt;&lt;D xsi:type="xsd:double"&gt;25.34&lt;/D&gt;&lt;D xsi:type="xsd:double"&gt;24.92&lt;/D&gt;&lt;D xsi:type="xsd:double"&gt;24.92&lt;/D&gt;&lt;D xsi:type="xsd:double"&gt;25.01&lt;/D&gt;&lt;D xsi:type="xsd:double"&gt;24.98&lt;/D&gt;&lt;D xsi:type="xsd:double"&gt;24.59&lt;/D&gt;&lt;D xsi:type="xsd:double"&gt;24.39&lt;/D&gt;&lt;D xsi:type="xsd:double"&gt;24.55&lt;/D&gt;&lt;D xsi:type="xsd:double"&gt;24.8&lt;/D&gt;&lt;D xsi:type="xsd:double"&gt;24.72&lt;/D&gt;&lt;D xsi:type="xsd:double"&gt;24.64&lt;/D&gt;&lt;D xsi:type="xsd:double"&gt;24.47&lt;/D&gt;&lt;D xsi:type="xsd:double"&gt;24.78&lt;/D&gt;&lt;D xsi:type="xsd:double"&gt;24.64&lt;/D&gt;&lt;D xsi:type="xsd:double"&gt;25.03&lt;/D&gt;&lt;D xsi:type="xsd:double"&gt;25.7&lt;/D&gt;&lt;D xsi:type="xsd:double"&gt;24.49&lt;/D&gt;&lt;/FQL&gt;&lt;FQL&gt;&lt;Q&gt;AYI^FG_PRICE(8/27/2018,0)&lt;/Q&gt;&lt;R&gt;70&lt;/R&gt;&lt;C&gt;1&lt;/C&gt;&lt;D xsi:type="xsd:double"&gt;153.5&lt;/D&gt;&lt;D xsi:type="xsd:double"&gt;151.89&lt;/D&gt;&lt;D xsi:type="xsd:double"&gt;153&lt;/D&gt;&lt;D xsi:type="xsd:double"&gt;151.5&lt;/D&gt;&lt;D xsi:type="xsd:double"&gt;152.84&lt;/D&gt;&lt;D xsi:type="xsd:double"&gt;150.72&lt;/D&gt;&lt;D xsi:type="xsd:double"&gt;151.93&lt;/D&gt;&lt;D xsi:type="xsd:double"&gt;150.46&lt;/D&gt;&lt;D xsi:type="xsd:double"&gt;156.41&lt;/D&gt;&lt;D xsi:type="xsd:double"&gt;154.95&lt;/D&gt;&lt;D xsi:type="xsd:double"&gt;158.21&lt;/D&gt;&lt;D xsi:type="xsd:double"&gt;155.11&lt;/D&gt;&lt;D xsi:type="xsd:double"&gt;158.12&lt;/D&gt;&lt;D xsi:type="xsd:double"&gt;159.1&lt;/D&gt;&lt;D xsi:type="xsd:double"&gt;158.22&lt;/D&gt;&lt;D xsi:type="xsd:double"&gt;159.89&lt;/D&gt;&lt;D xsi:type="xsd:double"&gt;157.63&lt;/D&gt;&lt;D xsi:type="xsd:double"&gt;161.13&lt;/D&gt;&lt;D xsi:type="xsd:double"&gt;165.06&lt;/D&gt;&lt;D xsi:type="xsd:double"&gt;162.82&lt;/D&gt;&lt;D xsi:type="xsd:double"&gt;161.63&lt;/D&gt;&lt;D xsi:type="xsd:double"&gt;159.41&lt;/D&gt;&lt;D xsi:type="xsd:double"&gt;158.54&lt;/D&gt;&lt;D xsi:type="xsd:double"&gt;157.2&lt;/D&gt;&lt;D xsi:type="xsd:double"&gt;155.18&lt;/D&gt;&lt;D xsi:type="xsd:double"&gt;155.48&lt;/D&gt;&lt;D xsi:type="xsd:double"&gt;135.01&lt;/D&gt;&lt;D xsi:type="xsd:double"&gt;135.46&lt;/D&gt;&lt;D xsi:type="xsd:double"&gt;130.99&lt;/D&gt;&lt;D xsi:type="xsd:double"&gt;129.05&lt;/D&gt;&lt;D xsi:type="xsd:double"&gt;126.05&lt;/D&gt;&lt;D xsi:type="xsd:double"&gt;121.26&lt;/D&gt;&lt;D xsi:type="xsd:double"&gt;119.44&lt;/D&gt;&lt;D xsi:type="xsd:double"&gt;122.77&lt;/D&gt;&lt;D xsi:type="xsd:double"&gt;123&lt;/D&gt;&lt;D xsi:type="xsd:double"&gt;126.74&lt;/D&gt;&lt;D xsi:type="xsd:double"&gt;126.66&lt;/D&gt;&lt;D xsi:type="xsd:double"&gt;125.69&lt;/D&gt;&lt;D xsi:type="xsd:double"&gt;123.94&lt;/D&gt;&lt;D xsi:type="xsd:double"&gt;122.44&lt;/D&gt;&lt;D xsi:type="xsd:double"&gt;121.01&lt;/D&gt;&lt;D xsi:type="xsd:double"&gt;116.36&lt;/D&gt;&lt;D xsi:type="xsd:double"&gt;119.29&lt;/D&gt;&lt;D xsi:type="xsd:double"&gt;118.48&lt;/D&gt;&lt;D xsi:type="xsd:double"&gt;119.25&lt;/D&gt;&lt;D xsi:type="xsd:double"&gt;124.44&lt;/D&gt;&lt;D xsi:type="xsd:double"&gt;125.64&lt;/D&gt;&lt;D xsi:type="xsd:double"&gt;131.51&lt;/D&gt;&lt;D xsi:type="xsd:double"&gt;131.01&lt;/D&gt;&lt;D xsi:type="xsd:double"&gt;130.43&lt;/D&gt;&lt;D xsi:type="xsd:double"&gt;132.66&lt;/D&gt;&lt;D xsi:type="xsd:double"&gt;129.37&lt;/D&gt;&lt;D xsi:type="xsd:double"&gt;127.35&lt;/D&gt;&lt;D xsi:type="xsd:double"&gt;126.94&lt;/D&gt;&lt;D xsi:type="xsd:double"&gt;124.82&lt;/D&gt;&lt;D xsi:type="xsd:double"&gt;124.55&lt;/D&gt;&lt;D xsi:type="xsd:double"&gt;124.07&lt;/D&gt;&lt;D xsi:type="xsd:double"&gt;123.97&lt;/D&gt;&lt;D xsi:type="xsd:double"&gt;125.91&lt;/D&gt;&lt;D xsi:type="xsd:double"&gt;123.78&lt;/D&gt;&lt;D xsi:type="xsd:double"&gt;121.12&lt;/D&gt;&lt;D xsi:type="xsd:double"&gt;123.84&lt;/D&gt;&lt;D xsi:type="xsd:double"&gt;122.66&lt;/D&gt;&lt;D xsi:type="xsd:double"&gt;126.82&lt;/D&gt;&lt;D xsi:type="xsd:double"&gt;126.63&lt;/D&gt;&lt;D xsi:type="xsd:double"&gt;128.58&lt;/D&gt;&lt;D xsi:type="xsd:double"&gt;129.06&lt;/D&gt;&lt;D xsi:type="xsd:double"&gt;130.02&lt;/D&gt;&lt;D xsi:type="xsd:double"&gt;128.91&lt;/D&gt;&lt;D xsi:type="xsd:double"&gt;120&lt;/D&gt;&lt;/FQL&gt;&lt;FQL&gt;&lt;Q&gt;AZO^FG_PRICE(8/27/2018,0)&lt;/Q&gt;&lt;R&gt;70&lt;/R&gt;&lt;C&gt;1&lt;/C&gt;&lt;D xsi:type="xsd:double"&gt;767.94&lt;/D&gt;&lt;D xsi:type="xsd:double"&gt;766.12&lt;/D&gt;&lt;D xsi:type="xsd:double"&gt;769.64&lt;/D&gt;&lt;D xsi:type="xsd:double"&gt;760.89&lt;/D&gt;&lt;D xsi:type="xsd:double"&gt;766.88&lt;/D&gt;&lt;D xsi:type="xsd:double"&gt;783&lt;/D&gt;&lt;D xsi:type="xsd:double"&gt;772.43&lt;/D&gt;&lt;D xsi:type="xsd:double"&gt;771.66&lt;/D&gt;&lt;D xsi:type="xsd:double"&gt;772.53&lt;/D&gt;&lt;D xsi:type="xsd:double"&gt;764.98&lt;/D&gt;&lt;D xsi:type="xsd:double"&gt;764.32&lt;/D&gt;&lt;D xsi:type="xsd:double"&gt;764.02&lt;/D&gt;&lt;D xsi:type="xsd:double"&gt;765.3&lt;/D&gt;&lt;D xsi:type="xsd:double"&gt;749.2&lt;/D&gt;&lt;D xsi:type="xsd:double"&gt;747.52&lt;/D&gt;&lt;D xsi:type="xsd:double"&gt;732.76&lt;/D&gt;&lt;D xsi:type="xsd:double"&gt;754.28&lt;/D&gt;&lt;D xsi:type="xsd:double"&gt;761.91&lt;/D&gt;&lt;D xsi:type="xsd:double"&gt;769.87&lt;/D&gt;&lt;D xsi:type="xsd:double"&gt;765&lt;/D&gt;&lt;D xsi:type="xsd:double"&gt;772.8&lt;/D&gt;&lt;D xsi:type="xsd:double"&gt;778&lt;/D&gt;&lt;D xsi:type="xsd:double"&gt;779.78&lt;/D&gt;&lt;D xsi:type="xsd:double"&gt;775.7&lt;/D&gt;&lt;D xsi:type="xsd:double"&gt;770.35&lt;/D&gt;&lt;D xsi:type="xsd:double"&gt;762.82&lt;/D&gt;&lt;D xsi:type="xsd:double"&gt;763.69&lt;/D&gt;&lt;D xsi:type="xsd:double"&gt;763.9&lt;/D&gt;&lt;D xsi:type="xsd:double"&gt;771.3&lt;/D&gt;&lt;D xsi:type="xsd:double"&gt;788.47&lt;/D&gt;&lt;D xsi:type="xsd:double"&gt;782.59&lt;/D&gt;&lt;D xsi:type="xsd:double"&gt;778.17&lt;/D&gt;&lt;D xsi:type="xsd:double"&gt;769.01&lt;/D&gt;&lt;D xsi:type="xsd:double"&gt;774.96&lt;/D&gt;&lt;D xsi:type="xsd:double"&gt;787&lt;/D&gt;&lt;D xsi:type="xsd:double"&gt;773.51&lt;/D&gt;&lt;D xsi:type="xsd:double"&gt;714.71&lt;/D&gt;&lt;D xsi:type="xsd:double"&gt;730.03&lt;/D&gt;&lt;D xsi:type="xsd:double"&gt;725.8&lt;/D&gt;&lt;D xsi:type="xsd:double"&gt;736.28&lt;/D&gt;&lt;D xsi:type="xsd:double"&gt;734.34&lt;/D&gt;&lt;D xsi:type="xsd:double"&gt;728.22&lt;/D&gt;&lt;D xsi:type="xsd:double"&gt;740&lt;/D&gt;&lt;D xsi:type="xsd:double"&gt;743.57&lt;/D&gt;&lt;D xsi:type="xsd:double"&gt;747.05&lt;/D&gt;&lt;D xsi:type="xsd:double"&gt;747.4&lt;/D&gt;&lt;D xsi:type="xsd:double"&gt;733.47&lt;/D&gt;&lt;D xsi:type="xsd:double"&gt;745.87&lt;/D&gt;&lt;D xsi:type="xsd:double"&gt;760.49&lt;/D&gt;&lt;D xsi:type="xsd:double"&gt;766.35&lt;/D&gt;&lt;D xsi:type="xsd:double"&gt;781.02&lt;/D&gt;&lt;D xsi:type="xsd:double"&gt;790.5&lt;/D&gt;&lt;D xsi:type="xsd:double"&gt;798.94&lt;/D&gt;&lt;D xsi:type="xsd:double"&gt;793.87&lt;/D&gt;&lt;D xsi:type="xsd:double"&gt;792.6&lt;/D&gt;&lt;D xsi:type="xsd:double"&gt;813.48&lt;/D&gt;&lt;D xsi:type="xsd:double"&gt;823.3&lt;/D&gt;&lt;D xsi:type="xsd:double"&gt;810.04&lt;/D&gt;&lt;D xsi:type="xsd:double"&gt;827.99&lt;/D&gt;&lt;D xsi:type="xsd:double"&gt;829.35&lt;/D&gt;&lt;D xsi:type="xsd:double"&gt;793.11&lt;/D&gt;&lt;D xsi:type="xsd:double"&gt;819.21&lt;/D&gt;&lt;D xsi:type="xsd:double"&gt;827.53&lt;/D&gt;&lt;D xsi:type="xsd:double"&gt;820&lt;/D&gt;&lt;D xsi:type="xsd:double"&gt;835.23&lt;/D&gt;&lt;D xsi:type="xsd:double"&gt;833.7&lt;/D&gt;&lt;D xsi:type="xsd:double"&gt;825.83&lt;/D&gt;&lt;D xsi:type="xsd:double"&gt;809.07&lt;/D&gt;&lt;D xsi:type="xsd:double"&gt;824.46&lt;/D&gt;&lt;D xsi:type="xsd:double"&gt;880.07&lt;/D&gt;&lt;/FQL&gt;&lt;FQL&gt;&lt;Q&gt;AZPN^FG_PRICE(8/27/2018,0)&lt;/Q&gt;&lt;R&gt;70&lt;/R&gt;&lt;C&gt;1&lt;/C&gt;&lt;D xsi:type="xsd:double"&gt;112.65&lt;/D&gt;&lt;D xsi:type="xsd:double"&gt;113.24&lt;/D&gt;&lt;D xsi:type="xsd:double"&gt;113.98&lt;/D&gt;&lt;D xsi:type="xsd:double"&gt;114.41&lt;/D&gt;&lt;D xsi:type="xsd:double"&gt;115.36&lt;/D&gt;&lt;D xsi:type="xsd:double"&gt;116&lt;/D&gt;&lt;D xsi:type="xsd:double"&gt;113.43&lt;/D&gt;&lt;D xsi:type="xsd:double"&gt;113.96&lt;/D&gt;&lt;D xsi:type="xsd:double"&gt;113.8&lt;/D&gt;&lt;D xsi:type="xsd:double"&gt;114.76&lt;/D&gt;&lt;D xsi:type="xsd:double"&gt;115.36&lt;/D&gt;&lt;D xsi:type="xsd:double"&gt;117.31&lt;/D&gt;&lt;D xsi:type="xsd:double"&gt;117.17&lt;/D&gt;&lt;D xsi:type="xsd:double"&gt;118.6&lt;/D&gt;&lt;D xsi:type="xsd:double"&gt;114.02&lt;/D&gt;&lt;D xsi:type="xsd:double"&gt;113.9&lt;/D&gt;&lt;D xsi:type="xsd:double"&gt;112.53&lt;/D&gt;&lt;D xsi:type="xsd:double"&gt;111.21&lt;/D&gt;&lt;D xsi:type="xsd:double"&gt;110.89&lt;/D&gt;&lt;D xsi:type="xsd:double"&gt;111.76&lt;/D&gt;&lt;D xsi:type="xsd:double"&gt;112.83&lt;/D&gt;&lt;D xsi:type="xsd:double"&gt;112.21&lt;/D&gt;&lt;D xsi:type="xsd:double"&gt;113.13&lt;/D&gt;&lt;D xsi:type="xsd:double"&gt;113.91&lt;/D&gt;&lt;D xsi:type="xsd:double"&gt;113.13&lt;/D&gt;&lt;D xsi:type="xsd:double"&gt;109.42&lt;/D&gt;&lt;D xsi:type="xsd:double"&gt;110.14&lt;/D&gt;&lt;D xsi:type="xsd:double"&gt;108.97&lt;/D&gt;&lt;D xsi:type="xsd:double"&gt;107.84&lt;/D&gt;&lt;D xsi:type="xsd:double"&gt;105.7&lt;/D&gt;&lt;D xsi:type="xsd:double"&gt;106.31&lt;/D&gt;&lt;D xsi:type="xsd:double"&gt;101.14&lt;/D&gt;&lt;D xsi:type="xsd:double"&gt;100.4&lt;/D&gt;&lt;D xsi:type="xsd:double"&gt;101.63&lt;/D&gt;&lt;D xsi:type="xsd:double"&gt;100.47&lt;/D&gt;&lt;D xsi:type="xsd:double"&gt;104.01&lt;/D&gt;&lt;D xsi:type="xsd:double"&gt;104.05&lt;/D&gt;&lt;D xsi:type="xsd:double"&gt;102.09&lt;/D&gt;&lt;D xsi:type="xsd:double"&gt;98.98&lt;/D&gt;&lt;D xsi:type="xsd:double"&gt;98.9&lt;/D&gt;&lt;D xsi:type="xsd:double"&gt;98.13&lt;/D&gt;&lt;D xsi:type="xsd:double"&gt;94.44&lt;/D&gt;&lt;D xsi:type="xsd:double"&gt;91.93&lt;/D&gt;&lt;D xsi:type="xsd:double"&gt;88.72&lt;/D&gt;&lt;D xsi:type="xsd:double"&gt;82.82&lt;/D&gt;&lt;D xsi:type="xsd:double"&gt;81.79&lt;/D&gt;&lt;D xsi:type="xsd:double"&gt;84.89&lt;/D&gt;&lt;D xsi:type="xsd:double"&gt;86.16&lt;/D&gt;&lt;D xsi:type="xsd:double"&gt;86.33&lt;/D&gt;&lt;D xsi:type="xsd:double"&gt;84.2&lt;/D&gt;&lt;D xsi:type="xsd:double"&gt;83.14&lt;/D&gt;&lt;D xsi:type="xsd:double"&gt;86.73&lt;/D&gt;&lt;D xsi:type="xsd:double"&gt;86.65&lt;/D&gt;&lt;D xsi:type="xsd:double"&gt;84.24&lt;/D&gt;&lt;D xsi:type="xsd:double"&gt;81.67&lt;/D&gt;&lt;D xsi:type="xsd:double"&gt;81.05&lt;/D&gt;&lt;D xsi:type="xsd:double"&gt;80.84&lt;/D&gt;&lt;D xsi:type="xsd:double"&gt;83.46&lt;/D&gt;&lt;D xsi:type="xsd:double"&gt;82.67&lt;/D&gt;&lt;D xsi:type="xsd:double"&gt;77.65&lt;/D&gt;&lt;D xsi:type="xsd:double"&gt;77.67&lt;/D&gt;&lt;D xsi:type="xsd:double"&gt;78.98&lt;/D&gt;&lt;D xsi:type="xsd:double"&gt;78.99&lt;/D&gt;&lt;D xsi:type="xsd:double"&gt;80.51&lt;/D&gt;&lt;D xsi:type="xsd:double"&gt;80.05&lt;/D&gt;&lt;D xsi:type="xsd:double"&gt;85.61&lt;/D&gt;&lt;D xsi:type="xsd:double"&gt;85.75&lt;/D&gt;&lt;D xsi:type="xsd:double"&gt;86.3&lt;/D&gt;&lt;D xsi:type="xsd:double"&gt;87.89&lt;/D&gt;&lt;D xsi:type="xsd:double"&gt;84.75&lt;/D&gt;&lt;/FQL&gt;&lt;FQL&gt;&lt;Q&gt;BA^FG_PRICE(8/27/2018,0)&lt;/Q&gt;&lt;R&gt;70&lt;/R&gt;&lt;C&gt;1&lt;/C&gt;&lt;D xsi:type="xsd:double"&gt;353.74&lt;/D&gt;&lt;D xsi:type="xsd:double"&gt;351.21&lt;/D&gt;&lt;D xsi:type="xsd:double"&gt;350.19&lt;/D&gt;&lt;D xsi:type="xsd:double"&gt;346.9&lt;/D&gt;&lt;D xsi:type="xsd:double"&gt;342.79&lt;/D&gt;&lt;D xsi:type="xsd:double"&gt;346.25&lt;/D&gt;&lt;D xsi:type="xsd:double"&gt;346.68&lt;/D&gt;&lt;D xsi:type="xsd:double"&gt;351.27&lt;/D&gt;&lt;D xsi:type="xsd:double"&gt;349.28&lt;/D&gt;&lt;D xsi:type="xsd:double"&gt;341.86&lt;/D&gt;&lt;D xsi:type="xsd:double"&gt;345.25&lt;/D&gt;&lt;D xsi:type="xsd:double"&gt;353.41&lt;/D&gt;&lt;D xsi:type="xsd:double"&gt;355.46&lt;/D&gt;&lt;D xsi:type="xsd:double"&gt;359.8&lt;/D&gt;&lt;D xsi:type="xsd:double"&gt;355.96&lt;/D&gt;&lt;D xsi:type="xsd:double"&gt;363.58&lt;/D&gt;&lt;D xsi:type="xsd:double"&gt;365.22&lt;/D&gt;&lt;D xsi:type="xsd:double"&gt;367.46&lt;/D&gt;&lt;D xsi:type="xsd:double"&gt;372.23&lt;/D&gt;&lt;D xsi:type="xsd:double"&gt;367.99&lt;/D&gt;&lt;D xsi:type="xsd:double"&gt;367.23&lt;/D&gt;&lt;D xsi:type="xsd:double"&gt;365.03&lt;/D&gt;&lt;D xsi:type="xsd:double"&gt;367.39&lt;/D&gt;&lt;D xsi:type="xsd:double"&gt;371.9&lt;/D&gt;&lt;D xsi:type="xsd:double"&gt;382.29&lt;/D&gt;&lt;D xsi:type="xsd:double"&gt;386.37&lt;/D&gt;&lt;D xsi:type="xsd:double"&gt;392.3&lt;/D&gt;&lt;D xsi:type="xsd:double"&gt;389.99&lt;/D&gt;&lt;D xsi:type="xsd:double"&gt;386.47&lt;/D&gt;&lt;D xsi:type="xsd:double"&gt;385.77&lt;/D&gt;&lt;D xsi:type="xsd:double"&gt;385.44&lt;/D&gt;&lt;D xsi:type="xsd:double"&gt;367.47&lt;/D&gt;&lt;D xsi:type="xsd:double"&gt;358.11&lt;/D&gt;&lt;D xsi:type="xsd:double"&gt;360.11&lt;/D&gt;&lt;D xsi:type="xsd:double"&gt;358.88&lt;/D&gt;&lt;D xsi:type="xsd:double"&gt;368.25&lt;/D&gt;&lt;D xsi:type="xsd:double"&gt;365.5&lt;/D&gt;&lt;D xsi:type="xsd:double"&gt;359.35&lt;/D&gt;&lt;D xsi:type="xsd:double"&gt;356.26&lt;/D&gt;&lt;D xsi:type="xsd:double"&gt;355.98&lt;/D&gt;&lt;D xsi:type="xsd:double"&gt;350.05&lt;/D&gt;&lt;D xsi:type="xsd:double"&gt;354.65&lt;/D&gt;&lt;D xsi:type="xsd:double"&gt;363.77&lt;/D&gt;&lt;D xsi:type="xsd:double"&gt;359.27&lt;/D&gt;&lt;D xsi:type="xsd:double"&gt;335.59&lt;/D&gt;&lt;D xsi:type="xsd:double"&gt;349.91&lt;/D&gt;&lt;D xsi:type="xsd:double"&gt;354.86&lt;/D&gt;&lt;D xsi:type="xsd:double"&gt;363.07&lt;/D&gt;&lt;D xsi:type="xsd:double"&gt;357.75&lt;/D&gt;&lt;D xsi:type="xsd:double"&gt;361.98&lt;/D&gt;&lt;D xsi:type="xsd:double"&gt;366.47&lt;/D&gt;&lt;D xsi:type="xsd:double"&gt;372.02&lt;/D&gt;&lt;D xsi:type="xsd:double"&gt;370.77&lt;/D&gt;&lt;D xsi:type="xsd:double"&gt;369.34&lt;/D&gt;&lt;D xsi:type="xsd:double"&gt;357.03&lt;/D&gt;&lt;D xsi:type="xsd:double"&gt;349.51&lt;/D&gt;&lt;D xsi:type="xsd:double"&gt;344.72&lt;/D&gt;&lt;D xsi:type="xsd:double"&gt;341.57&lt;/D&gt;&lt;D xsi:type="xsd:double"&gt;335.95&lt;/D&gt;&lt;D xsi:type="xsd:double"&gt;320.94&lt;/D&gt;&lt;D xsi:type="xsd:double"&gt;317.7&lt;/D&gt;&lt;D xsi:type="xsd:double"&gt;317.32&lt;/D&gt;&lt;D xsi:type="xsd:double"&gt;312.32&lt;/D&gt;&lt;D xsi:type="xsd:double"&gt;316.36&lt;/D&gt;&lt;D xsi:type="xsd:double"&gt;318.03&lt;/D&gt;&lt;D xsi:type="xsd:double"&gt;333.5&lt;/D&gt;&lt;D xsi:type="xsd:double"&gt;342.56&lt;/D&gt;&lt;D xsi:type="xsd:double"&gt;346.76&lt;/D&gt;&lt;D xsi:type="xsd:double"&gt;359.96&lt;/D&gt;&lt;D xsi:type="xsd:double"&gt;342.5&lt;/D&gt;&lt;/FQL&gt;&lt;FQL&gt;&lt;Q&gt;BAC^FG_PRICE(8/27/2018,0)&lt;/Q&gt;&lt;R&gt;70&lt;/R&gt;&lt;C&gt;1&lt;/C&gt;&lt;D xsi:type="xsd:double"&gt;31.31&lt;/D&gt;&lt;D xsi:type="xsd:double"&gt;31.27&lt;/D&gt;&lt;D xsi:type="xsd:double"&gt;31.14&lt;/D&gt;&lt;D xsi:type="xsd:double"&gt;31.01&lt;/D&gt;&lt;D xsi:type="xsd:double"&gt;30.93&lt;/D&gt;&lt;D xsi:type="xsd:double"&gt;31.14&lt;/D&gt;&lt;D xsi:type="xsd:double"&gt;31.18&lt;/D&gt;&lt;D xsi:type="xsd:double"&gt;30.85&lt;/D&gt;&lt;D xsi:type="xsd:double"&gt;30.86&lt;/D&gt;&lt;D xsi:type="xsd:double"&gt;30.82&lt;/D&gt;&lt;D xsi:type="xsd:double"&gt;30.85&lt;/D&gt;&lt;D xsi:type="xsd:double"&gt;30.43&lt;/D&gt;&lt;D xsi:type="xsd:double"&gt;30.14&lt;/D&gt;&lt;D xsi:type="xsd:double"&gt;30.37&lt;/D&gt;&lt;D xsi:type="xsd:double"&gt;30.28&lt;/D&gt;&lt;D xsi:type="xsd:double"&gt;30.21&lt;/D&gt;&lt;D xsi:type="xsd:double"&gt;31&lt;/D&gt;&lt;D xsi:type="xsd:double"&gt;31.19&lt;/D&gt;&lt;D xsi:type="xsd:double"&gt;31.03&lt;/D&gt;&lt;D xsi:type="xsd:double"&gt;30.74&lt;/D&gt;&lt;D xsi:type="xsd:double"&gt;30.67&lt;/D&gt;&lt;D xsi:type="xsd:double"&gt;30.13&lt;/D&gt;&lt;D xsi:type="xsd:double"&gt;29.94&lt;/D&gt;&lt;D xsi:type="xsd:double"&gt;29.46&lt;/D&gt;&lt;D xsi:type="xsd:double"&gt;29.65&lt;/D&gt;&lt;D xsi:type="xsd:double"&gt;29.58&lt;/D&gt;&lt;D xsi:type="xsd:double"&gt;30&lt;/D&gt;&lt;D xsi:type="xsd:double"&gt;30.43&lt;/D&gt;&lt;D xsi:type="xsd:double"&gt;30.23&lt;/D&gt;&lt;D xsi:type="xsd:double"&gt;30.27&lt;/D&gt;&lt;D xsi:type="xsd:double"&gt;29.98&lt;/D&gt;&lt;D xsi:type="xsd:double"&gt;29.24&lt;/D&gt;&lt;D xsi:type="xsd:double"&gt;28.36&lt;/D&gt;&lt;D xsi:type="xsd:double"&gt;28.46&lt;/D&gt;&lt;D xsi:type="xsd:double"&gt;27.92&lt;/D&gt;&lt;D xsi:type="xsd:double"&gt;28.53&lt;/D&gt;&lt;D xsi:type="xsd:double"&gt;28.9&lt;/D&gt;&lt;D xsi:type="xsd:double"&gt;28.25&lt;/D&gt;&lt;D xsi:type="xsd:double"&gt;28.32&lt;/D&gt;&lt;D xsi:type="xsd:double"&gt;27.38&lt;/D&gt;&lt;D xsi:type="xsd:double"&gt;27.02&lt;/D&gt;&lt;D xsi:type="xsd:double"&gt;26.19&lt;/D&gt;&lt;D xsi:type="xsd:double"&gt;26.59&lt;/D&gt;&lt;D xsi:type="xsd:double"&gt;26.39&lt;/D&gt;&lt;D xsi:type="xsd:double"&gt;26.61&lt;/D&gt;&lt;D xsi:type="xsd:double"&gt;26.78&lt;/D&gt;&lt;D xsi:type="xsd:double"&gt;27.5&lt;/D&gt;&lt;D xsi:type="xsd:double"&gt;27.81&lt;/D&gt;&lt;D xsi:type="xsd:double"&gt;27.89&lt;/D&gt;&lt;D xsi:type="xsd:double"&gt;28.06&lt;/D&gt;&lt;D xsi:type="xsd:double"&gt;28.21&lt;/D&gt;&lt;D xsi:type="xsd:double"&gt;28.54&lt;/D&gt;&lt;D xsi:type="xsd:double"&gt;28.87&lt;/D&gt;&lt;D xsi:type="xsd:double"&gt;28.52&lt;/D&gt;&lt;D xsi:type="xsd:double"&gt;27.75&lt;/D&gt;&lt;D xsi:type="xsd:double"&gt;27.76&lt;/D&gt;&lt;D xsi:type="xsd:double"&gt;27.21&lt;/D&gt;&lt;D xsi:type="xsd:double"&gt;27.9&lt;/D&gt;&lt;D xsi:type="xsd:double"&gt;27.75&lt;/D&gt;&lt;D xsi:type="xsd:double"&gt;27.75&lt;/D&gt;&lt;D xsi:type="xsd:double"&gt;27.38&lt;/D&gt;&lt;D xsi:type="xsd:double"&gt;27.27&lt;/D&gt;&lt;D xsi:type="xsd:double"&gt;26.97&lt;/D&gt;&lt;D xsi:type="xsd:double"&gt;27.56&lt;/D&gt;&lt;D xsi:type="xsd:double"&gt;27.74&lt;/D&gt;&lt;D xsi:type="xsd:double"&gt;28.43&lt;/D&gt;&lt;D xsi:type="xsd:double"&gt;28.04&lt;/D&gt;&lt;D xsi:type="xsd:double"&gt;28.4&lt;/D&gt;&lt;D xsi:type="xsd:double"&gt;28.54&lt;/D&gt;&lt;D xsi:type="xsd:double"&gt;26.99&lt;/D&gt;&lt;/FQL&gt;&lt;FQL&gt;&lt;Q&gt;BAH^FG_PRICE(8/27/2018,0)&lt;/Q&gt;&lt;R&gt;70&lt;/R&gt;&lt;C&gt;1&lt;/C&gt;&lt;D xsi:type="xsd:double"&gt;51.06&lt;/D&gt;&lt;D xsi:type="xsd:double"&gt;50.78&lt;/D&gt;&lt;D xsi:type="xsd:double"&gt;51.12&lt;/D&gt;&lt;D xsi:type="xsd:double"&gt;51.11&lt;/D&gt;&lt;D xsi:type="xsd:double"&gt;51.16&lt;/D&gt;&lt;D xsi:type="xsd:double"&gt;51.45&lt;/D&gt;&lt;D xsi:type="xsd:double"&gt;51.78&lt;/D&gt;&lt;D xsi:type="xsd:double"&gt;52.26&lt;/D&gt;&lt;D xsi:type="xsd:double"&gt;52.11&lt;/D&gt;&lt;D xsi:type="xsd:double"&gt;51.39&lt;/D&gt;&lt;D xsi:type="xsd:double"&gt;51.67&lt;/D&gt;&lt;D xsi:type="xsd:double"&gt;51.82&lt;/D&gt;&lt;D xsi:type="xsd:double"&gt;51.9&lt;/D&gt;&lt;D xsi:type="xsd:double"&gt;52.41&lt;/D&gt;&lt;D xsi:type="xsd:double"&gt;51.96&lt;/D&gt;&lt;D xsi:type="xsd:double"&gt;51.59&lt;/D&gt;&lt;D xsi:type="xsd:double"&gt;50.11&lt;/D&gt;&lt;D xsi:type="xsd:double"&gt;49.73&lt;/D&gt;&lt;D xsi:type="xsd:double"&gt;49.57&lt;/D&gt;&lt;D xsi:type="xsd:double"&gt;49.56&lt;/D&gt;&lt;D xsi:type="xsd:double"&gt;49.82&lt;/D&gt;&lt;D xsi:type="xsd:double"&gt;49.86&lt;/D&gt;&lt;D xsi:type="xsd:double"&gt;49.77&lt;/D&gt;&lt;D xsi:type="xsd:double"&gt;49.63&lt;/D&gt;&lt;D xsi:type="xsd:double"&gt;49.57&lt;/D&gt;&lt;D xsi:type="xsd:double"&gt;49.58&lt;/D&gt;&lt;D xsi:type="xsd:double"&gt;49.5&lt;/D&gt;&lt;D xsi:type="xsd:double"&gt;49.42&lt;/D&gt;&lt;D xsi:type="xsd:double"&gt;49.54&lt;/D&gt;&lt;D xsi:type="xsd:double"&gt;49.25&lt;/D&gt;&lt;D xsi:type="xsd:double"&gt;49.58&lt;/D&gt;&lt;D xsi:type="xsd:double"&gt;48.08&lt;/D&gt;&lt;D xsi:type="xsd:double"&gt;47.26&lt;/D&gt;&lt;D xsi:type="xsd:double"&gt;47.7&lt;/D&gt;&lt;D xsi:type="xsd:double"&gt;48.29&lt;/D&gt;&lt;D xsi:type="xsd:double"&gt;49.31&lt;/D&gt;&lt;D xsi:type="xsd:double"&gt;49.16&lt;/D&gt;&lt;D xsi:type="xsd:double"&gt;48.6&lt;/D&gt;&lt;D xsi:type="xsd:double"&gt;49.02&lt;/D&gt;&lt;D xsi:type="xsd:double"&gt;49.4&lt;/D&gt;&lt;D xsi:type="xsd:double"&gt;49.37&lt;/D&gt;&lt;D xsi:type="xsd:double"&gt;47.24&lt;/D&gt;&lt;D xsi:type="xsd:double"&gt;47.79&lt;/D&gt;&lt;D xsi:type="xsd:double"&gt;46.82&lt;/D&gt;&lt;D xsi:type="xsd:double"&gt;48.68&lt;/D&gt;&lt;D xsi:type="xsd:double"&gt;48.06&lt;/D&gt;&lt;D xsi:type="xsd:double"&gt;49.54&lt;/D&gt;&lt;D xsi:type="xsd:double"&gt;48.1&lt;/D&gt;&lt;D xsi:type="xsd:double"&gt;47.8&lt;/D&gt;&lt;D xsi:type="xsd:double"&gt;48.12&lt;/D&gt;&lt;D xsi:type="xsd:double"&gt;49&lt;/D&gt;&lt;D xsi:type="xsd:double"&gt;50.77&lt;/D&gt;&lt;D xsi:type="xsd:double"&gt;50.87&lt;/D&gt;&lt;D xsi:type="xsd:double"&gt;51.41&lt;/D&gt;&lt;D xsi:type="xsd:double"&gt;51.49&lt;/D&gt;&lt;D xsi:type="xsd:double"&gt;51.82&lt;/D&gt;&lt;D xsi:type="xsd:double"&gt;51.22&lt;/D&gt;&lt;D xsi:type="xsd:double"&gt;52.54&lt;/D&gt;&lt;D xsi:type="xsd:double"&gt;52.72&lt;/D&gt;&lt;D xsi:type="xsd:double"&gt;51.9&lt;/D&gt;&lt;D xsi:type="xsd:double"&gt;51.02&lt;/D&gt;&lt;D xsi:type="xsd:double"&gt;51.21&lt;/D&gt;&lt;D xsi:type="xsd:double"&gt;51.05&lt;/D&gt;&lt;D xsi:type="xsd:double"&gt;51.59&lt;/D&gt;&lt;D xsi:type="xsd:double"&gt;50.97&lt;/D&gt;&lt;D xsi:type="xsd:double"&gt;51.36&lt;/D&gt;&lt;D xsi:type="xsd:double"&gt;50.96&lt;/D&gt;&lt;D xsi:type="xsd:double"&gt;51.31&lt;/D&gt;&lt;D xsi:type="xsd:double"&gt;51.02&lt;/D&gt;&lt;D xsi:type="xsd:double"&gt;49.5&lt;/D&gt;&lt;/FQL&gt;&lt;FQL&gt;&lt;Q&gt;BAX^FG_PRICE(8/27/2018,0)&lt;/Q&gt;&lt;R&gt;70&lt;/R&gt;&lt;C&gt;1&lt;/C&gt;&lt;D xsi:type="xsd:double"&gt;72.98&lt;/D&gt;&lt;D xsi:type="xsd:double"&gt;73.06&lt;/D&gt;&lt;D xsi:type="xsd:double"&gt;73.96&lt;/D&gt;&lt;D xsi:type="xsd:double"&gt;73.9&lt;/D&gt;&lt;D xsi:type="xsd:double"&gt;74.37&lt;/D&gt;&lt;D xsi:type="xsd:double"&gt;74.79&lt;/D&gt;&lt;D xsi:type="xsd:double"&gt;74.07&lt;/D&gt;&lt;D xsi:type="xsd:double"&gt;74.52&lt;/D&gt;&lt;D xsi:type="xsd:double"&gt;74.59&lt;/D&gt;&lt;D xsi:type="xsd:double"&gt;74.89&lt;/D&gt;&lt;D xsi:type="xsd:double"&gt;75.87&lt;/D&gt;&lt;D xsi:type="xsd:double"&gt;76.08&lt;/D&gt;&lt;D xsi:type="xsd:double"&gt;77.13&lt;/D&gt;&lt;D xsi:type="xsd:double"&gt;77.69&lt;/D&gt;&lt;D xsi:type="xsd:double"&gt;77.04&lt;/D&gt;&lt;D xsi:type="xsd:double"&gt;77.24&lt;/D&gt;&lt;D xsi:type="xsd:double"&gt;77.64&lt;/D&gt;&lt;D xsi:type="xsd:double"&gt;77.69&lt;/D&gt;&lt;D xsi:type="xsd:double"&gt;77.37&lt;/D&gt;&lt;D xsi:type="xsd:double"&gt;77.75&lt;/D&gt;&lt;D xsi:type="xsd:double"&gt;77.46&lt;/D&gt;&lt;D xsi:type="xsd:double"&gt;76.9&lt;/D&gt;&lt;D xsi:type="xsd:double"&gt;76.6&lt;/D&gt;&lt;D xsi:type="xsd:double"&gt;77.09&lt;/D&gt;&lt;D xsi:type="xsd:double"&gt;77.8&lt;/D&gt;&lt;D xsi:type="xsd:double"&gt;77.3&lt;/D&gt;&lt;D xsi:type="xsd:double"&gt;75.91&lt;/D&gt;&lt;D xsi:type="xsd:double"&gt;74.25&lt;/D&gt;&lt;D xsi:type="xsd:double"&gt;74.18&lt;/D&gt;&lt;D xsi:type="xsd:double"&gt;73.33&lt;/D&gt;&lt;D xsi:type="xsd:double"&gt;72.98&lt;/D&gt;&lt;D xsi:type="xsd:double"&gt;71.19&lt;/D&gt;&lt;D xsi:type="xsd:double"&gt;70.17&lt;/D&gt;&lt;D xsi:type="xsd:double"&gt;71.25&lt;/D&gt;&lt;D xsi:type="xsd:double"&gt;70.87&lt;/D&gt;&lt;D xsi:type="xsd:double"&gt;71.76&lt;/D&gt;&lt;D xsi:type="xsd:double"&gt;72.44&lt;/D&gt;&lt;D xsi:type="xsd:double"&gt;70.47&lt;/D&gt;&lt;D xsi:type="xsd:double"&gt;69.46&lt;/D&gt;&lt;D xsi:type="xsd:double"&gt;69.02&lt;/D&gt;&lt;D xsi:type="xsd:double"&gt;68.73&lt;/D&gt;&lt;D xsi:type="xsd:double"&gt;67.49&lt;/D&gt;&lt;D xsi:type="xsd:double"&gt;67.84&lt;/D&gt;&lt;D xsi:type="xsd:double"&gt;67.1&lt;/D&gt;&lt;D xsi:type="xsd:double"&gt;67.04&lt;/D&gt;&lt;D xsi:type="xsd:double"&gt;68.66&lt;/D&gt;&lt;D xsi:type="xsd:double"&gt;62.51&lt;/D&gt;&lt;D xsi:type="xsd:double"&gt;63.07&lt;/D&gt;&lt;D xsi:type="xsd:double"&gt;62.18&lt;/D&gt;&lt;D xsi:type="xsd:double"&gt;62.5&lt;/D&gt;&lt;D xsi:type="xsd:double"&gt;63.43&lt;/D&gt;&lt;D xsi:type="xsd:double"&gt;63.5&lt;/D&gt;&lt;D xsi:type="xsd:double"&gt;63.87&lt;/D&gt;&lt;D xsi:type="xsd:double"&gt;63.48&lt;/D&gt;&lt;D xsi:type="xsd:double"&gt;61.56&lt;/D&gt;&lt;D xsi:type="xsd:double"&gt;63.03&lt;/D&gt;&lt;D xsi:type="xsd:double"&gt;63.83&lt;/D&gt;&lt;D xsi:type="xsd:double"&gt;65.83&lt;/D&gt;&lt;D xsi:type="xsd:double"&gt;66.51&lt;/D&gt;&lt;D xsi:type="xsd:double"&gt;65.02&lt;/D&gt;&lt;D xsi:type="xsd:double"&gt;64.18&lt;/D&gt;&lt;D xsi:type="xsd:double"&gt;65.53&lt;/D&gt;&lt;D xsi:type="xsd:double"&gt;65.47&lt;/D&gt;&lt;D xsi:type="xsd:double"&gt;65.98&lt;/D&gt;&lt;D xsi:type="xsd:double"&gt;65.96&lt;/D&gt;&lt;D xsi:type="xsd:double"&gt;68.32&lt;/D&gt;&lt;D xsi:type="xsd:double"&gt;68.02&lt;/D&gt;&lt;D xsi:type="xsd:double"&gt;68.55&lt;/D&gt;&lt;D xsi:type="xsd:double"&gt;69.2&lt;/D&gt;&lt;D xsi:type="xsd:double"&gt;67.26&lt;/D&gt;&lt;/FQL&gt;&lt;FQL&gt;&lt;Q&gt;BBT^FG_PRICE(8/27/2018,0)&lt;/Q&gt;&lt;R&gt;70&lt;/R&gt;&lt;C&gt;1&lt;/C&gt;&lt;D xsi:type="xsd:double"&gt;52.25&lt;/D&gt;&lt;D xsi:type="xsd:double"&gt;52.12&lt;/D&gt;&lt;D xsi:type="xsd:double"&gt;52&lt;/D&gt;&lt;D xsi:type="xsd:double"&gt;51.53&lt;/D&gt;&lt;D xsi:type="xsd:double"&gt;51.66&lt;/D&gt;&lt;D xsi:type="xsd:double"&gt;52.14&lt;/D&gt;&lt;D xsi:type="xsd:double"&gt;52.32&lt;/D&gt;&lt;D xsi:type="xsd:double"&gt;52.25&lt;/D&gt;&lt;D xsi:type="xsd:double"&gt;51.98&lt;/D&gt;&lt;D xsi:type="xsd:double"&gt;51.76&lt;/D&gt;&lt;D xsi:type="xsd:double"&gt;51.87&lt;/D&gt;&lt;D xsi:type="xsd:double"&gt;50.67&lt;/D&gt;&lt;D xsi:type="xsd:double"&gt;49.96&lt;/D&gt;&lt;D xsi:type="xsd:double"&gt;50.21&lt;/D&gt;&lt;D xsi:type="xsd:double"&gt;50.24&lt;/D&gt;&lt;D xsi:type="xsd:double"&gt;50.06&lt;/D&gt;&lt;D xsi:type="xsd:double"&gt;50.97&lt;/D&gt;&lt;D xsi:type="xsd:double"&gt;51.57&lt;/D&gt;&lt;D xsi:type="xsd:double"&gt;51.44&lt;/D&gt;&lt;D xsi:type="xsd:double"&gt;50.68&lt;/D&gt;&lt;D xsi:type="xsd:double"&gt;50.31&lt;/D&gt;&lt;D xsi:type="xsd:double"&gt;49.75&lt;/D&gt;&lt;D xsi:type="xsd:double"&gt;48.9&lt;/D&gt;&lt;D xsi:type="xsd:double"&gt;48.54&lt;/D&gt;&lt;D xsi:type="xsd:double"&gt;48.35&lt;/D&gt;&lt;D xsi:type="xsd:double"&gt;48.27&lt;/D&gt;&lt;D xsi:type="xsd:double"&gt;48.96&lt;/D&gt;&lt;D xsi:type="xsd:double"&gt;49.39&lt;/D&gt;&lt;D xsi:type="xsd:double"&gt;48.99&lt;/D&gt;&lt;D xsi:type="xsd:double"&gt;49.74&lt;/D&gt;&lt;D xsi:type="xsd:double"&gt;49.43&lt;/D&gt;&lt;D xsi:type="xsd:double"&gt;48.73&lt;/D&gt;&lt;D xsi:type="xsd:double"&gt;47.44&lt;/D&gt;&lt;D xsi:type="xsd:double"&gt;46.88&lt;/D&gt;&lt;D xsi:type="xsd:double"&gt;46.79&lt;/D&gt;&lt;D xsi:type="xsd:double"&gt;47.09&lt;/D&gt;&lt;D xsi:type="xsd:double"&gt;47.71&lt;/D&gt;&lt;D xsi:type="xsd:double"&gt;48.28&lt;/D&gt;&lt;D xsi:type="xsd:double"&gt;48.92&lt;/D&gt;&lt;D xsi:type="xsd:double"&gt;47.08&lt;/D&gt;&lt;D xsi:type="xsd:double"&gt;47.1&lt;/D&gt;&lt;D xsi:type="xsd:double"&gt;46.06&lt;/D&gt;&lt;D xsi:type="xsd:double"&gt;47.01&lt;/D&gt;&lt;D xsi:type="xsd:double"&gt;46.48&lt;/D&gt;&lt;D xsi:type="xsd:double"&gt;47.77&lt;/D&gt;&lt;D xsi:type="xsd:double"&gt;48.28&lt;/D&gt;&lt;D xsi:type="xsd:double"&gt;49.16&lt;/D&gt;&lt;D xsi:type="xsd:double"&gt;49.2&lt;/D&gt;&lt;D xsi:type="xsd:double"&gt;49.17&lt;/D&gt;&lt;D xsi:type="xsd:double"&gt;49.73&lt;/D&gt;&lt;D xsi:type="xsd:double"&gt;49.97&lt;/D&gt;&lt;D xsi:type="xsd:double"&gt;50.15&lt;/D&gt;&lt;D xsi:type="xsd:double"&gt;50.13&lt;/D&gt;&lt;D xsi:type="xsd:double"&gt;50.76&lt;/D&gt;&lt;D xsi:type="xsd:double"&gt;50.54&lt;/D&gt;&lt;D xsi:type="xsd:double"&gt;51.07&lt;/D&gt;&lt;D xsi:type="xsd:double"&gt;50.52&lt;/D&gt;&lt;D xsi:type="xsd:double"&gt;51.33&lt;/D&gt;&lt;D xsi:type="xsd:double"&gt;51.41&lt;/D&gt;&lt;D xsi:type="xsd:double"&gt;51.64&lt;/D&gt;&lt;D xsi:type="xsd:double"&gt;50.94&lt;/D&gt;&lt;D xsi:type="xsd:double"&gt;50.42&lt;/D&gt;&lt;D xsi:type="xsd:double"&gt;50.37&lt;/D&gt;&lt;D xsi:type="xsd:double"&gt;51.12&lt;/D&gt;&lt;D xsi:type="xsd:double"&gt;50.95&lt;/D&gt;&lt;D xsi:type="xsd:double"&gt;50.93&lt;/D&gt;&lt;D xsi:type="xsd:double"&gt;50.6&lt;/D&gt;&lt;D xsi:type="xsd:double"&gt;51.1&lt;/D&gt;&lt;D xsi:type="xsd:double"&gt;50.73&lt;/D&gt;&lt;D xsi:type="xsd:double"&gt;48.37&lt;/D&gt;&lt;/FQL&gt;&lt;FQL&gt;&lt;Q&gt;BBY^FG_PRICE(8/27/2018,0)&lt;/Q&gt;&lt;R&gt;70&lt;/R&gt;&lt;C&gt;1&lt;/C&gt;&lt;D xsi:type="xsd:double"&gt;81.66&lt;/D&gt;&lt;D xsi:type="xsd:double"&gt;77.57&lt;/D&gt;&lt;D xsi:type="xsd:double"&gt;77.63&lt;/D&gt;&lt;D xsi:type="xsd:double"&gt;78.01&lt;/D&gt;&lt;D xsi:type="xsd:double"&gt;79.56&lt;/D&gt;&lt;D xsi:type="xsd:double"&gt;80.68&lt;/D&gt;&lt;D xsi:type="xsd:double"&gt;79.07&lt;/D&gt;&lt;D xsi:type="xsd:double"&gt;79.23&lt;/D&gt;&lt;D xsi:type="xsd:double"&gt;78.19&lt;/D&gt;&lt;D xsi:type="xsd:double"&gt;77.31&lt;/D&gt;&lt;D xsi:type="xsd:double"&gt;77.57&lt;/D&gt;&lt;D xsi:type="xsd:double"&gt;78.25&lt;/D&gt;&lt;D xsi:type="xsd:double"&gt;78.56&lt;/D&gt;&lt;D xsi:type="xsd:double"&gt;78.39&lt;/D&gt;&lt;D xsi:type="xsd:double"&gt;77.04&lt;/D&gt;&lt;D xsi:type="xsd:double"&gt;77.7&lt;/D&gt;&lt;D xsi:type="xsd:double"&gt;77.74&lt;/D&gt;&lt;D xsi:type="xsd:double"&gt;79.56&lt;/D&gt;&lt;D xsi:type="xsd:double"&gt;80.64&lt;/D&gt;&lt;D xsi:type="xsd:double"&gt;79.42&lt;/D&gt;&lt;D xsi:type="xsd:double"&gt;77.86&lt;/D&gt;&lt;D xsi:type="xsd:double"&gt;79.63&lt;/D&gt;&lt;D xsi:type="xsd:double"&gt;78.26&lt;/D&gt;&lt;D xsi:type="xsd:double"&gt;79.36&lt;/D&gt;&lt;D xsi:type="xsd:double"&gt;79.01&lt;/D&gt;&lt;D xsi:type="xsd:double"&gt;75.2&lt;/D&gt;&lt;D xsi:type="xsd:double"&gt;75.01&lt;/D&gt;&lt;D xsi:type="xsd:double"&gt;73.15&lt;/D&gt;&lt;D xsi:type="xsd:double"&gt;72.55&lt;/D&gt;&lt;D xsi:type="xsd:double"&gt;71.38&lt;/D&gt;&lt;D xsi:type="xsd:double"&gt;71.34&lt;/D&gt;&lt;D xsi:type="xsd:double"&gt;70.78&lt;/D&gt;&lt;D xsi:type="xsd:double"&gt;70.75&lt;/D&gt;&lt;D xsi:type="xsd:double"&gt;72.45&lt;/D&gt;&lt;D xsi:type="xsd:double"&gt;72.99&lt;/D&gt;&lt;D xsi:type="xsd:double"&gt;74.81&lt;/D&gt;&lt;D xsi:type="xsd:double"&gt;73.83&lt;/D&gt;&lt;D xsi:type="xsd:double"&gt;72.65&lt;/D&gt;&lt;D xsi:type="xsd:double"&gt;70.79&lt;/D&gt;&lt;D xsi:type="xsd:double"&gt;72.19&lt;/D&gt;&lt;D 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xsi:type="xsd:double"&gt;71.67&lt;/D&gt;&lt;D xsi:type="xsd:double"&gt;68.95&lt;/D&gt;&lt;D xsi:type="xsd:double"&gt;69.17&lt;/D&gt;&lt;D xsi:type="xsd:double"&gt;68.45&lt;/D&gt;&lt;D xsi:type="xsd:double"&gt;67.98&lt;/D&gt;&lt;D xsi:type="xsd:double"&gt;70.51&lt;/D&gt;&lt;D xsi:type="xsd:double"&gt;70.16&lt;/D&gt;&lt;D xsi:type="xsd:double"&gt;73.08&lt;/D&gt;&lt;D xsi:type="xsd:double"&gt;71.89&lt;/D&gt;&lt;D xsi:type="xsd:double"&gt;71.1&lt;/D&gt;&lt;D xsi:type="xsd:double"&gt;71.68&lt;/D&gt;&lt;D xsi:type="xsd:double"&gt;72.81&lt;/D&gt;&lt;D xsi:type="xsd:double"&gt;73.23&lt;/D&gt;&lt;D xsi:type="xsd:double"&gt;67.79&lt;/D&gt;&lt;D xsi:type="xsd:double"&gt;67.15&lt;/D&gt;&lt;D xsi:type="xsd:double"&gt;67.05&lt;/D&gt;&lt;D xsi:type="xsd:double"&gt;66.55&lt;/D&gt;&lt;D xsi:type="xsd:double"&gt;67.78&lt;/D&gt;&lt;D xsi:type="xsd:double"&gt;66.43&lt;/D&gt;&lt;D xsi:type="xsd:double"&gt;62.2&lt;/D&gt;&lt;D xsi:type="xsd:double"&gt;63.53&lt;/D&gt;&lt;D xsi:type="xsd:double"&gt;62.09&lt;/D&gt;&lt;D xsi:type="xsd:double"&gt;62.55&lt;/D&gt;&lt;D xsi:type="xsd:double"&gt;64.34&lt;/D&gt;&lt;D xsi:type="xsd:double"&gt;64.68&lt;/D&gt;&lt;D xsi:type="xsd:double"&gt;65.59&lt;/D&gt;&lt;D xsi:type="xsd:double"&gt;64.07&lt;/D&gt;&lt;D xsi:type="xsd:double"&gt;64.59&lt;/D&gt;&lt;D xsi:type="xsd:double"&gt;66.99&lt;/D&gt;&lt;D xsi:type="xsd:double"&gt;62.26&lt;/D&gt;&lt;/FQL&gt;&lt;FQL&gt;&lt;Q&gt;BC^FG_PRICE(8/27/2018,0)&lt;/Q&gt;&lt;R&gt;70&lt;/R&gt;&lt;C&gt;1&lt;/C&gt;&lt;D xsi:type="xsd:double"&gt;66.55&lt;/D&gt;&lt;D xsi:type="xsd:double"&gt;67.03&lt;/D&gt;&lt;D xsi:type="xsd:double"&gt;67.04&lt;/D&gt;&lt;D xsi:type="xsd:double"&gt;65.9&lt;/D&gt;&lt;D xsi:type="xsd:double"&gt;66.42&lt;/D&gt;&lt;D xsi:type="xsd:double"&gt;66.32&lt;/D&gt;&lt;D xsi:type="xsd:double"&gt;67.84&lt;/D&gt;&lt;D xsi:type="xsd:double"&gt;67.82&lt;/D&gt;&lt;D xsi:type="xsd:double"&gt;68.31&lt;/D&gt;&lt;D xsi:type="xsd:double"&gt;68.3&lt;/D&gt;&lt;D xsi:type="xsd:double"&gt;68.75&lt;/D&gt;&lt;D xsi:type="xsd:double"&gt;68.37&lt;/D&gt;&lt;D xsi:type="xsd:double"&gt;68.77&lt;/D&gt;&lt;D xsi:type="xsd:double"&gt;68.75&lt;/D&gt;&lt;D xsi:type="xsd:double"&gt;68.44&lt;/D&gt;&lt;D xsi:type="xsd:double"&gt;69.08&lt;/D&gt;&lt;D xsi:type="xsd:double"&gt;69.22&lt;/D&gt;&lt;D xsi:type="xsd:double"&gt;67.93&lt;/D&gt;&lt;D xsi:type="xsd:double"&gt;67.64&lt;/D&gt;&lt;D xsi:type="xsd:double"&gt;66.79&lt;/D&gt;&lt;D xsi:type="xsd:double"&gt;67.44&lt;/D&gt;&lt;D xsi:type="xsd:double"&gt;67.27&lt;/D&gt;&lt;D xsi:type="xsd:double"&gt;66.87&lt;/D&gt;&lt;D xsi:type="xsd:double"&gt;67.02&lt;/D&gt;&lt;D xsi:type="xsd:double"&gt;66.6&lt;/D&gt;&lt;D xsi:type="xsd:double"&gt;65.69&lt;/D&gt;&lt;D xsi:type="xsd:double"&gt;65.91&lt;/D&gt;&lt;D xsi:type="xsd:double"&gt;64.25&lt;/D&gt;&lt;D xsi:type="xsd:double"&gt;63.3&lt;/D&gt;&lt;D xsi:type="xsd:double"&gt;62.8&lt;/D&gt;&lt;D xsi:type="xsd:double"&gt;60.76&lt;/D&gt;&lt;D xsi:type="xsd:double"&gt;59.71&lt;/D&gt;&lt;D xsi:type="xsd:double"&gt;59.38&lt;/D&gt;&lt;D xsi:type="xsd:double"&gt;59.65&lt;/D&gt;&lt;D xsi:type="xsd:double"&gt;59.92&lt;/D&gt;&lt;D xsi:type="xsd:double"&gt;61.79&lt;/D&gt;&lt;D xsi:type="xsd:double"&gt;61.24&lt;/D&gt;&lt;D xsi:type="xsd:double"&gt;59.72&lt;/D&gt;&lt;D xsi:type="xsd:double"&gt;58.97&lt;/D&gt;&lt;D xsi:type="xsd:double"&gt;57.86&lt;/D&gt;&lt;D xsi:type="xsd:double"&gt;57.76&lt;/D&gt;&lt;D xsi:type="xsd:double"&gt;56.02&lt;/D&gt;&lt;D xsi:type="xsd:double"&gt;53.02&lt;/D&gt;&lt;D xsi:type="xsd:double"&gt;50.63&lt;/D&gt;&lt;D xsi:type="xsd:double"&gt;48.91&lt;/D&gt;&lt;D xsi:type="xsd:double"&gt;51.22&lt;/D&gt;&lt;D xsi:type="xsd:double"&gt;51.99&lt;/D&gt;&lt;D xsi:type="xsd:double"&gt;53.4&lt;/D&gt;&lt;D xsi:type="xsd:double"&gt;53.28&lt;/D&gt;&lt;D xsi:type="xsd:double"&gt;53.04&lt;/D&gt;&lt;D xsi:type="xsd:double"&gt;53.45&lt;/D&gt;&lt;D xsi:type="xsd:double"&gt;54.15&lt;/D&gt;&lt;D xsi:type="xsd:double"&gt;54.1&lt;/D&gt;&lt;D xsi:type="xsd:double"&gt;52.3&lt;/D&gt;&lt;D xsi:type="xsd:double"&gt;52.14&lt;/D&gt;&lt;D xsi:type="xsd:double"&gt;52.63&lt;/D&gt;&lt;D xsi:type="xsd:double"&gt;52.67&lt;/D&gt;&lt;D xsi:type="xsd:double"&gt;53.88&lt;/D&gt;&lt;D xsi:type="xsd:double"&gt;53.32&lt;/D&gt;&lt;D xsi:type="xsd:double"&gt;52.03&lt;/D&gt;&lt;D xsi:type="xsd:double"&gt;51.07&lt;/D&gt;&lt;D xsi:type="xsd:double"&gt;52.64&lt;/D&gt;&lt;D xsi:type="xsd:double"&gt;53.18&lt;/D&gt;&lt;D xsi:type="xsd:double"&gt;54.91&lt;/D&gt;&lt;D xsi:type="xsd:double"&gt;52.13&lt;/D&gt;&lt;D xsi:type="xsd:double"&gt;53.43&lt;/D&gt;&lt;D xsi:type="xsd:double"&gt;52.58&lt;/D&gt;&lt;D xsi:type="xsd:double"&gt;53.04&lt;/D&gt;&lt;D xsi:type="xsd:double"&gt;54.61&lt;/D&gt;&lt;D xsi:type="xsd:double"&gt;51.65&lt;/D&gt;&lt;/FQL&gt;&lt;FQL&gt;&lt;Q&gt;BDN^FG_PRICE(8/27/2018,0)&lt;/Q&gt;&lt;R&gt;70&lt;/R&gt;&lt;C&gt;1&lt;/C&gt;&lt;D xsi:type="xsd:double"&gt;16.49&lt;/D&gt;&lt;D xsi:type="xsd:double"&gt;16.81&lt;/D&gt;&lt;D xsi:type="xsd:double"&gt;16.8&lt;/D&gt;&lt;D xsi:type="xsd:double"&gt;16.66&lt;/D&gt;&lt;D xsi:type="xsd:double"&gt;16.76&lt;/D&gt;&lt;D xsi:type="xsd:double"&gt;16.62&lt;/D&gt;&lt;D xsi:type="xsd:double"&gt;16.84&lt;/D&gt;&lt;D xsi:type="xsd:double"&gt;16.72&lt;/D&gt;&lt;D xsi:type="xsd:double"&gt;16.47&lt;/D&gt;&lt;D xsi:type="xsd:double"&gt;16.48&lt;/D&gt;&lt;D xsi:type="xsd:double"&gt;16.45&lt;/D&gt;&lt;D xsi:type="xsd:double"&gt;16.36&lt;/D&gt;&lt;D xsi:type="xsd:double"&gt;16.42&lt;/D&gt;&lt;D xsi:type="xsd:double"&gt;16.42&lt;/D&gt;&lt;D xsi:type="xsd:double"&gt;16.55&lt;/D&gt;&lt;D xsi:type="xsd:double"&gt;16.51&lt;/D&gt;&lt;D xsi:type="xsd:double"&gt;16.08&lt;/D&gt;&lt;D xsi:type="xsd:double"&gt;16.25&lt;/D&gt;&lt;D xsi:type="xsd:double"&gt;16.23&lt;/D&gt;&lt;D xsi:type="xsd:double"&gt;15.9&lt;/D&gt;&lt;D xsi:type="xsd:double"&gt;15.8&lt;/D&gt;&lt;D xsi:type="xsd:double"&gt;15.55&lt;/D&gt;&lt;D xsi:type="xsd:double"&gt;15.55&lt;/D&gt;&lt;D xsi:type="xsd:double"&gt;15.72&lt;/D&gt;&lt;D xsi:type="xsd:double"&gt;15.47&lt;/D&gt;&lt;D xsi:type="xsd:double"&gt;15.44&lt;/D&gt;&lt;D xsi:type="xsd:double"&gt;15.16&lt;/D&gt;&lt;D xsi:type="xsd:double"&gt;14.98&lt;/D&gt;&lt;D xsi:type="xsd:double"&gt;15.06&lt;/D&gt;&lt;D xsi:type="xsd:double"&gt;15.26&lt;/D&gt;&lt;D xsi:type="xsd:double"&gt;15.23&lt;/D&gt;&lt;D xsi:type="xsd:double"&gt;15.08&lt;/D&gt;&lt;D xsi:type="xsd:double"&gt;14.55&lt;/D&gt;&lt;D xsi:type="xsd:double"&gt;14.52&lt;/D&gt;&lt;D xsi:type="xsd:double"&gt;14.46&lt;/D&gt;&lt;D xsi:type="xsd:double"&gt;14.67&lt;/D&gt;&lt;D xsi:type="xsd:double"&gt;14.58&lt;/D&gt;&lt;D xsi:type="xsd:double"&gt;14.35&lt;/D&gt;&lt;D xsi:type="xsd:double"&gt;14.38&lt;/D&gt;&lt;D xsi:type="xsd:double"&gt;14.15&lt;/D&gt;&lt;D xsi:type="xsd:double"&gt;14.15&lt;/D&gt;&lt;D xsi:type="xsd:double"&gt;14.3&lt;/D&gt;&lt;D xsi:type="xsd:double"&gt;14.61&lt;/D&gt;&lt;D xsi:type="xsd:double"&gt;14.12&lt;/D&gt;&lt;D xsi:type="xsd:double"&gt;14.16&lt;/D&gt;&lt;D xsi:type="xsd:double"&gt;14.23&lt;/D&gt;&lt;D xsi:type="xsd:double"&gt;14.06&lt;/D&gt;&lt;D xsi:type="xsd:double"&gt;14.21&lt;/D&gt;&lt;D xsi:type="xsd:double"&gt;14.14&lt;/D&gt;&lt;D xsi:type="xsd:double"&gt;14.38&lt;/D&gt;&lt;D xsi:type="xsd:double"&gt;14.39&lt;/D&gt;&lt;D xsi:type="xsd:double"&gt;14.55&lt;/D&gt;&lt;D xsi:type="xsd:double"&gt;14.51&lt;/D&gt;&lt;D xsi:type="xsd:double"&gt;14.4&lt;/D&gt;&lt;D xsi:type="xsd:double"&gt;14.34&lt;/D&gt;&lt;D xsi:type="xsd:double"&gt;14.35&lt;/D&gt;&lt;D xsi:type="xsd:double"&gt;14.29&lt;/D&gt;&lt;D xsi:type="xsd:double"&gt;14.14&lt;/D&gt;&lt;D xsi:type="xsd:double"&gt;14.26&lt;/D&gt;&lt;D xsi:type="xsd:double"&gt;14.2&lt;/D&gt;&lt;D xsi:type="xsd:double"&gt;14.09&lt;/D&gt;&lt;D xsi:type="xsd:double"&gt;14.08&lt;/D&gt;&lt;D xsi:type="xsd:double"&gt;14.09&lt;/D&gt;&lt;D xsi:type="xsd:double"&gt;14.17&lt;/D&gt;&lt;D xsi:type="xsd:double"&gt;13.96&lt;/D&gt;&lt;D xsi:type="xsd:double"&gt;14.27&lt;/D&gt;&lt;D xsi:type="xsd:double"&gt;14.07&lt;/D&gt;&lt;D xsi:type="xsd:double"&gt;14.27&lt;/D&gt;&lt;D xsi:type="xsd:double"&gt;14.4&lt;/D&gt;&lt;D xsi:type="xsd:double"&gt;14&lt;/D&gt;&lt;/FQL&gt;&lt;FQL&gt;&lt;Q&gt;BDX^FG_PRICE(8/27/2018,0)&lt;/Q&gt;&lt;R&gt;70&lt;/R&gt;&lt;C&gt;1&lt;/C&gt;&lt;D xsi:type="xsd:double"&gt;256.3&lt;/D&gt;&lt;D xsi:type="xsd:double"&gt;257.65&lt;/D&gt;&lt;D xsi:type="xsd:double"&gt;259.35&lt;/D&gt;&lt;D xsi:type="xsd:double"&gt;260.32&lt;/D&gt;&lt;D xsi:type="xsd:double"&gt;261.87&lt;/D&gt;&lt;D xsi:type="xsd:double"&gt;261.93&lt;/D&gt;&lt;D xsi:type="xsd:double"&gt;257.58&lt;/D&gt;&lt;D xsi:type="xsd:double"&gt;255.66&lt;/D&gt;&lt;D xsi:type="xsd:double"&gt;254.37&lt;/D&gt;&lt;D xsi:type="xsd:double"&gt;254.57&lt;/D&gt;&lt;D xsi:type="xsd:double"&gt;255.18&lt;/D&gt;&lt;D xsi:type="xsd:double"&gt;258.35&lt;/D&gt;&lt;D xsi:type="xsd:double"&gt;261&lt;/D&gt;&lt;D xsi:type="xsd:double"&gt;260.63&lt;/D&gt;&lt;D xsi:type="xsd:double"&gt;257.23&lt;/D&gt;&lt;D xsi:type="xsd:double"&gt;259.75&lt;/D&gt;&lt;D xsi:type="xsd:double"&gt;260.04&lt;/D&gt;&lt;D xsi:type="xsd:double"&gt;261.89&lt;/D&gt;&lt;D xsi:type="xsd:double"&gt;261.52&lt;/D&gt;&lt;D xsi:type="xsd:double"&gt;262.4&lt;/D&gt;&lt;D xsi:type="xsd:double"&gt;262.17&lt;/D&gt;&lt;D xsi:type="xsd:double"&gt;261.66&lt;/D&gt;&lt;D xsi:type="xsd:double"&gt;259.99&lt;/D&gt;&lt;D xsi:type="xsd:double"&gt;261&lt;/D&gt;&lt;D xsi:type="xsd:double"&gt;264.38&lt;/D&gt;&lt;D xsi:type="xsd:double"&gt;263.9&lt;/D&gt;&lt;D xsi:type="xsd:double"&gt;258.7&lt;/D&gt;&lt;D xsi:type="xsd:double"&gt;253.38&lt;/D&gt;&lt;D xsi:type="xsd:double"&gt;253.77&lt;/D&gt;&lt;D xsi:type="xsd:double"&gt;250.37&lt;/D&gt;&lt;D xsi:type="xsd:double"&gt;250.5&lt;/D&gt;&lt;D xsi:type="xsd:double"&gt;242.77&lt;/D&gt;&lt;D xsi:type="xsd:double"&gt;238.49&lt;/D&gt;&lt;D xsi:type="xsd:double"&gt;242.62&lt;/D&gt;&lt;D xsi:type="xsd:double"&gt;238.31&lt;/D&gt;&lt;D xsi:type="xsd:double"&gt;244.3&lt;/D&gt;&lt;D xsi:type="xsd:double"&gt;244.98&lt;/D&gt;&lt;D xsi:type="xsd:double"&gt;239.8&lt;/D&gt;&lt;D xsi:type="xsd:double"&gt;238.09&lt;/D&gt;&lt;D xsi:type="xsd:double"&gt;235.34&lt;/D&gt;&lt;D xsi:type="xsd:double"&gt;231.37&lt;/D&gt;&lt;D xsi:type="xsd:double"&gt;227.36&lt;/D&gt;&lt;D xsi:type="xsd:double"&gt;231.45&lt;/D&gt;&lt;D xsi:type="xsd:double"&gt;229&lt;/D&gt;&lt;D xsi:type="xsd:double"&gt;228.5&lt;/D&gt;&lt;D xsi:type="xsd:double"&gt;230.6&lt;/D&gt;&lt;D xsi:type="xsd:double"&gt;230.5&lt;/D&gt;&lt;D xsi:type="xsd:double"&gt;234.16&lt;/D&gt;&lt;D xsi:type="xsd:double"&gt;235.58&lt;/D&gt;&lt;D xsi:type="xsd:double"&gt;237.32&lt;/D&gt;&lt;D xsi:type="xsd:double"&gt;240.69&lt;/D&gt;&lt;D xsi:type="xsd:double"&gt;236.86&lt;/D&gt;&lt;D xsi:type="xsd:double"&gt;244.48&lt;/D&gt;&lt;D xsi:type="xsd:double"&gt;243.26&lt;/D&gt;&lt;D xsi:type="xsd:double"&gt;236.22&lt;/D&gt;&lt;D xsi:type="xsd:double"&gt;234.5&lt;/D&gt;&lt;D xsi:type="xsd:double"&gt;235.24&lt;/D&gt;&lt;D xsi:type="xsd:double"&gt;240.04&lt;/D&gt;&lt;D xsi:type="xsd:double"&gt;246.07&lt;/D&gt;&lt;D xsi:type="xsd:double"&gt;243.4&lt;/D&gt;&lt;D xsi:type="xsd:double"&gt;239.36&lt;/D&gt;&lt;D xsi:type="xsd:double"&gt;242.04&lt;/D&gt;&lt;D xsi:type="xsd:double"&gt;242.02&lt;/D&gt;&lt;D xsi:type="xsd:double"&gt;242.1&lt;/D&gt;&lt;D xsi:type="xsd:double"&gt;243.51&lt;/D&gt;&lt;D xsi:type="xsd:double"&gt;249.64&lt;/D&gt;&lt;D xsi:type="xsd:double"&gt;250.1&lt;/D&gt;&lt;D xsi:type="xsd:double"&gt;252.75&lt;/D&gt;&lt;D xsi:type="xsd:double"&gt;252.56&lt;/D&gt;&lt;D xsi:type="xsd:double"&gt;244.92&lt;/D&gt;&lt;/FQL&gt;&lt;FQL&gt;&lt;Q&gt;BEN^FG_PRICE(8/27/2018,0)&lt;/Q&gt;&lt;R&gt;70&lt;/R&gt;&lt;C&gt;1&lt;/C&gt;&lt;D xsi:type="xsd:double"&gt;33.3&lt;/D&gt;&lt;D xsi:type="xsd:double"&gt;33.14&lt;/D&gt;&lt;D xsi:type="xsd:double"&gt;33.26&lt;/D&gt;&lt;D xsi:type="xsd:double"&gt;32.37&lt;/D&gt;&lt;D xsi:type="xsd:double"&gt;31.74&lt;/D&gt;&lt;D xsi:type="xsd:double"&gt;31.26&lt;/D&gt;&lt;D xsi:type="xsd:double"&gt;31.42&lt;/D&gt;&lt;D xsi:type="xsd:double"&gt;30.26&lt;/D&gt;&lt;D xsi:type="xsd:double"&gt;30.14&lt;/D&gt;&lt;D xsi:type="xsd:double"&gt;31.23&lt;/D&gt;&lt;D xsi:type="xsd:double"&gt;31.12&lt;/D&gt;&lt;D xsi:type="xsd:double"&gt;31.34&lt;/D&gt;&lt;D xsi:type="xsd:double"&gt;31.33&lt;/D&gt;&lt;D xsi:type="xsd:double"&gt;31.92&lt;/D&gt;&lt;D xsi:type="xsd:double"&gt;31.82&lt;/D&gt;&lt;D xsi:type="xsd:double"&gt;31.65&lt;/D&gt;&lt;D xsi:type="xsd:double"&gt;32.46&lt;/D&gt;&lt;D xsi:type="xsd:double"&gt;32.92&lt;/D&gt;&lt;D xsi:type="xsd:double"&gt;32.82&lt;/D&gt;&lt;D xsi:type="xsd:double"&gt;32.34&lt;/D&gt;&lt;D xsi:type="xsd:double"&gt;31.63&lt;/D&gt;&lt;D xsi:type="xsd:double"&gt;31.37&lt;/D&gt;&lt;D xsi:type="xsd:double"&gt;31.03&lt;/D&gt;&lt;D xsi:type="xsd:double"&gt;30.41&lt;/D&gt;&lt;D xsi:type="xsd:double"&gt;30.49&lt;/D&gt;&lt;D xsi:type="xsd:double"&gt;30.49&lt;/D&gt;&lt;D xsi:type="xsd:double"&gt;30.32&lt;/D&gt;&lt;D xsi:type="xsd:double"&gt;30.62&lt;/D&gt;&lt;D xsi:type="xsd:double"&gt;30.53&lt;/D&gt;&lt;D xsi:type="xsd:double"&gt;30.94&lt;/D&gt;&lt;D xsi:type="xsd:double"&gt;30.56&lt;/D&gt;&lt;D xsi:type="xsd:double"&gt;29.59&lt;/D&gt;&lt;D xsi:type="xsd:double"&gt;28.54&lt;/D&gt;&lt;D xsi:type="xsd:double"&gt;28.54&lt;/D&gt;&lt;D xsi:type="xsd:double"&gt;28.95&lt;/D&gt;&lt;D xsi:type="xsd:double"&gt;29.6&lt;/D&gt;&lt;D xsi:type="xsd:double"&gt;29.89&lt;/D&gt;&lt;D xsi:type="xsd:double"&gt;29.16&lt;/D&gt;&lt;D xsi:type="xsd:double"&gt;29.76&lt;/D&gt;&lt;D xsi:type="xsd:double"&gt;29.04&lt;/D&gt;&lt;D xsi:type="xsd:double"&gt;28.84&lt;/D&gt;&lt;D xsi:type="xsd:double"&gt;28.33&lt;/D&gt;&lt;D xsi:type="xsd:double"&gt;29.34&lt;/D&gt;&lt;D xsi:type="xsd:double"&gt;29.31&lt;/D&gt;&lt;D xsi:type="xsd:double"&gt;29.63&lt;/D&gt;&lt;D xsi:type="xsd:double"&gt;30.98&lt;/D&gt;&lt;D xsi:type="xsd:double"&gt;30.5&lt;/D&gt;&lt;D xsi:type="xsd:double"&gt;31&lt;/D&gt;&lt;D xsi:type="xsd:double"&gt;30.7&lt;/D&gt;&lt;D xsi:type="xsd:double"&gt;30.82&lt;/D&gt;&lt;D xsi:type="xsd:double"&gt;31.23&lt;/D&gt;&lt;D xsi:type="xsd:double"&gt;31.52&lt;/D&gt;&lt;D xsi:type="xsd:double"&gt;31.64&lt;/D&gt;&lt;D xsi:type="xsd:double"&gt;30.87&lt;/D&gt;&lt;D xsi:type="xsd:double"&gt;30.96&lt;/D&gt;&lt;D xsi:type="xsd:double"&gt;31.09&lt;/D&gt;&lt;D xsi:type="xsd:double"&gt;30.81&lt;/D&gt;&lt;D xsi:type="xsd:double"&gt;31.58&lt;/D&gt;&lt;D xsi:type="xsd:double"&gt;31.93&lt;/D&gt;&lt;D xsi:type="xsd:double"&gt;32.22&lt;/D&gt;&lt;D xsi:type="xsd:double"&gt;31.88&lt;/D&gt;&lt;D xsi:type="xsd:double"&gt;32.27&lt;/D&gt;&lt;D xsi:type="xsd:double"&gt;32.58&lt;/D&gt;&lt;D xsi:type="xsd:double"&gt;33.34&lt;/D&gt;&lt;D xsi:type="xsd:double"&gt;33.39&lt;/D&gt;&lt;D xsi:type="xsd:double"&gt;33.54&lt;/D&gt;&lt;D xsi:type="xsd:double"&gt;33.5&lt;/D&gt;&lt;D xsi:type="xsd:double"&gt;33.89&lt;/D&gt;&lt;D xsi:type="xsd:double"&gt;34.27&lt;/D&gt;&lt;D xsi:type="xsd:double"&gt;33.27&lt;/D&gt;&lt;/FQL&gt;&lt;FQL&gt;&lt;Q&gt;BERY^FG_PRICE(8/27/2018,0)&lt;/Q&gt;&lt;R&gt;70&lt;/R&gt;&lt;C&gt;1&lt;/C&gt;&lt;D xsi:type="xsd:double"&gt;47.2&lt;/D&gt;&lt;D xsi:type="xsd:double"&gt;47.49&lt;/D&gt;&lt;D xsi:type="xsd:double"&gt;48.05&lt;/D&gt;&lt;D xsi:type="xsd:double"&gt;47.71&lt;/D&gt;&lt;D xsi:type="xsd:double"&gt;47.73&lt;/D&gt;&lt;D xsi:type="xsd:double"&gt;47.27&lt;/D&gt;&lt;D xsi:type="xsd:double"&gt;47.94&lt;/D&gt;&lt;D xsi:type="xsd:double"&gt;48.25&lt;/D&gt;&lt;D xsi:type="xsd:double"&gt;47.98&lt;/D&gt;&lt;D xsi:type="xsd:double"&gt;48.5&lt;/D&gt;&lt;D xsi:type="xsd:double"&gt;48.22&lt;/D&gt;&lt;D xsi:type="xsd:double"&gt;48.63&lt;/D&gt;&lt;D xsi:type="xsd:double"&gt;49&lt;/D&gt;&lt;D xsi:type="xsd:double"&gt;49.94&lt;/D&gt;&lt;D xsi:type="xsd:double"&gt;50.32&lt;/D&gt;&lt;D xsi:type="xsd:double"&gt;50.82&lt;/D&gt;&lt;D xsi:type="xsd:double"&gt;50.21&lt;/D&gt;&lt;D xsi:type="xsd:double"&gt;50.53&lt;/D&gt;&lt;D xsi:type="xsd:double"&gt;50.14&lt;/D&gt;&lt;D xsi:type="xsd:double"&gt;49.99&lt;/D&gt;&lt;D xsi:type="xsd:double"&gt;47.68&lt;/D&gt;&lt;D xsi:type="xsd:double"&gt;48.42&lt;/D&gt;&lt;D xsi:type="xsd:double"&gt;48.57&lt;/D&gt;&lt;D xsi:type="xsd:double"&gt;48.39&lt;/D&gt;&lt;D xsi:type="xsd:double"&gt;48.2&lt;/D&gt;&lt;D xsi:type="xsd:double"&gt;48.28&lt;/D&gt;&lt;D xsi:type="xsd:double"&gt;47.59&lt;/D&gt;&lt;D xsi:type="xsd:double"&gt;46.97&lt;/D&gt;&lt;D xsi:type="xsd:double"&gt;46.58&lt;/D&gt;&lt;D xsi:type="xsd:double"&gt;47.05&lt;/D&gt;&lt;D xsi:type="xsd:double"&gt;45.03&lt;/D&gt;&lt;D xsi:type="xsd:double"&gt;43.88&lt;/D&gt;&lt;D xsi:type="xsd:double"&gt;42.83&lt;/D&gt;&lt;D xsi:type="xsd:double"&gt;43.09&lt;/D&gt;&lt;D xsi:type="xsd:double"&gt;43.24&lt;/D&gt;&lt;D xsi:type="xsd:double"&gt;43.99&lt;/D&gt;&lt;D xsi:type="xsd:double"&gt;44.23&lt;/D&gt;&lt;D xsi:type="xsd:double"&gt;42.89&lt;/D&gt;&lt;D xsi:type="xsd:double"&gt;42.74&lt;/D&gt;&lt;D xsi:type="xsd:double"&gt;41.86&lt;/D&gt;&lt;D xsi:type="xsd:double"&gt;42.14&lt;/D&gt;&lt;D xsi:type="xsd:double"&gt;40.81&lt;/D&gt;&lt;D xsi:type="xsd:double"&gt;41.17&lt;/D&gt;&lt;D xsi:type="xsd:double"&gt;41.69&lt;/D&gt;&lt;D xsi:type="xsd:double"&gt;41.65&lt;/D&gt;&lt;D xsi:type="xsd:double"&gt;43.1&lt;/D&gt;&lt;D xsi:type="xsd:double"&gt;43.62&lt;/D&gt;&lt;D xsi:type="xsd:double"&gt;45.17&lt;/D&gt;&lt;D xsi:type="xsd:double"&gt;45.1&lt;/D&gt;&lt;D xsi:type="xsd:double"&gt;44.85&lt;/D&gt;&lt;D xsi:type="xsd:double"&gt;44.95&lt;/D&gt;&lt;D xsi:type="xsd:double"&gt;45.93&lt;/D&gt;&lt;D xsi:type="xsd:double"&gt;46.55&lt;/D&gt;&lt;D xsi:type="xsd:double"&gt;46.01&lt;/D&gt;&lt;D xsi:type="xsd:double"&gt;45.98&lt;/D&gt;&lt;D xsi:type="xsd:double"&gt;46.39&lt;/D&gt;&lt;D xsi:type="xsd:double"&gt;45.9&lt;/D&gt;&lt;D xsi:type="xsd:double"&gt;50.31&lt;/D&gt;&lt;D xsi:type="xsd:double"&gt;50.06&lt;/D&gt;&lt;D xsi:type="xsd:double"&gt;49.95&lt;/D&gt;&lt;D xsi:type="xsd:double"&gt;49.32&lt;/D&gt;&lt;D xsi:type="xsd:double"&gt;49.93&lt;/D&gt;&lt;D xsi:type="xsd:double"&gt;50.73&lt;/D&gt;&lt;D xsi:type="xsd:double"&gt;49.79&lt;/D&gt;&lt;D xsi:type="xsd:double"&gt;50.5&lt;/D&gt;&lt;D xsi:type="xsd:double"&gt;50.4&lt;/D&gt;&lt;D xsi:type="xsd:double"&gt;50.47&lt;/D&gt;&lt;D xsi:type="xsd:double"&gt;50.32&lt;/D&gt;&lt;D xsi:type="xsd:double"&gt;50.77&lt;/D&gt;&lt;D xsi:type="xsd:double"&gt;49.48&lt;/D&gt;&lt;/FQL&gt;&lt;FQL&gt;&lt;Q&gt;BF.A^FG_PRICE(8/27/2018,0)&lt;/Q&gt;&lt;R&gt;70&lt;/R&gt;&lt;C&gt;1&lt;/C&gt;&lt;D xsi:type="xsd:double"&gt;52.81&lt;/D&gt;&lt;D xsi:type="xsd:double"&gt;52.47&lt;/D&gt;&lt;D xsi:type="xsd:double"&gt;52.68&lt;/D&gt;&lt;D xsi:type="xsd:double"&gt;52.69&lt;/D&gt;&lt;D xsi:type="xsd:double"&gt;52.64&lt;/D&gt;&lt;D xsi:type="xsd:double"&gt;53.32&lt;/D&gt;&lt;D xsi:type="xsd:double"&gt;53.91&lt;/D&gt;&lt;D xsi:type="xsd:double"&gt;54.16&lt;/D&gt;&lt;D xsi:type="xsd:double"&gt;54.68&lt;/D&gt;&lt;D xsi:type="xsd:double"&gt;51.23&lt;/D&gt;&lt;D xsi:type="xsd:double"&gt;51.2&lt;/D&gt;&lt;D xsi:type="xsd:double"&gt;51.55&lt;/D&gt;&lt;D xsi:type="xsd:double"&gt;50.76&lt;/D&gt;&lt;D xsi:type="xsd:double"&gt;50.65&lt;/D&gt;&lt;D xsi:type="xsd:double"&gt;49.78&lt;/D&gt;&lt;D xsi:type="xsd:double"&gt;49.51&lt;/D&gt;&lt;D xsi:type="xsd:double"&gt;48.9&lt;/D&gt;&lt;D xsi:type="xsd:double"&gt;49.57&lt;/D&gt;&lt;D xsi:type="xsd:double"&gt;50.82&lt;/D&gt;&lt;D xsi:type="xsd:double"&gt;50.3&lt;/D&gt;&lt;D xsi:type="xsd:double"&gt;50.74&lt;/D&gt;&lt;D xsi:type="xsd:double"&gt;50.82&lt;/D&gt;&lt;D xsi:type="xsd:double"&gt;50.98&lt;/D&gt;&lt;D xsi:type="xsd:double"&gt;50.8&lt;/D&gt;&lt;D xsi:type="xsd:double"&gt;51.27&lt;/D&gt;&lt;D xsi:type="xsd:double"&gt;51.11&lt;/D&gt;&lt;D xsi:type="xsd:double"&gt;50.38&lt;/D&gt;&lt;D xsi:type="xsd:double"&gt;49.87&lt;/D&gt;&lt;D xsi:type="xsd:double"&gt;49.87&lt;/D&gt;&lt;D xsi:type="xsd:double"&gt;49.73&lt;/D&gt;&lt;D xsi:type="xsd:double"&gt;49.92&lt;/D&gt;&lt;D xsi:type="xsd:double"&gt;47.31&lt;/D&gt;&lt;D xsi:type="xsd:double"&gt;45.75&lt;/D&gt;&lt;D xsi:type="xsd:double"&gt;46.82&lt;/D&gt;&lt;D xsi:type="xsd:double"&gt;47.36&lt;/D&gt;&lt;D xsi:type="xsd:double"&gt;48.51&lt;/D&gt;&lt;D xsi:type="xsd:double"&gt;48.1&lt;/D&gt;&lt;D xsi:type="xsd:double"&gt;47.94&lt;/D&gt;&lt;D xsi:type="xsd:double"&gt;48.56&lt;/D&gt;&lt;D xsi:type="xsd:double"&gt;48.06&lt;/D&gt;&lt;D xsi:type="xsd:double"&gt;47.61&lt;/D&gt;&lt;D xsi:type="xsd:double"&gt;46.64&lt;/D&gt;&lt;D xsi:type="xsd:double"&gt;47.63&lt;/D&gt;&lt;D xsi:type="xsd:double"&gt;47.29&lt;/D&gt;&lt;D xsi:type="xsd:double"&gt;46.71&lt;/D&gt;&lt;D xsi:type="xsd:double"&gt;46.98&lt;/D&gt;&lt;D xsi:type="xsd:double"&gt;46.37&lt;/D&gt;&lt;D xsi:type="xsd:double"&gt;47.55&lt;/D&gt;&lt;D xsi:type="xsd:double"&gt;47.51&lt;/D&gt;&lt;D xsi:type="xsd:double"&gt;48.17&lt;/D&gt;&lt;D xsi:type="xsd:double"&gt;48.68&lt;/D&gt;&lt;D xsi:type="xsd:double"&gt;49.41&lt;/D&gt;&lt;D xsi:type="xsd:double"&gt;48.86&lt;/D&gt;&lt;D xsi:type="xsd:double"&gt;49&lt;/D&gt;&lt;D xsi:type="xsd:double"&gt;48.2&lt;/D&gt;&lt;D xsi:type="xsd:double"&gt;47.72&lt;/D&gt;&lt;D xsi:type="xsd:double"&gt;46.88&lt;/D&gt;&lt;D xsi:type="xsd:double"&gt;48.23&lt;/D&gt;&lt;D xsi:type="xsd:double"&gt;48.7&lt;/D&gt;&lt;D xsi:type="xsd:double"&gt;47.41&lt;/D&gt;&lt;D xsi:type="xsd:double"&gt;47.14&lt;/D&gt;&lt;D xsi:type="xsd:double"&gt;46.67&lt;/D&gt;&lt;D xsi:type="xsd:double"&gt;47.3&lt;/D&gt;&lt;D xsi:type="xsd:double"&gt;47.22&lt;/D&gt;&lt;D xsi:type="xsd:double"&gt;48.23&lt;/D&gt;&lt;D xsi:type="xsd:double"&gt;49.23&lt;/D&gt;&lt;D xsi:type="xsd:double"&gt;49.07&lt;/D&gt;&lt;D xsi:type="xsd:double"&gt;48.61&lt;/D&gt;&lt;D xsi:type="xsd:double"&gt;49.48&lt;/D&gt;&lt;D xsi:type="xsd:double"&gt;47.49&lt;/D&gt;&lt;/FQL&gt;&lt;FQL&gt;&lt;Q&gt;BF.B^FG_PRICE(8/27/2018,0)&lt;/Q&gt;&lt;R&gt;70&lt;/R&gt;&lt;C&gt;1&lt;/C&gt;&lt;D xsi:type="xsd:double"&gt;52.64&lt;/D&gt;&lt;D xsi:type="xsd:double"&gt;52.33&lt;/D&gt;&lt;D xsi:type="xsd:double"&gt;52.38&lt;/D&gt;&lt;D xsi:type="xsd:double"&gt;51.66&lt;/D&gt;&lt;D xsi:type="xsd:double"&gt;52.22&lt;/D&gt;&lt;D xsi:type="xsd:double"&gt;52.75&lt;/D&gt;&lt;D xsi:type="xsd:double"&gt;52.94&lt;/D&gt;&lt;D xsi:type="xsd:double"&gt;53.76&lt;/D&gt;&lt;D xsi:type="xsd:double"&gt;54.02&lt;/D&gt;&lt;D xsi:type="xsd:double"&gt;50.71&lt;/D&gt;&lt;D xsi:type="xsd:double"&gt;50.79&lt;/D&gt;&lt;D xsi:type="xsd:double"&gt;50.67&lt;/D&gt;&lt;D xsi:type="xsd:double"&gt;50.27&lt;/D&gt;&lt;D xsi:type="xsd:double"&gt;49.88&lt;/D&gt;&lt;D xsi:type="xsd:double"&gt;49.1&lt;/D&gt;&lt;D xsi:type="xsd:double"&gt;48.64&lt;/D&gt;&lt;D xsi:type="xsd:double"&gt;48.42&lt;/D&gt;&lt;D xsi:type="xsd:double"&gt;49.29&lt;/D&gt;&lt;D xsi:type="xsd:double"&gt;50.28&lt;/D&gt;&lt;D xsi:type="xsd:double"&gt;49.62&lt;/D&gt;&lt;D xsi:type="xsd:double"&gt;50.17&lt;/D&gt;&lt;D xsi:type="xsd:double"&gt;50.49&lt;/D&gt;&lt;D xsi:type="xsd:double"&gt;50.69&lt;/D&gt;&lt;D xsi:type="xsd:double"&gt;50.55&lt;/D&gt;&lt;D xsi:type="xsd:double"&gt;51.1&lt;/D&gt;&lt;D xsi:type="xsd:double"&gt;51.02&lt;/D&gt;&lt;D xsi:type="xsd:double"&gt;50.21&lt;/D&gt;&lt;D xsi:type="xsd:double"&gt;49.81&lt;/D&gt;&lt;D xsi:type="xsd:double"&gt;49.69&lt;/D&gt;&lt;D xsi:type="xsd:double"&gt;49.74&lt;/D&gt;&lt;D xsi:type="xsd:double"&gt;50.17&lt;/D&gt;&lt;D xsi:type="xsd:double"&gt;47.26&lt;/D&gt;&lt;D xsi:type="xsd:double"&gt;45.75&lt;/D&gt;&lt;D xsi:type="xsd:double"&gt;46.59&lt;/D&gt;&lt;D xsi:type="xsd:double"&gt;46.91&lt;/D&gt;&lt;D xsi:type="xsd:double"&gt;48.25&lt;/D&gt;&lt;D xsi:type="xsd:double"&gt;47.9&lt;/D&gt;&lt;D xsi:type="xsd:double"&gt;47.48&lt;/D&gt;&lt;D xsi:type="xsd:double"&gt;48.09&lt;/D&gt;&lt;D xsi:type="xsd:double"&gt;47.67&lt;/D&gt;&lt;D xsi:type="xsd:double"&gt;47.06&lt;/D&gt;&lt;D xsi:type="xsd:double"&gt;46.18&lt;/D&gt;&lt;D xsi:type="xsd:double"&gt;46.86&lt;/D&gt;&lt;D xsi:type="xsd:double"&gt;46.61&lt;/D&gt;&lt;D xsi:type="xsd:double"&gt;46.19&lt;/D&gt;&lt;D xsi:type="xsd:double"&gt;46.52&lt;/D&gt;&lt;D xsi:type="xsd:double"&gt;46.34&lt;/D&gt;&lt;D xsi:type="xsd:double"&gt;47.15&lt;/D&gt;&lt;D xsi:type="xsd:double"&gt;47.25&lt;/D&gt;&lt;D xsi:type="xsd:double"&gt;47.87&lt;/D&gt;&lt;D xsi:type="xsd:double"&gt;48.67&lt;/D&gt;&lt;D xsi:type="xsd:double"&gt;49.35&lt;/D&gt;&lt;D xsi:type="xsd:double"&gt;48.76&lt;/D&gt;&lt;D xsi:type="xsd:double"&gt;48.92&lt;/D&gt;&lt;D xsi:type="xsd:double"&gt;48.28&lt;/D&gt;&lt;D xsi:type="xsd:double"&gt;47.6&lt;/D&gt;&lt;D xsi:type="xsd:double"&gt;47.18&lt;/D&gt;&lt;D xsi:type="xsd:double"&gt;48.03&lt;/D&gt;&lt;D xsi:type="xsd:double"&gt;48.57&lt;/D&gt;&lt;D xsi:type="xsd:double"&gt;47.48&lt;/D&gt;&lt;D xsi:type="xsd:double"&gt;46.81&lt;/D&gt;&lt;D xsi:type="xsd:double"&gt;46.4&lt;/D&gt;&lt;D xsi:type="xsd:double"&gt;46.68&lt;/D&gt;&lt;D xsi:type="xsd:double"&gt;46.69&lt;/D&gt;&lt;D xsi:type="xsd:double"&gt;47.65&lt;/D&gt;&lt;D xsi:type="xsd:double"&gt;48.67&lt;/D&gt;&lt;D xsi:type="xsd:double"&gt;48.3&lt;/D&gt;&lt;D xsi:type="xsd:double"&gt;47.72&lt;/D&gt;&lt;D xsi:type="xsd:double"&gt;49&lt;/D&gt;&lt;D xsi:type="xsd:double"&gt;46.66&lt;/D&gt;&lt;/FQL&gt;&lt;FQL&gt;&lt;Q&gt;BFAM^FG_PRICE(8/27/2018,0)&lt;/Q&gt;&lt;R&gt;70&lt;/R&gt;&lt;C&gt;1&lt;/C&gt;&lt;D xsi:type="xsd:double"&gt;118.9&lt;/D&gt;&lt;D xsi:type="xsd:double"&gt;119.36&lt;/D&gt;&lt;D xsi:type="xsd:double"&gt;118.97&lt;/D&gt;&lt;D xsi:type="xsd:double"&gt;119.24&lt;/D&gt;&lt;D xsi:type="xsd:double"&gt;119.43&lt;/D&gt;&lt;D xsi:type="xsd:double"&gt;119.43&lt;/D&gt;&lt;D xsi:type="xsd:double"&gt;118.2&lt;/D&gt;&lt;D xsi:type="xsd:double"&gt;118.02&lt;/D&gt;&lt;D xsi:type="xsd:double"&gt;117.84&lt;/D&gt;&lt;D xsi:type="xsd:double"&gt;116.78&lt;/D&gt;&lt;D xsi:type="xsd:double"&gt;116.32&lt;/D&gt;&lt;D xsi:type="xsd:double"&gt;116.04&lt;/D&gt;&lt;D xsi:type="xsd:double"&gt;116.51&lt;/D&gt;&lt;D xsi:type="xsd:double"&gt;116.16&lt;/D&gt;&lt;D xsi:type="xsd:double"&gt;115.11&lt;/D&gt;&lt;D xsi:type="xsd:double"&gt;115.87&lt;/D&gt;&lt;D xsi:type="xsd:double"&gt;114.54&lt;/D&gt;&lt;D xsi:type="xsd:double"&gt;115.45&lt;/D&gt;&lt;D xsi:type="xsd:double"&gt;116.36&lt;/D&gt;&lt;D xsi:type="xsd:double"&gt;116.68&lt;/D&gt;&lt;D xsi:type="xsd:double"&gt;118.24&lt;/D&gt;&lt;D xsi:type="xsd:double"&gt;116.88&lt;/D&gt;&lt;D xsi:type="xsd:double"&gt;116.97&lt;/D&gt;&lt;D xsi:type="xsd:double"&gt;117.84&lt;/D&gt;&lt;D xsi:type="xsd:double"&gt;117.2&lt;/D&gt;&lt;D xsi:type="xsd:double"&gt;116.01&lt;/D&gt;&lt;D xsi:type="xsd:double"&gt;116.43&lt;/D&gt;&lt;D xsi:type="xsd:double"&gt;113.76&lt;/D&gt;&lt;D xsi:type="xsd:double"&gt;115.39&lt;/D&gt;&lt;D xsi:type="xsd:double"&gt;114.8&lt;/D&gt;&lt;D xsi:type="xsd:double"&gt;115.68&lt;/D&gt;&lt;D xsi:type="xsd:double"&gt;112.36&lt;/D&gt;&lt;D xsi:type="xsd:double"&gt;111.14&lt;/D&gt;&lt;D xsi:type="xsd:double"&gt;112.78&lt;/D&gt;&lt;D xsi:type="xsd:double"&gt;112.19&lt;/D&gt;&lt;D xsi:type="xsd:double"&gt;115.96&lt;/D&gt;&lt;D xsi:type="xsd:double"&gt;114.86&lt;/D&gt;&lt;D xsi:type="xsd:double"&gt;114.39&lt;/D&gt;&lt;D xsi:type="xsd:double"&gt;113.73&lt;/D&gt;&lt;D xsi:type="xsd:double"&gt;114.17&lt;/D&gt;&lt;D xsi:type="xsd:double"&gt;112.9&lt;/D&gt;&lt;D xsi:type="xsd:double"&gt;109.95&lt;/D&gt;&lt;D xsi:type="xsd:double"&gt;113&lt;/D&gt;&lt;D xsi:type="xsd:double"&gt;112.69&lt;/D&gt;&lt;D xsi:type="xsd:double"&gt;110.35&lt;/D&gt;&lt;D xsi:type="xsd:double"&gt;113.6&lt;/D&gt;&lt;D xsi:type="xsd:double"&gt;114.91&lt;/D&gt;&lt;D xsi:type="xsd:double"&gt;115.55&lt;/D&gt;&lt;D xsi:type="xsd:double"&gt;115.93&lt;/D&gt;&lt;D xsi:type="xsd:double"&gt;115.47&lt;/D&gt;&lt;D xsi:type="xsd:double"&gt;116.32&lt;/D&gt;&lt;D xsi:type="xsd:double"&gt;117.93&lt;/D&gt;&lt;D xsi:type="xsd:double"&gt;118.3&lt;/D&gt;&lt;D xsi:type="xsd:double"&gt;120.81&lt;/D&gt;&lt;D xsi:type="xsd:double"&gt;117.35&lt;/D&gt;&lt;D xsi:type="xsd:double"&gt;118.21&lt;/D&gt;&lt;D xsi:type="xsd:double"&gt;117.46&lt;/D&gt;&lt;D xsi:type="xsd:double"&gt;117.81&lt;/D&gt;&lt;D xsi:type="xsd:double"&gt;120.2&lt;/D&gt;&lt;D xsi:type="xsd:double"&gt;119&lt;/D&gt;&lt;D xsi:type="xsd:double"&gt;117.29&lt;/D&gt;&lt;D xsi:type="xsd:double"&gt;117.84&lt;/D&gt;&lt;D xsi:type="xsd:double"&gt;118.14&lt;/D&gt;&lt;D xsi:type="xsd:double"&gt;118.03&lt;/D&gt;&lt;D xsi:type="xsd:double"&gt;117.9&lt;/D&gt;&lt;D xsi:type="xsd:double"&gt;118.12&lt;/D&gt;&lt;D xsi:type="xsd:double"&gt;121.35&lt;/D&gt;&lt;D xsi:type="xsd:double"&gt;121.68&lt;/D&gt;&lt;D xsi:type="xsd:double"&gt;123.75&lt;/D&gt;&lt;D xsi:type="xsd:double"&gt;121.17&lt;/D&gt;&lt;/FQL&gt;&lt;FQL&gt;&lt;Q&gt;BG^FG_PRICE(8/27/2018,0)&lt;/Q&gt;&lt;R&gt;70&lt;/R&gt;&lt;C&gt;1&lt;/C&gt;&lt;D xsi:type="xsd:double"&gt;64.7&lt;/D&gt;&lt;D xsi:type="xsd:double"&gt;64.75&lt;/D&gt;&lt;D xsi:type="xsd:double"&gt;65.32&lt;/D&gt;&lt;D xsi:type="xsd:double"&gt;64.66&lt;/D&gt;&lt;D xsi:type="xsd:double"&gt;64.98&lt;/D&gt;&lt;D xsi:type="xsd:double"&gt;63.71&lt;/D&gt;&lt;D xsi:type="xsd:double"&gt;63.99&lt;/D&gt;&lt;D xsi:type="xsd:double"&gt;63.29&lt;/D&gt;&lt;D xsi:type="xsd:double"&gt;63.7&lt;/D&gt;&lt;D xsi:type="xsd:double"&gt;62.96&lt;/D&gt;&lt;D xsi:type="xsd:double"&gt;63.26&lt;/D&gt;&lt;D xsi:type="xsd:double"&gt;63.61&lt;/D&gt;&lt;D xsi:type="xsd:double"&gt;63.68&lt;/D&gt;&lt;D xsi:type="xsd:double"&gt;64.33&lt;/D&gt;&lt;D xsi:type="xsd:double"&gt;64.61&lt;/D&gt;&lt;D xsi:type="xsd:double"&gt;64.8&lt;/D&gt;&lt;D xsi:type="xsd:double"&gt;65.24&lt;/D&gt;&lt;D xsi:type="xsd:double"&gt;66.18&lt;/D&gt;&lt;D xsi:type="xsd:double"&gt;66.73&lt;/D&gt;&lt;D xsi:type="xsd:double"&gt;66.23&lt;/D&gt;&lt;D xsi:type="xsd:double"&gt;66.63&lt;/D&gt;&lt;D xsi:type="xsd:double"&gt;67.4&lt;/D&gt;&lt;D xsi:type="xsd:double"&gt;68.54&lt;/D&gt;&lt;D xsi:type="xsd:double"&gt;68.71&lt;/D&gt;&lt;D xsi:type="xsd:double"&gt;67.61&lt;/D&gt;&lt;D xsi:type="xsd:double"&gt;69.06&lt;/D&gt;&lt;D xsi:type="xsd:double"&gt;68.81&lt;/D&gt;&lt;D xsi:type="xsd:double"&gt;68.39&lt;/D&gt;&lt;D xsi:type="xsd:double"&gt;68.93&lt;/D&gt;&lt;D xsi:type="xsd:double"&gt;70.77&lt;/D&gt;&lt;D xsi:type="xsd:double"&gt;69.91&lt;/D&gt;&lt;D xsi:type="xsd:double"&gt;67.45&lt;/D&gt;&lt;D xsi:type="xsd:double"&gt;66.61&lt;/D&gt;&lt;D xsi:type="xsd:double"&gt;67.21&lt;/D&gt;&lt;D xsi:type="xsd:double"&gt;68.02&lt;/D&gt;&lt;D xsi:type="xsd:double"&gt;68.79&lt;/D&gt;&lt;D xsi:type="xsd:double"&gt;68.62&lt;/D&gt;&lt;D xsi:type="xsd:double"&gt;67.31&lt;/D&gt;&lt;D xsi:type="xsd:double"&gt;67.43&lt;/D&gt;&lt;D xsi:type="xsd:double"&gt;66.84&lt;/D&gt;&lt;D xsi:type="xsd:double"&gt;66.9&lt;/D&gt;&lt;D xsi:type="xsd:double"&gt;65.64&lt;/D&gt;&lt;D xsi:type="xsd:double"&gt;66.12&lt;/D&gt;&lt;D xsi:type="xsd:double"&gt;65.23&lt;/D&gt;&lt;D xsi:type="xsd:double"&gt;65.77&lt;/D&gt;&lt;D xsi:type="xsd:double"&gt;68.02&lt;/D&gt;&lt;D xsi:type="xsd:double"&gt;61.8&lt;/D&gt;&lt;D xsi:type="xsd:double"&gt;62.57&lt;/D&gt;&lt;D xsi:type="xsd:double"&gt;62.5&lt;/D&gt;&lt;D xsi:type="xsd:double"&gt;62&lt;/D&gt;&lt;D xsi:type="xsd:double"&gt;63.33&lt;/D&gt;&lt;D xsi:type="xsd:double"&gt;62.75&lt;/D&gt;&lt;D xsi:type="xsd:double"&gt;62.48&lt;/D&gt;&lt;D xsi:type="xsd:double"&gt;63.27&lt;/D&gt;&lt;D xsi:type="xsd:double"&gt;62.09&lt;/D&gt;&lt;D xsi:type="xsd:double"&gt;61.73&lt;/D&gt;&lt;D xsi:type="xsd:double"&gt;60.09&lt;/D&gt;&lt;D xsi:type="xsd:double"&gt;59.01&lt;/D&gt;&lt;D xsi:type="xsd:double"&gt;58.41&lt;/D&gt;&lt;D xsi:type="xsd:double"&gt;58.41&lt;/D&gt;&lt;D xsi:type="xsd:double"&gt;58.03&lt;/D&gt;&lt;D xsi:type="xsd:double"&gt;58.23&lt;/D&gt;&lt;D xsi:type="xsd:double"&gt;57.51&lt;/D&gt;&lt;D xsi:type="xsd:double"&gt;58.47&lt;/D&gt;&lt;D xsi:type="xsd:double"&gt;58.3&lt;/D&gt;&lt;D xsi:type="xsd:double"&gt;58.63&lt;/D&gt;&lt;D xsi:type="xsd:double"&gt;57.96&lt;/D&gt;&lt;D xsi:type="xsd:double"&gt;57.07&lt;/D&gt;&lt;D xsi:type="xsd:double"&gt;59.33&lt;/D&gt;&lt;D xsi:type="xsd:double"&gt;58.04&lt;/D&gt;&lt;/FQL&gt;&lt;FQL&gt;&lt;Q&gt;BGCP^FG_PRICE(8/27/2018,0)&lt;/Q&gt;&lt;R&gt;70&lt;/R&gt;&lt;C&gt;1&lt;/C&gt;&lt;D xsi:type="xsd:double"&gt;7.639144&lt;/D&gt;&lt;D xsi:type="xsd:double"&gt;7.676962&lt;/D&gt;&lt;D xsi:type="xsd:double"&gt;7.7336884&lt;/D&gt;&lt;D xsi:type="xsd:double"&gt;7.872352&lt;/D&gt;&lt;D xsi:type="xsd:double"&gt;7.828232&lt;/D&gt;&lt;D xsi:type="xsd:double"&gt;7.8534436&lt;/D&gt;&lt;D xsi:type="xsd:double"&gt;7.8534436&lt;/D&gt;&lt;D xsi:type="xsd:double"&gt;7.7021737&lt;/D&gt;&lt;D xsi:type="xsd:double"&gt;7.6643558&lt;/D&gt;&lt;D xsi:type="xsd:double"&gt;7.5824175&lt;/D&gt;&lt;D xsi:type="xsd:double"&gt;7.494177&lt;/D&gt;&lt;D xsi:type="xsd:double"&gt;7.405936&lt;/D&gt;&lt;D xsi:type="xsd:double"&gt;7.4311476&lt;/D&gt;&lt;D xsi:type="xsd:double"&gt;7.5193887&lt;/D&gt;&lt;D xsi:type="xsd:double"&gt;7.3933296&lt;/D&gt;&lt;D xsi:type="xsd:double"&gt;7.563509&lt;/D&gt;&lt;D xsi:type="xsd:double"&gt;7.4437537&lt;/D&gt;&lt;D xsi:type="xsd:double"&gt;7.4374504&lt;/D&gt;&lt;D xsi:type="xsd:double"&gt;7.3429065&lt;/D&gt;&lt;D xsi:type="xsd:double"&gt;7.298786&lt;/D&gt;&lt;D xsi:type="xsd:double"&gt;7.292483&lt;/D&gt;&lt;D xsi:type="xsd:double"&gt;7.2483625&lt;/D&gt;&lt;D xsi:type="xsd:double"&gt;7.462662&lt;/D&gt;&lt;D xsi:type="xsd:double"&gt;7.450056&lt;/D&gt;&lt;D xsi:type="xsd:double"&gt;7.3429065&lt;/D&gt;&lt;D xsi:type="xsd:double"&gt;7.3113923&lt;/D&gt;&lt;D xsi:type="xsd:double"&gt;7.3933296&lt;/D&gt;&lt;D xsi:type="xsd:double"&gt;7.3555126&lt;/D&gt;&lt;D xsi:type="xsd:double"&gt;7.336604&lt;/D&gt;&lt;D xsi:type="xsd:double"&gt;7.2735744&lt;/D&gt;&lt;D xsi:type="xsd:double"&gt;7.1979394&lt;/D&gt;&lt;D xsi:type="xsd:double"&gt;6.9584284&lt;/D&gt;&lt;D xsi:type="xsd:double"&gt;6.7882495&lt;/D&gt;&lt;D xsi:type="xsd:double"&gt;6.8638844&lt;/D&gt;&lt;D xsi:type="xsd:double"&gt;6.8638844&lt;/D&gt;&lt;D xsi:type="xsd:double"&gt;7.065578&lt;/D&gt;&lt;D xsi:type="xsd:double"&gt;7.065578&lt;/D&gt;&lt;D xsi:type="xsd:double"&gt;6.8953986&lt;/D&gt;&lt;D xsi:type="xsd:double"&gt;6.838673&lt;/D&gt;&lt;D xsi:type="xsd:double"&gt;6.712614&lt;/D&gt;&lt;D xsi:type="xsd:double"&gt;6.6621904&lt;/D&gt;&lt;D xsi:type="xsd:double"&gt;6.454194&lt;/D&gt;&lt;D xsi:type="xsd:double"&gt;6.9269137&lt;/D&gt;&lt;D xsi:type="xsd:double"&gt;6.952125&lt;/D&gt;&lt;D xsi:type="xsd:double"&gt;6.6306763&lt;/D&gt;&lt;D xsi:type="xsd:double"&gt;6.718917&lt;/D&gt;&lt;D xsi:type="xsd:double"&gt;6.6747966&lt;/D&gt;&lt;D xsi:type="xsd:double"&gt;6.807158&lt;/D&gt;&lt;D xsi:type="xsd:double"&gt;6.807158&lt;/D&gt;&lt;D xsi:type="xsd:double"&gt;7.0466695&lt;/D&gt;&lt;D xsi:type="xsd:double"&gt;6.9458227&lt;/D&gt;&lt;D xsi:type="xsd:double"&gt;7.040366&lt;/D&gt;&lt;D xsi:type="xsd:double"&gt;7.1853333&lt;/D&gt;&lt;D xsi:type="xsd:double"&gt;6.977337&lt;/D&gt;&lt;D xsi:type="xsd:double"&gt;6.756735&lt;/D&gt;&lt;D xsi:type="xsd:double"&gt;6.6054645&lt;/D&gt;&lt;D xsi:type="xsd:double"&gt;6.5739503&lt;/D&gt;&lt;D xsi:type="xsd:double"&gt;6.712614&lt;/D&gt;&lt;D xsi:type="xsd:double"&gt;6.8638844&lt;/D&gt;&lt;D xsi:type="xsd:double"&gt;6.555041&lt;/D&gt;&lt;D xsi:type="xsd:double"&gt;6.3659534&lt;/D&gt;&lt;D xsi:type="xsd:double"&gt;6.492012&lt;/D&gt;&lt;D xsi:type="xsd:double"&gt;6.529829&lt;/D&gt;&lt;D xsi:type="xsd:double"&gt;6.5046177&lt;/D&gt;&lt;D xsi:type="xsd:double"&gt;6.5991616&lt;/D&gt;&lt;D xsi:type="xsd:double"&gt;6.655888&lt;/D&gt;&lt;D xsi:type="xsd:double"&gt;6.5991616&lt;/D&gt;&lt;D xsi:type="xsd:double"&gt;6.643282&lt;/D&gt;&lt;D xsi:type="xsd:double"&gt;6.5&lt;/D&gt;&lt;D xsi:type="xsd:double"&gt;6.34&lt;/D&gt;&lt;/FQL&gt;&lt;FQL&gt;&lt;Q&gt;BHF^FG_PRICE(8/27/2018,0)&lt;/Q&gt;&lt;R&gt;70&lt;/R&gt;&lt;C&gt;1&lt;/C&gt;&lt;D xsi:type="xsd:double"&gt;42.03&lt;/D&gt;&lt;D xsi:type="xsd:double"&gt;42.37&lt;/D&gt;&lt;D xsi:type="xsd:double"&gt;42.06&lt;/D&gt;&lt;D xsi:type="xsd:double"&gt;41.41&lt;/D&gt;&lt;D xsi:type="xsd:double"&gt;41.51&lt;/D&gt;&lt;D xsi:type="xsd:double"&gt;40.75&lt;/D&gt;&lt;D xsi:type="xsd:double"&gt;41.36&lt;/D&gt;&lt;D xsi:type="xsd:double"&gt;40.21&lt;/D&gt;&lt;D xsi:type="xsd:double"&gt;40.14&lt;/D&gt;&lt;D xsi:type="xsd:double"&gt;40&lt;/D&gt;&lt;D xsi:type="xsd:double"&gt;40.54&lt;/D&gt;&lt;D xsi:type="xsd:double"&gt;40.2&lt;/D&gt;&lt;D xsi:type="xsd:double"&gt;40.79&lt;/D&gt;&lt;D xsi:type="xsd:double"&gt;41.97&lt;/D&gt;&lt;D xsi:type="xsd:double"&gt;41.59&lt;/D&gt;&lt;D xsi:type="xsd:double"&gt;43.26&lt;/D&gt;&lt;D xsi:type="xsd:double"&gt;44.29&lt;/D&gt;&lt;D xsi:type="xsd:double"&gt;46.24&lt;/D&gt;&lt;D xsi:type="xsd:double"&gt;46.45&lt;/D&gt;&lt;D xsi:type="xsd:double"&gt;45.16&lt;/D&gt;&lt;D xsi:type="xsd:double"&gt;44.83&lt;/D&gt;&lt;D xsi:type="xsd:double"&gt;44.07&lt;/D&gt;&lt;D xsi:type="xsd:double"&gt;44.18&lt;/D&gt;&lt;D xsi:type="xsd:double"&gt;44.24&lt;/D&gt;&lt;D xsi:type="xsd:double"&gt;44.29&lt;/D&gt;&lt;D xsi:type="xsd:double"&gt;44.18&lt;/D&gt;&lt;D xsi:type="xsd:double"&gt;45.33&lt;/D&gt;&lt;D xsi:type="xsd:double"&gt;46.34&lt;/D&gt;&lt;D xsi:type="xsd:double"&gt;46.07&lt;/D&gt;&lt;D xsi:type="xsd:double"&gt;46.32&lt;/D&gt;&lt;D xsi:type="xsd:double"&gt;45.77&lt;/D&gt;&lt;D xsi:type="xsd:double"&gt;44.95&lt;/D&gt;&lt;D xsi:type="xsd:double"&gt;43.2&lt;/D&gt;&lt;D xsi:type="xsd:double"&gt;42.99&lt;/D&gt;&lt;D xsi:type="xsd:double"&gt;43.48&lt;/D&gt;&lt;D xsi:type="xsd:double"&gt;43.9&lt;/D&gt;&lt;D xsi:type="xsd:double"&gt;44.06&lt;/D&gt;&lt;D xsi:type="xsd:double"&gt;41.7&lt;/D&gt;&lt;D xsi:type="xsd:double"&gt;41.98&lt;/D&gt;&lt;D xsi:type="xsd:double"&gt;41.06&lt;/D&gt;&lt;D xsi:type="xsd:double"&gt;40.56&lt;/D&gt;&lt;D xsi:type="xsd:double"&gt;39.25&lt;/D&gt;&lt;D xsi:type="xsd:double"&gt;40.1&lt;/D&gt;&lt;D xsi:type="xsd:double"&gt;38.46&lt;/D&gt;&lt;D xsi:type="xsd:double"&gt;38.19&lt;/D&gt;&lt;D xsi:type="xsd:double"&gt;38.91&lt;/D&gt;&lt;D xsi:type="xsd:double"&gt;39.63&lt;/D&gt;&lt;D xsi:type="xsd:double"&gt;40.57&lt;/D&gt;&lt;D xsi:type="xsd:double"&gt;40.92&lt;/D&gt;&lt;D xsi:type="xsd:double"&gt;42.61&lt;/D&gt;&lt;D xsi:type="xsd:double"&gt;44.03&lt;/D&gt;&lt;D xsi:type="xsd:double"&gt;43.19&lt;/D&gt;&lt;D xsi:type="xsd:double"&gt;43.37&lt;/D&gt;&lt;D xsi:type="xsd:double"&gt;41.57&lt;/D&gt;&lt;D xsi:type="xsd:double"&gt;41.03&lt;/D&gt;&lt;D xsi:type="xsd:double"&gt;41.19&lt;/D&gt;&lt;D xsi:type="xsd:double"&gt;40.66&lt;/D&gt;&lt;D xsi:type="xsd:double"&gt;40.46&lt;/D&gt;&lt;D xsi:type="xsd:double"&gt;39.58&lt;/D&gt;&lt;D xsi:type="xsd:double"&gt;39.59&lt;/D&gt;&lt;D xsi:type="xsd:double"&gt;38.27&lt;/D&gt;&lt;D xsi:type="xsd:double"&gt;38.58&lt;/D&gt;&lt;D xsi:type="xsd:double"&gt;38.02&lt;/D&gt;&lt;D xsi:type="xsd:double"&gt;39.49&lt;/D&gt;&lt;D xsi:type="xsd:double"&gt;39.35&lt;/D&gt;&lt;D xsi:type="xsd:double"&gt;40.46&lt;/D&gt;&lt;D xsi:type="xsd:double"&gt;40.04&lt;/D&gt;&lt;D xsi:type="xsd:double"&gt;40.26&lt;/D&gt;&lt;D xsi:type="xsd:double"&gt;40.71&lt;/D&gt;&lt;D xsi:type="xsd:double"&gt;38.81&lt;/D&gt;&lt;/FQL&gt;&lt;FQL&gt;&lt;Q&gt;BHGE^FG_PRICE(8/27/2018,0)&lt;/Q&gt;&lt;R&gt;70&lt;/R&gt;&lt;C&gt;1&lt;/C&gt;&lt;D xsi:type="xsd:double"&gt;33.28&lt;/D&gt;&lt;D xsi:type="xsd:double"&gt;33.41&lt;/D&gt;&lt;D xsi:type="xsd:double"&gt;34&lt;/D&gt;&lt;D xsi:type="xsd:double"&gt;33.98&lt;/D&gt;&lt;D xsi:type="xsd:double"&gt;32.97&lt;/D&gt;&lt;D xsi:type="xsd:double"&gt;32.38&lt;/D&gt;&lt;D xsi:type="xsd:double"&gt;31.67&lt;/D&gt;&lt;D xsi:type="xsd:double"&gt;30.99&lt;/D&gt;&lt;D xsi:type="xsd:double"&gt;31.42&lt;/D&gt;&lt;D xsi:type="xsd:double"&gt;31.93&lt;/D&gt;&lt;D xsi:type="xsd:double"&gt;32.59&lt;/D&gt;&lt;D xsi:type="xsd:double"&gt;32.4&lt;/D&gt;&lt;D xsi:type="xsd:double"&gt;32.28&lt;/D&gt;&lt;D xsi:type="xsd:double"&gt;31.56&lt;/D&gt;&lt;D xsi:type="xsd:double"&gt;31.61&lt;/D&gt;&lt;D xsi:type="xsd:double"&gt;32.25&lt;/D&gt;&lt;D xsi:type="xsd:double"&gt;32.87&lt;/D&gt;&lt;D xsi:type="xsd:double"&gt;32.46&lt;/D&gt;&lt;D xsi:type="xsd:double"&gt;32.9&lt;/D&gt;&lt;D xsi:type="xsd:double"&gt;32.84&lt;/D&gt;&lt;D xsi:type="xsd:double"&gt;33.47&lt;/D&gt;&lt;D xsi:type="xsd:double"&gt;33.82&lt;/D&gt;&lt;D xsi:type="xsd:double"&gt;33.83&lt;/D&gt;&lt;D xsi:type="xsd:double"&gt;33.83&lt;/D&gt;&lt;D xsi:type="xsd:double"&gt;32.98&lt;/D&gt;&lt;D xsi:type="xsd:double"&gt;32.25&lt;/D&gt;&lt;D xsi:type="xsd:double"&gt;32.03&lt;/D&gt;&lt;D xsi:type="xsd:double"&gt;32.35&lt;/D&gt;&lt;D xsi:type="xsd:double"&gt;31.9&lt;/D&gt;&lt;D xsi:type="xsd:double"&gt;31.89&lt;/D&gt;&lt;D xsi:type="xsd:double"&gt;32.63&lt;/D&gt;&lt;D xsi:type="xsd:double"&gt;31.92&lt;/D&gt;&lt;D xsi:type="xsd:double"&gt;30.66&lt;/D&gt;&lt;D xsi:type="xsd:double"&gt;30.85&lt;/D&gt;&lt;D xsi:type="xsd:double"&gt;30.69&lt;/D&gt;&lt;D xsi:type="xsd:double"&gt;30.84&lt;/D&gt;&lt;D xsi:type="xsd:double"&gt;30.79&lt;/D&gt;&lt;D xsi:type="xsd:double"&gt;30.46&lt;/D&gt;&lt;D xsi:type="xsd:double"&gt;29.94&lt;/D&gt;&lt;D xsi:type="xsd:double"&gt;29.99&lt;/D&gt;&lt;D xsi:type="xsd:double"&gt;28.88&lt;/D&gt;&lt;D xsi:type="xsd:double"&gt;27.39&lt;/D&gt;&lt;D xsi:type="xsd:double"&gt;27.55&lt;/D&gt;&lt;D xsi:type="xsd:double"&gt;27.36&lt;/D&gt;&lt;D xsi:type="xsd:double"&gt;26.59&lt;/D&gt;&lt;D xsi:type="xsd:double"&gt;27.26&lt;/D&gt;&lt;D xsi:type="xsd:double"&gt;26.69&lt;/D&gt;&lt;D xsi:type="xsd:double"&gt;25.89&lt;/D&gt;&lt;D xsi:type="xsd:double"&gt;26.07&lt;/D&gt;&lt;D xsi:type="xsd:double"&gt;26.85&lt;/D&gt;&lt;D xsi:type="xsd:double"&gt;27.16&lt;/D&gt;&lt;D xsi:type="xsd:double"&gt;27.05&lt;/D&gt;&lt;D xsi:type="xsd:double"&gt;26.75&lt;/D&gt;&lt;D xsi:type="xsd:double"&gt;25.51&lt;/D&gt;&lt;D xsi:type="xsd:double"&gt;23.64&lt;/D&gt;&lt;D xsi:type="xsd:double"&gt;23.8&lt;/D&gt;&lt;D xsi:type="xsd:double"&gt;23.15&lt;/D&gt;&lt;D xsi:type="xsd:double"&gt;23.28&lt;/D&gt;&lt;D xsi:type="xsd:double"&gt;23.37&lt;/D&gt;&lt;D xsi:type="xsd:double"&gt;23&lt;/D&gt;&lt;D xsi:type="xsd:double"&gt;22.41&lt;/D&gt;&lt;D xsi:type="xsd:double"&gt;22.52&lt;/D&gt;&lt;D xsi:type="xsd:double"&gt;22.46&lt;/D&gt;&lt;D xsi:type="xsd:double"&gt;22.66&lt;/D&gt;&lt;D xsi:type="xsd:double"&gt;22.38&lt;/D&gt;&lt;D xsi:type="xsd:double"&gt;22.94&lt;/D&gt;&lt;D xsi:type="xsd:double"&gt;23.11&lt;/D&gt;&lt;D xsi:type="xsd:double"&gt;22.82&lt;/D&gt;&lt;D xsi:type="xsd:double"&gt;23.25&lt;/D&gt;&lt;D xsi:type="xsd:double"&gt;22.14&lt;/D&gt;&lt;/FQL&gt;&lt;FQL&gt;&lt;Q&gt;BIIB^FG_PRICE(8/27/2018,0)&lt;/Q&gt;&lt;R&gt;70&lt;/R&gt;&lt;C&gt;1&lt;/C&gt;&lt;D xsi:type="xsd:double"&gt;342.7&lt;/D&gt;&lt;D xsi:type="xsd:double"&gt;345.53&lt;/D&gt;&lt;D xsi:type="xsd:double"&gt;349.99&lt;/D&gt;&lt;D xsi:type="xsd:double"&gt;352.74&lt;/D&gt;&lt;D xsi:type="xsd:double"&gt;353.49&lt;/D&gt;&lt;D xsi:type="xsd:double"&gt;346.72&lt;/D&gt;&lt;D xsi:type="xsd:double"&gt;346.6&lt;/D&gt;&lt;D xsi:type="xsd:double"&gt;341.34&lt;/D&gt;&lt;D xsi:type="xsd:double"&gt;339.65&lt;/D&gt;&lt;D xsi:type="xsd:double"&gt;340.25&lt;/D&gt;&lt;D xsi:type="xsd:double"&gt;337.7&lt;/D&gt;&lt;D xsi:type="xsd:double"&gt;340.03&lt;/D&gt;&lt;D xsi:type="xsd:double"&gt;340.58&lt;/D&gt;&lt;D xsi:type="xsd:double"&gt;338.68&lt;/D&gt;&lt;D xsi:type="xsd:double"&gt;334.4&lt;/D&gt;&lt;D xsi:type="xsd:double"&gt;336.89&lt;/D&gt;&lt;D xsi:type="xsd:double"&gt;338.91&lt;/D&gt;&lt;D xsi:type="xsd:double"&gt;341.24&lt;/D&gt;&lt;D xsi:type="xsd:double"&gt;345.41&lt;/D&gt;&lt;D xsi:type="xsd:double"&gt;347.02&lt;/D&gt;&lt;D xsi:type="xsd:double"&gt;341.65&lt;/D&gt;&lt;D xsi:type="xsd:double"&gt;349.37&lt;/D&gt;&lt;D xsi:type="xsd:double"&gt;355.6&lt;/D&gt;&lt;D xsi:type="xsd:double"&gt;353.31&lt;/D&gt;&lt;D xsi:type="xsd:double"&gt;352.56&lt;/D&gt;&lt;D xsi:type="xsd:double"&gt;345.41&lt;/D&gt;&lt;D xsi:type="xsd:double"&gt;352.75&lt;/D&gt;&lt;D xsi:type="xsd:double"&gt;343.1&lt;/D&gt;&lt;D xsi:type="xsd:double"&gt;342.08&lt;/D&gt;&lt;D xsi:type="xsd:double"&gt;343.03&lt;/D&gt;&lt;D xsi:type="xsd:double"&gt;344.57&lt;/D&gt;&lt;D xsi:type="xsd:double"&gt;337.53&lt;/D&gt;&lt;D xsi:type="xsd:double"&gt;327.27&lt;/D&gt;&lt;D xsi:type="xsd:double"&gt;330.94&lt;/D&gt;&lt;D xsi:type="xsd:double"&gt;328.41&lt;/D&gt;&lt;D xsi:type="xsd:double"&gt;338.61&lt;/D&gt;&lt;D xsi:type="xsd:double"&gt;338.23&lt;/D&gt;&lt;D xsi:type="xsd:double"&gt;330.15&lt;/D&gt;&lt;D xsi:type="xsd:double"&gt;320.41&lt;/D&gt;&lt;D xsi:type="xsd:double"&gt;315.54&lt;/D&gt;&lt;D xsi:type="xsd:double"&gt;316.15&lt;/D&gt;&lt;D xsi:type="xsd:double"&gt;302.05&lt;/D&gt;&lt;D xsi:type="xsd:double"&gt;298.47&lt;/D&gt;&lt;D xsi:type="xsd:double"&gt;300.17&lt;/D&gt;&lt;D xsi:type="xsd:double"&gt;300.96&lt;/D&gt;&lt;D xsi:type="xsd:double"&gt;306.28&lt;/D&gt;&lt;D xsi:type="xsd:double"&gt;304.27&lt;/D&gt;&lt;D xsi:type="xsd:double"&gt;315.33&lt;/D&gt;&lt;D xsi:type="xsd:double"&gt;312.7&lt;/D&gt;&lt;D xsi:type="xsd:double"&gt;317.15&lt;/D&gt;&lt;D xsi:type="xsd:double"&gt;320.28&lt;/D&gt;&lt;D xsi:type="xsd:double"&gt;331.51&lt;/D&gt;&lt;D xsi:type="xsd:double"&gt;326.04&lt;/D&gt;&lt;D xsi:type="xsd:double"&gt;325.2&lt;/D&gt;&lt;D xsi:type="xsd:double"&gt;318.9&lt;/D&gt;&lt;D xsi:type="xsd:double"&gt;319.08&lt;/D&gt;&lt;D xsi:type="xsd:double"&gt;313.55&lt;/D&gt;&lt;D xsi:type="xsd:double"&gt;321.72&lt;/D&gt;&lt;D xsi:type="xsd:double"&gt;324.05&lt;/D&gt;&lt;D xsi:type="xsd:double"&gt;319.21&lt;/D&gt;&lt;D xsi:type="xsd:double"&gt;319.48&lt;/D&gt;&lt;D xsi:type="xsd:double"&gt;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315.56&lt;/D&gt;&lt;D xsi:type="xsd:double"&gt;320.08&lt;/D&gt;&lt;D xsi:type="xsd:double"&gt;319.5&lt;/D&gt;&lt;D xsi:type="xsd:double"&gt;323.81&lt;/D&gt;&lt;D xsi:type="xsd:double"&gt;332.24&lt;/D&gt;&lt;D xsi:type="xsd:double"&gt;326.61&lt;/D&gt;&lt;D xsi:type="xsd:double"&gt;333.72&lt;/D&gt;&lt;D xsi:type="xsd:double"&gt;332.19&lt;/D&gt;&lt;D xsi:type="xsd:double"&gt;322.73&lt;/D&gt;&lt;/FQL&gt;&lt;FQL&gt;&lt;Q&gt;BIO^FG_PRICE(8/27/2018,0)&lt;/Q&gt;&lt;R&gt;70&lt;/R&gt;&lt;C&gt;1&lt;/C&gt;&lt;D xsi:type="xsd:double"&gt;324.76&lt;/D&gt;&lt;D xsi:type="xsd:double"&gt;324.66&lt;/D&gt;&lt;D xsi:type="xsd:double"&gt;324.58&lt;/D&gt;&lt;D xsi:type="xsd:double"&gt;325.78&lt;/D&gt;&lt;D xsi:type="xsd:double"&gt;325.3&lt;/D&gt;&lt;D xsi:type="xsd:double"&gt;326.15&lt;/D&gt;&lt;D xsi:type="xsd:double"&gt;315.5&lt;/D&gt;&lt;D xsi:type="xsd:double"&gt;316.77&lt;/D&gt;&lt;D xsi:type="xsd:double"&gt;313.74&lt;/D&gt;&lt;D xsi:type="xsd:double"&gt;308&lt;/D&gt;&lt;D xsi:type="xsd:double"&gt;308.37&lt;/D&gt;&lt;D xsi:type="xsd:double"&gt;305.73&lt;/D&gt;&lt;D xsi:type="xsd:double"&gt;307.55&lt;/D&gt;&lt;D xsi:type="xsd:double"&gt;309.11&lt;/D&gt;&lt;D xsi:type="xsd:double"&gt;295.96&lt;/D&gt;&lt;D xsi:type="xsd:double"&gt;298.55&lt;/D&gt;&lt;D xsi:type="xsd:double"&gt;298.47&lt;/D&gt;&lt;D xsi:type="xsd:double"&gt;301.03&lt;/D&gt;&lt;D xsi:type="xsd:double"&gt;298.49&lt;/D&gt;&lt;D xsi:type="xsd:double"&gt;308.97&lt;/D&gt;&lt;D xsi:type="xsd:double"&gt;310.41&lt;/D&gt;&lt;D xsi:type="xsd:double"&gt;308.15&lt;/D&gt;&lt;D xsi:type="xsd:double"&gt;312.34&lt;/D&gt;&lt;D xsi:type="xsd:double"&gt;312.99&lt;/D&gt;&lt;D xsi:type="xsd:double"&gt;309&lt;/D&gt;&lt;D xsi:type="xsd:double"&gt;304.35&lt;/D&gt;&lt;D xsi:type="xsd:double"&gt;306.19&lt;/D&gt;&lt;D xsi:type="xsd:double"&gt;300.61&lt;/D&gt;&lt;D xsi:type="xsd:double"&gt;298.29&lt;/D&gt;&lt;D xsi:type="xsd:double"&gt;291.43&lt;/D&gt;&lt;D xsi:type="xsd:double"&gt;289.82&lt;/D&gt;&lt;D xsi:type="xsd:double"&gt;281.82&lt;/D&gt;&lt;D xsi:type="xsd:double"&gt;275.31&lt;/D&gt;&lt;D xsi:type="xsd:double"&gt;281.68&lt;/D&gt;&lt;D xsi:type="xsd:double"&gt;277.78&lt;/D&gt;&lt;D xsi:type="xsd:double"&gt;289.31&lt;/D&gt;&lt;D xsi:type="xsd:double"&gt;287.69&lt;/D&gt;&lt;D xsi:type="xsd:double"&gt;284.42&lt;/D&gt;&lt;D xsi:type="xsd:double"&gt;280.96&lt;/D&gt;&lt;D xsi:type="xsd:double"&gt;278.48&lt;/D&gt;&lt;D xsi:type="xsd:double"&gt;276.35&lt;/D&gt;&lt;D xsi:type="xsd:double"&gt;267.28&lt;/D&gt;&lt;D xsi:type="xsd:double"&gt;270.73&lt;/D&gt;&lt;D xsi:type="xsd:double"&gt;268.79&lt;/D&gt;&lt;D xsi:type="xsd:double"&gt;265.92&lt;/D&gt;&lt;D xsi:type="xsd:double"&gt;269.5&lt;/D&gt;&lt;D xsi:type="xsd:double"&gt;272.85&lt;/D&gt;&lt;D xsi:type="xsd:double"&gt;275.34&lt;/D&gt;&lt;D xsi:type="xsd:double"&gt;269.77&lt;/D&gt;&lt;D xsi:type="xsd:double"&gt;276.24&lt;/D&gt;&lt;D xsi:type="xsd:double"&gt;278.88&lt;/D&gt;&lt;D xsi:type="xsd:double"&gt;283.17&lt;/D&gt;&lt;D xsi:type="xsd:double"&gt;283.2&lt;/D&gt;&lt;D xsi:type="xsd:double"&gt;276.42&lt;/D&gt;&lt;D xsi:type="xsd:double"&gt;269.88&lt;/D&gt;&lt;D xsi:type="xsd:double"&gt;268.83&lt;/D&gt;&lt;D xsi:type="xsd:double"&gt;268.28&lt;/D&gt;&lt;D xsi:type="xsd:double"&gt;273.22&lt;/D&gt;&lt;D xsi:type="xsd:double"&gt;276.17&lt;/D&gt;&lt;D xsi:type="xsd:double"&gt;268.39&lt;/D&gt;&lt;D xsi:type="xsd:double"&gt;264.78&lt;/D&gt;&lt;D xsi:type="xsd:double"&gt;269.16&lt;/D&gt;&lt;D xsi:type="xsd:double"&gt;273.04&lt;/D&gt;&lt;D xsi:type="xsd:double"&gt;272.59&lt;/D&gt;&lt;D xsi:type="xsd:double"&gt;269.98&lt;/D&gt;&lt;D xsi:type="xsd:double"&gt;274.75&lt;/D&gt;&lt;D xsi:type="xsd:double"&gt;275.32&lt;/D&gt;&lt;D xsi:type="xsd:double"&gt;274.46&lt;/D&gt;&lt;D xsi:type="xsd:double"&gt;277.45&lt;/D&gt;&lt;D xsi:type="xsd:double"&gt;266.4&lt;/D&gt;&lt;/FQL&gt;&lt;FQL&gt;&lt;Q&gt;BK^FG_PRICE(8/27/2018,0)&lt;/Q&gt;&lt;R&gt;70&lt;/R&gt;&lt;C&gt;1&lt;/C&gt;&lt;D xsi:type="xsd:double"&gt;52.98&lt;/D&gt;&lt;D xsi:type="xsd:double"&gt;52.89&lt;/D&gt;&lt;D xsi:type="xsd:double"&gt;52.5&lt;/D&gt;&lt;D xsi:type="xsd:double"&gt;52.23&lt;/D&gt;&lt;D xsi:type="xsd:double"&gt;52.15&lt;/D&gt;&lt;D xsi:type="xsd:double"&gt;52.4&lt;/D&gt;&lt;D xsi:type="xsd:double"&gt;52.25&lt;/D&gt;&lt;D xsi:type="xsd:double"&gt;52.19&lt;/D&gt;&lt;D xsi:type="xsd:double"&gt;52.18&lt;/D&gt;&lt;D xsi:type="xsd:double"&gt;52.03&lt;/D&gt;&lt;D xsi:type="xsd:double"&gt;52.24&lt;/D&gt;&lt;D xsi:type="xsd:double"&gt;52.01&lt;/D&gt;&lt;D xsi:type="xsd:double"&gt;51.22&lt;/D&gt;&lt;D xsi:type="xsd:double"&gt;51.65&lt;/D&gt;&lt;D xsi:type="xsd:double"&gt;51.22&lt;/D&gt;&lt;D xsi:type="xsd:double"&gt;51.45&lt;/D&gt;&lt;D xsi:type="xsd:double"&gt;52.43&lt;/D&gt;&lt;D xsi:type="xsd:double"&gt;53.33&lt;/D&gt;&lt;D xsi:type="xsd:double"&gt;53.39&lt;/D&gt;&lt;D xsi:type="xsd:double"&gt;52.37&lt;/D&gt;&lt;D xsi:type="xsd:double"&gt;52.31&lt;/D&gt;&lt;D xsi:type="xsd:double"&gt;51.92&lt;/D&gt;&lt;D xsi:type="xsd:double"&gt;51.54&lt;/D&gt;&lt;D xsi:type="xsd:double"&gt;50.99&lt;/D&gt;&lt;D xsi:type="xsd:double"&gt;51.9&lt;/D&gt;&lt;D xsi:type="xsd:double"&gt;51.75&lt;/D&gt;&lt;D xsi:type="xsd:double"&gt;52.18&lt;/D&gt;&lt;D xsi:type="xsd:double"&gt;52.68&lt;/D&gt;&lt;D xsi:type="xsd:double"&gt;52.59&lt;/D&gt;&lt;D xsi:type="xsd:double"&gt;52.78&lt;/D&gt;&lt;D xsi:type="xsd:double"&gt;52.23&lt;/D&gt;&lt;D xsi:type="xsd:double"&gt;50.72&lt;/D&gt;&lt;D xsi:type="xsd:double"&gt;49.19&lt;/D&gt;&lt;D xsi:type="xsd:double"&gt;49.1&lt;/D&gt;&lt;D xsi:type="xsd:double"&gt;48.45&lt;/D&gt;&lt;D xsi:type="xsd:double"&gt;49.35&lt;/D&gt;&lt;D xsi:type="xsd:double"&gt;49.15&lt;/D&gt;&lt;D xsi:type="xsd:double"&gt;47.79&lt;/D&gt;&lt;D xsi:type="xsd:double"&gt;47.4&lt;/D&gt;&lt;D xsi:type="xsd:double"&gt;46.47&lt;/D&gt;&lt;D xsi:type="xsd:double"&gt;46.28&lt;/D&gt;&lt;D xsi:type="xsd:double"&gt;45.33&lt;/D&gt;&lt;D xsi:type="xsd:double"&gt;46.15&lt;/D&gt;&lt;D xsi:type="xsd:double"&gt;45.47&lt;/D&gt;&lt;D xsi:type="xsd:double"&gt;45.77&lt;/D&gt;&lt;D xsi:type="xsd:double"&gt;46.92&lt;/D&gt;&lt;D xsi:type="xsd:double"&gt;47.33&lt;/D&gt;&lt;D xsi:type="xsd:double"&gt;47.52&lt;/D&gt;&lt;D xsi:type="xsd:double"&gt;47.21&lt;/D&gt;&lt;D xsi:type="xsd:double"&gt;47.97&lt;/D&gt;&lt;D xsi:type="xsd:double"&gt;48.32&lt;/D&gt;&lt;D xsi:type="xsd:double"&gt;48.77&lt;/D&gt;&lt;D xsi:type="xsd:double"&gt;49.03&lt;/D&gt;&lt;D xsi:type="xsd:double"&gt;48.5&lt;/D&gt;&lt;D xsi:type="xsd:double"&gt;47.98&lt;/D&gt;&lt;D xsi:type="xsd:double"&gt;48.2&lt;/D&gt;&lt;D xsi:type="xsd:double"&gt;48.23&lt;/D&gt;&lt;D xsi:type="xsd:double"&gt;49.22&lt;/D&gt;&lt;D xsi:type="xsd:double"&gt;49.39&lt;/D&gt;&lt;D xsi:type="xsd:double"&gt;50.12&lt;/D&gt;&lt;D xsi:type="xsd:double"&gt;49.38&lt;/D&gt;&lt;D xsi:type="xsd:double"&gt;49.96&lt;/D&gt;&lt;D xsi:type="xsd:double"&gt;49.86&lt;/D&gt;&lt;D xsi:type="xsd:double"&gt;50.93&lt;/D&gt;&lt;D xsi:type="xsd:double"&gt;51.37&lt;/D&gt;&lt;D xsi:type="xsd:double"&gt;51.61&lt;/D&gt;&lt;D xsi:type="xsd:double"&gt;50.68&lt;/D&gt;&lt;D xsi:type="xsd:double"&gt;51.31&lt;/D&gt;&lt;D xsi:type="xsd:double"&gt;50.64&lt;/D&gt;&lt;D xsi:type="xsd:double"&gt;48.7&lt;/D&gt;&lt;/FQL&gt;&lt;FQL&gt;&lt;Q&gt;BKI^FG_PRICE(8/27/2018,0)&lt;/Q&gt;&lt;R&gt;70&lt;/R&gt;&lt;C&gt;1&lt;/C&gt;&lt;D xsi:type="xsd:double"&gt;53.3&lt;/D&gt;&lt;D xsi:type="xsd:double"&gt;53.3&lt;/D&gt;&lt;D xsi:type="xsd:double"&gt;53.5&lt;/D&gt;&lt;D xsi:type="xsd:double"&gt;53.3&lt;/D&gt;&lt;D xsi:type="xsd:double"&gt;53.4&lt;/D&gt;&lt;D xsi:type="xsd:double"&gt;53.9&lt;/D&gt;&lt;D xsi:type="xsd:double"&gt;54.6&lt;/D&gt;&lt;D xsi:type="xsd:double"&gt;54.4&lt;/D&gt;&lt;D xsi:type="xsd:double"&gt;53.9&lt;/D&gt;&lt;D xsi:type="xsd:double"&gt;53.65&lt;/D&gt;&lt;D xsi:type="xsd:double"&gt;53.95&lt;/D&gt;&lt;D xsi:type="xsd:double"&gt;54.05&lt;/D&gt;&lt;D xsi:type="xsd:double"&gt;53.7&lt;/D&gt;&lt;D xsi:type="xsd:double"&gt;53.7&lt;/D&gt;&lt;D xsi:type="xsd:double"&gt;53.45&lt;/D&gt;&lt;D xsi:type="xsd:double"&gt;53.55&lt;/D&gt;&lt;D xsi:type="xsd:double"&gt;52.9&lt;/D&gt;&lt;D xsi:type="xsd:double"&gt;53.45&lt;/D&gt;&lt;D xsi:type="xsd:double"&gt;53.45&lt;/D&gt;&lt;D xsi:type="xsd:double"&gt;53&lt;/D&gt;&lt;D xsi:type="xsd:double"&gt;52.8&lt;/D&gt;&lt;D xsi:type="xsd:double"&gt;52.25&lt;/D&gt;&lt;D xsi:type="xsd:double"&gt;52.3&lt;/D&gt;&lt;D xsi:type="xsd:double"&gt;51.95&lt;/D&gt;&lt;D xsi:type="xsd:double"&gt;51.92&lt;/D&gt;&lt;D xsi:type="xsd:double"&gt;51.71&lt;/D&gt;&lt;D xsi:type="xsd:double"&gt;51.76&lt;/D&gt;&lt;D xsi:type="xsd:double"&gt;50.42&lt;/D&gt;&lt;D xsi:type="xsd:double"&gt;50.21&lt;/D&gt;&lt;D xsi:type="xsd:double"&gt;50&lt;/D&gt;&lt;D xsi:type="xsd:double"&gt;49.94&lt;/D&gt;&lt;D xsi:type="xsd:double"&gt;48.05&lt;/D&gt;&lt;D xsi:type="xsd:double"&gt;47.37&lt;/D&gt;&lt;D xsi:type="xsd:double"&gt;47.55&lt;/D&gt;&lt;D xsi:type="xsd:double"&gt;47.36&lt;/D&gt;&lt;D xsi:type="xsd:double"&gt;48.88&lt;/D&gt;&lt;D xsi:type="xsd:double"&gt;48.53&lt;/D&gt;&lt;D xsi:type="xsd:double"&gt;48.18&lt;/D&gt;&lt;D xsi:type="xsd:double"&gt;47.89&lt;/D&gt;&lt;D xsi:type="xsd:double"&gt;47.79&lt;/D&gt;&lt;D xsi:type="xsd:double"&gt;47.28&lt;/D&gt;&lt;D xsi:type="xsd:double"&gt;46.48&lt;/D&gt;&lt;D xsi:type="xsd:double"&gt;46.69&lt;/D&gt;&lt;D xsi:type="xsd:double"&gt;46.21&lt;/D&gt;&lt;D xsi:type="xsd:double"&gt;43.43&lt;/D&gt;&lt;D xsi:type="xsd:double"&gt;47.78&lt;/D&gt;&lt;D xsi:type="xsd:double"&gt;48.77&lt;/D&gt;&lt;D xsi:type="xsd:double"&gt;49.04&lt;/D&gt;&lt;D xsi:type="xsd:double"&gt;48.49&lt;/D&gt;&lt;D xsi:type="xsd:double"&gt;48.23&lt;/D&gt;&lt;D xsi:type="xsd:double"&gt;48.95&lt;/D&gt;&lt;D xsi:type="xsd:double"&gt;50.09&lt;/D&gt;&lt;D xsi:type="xsd:double"&gt;49.7&lt;/D&gt;&lt;D xsi:type="xsd:double"&gt;48.98&lt;/D&gt;&lt;D xsi:type="xsd:double"&gt;48.54&lt;/D&gt;&lt;D xsi:type="xsd:double"&gt;48.25&lt;/D&gt;&lt;D xsi:type="xsd:double"&gt;48.32&lt;/D&gt;&lt;D xsi:type="xsd:double"&gt;48.89&lt;/D&gt;&lt;D xsi:type="xsd:double"&gt;49.79&lt;/D&gt;&lt;D xsi:type="xsd:double"&gt;45.49&lt;/D&gt;&lt;D xsi:type="xsd:double"&gt;43.13&lt;/D&gt;&lt;D xsi:type="xsd:double"&gt;44.56&lt;/D&gt;&lt;D xsi:type="xsd:double"&gt;45.07&lt;/D&gt;&lt;D xsi:type="xsd:double"&gt;45.75&lt;/D&gt;&lt;D xsi:type="xsd:double"&gt;44.87&lt;/D&gt;&lt;D xsi:type="xsd:double"&gt;44.94&lt;/D&gt;&lt;D xsi:type="xsd:double"&gt;44.97&lt;/D&gt;&lt;D xsi:type="xsd:double"&gt;45.34&lt;/D&gt;&lt;D xsi:type="xsd:double"&gt;45.55&lt;/D&gt;&lt;D xsi:type="xsd:double"&gt;44.65&lt;/D&gt;&lt;/FQL&gt;&lt;FQL&gt;&lt;Q&gt;BKNG^FG_PRICE(8/27/2018,0)&lt;/Q&gt;&lt;R&gt;70&lt;/R&gt;&lt;C&gt;1&lt;/C&gt;&lt;D xsi:type="xsd:double"&gt;1935.7&lt;/D&gt;&lt;D xsi:type="xsd:double"&gt;1931.23&lt;/D&gt;&lt;D xsi:type="xsd:double"&gt;1944.03&lt;/D&gt;&lt;D xsi:type="xsd:double"&gt;1944&lt;/D&gt;&lt;D xsi:type="xsd:double"&gt;1951.55&lt;/D&gt;&lt;D xsi:type="xsd:double"&gt;1925.36&lt;/D&gt;&lt;D xsi:type="xsd:double"&gt;1892.18&lt;/D&gt;&lt;D xsi:type="xsd:double"&gt;1909.5&lt;/D&gt;&lt;D xsi:type="xsd:double"&gt;1901.81&lt;/D&gt;&lt;D xsi:type="xsd:double"&gt;1875.76&lt;/D&gt;&lt;D xsi:type="xsd:double"&gt;1880.93&lt;/D&gt;&lt;D xsi:type="xsd:double"&gt;1876.08&lt;/D&gt;&lt;D xsi:type="xsd:double"&gt;1882.61&lt;/D&gt;&lt;D xsi:type="xsd:double"&gt;1916.27&lt;/D&gt;&lt;D xsi:type="xsd:double"&gt;1890.76&lt;/D&gt;&lt;D xsi:type="xsd:double"&gt;1911.11&lt;/D&gt;&lt;D xsi:type="xsd:double"&gt;1926.78&lt;/D&gt;&lt;D xsi:type="xsd:double"&gt;1947.74&lt;/D&gt;&lt;D xsi:type="xsd:double"&gt;1956.74&lt;/D&gt;&lt;D xsi:type="xsd:double"&gt;1958.76&lt;/D&gt;&lt;D xsi:type="xsd:double"&gt;1955.01&lt;/D&gt;&lt;D xsi:type="xsd:double"&gt;1967.51&lt;/D&gt;&lt;D xsi:type="xsd:double"&gt;1969.34&lt;/D&gt;&lt;D xsi:type="xsd:double"&gt;1984&lt;/D&gt;&lt;D xsi:type="xsd:double"&gt;1989.21&lt;/D&gt;&lt;D xsi:type="xsd:double"&gt;1976.59&lt;/D&gt;&lt;D xsi:type="xsd:double"&gt;1972.63&lt;/D&gt;&lt;D xsi:type="xsd:double"&gt;1933.4&lt;/D&gt;&lt;D xsi:type="xsd:double"&gt;1903.84&lt;/D&gt;&lt;D xsi:type="xsd:double"&gt;1900.9&lt;/D&gt;&lt;D xsi:type="xsd:double"&gt;1870.5&lt;/D&gt;&lt;D xsi:type="xsd:double"&gt;1788.74&lt;/D&gt;&lt;D xsi:type="xsd:double"&gt;1781.71&lt;/D&gt;&lt;D xsi:type="xsd:double"&gt;1807.17&lt;/D&gt;&lt;D xsi:type="xsd:double"&gt;1811.33&lt;/D&gt;&lt;D xsi:type="xsd:double"&gt;1830.27&lt;/D&gt;&lt;D xsi:type="xsd:double"&gt;1850.51&lt;/D&gt;&lt;D xsi:type="xsd:double"&gt;1811.71&lt;/D&gt;&lt;D xsi:type="xsd:double"&gt;1805.74&lt;/D&gt;&lt;D xsi:type="xsd:double"&gt;1827.29&lt;/D&gt;&lt;D xsi:type="xsd:double"&gt;1830&lt;/D&gt;&lt;D xsi:type="xsd:double"&gt;1753.58&lt;/D&gt;&lt;D xsi:type="xsd:double"&gt;1804.53&lt;/D&gt;&lt;D xsi:type="xsd:double"&gt;1770.81&lt;/D&gt;&lt;D xsi:type="xsd:double"&gt;1788.03&lt;/D&gt;&lt;D xsi:type="xsd:double"&gt;1836&lt;/D&gt;&lt;D xsi:type="xsd:double"&gt;1874.58&lt;/D&gt;&lt;D xsi:type="xsd:double"&gt;1896.09&lt;/D&gt;&lt;D xsi:type="xsd:double"&gt;1875.01&lt;/D&gt;&lt;D xsi:type="xsd:double"&gt;1871.12&lt;/D&gt;&lt;D xsi:type="xsd:double"&gt;1949.46&lt;/D&gt;&lt;D xsi:type="xsd:double"&gt;1998.17&lt;/D&gt;&lt;D xsi:type="xsd:double"&gt;1977.61&lt;/D&gt;&lt;D xsi:type="xsd:double"&gt;1937.64&lt;/D&gt;&lt;D xsi:type="xsd:double"&gt;1906.28&lt;/D&gt;&lt;D xsi:type="xsd:double"&gt;1910.08&lt;/D&gt;&lt;D xsi:type="xsd:double"&gt;1888.37&lt;/D&gt;&lt;D xsi:type="xsd:double"&gt;1888.87&lt;/D&gt;&lt;D xsi:type="xsd:double"&gt;1855.32&lt;/D&gt;&lt;D xsi:type="xsd:double"&gt;1780&lt;/D&gt;&lt;D xsi:type="xsd:double"&gt;1750.43&lt;/D&gt;&lt;D xsi:type="xsd:double"&gt;1760.4&lt;/D&gt;&lt;D xsi:type="xsd:double"&gt;1764.08&lt;/D&gt;&lt;D xsi:type="xsd:double"&gt;1802.44&lt;/D&gt;&lt;D xsi:type="xsd:double"&gt;1824.61&lt;/D&gt;&lt;D xsi:type="xsd:double"&gt;1869.45&lt;/D&gt;&lt;D xsi:type="xsd:double"&gt;1865.15&lt;/D&gt;&lt;D xsi:type="xsd:double"&gt;1891.88&lt;/D&gt;&lt;D xsi:type="xsd:double"&gt;1919.7&lt;/D&gt;&lt;D xsi:type="xsd:double"&gt;1863.14&lt;/D&gt;&lt;/FQL&gt;&lt;FQL&gt;&lt;Q&gt;BKU^FG_PRICE(8/27/2018,0)&lt;/Q&gt;&lt;R&gt;70&lt;/R&gt;&lt;C&gt;1&lt;/C&gt;&lt;D xsi:type="xsd:double"&gt;40.01&lt;/D&gt;&lt;D xsi:type="xsd:double"&gt;39.94&lt;/D&gt;&lt;D xsi:type="xsd:double"&gt;38.68&lt;/D&gt;&lt;D xsi:type="xsd:double"&gt;38.01&lt;/D&gt;&lt;D xsi:type="xsd:double"&gt;38.79&lt;/D&gt;&lt;D xsi:type="xsd:double"&gt;39.04&lt;/D&gt;&lt;D xsi:type="xsd:double"&gt;39.39&lt;/D&gt;&lt;D xsi:type="xsd:double"&gt;39.1&lt;/D&gt;&lt;D xsi:type="xsd:double"&gt;38.63&lt;/D&gt;&lt;D xsi:type="xsd:double"&gt;38.76&lt;/D&gt;&lt;D xsi:type="xsd:double"&gt;38.91&lt;/D&gt;&lt;D xsi:type="xsd:double"&gt;38.2&lt;/D&gt;&lt;D xsi:type="xsd:double"&gt;37.63&lt;/D&gt;&lt;D xsi:type="xsd:double"&gt;37.65&lt;/D&gt;&lt;D xsi:type="xsd:double"&gt;37.23&lt;/D&gt;&lt;D xsi:type="xsd:double"&gt;36.43&lt;/D&gt;&lt;D xsi:type="xsd:double"&gt;36.87&lt;/D&gt;&lt;D xsi:type="xsd:double"&gt;37.34&lt;/D&gt;&lt;D xsi:type="xsd:double"&gt;37.19&lt;/D&gt;&lt;D xsi:type="xsd:double"&gt;36.6&lt;/D&gt;&lt;D xsi:type="xsd:double"&gt;36.4&lt;/D&gt;&lt;D xsi:type="xsd:double"&gt;35.93&lt;/D&gt;&lt;D xsi:type="xsd:double"&gt;35.48&lt;/D&gt;&lt;D xsi:type="xsd:double"&gt;35.4&lt;/D&gt;&lt;D xsi:type="xsd:double"&gt;34.95&lt;/D&gt;&lt;D xsi:type="xsd:double"&gt;34.84&lt;/D&gt;&lt;D xsi:type="xsd:double"&gt;35.65&lt;/D&gt;&lt;D xsi:type="xsd:double"&gt;35.5&lt;/D&gt;&lt;D xsi:type="xsd:double"&gt;35.13&lt;/D&gt;&lt;D xsi:type="xsd:double"&gt;35.45&lt;/D&gt;&lt;D xsi:type="xsd:double"&gt;34.98&lt;/D&gt;&lt;D xsi:type="xsd:double"&gt;34.86&lt;/D&gt;&lt;D xsi:type="xsd:double"&gt;33.98&lt;/D&gt;&lt;D xsi:type="xsd:double"&gt;33.64&lt;/D&gt;&lt;D xsi:type="xsd:double"&gt;33.61&lt;/D&gt;&lt;D xsi:type="xsd:double"&gt;33.49&lt;/D&gt;&lt;D xsi:type="xsd:double"&gt;33.58&lt;/D&gt;&lt;D xsi:type="xsd:double"&gt;33.12&lt;/D&gt;&lt;D xsi:type="xsd:double"&gt;32.42&lt;/D&gt;&lt;D xsi:type="xsd:double"&gt;30.92&lt;/D&gt;&lt;D xsi:type="xsd:double"&gt;31&lt;/D&gt;&lt;D xsi:type="xsd:double"&gt;29.87&lt;/D&gt;&lt;D xsi:type="xsd:double"&gt;31.19&lt;/D&gt;&lt;D xsi:type="xsd:double"&gt;31.82&lt;/D&gt;&lt;D xsi:type="xsd:double"&gt;32.69&lt;/D&gt;&lt;D xsi:type="xsd:double"&gt;32.62&lt;/D&gt;&lt;D xsi:type="xsd:double"&gt;33.1&lt;/D&gt;&lt;D xsi:type="xsd:double"&gt;33.06&lt;/D&gt;&lt;D xsi:type="xsd:double"&gt;33&lt;/D&gt;&lt;D xsi:type="xsd:double"&gt;33.14&lt;/D&gt;&lt;D xsi:type="xsd:double"&gt;33.79&lt;/D&gt;&lt;D xsi:type="xsd:double"&gt;34.16&lt;/D&gt;&lt;D xsi:type="xsd:double"&gt;34.66&lt;/D&gt;&lt;D xsi:type="xsd:double"&gt;34.5&lt;/D&gt;&lt;D xsi:type="xsd:double"&gt;34.24&lt;/D&gt;&lt;D xsi:type="xsd:double"&gt;34.41&lt;/D&gt;&lt;D xsi:type="xsd:double"&gt;33.3&lt;/D&gt;&lt;D xsi:type="xsd:double"&gt;33.71&lt;/D&gt;&lt;D xsi:type="xsd:double"&gt;33.43&lt;/D&gt;&lt;D xsi:type="xsd:double"&gt;33.63&lt;/D&gt;&lt;D xsi:type="xsd:double"&gt;32.74&lt;/D&gt;&lt;D xsi:type="xsd:double"&gt;32.96&lt;/D&gt;&lt;D xsi:type="xsd:double"&gt;33.13&lt;/D&gt;&lt;D xsi:type="xsd:double"&gt;33.42&lt;/D&gt;&lt;D xsi:type="xsd:double"&gt;32.99&lt;/D&gt;&lt;D xsi:type="xsd:double"&gt;33.44&lt;/D&gt;&lt;D xsi:type="xsd:double"&gt;33.61&lt;/D&gt;&lt;D xsi:type="xsd:double"&gt;34.54&lt;/D&gt;&lt;D xsi:type="xsd:double"&gt;33.89&lt;/D&gt;&lt;D xsi:type="xsd:double"&gt;31.91&lt;/D&gt;&lt;/FQL&gt;&lt;FQL&gt;&lt;Q&gt;BLK^FG_PRICE(8/27/2018,0)&lt;/Q&gt;&lt;R&gt;70&lt;/R&gt;&lt;C&gt;1&lt;/C&gt;&lt;D xsi:type="xsd:double"&gt;483.61&lt;/D&gt;&lt;D xsi:type="xsd:double"&gt;483.35&lt;/D&gt;&lt;D xsi:type="xsd:double"&gt;485.22&lt;/D&gt;&lt;D xsi:type="xsd:double"&gt;475.27&lt;/D&gt;&lt;D xsi:type="xsd:double"&gt;479.06&lt;/D&gt;&lt;D xsi:type="xsd:double"&gt;475.78&lt;/D&gt;&lt;D xsi:type="xsd:double"&gt;478.24&lt;/D&gt;&lt;D xsi:type="xsd:double"&gt;471.96&lt;/D&gt;&lt;D xsi:type="xsd:double"&gt;471.44&lt;/D&gt;&lt;D xsi:type="xsd:double"&gt;473.75&lt;/D&gt;&lt;D xsi:type="xsd:double"&gt;471.13&lt;/D&gt;&lt;D xsi:type="xsd:double"&gt;470.01&lt;/D&gt;&lt;D xsi:type="xsd:double"&gt;468.98&lt;/D&gt;&lt;D xsi:type="xsd:double"&gt;476.06&lt;/D&gt;&lt;D xsi:type="xsd:double"&gt;470.9&lt;/D&gt;&lt;D xsi:type="xsd:double"&gt;472.2&lt;/D&gt;&lt;D xsi:type="xsd:double"&gt;483.54&lt;/D&gt;&lt;D xsi:type="xsd:double"&gt;487.14&lt;/D&gt;&lt;D xsi:type="xsd:double"&gt;487.61&lt;/D&gt;&lt;D xsi:type="xsd:double"&gt;482.07&lt;/D&gt;&lt;D xsi:type="xsd:double"&gt;479.09&lt;/D&gt;&lt;D xsi:type="xsd:double"&gt;474.83&lt;/D&gt;&lt;D xsi:type="xsd:double"&gt;477.89&lt;/D&gt;&lt;D xsi:type="xsd:double"&gt;471.33&lt;/D&gt;&lt;D xsi:type="xsd:double"&gt;473.47&lt;/D&gt;&lt;D xsi:type="xsd:double"&gt;477.21&lt;/D&gt;&lt;D xsi:type="xsd:double"&gt;474.37&lt;/D&gt;&lt;D xsi:type="xsd:double"&gt;474.15&lt;/D&gt;&lt;D xsi:type="xsd:double"&gt;470.86&lt;/D&gt;&lt;D xsi:type="xsd:double"&gt;471.46&lt;/D&gt;&lt;D xsi:type="xsd:double"&gt;459.71&lt;/D&gt;&lt;D xsi:type="xsd:double"&gt;426.76&lt;/D&gt;&lt;D xsi:type="xsd:double"&gt;417.68&lt;/D&gt;&lt;D xsi:type="xsd:double"&gt;427.7&lt;/D&gt;&lt;D xsi:type="xsd:double"&gt;426.94&lt;/D&gt;&lt;D xsi:type="xsd:double"&gt;408&lt;/D&gt;&lt;D xsi:type="xsd:double"&gt;411.85&lt;/D&gt;&lt;D xsi:type="xsd:double"&gt;399.87&lt;/D&gt;&lt;D xsi:type="xsd:double"&gt;401.65&lt;/D&gt;&lt;D xsi:type="xsd:double"&gt;392.36&lt;/D&gt;&lt;D xsi:type="xsd:double"&gt;387.49&lt;/D&gt;&lt;D xsi:type="xsd:double"&gt;378.66&lt;/D&gt;&lt;D xsi:type="xsd:double"&gt;391.96&lt;/D&gt;&lt;D xsi:type="xsd:double"&gt;386.93&lt;/D&gt;&lt;D xsi:type="xsd:double"&gt;390.65&lt;/D&gt;&lt;D xsi:type="xsd:double"&gt;403.83&lt;/D&gt;&lt;D xsi:type="xsd:double"&gt;411.42&lt;/D&gt;&lt;D xsi:type="xsd:double"&gt;412.99&lt;/D&gt;&lt;D xsi:type="xsd:double"&gt;409.76&lt;/D&gt;&lt;D xsi:type="xsd:double"&gt;411&lt;/D&gt;&lt;D xsi:type="xsd:double"&gt;413.43&lt;/D&gt;&lt;D xsi:type="xsd:double"&gt;424.73&lt;/D&gt;&lt;D xsi:type="xsd:double"&gt;421.39&lt;/D&gt;&lt;D xsi:type="xsd:double"&gt;413.95&lt;/D&gt;&lt;D xsi:type="xsd:double"&gt;405.42&lt;/D&gt;&lt;D xsi:type="xsd:double"&gt;407.31&lt;/D&gt;&lt;D xsi:type="xsd:double"&gt;401.98&lt;/D&gt;&lt;D xsi:type="xsd:double"&gt;406.88&lt;/D&gt;&lt;D xsi:type="xsd:double"&gt;411&lt;/D&gt;&lt;D xsi:type="xsd:double"&gt;407.78&lt;/D&gt;&lt;D xsi:type="xsd:double"&gt;402.92&lt;/D&gt;&lt;D xsi:type="xsd:double"&gt;407.62&lt;/D&gt;&lt;D xsi:type="xsd:double"&gt;406.61&lt;/D&gt;&lt;D xsi:type="xsd:double"&gt;418.49&lt;/D&gt;&lt;D xsi:type="xsd:double"&gt;417.16&lt;/D&gt;&lt;D xsi:type="xsd:double"&gt;427.27&lt;/D&gt;&lt;D xsi:type="xsd:double"&gt;422.94&lt;/D&gt;&lt;D xsi:type="xsd:double"&gt;428.01&lt;/D&gt;&lt;D xsi:type="xsd:double"&gt;434.87&lt;/D&gt;&lt;D xsi:type="xsd:double"&gt;408.75&lt;/D&gt;&lt;/FQL&gt;&lt;FQL&gt;&lt;Q&gt;BLL^FG_PRICE(8/27/2018,0)&lt;/Q&gt;&lt;R&gt;70&lt;/R&gt;&lt;C&gt;1&lt;/C&gt;&lt;D xsi:type="xsd:double"&gt;41.85&lt;/D&gt;&lt;D xsi:type="xsd:double"&gt;41.67&lt;/D&gt;&lt;D xsi:type="xsd:double"&gt;41.84&lt;/D&gt;&lt;D xsi:type="xsd:double"&gt;41.84&lt;/D&gt;&lt;D xsi:type="xsd:double"&gt;41.88&lt;/D&gt;&lt;D xsi:type="xsd:double"&gt;41.42&lt;/D&gt;&lt;D xsi:type="xsd:double"&gt;41.95&lt;/D&gt;&lt;D xsi:type="xsd:double"&gt;42.14&lt;/D&gt;&lt;D xsi:type="xsd:double"&gt;42.42&lt;/D&gt;&lt;D xsi:type="xsd:double"&gt;43.18&lt;/D&gt;&lt;D xsi:type="xsd:double"&gt;42.79&lt;/D&gt;&lt;D xsi:type="xsd:double"&gt;43.2&lt;/D&gt;&lt;D xsi:type="xsd:double"&gt;43.81&lt;/D&gt;&lt;D xsi:type="xsd:double"&gt;44.14&lt;/D&gt;&lt;D xsi:type="xsd:double"&gt;44.14&lt;/D&gt;&lt;D xsi:type="xsd:double"&gt;44.92&lt;/D&gt;&lt;D xsi:type="xsd:double"&gt;44.23&lt;/D&gt;&lt;D xsi:type="xsd:double"&gt;44.39&lt;/D&gt;&lt;D xsi:type="xsd:double"&gt;44.57&lt;/D&gt;&lt;D xsi:type="xsd:double"&gt;44.86&lt;/D&gt;&lt;D xsi:type="xsd:double"&gt;44.22&lt;/D&gt;&lt;D xsi:type="xsd:double"&gt;44.3&lt;/D&gt;&lt;D xsi:type="xsd:double"&gt;44.14&lt;/D&gt;&lt;D xsi:type="xsd:double"&gt;43.99&lt;/D&gt;&lt;D xsi:type="xsd:double"&gt;43.88&lt;/D&gt;&lt;D xsi:type="xsd:double"&gt;44.45&lt;/D&gt;&lt;D xsi:type="xsd:double"&gt;45.32&lt;/D&gt;&lt;D xsi:type="xsd:double"&gt;45.81&lt;/D&gt;&lt;D xsi:type="xsd:double"&gt;45.93&lt;/D&gt;&lt;D xsi:type="xsd:double"&gt;46.35&lt;/D&gt;&lt;D xsi:type="xsd:double"&gt;45.72&lt;/D&gt;&lt;D xsi:type="xsd:double"&gt;43.86&lt;/D&gt;&lt;D xsi:type="xsd:double"&gt;43.51&lt;/D&gt;&lt;D xsi:type="xsd:double"&gt;44.16&lt;/D&gt;&lt;D xsi:type="xsd:double"&gt;44.6&lt;/D&gt;&lt;D xsi:type="xsd:double"&gt;46.1&lt;/D&gt;&lt;D xsi:type="xsd:double"&gt;46.2&lt;/D&gt;&lt;D xsi:type="xsd:double"&gt;46.2&lt;/D&gt;&lt;D xsi:type="xsd:double"&gt;45.93&lt;/D&gt;&lt;D xsi:type="xsd:double"&gt;45.13&lt;/D&gt;&lt;D xsi:type="xsd:double"&gt;45.11&lt;/D&gt;&lt;D xsi:type="xsd:double"&gt;43.65&lt;/D&gt;&lt;D xsi:type="xsd:double"&gt;43.32&lt;/D&gt;&lt;D xsi:type="xsd:double"&gt;43.39&lt;/D&gt;&lt;D xsi:type="xsd:double"&gt;43.87&lt;/D&gt;&lt;D xsi:type="xsd:double"&gt;44.97&lt;/D&gt;&lt;D xsi:type="xsd:double"&gt;44.8&lt;/D&gt;&lt;D xsi:type="xsd:double"&gt;47.62&lt;/D&gt;&lt;D xsi:type="xsd:double"&gt;47.36&lt;/D&gt;&lt;D xsi:type="xsd:double"&gt;47.41&lt;/D&gt;&lt;D xsi:type="xsd:double"&gt;47.86&lt;/D&gt;&lt;D xsi:type="xsd:double"&gt;48.84&lt;/D&gt;&lt;D xsi:type="xsd:double"&gt;48.72&lt;/D&gt;&lt;D xsi:type="xsd:double"&gt;48.68&lt;/D&gt;&lt;D xsi:type="xsd:double"&gt;48.29&lt;/D&gt;&lt;D xsi:type="xsd:double"&gt;49.1&lt;/D&gt;&lt;D xsi:type="xsd:double"&gt;49.06&lt;/D&gt;&lt;D xsi:type="xsd:double"&gt;50.38&lt;/D&gt;&lt;D xsi:type="xsd:double"&gt;50.5&lt;/D&gt;&lt;D xsi:type="xsd:double"&gt;49.51&lt;/D&gt;&lt;D xsi:type="xsd:double"&gt;49.05&lt;/D&gt;&lt;D xsi:type="xsd:double"&gt;49.31&lt;/D&gt;&lt;D xsi:type="xsd:double"&gt;48.87&lt;/D&gt;&lt;D xsi:type="xsd:double"&gt;49.1&lt;/D&gt;&lt;D xsi:type="xsd:double"&gt;48.66&lt;/D&gt;&lt;D xsi:type="xsd:double"&gt;49.59&lt;/D&gt;&lt;D xsi:type="xsd:double"&gt;49.57&lt;/D&gt;&lt;D xsi:type="xsd:double"&gt;49.11&lt;/D&gt;&lt;D xsi:type="xsd:double"&gt;49.79&lt;/D&gt;&lt;D xsi:type="xsd:double"&gt;49.03&lt;/D&gt;&lt;/FQL&gt;&lt;FQL&gt;&lt;Q&gt;BLUE^FG_PRICE(8/27/2018,0)&lt;/Q&gt;&lt;R&gt;70&lt;/R&gt;&lt;C&gt;1&lt;/C&gt;&lt;D xsi:type="xsd:double"&gt;164.5&lt;/D&gt;&lt;D xsi:type="xsd:double"&gt;168.25&lt;/D&gt;&lt;D xsi:type="xsd:double"&gt;170.9&lt;/D&gt;&lt;D xsi:type="xsd:double"&gt;176&lt;/D&gt;&lt;D xsi:type="xsd:double"&gt;168.3&lt;/D&gt;&lt;D xsi:type="xsd:double"&gt;164.95&lt;/D&gt;&lt;D xsi:type="xsd:double"&gt;161.4&lt;/D&gt;&lt;D xsi:type="xsd:double"&gt;152.3&lt;/D&gt;&lt;D xsi:type="xsd:double"&gt;151.55&lt;/D&gt;&lt;D xsi:type="xsd:double"&gt;148&lt;/D&gt;&lt;D xsi:type="xsd:double"&gt;153&lt;/D&gt;&lt;D xsi:type="xsd:double"&gt;147.55&lt;/D&gt;&lt;D xsi:type="xsd:double"&gt;148.45&lt;/D&gt;&lt;D xsi:type="xsd:double"&gt;146.1&lt;/D&gt;&lt;D xsi:type="xsd:double"&gt;137.2&lt;/D&gt;&lt;D xsi:type="xsd:double"&gt;140&lt;/D&gt;&lt;D xsi:type="xsd:double"&gt;141.3&lt;/D&gt;&lt;D xsi:type="xsd:double"&gt;141.9&lt;/D&gt;&lt;D xsi:type="xsd:double"&gt;140.35&lt;/D&gt;&lt;D xsi:type="xsd:double"&gt;139.45&lt;/D&gt;&lt;D xsi:type="xsd:double"&gt;141.9&lt;/D&gt;&lt;D xsi:type="xsd:double"&gt;139.3&lt;/D&gt;&lt;D xsi:type="xsd:double"&gt;144.95&lt;/D&gt;&lt;D xsi:type="xsd:double"&gt;146&lt;/D&gt;&lt;D xsi:type="xsd:double"&gt;140.79&lt;/D&gt;&lt;D xsi:type="xsd:double"&gt;143.66&lt;/D&gt;&lt;D xsi:type="xsd:double"&gt;144&lt;/D&gt;&lt;D xsi:type="xsd:double"&gt;140.68&lt;/D&gt;&lt;D xsi:type="xsd:double"&gt;143.31&lt;/D&gt;&lt;D xsi:type="xsd:double"&gt;133.36&lt;/D&gt;&lt;D xsi:type="xsd:double"&gt;136.27&lt;/D&gt;&lt;D xsi:type="xsd:double"&gt;127.73&lt;/D&gt;&lt;D xsi:type="xsd:double"&gt;126.64&lt;/D&gt;&lt;D xsi:type="xsd:double"&gt;126.09&lt;/D&gt;&lt;D xsi:type="xsd:double"&gt;124.78&lt;/D&gt;&lt;D xsi:type="xsd:double"&gt;130.51&lt;/D&gt;&lt;D xsi:type="xsd:double"&gt;126.77&lt;/D&gt;&lt;D xsi:type="xsd:double"&gt;122.14&lt;/D&gt;&lt;D xsi:type="xsd:double"&gt;120.7&lt;/D&gt;&lt;D xsi:type="xsd:double"&gt;117.35&lt;/D&gt;&lt;D xsi:type="xsd:double"&gt;118.24&lt;/D&gt;&lt;D xsi:type="xsd:double"&gt;111.57&lt;/D&gt;&lt;D xsi:type="xsd:double"&gt;115.92&lt;/D&gt;&lt;D xsi:type="xsd:double"&gt;111.72&lt;/D&gt;&lt;D xsi:type="xsd:double"&gt;104.65&lt;/D&gt;&lt;D xsi:type="xsd:double"&gt;110.87&lt;/D&gt;&lt;D xsi:type="xsd:double"&gt;114.7&lt;/D&gt;&lt;D xsi:type="xsd:double"&gt;130.15&lt;/D&gt;&lt;D xsi:type="xsd:double"&gt;132.69&lt;/D&gt;&lt;D xsi:type="xsd:double"&gt;136.1&lt;/D&gt;&lt;D xsi:type="xsd:double"&gt;134.91&lt;/D&gt;&lt;D xsi:type="xsd:double"&gt;133.67&lt;/D&gt;&lt;D xsi:type="xsd:double"&gt;132.42&lt;/D&gt;&lt;D xsi:type="xsd:double"&gt;126.33&lt;/D&gt;&lt;D xsi:type="xsd:double"&gt;119.6&lt;/D&gt;&lt;D xsi:type="xsd:double"&gt;120.28&lt;/D&gt;&lt;D xsi:type="xsd:double"&gt;116.49&lt;/D&gt;&lt;D xsi:type="xsd:double"&gt;122.78&lt;/D&gt;&lt;D xsi:type="xsd:double"&gt;125.34&lt;/D&gt;&lt;D xsi:type="xsd:double"&gt;119.4&lt;/D&gt;&lt;D xsi:type="xsd:double"&gt;116.36&lt;/D&gt;&lt;D xsi:type="xsd:double"&gt;116.86&lt;/D&gt;&lt;D xsi:type="xsd:double"&gt;122.14&lt;/D&gt;&lt;D xsi:type="xsd:double"&gt;128.24&lt;/D&gt;&lt;D xsi:type="xsd:double"&gt;122.65&lt;/D&gt;&lt;D xsi:type="xsd:double"&gt;121.74&lt;/D&gt;&lt;D xsi:type="xsd:double"&gt;125.14&lt;/D&gt;&lt;D xsi:type="xsd:double"&gt;122.89&lt;/D&gt;&lt;D xsi:type="xsd:double"&gt;116.5&lt;/D&gt;&lt;D xsi:type="xsd:double"&gt;113.65&lt;/D&gt;&lt;/FQL&gt;&lt;FQL&gt;&lt;Q&gt;BMRN^FG_PRICE(8/27/2018,0)&lt;/Q&gt;&lt;R&gt;70&lt;/R&gt;&lt;C&gt;1&lt;/C&gt;&lt;D xsi:type="xsd:double"&gt;100.03&lt;/D&gt;&lt;D xsi:type="xsd:double"&gt;98.92&lt;/D&gt;&lt;D xsi:type="xsd:double"&gt;99.96&lt;/D&gt;&lt;D xsi:type="xsd:double"&gt;99.26&lt;/D&gt;&lt;D xsi:type="xsd:double"&gt;99.98&lt;/D&gt;&lt;D xsi:type="xsd:double"&gt;95.78&lt;/D&gt;&lt;D xsi:type="xsd:double"&gt;96.6&lt;/D&gt;&lt;D xsi:type="xsd:double"&gt;96.16&lt;/D&gt;&lt;D xsi:type="xsd:double"&gt;98.04&lt;/D&gt;&lt;D xsi:type="xsd:double"&gt;97.51&lt;/D&gt;&lt;D xsi:type="xsd:double"&gt;96.71&lt;/D&gt;&lt;D xsi:type="xsd:double"&gt;98.58&lt;/D&gt;&lt;D xsi:type="xsd:double"&gt;99.57&lt;/D&gt;&lt;D xsi:type="xsd:double"&gt;99.41&lt;/D&gt;&lt;D xsi:type="xsd:double"&gt;98.15&lt;/D&gt;&lt;D xsi:type="xsd:double"&gt;99.56&lt;/D&gt;&lt;D xsi:type="xsd:double"&gt;99.77&lt;/D&gt;&lt;D xsi:type="xsd:double"&gt;100.4&lt;/D&gt;&lt;D xsi:type="xsd:double"&gt;97.84&lt;/D&gt;&lt;D xsi:type="xsd:double"&gt;97.63&lt;/D&gt;&lt;D xsi:type="xsd:double"&gt;96.28&lt;/D&gt;&lt;D xsi:type="xsd:double"&gt;98.08&lt;/D&gt;&lt;D xsi:type="xsd:double"&gt;97.97&lt;/D&gt;&lt;D xsi:type="xsd:double"&gt;96.97&lt;/D&gt;&lt;D xsi:type="xsd:double"&gt;98.62&lt;/D&gt;&lt;D xsi:type="xsd:double"&gt;99&lt;/D&gt;&lt;D xsi:type="xsd:double"&gt;99.68&lt;/D&gt;&lt;D xsi:type="xsd:double"&gt;98.75&lt;/D&gt;&lt;D xsi:type="xsd:double"&gt;101.09&lt;/D&gt;&lt;D xsi:type="xsd:double"&gt;101.33&lt;/D&gt;&lt;D xsi:type="xsd:double"&gt;104.27&lt;/D&gt;&lt;D xsi:type="xsd:double"&gt;98.44&lt;/D&gt;&lt;D xsi:type="xsd:double"&gt;97.3&lt;/D&gt;&lt;D xsi:type="xsd:double"&gt;99.51&lt;/D&gt;&lt;D xsi:type="xsd:double"&gt;99.45&lt;/D&gt;&lt;D xsi:type="xsd:double"&gt;106.01&lt;/D&gt;&lt;D xsi:type="xsd:double"&gt;106.07&lt;/D&gt;&lt;D xsi:type="xsd:double"&gt;103.82&lt;/D&gt;&lt;D xsi:type="xsd:double"&gt;103.22&lt;/D&gt;&lt;D xsi:type="xsd:double"&gt;103.53&lt;/D&gt;&lt;D xsi:type="xsd:double"&gt;100.24&lt;/D&gt;&lt;D xsi:type="xsd:double"&gt;92.88&lt;/D&gt;&lt;D xsi:type="xsd:double"&gt;96.43&lt;/D&gt;&lt;D xsi:type="xsd:double"&gt;97.44&lt;/D&gt;&lt;D xsi:type="xsd:double"&gt;93.76&lt;/D&gt;&lt;D xsi:type="xsd:double"&gt;92.11&lt;/D&gt;&lt;D xsi:type="xsd:double"&gt;92.17&lt;/D&gt;&lt;D xsi:type="xsd:double"&gt;97.45&lt;/D&gt;&lt;D xsi:type="xsd:double"&gt;97.96&lt;/D&gt;&lt;D xsi:type="xsd:double"&gt;97.75&lt;/D&gt;&lt;D xsi:type="xsd:double"&gt;96.58&lt;/D&gt;&lt;D xsi:type="xsd:double"&gt;99.06&lt;/D&gt;&lt;D xsi:type="xsd:double"&gt;98.54&lt;/D&gt;&lt;D xsi:type="xsd:double"&gt;95.67&lt;/D&gt;&lt;D xsi:type="xsd:double"&gt;93.07&lt;/D&gt;&lt;D xsi:type="xsd:double"&gt;93.52&lt;/D&gt;&lt;D xsi:type="xsd:double"&gt;91.76&lt;/D&gt;&lt;D xsi:type="xsd:double"&gt;94.75&lt;/D&gt;&lt;D xsi:type="xsd:double"&gt;95.7&lt;/D&gt;&lt;D xsi:type="xsd:double"&gt;93.71&lt;/D&gt;&lt;D xsi:type="xsd:double"&gt;91.47&lt;/D&gt;&lt;D xsi:type="xsd:double"&gt;93.59&lt;/D&gt;&lt;D xsi:type="xsd:double"&gt;93.78&lt;/D&gt;&lt;D xsi:type="xsd:double"&gt;97.01&lt;/D&gt;&lt;D xsi:type="xsd:double"&gt;96.37&lt;/D&gt;&lt;D xsi:type="xsd:double"&gt;98.61&lt;/D&gt;&lt;D xsi:type="xsd:double"&gt;96.75&lt;/D&gt;&lt;D xsi:type="xsd:double"&gt;96.03&lt;/D&gt;&lt;D xsi:type="xsd:double"&gt;97.79&lt;/D&gt;&lt;D xsi:type="xsd:double"&gt;93.69&lt;/D&gt;&lt;/FQL&gt;&lt;FQL&gt;&lt;Q&gt;BMS^FG_PRICE(8/27/2018,0)&lt;/Q&gt;&lt;R&gt;70&lt;/R&gt;&lt;C&gt;1&lt;/C&gt;&lt;D xsi:type="xsd:double"&gt;50.23&lt;/D&gt;&lt;D xsi:type="xsd:double"&gt;50&lt;/D&gt;&lt;D xsi:type="xsd:double"&gt;49.99&lt;/D&gt;&lt;D xsi:type="xsd:double"&gt;49.35&lt;/D&gt;&lt;D xsi:type="xsd:double"&gt;49.28&lt;/D&gt;&lt;D xsi:type="xsd:double"&gt;49.59&lt;/D&gt;&lt;D xsi:type="xsd:double"&gt;50.02&lt;/D&gt;&lt;D xsi:type="xsd:double"&gt;50.34&lt;/D&gt;&lt;D xsi:type="xsd:double"&gt;49.83&lt;/D&gt;&lt;D xsi:type="xsd:double"&gt;49.65&lt;/D&gt;&lt;D xsi:type="xsd:double"&gt;49.41&lt;/D&gt;&lt;D xsi:type="xsd:double"&gt;49.72&lt;/D&gt;&lt;D xsi:type="xsd:double"&gt;49.48&lt;/D&gt;&lt;D xsi:type="xsd:double"&gt;49.33&lt;/D&gt;&lt;D xsi:type="xsd:double"&gt;48.74&lt;/D&gt;&lt;D xsi:type="xsd:double"&gt;48.46&lt;/D&gt;&lt;D xsi:type="xsd:double"&gt;48.01&lt;/D&gt;&lt;D xsi:type="xsd:double"&gt;48.3&lt;/D&gt;&lt;D xsi:type="xsd:double"&gt;48.38&lt;/D&gt;&lt;D xsi:type="xsd:double"&gt;48.86&lt;/D&gt;&lt;D xsi:type="xsd:double"&gt;48.85&lt;/D&gt;&lt;D xsi:type="xsd:double"&gt;48.49&lt;/D&gt;&lt;D xsi:type="xsd:double"&gt;48.51&lt;/D&gt;&lt;D xsi:type="xsd:double"&gt;48.6&lt;/D&gt;&lt;D xsi:type="xsd:double"&gt;48.08&lt;/D&gt;&lt;D xsi:type="xsd:double"&gt;47.77&lt;/D&gt;&lt;D xsi:type="xsd:double"&gt;47.37&lt;/D&gt;&lt;D xsi:type="xsd:double"&gt;46.38&lt;/D&gt;&lt;D xsi:type="xsd:double"&gt;46.44&lt;/D&gt;&lt;D xsi:type="xsd:double"&gt;46.06&lt;/D&gt;&lt;D xsi:type="xsd:double"&gt;44.95&lt;/D&gt;&lt;D xsi:type="xsd:double"&gt;44&lt;/D&gt;&lt;D xsi:type="xsd:double"&gt;44.76&lt;/D&gt;&lt;D xsi:type="xsd:double"&gt;44.91&lt;/D&gt;&lt;D xsi:type="xsd:double"&gt;45.45&lt;/D&gt;&lt;D xsi:type="xsd:double"&gt;45.88&lt;/D&gt;&lt;D xsi:type="xsd:double"&gt;46.1&lt;/D&gt;&lt;D xsi:type="xsd:double"&gt;45.85&lt;/D&gt;&lt;D xsi:type="xsd:double"&gt;45.91&lt;/D&gt;&lt;D xsi:type="xsd:double"&gt;45.82&lt;/D&gt;&lt;D xsi:type="xsd:double"&gt;45.58&lt;/D&gt;&lt;D xsi:type="xsd:double"&gt;44.55&lt;/D&gt;&lt;D xsi:type="xsd:double"&gt;45.08&lt;/D&gt;&lt;D xsi:type="xsd:double"&gt;44.68&lt;/D&gt;&lt;D xsi:type="xsd:double"&gt;44.92&lt;/D&gt;&lt;D xsi:type="xsd:double"&gt;45.39&lt;/D&gt;&lt;D xsi:type="xsd:double"&gt;45.77&lt;/D&gt;&lt;D xsi:type="xsd:double"&gt;46.32&lt;/D&gt;&lt;D xsi:type="xsd:double"&gt;46.64&lt;/D&gt;&lt;D xsi:type="xsd:double"&gt;46.53&lt;/D&gt;&lt;D xsi:type="xsd:double"&gt;47.23&lt;/D&gt;&lt;D xsi:type="xsd:double"&gt;48.05&lt;/D&gt;&lt;D xsi:type="xsd:double"&gt;48.23&lt;/D&gt;&lt;D xsi:type="xsd:double"&gt;48.13&lt;/D&gt;&lt;D xsi:type="xsd:double"&gt;47.87&lt;/D&gt;&lt;D xsi:type="xsd:double"&gt;48.25&lt;/D&gt;&lt;D xsi:type="xsd:double"&gt;47.95&lt;/D&gt;&lt;D xsi:type="xsd:double"&gt;48.23&lt;/D&gt;&lt;D xsi:type="xsd:double"&gt;48.25&lt;/D&gt;&lt;D xsi:type="xsd:double"&gt;47.67&lt;/D&gt;&lt;D xsi:type="xsd:double"&gt;48.03&lt;/D&gt;&lt;D xsi:type="xsd:double"&gt;48.06&lt;/D&gt;&lt;D xsi:type="xsd:double"&gt;48&lt;/D&gt;&lt;D xsi:type="xsd:double"&gt;48.24&lt;/D&gt;&lt;D xsi:type="xsd:double"&gt;47.76&lt;/D&gt;&lt;D xsi:type="xsd:double"&gt;48.06&lt;/D&gt;&lt;D xsi:type="xsd:double"&gt;48.18&lt;/D&gt;&lt;D xsi:type="xsd:double"&gt;48.76&lt;/D&gt;&lt;D xsi:type="xsd:double"&gt;48.74&lt;/D&gt;&lt;D xsi:type="xsd:double"&gt;48.47&lt;/D&gt;&lt;/FQL&gt;&lt;FQL&gt;&lt;Q&gt;BMY^FG_PRICE(8/27/2018,0)&lt;/Q&gt;&lt;R&gt;70&lt;/R&gt;&lt;C&gt;1&lt;/C&gt;&lt;D xsi:type="xsd:double"&gt;60.01&lt;/D&gt;&lt;D xsi:type="xsd:double"&gt;60.17&lt;/D&gt;&lt;D xsi:type="xsd:double"&gt;61.12&lt;/D&gt;&lt;D xsi:type="xsd:double"&gt;60.69&lt;/D&gt;&lt;D xsi:type="xsd:double"&gt;60.55&lt;/D&gt;&lt;D xsi:type="xsd:double"&gt;60.48&lt;/D&gt;&lt;D xsi:type="xsd:double"&gt;61.2&lt;/D&gt;&lt;D xsi:type="xsd:double"&gt;60.94&lt;/D&gt;&lt;D xsi:type="xsd:double"&gt;61.31&lt;/D&gt;&lt;D xsi:type="xsd:double"&gt;60.86&lt;/D&gt;&lt;D xsi:type="xsd:double"&gt;60.49&lt;/D&gt;&lt;D xsi:type="xsd:double"&gt;60.33&lt;/D&gt;&lt;D xsi:type="xsd:double"&gt;60.79&lt;/D&gt;&lt;D xsi:type="xsd:double"&gt;60.69&lt;/D&gt;&lt;D xsi:type="xsd:double"&gt;61.3&lt;/D&gt;&lt;D xsi:type="xsd:double"&gt;61.48&lt;/D&gt;&lt;D xsi:type="xsd:double"&gt;60.8&lt;/D&gt;&lt;D xsi:type="xsd:double"&gt;61.75&lt;/D&gt;&lt;D xsi:type="xsd:double"&gt;62.25&lt;/D&gt;&lt;D xsi:type="xsd:double"&gt;61.59&lt;/D&gt;&lt;D xsi:type="xsd:double"&gt;61.82&lt;/D&gt;&lt;D xsi:type="xsd:double"&gt;61.62&lt;/D&gt;&lt;D xsi:type="xsd:double"&gt;61.95&lt;/D&gt;&lt;D xsi:type="xsd:double"&gt;62.08&lt;/D&gt;&lt;D xsi:type="xsd:double"&gt;62.1&lt;/D&gt;&lt;D xsi:type="xsd:double"&gt;62.8&lt;/D&gt;&lt;D xsi:type="xsd:double"&gt;62.65&lt;/D&gt;&lt;D xsi:type="xsd:double"&gt;62.36&lt;/D&gt;&lt;D xsi:type="xsd:double"&gt;62.41&lt;/D&gt;&lt;D xsi:type="xsd:double"&gt;62.9&lt;/D&gt;&lt;D xsi:type="xsd:double"&gt;63.23&lt;/D&gt;&lt;D xsi:type="xsd:double"&gt;60.77&lt;/D&gt;&lt;D xsi:type="xsd:double"&gt;57.5&lt;/D&gt;&lt;D xsi:type="xsd:double"&gt;57.51&lt;/D&gt;&lt;D xsi:type="xsd:double"&gt;57.61&lt;/D&gt;&lt;D xsi:type="xsd:double"&gt;57.83&lt;/D&gt;&lt;D xsi:type="xsd:double"&gt;58.9&lt;/D&gt;&lt;D xsi:type="xsd:double"&gt;55.98&lt;/D&gt;&lt;D xsi:type="xsd:double"&gt;54.3&lt;/D&gt;&lt;D xsi:type="xsd:double"&gt;50.88&lt;/D&gt;&lt;D xsi:type="xsd:double"&gt;50.65&lt;/D&gt;&lt;D xsi:type="xsd:double"&gt;48.83&lt;/D&gt;&lt;D xsi:type="xsd:double"&gt;49.21&lt;/D&gt;&lt;D xsi:type="xsd:double"&gt;50.43&lt;/D&gt;&lt;D xsi:type="xsd:double"&gt;49.73&lt;/D&gt;&lt;D xsi:type="xsd:double"&gt;50.02&lt;/D&gt;&lt;D xsi:type="xsd:double"&gt;50.54&lt;/D&gt;&lt;D xsi:type="xsd:double"&gt;52.13&lt;/D&gt;&lt;D xsi:type="xsd:double"&gt;50.69&lt;/D&gt;&lt;D xsi:type="xsd:double"&gt;52.03&lt;/D&gt;&lt;D xsi:type="xsd:double"&gt;51.35&lt;/D&gt;&lt;D xsi:type="xsd:double"&gt;52.99&lt;/D&gt;&lt;D xsi:type="xsd:double"&gt;52.81&lt;/D&gt;&lt;D xsi:type="xsd:double"&gt;53.39&lt;/D&gt;&lt;D xsi:type="xsd:double"&gt;52.85&lt;/D&gt;&lt;D xsi:type="xsd:double"&gt;52.59&lt;/D&gt;&lt;D xsi:type="xsd:double"&gt;52.59&lt;/D&gt;&lt;D xsi:type="xsd:double"&gt;53.27&lt;/D&gt;&lt;D xsi:type="xsd:double"&gt;54.07&lt;/D&gt;&lt;D xsi:type="xsd:double"&gt;53.48&lt;/D&gt;&lt;D xsi:type="xsd:double"&gt;53.52&lt;/D&gt;&lt;D xsi:type="xsd:double"&gt;53.2&lt;/D&gt;&lt;D xsi:type="xsd:double"&gt;52.93&lt;/D&gt;&lt;D xsi:type="xsd:double"&gt;52.73&lt;/D&gt;&lt;D xsi:type="xsd:double"&gt;51.15&lt;/D&gt;&lt;D xsi:type="xsd:double"&gt;52&lt;/D&gt;&lt;D xsi:type="xsd:double"&gt;51.82&lt;/D&gt;&lt;D xsi:type="xsd:double"&gt;53.46&lt;/D&gt;&lt;D xsi:type="xsd:double"&gt;53.28&lt;/D&gt;&lt;D xsi:type="xsd:double"&gt;52.03&lt;/D&gt;&lt;/FQL&gt;&lt;FQL&gt;&lt;Q&gt;BOH^FG_PRICE(8/27/2018,0)&lt;/Q&gt;&lt;R&gt;70&lt;/R&gt;&lt;C&gt;1&lt;/C&gt;&lt;D xsi:type="xsd:double"&gt;83.99&lt;/D&gt;&lt;D xsi:type="xsd:double"&gt;83.93&lt;/D&gt;&lt;D xsi:type="xsd:double"&gt;84.05&lt;/D&gt;&lt;D xsi:type="xsd:double"&gt;83.04&lt;/D&gt;&lt;D xsi:type="xsd:double"&gt;83.13&lt;/D&gt;&lt;D xsi:type="xsd:double"&gt;83.45&lt;/D&gt;&lt;D xsi:type="xsd:double"&gt;83.66&lt;/D&gt;&lt;D xsi:type="xsd:double"&gt;82.6&lt;/D&gt;&lt;D xsi:type="xsd:double"&gt;83.25&lt;/D&gt;&lt;D xsi:type="xsd:double"&gt;83.21&lt;/D&gt;&lt;D xsi:type="xsd:double"&gt;83.4&lt;/D&gt;&lt;D xsi:type="xsd:double"&gt;82.45&lt;/D&gt;&lt;D xsi:type="xsd:double"&gt;81.72&lt;/D&gt;&lt;D xsi:type="xsd:double"&gt;82.53&lt;/D&gt;&lt;D xsi:type="xsd:double"&gt;81.64&lt;/D&gt;&lt;D xsi:type="xsd:double"&gt;80.7&lt;/D&gt;&lt;D xsi:type="xsd:double"&gt;80.99&lt;/D&gt;&lt;D xsi:type="xsd:double"&gt;81.49&lt;/D&gt;&lt;D xsi:type="xsd:double"&gt;81.5&lt;/D&gt;&lt;D xsi:type="xsd:double"&gt;81.05&lt;/D&gt;&lt;D xsi:type="xsd:double"&gt;80.64&lt;/D&gt;&lt;D xsi:type="xsd:double"&gt;79.54&lt;/D&gt;&lt;D xsi:type="xsd:double"&gt;78.7&lt;/D&gt;&lt;D xsi:type="xsd:double"&gt;78.91&lt;/D&gt;&lt;D xsi:type="xsd:double"&gt;78.33&lt;/D&gt;&lt;D xsi:type="xsd:double"&gt;78.51&lt;/D&gt;&lt;D xsi:type="xsd:double"&gt;80.61&lt;/D&gt;&lt;D xsi:type="xsd:double"&gt;80.53&lt;/D&gt;&lt;D xsi:type="xsd:double"&gt;80.37&lt;/D&gt;&lt;D xsi:type="xsd:double"&gt;81.45&lt;/D&gt;&lt;D xsi:type="xsd:double"&gt;81.73&lt;/D&gt;&lt;D xsi:type="xsd:double"&gt;80.87&lt;/D&gt;&lt;D xsi:type="xsd:double"&gt;78.79&lt;/D&gt;&lt;D xsi:type="xsd:double"&gt;76.83&lt;/D&gt;&lt;D xsi:type="xsd:double"&gt;76.89&lt;/D&gt;&lt;D xsi:type="xsd:double"&gt;76.96&lt;/D&gt;&lt;D xsi:type="xsd:double"&gt;77.3&lt;/D&gt;&lt;D xsi:type="xsd:double"&gt;76.31&lt;/D&gt;&lt;D xsi:type="xsd:double"&gt;75.78&lt;/D&gt;&lt;D xsi:type="xsd:double"&gt;74.47&lt;/D&gt;&lt;D xsi:type="xsd:double"&gt;76.03&lt;/D&gt;&lt;D xsi:type="xsd:double"&gt;74.29&lt;/D&gt;&lt;D xsi:type="xsd:double"&gt;76.86&lt;/D&gt;&lt;D xsi:type="xsd:double"&gt;76.63&lt;/D&gt;&lt;D xsi:type="xsd:double"&gt;77.9&lt;/D&gt;&lt;D xsi:type="xsd:double"&gt;78.33&lt;/D&gt;&lt;D xsi:type="xsd:double"&gt;78.44&lt;/D&gt;&lt;D xsi:type="xsd:double"&gt;78.96&lt;/D&gt;&lt;D xsi:type="xsd:double"&gt;79.33&lt;/D&gt;&lt;D xsi:type="xsd:double"&gt;79.54&lt;/D&gt;&lt;D xsi:type="xsd:double"&gt;80.11&lt;/D&gt;&lt;D xsi:type="xsd:double"&gt;79.93&lt;/D&gt;&lt;D xsi:type="xsd:double"&gt;79.6&lt;/D&gt;&lt;D xsi:type="xsd:double"&gt;79.85&lt;/D&gt;&lt;D xsi:type="xsd:double"&gt;79.1&lt;/D&gt;&lt;D xsi:type="xsd:double"&gt;79.39&lt;/D&gt;&lt;D xsi:type="xsd:double"&gt;78.47&lt;/D&gt;&lt;D xsi:type="xsd:double"&gt;78.95&lt;/D&gt;&lt;D xsi:type="xsd:double"&gt;79.05&lt;/D&gt;&lt;D xsi:type="xsd:double"&gt;79.02&lt;/D&gt;&lt;D xsi:type="xsd:double"&gt;77.45&lt;/D&gt;&lt;D xsi:type="xsd:double"&gt;78.6&lt;/D&gt;&lt;D xsi:type="xsd:double"&gt;79.19&lt;/D&gt;&lt;D xsi:type="xsd:double"&gt;80.38&lt;/D&gt;&lt;D xsi:type="xsd:double"&gt;79.22&lt;/D&gt;&lt;D xsi:type="xsd:double"&gt;79.68&lt;/D&gt;&lt;D xsi:type="xsd:double"&gt;78.7&lt;/D&gt;&lt;D xsi:type="xsd:double"&gt;79.75&lt;/D&gt;&lt;D xsi:type="xsd:double"&gt;79.11&lt;/D&gt;&lt;D xsi:type="xsd:double"&gt;76.42&lt;/D&gt;&lt;/FQL&gt;&lt;FQL&gt;&lt;Q&gt;BOKF^FG_PRICE(8/27/2018,0)&lt;/Q&gt;&lt;R&gt;70&lt;/R&gt;&lt;C&gt;1&lt;/C&gt;&lt;D xsi:type="xsd:double"&gt;101.96&lt;/D&gt;&lt;D xsi:type="xsd:double"&gt;101.85&lt;/D&gt;&lt;D xsi:type="xsd:double"&gt;102.25&lt;/D&gt;&lt;D xsi:type="xsd:double"&gt;102.06&lt;/D&gt;&lt;D xsi:type="xsd:double"&gt;102.55&lt;/D&gt;&lt;D xsi:type="xsd:double"&gt;103.36&lt;/D&gt;&lt;D xsi:type="xsd:double"&gt;103.65&lt;/D&gt;&lt;D xsi:type="xsd:double"&gt;103.62&lt;/D&gt;&lt;D xsi:type="xsd:double"&gt;104.57&lt;/D&gt;&lt;D xsi:type="xsd:double"&gt;104.13&lt;/D&gt;&lt;D xsi:type="xsd:double"&gt;104.41&lt;/D&gt;&lt;D xsi:type="xsd:double"&gt;102.55&lt;/D&gt;&lt;D xsi:type="xsd:double"&gt;103.06&lt;/D&gt;&lt;D xsi:type="xsd:double"&gt;103.31&lt;/D&gt;&lt;D xsi:type="xsd:double"&gt;102.79&lt;/D&gt;&lt;D xsi:type="xsd:double"&gt;103.01&lt;/D&gt;&lt;D xsi:type="xsd:double"&gt;103.87&lt;/D&gt;&lt;D xsi:type="xsd:double"&gt;104.78&lt;/D&gt;&lt;D xsi:type="xsd:double"&gt;104.74&lt;/D&gt;&lt;D xsi:type="xsd:double"&gt;103&lt;/D&gt;&lt;D xsi:type="xsd:double"&gt;103&lt;/D&gt;&lt;D xsi:type="xsd:double"&gt;101.09&lt;/D&gt;&lt;D xsi:type="xsd:double"&gt;99.42&lt;/D&gt;&lt;D xsi:type="xsd:double"&gt;97.28&lt;/D&gt;&lt;D xsi:type="xsd:double"&gt;97.5&lt;/D&gt;&lt;D xsi:type="xsd:double"&gt;94.22&lt;/D&gt;&lt;D xsi:type="xsd:double"&gt;96.83&lt;/D&gt;&lt;D xsi:type="xsd:double"&gt;96.53&lt;/D&gt;&lt;D xsi:type="xsd:double"&gt;96.13&lt;/D&gt;&lt;D xsi:type="xsd:double"&gt;96.47&lt;/D&gt;&lt;D xsi:type="xsd:double"&gt;96.23&lt;/D&gt;&lt;D xsi:type="xsd:double"&gt;95.23&lt;/D&gt;&lt;D xsi:type="xsd:double"&gt;92.58&lt;/D&gt;&lt;D xsi:type="xsd:double"&gt;90.81&lt;/D&gt;&lt;D xsi:type="xsd:double"&gt;91.85&lt;/D&gt;&lt;D xsi:type="xsd:double"&gt;92.11&lt;/D&gt;&lt;D xsi:type="xsd:double"&gt;92&lt;/D&gt;&lt;D xsi:type="xsd:double"&gt;89.92&lt;/D&gt;&lt;D xsi:type="xsd:double"&gt;88.06&lt;/D&gt;&lt;D xsi:type="xsd:double"&gt;85.89&lt;/D&gt;&lt;D xsi:type="xsd:double"&gt;85.18&lt;/D&gt;&lt;D xsi:type="xsd:double"&gt;80.78&lt;/D&gt;&lt;D xsi:type="xsd:double"&gt;83.37&lt;/D&gt;&lt;D xsi:type="xsd:double"&gt;83.11&lt;/D&gt;&lt;D xsi:type="xsd:double"&gt;84.8&lt;/D&gt;&lt;D xsi:type="xsd:double"&gt;86.16&lt;/D&gt;&lt;D xsi:type="xsd:double"&gt;85.73&lt;/D&gt;&lt;D xsi:type="xsd:double"&gt;88.28&lt;/D&gt;&lt;D xsi:type="xsd:double"&gt;88.9&lt;/D&gt;&lt;D xsi:type="xsd:double"&gt;88.97&lt;/D&gt;&lt;D xsi:type="xsd:double"&gt;89.38&lt;/D&gt;&lt;D xsi:type="xsd:double"&gt;90&lt;/D&gt;&lt;D xsi:type="xsd:double"&gt;89.7&lt;/D&gt;&lt;D xsi:type="xsd:double"&gt;88.77&lt;/D&gt;&lt;D xsi:type="xsd:double"&gt;87.29&lt;/D&gt;&lt;D xsi:type="xsd:double"&gt;84.92&lt;/D&gt;&lt;D xsi:type="xsd:double"&gt;84.6&lt;/D&gt;&lt;D xsi:type="xsd:double"&gt;86.05&lt;/D&gt;&lt;D xsi:type="xsd:double"&gt;85.84&lt;/D&gt;&lt;D xsi:type="xsd:double"&gt;84.88&lt;/D&gt;&lt;D xsi:type="xsd:double"&gt;81.65&lt;/D&gt;&lt;D xsi:type="xsd:double"&gt;83.41&lt;/D&gt;&lt;D xsi:type="xsd:double"&gt;82.38&lt;/D&gt;&lt;D xsi:type="xsd:double"&gt;82.83&lt;/D&gt;&lt;D xsi:type="xsd:double"&gt;82.67&lt;/D&gt;&lt;D xsi:type="xsd:double"&gt;84.04&lt;/D&gt;&lt;D xsi:type="xsd:double"&gt;84.28&lt;/D&gt;&lt;D xsi:type="xsd:double"&gt;84.3&lt;/D&gt;&lt;D xsi:type="xsd:double"&gt;85.49&lt;/D&gt;&lt;D xsi:type="xsd:double"&gt;81.09&lt;/D&gt;&lt;/FQL&gt;&lt;FQL&gt;&lt;Q&gt;BPOP^FG_PRICE(8/27/2018,0)&lt;/Q&gt;&lt;R&gt;70&lt;/R&gt;&lt;C&gt;1&lt;/C&gt;&lt;D xsi:type="xsd:double"&gt;51.78&lt;/D&gt;&lt;D xsi:type="xsd:double"&gt;51.33&lt;/D&gt;&lt;D xsi:type="xsd:double"&gt;50.41&lt;/D&gt;&lt;D xsi:type="xsd:double"&gt;50.25&lt;/D&gt;&lt;D xsi:type="xsd:double"&gt;50.34&lt;/D&gt;&lt;D xsi:type="xsd:double"&gt;50.49&lt;/D&gt;&lt;D xsi:type="xsd:double"&gt;51.29&lt;/D&gt;&lt;D xsi:type="xsd:double"&gt;50.78&lt;/D&gt;&lt;D xsi:type="xsd:double"&gt;50.74&lt;/D&gt;&lt;D xsi:type="xsd:double"&gt;50.2&lt;/D&gt;&lt;D xsi:type="xsd:double"&gt;50.77&lt;/D&gt;&lt;D xsi:type="xsd:double"&gt;50.61&lt;/D&gt;&lt;D xsi:type="xsd:double"&gt;50.42&lt;/D&gt;&lt;D xsi:type="xsd:double"&gt;50.27&lt;/D&gt;&lt;D xsi:type="xsd:double"&gt;50.14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xsi:type="xsd:double"&gt;50.59&lt;/D&gt;&lt;D xsi:type="xsd:double"&gt;51.59&lt;/D&gt;&lt;D xsi:type="xsd:double"&gt;52.28&lt;/D&gt;&lt;D xsi:type="xsd:double"&gt;52.68&lt;/D&gt;&lt;D xsi:type="xsd:double"&gt;51.88&lt;/D&gt;&lt;D xsi:type="xsd:double"&gt;51.9&lt;/D&gt;&lt;D xsi:type="xsd:double"&gt;51.47&lt;/D&gt;&lt;D xsi:type="xsd:double"&gt;51.49&lt;/D&gt;&lt;D xsi:type="xsd:double"&gt;51.25&lt;/D&gt;&lt;D xsi:type="xsd:double"&gt;50.86&lt;/D&gt;&lt;D xsi:type="xsd:double"&gt;50.74&lt;/D&gt;&lt;D xsi:type="xsd:double"&gt;51.95&lt;/D&gt;&lt;D xsi:type="xsd:double"&gt;51.54&lt;/D&gt;&lt;D xsi:type="xsd:double"&gt;51.16&lt;/D&gt;&lt;D xsi:type="xsd:double"&gt;51.93&lt;/D&gt;&lt;D xsi:type="xsd:double"&gt;51.99&lt;/D&gt;&lt;D xsi:type="xsd:double"&gt;51.19&lt;/D&gt;&lt;D xsi:type="xsd:double"&gt;49.76&lt;/D&gt;&lt;D xsi:type="xsd:double"&gt;48.97&lt;/D&gt;&lt;D xsi:type="xsd:double"&gt;49.54&lt;/D&gt;&lt;D xsi:type="xsd:double"&gt;49.82&lt;/D&gt;&lt;D xsi:type="xsd:double"&gt;50.02&lt;/D&gt;&lt;D xsi:type="xsd:double"&gt;49.98&lt;/D&gt;&lt;D xsi:type="xsd:double"&gt;50.17&lt;/D&gt;&lt;D xsi:type="xsd:double"&gt;49.65&lt;/D&gt;&lt;D xsi:type="xsd:double"&gt;50.06&lt;/D&gt;&lt;D xsi:type="xsd:double"&gt;49.28&lt;/D&gt;&lt;D xsi:type="xsd:double"&gt;50&lt;/D&gt;&lt;D xsi:type="xsd:double"&gt;51.16&lt;/D&gt;&lt;D xsi:type="xsd:double"&gt;50.66&lt;/D&gt;&lt;D xsi:type="xsd:double"&gt;51.26&lt;/D&gt;&lt;D xsi:type="xsd:double"&gt;52.01&lt;/D&gt;&lt;D xsi:type="xsd:double"&gt;52.39&lt;/D&gt;&lt;D xsi:type="xsd:double"&gt;52.9&lt;/D&gt;&lt;D xsi:type="xsd:double"&gt;53.59&lt;/D&gt;&lt;D xsi:type="xsd:double"&gt;54.02&lt;/D&gt;&lt;D xsi:type="xsd:double"&gt;54.44&lt;/D&gt;&lt;D xsi:type="xsd:double"&gt;55.67&lt;/D&gt;&lt;D xsi:type="xsd:double"&gt;56.01&lt;/D&gt;&lt;D xsi:type="xsd:double"&gt;54.76&lt;/D&gt;&lt;D xsi:type="xsd:double"&gt;55.39&lt;/D&gt;&lt;D xsi:type="xsd:double"&gt;55.09&lt;/D&gt;&lt;D xsi:type="xsd:double"&gt;56.22&lt;/D&gt;&lt;D xsi:type="xsd:double"&gt;55.69&lt;/D&gt;&lt;D xsi:type="xsd:double"&gt;55.72&lt;/D&gt;&lt;D xsi:type="xsd:double"&gt;53.18&lt;/D&gt;&lt;D xsi:type="xsd:double"&gt;53.4&lt;/D&gt;&lt;D xsi:type="xsd:double"&gt;53.55&lt;/D&gt;&lt;D xsi:type="xsd:double"&gt;54.05&lt;/D&gt;&lt;D xsi:type="xsd:double"&gt;53.76&lt;/D&gt;&lt;D xsi:type="xsd:double"&gt;54.04&lt;/D&gt;&lt;D xsi:type="xsd:double"&gt;54.21&lt;/D&gt;&lt;D xsi:type="xsd:double"&gt;56.4&lt;/D&gt;&lt;D xsi:type="xsd:double"&gt;55.49&lt;/D&gt;&lt;D xsi:type="xsd:double"&gt;53.34&lt;/D&gt;&lt;/FQL&gt;&lt;FQL&gt;&lt;Q&gt;BR^FG_PRICE(8/27/2018,0)&lt;/Q&gt;&lt;R&gt;70&lt;/R&gt;&lt;C&gt;1&lt;/C&gt;&lt;D xsi:type="xsd:double"&gt;133.87&lt;/D&gt;&lt;D xsi:type="xsd:double"&gt;133.11&lt;/D&gt;&lt;D xsi:type="xsd:double"&gt;135.35&lt;/D&gt;&lt;D xsi:type="xsd:double"&gt;134.65&lt;/D&gt;&lt;D xsi:type="xsd:double"&gt;135.14&lt;/D&gt;&lt;D xsi:type="xsd:double"&gt;136.62&lt;/D&gt;&lt;D xsi:type="xsd:double"&gt;135.64&lt;/D&gt;&lt;D xsi:type="xsd:double"&gt;136.98&lt;/D&gt;&lt;D xsi:type="xsd:double"&gt;136.2&lt;/D&gt;&lt;D xsi:type="xsd:double"&gt;136.83&lt;/D&gt;&lt;D xsi:type="xsd:double"&gt;136.71&lt;/D&gt;&lt;D xsi:type="xsd:double"&gt;136.82&lt;/D&gt;&lt;D xsi:type="xsd:double"&gt;136.86&lt;/D&gt;&lt;D xsi:type="xsd:double"&gt;137.72&lt;/D&gt;&lt;D xsi:type="xsd:double"&gt;134.79&lt;/D&gt;&lt;D xsi:type="xsd:double"&gt;135.35&lt;/D&gt;&lt;D xsi:type="xsd:double"&gt;132.66&lt;/D&gt;&lt;D xsi:type="xsd:double"&gt;132.99&lt;/D&gt;&lt;D xsi:type="xsd:double"&gt;132.65&lt;/D&gt;&lt;D xsi:type="xsd:double"&gt;133.46&lt;/D&gt;&lt;D xsi:type="xsd:double"&gt;134.15&lt;/D&gt;&lt;D xsi:type="xsd:double"&gt;132.29&lt;/D&gt;&lt;D xsi:type="xsd:double"&gt;131.24&lt;/D&gt;&lt;D xsi:type="xsd:double"&gt;131.95&lt;/D&gt;&lt;D xsi:type="xsd:double"&gt;130.07&lt;/D&gt;&lt;D xsi:type="xsd:double"&gt;129.58&lt;/D&gt;&lt;D xsi:type="xsd:double"&gt;129.72&lt;/D&gt;&lt;D xsi:type="xsd:double"&gt;127.57&lt;/D&gt;&lt;D xsi:type="xsd:double"&gt;126.9&lt;/D&gt;&lt;D xsi:type="xsd:double"&gt;125.16&lt;/D&gt;&lt;D xsi:type="xsd:double"&gt;125.59&lt;/D&gt;&lt;D xsi:type="xsd:double"&gt;118.85&lt;/D&gt;&lt;D xsi:type="xsd:double"&gt;115.73&lt;/D&gt;&lt;D xsi:type="xsd:double"&gt;117.35&lt;/D&gt;&lt;D xsi:type="xsd:double"&gt;115.75&lt;/D&gt;&lt;D xsi:type="xsd:double"&gt;118.65&lt;/D&gt;&lt;D xsi:type="xsd:double"&gt;118.81&lt;/D&gt;&lt;D xsi:type="xsd:double"&gt;118.59&lt;/D&gt;&lt;D xsi:type="xsd:double"&gt;116.96&lt;/D&gt;&lt;D xsi:type="xsd:double"&gt;118.28&lt;/D&gt;&lt;D xsi:type="xsd:double"&gt;116.88&lt;/D&gt;&lt;D xsi:type="xsd:double"&gt;112.48&lt;/D&gt;&lt;D xsi:type="xsd:double"&gt;116.62&lt;/D&gt;&lt;D xsi:type="xsd:double"&gt;114.19&lt;/D&gt;&lt;D xsi:type="xsd:double"&gt;113.3&lt;/D&gt;&lt;D xsi:type="xsd:double"&gt;114.25&lt;/D&gt;&lt;D xsi:type="xsd:double"&gt;116.94&lt;/D&gt;&lt;D xsi:type="xsd:double"&gt;116.71&lt;/D&gt;&lt;D xsi:type="xsd:double"&gt;116.31&lt;/D&gt;&lt;D xsi:type="xsd:double"&gt;116.58&lt;/D&gt;&lt;D xsi:type="xsd:double"&gt;105.27&lt;/D&gt;&lt;D xsi:type="xsd:double"&gt;108.68&lt;/D&gt;&lt;D xsi:type="xsd:double"&gt;107.52&lt;/D&gt;&lt;D xsi:type="xsd:double"&gt;107.21&lt;/D&gt;&lt;D xsi:type="xsd:double"&gt;106.24&lt;/D&gt;&lt;D xsi:type="xsd:double"&gt;105.42&lt;/D&gt;&lt;D xsi:type="xsd:double"&gt;105.5&lt;/D&gt;&lt;D xsi:type="xsd:double"&gt;105.89&lt;/D&gt;&lt;D xsi:type="xsd:double"&gt;104.72&lt;/D&gt;&lt;D xsi:type="xsd:double"&gt;101.16&lt;/D&gt;&lt;D xsi:type="xsd:double"&gt;98.41&lt;/D&gt;&lt;D xsi:type="xsd:double"&gt;100.2&lt;/D&gt;&lt;D xsi:type="xsd:double"&gt;98.95&lt;/D&gt;&lt;D xsi:type="xsd:double"&gt;98.91&lt;/D&gt;&lt;D xsi:type="xsd:double"&gt;98.69&lt;/D&gt;&lt;D xsi:type="xsd:double"&gt;102.44&lt;/D&gt;&lt;D xsi:type="xsd:double"&gt;101.77&lt;/D&gt;&lt;D xsi:type="xsd:double"&gt;105.87&lt;/D&gt;&lt;D xsi:type="xsd:double"&gt;104.65&lt;/D&gt;&lt;D xsi:type="xsd:double"&gt;103.09&lt;/D&gt;&lt;/FQL&gt;&lt;FQL&gt;&lt;Q&gt;BRK.B^FG_PRICE(8/27/2018,0)&lt;/Q&gt;&lt;R&gt;70&lt;/R&gt;&lt;C&gt;1&lt;/C&gt;&lt;D xsi:type="xsd:double"&gt;210.51&lt;/D&gt;&lt;D xsi:type="xsd:double"&gt;210.77&lt;/D&gt;&lt;D xsi:type="xsd:double"&gt;211.27&lt;/D&gt;&lt;D xsi:type="xsd:double"&gt;209.75&lt;/D&gt;&lt;D xsi:type="xsd:double"&gt;208.72&lt;/D&gt;&lt;D xsi:type="xsd:double"&gt;210.05&lt;/D&gt;&lt;D xsi:type="xsd:double"&gt;212.26&lt;/D&gt;&lt;D xsi:type="xsd:double"&gt;212.88&lt;/D&gt;&lt;D xsi:type="xsd:double"&gt;214.04&lt;/D&gt;&lt;D xsi:type="xsd:double"&gt;215.11&lt;/D&gt;&lt;D xsi:type="xsd:double"&gt;215.1&lt;/D&gt;&lt;D xsi:type="xsd:double"&gt;214.59&lt;/D&gt;&lt;D xsi:type="xsd:double"&gt;214.89&lt;/D&gt;&lt;D xsi:type="xsd:double"&gt;216.37&lt;/D&gt;&lt;D xsi:type="xsd:double"&gt;216.29&lt;/D&gt;&lt;D xsi:type="xsd:double"&gt;218.3&lt;/D&gt;&lt;D xsi:type="xsd:double"&gt;220.95&lt;/D&gt;&lt;D xsi:type="xsd:double"&gt;221.68&lt;/D&gt;&lt;D xsi:type="xsd:double"&gt;220.52&lt;/D&gt;&lt;D xsi:type="xsd:double"&gt;218.13&lt;/D&gt;&lt;D xsi:type="xsd:double"&gt;218.05&lt;/D&gt;&lt;D xsi:type="xsd:double"&gt;216.11&lt;/D&gt;&lt;D xsi:type="xsd:double"&gt;216.7&lt;/D&gt;&lt;D xsi:type="xsd:double"&gt;214.11&lt;/D&gt;&lt;D xsi:type="xsd:double"&gt;214.78&lt;/D&gt;&lt;D xsi:type="xsd:double"&gt;215.29&lt;/D&gt;&lt;D xsi:type="xsd:double"&gt;216.4&lt;/D&gt;&lt;D xsi:type="xsd:double"&gt;218.97&lt;/D&gt;&lt;D xsi:type="xsd:double"&gt;219.46&lt;/D&gt;&lt;D xsi:type="xsd:double"&gt;222.06&lt;/D&gt;&lt;D xsi:type="xsd:double"&gt;223.76&lt;/D&gt;&lt;D xsi:type="xsd:double"&gt;213.1&lt;/D&gt;&lt;D xsi:type="xsd:double"&gt;205.19&lt;/D&gt;&lt;D xsi:type="xsd:double"&gt;206.8&lt;/D&gt;&lt;D xsi:type="xsd:double"&gt;205.03&lt;/D&gt;&lt;D xsi:type="xsd:double"&gt;209.83&lt;/D&gt;&lt;D xsi:type="xsd:double"&gt;210.52&lt;/D&gt;&lt;D xsi:type="xsd:double"&gt;208.7&lt;/D&gt;&lt;D xsi:type="xsd:double"&gt;209.83&lt;/D&gt;&lt;D xsi:type="xsd:double"&gt;206.19&lt;/D&gt;&lt;D xsi:type="xsd:double"&gt;204&lt;/D&gt;&lt;D xsi:type="xsd:double"&gt;199.81&lt;/D&gt;&lt;D xsi:type="xsd:double"&gt;201.98&lt;/D&gt;&lt;D xsi:type="xsd:double"&gt;198.49&lt;/D&gt;&lt;D xsi:type="xsd:double"&gt;200.04&lt;/D&gt;&lt;D xsi:type="xsd:double"&gt;203.35&lt;/D&gt;&lt;D xsi:type="xsd:double"&gt;205.28&lt;/D&gt;&lt;D xsi:type="xsd:double"&gt;205.86&lt;/D&gt;&lt;D xsi:type="xsd:double"&gt;206.57&lt;/D&gt;&lt;D xsi:type="xsd:double"&gt;216.24&lt;/D&gt;&lt;D xsi:type="xsd:double"&gt;218.51&lt;/D&gt;&lt;D xsi:type="xsd:double"&gt;221.24&lt;/D&gt;&lt;D xsi:type="xsd:double"&gt;222.42&lt;/D&gt;&lt;D xsi:type="xsd:double"&gt;219.63&lt;/D&gt;&lt;D xsi:type="xsd:double"&gt;215.42&lt;/D&gt;&lt;D xsi:type="xsd:double"&gt;217.92&lt;/D&gt;&lt;D xsi:type="xsd:double"&gt;216.03&lt;/D&gt;&lt;D xsi:type="xsd:double"&gt;217.38&lt;/D&gt;&lt;D xsi:type="xsd:double"&gt;218.41&lt;/D&gt;&lt;D xsi:type="xsd:double"&gt;217.94&lt;/D&gt;&lt;D xsi:type="xsd:double"&gt;210.71&lt;/D&gt;&lt;D xsi:type="xsd:double"&gt;210.86&lt;/D&gt;&lt;D xsi:type="xsd:double"&gt;207.07&lt;/D&gt;&lt;D xsi:type="xsd:double"&gt;210.63&lt;/D&gt;&lt;D xsi:type="xsd:double"&gt;212.53&lt;/D&gt;&lt;D xsi:type="xsd:double"&gt;217.5&lt;/D&gt;&lt;D xsi:type="xsd:double"&gt;217.7&lt;/D&gt;&lt;D xsi:type="xsd:double"&gt;218.24&lt;/D&gt;&lt;D xsi:type="xsd:double"&gt;220.81&lt;/D&gt;&lt;D xsi:type="xsd:double"&gt;210.12&lt;/D&gt;&lt;/FQL&gt;&lt;FQL&gt;&lt;Q&gt;BRKR^FG_PRICE(8/27/2018,0)&lt;/Q&gt;&lt;R&gt;70&lt;/R&gt;&lt;C&gt;1&lt;/C&gt;&lt;D xsi:type="xsd:double"&gt;35.25&lt;/D&gt;&lt;D xsi:type="xsd:double"&gt;35.23&lt;/D&gt;&lt;D xsi:type="xsd:double"&gt;35.53&lt;/D&gt;&lt;D xsi:type="xsd:double"&gt;35.44&lt;/D&gt;&lt;D xsi:type="xsd:double"&gt;35.58&lt;/D&gt;&lt;D xsi:type="xsd:double"&gt;35.2&lt;/D&gt;&lt;D xsi:type="xsd:double"&gt;35.11&lt;/D&gt;&lt;D xsi:type="xsd:double"&gt;35.26&lt;/D&gt;&lt;D xsi:type="xsd:double"&gt;35.27&lt;/D&gt;&lt;D xsi:type="xsd:double"&gt;35.41&lt;/D&gt;&lt;D xsi:type="xsd:double"&gt;35.27&lt;/D&gt;&lt;D xsi:type="xsd:double"&gt;35.25&lt;/D&gt;&lt;D xsi:type="xsd:double"&gt;35.62&lt;/D&gt;&lt;D xsi:type="xsd:double"&gt;35.53&lt;/D&gt;&lt;D xsi:type="xsd:double"&gt;35.2&lt;/D&gt;&lt;D xsi:type="xsd:double"&gt;34.9&lt;/D&gt;&lt;D xsi:type="xsd:double"&gt;34.89&lt;/D&gt;&lt;D xsi:type="xsd:double"&gt;32.71&lt;/D&gt;&lt;D xsi:type="xsd:double"&gt;32.87&lt;/D&gt;&lt;D xsi:type="xsd:double"&gt;33.31&lt;/D&gt;&lt;D xsi:type="xsd:double"&gt;33.2&lt;/D&gt;&lt;D xsi:type="xsd:double"&gt;33.02&lt;/D&gt;&lt;D xsi:type="xsd:double"&gt;33.6&lt;/D&gt;&lt;D xsi:type="xsd:double"&gt;33.45&lt;/D&gt;&lt;D xsi:type="xsd:double"&gt;33.96&lt;/D&gt;&lt;D xsi:type="xsd:double"&gt;33.74&lt;/D&gt;&lt;D xsi:type="xsd:double"&gt;33.68&lt;/D&gt;&lt;D xsi:type="xsd:double"&gt;33.25&lt;/D&gt;&lt;D xsi:type="xsd:double"&gt;33.6&lt;/D&gt;&lt;D xsi:type="xsd:double"&gt;33.23&lt;/D&gt;&lt;D xsi:type="xsd:double"&gt;32.34&lt;/D&gt;&lt;D xsi:type="xsd:double"&gt;31.5&lt;/D&gt;&lt;D xsi:type="xsd:double"&gt;30.76&lt;/D&gt;&lt;D xsi:type="xsd:double"&gt;31.42&lt;/D&gt;&lt;D xsi:type="xsd:double"&gt;31.26&lt;/D&gt;&lt;D xsi:type="xsd:double"&gt;32.43&lt;/D&gt;&lt;D xsi:type="xsd:double"&gt;32.42&lt;/D&gt;&lt;D xsi:type="xsd:double"&gt;31.44&lt;/D&gt;&lt;D xsi:type="xsd:double"&gt;30.66&lt;/D&gt;&lt;D xsi:type="xsd:double"&gt;30.69&lt;/D&gt;&lt;D xsi:type="xsd:double"&gt;30.28&lt;/D&gt;&lt;D xsi:type="xsd:double"&gt;29.23&lt;/D&gt;&lt;D xsi:type="xsd:double"&gt;30.39&lt;/D&gt;&lt;D xsi:type="xsd:double"&gt;30.61&lt;/D&gt;&lt;D xsi:type="xsd:double"&gt;30.51&lt;/D&gt;&lt;D xsi:type="xsd:double"&gt;31.11&lt;/D&gt;&lt;D xsi:type="xsd:double"&gt;31.33&lt;/D&gt;&lt;D xsi:type="xsd:double"&gt;32.32&lt;/D&gt;&lt;D xsi:type="xsd:double"&gt;33.4&lt;/D&gt;&lt;D xsi:type="xsd:double"&gt;33.25&lt;/D&gt;&lt;D xsi:type="xsd:double"&gt;33.49&lt;/D&gt;&lt;D xsi:type="xsd:double"&gt;34.52&lt;/D&gt;&lt;D xsi:type="xsd:double"&gt;34.9&lt;/D&gt;&lt;D xsi:type="xsd:double"&gt;33.83&lt;/D&gt;&lt;D xsi:type="xsd:double"&gt;32.86&lt;/D&gt;&lt;D xsi:type="xsd:double"&gt;32.65&lt;/D&gt;&lt;D xsi:type="xsd:double"&gt;32.13&lt;/D&gt;&lt;D xsi:type="xsd:double"&gt;32.16&lt;/D&gt;&lt;D xsi:type="xsd:double"&gt;32.53&lt;/D&gt;&lt;D xsi:type="xsd:double"&gt;31.44&lt;/D&gt;&lt;D xsi:type="xsd:double"&gt;31.66&lt;/D&gt;&lt;D xsi:type="xsd:double"&gt;31.8&lt;/D&gt;&lt;D xsi:type="xsd:double"&gt;31.94&lt;/D&gt;&lt;D xsi:type="xsd:double"&gt;32.19&lt;/D&gt;&lt;D xsi:type="xsd:double"&gt;32.15&lt;/D&gt;&lt;D xsi:type="xsd:double"&gt;32.84&lt;/D&gt;&lt;D xsi:type="xsd:double"&gt;33.07&lt;/D&gt;&lt;D xsi:type="xsd:double"&gt;33.14&lt;/D&gt;&lt;D xsi:type="xsd:double"&gt;33.75&lt;/D&gt;&lt;D xsi:type="xsd:double"&gt;32.94&lt;/D&gt;&lt;/FQL&gt;&lt;FQL&gt;&lt;Q&gt;BRO^FG_PRICE(8/27/2018,0)&lt;/Q&gt;&lt;R&gt;70&lt;/R&gt;&lt;C&gt;1&lt;/C&gt;&lt;D xsi:type="xsd:double"&gt;30.28&lt;/D&gt;&lt;D xsi:type="xsd:double"&gt;30.12&lt;/D&gt;&lt;D xsi:type="xsd:double"&gt;30.22&lt;/D&gt;&lt;D xsi:type="xsd:double"&gt;30.14&lt;/D&gt;&lt;D xsi:type="xsd:double"&gt;30.48&lt;/D&gt;&lt;D xsi:type="xsd:double"&gt;30.46&lt;/D&gt;&lt;D xsi:type="xsd:double"&gt;30.67&lt;/D&gt;&lt;D xsi:type="xsd:double"&gt;30.77&lt;/D&gt;&lt;D xsi:type="xsd:double"&gt;30.82&lt;/D&gt;&lt;D xsi:type="xsd:double"&gt;31&lt;/D&gt;&lt;D xsi:type="xsd:double"&gt;31.17&lt;/D&gt;&lt;D xsi:type="xsd:double"&gt;31.19&lt;/D&gt;&lt;D xsi:type="xsd:double"&gt;31.34&lt;/D&gt;&lt;D xsi:type="xsd:double"&gt;31.07&lt;/D&gt;&lt;D xsi:type="xsd:double"&gt;30.63&lt;/D&gt;&lt;D xsi:type="xsd:double"&gt;30.08&lt;/D&gt;&lt;D xsi:type="xsd:double"&gt;30.4&lt;/D&gt;&lt;D xsi:type="xsd:double"&gt;30.4&lt;/D&gt;&lt;D xsi:type="xsd:double"&gt;30.27&lt;/D&gt;&lt;D xsi:type="xsd:double"&gt;30.01&lt;/D&gt;&lt;D xsi:type="xsd:double"&gt;29.69&lt;/D&gt;&lt;D xsi:type="xsd:double"&gt;29.53&lt;/D&gt;&lt;D xsi:type="xsd:double"&gt;29.58&lt;/D&gt;&lt;D xsi:type="xsd:double"&gt;29.57&lt;/D&gt;&lt;D xsi:type="xsd:double"&gt;29.5&lt;/D&gt;&lt;D xsi:type="xsd:double"&gt;29.42&lt;/D&gt;&lt;D xsi:type="xsd:double"&gt;29.48&lt;/D&gt;&lt;D xsi:type="xsd:double"&gt;29.63&lt;/D&gt;&lt;D xsi:type="xsd:double"&gt;29.32&lt;/D&gt;&lt;D xsi:type="xsd:double"&gt;29.49&lt;/D&gt;&lt;D xsi:type="xsd:double"&gt;29.31&lt;/D&gt;&lt;D xsi:type="xsd:double"&gt;28.65&lt;/D&gt;&lt;D xsi:type="xsd:double"&gt;28.11&lt;/D&gt;&lt;D xsi:type="xsd:double"&gt;27.91&lt;/D&gt;&lt;D xsi:type="xsd:double"&gt;27.82&lt;/D&gt;&lt;D xsi:type="xsd:double"&gt;28.39&lt;/D&gt;&lt;D xsi:type="xsd:double"&gt;28.48&lt;/D&gt;&lt;D xsi:type="xsd:double"&gt;28.2&lt;/D&gt;&lt;D xsi:type="xsd:double"&gt;28.85&lt;/D&gt;&lt;D xsi:type="xsd:double"&gt;29.13&lt;/D&gt;&lt;D xsi:type="xsd:double"&gt;28&lt;/D&gt;&lt;D xsi:type="xsd:double"&gt;27.61&lt;/D&gt;&lt;D xsi:type="xsd:double"&gt;28.08&lt;/D&gt;&lt;D xsi:type="xsd:double"&gt;27.94&lt;/D&gt;&lt;D xsi:type="xsd:double"&gt;27.92&lt;/D&gt;&lt;D xsi:type="xsd:double"&gt;28.06&lt;/D&gt;&lt;D xsi:type="xsd:double"&gt;28.18&lt;/D&gt;&lt;D xsi:type="xsd:double"&gt;28.23&lt;/D&gt;&lt;D xsi:type="xsd:double"&gt;28.18&lt;/D&gt;&lt;D xsi:type="xsd:double"&gt;28.42&lt;/D&gt;&lt;D xsi:type="xsd:double"&gt;28.83&lt;/D&gt;&lt;D xsi:type="xsd:double"&gt;29.03&lt;/D&gt;&lt;D xsi:type="xsd:double"&gt;29.24&lt;/D&gt;&lt;D xsi:type="xsd:double"&gt;29.29&lt;/D&gt;&lt;D xsi:type="xsd:double"&gt;28.79&lt;/D&gt;&lt;D xsi:type="xsd:double"&gt;28.89&lt;/D&gt;&lt;D xsi:type="xsd:double"&gt;28.54&lt;/D&gt;&lt;D xsi:type="xsd:double"&gt;28.82&lt;/D&gt;&lt;D xsi:type="xsd:double"&gt;28.87&lt;/D&gt;&lt;D xsi:type="xsd:double"&gt;28.92&lt;/D&gt;&lt;D xsi:type="xsd:double"&gt;28.43&lt;/D&gt;&lt;D xsi:type="xsd:double"&gt;28.28&lt;/D&gt;&lt;D xsi:type="xsd:double"&gt;28.46&lt;/D&gt;&lt;D xsi:type="xsd:double"&gt;28.59&lt;/D&gt;&lt;D xsi:type="xsd:double"&gt;28.28&lt;/D&gt;&lt;D xsi:type="xsd:double"&gt;28.85&lt;/D&gt;&lt;D xsi:type="xsd:double"&gt;29.04&lt;/D&gt;&lt;D xsi:type="xsd:double"&gt;29.02&lt;/D&gt;&lt;D xsi:type="xsd:double"&gt;29.08&lt;/D&gt;&lt;D xsi:type="xsd:double"&gt;28.59&lt;/D&gt;&lt;/FQL&gt;&lt;FQL&gt;&lt;Q&gt;BRX^FG_PRICE(8/27/2018,0)&lt;/Q&gt;&lt;R&gt;70&lt;/R&gt;&lt;C&gt;1&lt;/C&gt;&lt;D xsi:type="xsd:double"&gt;18.15&lt;/D&gt;&lt;D xsi:type="xsd:double"&gt;18.33&lt;/D&gt;&lt;D xsi:type="xsd:double"&gt;18.32&lt;/D&gt;&lt;D xsi:type="xsd:double"&gt;18.22&lt;/D&gt;&lt;D xsi:type="xsd:double"&gt;18.22&lt;/D&gt;&lt;D xsi:type="xsd:double"&gt;18.03&lt;/D&gt;&lt;D xsi:type="xsd:double"&gt;18.17&lt;/D&gt;&lt;D xsi:type="xsd:double"&gt;18.17&lt;/D&gt;&lt;D xsi:type="xsd:double"&gt;17.99&lt;/D&gt;&lt;D xsi:type="xsd:double"&gt;18.08&lt;/D&gt;&lt;D xsi:type="xsd:double"&gt;17.99&lt;/D&gt;&lt;D xsi:type="xsd:double"&gt;17.98&lt;/D&gt;&lt;D xsi:type="xsd:double"&gt;18.07&lt;/D&gt;&lt;D xsi:type="xsd:double"&gt;17.68&lt;/D&gt;&lt;D xsi:type="xsd:double"&gt;17.84&lt;/D&gt;&lt;D xsi:type="xsd:double"&gt;17.87&lt;/D&gt;&lt;D xsi:type="xsd:double"&gt;17.39&lt;/D&gt;&lt;D xsi:type="xsd:double"&gt;17.51&lt;/D&gt;&lt;D xsi:type="xsd:double"&gt;17.54&lt;/D&gt;&lt;D xsi:type="xsd:double"&gt;17.13&lt;/D&gt;&lt;D xsi:type="xsd:double"&gt;17.31&lt;/D&gt;&lt;D xsi:type="xsd:double"&gt;16.96&lt;/D&gt;&lt;D xsi:type="xsd:double"&gt;17.08&lt;/D&gt;&lt;D xsi:type="xsd:double"&gt;17.51&lt;/D&gt;&lt;D xsi:type="xsd:double"&gt;17.13&lt;/D&gt;&lt;D xsi:type="xsd:double"&gt;16.98&lt;/D&gt;&lt;D xsi:type="xsd:double"&gt;16.54&lt;/D&gt;&lt;D xsi:type="xsd:double"&gt;16.05&lt;/D&gt;&lt;D xsi:type="xsd:double"&gt;15.96&lt;/D&gt;&lt;D xsi:type="xsd:double"&gt;16.53&lt;/D&gt;&lt;D xsi:type="xsd:double"&gt;16.14&lt;/D&gt;&lt;D xsi:type="xsd:double"&gt;15.97&lt;/D&gt;&lt;D xsi:type="xsd:double"&gt;15.66&lt;/D&gt;&lt;D xsi:type="xsd:double"&gt;15.35&lt;/D&gt;&lt;D xsi:type="xsd:double"&gt;15.33&lt;/D&gt;&lt;D xsi:type="xsd:double"&gt;15.62&lt;/D&gt;&lt;D xsi:type="xsd:double"&gt;15.78&lt;/D&gt;&lt;D xsi:type="xsd:double"&gt;15.61&lt;/D&gt;&lt;D xsi:type="xsd:double"&gt;15.6&lt;/D&gt;&lt;D xsi:type="xsd:double"&gt;15.2&lt;/D&gt;&lt;D xsi:type="xsd:double"&gt;15.15&lt;/D&gt;&lt;D xsi:type="xsd:double"&gt;15.13&lt;/D&gt;&lt;D xsi:type="xsd:double"&gt;15.69&lt;/D&gt;&lt;D xsi:type="xsd:double"&gt;15.43&lt;/D&gt;&lt;D xsi:type="xsd:double"&gt;15.59&lt;/D&gt;&lt;D xsi:type="xsd:double"&gt;16.14&lt;/D&gt;&lt;D xsi:type="xsd:double"&gt;16.2&lt;/D&gt;&lt;D xsi:type="xsd:double"&gt;16.07&lt;/D&gt;&lt;D xsi:type="xsd:double"&gt;15.71&lt;/D&gt;&lt;D xsi:type="xsd:double"&gt;16.05&lt;/D&gt;&lt;D xsi:type="xsd:double"&gt;15.92&lt;/D&gt;&lt;D xsi:type="xsd:double"&gt;16.14&lt;/D&gt;&lt;D xsi:type="xsd:double"&gt;16.15&lt;/D&gt;&lt;D xsi:type="xsd:double"&gt;16.14&lt;/D&gt;&lt;D xsi:type="xsd:double"&gt;16.07&lt;/D&gt;&lt;D xsi:type="xsd:double"&gt;16.03&lt;/D&gt;&lt;D xsi:type="xsd:double"&gt;15.75&lt;/D&gt;&lt;D xsi:type="xsd:double"&gt;15.35&lt;/D&gt;&lt;D xsi:type="xsd:double"&gt;15.45&lt;/D&gt;&lt;D xsi:type="xsd:double"&gt;15.35&lt;/D&gt;&lt;D xsi:type="xsd:double"&gt;15.33&lt;/D&gt;&lt;D xsi:type="xsd:double"&gt;15.48&lt;/D&gt;&lt;D xsi:type="xsd:double"&gt;15.4&lt;/D&gt;&lt;D xsi:type="xsd:double"&gt;15.65&lt;/D&gt;&lt;D xsi:type="xsd:double"&gt;15.75&lt;/D&gt;&lt;D xsi:type="xsd:double"&gt;16&lt;/D&gt;&lt;D xsi:type="xsd:double"&gt;15.86&lt;/D&gt;&lt;D xsi:type="xsd:double"&gt;16.5&lt;/D&gt;&lt;D xsi:type="xsd:double"&gt;16.51&lt;/D&gt;&lt;D xsi:type="xsd:double"&gt;16.15&lt;/D&gt;&lt;/FQL&gt;&lt;FQL&gt;&lt;Q&gt;BSX^FG_PRICE(8/27/2018,0)&lt;/Q&gt;&lt;R&gt;70&lt;/R&gt;&lt;C&gt;1&lt;/C&gt;&lt;D xsi:type="xsd:double"&gt;34.94&lt;/D&gt;&lt;D xsi:type="xsd:double"&gt;35.06&lt;/D&gt;&lt;D xsi:type="xsd:double"&gt;35.54&lt;/D&gt;&lt;D xsi:type="xsd:double"&gt;35.4&lt;/D&gt;&lt;D xsi:type="xsd:double"&gt;35.56&lt;/D&gt;&lt;D xsi:type="xsd:double"&gt;36.05&lt;/D&gt;&lt;D xsi:type="xsd:double"&gt;35.75&lt;/D&gt;&lt;D xsi:type="xsd:double"&gt;35.99&lt;/D&gt;&lt;D xsi:type="xsd:double"&gt;35.85&lt;/D&gt;&lt;D xsi:type="xsd:double"&gt;35.84&lt;/D&gt;&lt;D xsi:type="xsd:double"&gt;36.14&lt;/D&gt;&lt;D xsi:type="xsd:double"&gt;36.44&lt;/D&gt;&lt;D xsi:type="xsd:double"&gt;37.62&lt;/D&gt;&lt;D xsi:type="xsd:double"&gt;37.39&lt;/D&gt;&lt;D xsi:type="xsd:double"&gt;37.27&lt;/D&gt;&lt;D xsi:type="xsd:double"&gt;37.62&lt;/D&gt;&lt;D xsi:type="xsd:double"&gt;37.49&lt;/D&gt;&lt;D xsi:type="xsd:double"&gt;37.82&lt;/D&gt;&lt;D xsi:type="xsd:double"&gt;37.77&lt;/D&gt;&lt;D xsi:type="xsd:double"&gt;38.4&lt;/D&gt;&lt;D xsi:type="xsd:double"&gt;38.61&lt;/D&gt;&lt;D xsi:type="xsd:double"&gt;38.63&lt;/D&gt;&lt;D xsi:type="xsd:double"&gt;38.34&lt;/D&gt;&lt;D xsi:type="xsd:double"&gt;38.5&lt;/D&gt;&lt;D xsi:type="xsd:double"&gt;38.98&lt;/D&gt;&lt;D xsi:type="xsd:double"&gt;39.04&lt;/D&gt;&lt;D xsi:type="xsd:double"&gt;38.61&lt;/D&gt;&lt;D xsi:type="xsd:double"&gt;38&lt;/D&gt;&lt;D xsi:type="xsd:double"&gt;37.85&lt;/D&gt;&lt;D xsi:type="xsd:double"&gt;37.3&lt;/D&gt;&lt;D xsi:type="xsd:double"&gt;37.41&lt;/D&gt;&lt;D xsi:type="xsd:double"&gt;36.11&lt;/D&gt;&lt;D xsi:type="xsd:double"&gt;36&lt;/D&gt;&lt;D xsi:type="xsd:double"&gt;36.99&lt;/D&gt;&lt;D xsi:type="xsd:double"&gt;36.43&lt;/D&gt;&lt;D xsi:type="xsd:double"&gt;38.11&lt;/D&gt;&lt;D xsi:type="xsd:double"&gt;38&lt;/D&gt;&lt;D xsi:type="xsd:double"&gt;37.53&lt;/D&gt;&lt;D xsi:type="xsd:double"&gt;36.54&lt;/D&gt;&lt;D xsi:type="xsd:double"&gt;36.62&lt;/D&gt;&lt;D xsi:type="xsd:double"&gt;36.03&lt;/D&gt;&lt;D xsi:type="xsd:double"&gt;35.68&lt;/D&gt;&lt;D xsi:type="xsd:double"&gt;36.39&lt;/D&gt;&lt;D xsi:type="xsd:double"&gt;35.83&lt;/D&gt;&lt;D xsi:type="xsd:double"&gt;35.38&lt;/D&gt;&lt;D xsi:type="xsd:double"&gt;35.91&lt;/D&gt;&lt;D xsi:type="xsd:double"&gt;36.14&lt;/D&gt;&lt;D xsi:type="xsd:double"&gt;36.99&lt;/D&gt;&lt;D xsi:type="xsd:double"&gt;36.81&lt;/D&gt;&lt;D xsi:type="xsd:double"&gt;36.36&lt;/D&gt;&lt;D xsi:type="xsd:double"&gt;36.85&lt;/D&gt;&lt;D xsi:type="xsd:double"&gt;37.95&lt;/D&gt;&lt;D xsi:type="xsd:double"&gt;38.44&lt;/D&gt;&lt;D xsi:type="xsd:double"&gt;38.6&lt;/D&gt;&lt;D xsi:type="xsd:double"&gt;36.93&lt;/D&gt;&lt;D xsi:type="xsd:double"&gt;36.66&lt;/D&gt;&lt;D xsi:type="xsd:double"&gt;36.21&lt;/D&gt;&lt;D xsi:type="xsd:double"&gt;36.47&lt;/D&gt;&lt;D xsi:type="xsd:double"&gt;37.21&lt;/D&gt;&lt;D xsi:type="xsd:double"&gt;35.29&lt;/D&gt;&lt;D xsi:type="xsd:double"&gt;34.05&lt;/D&gt;&lt;D xsi:type="xsd:double"&gt;34.6&lt;/D&gt;&lt;D xsi:type="xsd:double"&gt;34.8&lt;/D&gt;&lt;D xsi:type="xsd:double"&gt;35.01&lt;/D&gt;&lt;D xsi:type="xsd:double"&gt;35.26&lt;/D&gt;&lt;D xsi:type="xsd:double"&gt;36.65&lt;/D&gt;&lt;D xsi:type="xsd:double"&gt;37.04&lt;/D&gt;&lt;D xsi:type="xsd:double"&gt;37.67&lt;/D&gt;&lt;D xsi:type="xsd:double"&gt;38.51&lt;/D&gt;&lt;D xsi:type="xsd:double"&gt;36.52&lt;/D&gt;&lt;/FQL&gt;&lt;FQL&gt;&lt;Q&gt;BURL^FG_PRICE(8/27/2018,0)&lt;/Q&gt;&lt;R&gt;70&lt;/R&gt;&lt;C&gt;1&lt;/C&gt;&lt;D xsi:type="xsd:double"&gt;167.38&lt;/D&gt;&lt;D xsi:type="xsd:double"&gt;167.13&lt;/D&gt;&lt;D xsi:type="xsd:double"&gt;166.44&lt;/D&gt;&lt;D xsi:type="xsd:double"&gt;165&lt;/D&gt;&lt;D xsi:type="xsd:double"&gt;168.18&lt;/D&gt;&lt;D xsi:type="xsd:double"&gt;173.86&lt;/D&gt;&lt;D xsi:type="xsd:double"&gt;172.87&lt;/D&gt;&lt;D xsi:type="xsd:double"&gt;169.59&lt;/D&gt;&lt;D xsi:type="xsd:double"&gt;168.78&lt;/D&gt;&lt;D xsi:type="xsd:double"&gt;168.05&lt;/D&gt;&lt;D xsi:type="xsd:double"&gt;168.66&lt;/D&gt;&lt;D xsi:type="xsd:double"&gt;167.31&lt;/D&gt;&lt;D xsi:type="xsd:double"&gt;166.08&lt;/D&gt;&lt;D xsi:type="xsd:double"&gt;164.02&lt;/D&gt;&lt;D xsi:type="xsd:double"&gt;160.9&lt;/D&gt;&lt;D xsi:type="xsd:double"&gt;162.14&lt;/D&gt;&lt;D xsi:type="xsd:double"&gt;159.52&lt;/D&gt;&lt;D xsi:type="xsd:double"&gt;158.06&lt;/D&gt;&lt;D xsi:type="xsd:double"&gt;158.77&lt;/D&gt;&lt;D xsi:type="xsd:double"&gt;157.6&lt;/D&gt;&lt;D xsi:type="xsd:double"&gt;160.03&lt;/D&gt;&lt;D xsi:type="xsd:double"&gt;165.36&lt;/D&gt;&lt;D xsi:type="xsd:double"&gt;164.34&lt;/D&gt;&lt;D xsi:type="xsd:double"&gt;162.92&lt;/D&gt;&lt;D xsi:type="xsd:double"&gt;159.4&lt;/D&gt;&lt;D xsi:type="xsd:double"&gt;154.54&lt;/D&gt;&lt;D xsi:type="xsd:double"&gt;154.84&lt;/D&gt;&lt;D xsi:type="xsd:double"&gt;153.11&lt;/D&gt;&lt;D xsi:type="xsd:double"&gt;152.34&lt;/D&gt;&lt;D xsi:type="xsd:double"&gt;151.85&lt;/D&gt;&lt;D xsi:type="xsd:double"&gt;152.8&lt;/D&gt;&lt;D xsi:type="xsd:double"&gt;149.26&lt;/D&gt;&lt;D xsi:type="xsd:double"&gt;150.66&lt;/D&gt;&lt;D xsi:type="xsd:double"&gt;155.48&lt;/D&gt;&lt;D xsi:type="xsd:double"&gt;156.78&lt;/D&gt;&lt;D xsi:type="xsd:double"&gt;161.4&lt;/D&gt;&lt;D xsi:type="xsd:double"&gt;158.65&lt;/D&gt;&lt;D xsi:type="xsd:double"&gt;155.64&lt;/D&gt;&lt;D xsi:type="xsd:double"&gt;155.35&lt;/D&gt;&lt;D xsi:type="xsd:double"&gt;159.34&lt;/D&gt;&lt;D xsi:type="xsd:double"&gt;161.74&lt;/D&gt;&lt;D xsi:type="xsd:double"&gt;162.06&lt;/D&gt;&lt;D xsi:type="xsd:double"&gt;167.33&lt;/D&gt;&lt;D xsi:type="xsd:double"&gt;170.76&lt;/D&gt;&lt;D xsi:type="xsd:double"&gt;172&lt;/D&gt;&lt;D xsi:type="xsd:double"&gt;175.34&lt;/D&gt;&lt;D xsi:type="xsd:double"&gt;171.49&lt;/D&gt;&lt;D xsi:type="xsd:double"&gt;174.34&lt;/D&gt;&lt;D xsi:type="xsd:double"&gt;173.19&lt;/D&gt;&lt;D xsi:type="xsd:double"&gt;173.34&lt;/D&gt;&lt;D xsi:type="xsd:double"&gt;172.12&lt;/D&gt;&lt;D xsi:type="xsd:double"&gt;171.32&lt;/D&gt;&lt;D xsi:type="xsd:double"&gt;173.62&lt;/D&gt;&lt;D xsi:type="xsd:double"&gt;172.12&lt;/D&gt;&lt;D xsi:type="xsd:double"&gt;172.4&lt;/D&gt;&lt;D xsi:type="xsd:double"&gt;175.64&lt;/D&gt;&lt;D xsi:type="xsd:double"&gt;172.86&lt;/D&gt;&lt;D xsi:type="xsd:double"&gt;167.49&lt;/D&gt;&lt;D xsi:type="xsd:double"&gt;161.75&lt;/D&gt;&lt;D xsi:type="xsd:double"&gt;156.6&lt;/D&gt;&lt;D xsi:type="xsd:double"&gt;148.38&lt;/D&gt;&lt;D xsi:type="xsd:double"&gt;148.54&lt;/D&gt;&lt;D xsi:type="xsd:double"&gt;148.32&lt;/D&gt;&lt;D xsi:type="xsd:double"&gt;149.69&lt;/D&gt;&lt;D xsi:type="xsd:double"&gt;148.56&lt;/D&gt;&lt;D xsi:type="xsd:double"&gt;167.56&lt;/D&gt;&lt;D xsi:type="xsd:double"&gt;168.51&lt;/D&gt;&lt;D xsi:type="xsd:double"&gt;165.76&lt;/D&gt;&lt;D xsi:type="xsd:double"&gt;171.3&lt;/D&gt;&lt;D xsi:type="xsd:double"&gt;166.25&lt;/D&gt;&lt;/FQL&gt;&lt;FQL&gt;&lt;Q&gt;BWA^FG_PRICE(8/27/2018,0)&lt;/Q&gt;&lt;R&gt;70&lt;/R&gt;&lt;C&gt;1&lt;/C&gt;&lt;D xsi:type="xsd:double"&gt;45.91&lt;/D&gt;&lt;D xsi:type="xsd:double"&gt;46.19&lt;/D&gt;&lt;D xsi:type="xsd:double"&gt;45.2&lt;/D&gt;&lt;D xsi:type="xsd:double"&gt;44.51&lt;/D&gt;&lt;D xsi:type="xsd:double"&gt;43.77&lt;/D&gt;&lt;D xsi:type="xsd:double"&gt;43.81&lt;/D&gt;&lt;D xsi:type="xsd:double"&gt;44.28&lt;/D&gt;&lt;D xsi:type="xsd:double"&gt;44.17&lt;/D&gt;&lt;D xsi:type="xsd:double"&gt;43.67&lt;/D&gt;&lt;D xsi:type="xsd:double"&gt;44.28&lt;/D&gt;&lt;D xsi:type="xsd:double"&gt;43.21&lt;/D&gt;&lt;D xsi:type="xsd:double"&gt;43.72&lt;/D&gt;&lt;D xsi:type="xsd:double"&gt;44.33&lt;/D&gt;&lt;D xsi:type="xsd:double"&gt;44.87&lt;/D&gt;&lt;D xsi:type="xsd:double"&gt;44.15&lt;/D&gt;&lt;D xsi:type="xsd:double"&gt;42.98&lt;/D&gt;&lt;D xsi:type="xsd:double"&gt;45.13&lt;/D&gt;&lt;D xsi:type="xsd:double"&gt;45.78&lt;/D&gt;&lt;D xsi:type="xsd:double"&gt;45.26&lt;/D&gt;&lt;D xsi:type="xsd:double"&gt;44.52&lt;/D&gt;&lt;D xsi:type="xsd:double"&gt;43.44&lt;/D&gt;&lt;D xsi:type="xsd:double"&gt;43.38&lt;/D&gt;&lt;D xsi:type="xsd:double"&gt;42.77&lt;/D&gt;&lt;D xsi:type="xsd:double"&gt;42.78&lt;/D&gt;&lt;D xsi:type="xsd:double"&gt;42.6&lt;/D&gt;&lt;D xsi:type="xsd:double"&gt;43.22&lt;/D&gt;&lt;D xsi:type="xsd:double"&gt;43.66&lt;/D&gt;&lt;D xsi:type="xsd:double"&gt;42.96&lt;/D&gt;&lt;D xsi:type="xsd:double"&gt;41.7&lt;/D&gt;&lt;D xsi:type="xsd:double"&gt;42.24&lt;/D&gt;&lt;D xsi:type="xsd:double"&gt;40.9&lt;/D&gt;&lt;D xsi:type="xsd:double"&gt;38.58&lt;/D&gt;&lt;D xsi:type="xsd:double"&gt;37.87&lt;/D&gt;&lt;D xsi:type="xsd:double"&gt;37.85&lt;/D&gt;&lt;D xsi:type="xsd:double"&gt;37.87&lt;/D&gt;&lt;D xsi:type="xsd:double"&gt;38.29&lt;/D&gt;&lt;D xsi:type="xsd:double"&gt;37.9&lt;/D&gt;&lt;D xsi:type="xsd:double"&gt;36.91&lt;/D&gt;&lt;D xsi:type="xsd:double"&gt;36.68&lt;/D&gt;&lt;D xsi:type="xsd:double"&gt;36.62&lt;/D&gt;&lt;D xsi:type="xsd:double"&gt;37.57&lt;/D&gt;&lt;D xsi:type="xsd:double"&gt;35.79&lt;/D&gt;&lt;D xsi:type="xsd:double"&gt;37.72&lt;/D&gt;&lt;D xsi:type="xsd:double"&gt;38.05&lt;/D&gt;&lt;D xsi:type="xsd:double"&gt;39.56&lt;/D&gt;&lt;D xsi:type="xsd:double"&gt;38.9&lt;/D&gt;&lt;D xsi:type="xsd:double"&gt;39.41&lt;/D&gt;&lt;D xsi:type="xsd:double"&gt;41.04&lt;/D&gt;&lt;D xsi:type="xsd:double"&gt;40.38&lt;/D&gt;&lt;D xsi:type="xsd:double"&gt;39.38&lt;/D&gt;&lt;D xsi:type="xsd:double"&gt;39.98&lt;/D&gt;&lt;D xsi:type="xsd:double"&gt;40.22&lt;/D&gt;&lt;D xsi:type="xsd:double"&gt;40.14&lt;/D&gt;&lt;D xsi:type="xsd:double"&gt;38.79&lt;/D&gt;&lt;D xsi:type="xsd:double"&gt;37.9&lt;/D&gt;&lt;D xsi:type="xsd:double"&gt;37.85&lt;/D&gt;&lt;D xsi:type="xsd:double"&gt;39.18&lt;/D&gt;&lt;D xsi:type="xsd:double"&gt;39.78&lt;/D&gt;&lt;D xsi:type="xsd:double"&gt;39.78&lt;/D&gt;&lt;D xsi:type="xsd:double"&gt;39.41&lt;/D&gt;&lt;D xsi:type="xsd:double"&gt;38.2&lt;/D&gt;&lt;D xsi:type="xsd:double"&gt;39.45&lt;/D&gt;&lt;D xsi:type="xsd:double"&gt;39.48&lt;/D&gt;&lt;D xsi:type="xsd:double"&gt;39.98&lt;/D&gt;&lt;D xsi:type="xsd:double"&gt;39.11&lt;/D&gt;&lt;D xsi:type="xsd:double"&gt;40.02&lt;/D&gt;&lt;D xsi:type="xsd:double"&gt;39.37&lt;/D&gt;&lt;D xsi:type="xsd:double"&gt;39.58&lt;/D&gt;&lt;D xsi:type="xsd:double"&gt;40.7&lt;/D&gt;&lt;D xsi:type="xsd:double"&gt;37.65&lt;/D&gt;&lt;/FQL&gt;&lt;FQL&gt;&lt;Q&gt;BWXT^FG_PRICE(8/27/2018,0)&lt;/Q&gt;&lt;R&gt;70&lt;/R&gt;&lt;C&gt;1&lt;/C&gt;&lt;D xsi:type="xsd:double"&gt;63.45&lt;/D&gt;&lt;D xsi:type="xsd:double"&gt;63.75&lt;/D&gt;&lt;D xsi:type="xsd:double"&gt;62.7&lt;/D&gt;&lt;D xsi:type="xsd:double"&gt;61.04&lt;/D&gt;&lt;D xsi:type="xsd:double"&gt;61.32&lt;/D&gt;&lt;D xsi:type="xsd:double"&gt;61.02&lt;/D&gt;&lt;D xsi:type="xsd:double"&gt;60.92&lt;/D&gt;&lt;D xsi:type="xsd:double"&gt;61.58&lt;/D&gt;&lt;D xsi:type="xsd:double"&gt;61.54&lt;/D&gt;&lt;D xsi:type="xsd:double"&gt;61.79&lt;/D&gt;&lt;D xsi:type="xsd:double"&gt;61.23&lt;/D&gt;&lt;D xsi:type="xsd:double"&gt;61.48&lt;/D&gt;&lt;D xsi:type="xsd:double"&gt;62.2&lt;/D&gt;&lt;D xsi:type="xsd:double"&gt;62.57&lt;/D&gt;&lt;D xsi:type="xsd:double"&gt;63.14&lt;/D&gt;&lt;D xsi:type="xsd:double"&gt;63.31&lt;/D&gt;&lt;D xsi:type="xsd:double"&gt;62.19&lt;/D&gt;&lt;D xsi:type="xsd:double"&gt;62.89&lt;/D&gt;&lt;D xsi:type="xsd:double"&gt;62.69&lt;/D&gt;&lt;D xsi:type="xsd:double"&gt;61.97&lt;/D&gt;&lt;D xsi:type="xsd:double"&gt;62.1&lt;/D&gt;&lt;D xsi:type="xsd:double"&gt;61.59&lt;/D&gt;&lt;D xsi:type="xsd:double"&gt;61.83&lt;/D&gt;&lt;D xsi:type="xsd:double"&gt;62.54&lt;/D&gt;&lt;D xsi:type="xsd:double"&gt;63.06&lt;/D&gt;&lt;D xsi:type="xsd:double"&gt;63.18&lt;/D&gt;&lt;D xsi:type="xsd:double"&gt;63.06&lt;/D&gt;&lt;D xsi:type="xsd:double"&gt;62.94&lt;/D&gt;&lt;D xsi:type="xsd:double"&gt;62.67&lt;/D&gt;&lt;D xsi:type="xsd:double"&gt;61.93&lt;/D&gt;&lt;D xsi:type="xsd:double"&gt;60.23&lt;/D&gt;&lt;D xsi:type="xsd:double"&gt;58.17&lt;/D&gt;&lt;D xsi:type="xsd:double"&gt;57.25&lt;/D&gt;&lt;D xsi:type="xsd:double"&gt;57.51&lt;/D&gt;&lt;D xsi:type="xsd:double"&gt;58.49&lt;/D&gt;&lt;D xsi:type="xsd:double"&gt;60.23&lt;/D&gt;&lt;D xsi:type="xsd:double"&gt;59.97&lt;/D&gt;&lt;D xsi:type="xsd:double"&gt;59.35&lt;/D&gt;&lt;D xsi:type="xsd:double"&gt;59.11&lt;/D&gt;&lt;D xsi:type="xsd:double"&gt;59.06&lt;/D&gt;&lt;D xsi:type="xsd:double"&gt;59.81&lt;/D&gt;&lt;D xsi:type="xsd:double"&gt;58.02&lt;/D&gt;&lt;D xsi:type="xsd:double"&gt;56.97&lt;/D&gt;&lt;D xsi:type="xsd:double"&gt;57.52&lt;/D&gt;&lt;D xsi:type="xsd:double"&gt;56.02&lt;/D&gt;&lt;D xsi:type="xsd:double"&gt;57.25&lt;/D&gt;&lt;D xsi:type="xsd:double"&gt;58.46&lt;/D&gt;&lt;D xsi:type="xsd:double"&gt;59.81&lt;/D&gt;&lt;D xsi:type="xsd:double"&gt;59.91&lt;/D&gt;&lt;D xsi:type="xsd:double"&gt;60.15&lt;/D&gt;&lt;D xsi:type="xsd:double"&gt;60.67&lt;/D&gt;&lt;D xsi:type="xsd:double"&gt;46.26&lt;/D&gt;&lt;D xsi:type="xsd:double"&gt;46.45&lt;/D&gt;&lt;D xsi:type="xsd:double"&gt;47.29&lt;/D&gt;&lt;D xsi:type="xsd:double"&gt;44.23&lt;/D&gt;&lt;D xsi:type="xsd:double"&gt;42.34&lt;/D&gt;&lt;D xsi:type="xsd:double"&gt;43.86&lt;/D&gt;&lt;D xsi:type="xsd:double"&gt;43.45&lt;/D&gt;&lt;D xsi:type="xsd:double"&gt;44.85&lt;/D&gt;&lt;D xsi:type="xsd:double"&gt;43.31&lt;/D&gt;&lt;D xsi:type="xsd:double"&gt;41.78&lt;/D&gt;&lt;D xsi:type="xsd:double"&gt;43.19&lt;/D&gt;&lt;D xsi:type="xsd:double"&gt;42.86&lt;/D&gt;&lt;D xsi:type="xsd:double"&gt;42.73&lt;/D&gt;&lt;D xsi:type="xsd:double"&gt;43.28&lt;/D&gt;&lt;D xsi:type="xsd:double"&gt;45&lt;/D&gt;&lt;D xsi:type="xsd:double"&gt;45.02&lt;/D&gt;&lt;D xsi:type="xsd:double"&gt;45.22&lt;/D&gt;&lt;D xsi:type="xsd:double"&gt;45.17&lt;/D&gt;&lt;D xsi:type="xsd:double"&gt;43.02&lt;/D&gt;&lt;/FQL&gt;&lt;FQL&gt;&lt;Q&gt;BXP^FG_PRICE(8/27/2018,0)&lt;/Q&gt;&lt;R&gt;70&lt;/R&gt;&lt;C&gt;1&lt;/C&gt;&lt;D xsi:type="xsd:double"&gt;128.63&lt;/D&gt;&lt;D xsi:type="xsd:double"&gt;130.82&lt;/D&gt;&lt;D xsi:type="xsd:double"&gt;130.63&lt;/D&gt;&lt;D xsi:type="xsd:double"&gt;130.26&lt;/D&gt;&lt;D xsi:type="xsd:double"&gt;130.45&lt;/D&gt;&lt;D xsi:type="xsd:double"&gt;129.13&lt;/D&gt;&lt;D xsi:type="xsd:double"&gt;131.05&lt;/D&gt;&lt;D xsi:type="xsd:double"&gt;129.89&lt;/D&gt;&lt;D xsi:type="xsd:double"&gt;128.62&lt;/D&gt;&lt;D xsi:type="xsd:double"&gt;128.53&lt;/D&gt;&lt;D xsi:type="xsd:double"&gt;127.92&lt;/D&gt;&lt;D xsi:type="xsd:double"&gt;127.5&lt;/D&gt;&lt;D xsi:type="xsd:double"&gt;127.54&lt;/D&gt;&lt;D xsi:type="xsd:double"&gt;125.96&lt;/D&gt;&lt;D xsi:type="xsd:double"&gt;127.01&lt;/D&gt;&lt;D xsi:type="xsd:double"&gt;126.14&lt;/D&gt;&lt;D xsi:type="xsd:double"&gt;124.25&lt;/D&gt;&lt;D xsi:type="xsd:double"&gt;125.67&lt;/D&gt;&lt;D xsi:type="xsd:double"&gt;126.86&lt;/D&gt;&lt;D xsi:type="xsd:double"&gt;123.55&lt;/D&gt;&lt;D xsi:type="xsd:double"&gt;123.99&lt;/D&gt;&lt;D xsi:type="xsd:double"&gt;121.38&lt;/D&gt;&lt;D xsi:type="xsd:double"&gt;120.72&lt;/D&gt;&lt;D xsi:type="xsd:double"&gt;123.09&lt;/D&gt;&lt;D xsi:type="xsd:double"&gt;120.96&lt;/D&gt;&lt;D xsi:type="xsd:double"&gt;120.8&lt;/D&gt;&lt;D xsi:type="xsd:double"&gt;120.15&lt;/D&gt;&lt;D xsi:type="xsd:double"&gt;119.16&lt;/D&gt;&lt;D xsi:type="xsd:double"&gt;118.86&lt;/D&gt;&lt;D xsi:type="xsd:double"&gt;119.76&lt;/D&gt;&lt;D xsi:type="xsd:double"&gt;120.31&lt;/D&gt;&lt;D xsi:type="xsd:double"&gt;119.06&lt;/D&gt;&lt;D xsi:type="xsd:double"&gt;114.37&lt;/D&gt;&lt;D xsi:type="xsd:double"&gt;114.7&lt;/D&gt;&lt;D xsi:type="xsd:double"&gt;115.98&lt;/D&gt;&lt;D xsi:type="xsd:double"&gt;118.02&lt;/D&gt;&lt;D xsi:type="xsd:double"&gt;117.52&lt;/D&gt;&lt;D xsi:type="xsd:double"&gt;116.48&lt;/D&gt;&lt;D xsi:type="xsd:double"&gt;116.95&lt;/D&gt;&lt;D xsi:type="xsd:double"&gt;115.01&lt;/D&gt;&lt;D xsi:type="xsd:double"&gt;115.24&lt;/D&gt;&lt;D xsi:type="xsd:double"&gt;115.54&lt;/D&gt;&lt;D xsi:type="xsd:double"&gt;116.96&lt;/D&gt;&lt;D xsi:type="xsd:double"&gt;114.91&lt;/D&gt;&lt;D xsi:type="xsd:double"&gt;117.01&lt;/D&gt;&lt;D xsi:type="xsd:double"&gt;116.98&lt;/D&gt;&lt;D xsi:type="xsd:double"&gt;120.76&lt;/D&gt;&lt;D xsi:type="xsd:double"&gt;119.92&lt;/D&gt;&lt;D xsi:type="xsd:double"&gt;119.01&lt;/D&gt;&lt;D xsi:type="xsd:double"&gt;120.96&lt;/D&gt;&lt;D xsi:type="xsd:double"&gt;122.44&lt;/D&gt;&lt;D xsi:type="xsd:double"&gt;123.74&lt;/D&gt;&lt;D xsi:type="xsd:double"&gt;124.44&lt;/D&gt;&lt;D xsi:type="xsd:double"&gt;124.26&lt;/D&gt;&lt;D xsi:type="xsd:double"&gt;124.44&lt;/D&gt;&lt;D xsi:type="xsd:double"&gt;124.81&lt;/D&gt;&lt;D xsi:type="xsd:double"&gt;124.46&lt;/D&gt;&lt;D xsi:type="xsd:double"&gt;124.17&lt;/D&gt;&lt;D xsi:type="xsd:double"&gt;125.57&lt;/D&gt;&lt;D xsi:type="xsd:double"&gt;125.63&lt;/D&gt;&lt;D xsi:type="xsd:double"&gt;125.44&lt;/D&gt;&lt;D xsi:type="xsd:double"&gt;125.63&lt;/D&gt;&lt;D xsi:type="xsd:double"&gt;125.61&lt;/D&gt;&lt;D xsi:type="xsd:double"&gt;125.65&lt;/D&gt;&lt;D xsi:type="xsd:double"&gt;127.1&lt;/D&gt;&lt;D xsi:type="xsd:double"&gt;129.97&lt;/D&gt;&lt;D xsi:type="xsd:double"&gt;129.82&lt;/D&gt;&lt;D xsi:type="xsd:double"&gt;131.2&lt;/D&gt;&lt;D xsi:type="xsd:double"&gt;132.2&lt;/D&gt;&lt;D xsi:type="xsd:double"&gt;130.18&lt;/D&gt;&lt;/FQL&gt;&lt;FQL&gt;&lt;Q&gt;C^FG_PRICE(8/27/2018,0)&lt;/Q&gt;&lt;R&gt;70&lt;/R&gt;&lt;C&gt;1&lt;/C&gt;&lt;D xsi:type="xsd:double"&gt;72.39&lt;/D&gt;&lt;D xsi:type="xsd:double"&gt;72.38&lt;/D&gt;&lt;D xsi:type="xsd:double"&gt;72.53&lt;/D&gt;&lt;D xsi:type="xsd:double"&gt;71.46&lt;/D&gt;&lt;D xsi:type="xsd:double"&gt;71.24&lt;/D&gt;&lt;D xsi:type="xsd:double"&gt;71.4&lt;/D&gt;&lt;D xsi:type="xsd:double"&gt;71.17&lt;/D&gt;&lt;D xsi:type="xsd:double"&gt;70.11&lt;/D&gt;&lt;D xsi:type="xsd:double"&gt;69.64&lt;/D&gt;&lt;D xsi:type="xsd:double"&gt;69.63&lt;/D&gt;&lt;D xsi:type="xsd:double"&gt;69.43&lt;/D&gt;&lt;D xsi:type="xsd:double"&gt;70.51&lt;/D&gt;&lt;D xsi:type="xsd:double"&gt;70.15&lt;/D&gt;&lt;D xsi:type="xsd:double"&gt;70.54&lt;/D&gt;&lt;D xsi:type="xsd:double"&gt;70.88&lt;/D&gt;&lt;D xsi:type="xsd:double"&gt;71.36&lt;/D&gt;&lt;D xsi:type="xsd:double"&gt;73.72&lt;/D&gt;&lt;D xsi:type="xsd:double"&gt;74.79&lt;/D&gt;&lt;D xsi:type="xsd:double"&gt;74.15&lt;/D&gt;&lt;D xsi:type="xsd:double"&gt;73.84&lt;/D&gt;&lt;D xsi:type="xsd:double"&gt;73.51&lt;/D&gt;&lt;D xsi:type="xsd:double"&gt;72.45&lt;/D&gt;&lt;D xsi:type="xsd:double"&gt;72.95&lt;/D&gt;&lt;D xsi:type="xsd:double"&gt;71.74&lt;/D&gt;&lt;D xsi:type="xsd:double"&gt;71.93&lt;/D&gt;&lt;D xsi:type="xsd:double"&gt;71.8&lt;/D&gt;&lt;D xsi:type="xsd:double"&gt;72.36&lt;/D&gt;&lt;D xsi:type="xsd:double"&gt;72.62&lt;/D&gt;&lt;D xsi:type="xsd:double"&gt;72.42&lt;/D&gt;&lt;D xsi:type="xsd:double"&gt;72.59&lt;/D&gt;&lt;D xsi:type="xsd:double"&gt;71.89&lt;/D&gt;&lt;D xsi:type="xsd:double"&gt;69.95&lt;/D&gt;&lt;D xsi:type="xsd:double"&gt;68.38&lt;/D&gt;&lt;D xsi:type="xsd:double"&gt;69.84&lt;/D&gt;&lt;D xsi:type="xsd:double"&gt;69.21&lt;/D&gt;&lt;D xsi:type="xsd:double"&gt;69.71&lt;/D&gt;&lt;D xsi:type="xsd:double"&gt;69.84&lt;/D&gt;&lt;D xsi:type="xsd:double"&gt;68.62&lt;/D&gt;&lt;D xsi:type="xsd:double"&gt;68.86&lt;/D&gt;&lt;D xsi:type="xsd:double"&gt;66.59&lt;/D&gt;&lt;D xsi:type="xsd:double"&gt;65.73&lt;/D&gt;&lt;D xsi:type="xsd:double"&gt;63.8&lt;/D&gt;&lt;D xsi:type="xsd:double"&gt;64.97&lt;/D&gt;&lt;D xsi:type="xsd:double"&gt;64.21&lt;/D&gt;&lt;D xsi:type="xsd:double"&gt;64.35&lt;/D&gt;&lt;D xsi:type="xsd:double"&gt;64.53&lt;/D&gt;&lt;D xsi:type="xsd:double"&gt;65.46&lt;/D&gt;&lt;D xsi:type="xsd:double"&gt;65.83&lt;/D&gt;&lt;D xsi:type="xsd:double"&gt;65.92&lt;/D&gt;&lt;D xsi:type="xsd:double"&gt;67.3&lt;/D&gt;&lt;D xsi:type="xsd:double"&gt;66.68&lt;/D&gt;&lt;D xsi:type="xsd:double"&gt;68.26&lt;/D&gt;&lt;D xsi:type="xsd:double"&gt;67.78&lt;/D&gt;&lt;D xsi:type="xsd:double"&gt;65.76&lt;/D&gt;&lt;D xsi:type="xsd:double"&gt;64.21&lt;/D&gt;&lt;D xsi:type="xsd:double"&gt;64.78&lt;/D&gt;&lt;D xsi:type="xsd:double"&gt;63.5&lt;/D&gt;&lt;D xsi:type="xsd:double"&gt;64.6&lt;/D&gt;&lt;D xsi:type="xsd:double"&gt;64.95&lt;/D&gt;&lt;D xsi:type="xsd:double"&gt;64.62&lt;/D&gt;&lt;D xsi:type="xsd:double"&gt;62.53&lt;/D&gt;&lt;D xsi:type="xsd:double"&gt;62.87&lt;/D&gt;&lt;D xsi:type="xsd:double"&gt;61.75&lt;/D&gt;&lt;D xsi:type="xsd:double"&gt;63.73&lt;/D&gt;&lt;D xsi:type="xsd:double"&gt;63.46&lt;/D&gt;&lt;D xsi:type="xsd:double"&gt;65.58&lt;/D&gt;&lt;D xsi:type="xsd:double"&gt;64.9&lt;/D&gt;&lt;D xsi:type="xsd:double"&gt;64.79&lt;/D&gt;&lt;D xsi:type="xsd:double"&gt;65.16&lt;/D&gt;&lt;D xsi:type="xsd:double"&gt;62.26&lt;/D&gt;&lt;/FQL&gt;&lt;FQL&gt;&lt;Q&gt;CA^FG_PRICE(8/27/2018,0)&lt;/Q&gt;&lt;R&gt;70&lt;/R&gt;&lt;C&gt;1&lt;/C&gt;&lt;D xsi:type="xsd:double"&gt;43.9&lt;/D&gt;&lt;D xsi:type="xsd:double"&gt;43.85&lt;/D&gt;&lt;D xsi:type="xsd:double"&gt;43.82&lt;/D&gt;&lt;D xsi:type="xsd:double"&gt;43.82&lt;/D&gt;&lt;D xsi:type="xsd:double"&gt;43.8&lt;/D&gt;&lt;D xsi:type="xsd:double"&gt;43.81&lt;/D&gt;&lt;D xsi:type="xsd:double"&gt;43.88&lt;/D&gt;&lt;D xsi:type="xsd:double"&gt;43.85&lt;/D&gt;&lt;D xsi:type="xsd:double"&gt;43.88&lt;/D&gt;&lt;D xsi:type="xsd:double"&gt;43.91&lt;/D&gt;&lt;D xsi:type="xsd:double"&gt;43.97&lt;/D&gt;&lt;D xsi:type="xsd:double"&gt;43.92&lt;/D&gt;&lt;D xsi:type="xsd:double"&gt;43.95&lt;/D&gt;&lt;D xsi:type="xsd:double"&gt;44.05&lt;/D&gt;&lt;D xsi:type="xsd:double"&gt;44.03&lt;/D&gt;&lt;D xsi:type="xsd:double"&gt;44.01&lt;/D&gt;&lt;D xsi:type="xsd:double"&gt;44.1&lt;/D&gt;&lt;D xsi:type="xsd:double"&gt;44.02&lt;/D&gt;&lt;D xsi:type="xsd:double"&gt;44.09&lt;/D&gt;&lt;D xsi:type="xsd:double"&gt;44.07&lt;/D&gt;&lt;D xsi:type="xsd:double"&gt;44.06&lt;/D&gt;&lt;D xsi:type="xsd:double"&gt;44.06&lt;/D&gt;&lt;D xsi:type="xsd:double"&gt;44.01&lt;/D&gt;&lt;D xsi:type="xsd:double"&gt;44.15&lt;/D&gt;&lt;D xsi:type="xsd:double"&gt;44.1&lt;/D&gt;&lt;D xsi:type="xsd:double"&gt;44.06&lt;/D&gt;&lt;D xsi:type="xsd:double"&gt;44.07&lt;/D&gt;&lt;D xsi:type="xsd:double"&gt;44.06&lt;/D&gt;&lt;D xsi:type="xsd:double"&gt;44.06&lt;/D&gt;&lt;D xsi:type="xsd:double"&gt;43.97&lt;/D&gt;&lt;D xsi:type="xsd:double"&gt;44&lt;/D&gt;&lt;D xsi:type="xsd:double"&gt;42.83&lt;/D&gt;&lt;D xsi:type="xsd:double"&gt;43.47&lt;/D&gt;&lt;D xsi:type="xsd:double"&gt;43.7&lt;/D&gt;&lt;D xsi:type="xsd:double"&gt;43.83&lt;/D&gt;&lt;D xsi:type="xsd:double"&gt;43.81&lt;/D&gt;&lt;D xsi:type="xsd:double"&gt;43.98&lt;/D&gt;&lt;D xsi:type="xsd:double"&gt;43.9&lt;/D&gt;&lt;D xsi:type="xsd:double"&gt;43.96&lt;/D&gt;&lt;D xsi:type="xsd:double"&gt;43.92&lt;/D&gt;&lt;D xsi:type="xsd:double"&gt;43.88&lt;/D&gt;&lt;D xsi:type="xsd:double"&gt;43.61&lt;/D&gt;&lt;D xsi:type="xsd:double"&gt;43.9&lt;/D&gt;&lt;D xsi:type="xsd:double"&gt;43.96&lt;/D&gt;&lt;D xsi:type="xsd:double"&gt;44.17&lt;/D&gt;&lt;D xsi:type="xsd:double"&gt;44.27&lt;/D&gt;&lt;D xsi:type="xsd:double"&gt;44.36&lt;/D&gt;&lt;D xsi:type="xsd:double"&gt;44.41&lt;/D&gt;&lt;D xsi:type="xsd:double"&gt;44.44&lt;/D&gt;&lt;D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xsi:type="xsd:double"&gt;44.485&lt;/D&gt;&lt;D xsi:type="xsd:double"&gt;44.485&lt;/D&gt;&lt;/FQL&gt;&lt;FQL&gt;&lt;Q&gt;CABO^FG_PRICE(8/27/2018,0)&lt;/Q&gt;&lt;R&gt;70&lt;/R&gt;&lt;C&gt;1&lt;/C&gt;&lt;D xsi:type="xsd:double"&gt;829.98&lt;/D&gt;&lt;D xsi:type="xsd:double"&gt;834.05&lt;/D&gt;&lt;D xsi:type="xsd:double"&gt;836&lt;/D&gt;&lt;D xsi:type="xsd:double"&gt;839.6&lt;/D&gt;&lt;D xsi:type="xsd:double"&gt;837.74&lt;/D&gt;&lt;D xsi:type="xsd:double"&gt;833.54&lt;/D&gt;&lt;D xsi:type="xsd:double"&gt;837.96&lt;/D&gt;&lt;D xsi:type="xsd:double"&gt;843.31&lt;/D&gt;&lt;D xsi:type="xsd:double"&gt;851&lt;/D&gt;&lt;D xsi:type="xsd:double"&gt;848.02&lt;/D&gt;&lt;D xsi:type="xsd:double"&gt;854.25&lt;/D&gt;&lt;D xsi:type="xsd:double"&gt;859&lt;/D&gt;&lt;D xsi:type="xsd:double"&gt;860.72&lt;/D&gt;&lt;D xsi:type="xsd:double"&gt;865.09&lt;/D&gt;&lt;D xsi:type="xsd:double"&gt;878.74&lt;/D&gt;&lt;D xsi:type="xsd:double"&gt;894.46&lt;/D&gt;&lt;D xsi:type="xsd:double"&gt;888.68&lt;/D&gt;&lt;D xsi:type="xsd:double"&gt;886&lt;/D&gt;&lt;D xsi:type="xsd:double"&gt;880.06&lt;/D&gt;&lt;D xsi:type="xsd:double"&gt;861.14&lt;/D&gt;&lt;D xsi:type="xsd:double"&gt;868.12&lt;/D&gt;&lt;D xsi:type="xsd:double"&gt;877.31&lt;/D&gt;&lt;D xsi:type="xsd:double"&gt;877.7&lt;/D&gt;&lt;D xsi:type="xsd:double"&gt;883.61&lt;/D&gt;&lt;D xsi:type="xsd:double"&gt;871.07&lt;/D&gt;&lt;D xsi:type="xsd:double"&gt;877.77&lt;/D&gt;&lt;D xsi:type="xsd:double"&gt;876.17&lt;/D&gt;&lt;D xsi:type="xsd:double"&gt;874.7&lt;/D&gt;&lt;D xsi:type="xsd:double"&gt;865.33&lt;/D&gt;&lt;D xsi:type="xsd:double"&gt;871.64&lt;/D&gt;&lt;D xsi:type="xsd:double"&gt;884.53&lt;/D&gt;&lt;D xsi:type="xsd:double"&gt;855.28&lt;/D&gt;&lt;D xsi:type="xsd:double"&gt;837.25&lt;/D&gt;&lt;D xsi:type="xsd:double"&gt;835.66&lt;/D&gt;&lt;D xsi:type="xsd:double"&gt;854.18&lt;/D&gt;&lt;D xsi:type="xsd:double"&gt;872.39&lt;/D&gt;&lt;D xsi:type="xsd:double"&gt;873.82&lt;/D&gt;&lt;D xsi:type="xsd:double"&gt;875&lt;/D&gt;&lt;D xsi:type="xsd:double"&gt;890.39&lt;/D&gt;&lt;D xsi:type="xsd:double"&gt;8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93.19&lt;/D&gt;&lt;D xsi:type="xsd:double"&gt;889.32&lt;/D&gt;&lt;D xsi:type="xsd:double"&gt;862.36&lt;/D&gt;&lt;D xsi:type="xsd:double"&gt;873.61&lt;/D&gt;&lt;D xsi:type="xsd:double"&gt;850.35&lt;/D&gt;&lt;D xsi:type="xsd:double"&gt;853&lt;/D&gt;&lt;D xsi:type="xsd:double"&gt;877.9&lt;/D&gt;&lt;D xsi:type="xsd:double"&gt;895.74&lt;/D&gt;&lt;D xsi:type="xsd:double"&gt;898.94&lt;/D&gt;&lt;D xsi:type="xsd:double"&gt;899.39&lt;/D&gt;&lt;D xsi:type="xsd:double"&gt;902.1&lt;/D&gt;&lt;D xsi:type="xsd:double"&gt;898.68&lt;/D&gt;&lt;D xsi:type="xsd:double"&gt;918.65&lt;/D&gt;&lt;D xsi:type="xsd:double"&gt;872.33&lt;/D&gt;&lt;D xsi:type="xsd:double"&gt;863.77&lt;/D&gt;&lt;D xsi:type="xsd:double"&gt;875.09&lt;/D&gt;&lt;D xsi:type="xsd:double"&gt;872.26&lt;/D&gt;&lt;D xsi:type="xsd:double"&gt;869.92&lt;/D&gt;&lt;D xsi:type="xsd:double"&gt;871.98&lt;/D&gt;&lt;D xsi:type="xsd:double"&gt;893.51&lt;/D&gt;&lt;D xsi:type="xsd:double"&gt;876.99&lt;/D&gt;&lt;D xsi:type="xsd:double"&gt;841.37&lt;/D&gt;&lt;D xsi:type="xsd:double"&gt;851.01&lt;/D&gt;&lt;D xsi:type="xsd:double"&gt;855.41&lt;/D&gt;&lt;D xsi:type="xsd:double"&gt;870.05&lt;/D&gt;&lt;D xsi:type="xsd:double"&gt;882.13&lt;/D&gt;&lt;D xsi:type="xsd:double"&gt;885.32&lt;/D&gt;&lt;D xsi:type="xsd:double"&gt;885.93&lt;/D&gt;&lt;D xsi:type="xsd:double"&gt;899.29&lt;/D&gt;&lt;D xsi:type="xsd:double"&gt;862.27&lt;/D&gt;&lt;D xsi:type="xsd:double"&gt;865.82&lt;/D&gt;&lt;/FQL&gt;&lt;FQL&gt;&lt;Q&gt;CACC^FG_PRICE(8/27/2018,0)&lt;/Q&gt;&lt;R&gt;70&lt;/R&gt;&lt;C&gt;1&lt;/C&gt;&lt;D xsi:type="xsd:double"&gt;451.1&lt;/D&gt;&lt;D xsi:type="xsd:double"&gt;450.59&lt;/D&gt;&lt;D xsi:type="xsd:double"&gt;451.53&lt;/D&gt;&lt;D xsi:type="xsd:double"&gt;450.64&lt;/D&gt;&lt;D xsi:type="xsd:double"&gt;456.71&lt;/D&gt;&lt;D xsi:type="xsd:double"&gt;453.26&lt;/D&gt;&lt;D xsi:type="xsd:double"&gt;444.54&lt;/D&gt;&lt;D xsi:type="xsd:double"&gt;443.3&lt;/D&gt;&lt;D xsi:type="xsd:double"&gt;437.64&lt;/D&gt;&lt;D xsi:type="xsd:double"&gt;444.48&lt;/D&gt;&lt;D xsi:type="xsd:double"&gt;446.27&lt;/D&gt;&lt;D xsi:type="xsd:double"&gt;445.73&lt;/D&gt;&lt;D xsi:type="xsd:double"&gt;443.99&lt;/D&gt;&lt;D xsi:type="xsd:double"&gt;445.05&lt;/D&gt;&lt;D xsi:type="xsd:double"&gt;445.02&lt;/D&gt;&lt;D xsi:type="xsd:double"&gt;437.82&lt;/D&gt;&lt;D xsi:type="xsd:double"&gt;440.28&lt;/D&gt;&lt;D xsi:type="xsd:double"&gt;444&lt;/D&gt;&lt;D xsi:type="xsd:double"&gt;450&lt;/D&gt;&lt;D xsi:type="xsd:double"&gt;449.04&lt;/D&gt;&lt;D xsi:type="xsd:double"&gt;446.64&lt;/D&gt;&lt;D xsi:type="xsd:double"&gt;449.06&lt;/D&gt;&lt;D xsi:type="xsd:double"&gt;441&lt;/D&gt;&lt;D xsi:type="xsd:double"&gt;438.07&lt;/D&gt;&lt;D xsi:type="xsd:double"&gt;433.16&lt;/D&gt;&lt;D xsi:type="xsd:double"&gt;423.11&lt;/D&gt;&lt;D xsi:type="xsd:double"&gt;427.38&lt;/D&gt;&lt;D xsi:type="xsd:double"&gt;415.5&lt;/D&gt;&lt;D xsi:type="xsd:double"&gt;413.65&lt;/D&gt;&lt;D xsi:type="xsd:double"&gt;415.89&lt;/D&gt;&lt;D xsi:type="xsd:double"&gt;415.5&lt;/D&gt;&lt;D xsi:type="xsd:double"&gt;411.92&lt;/D&gt;&lt;D xsi:type="xsd:double"&gt;407.32&lt;/D&gt;&lt;D xsi:type="xsd:double"&gt;414.44&lt;/D&gt;&lt;D xsi:type="xsd:double"&gt;412.74&lt;/D&gt;&lt;D xsi:type="xsd:double"&gt;416.56&lt;/D&gt;&lt;D xsi:type="xsd:double"&gt;420.27&lt;/D&gt;&lt;D xsi:type="xsd:double"&gt;412.89&lt;/D&gt;&lt;D xsi:type="xsd:double"&gt;418.15&lt;/D&gt;&lt;D xsi:type="xsd:double"&gt;404.71&lt;/D&gt;&lt;D xsi:type="xsd:double"&gt;409.04&lt;/D&gt;&lt;D xsi:type="xsd:double"&gt;394.67&lt;/D&gt;&lt;D xsi:type="xsd:double"&gt;404.91&lt;/D&gt;&lt;D xsi:type="xsd:double"&gt;396.69&lt;/D&gt;&lt;D xsi:type="xsd:double"&gt;390.7&lt;/D&gt;&lt;D xsi:type="xsd:double"&gt;429.92&lt;/D&gt;&lt;D xsi:type="xsd:double"&gt;424.42&lt;/D&gt;&lt;D xsi:type="xsd:double"&gt;424.12&lt;/D&gt;&lt;D xsi:type="xsd:double"&gt;423.57&lt;/D&gt;&lt;D xsi:type="xsd:double"&gt;418.19&lt;/D&gt;&lt;D xsi:type="xsd:double"&gt;416.99&lt;/D&gt;&lt;D xsi:type="xsd:double"&gt;422.89&lt;/D&gt;&lt;D xsi:type="xsd:double"&gt;425&lt;/D&gt;&lt;D xsi:type="xsd:double"&gt;422.49&lt;/D&gt;&lt;D xsi:type="xsd:double"&gt;410.63&lt;/D&gt;&lt;D xsi:type="xsd:double"&gt;411.43&lt;/D&gt;&lt;D xsi:type="xsd:double"&gt;414.88&lt;/D&gt;&lt;D xsi:type="xsd:double"&gt;418.7&lt;/D&gt;&lt;D xsi:type="xsd:double"&gt;422.1&lt;/D&gt;&lt;D xsi:type="xsd:double"&gt;405.67&lt;/D&gt;&lt;D xsi:type="xsd:double"&gt;394&lt;/D&gt;&lt;D xsi:type="xsd:double"&gt;401.64&lt;/D&gt;&lt;D xsi:type="xsd:double"&gt;402.26&lt;/D&gt;&lt;D xsi:type="xsd:double"&gt;407.56&lt;/D&gt;&lt;D xsi:type="xsd:double"&gt;403.85&lt;/D&gt;&lt;D xsi:type="xsd:double"&gt;412.21&lt;/D&gt;&lt;D xsi:type="xsd:double"&gt;410.4&lt;/D&gt;&lt;D xsi:type="xsd:double"&gt;409.42&lt;/D&gt;&lt;D xsi:type="xsd:double"&gt;408&lt;/D&gt;&lt;D xsi:type="xsd:double"&gt;382.34&lt;/D&gt;&lt;/FQL&gt;&lt;FQL&gt;&lt;Q&gt;CAG^FG_PRICE(8/27/2018,0)&lt;/Q&gt;&lt;R&gt;70&lt;/R&gt;&lt;C&gt;1&lt;/C&gt;&lt;D xsi:type="xsd:double"&gt;36.48&lt;/D&gt;&lt;D xsi:type="xsd:double"&gt;36.33&lt;/D&gt;&lt;D xsi:type="xsd:double"&gt;36.66&lt;/D&gt;&lt;D xsi:type="xsd:double"&gt;36.5&lt;/D&gt;&lt;D xsi:type="xsd:double"&gt;36.75&lt;/D&gt;&lt;D xsi:type="xsd:double"&gt;36.12&lt;/D&gt;&lt;D xsi:type="xsd:double"&gt;36.1&lt;/D&gt;&lt;D xsi:type="xsd:double"&gt;36.25&lt;/D&gt;&lt;D xsi:type="xsd:double"&gt;36.33&lt;/D&gt;&lt;D xsi:type="xsd:double"&gt;36.62&lt;/D&gt;&lt;D xsi:type="xsd:double"&gt;36.95&lt;/D&gt;&lt;D xsi:type="xsd:double"&gt;37.59&lt;/D&gt;&lt;D xsi:type="xsd:double"&gt;37.98&lt;/D&gt;&lt;D xsi:type="xsd:double"&gt;38.25&lt;/D&gt;&lt;D xsi:type="xsd:double"&gt;38.19&lt;/D&gt;&lt;D xsi:type="xsd:double"&gt;37.75&lt;/D&gt;&lt;D xsi:type="xsd:double"&gt;37.02&lt;/D&gt;&lt;D xsi:type="xsd:double"&gt;37.18&lt;/D&gt;&lt;D xsi:type="xsd:double"&gt;37.45&lt;/D&gt;&lt;D xsi:type="xsd:double"&gt;36.77&lt;/D&gt;&lt;D xsi:type="xsd:double"&gt;36.2&lt;/D&gt;&lt;D xsi:type="xsd:double"&gt;36.06&lt;/D&gt;&lt;D xsi:type="xsd:double"&gt;32.98&lt;/D&gt;&lt;D xsi:type="xsd:double"&gt;33.97&lt;/D&gt;&lt;D xsi:type="xsd:double"&gt;33.45&lt;/D&gt;&lt;D xsi:type="xsd:double"&gt;33.41&lt;/D&gt;&lt;D xsi:type="xsd:double"&gt;33.43&lt;/D&gt;&lt;D xsi:type="xsd:double"&gt;33.54&lt;/D&gt;&lt;D xsi:type="xsd:double"&gt;33.59&lt;/D&gt;&lt;D xsi:type="xsd:double"&gt;34.65&lt;/D&gt;&lt;D xsi:type="xsd:double"&gt;35.57&lt;/D&gt;&lt;D xsi:type="xsd:double"&gt;35.27&lt;/D&gt;&lt;D xsi:type="xsd:double"&gt;34.87&lt;/D&gt;&lt;D xsi:type="xsd:double"&gt;35.34&lt;/D&gt;&lt;D xsi:type="xsd:double"&gt;36.05&lt;/D&gt;&lt;D xsi:type="xsd:double"&gt;35.66&lt;/D&gt;&lt;D xsi:type="xsd:double"&gt;35.3&lt;/D&gt;&lt;D xsi:type="xsd:double"&gt;35.43&lt;/D&gt;&lt;D xsi:type="xsd:double"&gt;35.84&lt;/D&gt;&lt;D xsi:type="xsd:double"&gt;36.23&lt;/D&gt;&lt;D xsi:type="xsd:double"&gt;36.41&lt;/D&gt;&lt;D xsi:type="xsd:double"&gt;37.15&lt;/D&gt;&lt;D xsi:type="xsd:double"&gt;36.37&lt;/D&gt;&lt;D xsi:type="xsd:double"&gt;35.42&lt;/D&gt;&lt;D xsi:type="xsd:double"&gt;35.96&lt;/D&gt;&lt;D xsi:type="xsd:double"&gt;36.38&lt;/D&gt;&lt;D xsi:type="xsd:double"&gt;35.6&lt;/D&gt;&lt;D xsi:type="xsd:double"&gt;35.62&lt;/D&gt;&lt;D xsi:type="xsd:double"&gt;35&lt;/D&gt;&lt;D xsi:type="xsd:double"&gt;35&lt;/D&gt;&lt;D xsi:type="xsd:double"&gt;35.06&lt;/D&gt;&lt;D xsi:type="xsd:double"&gt;34.78&lt;/D&gt;&lt;D xsi:type="xsd:double"&gt;34.46&lt;/D&gt;&lt;D xsi:type="xsd:double"&gt;34.39&lt;/D&gt;&lt;D xsi:type="xsd:double"&gt;35.25&lt;/D&gt;&lt;D xsi:type="xsd:double"&gt;35.19&lt;/D&gt;&lt;D xsi:type="xsd:double"&gt;32.64&lt;/D&gt;&lt;D xsi:type="xsd:double"&gt;32.42&lt;/D&gt;&lt;D xsi:type="xsd:double"&gt;33.07&lt;/D&gt;&lt;D xsi:type="xsd:double"&gt;33.42&lt;/D&gt;&lt;D xsi:type="xsd:double"&gt;33.23&lt;/D&gt;&lt;D xsi:type="xsd:double"&gt;32.89&lt;/D&gt;&lt;D xsi:type="xsd:double"&gt;33.19&lt;/D&gt;&lt;D xsi:type="xsd:double"&gt;32.6&lt;/D&gt;&lt;D xsi:type="xsd:double"&gt;32.27&lt;/D&gt;&lt;D xsi:type="xsd:double"&gt;32.43&lt;/D&gt;&lt;D xsi:type="xsd:double"&gt;32.27&lt;/D&gt;&lt;D xsi:type="xsd:double"&gt;32.34&lt;/D&gt;&lt;D xsi:type="xsd:double"&gt;32.43&lt;/D&gt;&lt;D xsi:type="xsd:double"&gt;32.08&lt;/D&gt;&lt;/FQL&gt;&lt;FQL&gt;&lt;Q&gt;CAH^FG_PRICE(8/27/2018,0)&lt;/Q&gt;&lt;R&gt;70&lt;/R&gt;&lt;C&gt;1&lt;/C&gt;&lt;D xsi:type="xsd:double"&gt;52.47&lt;/D&gt;&lt;D xsi:type="xsd:double"&gt;52.25&lt;/D&gt;&lt;D xsi:type="xsd:double"&gt;52.28&lt;/D&gt;&lt;D xsi:type="xsd:double"&gt;52.45&lt;/D&gt;&lt;D xsi:type="xsd:double"&gt;52.19&lt;/D&gt;&lt;D xsi:type="xsd:double"&gt;51.23&lt;/D&gt;&lt;D xsi:type="xsd:double"&gt;52.36&lt;/D&gt;&lt;D xsi:type="xsd:double"&gt;52.11&lt;/D&gt;&lt;D xsi:type="xsd:double"&gt;52.62&lt;/D&gt;&lt;D xsi:type="xsd:double"&gt;52.88&lt;/D&gt;&lt;D xsi:type="xsd:double"&gt;52.13&lt;/D&gt;&lt;D xsi:type="xsd:double"&gt;52.94&lt;/D&gt;&lt;D xsi:type="xsd:double"&gt;52.94&lt;/D&gt;&lt;D xsi:type="xsd:double"&gt;52.1&lt;/D&gt;&lt;D xsi:type="xsd:double"&gt;52.6&lt;/D&gt;&lt;D xsi:type="xsd:double"&gt;53.6&lt;/D&gt;&lt;D xsi:type="xsd:double"&gt;53.94&lt;/D&gt;&lt;D xsi:type="xsd:double"&gt;55.17&lt;/D&gt;&lt;D xsi:type="xsd:double"&gt;54.94&lt;/D&gt;&lt;D xsi:type="xsd:double"&gt;53.91&lt;/D&gt;&lt;D xsi:type="xsd:double"&gt;53.33&lt;/D&gt;&lt;D xsi:type="xsd:double"&gt;53.63&lt;/D&gt;&lt;D xsi:type="xsd:double"&gt;54.06&lt;/D&gt;&lt;D xsi:type="xsd:double"&gt;54&lt;/D&gt;&lt;D xsi:type="xsd:double"&gt;53.94&lt;/D&gt;&lt;D xsi:type="xsd:double"&gt;53.98&lt;/D&gt;&lt;D xsi:type="xsd:double"&gt;53.97&lt;/D&gt;&lt;D xsi:type="xsd:double"&gt;53.59&lt;/D&gt;&lt;D xsi:type="xsd:double"&gt;53.79&lt;/D&gt;&lt;D xsi:type="xsd:double"&gt;54.44&lt;/D&gt;&lt;D xsi:type="xsd:double"&gt;54.38&lt;/D&gt;&lt;D xsi:type="xsd:double"&gt;54.22&lt;/D&gt;&lt;D xsi:type="xsd:double"&gt;51.53&lt;/D&gt;&lt;D xsi:type="xsd:double"&gt;51.63&lt;/D&gt;&lt;D xsi:type="xsd:double"&gt;51.53&lt;/D&gt;&lt;D xsi:type="xsd:double"&gt;52.65&lt;/D&gt;&lt;D xsi:type="xsd:double"&gt;53.52&lt;/D&gt;&lt;D xsi:type="xsd:double"&gt;53.42&lt;/D&gt;&lt;D xsi:type="xsd:double"&gt;53.19&lt;/D&gt;&lt;D xsi:type="xsd:double"&gt;52.01&lt;/D&gt;&lt;D xsi:type="xsd:double"&gt;51.83&lt;/D&gt;&lt;D xsi:type="xsd:double"&gt;49.6&lt;/D&gt;&lt;D xsi:type="xsd:double"&gt;50.64&lt;/D&gt;&lt;D xsi:type="xsd:double"&gt;49.92&lt;/D&gt;&lt;D xsi:type="xsd:double"&gt;50.24&lt;/D&gt;&lt;D xsi:type="xsd:double"&gt;51.57&lt;/D&gt;&lt;D xsi:type="xsd:double"&gt;50.6&lt;/D&gt;&lt;D xsi:type="xsd:double"&gt;52.61&lt;/D&gt;&lt;D xsi:type="xsd:double"&gt;51.44&lt;/D&gt;&lt;D xsi:type="xsd:double"&gt;52.09&lt;/D&gt;&lt;D xsi:type="xsd:double"&gt;52.53&lt;/D&gt;&lt;D xsi:type="xsd:double"&gt;53.65&lt;/D&gt;&lt;D xsi:type="xsd:double"&gt;56.13&lt;/D&gt;&lt;D xsi:type="xsd:double"&gt;55.31&lt;/D&gt;&lt;D xsi:type="xsd:double"&gt;55.93&lt;/D&gt;&lt;D xsi:type="xsd:double"&gt;56.73&lt;/D&gt;&lt;D xsi:type="xsd:double"&gt;57.31&lt;/D&gt;&lt;D xsi:type="xsd:double"&gt;57.63&lt;/D&gt;&lt;D xsi:type="xsd:double"&gt;55.46&lt;/D&gt;&lt;D xsi:type="xsd:double"&gt;54.57&lt;/D&gt;&lt;D xsi:type="xsd:double"&gt;52.91&lt;/D&gt;&lt;D xsi:type="xsd:double"&gt;53.11&lt;/D&gt;&lt;D xsi:type="xsd:double"&gt;52.88&lt;/D&gt;&lt;D xsi:type="xsd:double"&gt;53.38&lt;/D&gt;&lt;D xsi:type="xsd:double"&gt;54.33&lt;/D&gt;&lt;D xsi:type="xsd:double"&gt;54.88&lt;/D&gt;&lt;D xsi:type="xsd:double"&gt;55.02&lt;/D&gt;&lt;D xsi:type="xsd:double"&gt;54.83&lt;/D&gt;&lt;D xsi:type="xsd:double"&gt;56.2&lt;/D&gt;&lt;D xsi:type="xsd:double"&gt;55.07&lt;/D&gt;&lt;/FQL&gt;&lt;FQL&gt;&lt;Q&gt;CASY^FG_PRICE(8/27/2018,0)&lt;/Q&gt;&lt;R&gt;70&lt;/R&gt;&lt;C&gt;1&lt;/C&gt;&lt;D xsi:type="xsd:double"&gt;114.11&lt;/D&gt;&lt;D xsi:type="xsd:double"&gt;114.34&lt;/D&gt;&lt;D xsi:type="xsd:double"&gt;114.11&lt;/D&gt;&lt;D xsi:type="xsd:double"&gt;112.99&lt;/D&gt;&lt;D xsi:type="xsd:double"&gt;114.17&lt;/D&gt;&lt;D xsi:type="xsd:double"&gt;115.22&lt;/D&gt;&lt;D xsi:type="xsd:double"&gt;115.28&lt;/D&gt;&lt;D xsi:type="xsd:double"&gt;115.74&lt;/D&gt;&lt;D xsi:type="xsd:double"&gt;114.99&lt;/D&gt;&lt;D xsi:type="xsd:double"&gt;116.79&lt;/D&gt;&lt;D xsi:type="xsd:double"&gt;124.78&lt;/D&gt;&lt;D xsi:type="xsd:double"&gt;128.24&lt;/D&gt;&lt;D xsi:type="xsd:double"&gt;127.78&lt;/D&gt;&lt;D xsi:type="xsd:double"&gt;126.11&lt;/D&gt;&lt;D xsi:type="xsd:double"&gt;125.28&lt;/D&gt;&lt;D xsi:type="xsd:double"&gt;127.76&lt;/D&gt;&lt;D xsi:type="xsd:double"&gt;127.17&lt;/D&gt;&lt;D xsi:type="xsd:double"&gt;128.27&lt;/D&gt;&lt;D xsi:type="xsd:double"&gt;128.88&lt;/D&gt;&lt;D xsi:type="xsd:double"&gt;128.35&lt;/D&gt;&lt;D xsi:type="xsd:double"&gt;129.25&lt;/D&gt;&lt;D xsi:type="xsd:double"&gt;129.64&lt;/D&gt;&lt;D xsi:type="xsd:double"&gt;129.74&lt;/D&gt;&lt;D xsi:type="xsd:double"&gt;129.11&lt;/D&gt;&lt;D xsi:type="xsd:double"&gt;127.57&lt;/D&gt;&lt;D xsi:type="xsd:double"&gt;127.14&lt;/D&gt;&lt;D xsi:type="xsd:double"&gt;126.21&lt;/D&gt;&lt;D xsi:type="xsd:double"&gt;124.32&lt;/D&gt;&lt;D xsi:type="xsd:double"&gt;123.4&lt;/D&gt;&lt;D xsi:type="xsd:double"&gt;123.58&lt;/D&gt;&lt;D xsi:type="xsd:double"&gt;124.21&lt;/D&gt;&lt;D xsi:type="xsd:double"&gt;122.73&lt;/D&gt;&lt;D xsi:type="xsd:double"&gt;125.03&lt;/D&gt;&lt;D xsi:type="xsd:double"&gt;123.71&lt;/D&gt;&lt;D xsi:type="xsd:double"&gt;125.36&lt;/D&gt;&lt;D xsi:type="xsd:double"&gt;127.42&lt;/D&gt;&lt;D xsi:type="xsd:double"&gt;129.09&lt;/D&gt;&lt;D xsi:type="xsd:double"&gt;127.88&lt;/D&gt;&lt;D xsi:type="xsd:double"&gt;126.71&lt;/D&gt;&lt;D xsi:type="xsd:double"&gt;125.65&lt;/D&gt;&lt;D xsi:type="xsd:double"&gt;126.06&lt;/D&gt;&lt;D xsi:type="xsd:double"&gt;124.99&lt;/D&gt;&lt;D xsi:type="xsd:double"&gt;124.47&lt;/D&gt;&lt;D xsi:type="xsd:double"&gt;122.02&lt;/D&gt;&lt;D xsi:type="xsd:double"&gt;123.98&lt;/D&gt;&lt;D xsi:type="xsd:double"&gt;126.5&lt;/D&gt;&lt;D xsi:type="xsd:double"&gt;126.11&lt;/D&gt;&lt;D xsi:type="xsd:double"&gt;126.58&lt;/D&gt;&lt;D xsi:type="xsd:double"&gt;127.88&lt;/D&gt;&lt;D xsi:type="xsd:double"&gt;128.31&lt;/D&gt;&lt;D xsi:type="xsd:double"&gt;129.13&lt;/D&gt;&lt;D xsi:type="xsd:double"&gt;132.32&lt;/D&gt;&lt;D xsi:type="xsd:double"&gt;130.98&lt;/D&gt;&lt;D xsi:type="xsd:double"&gt;130.54&lt;/D&gt;&lt;D xsi:type="xsd:double"&gt;129.8&lt;/D&gt;&lt;D xsi:type="xsd:double"&gt;127.88&lt;/D&gt;&lt;D xsi:type="xsd:double"&gt;126.42&lt;/D&gt;&lt;D xsi:type="xsd:double"&gt;127.55&lt;/D&gt;&lt;D xsi:type="xsd:double"&gt;128.44&lt;/D&gt;&lt;D xsi:type="xsd:double"&gt;126.75&lt;/D&gt;&lt;D xsi:type="xsd:double"&gt;124.86&lt;/D&gt;&lt;D xsi:type="xsd:double"&gt;125.46&lt;/D&gt;&lt;D xsi:type="xsd:double"&gt;127.08&lt;/D&gt;&lt;D xsi:type="xsd:double"&gt;127.71&lt;/D&gt;&lt;D xsi:type="xsd:double"&gt;127.12&lt;/D&gt;&lt;D xsi:type="xsd:double"&gt;128.24&lt;/D&gt;&lt;D xsi:type="xsd:double"&gt;130.21&lt;/D&gt;&lt;D xsi:type="xsd:double"&gt;129.47&lt;/D&gt;&lt;D xsi:type="xsd:double"&gt;130.74&lt;/D&gt;&lt;D xsi:type="xsd:double"&gt;126.58&lt;/D&gt;&lt;/FQL&gt;&lt;FQL&gt;&lt;Q&gt;CAT^FG_PRICE(8/27/2018,0)&lt;/Q&gt;&lt;R&gt;70&lt;/R&gt;&lt;C&gt;1&lt;/C&gt;&lt;D xsi:type="xsd:double"&gt;142.04&lt;/D&gt;&lt;D xsi:type="xsd:double"&gt;142&lt;/D&gt;&lt;D xsi:type="xsd:double"&gt;141.86&lt;/D&gt;&lt;D xsi:type="xsd:double"&gt;139.06&lt;/D&gt;&lt;D xsi:type="xsd:double"&gt;138.85&lt;/D&gt;&lt;D xsi:type="xsd:double"&gt;138.24&lt;/D&gt;&lt;D xsi:type="xsd:double"&gt;140.59&lt;/D&gt;&lt;D xsi:type="xsd:double"&gt;141.57&lt;/D&gt;&lt;D xsi:type="xsd:double"&gt;141.32&lt;/D&gt;&lt;D xsi:type="xsd:double"&gt;142.05&lt;/D&gt;&lt;D xsi:type="xsd:double"&gt;142.03&lt;/D&gt;&lt;D xsi:type="xsd:double"&gt;144.28&lt;/D&gt;&lt;D xsi:type="xsd:double"&gt;145.54&lt;/D&gt;&lt;D xsi:type="xsd:double"&gt;144.9&lt;/D&gt;&lt;D xsi:type="xsd:double"&gt;146.22&lt;/D&gt;&lt;D xsi:type="xsd:double"&gt;149.07&lt;/D&gt;&lt;D xsi:type="xsd:double"&gt;152.76&lt;/D&gt;&lt;D xsi:type="xsd:double"&gt;156&lt;/D&gt;&lt;D xsi:type="xsd:double"&gt;156.38&lt;/D&gt;&lt;D xsi:type="xsd:double"&gt;154&lt;/D&gt;&lt;D xsi:type="xsd:double"&gt;154.09&lt;/D&gt;&lt;D xsi:type="xsd:double"&gt;153.17&lt;/D&gt;&lt;D xsi:type="xsd:double"&gt;152.47&lt;/D&gt;&lt;D xsi:type="xsd:double"&gt;152.49&lt;/D&gt;&lt;D xsi:type="xsd:double"&gt;152.28&lt;/D&gt;&lt;D xsi:type="xsd:double"&gt;154.82&lt;/D&gt;&lt;D xsi:type="xsd:double"&gt;158.22&lt;/D&gt;&lt;D xsi:type="xsd:double"&gt;156.75&lt;/D&gt;&lt;D xsi:type="xsd:double"&gt;153.31&lt;/D&gt;&lt;D xsi:type="xsd:double"&gt;153.35&lt;/D&gt;&lt;D xsi:type="xsd:double"&gt;149.46&lt;/D&gt;&lt;D xsi:type="xsd:double"&gt;143.72&lt;/D&gt;&lt;D xsi:type="xsd:double"&gt;140.97&lt;/D&gt;&lt;D xsi:type="xsd:double"&gt;142.07&lt;/D&gt;&lt;D xsi:type="xsd:double"&gt;141.8&lt;/D&gt;&lt;D xsi:type="xsd:double"&gt;143.71&lt;/D&gt;&lt;D xsi:type="xsd:double"&gt;141.34&lt;/D&gt;&lt;D xsi:type="xsd:double"&gt;135.8&lt;/D&gt;&lt;D xsi:type="xsd:double"&gt;131.32&lt;/D&gt;&lt;D xsi:type="xsd:double"&gt;128.71&lt;/D&gt;&lt;D xsi:type="xsd:double"&gt;118.98&lt;/D&gt;&lt;D xsi:type="xsd:double"&gt;112.34&lt;/D&gt;&lt;D xsi:type="xsd:double"&gt;115.63&lt;/D&gt;&lt;D xsi:type="xsd:double"&gt;115.05&lt;/D&gt;&lt;D xsi:type="xsd:double"&gt;113.98&lt;/D&gt;&lt;D xsi:type="xsd:double"&gt;117.46&lt;/D&gt;&lt;D xsi:type="xsd:double"&gt;121.32&lt;/D&gt;&lt;D xsi:type="xsd:double"&gt;124.7&lt;/D&gt;&lt;D xsi:type="xsd:double"&gt;125.79&lt;/D&gt;&lt;D xsi:type="xsd:double"&gt;126.41&lt;/D&gt;&lt;D xsi:type="xsd:double"&gt;129.33&lt;/D&gt;&lt;D xsi:type="xsd:double"&gt;135.1&lt;/D&gt;&lt;D xsi:type="xsd:double"&gt;131.39&lt;/D&gt;&lt;D xsi:type="xsd:double"&gt;126.91&lt;/D&gt;&lt;D xsi:type="xsd:double"&gt;125&lt;/D&gt;&lt;D xsi:type="xsd:double"&gt;125.96&lt;/D&gt;&lt;D xsi:type="xsd:double"&gt;125.1&lt;/D&gt;&lt;D xsi:type="xsd:double"&gt;129.42&lt;/D&gt;&lt;D xsi:type="xsd:double"&gt;129.96&lt;/D&gt;&lt;D xsi:type="xsd:double"&gt;125.98&lt;/D&gt;&lt;D xsi:type="xsd:double"&gt;122.27&lt;/D&gt;&lt;D xsi:type="xsd:double"&gt;123.87&lt;/D&gt;&lt;D xsi:type="xsd:double"&gt;122.32&lt;/D&gt;&lt;D xsi:type="xsd:double"&gt;124.8&lt;/D&gt;&lt;D xsi:type="xsd:double"&gt;124.6&lt;/D&gt;&lt;D xsi:type="xsd:double"&gt;130.77&lt;/D&gt;&lt;D xsi:type="xsd:double"&gt;130.23&lt;/D&gt;&lt;D xsi:type="xsd:double"&gt;135.67&lt;/D&gt;&lt;D xsi:type="xsd:double"&gt;138.95&lt;/D&gt;&lt;D xsi:type="xsd:double"&gt;129.32&lt;/D&gt;&lt;/FQL&gt;&lt;FQL&gt;&lt;Q&gt;CB^FG_PRICE(8/27/2018,0)&lt;/Q&gt;&lt;R&gt;70&lt;/R&gt;&lt;C&gt;1&lt;/C&gt;&lt;D xsi:type="xsd:double"&gt;136.51&lt;/D&gt;&lt;D xsi:type="xsd:double"&gt;136.36&lt;/D&gt;&lt;D xsi:type="xsd:double"&gt;136.39&lt;/D&gt;&lt;D xsi:type="xsd:double"&gt;135.15&lt;/D&gt;&lt;D xsi:type="xsd:double"&gt;135.24&lt;/D&gt;&lt;D xsi:type="xsd:double"&gt;136.2&lt;/D&gt;&lt;D xsi:type="xsd:double"&gt;137.28&lt;/D&gt;&lt;D xsi:type="xsd:double"&gt;137.34&lt;/D&gt;&lt;D xsi:type="xsd:double"&gt;136.61&lt;/D&gt;&lt;D xsi:type="xsd:double"&gt;135.46&lt;/D&gt;&lt;D xsi:type="xsd:double"&gt;135.56&lt;/D&gt;&lt;D xsi:type="xsd:double"&gt;134.66&lt;/D&gt;&lt;D xsi:type="xsd:double"&gt;136.27&lt;/D&gt;&lt;D xsi:type="xsd:double"&gt;138.11&lt;/D&gt;&lt;D xsi:type="xsd:double"&gt;138.34&lt;/D&gt;&lt;D xsi:type="xsd:double"&gt;138.64&lt;/D&gt;&lt;D xsi:type="xsd:double"&gt;140.12&lt;/D&gt;&lt;D xsi:type="xsd:double"&gt;140&lt;/D&gt;&lt;D xsi:type="xsd:double"&gt;139.86&lt;/D&gt;&lt;D xsi:type="xsd:double"&gt;137.08&lt;/D&gt;&lt;D xsi:type="xsd:double"&gt;135.42&lt;/D&gt;&lt;D xsi:type="xsd:double"&gt;133.8&lt;/D&gt;&lt;D xsi:type="xsd:double"&gt;133.37&lt;/D&gt;&lt;D xsi:type="xsd:double"&gt;133.64&lt;/D&gt;&lt;D xsi:type="xsd:double"&gt;133.17&lt;/D&gt;&lt;D xsi:type="xsd:double"&gt;133.57&lt;/D&gt;&lt;D xsi:type="xsd:double"&gt;133.43&lt;/D&gt;&lt;D xsi:type="xsd:double"&gt;134.47&lt;/D&gt;&lt;D xsi:type="xsd:double"&gt;134.46&lt;/D&gt;&lt;D xsi:type="xsd:double"&gt;136.16&lt;/D&gt;&lt;D xsi:type="xsd:double"&gt;136.59&lt;/D&gt;&lt;D xsi:type="xsd:double"&gt;132.44&lt;/D&gt;&lt;D xsi:type="xsd:double"&gt;126.82&lt;/D&gt;&lt;D xsi:type="xsd:double"&gt;126.25&lt;/D&gt;&lt;D xsi:type="xsd:double"&gt;124.64&lt;/D&gt;&lt;D xsi:type="xsd:double"&gt;124.89&lt;/D&gt;&lt;D xsi:type="xsd:double"&gt;127.13&lt;/D&gt;&lt;D xsi:type="xsd:double"&gt;127.49&lt;/D&gt;&lt;D xsi:type="xsd:double"&gt;128.28&lt;/D&gt;&lt;D xsi:type="xsd:double"&gt;127.13&lt;/D&gt;&lt;D xsi:type="xsd:double"&gt;126.75&lt;/D&gt;&lt;D xsi:type="xsd:double"&gt;125&lt;/D&gt;&lt;D xsi:type="xsd:double"&gt;123.68&lt;/D&gt;&lt;D xsi:type="xsd:double"&gt;123.44&lt;/D&gt;&lt;D xsi:type="xsd:double"&gt;123.02&lt;/D&gt;&lt;D xsi:type="xsd:double"&gt;125.37&lt;/D&gt;&lt;D xsi:type="xsd:double"&gt;124.91&lt;/D&gt;&lt;D xsi:type="xsd:double"&gt;125.52&lt;/D&gt;&lt;D xsi:type="xsd:double"&gt;126.23&lt;/D&gt;&lt;D xsi:type="xsd:double"&gt;128.59&lt;/D&gt;&lt;D xsi:type="xsd:double"&gt;130.39&lt;/D&gt;&lt;D xsi:type="xsd:double"&gt;131.69&lt;/D&gt;&lt;D xsi:type="xsd:double"&gt;131.76&lt;/D&gt;&lt;D xsi:type="xsd:double"&gt;131.17&lt;/D&gt;&lt;D xsi:type="xsd:double"&gt;127.19&lt;/D&gt;&lt;D xsi:type="xsd:double"&gt;127.57&lt;/D&gt;&lt;D xsi:type="xsd:double"&gt;126.72&lt;/D&gt;&lt;D xsi:type="xsd:double"&gt;130.1&lt;/D&gt;&lt;D xsi:type="xsd:double"&gt;132.54&lt;/D&gt;&lt;D xsi:type="xsd:double"&gt;134.33&lt;/D&gt;&lt;D xsi:type="xsd:double"&gt;132.95&lt;/D&gt;&lt;D xsi:type="xsd:double"&gt;132.4&lt;/D&gt;&lt;D xsi:type="xsd:double"&gt;131.31&lt;/D&gt;&lt;D xsi:type="xsd:double"&gt;133.43&lt;/D&gt;&lt;D xsi:type="xsd:double"&gt;133.26&lt;/D&gt;&lt;D xsi:type="xsd:double"&gt;135.25&lt;/D&gt;&lt;D xsi:type="xsd:double"&gt;134.21&lt;/D&gt;&lt;D xsi:type="xsd:double"&gt;133.74&lt;/D&gt;&lt;D xsi:type="xsd:double"&gt;133.51&lt;/D&gt;&lt;D xsi:type="xsd:double"&gt;132.33&lt;/D&gt;&lt;/FQL&gt;&lt;FQL&gt;&lt;Q&gt;CBOE^FG_PRICE(8/27/2018,0)&lt;/Q&gt;&lt;R&gt;70&lt;/R&gt;&lt;C&gt;1&lt;/C&gt;&lt;D xsi:type="xsd:double"&gt;101.14&lt;/D&gt;&lt;D xsi:type="xsd:double"&gt;100.23&lt;/D&gt;&lt;D xsi:type="xsd:double"&gt;100.77&lt;/D&gt;&lt;D xsi:type="xsd:double"&gt;100.64&lt;/D&gt;&lt;D xsi:type="xsd:double"&gt;100.8&lt;/D&gt;&lt;D xsi:type="xsd:double"&gt;104.01&lt;/D&gt;&lt;D xsi:type="xsd:double"&gt;103.31&lt;/D&gt;&lt;D xsi:type="xsd:double"&gt;102.9&lt;/D&gt;&lt;D xsi:type="xsd:double"&gt;104.33&lt;/D&gt;&lt;D xsi:type="xsd:double"&gt;103.41&lt;/D&gt;&lt;D xsi:type="xsd:double"&gt;104.04&lt;/D&gt;&lt;D xsi:type="xsd:double"&gt;103.5&lt;/D&gt;&lt;D xsi:type="xsd:double"&gt;104.07&lt;/D&gt;&lt;D xsi:type="xsd:double"&gt;104.2&lt;/D&gt;&lt;D xsi:type="xsd:double"&gt;104.78&lt;/D&gt;&lt;D xsi:type="xsd:double"&gt;106.19&lt;/D&gt;&lt;D xsi:type="xsd:double"&gt;106.94&lt;/D&gt;&lt;D xsi:type="xsd:double"&gt;107.18&lt;/D&gt;&lt;D xsi:type="xsd:double"&gt;107.15&lt;/D&gt;&lt;D xsi:type="xsd:double"&gt;105.29&lt;/D&gt;&lt;D xsi:type="xsd:double"&gt;101.99&lt;/D&gt;&lt;D xsi:type="xsd:double"&gt;98.87&lt;/D&gt;&lt;D xsi:type="xsd:double"&gt;97.76&lt;/D&gt;&lt;D xsi:type="xsd:double"&gt;95.96&lt;/D&gt;&lt;D xsi:type="xsd:double"&gt;97.03&lt;/D&gt;&lt;D xsi:type="xsd:double"&gt;96.62&lt;/D&gt;&lt;D xsi:type="xsd:double"&gt;95.64&lt;/D&gt;&lt;D xsi:type="xsd:double"&gt;95.43&lt;/D&gt;&lt;D xsi:type="xsd:double"&gt;97.21&lt;/D&gt;&lt;D xsi:type="xsd:double"&gt;99.92&lt;/D&gt;&lt;D xsi:type="xsd:double"&gt;101.4&lt;/D&gt;&lt;D xsi:type="xsd:double"&gt;101.96&lt;/D&gt;&lt;D xsi:type="xsd:double"&gt;100.8&lt;/D&gt;&lt;D xsi:type="xsd:double"&gt;100.11&lt;/D&gt;&lt;D xsi:type="xsd:double"&gt;99.26&lt;/D&gt;&lt;D xsi:type="xsd:double"&gt;102.79&lt;/D&gt;&lt;D xsi:type="xsd:double"&gt;102.64&lt;/D&gt;&lt;D xsi:type="xsd:double"&gt;103.3&lt;/D&gt;&lt;D xsi:type="xsd:double"&gt;104.91&lt;/D&gt;&lt;D xsi:type="xsd:double"&gt;104.43&lt;/D&gt;&lt;D xsi:type="xsd:double"&gt;106.78&lt;/D&gt;&lt;D xsi:type="xsd:double"&gt;105.8&lt;/D&gt;&lt;D xsi:type="xsd:double"&gt;106.7&lt;/D&gt;&lt;D xsi:type="xsd:double"&gt;106.93&lt;/D&gt;&lt;D xsi:type="xsd:double"&gt;108.91&lt;/D&gt;&lt;D xsi:type="xsd:double"&gt;111.95&lt;/D&gt;&lt;D xsi:type="xsd:double"&gt;112.85&lt;/D&gt;&lt;D xsi:type="xsd:double"&gt;110.5&lt;/D&gt;&lt;D xsi:type="xsd:double"&gt;112.25&lt;/D&gt;&lt;D xsi:type="xsd:double"&gt;112.14&lt;/D&gt;&lt;D xsi:type="xsd:double"&gt;112.44&lt;/D&gt;&lt;D xsi:type="xsd:double"&gt;111.23&lt;/D&gt;&lt;D xsi:type="xsd:double"&gt;109.8&lt;/D&gt;&lt;D xsi:type="xsd:double"&gt;108.9&lt;/D&gt;&lt;D xsi:type="xsd:double"&gt;107.6&lt;/D&gt;&lt;D xsi:type="xsd:double"&gt;109.49&lt;/D&gt;&lt;D xsi:type="xsd:double"&gt;109.6&lt;/D&gt;&lt;D xsi:type="xsd:double"&gt;109.71&lt;/D&gt;&lt;D xsi:type="xsd:double"&gt;110.11&lt;/D&gt;&lt;D xsi:type="xsd:double"&gt;110.92&lt;/D&gt;&lt;D xsi:type="xsd:double"&gt;110&lt;/D&gt;&lt;D xsi:type="xsd:double"&gt;107.97&lt;/D&gt;&lt;D xsi:type="xsd:double"&gt;107.39&lt;/D&gt;&lt;D xsi:type="xsd:double"&gt;107.27&lt;/D&gt;&lt;D xsi:type="xsd:double"&gt;107.93&lt;/D&gt;&lt;D xsi:type="xsd:double"&gt;106.24&lt;/D&gt;&lt;D xsi:type="xsd:double"&gt;106.83&lt;/D&gt;&lt;D xsi:type="xsd:double"&gt;107.62&lt;/D&gt;&lt;D xsi:type="xsd:double"&gt;105.13&lt;/D&gt;&lt;D xsi:type="xsd:double"&gt;103.9&lt;/D&gt;&lt;/FQL&gt;&lt;FQL&gt;&lt;Q&gt;CBRE^FG_PRICE(8/27/2018,0)&lt;/Q&gt;&lt;R&gt;70&lt;/R&gt;&lt;C&gt;1&lt;/C&gt;&lt;D xsi:type="xsd:double"&gt;47.97&lt;/D&gt;&lt;D xsi:type="xsd:double"&gt;48.34&lt;/D&gt;&lt;D xsi:type="xsd:double"&gt;47.95&lt;/D&gt;&lt;D xsi:type="xsd:double"&gt;48.05&lt;/D&gt;&lt;D xsi:type="xsd:double"&gt;48.81&lt;/D&gt;&lt;D xsi:type="xsd:double"&gt;47.5&lt;/D&gt;&lt;D xsi:type="xsd:double"&gt;47.16&lt;/D&gt;&lt;D xsi:type="xsd:double"&gt;46.88&lt;/D&gt;&lt;D xsi:type="xsd:double"&gt;45.8&lt;/D&gt;&lt;D xsi:type="xsd:double"&gt;46.35&lt;/D&gt;&lt;D xsi:type="xsd:double"&gt;46.65&lt;/D&gt;&lt;D xsi:type="xsd:double"&gt;46.46&lt;/D&gt;&lt;D xsi:type="xsd:double"&gt;46.45&lt;/D&gt;&lt;D xsi:type="xsd:double"&gt;46.77&lt;/D&gt;&lt;D xsi:type="xsd:double"&gt;45.73&lt;/D&gt;&lt;D xsi:type="xsd:double"&gt;45.71&lt;/D&gt;&lt;D xsi:type="xsd:double"&gt;44.9&lt;/D&gt;&lt;D xsi:type="xsd:double"&gt;45.74&lt;/D&gt;&lt;D xsi:type="xsd:double"&gt;45.46&lt;/D&gt;&lt;D xsi:type="xsd:double"&gt;45.25&lt;/D&gt;&lt;D xsi:type="xsd:double"&gt;44.54&lt;/D&gt;&lt;D xsi:type="xsd:double"&gt;44.33&lt;/D&gt;&lt;D xsi:type="xsd:double"&gt;44.2&lt;/D&gt;&lt;D xsi:type="xsd:double"&gt;44.1&lt;/D&gt;&lt;D xsi:type="xsd:double"&gt;44.44&lt;/D&gt;&lt;D xsi:type="xsd:double"&gt;44.06&lt;/D&gt;&lt;D xsi:type="xsd:double"&gt;44.32&lt;/D&gt;&lt;D xsi:type="xsd:double"&gt;43.27&lt;/D&gt;&lt;D xsi:type="xsd:double"&gt;42.07&lt;/D&gt;&lt;D xsi:type="xsd:double"&gt;42.06&lt;/D&gt;&lt;D xsi:type="xsd:double"&gt;41.2&lt;/D&gt;&lt;D xsi:type="xsd:double"&gt;40.01&lt;/D&gt;&lt;D xsi:type="xsd:double"&gt;39.01&lt;/D&gt;&lt;D xsi:type="xsd:double"&gt;38.91&lt;/D&gt;&lt;D xsi:type="xsd:double"&gt;39.48&lt;/D&gt;&lt;D xsi:type="xsd:double"&gt;40.32&lt;/D&gt;&lt;D xsi:type="xsd:double"&gt;39.66&lt;/D&gt;&lt;D xsi:type="xsd:double"&gt;39.39&lt;/D&gt;&lt;D xsi:type="xsd:double"&gt;39.55&lt;/D&gt;&lt;D xsi:type="xsd:double"&gt;39.26&lt;/D&gt;&lt;D xsi:type="xsd:double"&gt;39.29&lt;/D&gt;&lt;D xsi:type="xsd:double"&gt;38.55&lt;/D&gt;&lt;D xsi:type="xsd:double"&gt;39.34&lt;/D&gt;&lt;D xsi:type="xsd:double"&gt;38.77&lt;/D&gt;&lt;D xsi:type="xsd:double"&gt;39.36&lt;/D&gt;&lt;D xsi:type="xsd:double"&gt;40.12&lt;/D&gt;&lt;D xsi:type="xsd:double"&gt;40.29&lt;/D&gt;&lt;D xsi:type="xsd:double"&gt;42.25&lt;/D&gt;&lt;D xsi:type="xsd:double"&gt;41.74&lt;/D&gt;&lt;D xsi:type="xsd:double"&gt;41.89&lt;/D&gt;&lt;D xsi:type="xsd:double"&gt;42.81&lt;/D&gt;&lt;D xsi:type="xsd:double"&gt;43.59&lt;/D&gt;&lt;D xsi:type="xsd:double"&gt;43.61&lt;/D&gt;&lt;D xsi:type="xsd:double"&gt;42.99&lt;/D&gt;&lt;D xsi:type="xsd:double"&gt;42.72&lt;/D&gt;&lt;D xsi:type="xsd:double"&gt;42.67&lt;/D&gt;&lt;D xsi:type="xsd:double"&gt;42.92&lt;/D&gt;&lt;D xsi:type="xsd:double"&gt;43.18&lt;/D&gt;&lt;D xsi:type="xsd:double"&gt;43.72&lt;/D&gt;&lt;D xsi:type="xsd:double"&gt;43.61&lt;/D&gt;&lt;D xsi:type="xsd:double"&gt;42.12&lt;/D&gt;&lt;D xsi:type="xsd:double"&gt;42.25&lt;/D&gt;&lt;D xsi:type="xsd:double"&gt;42.73&lt;/D&gt;&lt;D xsi:type="xsd:double"&gt;43.21&lt;/D&gt;&lt;D xsi:type="xsd:double"&gt;42.75&lt;/D&gt;&lt;D xsi:type="xsd:double"&gt;43.59&lt;/D&gt;&lt;D xsi:type="xsd:double"&gt;43.14&lt;/D&gt;&lt;D xsi:type="xsd:double"&gt;43.68&lt;/D&gt;&lt;D xsi:type="xsd:double"&gt;44.26&lt;/D&gt;&lt;D xsi:type="xsd:double"&gt;41.74&lt;/D&gt;&lt;/FQL&gt;&lt;FQL&gt;&lt;Q&gt;CBS^FG_PRICE(8/27/2018,0)&lt;/Q&gt;&lt;R&gt;70&lt;/R&gt;&lt;C&gt;1&lt;/C&gt;&lt;D xsi:type="xsd:double"&gt;53.66&lt;/D&gt;&lt;D xsi:type="xsd:double"&gt;53.39&lt;/D&gt;&lt;D xsi:type="xsd:double"&gt;53.89&lt;/D&gt;&lt;D xsi:type="xsd:double"&gt;53.01&lt;/D&gt;&lt;D xsi:type="xsd:double"&gt;53.02&lt;/D&gt;&lt;D xsi:type="xsd:double"&gt;52.59&lt;/D&gt;&lt;D xsi:type="xsd:double"&gt;52.95&lt;/D&gt;&lt;D xsi:type="xsd:double"&gt;54.62&lt;/D&gt;&lt;D xsi:type="xsd:double"&gt;56.06&lt;/D&gt;&lt;D xsi:type="xsd:double"&gt;55.2&lt;/D&gt;&lt;D xsi:type="xsd:double"&gt;55.4&lt;/D&gt;&lt;D xsi:type="xsd:double"&gt;55.14&lt;/D&gt;&lt;D xsi:type="xsd:double"&gt;56.21&lt;/D&gt;&lt;D xsi:type="xsd:double"&gt;55.85&lt;/D&gt;&lt;D xsi:type="xsd:double"&gt;56.28&lt;/D&gt;&lt;D xsi:type="xsd:double"&gt;55.67&lt;/D&gt;&lt;D xsi:type="xsd:double"&gt;55.97&lt;/D&gt;&lt;D xsi:type="xsd:double"&gt;56.7&lt;/D&gt;&lt;D xsi:type="xsd:double"&gt;56.74&lt;/D&gt;&lt;D xsi:type="xsd:double"&gt;56.58&lt;/D&gt;&lt;D xsi:type="xsd:double"&gt;56.55&lt;/D&gt;&lt;D xsi:type="xsd:double"&gt;56.5&lt;/D&gt;&lt;D xsi:type="xsd:double"&gt;56.55&lt;/D&gt;&lt;D xsi:type="xsd:double"&gt;57.45&lt;/D&gt;&lt;D xsi:type="xsd:double"&gt;55.76&lt;/D&gt;&lt;D xsi:type="xsd:double"&gt;56.51&lt;/D&gt;&lt;D xsi:type="xsd:double"&gt;55.91&lt;/D&gt;&lt;D xsi:type="xsd:double"&gt;56.02&lt;/D&gt;&lt;D xsi:type="xsd:double"&gt;55.32&lt;/D&gt;&lt;D xsi:type="xsd:double"&gt;57.05&lt;/D&gt;&lt;D xsi:type="xsd:double"&gt;57.38&lt;/D&gt;&lt;D xsi:type="xsd:double"&gt;55.53&lt;/D&gt;&lt;D xsi:type="xsd:double"&gt;53.82&lt;/D&gt;&lt;D xsi:type="xsd:double"&gt;54.32&lt;/D&gt;&lt;D xsi:type="xsd:double"&gt;54.36&lt;/D&gt;&lt;D xsi:type="xsd:double"&gt;55.05&lt;/D&gt;&lt;D xsi:type="xsd:double"&gt;55.86&lt;/D&gt;&lt;D xsi:type="xsd:double"&gt;56.17&lt;/D&gt;&lt;D xsi:type="xsd:double"&gt;57.2&lt;/D&gt;&lt;D xsi:type="xsd:double"&gt;56.8&lt;/D&gt;&lt;D xsi:type="xsd:double"&gt;56.26&lt;/D&gt;&lt;D xsi:type="xsd:double"&gt;53.28&lt;/D&gt;&lt;D xsi:type="xsd:double"&gt;54.68&lt;/D&gt;&lt;D xsi:type="xsd:double"&gt;53.83&lt;/D&gt;&lt;D xsi:type="xsd:double"&gt;54.13&lt;/D&gt;&lt;D xsi:type="xsd:double"&gt;56.24&lt;/D&gt;&lt;D xsi:type="xsd:double"&gt;57.35&lt;/D&gt;&lt;D xsi:type="xsd:double"&gt;58.49&lt;/D&gt;&lt;D xsi:type="xsd:double"&gt;56.17&lt;/D&gt;&lt;D xsi:type="xsd:double"&gt;57.3&lt;/D&gt;&lt;D xsi:type="xsd:double"&gt;57.79&lt;/D&gt;&lt;D xsi:type="xsd:double"&gt;57.81&lt;/D&gt;&lt;D xsi:type="xsd:double"&gt;57.92&lt;/D&gt;&lt;D xsi:type="xsd:double"&gt;57.55&lt;/D&gt;&lt;D xsi:type="xsd:double"&gt;57.13&lt;/D&gt;&lt;D xsi:type="xsd:double"&gt;56.97&lt;/D&gt;&lt;D xsi:type="xsd:double"&gt;56.96&lt;/D&gt;&lt;D xsi:type="xsd:double"&gt;57.3&lt;/D&gt;&lt;D xsi:type="xsd:double"&gt;57.49&lt;/D&gt;&lt;D xsi:type="xsd:double"&gt;54.97&lt;/D&gt;&lt;D xsi:type="xsd:double"&gt;52.88&lt;/D&gt;&lt;D xsi:type="xsd:double"&gt;53.73&lt;/D&gt;&lt;D xsi:type="xsd:double"&gt;53.92&lt;/D&gt;&lt;D xsi:type="xsd:double"&gt;53.72&lt;/D&gt;&lt;D xsi:type="xsd:double"&gt;54.12&lt;/D&gt;&lt;D xsi:type="xsd:double"&gt;55.14&lt;/D&gt;&lt;D xsi:type="xsd:double"&gt;55.35&lt;/D&gt;&lt;D xsi:type="xsd:double"&gt;54.18&lt;/D&gt;&lt;D xsi:type="xsd:double"&gt;53.51&lt;/D&gt;&lt;D xsi:type="xsd:double"&gt;51.35&lt;/D&gt;&lt;/FQL&gt;&lt;FQL&gt;&lt;Q&gt;CBSH^FG_PRICE(8/27/2018,0)&lt;/Q&gt;&lt;R&gt;70&lt;/R&gt;&lt;C&gt;1&lt;/C&gt;&lt;D xsi:type="xsd:double"&gt;67.51428&lt;/D&gt;&lt;D xsi:type="xsd:double"&gt;67.27619&lt;/D&gt;&lt;D xsi:type="xsd:double"&gt;67.438095&lt;/D&gt;&lt;D xsi:type="xsd:double"&gt;67.62857&lt;/D&gt;&lt;D xsi:type="xsd:double"&gt;67.676186&lt;/D&gt;&lt;D xsi:type="xsd:double"&gt;67.99048&lt;/D&gt;&lt;D xsi:type="xsd:double"&gt;68.35238&lt;/D&gt;&lt;D xsi:type="xsd:double"&gt;67.97143&lt;/D&gt;&lt;D xsi:type="xsd:double"&gt;68.047615&lt;/D&gt;&lt;D xsi:type="xsd:double"&gt;68.02858&lt;/D&gt;&lt;D xsi:type="xsd:double"&gt;67.933334&lt;/D&gt;&lt;D xsi:type="xsd:double"&gt;66.438095&lt;/D&gt;&lt;D xsi:type="xsd:double"&gt;65.76191&lt;/D&gt;&lt;D xsi:type="xsd:double"&gt;65.98095&lt;/D&gt;&lt;D xsi:type="xsd:double"&gt;65.00001&lt;/D&gt;&lt;D xsi:type="xsd:double"&gt;65.190475&lt;/D&gt;&lt;D xsi:type="xsd:double"&gt;65.67619&lt;/D&gt;&lt;D xsi:type="xsd:double"&gt;65.88571&lt;/D&gt;&lt;D xsi:type="xsd:double"&gt;65.67619&lt;/D&gt;&lt;D xsi:type="xsd:double"&gt;64.809525&lt;/D&gt;&lt;D xsi:type="xsd:double"&gt;64.75238&lt;/D&gt;&lt;D xsi:type="xsd:double"&gt;63.533337&lt;/D&gt;&lt;D xsi:type="xsd:double"&gt;63.04761&lt;/D&gt;&lt;D xsi:type="xsd:double"&gt;62.876183&lt;/D&gt;&lt;D xsi:type="xsd:double"&gt;62.447624&lt;/D&gt;&lt;D xsi:type="xsd:double"&gt;61.904766&lt;/D&gt;&lt;D xsi:type="xsd:double"&gt;63.50476&lt;/D&gt;&lt;D xsi:type="xsd:double"&gt;62.942852&lt;/D&gt;&lt;D xsi:type="xsd:double"&gt;62.390484&lt;/D&gt;&lt;D xsi:type="xsd:double"&gt;62.876183&lt;/D&gt;&lt;D xsi:type="xsd:double"&gt;62.20952&lt;/D&gt;&lt;D xsi:type="xsd:double"&gt;61.99048&lt;/D&gt;&lt;D xsi:type="xsd:double"&gt;59.72381&lt;/D&gt;&lt;D xsi:type="xsd:double"&gt;58.70476&lt;/D&gt;&lt;D xsi:type="xsd:double"&gt;58.847622&lt;/D&gt;&lt;D xsi:type="xsd:double"&gt;59.74286&lt;/D&gt;&lt;D xsi:type="xsd:double"&gt;60.53334&lt;/D&gt;&lt;D xsi:type="xsd:double"&gt;60&lt;/D&gt;&lt;D xsi:type="xsd:double"&gt;59.38095&lt;/D&gt;&lt;D xsi:type="xsd:double"&gt;58.495235&lt;/D&gt;&lt;D xsi:type="xsd:double"&gt;58.561905&lt;/D&gt;&lt;D xsi:type="xsd:double"&gt;56.723816&lt;/D&gt;&lt;D xsi:type="xsd:double"&gt;58.45715&lt;/D&gt;&lt;D xsi:type="xsd:double"&gt;58.219048&lt;/D&gt;&lt;D xsi:type="xsd:double"&gt;59.209522&lt;/D&gt;&lt;D xsi:type="xsd:double"&gt;60.200005&lt;/D&gt;&lt;D xsi:type="xsd:double"&gt;60.571426&lt;/D&gt;&lt;D xsi:type="xsd:double"&gt;61.228577&lt;/D&gt;&lt;D xsi:type="xsd:double"&gt;61.904766&lt;/D&gt;&lt;D xsi:type="xsd:double"&gt;62.152378&lt;/D&gt;&lt;D xsi:type="xsd:double"&gt;62.6&lt;/D&gt;&lt;D xsi:type="xsd:double"&gt;63.10476&lt;/D&gt;&lt;D xsi:type="xsd:double"&gt;63.80953&lt;/D&gt;&lt;D xsi:type="xsd:double"&gt;63.66666&lt;/D&gt;&lt;D xsi:type="xsd:double"&gt;62.771427&lt;/D&gt;&lt;D xsi:type="xsd:double"&gt;63.0381&lt;/D&gt;&lt;D xsi:type="xsd:double"&gt;62.03809&lt;/D&gt;&lt;D xsi:type="xsd:double"&gt;62.800007&lt;/D&gt;&lt;D xsi:type="xsd:double"&gt;63.19048&lt;/D&gt;&lt;D xsi:type="xsd:double"&gt;62.809525&lt;/D&gt;&lt;D xsi:type="xsd:double"&gt;62.228573&lt;/D&gt;&lt;D xsi:type="xsd:double"&gt;62.447624&lt;/D&gt;&lt;D xsi:type="xsd:double"&gt;62.295246&lt;/D&gt;&lt;D xsi:type="xsd:double"&gt;63.0381&lt;/D&gt;&lt;D xsi:type="xsd:double"&gt;62.45715&lt;/D&gt;&lt;D xsi:type="xsd:double"&gt;63.123814&lt;/D&gt;&lt;D xsi:type="xsd:double"&gt;62.09&lt;/D&gt;&lt;D xsi:type="xsd:double"&gt;63.02&lt;/D&gt;&lt;D xsi:type="xsd:double"&gt;62.87&lt;/D&gt;&lt;D xsi:type="xsd:double"&gt;60.61&lt;/D&gt;&lt;/FQL&gt;&lt;FQL&gt;&lt;Q&gt;CBT^FG_PRICE(8/27/2018,0)&lt;/Q&gt;&lt;R&gt;70&lt;/R&gt;&lt;C&gt;1&lt;/C&gt;&lt;D xsi:type="xsd:double"&gt;66.25&lt;/D&gt;&lt;D xsi:type="xsd:double"&gt;65.79&lt;/D&gt;&lt;D xsi:type="xsd:double"&gt;65.57&lt;/D&gt;&lt;D xsi:type="xsd:double"&gt;64.95&lt;/D&gt;&lt;D xsi:type="xsd:double"&gt;64.92&lt;/D&gt;&lt;D xsi:type="xsd:double"&gt;64.21&lt;/D&gt;&lt;D xsi:type="xsd:double"&gt;63.91&lt;/D&gt;&lt;D xsi:type="xsd:double"&gt;64&lt;/D&gt;&lt;D xsi:type="xsd:double"&gt;63.7&lt;/D&gt;&lt;D xsi:type="xsd:double"&gt;62.92&lt;/D&gt;&lt;D xsi:type="xsd:double"&gt;62.34&lt;/D&gt;&lt;D xsi:type="xsd:double"&gt;61.99&lt;/D&gt;&lt;D xsi:type="xsd:double"&gt;62.61&lt;/D&gt;&lt;D xsi:type="xsd:double"&gt;62.96&lt;/D&gt;&lt;D xsi:type="xsd:double"&gt;62.62&lt;/D&gt;&lt;D xsi:type="xsd:double"&gt;62.96&lt;/D&gt;&lt;D xsi:type="xsd:double"&gt;64.01&lt;/D&gt;&lt;D xsi:type="xsd:double"&gt;65.38&lt;/D&gt;&lt;D xsi:type="xsd:double"&gt;65.69&lt;/D&gt;&lt;D xsi:type="xsd:double"&gt;65.28&lt;/D&gt;&lt;D xsi:type="xsd:double"&gt;65.46&lt;/D&gt;&lt;D xsi:type="xsd:double"&gt;64.88&lt;/D&gt;&lt;D xsi:type="xsd:double"&gt;63.4&lt;/D&gt;&lt;D xsi:type="xsd:double"&gt;62.72&lt;/D&gt;&lt;D xsi:type="xsd:double"&gt;62.75&lt;/D&gt;&lt;D xsi:type="xsd:double"&gt;63.29&lt;/D&gt;&lt;D xsi:type="xsd:double"&gt;64.45&lt;/D&gt;&lt;D xsi:type="xsd:double"&gt;64.28&lt;/D&gt;&lt;D xsi:type="xsd:double"&gt;63.76&lt;/D&gt;&lt;D xsi:type="xsd:double"&gt;64.35&lt;/D&gt;&lt;D xsi:type="xsd:double"&gt;61.39&lt;/D&gt;&lt;D xsi:type="xsd:double"&gt;56.98&lt;/D&gt;&lt;D xsi:type="xsd:double"&gt;54.44&lt;/D&gt;&lt;D xsi:type="xsd:double"&gt;53.41&lt;/D&gt;&lt;D xsi:type="xsd:double"&gt;53.83&lt;/D&gt;&lt;D xsi:type="xsd:double"&gt;55.22&lt;/D&gt;&lt;D xsi:type="xsd:double"&gt;54.19&lt;/D&gt;&lt;D xsi:type="xsd:double"&gt;52.24&lt;/D&gt;&lt;D xsi:type="xsd:double"&gt;51.56&lt;/D&gt;&lt;D xsi:type="xsd:double"&gt;50.69&lt;/D&gt;&lt;D xsi:type="xsd:double"&gt;50.28&lt;/D&gt;&lt;D xsi:type="xsd:double"&gt;47.67&lt;/D&gt;&lt;D xsi:type="xsd:double"&gt;48.95&lt;/D&gt;&lt;D xsi:type="xsd:double"&gt;48.2&lt;/D&gt;&lt;D xsi:type="xsd:double"&gt;47.99&lt;/D&gt;&lt;D xsi:type="xsd:double"&gt;49.53&lt;/D&gt;&lt;D xsi:type="xsd:double"&gt;48.68&lt;/D&gt;&lt;D xsi:type="xsd:double"&gt;51.84&lt;/D&gt;&lt;D xsi:type="xsd:double"&gt;52.17&lt;/D&gt;&lt;D xsi:type="xsd:double"&gt;51.4&lt;/D&gt;&lt;D xsi:type="xsd:double"&gt;50.11&lt;/D&gt;&lt;D xsi:type="xsd:double"&gt;51.54&lt;/D&gt;&lt;D xsi:type="xsd:double"&gt;51.2&lt;/D&gt;&lt;D xsi:type="xsd:double"&gt;50&lt;/D&gt;&lt;D xsi:type="xsd:double"&gt;48.45&lt;/D&gt;&lt;D xsi:type="xsd:double"&gt;48.24&lt;/D&gt;&lt;D xsi:type="xsd:double"&gt;49.32&lt;/D&gt;&lt;D xsi:type="xsd:double"&gt;50.47&lt;/D&gt;&lt;D xsi:type="xsd:double"&gt;49.35&lt;/D&gt;&lt;D xsi:type="xsd:double"&gt;48&lt;/D&gt;&lt;D xsi:type="xsd:double"&gt;46.99&lt;/D&gt;&lt;D xsi:type="xsd:double"&gt;47.77&lt;/D&gt;&lt;D xsi:type="xsd:double"&gt;47.31&lt;/D&gt;&lt;D xsi:type="xsd:double"&gt;47.99&lt;/D&gt;&lt;D xsi:type="xsd:double"&gt;46.9&lt;/D&gt;&lt;D xsi:type="xsd:double"&gt;48.2&lt;/D&gt;&lt;D xsi:type="xsd:double"&gt;48.5&lt;/D&gt;&lt;D xsi:type="xsd:double"&gt;49.2&lt;/D&gt;&lt;D xsi:type="xsd:double"&gt;50.13&lt;/D&gt;&lt;D xsi:type="xsd:double"&gt;48.07&lt;/D&gt;&lt;/FQL&gt;&lt;FQL&gt;&lt;Q&gt;CC^FG_PRICE(8/27/2018,0)&lt;/Q&gt;&lt;R&gt;70&lt;/R&gt;&lt;C&gt;1&lt;/C&gt;&lt;D xsi:type="xsd:double"&gt;45.92&lt;/D&gt;&lt;D xsi:type="xsd:double"&gt;45.44&lt;/D&gt;&lt;D xsi:type="xsd:double"&gt;44.8&lt;/D&gt;&lt;D xsi:type="xsd:double"&gt;43.36&lt;/D&gt;&lt;D xsi:type="xsd:double"&gt;43.6&lt;/D&gt;&lt;D xsi:type="xsd:double"&gt;43.84&lt;/D&gt;&lt;D xsi:type="xsd:double"&gt;44.61&lt;/D&gt;&lt;D xsi:type="xsd:double"&gt;43.65&lt;/D&gt;&lt;D xsi:type="xsd:double"&gt;44&lt;/D&gt;&lt;D xsi:type="xsd:double"&gt;44.55&lt;/D&gt;&lt;D xsi:type="xsd:double"&gt;41.36&lt;/D&gt;&lt;D xsi:type="xsd:double"&gt;39.62&lt;/D&gt;&lt;D xsi:type="xsd:double"&gt;39.83&lt;/D&gt;&lt;D xsi:type="xsd:double"&gt;40.35&lt;/D&gt;&lt;D xsi:type="xsd:double"&gt;40.32&lt;/D&gt;&lt;D xsi:type="xsd:double"&gt;40.3&lt;/D&gt;&lt;D xsi:type="xsd:double"&gt;40.54&lt;/D&gt;&lt;D xsi:type="xsd:double"&gt;41.55&lt;/D&gt;&lt;D xsi:type="xsd:double"&gt;41.04&lt;/D&gt;&lt;D xsi:type="xsd:double"&gt;39.84&lt;/D&gt;&lt;D xsi:type="xsd:double"&gt;39.35&lt;/D&gt;&lt;D xsi:type="xsd:double"&gt;39.27&lt;/D&gt;&lt;D xsi:type="xsd:double"&gt;39.11&lt;/D&gt;&lt;D xsi:type="xsd:double"&gt;39.44&lt;/D&gt;&lt;D xsi:type="xsd:double"&gt;39.51&lt;/D&gt;&lt;D xsi:type="xsd:double"&gt;40.47&lt;/D&gt;&lt;D xsi:type="xsd:double"&gt;41.64&lt;/D&gt;&lt;D xsi:type="xsd:double"&gt;40.91&lt;/D&gt;&lt;D xsi:type="xsd:double"&gt;38.93&lt;/D&gt;&lt;D xsi:type="xsd:double"&gt;39.25&lt;/D&gt;&lt;D xsi:type="xsd:double"&gt;35.52&lt;/D&gt;&lt;D xsi:type="xsd:double"&gt;35.68&lt;/D&gt;&lt;D xsi:type="xsd:double"&gt;35.29&lt;/D&gt;&lt;D xsi:type="xsd:double"&gt;36.4&lt;/D&gt;&lt;D xsi:type="xsd:double"&gt;36.62&lt;/D&gt;&lt;D xsi:type="xsd:double"&gt;37.21&lt;/D&gt;&lt;D xsi:type="xsd:double"&gt;36.55&lt;/D&gt;&lt;D xsi:type="xsd:double"&gt;35.62&lt;/D&gt;&lt;D xsi:type="xsd:double"&gt;35.87&lt;/D&gt;&lt;D xsi:type="xsd:double"&gt;35.17&lt;/D&gt;&lt;D xsi:type="xsd:double"&gt;34.09&lt;/D&gt;&lt;D xsi:type="xsd:double"&gt;31.83&lt;/D&gt;&lt;D xsi:type="xsd:double"&gt;33.28&lt;/D&gt;&lt;D xsi:type="xsd:double"&gt;33.23&lt;/D&gt;&lt;D xsi:type="xsd:double"&gt;32.41&lt;/D&gt;&lt;D xsi:type="xsd:double"&gt;32.41&lt;/D&gt;&lt;D xsi:type="xsd:double"&gt;33.01&lt;/D&gt;&lt;D xsi:type="xsd:double"&gt;34.95&lt;/D&gt;&lt;D xsi:type="xsd:double"&gt;34.37&lt;/D&gt;&lt;D xsi:type="xsd:double"&gt;33.26&lt;/D&gt;&lt;D xsi:type="xsd:double"&gt;33.98&lt;/D&gt;&lt;D xsi:type="xsd:double"&gt;34.88&lt;/D&gt;&lt;D xsi:type="xsd:double"&gt;32.9&lt;/D&gt;&lt;D xsi:type="xsd:double"&gt;32.09&lt;/D&gt;&lt;D xsi:type="xsd:double"&gt;31.38&lt;/D&gt;&lt;D xsi:type="xsd:double"&gt;31.1&lt;/D&gt;&lt;D xsi:type="xsd:double"&gt;31.3&lt;/D&gt;&lt;D xsi:type="xsd:double"&gt;31.11&lt;/D&gt;&lt;D xsi:type="xsd:double"&gt;29.5&lt;/D&gt;&lt;D xsi:type="xsd:double"&gt;29.26&lt;/D&gt;&lt;D xsi:type="xsd:double"&gt;28.58&lt;/D&gt;&lt;D xsi:type="xsd:double"&gt;29.48&lt;/D&gt;&lt;D xsi:type="xsd:double"&gt;28.95&lt;/D&gt;&lt;D xsi:type="xsd:double"&gt;28.94&lt;/D&gt;&lt;D xsi:type="xsd:double"&gt;28.26&lt;/D&gt;&lt;D xsi:type="xsd:double"&gt;28.34&lt;/D&gt;&lt;D xsi:type="xsd:double"&gt;28.5&lt;/D&gt;&lt;D xsi:type="xsd:double"&gt;28.48&lt;/D&gt;&lt;D xsi:type="xsd:double"&gt;28.85&lt;/D&gt;&lt;D xsi:type="xsd:double"&gt;27.15&lt;/D&gt;&lt;/FQL&gt;&lt;FQL&gt;&lt;Q&gt;CCI^FG_PRICE(8/27/2018,0)&lt;/Q&gt;&lt;R&gt;70&lt;/R&gt;&lt;C&gt;1&lt;/C&gt;&lt;D xsi:type="xsd:double"&gt;111.63&lt;/D&gt;&lt;D xsi:type="xsd:double"&gt;113.57&lt;/D&gt;&lt;D xsi:type="xsd:double"&gt;113.97&lt;/D&gt;&lt;D xsi:type="xsd:double"&gt;113.76&lt;/D&gt;&lt;D xsi:type="xsd:double"&gt;114.03&lt;/D&gt;&lt;D xsi:type="xsd:double"&gt;113.64&lt;/D&gt;&lt;D xsi:type="xsd:double"&gt;113.9&lt;/D&gt;&lt;D xsi:type="xsd:double"&gt;114.33&lt;/D&gt;&lt;D xsi:type="xsd:double"&gt;113.02&lt;/D&gt;&lt;D xsi:type="xsd:double"&gt;112.63&lt;/D&gt;&lt;D xsi:type="xsd:double"&gt;112.11&lt;/D&gt;&lt;D xsi:type="xsd:double"&gt;112.22&lt;/D&gt;&lt;D xsi:type="xsd:double"&gt;112.5&lt;/D&gt;&lt;D xsi:type="xsd:double"&gt;111.55&lt;/D&gt;&lt;D xsi:type="xsd:double"&gt;112.7&lt;/D&gt;&lt;D xsi:type="xsd:double"&gt;112.17&lt;/D&gt;&lt;D xsi:type="xsd:double"&gt;111.82&lt;/D&gt;&lt;D xsi:type="xsd:double"&gt;112.4&lt;/D&gt;&lt;D xsi:type="xsd:double"&gt;111.71&lt;/D&gt;&lt;D xsi:type="xsd:double"&gt;110.23&lt;/D&gt;&lt;D xsi:type="xsd:double"&gt;109.69&lt;/D&gt;&lt;D xsi:type="xsd:double"&gt;108.53&lt;/D&gt;&lt;D xsi:type="xsd:double"&gt;108.92&lt;/D&gt;&lt;D xsi:type="xsd:double"&gt;111.33&lt;/D&gt;&lt;D xsi:type="xsd:double"&gt;110.41&lt;/D&gt;&lt;D xsi:type="xsd:double"&gt;109.08&lt;/D&gt;&lt;D xsi:type="xsd:double"&gt;108.84&lt;/D&gt;&lt;D xsi:type="xsd:double"&gt;108.32&lt;/D&gt;&lt;D xsi:type="xsd:double"&gt;108.74&lt;/D&gt;&lt;D xsi:type="xsd:double"&gt;110.27&lt;/D&gt;&lt;D xsi:type="xsd:double"&gt;111.07&lt;/D&gt;&lt;D xsi:type="xsd:double"&gt;108.71&lt;/D&gt;&lt;D xsi:type="xsd:double"&gt;105.28&lt;/D&gt;&lt;D xsi:type="xsd:double"&gt;104.95&lt;/D&gt;&lt;D xsi:type="xsd:double"&gt;105.51&lt;/D&gt;&lt;D xsi:type="xsd:double"&gt;106.9&lt;/D&gt;&lt;D xsi:type="xsd:double"&gt;106.79&lt;/D&gt;&lt;D xsi:type="xsd:double"&gt;106.62&lt;/D&gt;&lt;D xsi:type="xsd:double"&gt;106.93&lt;/D&gt;&lt;D xsi:type="xsd:double"&gt;105.78&lt;/D&gt;&lt;D xsi:type="xsd:double"&gt;106.16&lt;/D&gt;&lt;D xsi:type="xsd:double"&gt;106.78&lt;/D&gt;&lt;D xsi:type="xsd:double"&gt;107.35&lt;/D&gt;&lt;D xsi:type="xsd:double"&gt;103.54&lt;/D&gt;&lt;D xsi:type="xsd:double"&gt;106.05&lt;/D&gt;&lt;D xsi:type="xsd:double"&gt;109.52&lt;/D&gt;&lt;D xsi:type="xsd:double"&gt;108.74&lt;/D&gt;&lt;D xsi:type="xsd:double"&gt;109.32&lt;/D&gt;&lt;D xsi:type="xsd:double"&gt;109.34&lt;/D&gt;&lt;D xsi:type="xsd:double"&gt;111.03&lt;/D&gt;&lt;D xsi:type="xsd:double"&gt;111.21&lt;/D&gt;&lt;D xsi:type="xsd:double"&gt;111.73&lt;/D&gt;&lt;D xsi:type="xsd:double"&gt;111.47&lt;/D&gt;&lt;D xsi:type="xsd:double"&gt;110.87&lt;/D&gt;&lt;D xsi:type="xsd:double"&gt;109.73&lt;/D&gt;&lt;D xsi:type="xsd:double"&gt;110.68&lt;/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D&gt;&lt;D xsi:type="xsd:double"&gt;110.3&lt;/D&gt;&lt;D xsi:type="xsd:double"&gt;110.59&lt;/D&gt;&lt;D xsi:type="xsd:double"&gt;112.12&lt;/D&gt;&lt;D xsi:type="xsd:double"&gt;112.27&lt;/D&gt;&lt;D xsi:type="xsd:double"&gt;109.63&lt;/D&gt;&lt;D xsi:type="xsd:double"&gt;109.47&lt;/D&gt;&lt;D xsi:type="xsd:double"&gt;107.96&lt;/D&gt;&lt;D xsi:type="xsd:double"&gt;108.39&lt;/D&gt;&lt;D xsi:type="xsd:double"&gt;110.48&lt;/D&gt;&lt;D xsi:type="xsd:double"&gt;112.12&lt;/D&gt;&lt;D xsi:type="xsd:double"&gt;113&lt;/D&gt;&lt;D xsi:type="xsd:double"&gt;114.9&lt;/D&gt;&lt;D xsi:type="xsd:double"&gt;113.7&lt;/D&gt;&lt;D xsi:type="xsd:double"&gt;115&lt;/D&gt;&lt;/FQL&gt;&lt;FQL&gt;&lt;Q&gt;CCK^FG_PRICE(8/27/2018,0)&lt;/Q&gt;&lt;R&gt;70&lt;/R&gt;&lt;C&gt;1&lt;/C&gt;&lt;D xsi:type="xsd:double"&gt;43.13&lt;/D&gt;&lt;D xsi:type="xsd:double"&gt;43.46&lt;/D&gt;&lt;D xsi:type="xsd:double"&gt;43.48&lt;/D&gt;&lt;D xsi:type="xsd:double"&gt;42.64&lt;/D&gt;&lt;D xsi:type="xsd:double"&gt;42.81&lt;/D&gt;&lt;D xsi:type="xsd:double"&gt;41.91&lt;/D&gt;&lt;D xsi:type="xsd:double"&gt;42.56&lt;/D&gt;&lt;D xsi:type="xsd:double"&gt;42.95&lt;/D&gt;&lt;D xsi:type="xsd:double"&gt;42.88&lt;/D&gt;&lt;D xsi:type="xsd:double"&gt;44.21&lt;/D&gt;&lt;D xsi:type="xsd:double"&gt;44.12&lt;/D&gt;&lt;D xsi:type="xsd:double"&gt;44.24&lt;/D&gt;&lt;D xsi:type="xsd:double"&gt;44.83&lt;/D&gt;&lt;D xsi:type="xsd:double"&gt;46.01&lt;/D&gt;&lt;D xsi:type="xsd:double"&gt;46.17&lt;/D&gt;&lt;D xsi:type="xsd:double"&gt;47.87&lt;/D&gt;&lt;D xsi:type="xsd:double"&gt;47.94&lt;/D&gt;&lt;D xsi:type="xsd:double"&gt;47.96&lt;/D&gt;&lt;D xsi:type="xsd:double"&gt;48.71&lt;/D&gt;&lt;D xsi:type="xsd:double"&gt;48.26&lt;/D&gt;&lt;D xsi:type="xsd:double"&gt;47.2&lt;/D&gt;&lt;D xsi:type="xsd:double"&gt;47.97&lt;/D&gt;&lt;D xsi:type="xsd:double"&gt;47.76&lt;/D&gt;&lt;D xsi:type="xsd:double"&gt;48&lt;/D&gt;&lt;D xsi:type="xsd:double"&gt;47.51&lt;/D&gt;&lt;D xsi:type="xsd:double"&gt;48.77&lt;/D&gt;&lt;D xsi:type="xsd:double"&gt;49.51&lt;/D&gt;&lt;D xsi:type="xsd:double"&gt;49.26&lt;/D&gt;&lt;D xsi:type="xsd:double"&gt;49.23&lt;/D&gt;&lt;D xsi:type="xsd:double"&gt;49.91&lt;/D&gt;&lt;D xsi:type="xsd:double"&gt;48.76&lt;/D&gt;&lt;D xsi:type="xsd:double"&gt;47.3&lt;/D&gt;&lt;D xsi:type="xsd:double"&gt;45.5&lt;/D&gt;&lt;D xsi:type="xsd:double"&gt;46.08&lt;/D&gt;&lt;D xsi:type="xsd:double"&gt;46.5&lt;/D&gt;&lt;D xsi:type="xsd:double"&gt;47.89&lt;/D&gt;&lt;D xsi:type="xsd:double"&gt;47.61&lt;/D&gt;&lt;D xsi:type="xsd:double"&gt;46.46&lt;/D&gt;&lt;D xsi:type="xsd:double"&gt;45.39&lt;/D&gt;&lt;D xsi:type="xsd:double"&gt;44.95&lt;/D&gt;&lt;D xsi:type="xsd:double"&gt;44.58&lt;/D&gt;&lt;D xsi:type="xsd:double"&gt;42.4&lt;/D&gt;&lt;D xsi:type="xsd:double"&gt;41.77&lt;/D&gt;&lt;D xsi:type="xsd:double"&gt;41.66&lt;/D&gt;&lt;D xsi:type="xsd:double"&gt;41.34&lt;/D&gt;&lt;D xsi:type="xsd:double"&gt;42.56&lt;/D&gt;&lt;D xsi:type="xsd:double"&gt;42.29&lt;/D&gt;&lt;D xsi:type="xsd:double"&gt;44.47&lt;/D&gt;&lt;D xsi:type="xsd:double"&gt;45.07&lt;/D&gt;&lt;D xsi:type="xsd:double"&gt;45.27&lt;/D&gt;&lt;D xsi:type="xsd:double"&gt;45.32&lt;/D&gt;&lt;D xsi:type="xsd:double"&gt;46.62&lt;/D&gt;&lt;D xsi:type="xsd:double"&gt;46.77&lt;/D&gt;&lt;D xsi:type="xsd:double"&gt;45.79&lt;/D&gt;&lt;D xsi:type="xsd:double"&gt;46.8&lt;/D&gt;&lt;D xsi:type="xsd:double"&gt;47.77&lt;/D&gt;&lt;D xsi:type="xsd:double"&gt;48.07&lt;/D&gt;&lt;D xsi:type="xsd:double"&gt;49.46&lt;/D&gt;&lt;D xsi:type="xsd:double"&gt;49.48&lt;/D&gt;&lt;D xsi:type="xsd:double"&gt;49.05&lt;/D&gt;&lt;D xsi:type="xsd:double"&gt;48.18&lt;/D&gt;&lt;D xsi:type="xsd:double"&gt;48.37&lt;/D&gt;&lt;D xsi:type="xsd:double"&gt;47.67&lt;/D&gt;&lt;D xsi:type="xsd:double"&gt;48.71&lt;/D&gt;&lt;D xsi:type="xsd:double"&gt;49.18&lt;/D&gt;&lt;D xsi:type="xsd:double"&gt;50.24&lt;/D&gt;&lt;D xsi:type="xsd:double"&gt;50.93&lt;/D&gt;&lt;D xsi:type="xsd:double"&gt;51.28&lt;/D&gt;&lt;D xsi:type="xsd:double"&gt;51.4&lt;/D&gt;&lt;D xsi:type="xsd:double"&gt;50.05&lt;/D&gt;&lt;/FQL&gt;&lt;FQL&gt;&lt;Q&gt;CCL.U^FG_PRICE(8/27/2018,0)&lt;/Q&gt;&lt;R&gt;70&lt;/R&gt;&lt;C&gt;1&lt;/C&gt;&lt;D xsi:type="xsd:double"&gt;61.7&lt;/D&gt;&lt;D xsi:type="xsd:double"&gt;61.74&lt;/D&gt;&lt;D xsi:type="xsd:double"&gt;62.31&lt;/D&gt;&lt;D xsi:type="xsd:double"&gt;61.58&lt;/D&gt;&lt;D xsi:type="xsd:double"&gt;61.49&lt;/D&gt;&lt;D xsi:type="xsd:double"&gt;61.2&lt;/D&gt;&lt;D xsi:type="xsd:double"&gt;60.95&lt;/D&gt;&lt;D xsi:type="xsd:double"&gt;61.74&lt;/D&gt;&lt;D xsi:type="xsd:double"&gt;62.06&lt;/D&gt;&lt;D xsi:type="xsd:double"&gt;61.99&lt;/D&gt;&lt;D xsi:type="xsd:double"&gt;61.86&lt;/D&gt;&lt;D xsi:type="xsd:double"&gt;62.53&lt;/D&gt;&lt;D xsi:type="xsd:double"&gt;62.7&lt;/D&gt;&lt;D xsi:type="xsd:double"&gt;63.95&lt;/D&gt;&lt;D xsi:type="xsd:double"&gt;64.82&lt;/D&gt;&lt;D xsi:type="xsd:double"&gt;65.67&lt;/D&gt;&lt;D xsi:type="xsd:double"&gt;66.21&lt;/D&gt;&lt;D xsi:type="xsd:double"&gt;66.94&lt;/D&gt;&lt;D xsi:type="xsd:double"&gt;67.17&lt;/D&gt;&lt;D xsi:type="xsd:double"&gt;66.81&lt;/D&gt;&lt;D xsi:type="xsd:double"&gt;66.6&lt;/D&gt;&lt;D xsi:type="xsd:double"&gt;66.98&lt;/D&gt;&lt;D xsi:type="xsd:double"&gt;63.74&lt;/D&gt;&lt;D xsi:type="xsd:double"&gt;63.77&lt;/D&gt;&lt;D xsi:type="xsd:double"&gt;63.55&lt;/D&gt;&lt;D xsi:type="xsd:double"&gt;63.12&lt;/D&gt;&lt;D xsi:type="xsd:double"&gt;62.62&lt;/D&gt;&lt;D xsi:type="xsd:double"&gt;61.69&lt;/D&gt;&lt;D xsi:type="xsd:double"&gt;60.58&lt;/D&gt;&lt;D xsi:type="xsd:double"&gt;61.09&lt;/D&gt;&lt;D xsi:type="xsd:double"&gt;60.52&lt;/D&gt;&lt;D xsi:type="xsd:double"&gt;59.06&lt;/D&gt;&lt;D xsi:type="xsd:double"&gt;57.85&lt;/D&gt;&lt;D xsi:type="xsd:double"&gt;58.24&lt;/D&gt;&lt;D xsi:type="xsd:double"&gt;57.72&lt;/D&gt;&lt;D xsi:type="xsd:double"&gt;59.09&lt;/D&gt;&lt;D xsi:type="xsd:double"&gt;59&lt;/D&gt;&lt;D xsi:type="xsd:double"&gt;57.54&lt;/D&gt;&lt;D xsi:type="xsd:double"&gt;57.23&lt;/D&gt;&lt;D xsi:type="xsd:double"&gt;56.48&lt;/D&gt;&lt;D xsi:type="xsd:double"&gt;57.23&lt;/D&gt;&lt;D xsi:type="xsd:double"&gt;54.75&lt;/D&gt;&lt;D xsi:type="xsd:double"&gt;55.85&lt;/D&gt;&lt;D xsi:type="xsd:double"&gt;54.27&lt;/D&gt;&lt;D xsi:type="xsd:double"&gt;54.07&lt;/D&gt;&lt;D xsi:type="xsd:double"&gt;54.14&lt;/D&gt;&lt;D xsi:type="xsd:double"&gt;56.04&lt;/D&gt;&lt;D xsi:type="xsd:double"&gt;57.75&lt;/D&gt;&lt;D xsi:type="xsd:double"&gt;57.07&lt;/D&gt;&lt;D xsi:type="xsd:double"&gt;56.86&lt;/D&gt;&lt;D xsi:type="xsd:double"&gt;57.25&lt;/D&gt;&lt;D xsi:type="xsd:double"&gt;58.67&lt;/D&gt;&lt;D xsi:type="xsd:double"&gt;58.12&lt;/D&gt;&lt;D xsi:type="xsd:double"&gt;58.54&lt;/D&gt;&lt;D xsi:type="xsd:double"&gt;57.77&lt;/D&gt;&lt;D xsi:type="xsd:double"&gt;58.9&lt;/D&gt;&lt;D xsi:type="xsd:double"&gt;59.24&lt;/D&gt;&lt;D xsi:type="xsd:double"&gt;59.85&lt;/D&gt;&lt;D xsi:type="xsd:double"&gt;59.96&lt;/D&gt;&lt;D xsi:type="xsd:double"&gt;59.05&lt;/D&gt;&lt;D xsi:type="xsd:double"&gt;59.88&lt;/D&gt;&lt;D xsi:type="xsd:double"&gt;60.04&lt;/D&gt;&lt;D xsi:type="xsd:double"&gt;60.75&lt;/D&gt;&lt;D xsi:type="xsd:double"&gt;61.4&lt;/D&gt;&lt;D xsi:type="xsd:double"&gt;60.55&lt;/D&gt;&lt;D xsi:type="xsd:double"&gt;61.94&lt;/D&gt;&lt;D xsi:type="xsd:double"&gt;60.73&lt;/D&gt;&lt;D xsi:type="xsd:double"&gt;60.29&lt;/D&gt;&lt;D xsi:type="xsd:double"&gt;61.08&lt;/D&gt;&lt;D xsi:type="xsd:double"&gt;58.3&lt;/D&gt;&lt;/FQL&gt;&lt;FQL&gt;&lt;Q&gt;CDEV^FG_PRICE(8/27/2018,0)&lt;/Q&gt;&lt;R&gt;70&lt;/R&gt;&lt;C&gt;1&lt;/C&gt;&lt;D xsi:type="xsd:double"&gt;18.9&lt;/D&gt;&lt;D xsi:type="xsd:double"&gt;18.78&lt;/D&gt;&lt;D xsi:type="xsd:double"&gt;19.05&lt;/D&gt;&lt;D xsi:type="xsd:double"&gt;19.4&lt;/D&gt;&lt;D xsi:type="xsd:double"&gt;19.27&lt;/D&gt;&lt;D xsi:type="xsd:double"&gt;19.11&lt;/D&gt;&lt;D xsi:type="xsd:double"&gt;19.13&lt;/D&gt;&lt;D xsi:type="xsd:double"&gt;18.94&lt;/D&gt;&lt;D xsi:type="xsd:double"&gt;19.22&lt;/D&gt;&lt;D xsi:type="xsd:double"&gt;19.65&lt;/D&gt;&lt;D xsi:type="xsd:double"&gt;20.23&lt;/D&gt;&lt;D xsi:type="xsd:double"&gt;21.02&lt;/D&gt;&lt;D xsi:type="xsd:double"&gt;21.05&lt;/D&gt;&lt;D xsi:type="xsd:double"&gt;21.12&lt;/D&gt;&lt;D xsi:type="xsd:double"&gt;21.05&lt;/D&gt;&lt;D xsi:type="xsd:double"&gt;21.02&lt;/D&gt;&lt;D xsi:type="xsd:double"&gt;21.23&lt;/D&gt;&lt;D xsi:type="xsd:double"&gt;20.48&lt;/D&gt;&lt;D xsi:type="xsd:double"&gt;20.83&lt;/D&gt;&lt;D xsi:type="xsd:double"&gt;21.47&lt;/D&gt;&lt;D xsi:type="xsd:double"&gt;21.59&lt;/D&gt;&lt;D xsi:type="xsd:double"&gt;21.4&lt;/D&gt;&lt;D xsi:type="xsd:double"&gt;21.72&lt;/D&gt;&lt;D xsi:type="xsd:double"&gt;21.85&lt;/D&gt;&lt;D xsi:type="xsd:double"&gt;21.88&lt;/D&gt;&lt;D xsi:type="xsd:double"&gt;21.95&lt;/D&gt;&lt;D xsi:type="xsd:double"&gt;22.75&lt;/D&gt;&lt;D xsi:type="xsd:double"&gt;22.34&lt;/D&gt;&lt;D xsi:type="xsd:double"&gt;22.2&lt;/D&gt;&lt;D xsi:type="xsd:double"&gt;21.74&lt;/D&gt;&lt;D xsi:type="xsd:double"&gt;22.23&lt;/D&gt;&lt;D xsi:type="xsd:double"&gt;21.26&lt;/D&gt;&lt;D xsi:type="xsd:double"&gt;20.7&lt;/D&gt;&lt;D xsi:type="xsd:double"&gt;20.92&lt;/D&gt;&lt;D xsi:type="xsd:double"&gt;21.02&lt;/D&gt;&lt;D xsi:type="xsd:double"&gt;21.45&lt;/D&gt;&lt;D xsi:type="xsd:double"&gt;21.05&lt;/D&gt;&lt;D xsi:type="xsd:double"&gt;20.76&lt;/D&gt;&lt;D xsi:type="xsd:double"&gt;20.41&lt;/D&gt;&lt;D xsi:type="xsd:double"&gt;20.53&lt;/D&gt;&lt;D xsi:type="xsd:double"&gt;19.6&lt;/D&gt;&lt;D xsi:type="xsd:double"&gt;18.47&lt;/D&gt;&lt;D xsi:type="xsd:double"&gt;18.65&lt;/D&gt;&lt;D xsi:type="xsd:double"&gt;18.68&lt;/D&gt;&lt;D xsi:type="xsd:double"&gt;18.09&lt;/D&gt;&lt;D xsi:type="xsd:double"&gt;18.73&lt;/D&gt;&lt;D xsi:type="xsd:double"&gt;19.16&lt;/D&gt;&lt;D xsi:type="xsd:double"&gt;19.51&lt;/D&gt;&lt;D xsi:type="xsd:double"&gt;19.55&lt;/D&gt;&lt;D xsi:type="xsd:double"&gt;20.18&lt;/D&gt;&lt;D xsi:type="xsd:double"&gt;19.93&lt;/D&gt;&lt;D xsi:type="xsd:double"&gt;19.82&lt;/D&gt;&lt;D xsi:type="xsd:double"&gt;18.45&lt;/D&gt;&lt;D xsi:type="xsd:double"&gt;18.54&lt;/D&gt;&lt;D xsi:type="xsd:double"&gt;17.09&lt;/D&gt;&lt;D xsi:type="xsd:double"&gt;16.29&lt;/D&gt;&lt;D xsi:type="xsd:double"&gt;16.38&lt;/D&gt;&lt;D xsi:type="xsd:double"&gt;17.12&lt;/D&gt;&lt;D xsi:type="xsd:double"&gt;17.61&lt;/D&gt;&lt;D xsi:type="xsd:double"&gt;17.41&lt;/D&gt;&lt;D xsi:type="xsd:double"&gt;16.31&lt;/D&gt;&lt;D xsi:type="xsd:double"&gt;16.57&lt;/D&gt;&lt;D xsi:type="xsd:double"&gt;16.03&lt;/D&gt;&lt;D xsi:type="xsd:double"&gt;16.11&lt;/D&gt;&lt;D xsi:type="xsd:double"&gt;15.51&lt;/D&gt;&lt;D xsi:type="xsd:double"&gt;15.78&lt;/D&gt;&lt;D xsi:type="xsd:double"&gt;16.02&lt;/D&gt;&lt;D xsi:type="xsd:double"&gt;15.52&lt;/D&gt;&lt;D xsi:type="xsd:double"&gt;16.31&lt;/D&gt;&lt;D xsi:type="xsd:double"&gt;15.97&lt;/D&gt;&lt;/FQL&gt;&lt;FQL&gt;&lt;Q&gt;CDK^FG_PRICE(8/27/2018,0)&lt;/Q&gt;&lt;R&gt;70&lt;/R&gt;&lt;C&gt;1&lt;/C&gt;&lt;D xsi:type="xsd:double"&gt;61.54&lt;/D&gt;&lt;D xsi:type="xsd:double"&gt;61.78&lt;/D&gt;&lt;D xsi:type="xsd:double"&gt;62.16&lt;/D&gt;&lt;D xsi:type="xsd:double"&gt;62.55&lt;/D&gt;&lt;D xsi:type="xsd:double"&gt;62.32&lt;/D&gt;&lt;D xsi:type="xsd:double"&gt;61.93&lt;/D&gt;&lt;D xsi:type="xsd:double"&gt;60.59&lt;/D&gt;&lt;D xsi:type="xsd:double"&gt;60.89&lt;/D&gt;&lt;D xsi:type="xsd:double"&gt;60.86&lt;/D&gt;&lt;D xsi:type="xsd:double"&gt;61.06&lt;/D&gt;&lt;D xsi:type="xsd:double"&gt;61.06&lt;/D&gt;&lt;D xsi:type="xsd:double"&gt;61.9&lt;/D&gt;&lt;D xsi:type="xsd:double"&gt;62.83&lt;/D&gt;&lt;D xsi:type="xsd:double"&gt;62.92&lt;/D&gt;&lt;D xsi:type="xsd:double"&gt;63.12&lt;/D&gt;&lt;D xsi:type="xsd:double"&gt;64&lt;/D&gt;&lt;D xsi:type="xsd:double"&gt;63.16&lt;/D&gt;&lt;D xsi:type="xsd:double"&gt;62.85&lt;/D&gt;&lt;D xsi:type="xsd:double"&gt;63.17&lt;/D&gt;&lt;D xsi:type="xsd:double"&gt;62.7&lt;/D&gt;&lt;D xsi:type="xsd:double"&gt;62.55&lt;/D&gt;&lt;D xsi:type="xsd:double"&gt;62.12&lt;/D&gt;&lt;D xsi:type="xsd:double"&gt;62.28&lt;/D&gt;&lt;D xsi:type="xsd:double"&gt;62.56&lt;/D&gt;&lt;D xsi:type="xsd:double"&gt;62.27&lt;/D&gt;&lt;D xsi:type="xsd:double"&gt;62.01&lt;/D&gt;&lt;D xsi:type="xsd:double"&gt;61.51&lt;/D&gt;&lt;D xsi:type="xsd:double"&gt;60.42&lt;/D&gt;&lt;D xsi:type="xsd:double"&gt;59.7&lt;/D&gt;&lt;D xsi:type="xsd:double"&gt;58.53&lt;/D&gt;&lt;D xsi:type="xsd:double"&gt;58.3&lt;/D&gt;&lt;D xsi:type="xsd:double"&gt;57.14&lt;/D&gt;&lt;D xsi:type="xsd:double"&gt;56.89&lt;/D&gt;&lt;D xsi:type="xsd:double"&gt;56.61&lt;/D&gt;&lt;D xsi:type="xsd:double"&gt;57.02&lt;/D&gt;&lt;D xsi:type="xsd:double"&gt;57.73&lt;/D&gt;&lt;D xsi:type="xsd:double"&gt;58.18&lt;/D&gt;&lt;D xsi:type="xsd:double"&gt;57.72&lt;/D&gt;&lt;D xsi:type="xsd:double"&gt;57.28&lt;/D&gt;&lt;D xsi:type="xsd:double"&gt;57.49&lt;/D&gt;&lt;D xsi:type="xsd:double"&gt;57.4&lt;/D&gt;&lt;D xsi:type="xsd:double"&gt;56.72&lt;/D&gt;&lt;D xsi:type="xsd:double"&gt;57.11&lt;/D&gt;&lt;D xsi:type="xsd:double"&gt;56.31&lt;/D&gt;&lt;D xsi:type="xsd:double"&gt;56.5&lt;/D&gt;&lt;D xsi:type="xsd:double"&gt;57.05&lt;/D&gt;&lt;D xsi:type="xsd:double"&gt;57.24&lt;/D&gt;&lt;D xsi:type="xsd:double"&gt;57.49&lt;/D&gt;&lt;D xsi:type="xsd:double"&gt;57.51&lt;/D&gt;&lt;D xsi:type="xsd:double"&gt;57.8&lt;/D&gt;&lt;D xsi:type="xsd:double"&gt;57.3&lt;/D&gt;&lt;D xsi:type="xsd:double"&gt;52.95&lt;/D&gt;&lt;D xsi:type="xsd:double"&gt;51.03&lt;/D&gt;&lt;D xsi:type="xsd:double"&gt;50.77&lt;/D&gt;&lt;D xsi:type="xsd:double"&gt;49.79&lt;/D&gt;&lt;D xsi:type="xsd:double"&gt;50.51&lt;/D&gt;&lt;D xsi:type="xsd:double"&gt;50.02&lt;/D&gt;&lt;D xsi:type="xsd:double"&gt;49.88&lt;/D&gt;&lt;D xsi:type="xsd:double"&gt;50.39&lt;/D&gt;&lt;D xsi:type="xsd:double"&gt;49.69&lt;/D&gt;&lt;D xsi:type="xsd:double"&gt;49.49&lt;/D&gt;&lt;D xsi:type="xsd:double"&gt;49.68&lt;/D&gt;&lt;D xsi:type="xsd:double"&gt;49.92&lt;/D&gt;&lt;D xsi:type="xsd:double"&gt;50.27&lt;/D&gt;&lt;D xsi:type="xsd:double"&gt;49.08&lt;/D&gt;&lt;D xsi:type="xsd:double"&gt;50.24&lt;/D&gt;&lt;D xsi:type="xsd:double"&gt;50.18&lt;/D&gt;&lt;D xsi:type="xsd:double"&gt;50.4&lt;/D&gt;&lt;D xsi:type="xsd:double"&gt;50.9&lt;/D&gt;&lt;D xsi:type="xsd:double"&gt;49.05&lt;/D&gt;&lt;/FQL&gt;&lt;FQL&gt;&lt;Q&gt;CDNS^FG_PRICE(8/27/2018,0)&lt;/Q&gt;&lt;R&gt;70&lt;/R&gt;&lt;C&gt;1&lt;/C&gt;&lt;D xsi:type="xsd:double"&gt;46.84&lt;/D&gt;&lt;D xsi:type="xsd:double"&gt;46.91&lt;/D&gt;&lt;D xsi:type="xsd:double"&gt;47.26&lt;/D&gt;&lt;D xsi:type="xsd:double"&gt;47.06&lt;/D&gt;&lt;D xsi:type="xsd:double"&gt;47.04&lt;/D&gt;&lt;D xsi:type="xsd:double"&gt;46.64&lt;/D&gt;&lt;D xsi:type="xsd:double"&gt;46.53&lt;/D&gt;&lt;D xsi:type="xsd:double"&gt;46.54&lt;/D&gt;&lt;D xsi:type="xsd:double"&gt;46.44&lt;/D&gt;&lt;D xsi:type="xsd:double"&gt;46.49&lt;/D&gt;&lt;D xsi:type="xsd:double"&gt;46.46&lt;/D&gt;&lt;D xsi:type="xsd:double"&gt;45.87&lt;/D&gt;&lt;D xsi:type="xsd:double"&gt;46.31&lt;/D&gt;&lt;D xsi:type="xsd:double"&gt;46.26&lt;/D&gt;&lt;D xsi:type="xsd:double"&gt;45.37&lt;/D&gt;&lt;D xsi:type="xsd:double"&gt;45.22&lt;/D&gt;&lt;D xsi:type="xsd:double"&gt;45.03&lt;/D&gt;&lt;D xsi:type="xsd:double"&gt;45.75&lt;/D&gt;&lt;D xsi:type="xsd:double"&gt;45.53&lt;/D&gt;&lt;D xsi:type="xsd:double"&gt;45.57&lt;/D&gt;&lt;D xsi:type="xsd:double"&gt;45.42&lt;/D&gt;&lt;D xsi:type="xsd:double"&gt;44.95&lt;/D&gt;&lt;D xsi:type="xsd:double"&gt;45.01&lt;/D&gt;&lt;D xsi:type="xsd:double"&gt;45.32&lt;/D&gt;&lt;D xsi:type="xsd:double"&gt;45.06&lt;/D&gt;&lt;D xsi:type="xsd:double"&gt;44.49&lt;/D&gt;&lt;D xsi:type="xsd:double"&gt;44.9&lt;/D&gt;&lt;D xsi:type="xsd:double"&gt;43.42&lt;/D&gt;&lt;D xsi:type="xsd:double"&gt;42.9&lt;/D&gt;&lt;D xsi:type="xsd:double"&gt;41.41&lt;/D&gt;&lt;D xsi:type="xsd:double"&gt;41.31&lt;/D&gt;&lt;D xsi:type="xsd:double"&gt;39.48&lt;/D&gt;&lt;D xsi:type="xsd:double"&gt;39.13&lt;/D&gt;&lt;D xsi:type="xsd:double"&gt;39.99&lt;/D&gt;&lt;D xsi:type="xsd:double"&gt;39.38&lt;/D&gt;&lt;D xsi:type="xsd:double"&gt;40.34&lt;/D&gt;&lt;D xsi:type="xsd:double"&gt;40.4&lt;/D&gt;&lt;D xsi:type="xsd:double"&gt;40.04&lt;/D&gt;&lt;D xsi:type="xsd:double"&gt;40.11&lt;/D&gt;&lt;D xsi:type="xsd:double"&gt;40.61&lt;/D&gt;&lt;D xsi:type="xsd:double"&gt;46.85&lt;/D&gt;&lt;D xsi:type="xsd:double"&gt;45.11&lt;/D&gt;&lt;D xsi:type="xsd:double"&gt;46.53&lt;/D&gt;&lt;D xsi:type="xsd:double"&gt;45.52&lt;/D&gt;&lt;D xsi:type="xsd:double"&gt;44.2&lt;/D&gt;&lt;D xsi:type="xsd:double"&gt;44.38&lt;/D&gt;&lt;D xsi:type="xsd:double"&gt;44.57&lt;/D&gt;&lt;D xsi:type="xsd:double"&gt;45.31&lt;/D&gt;&lt;D xsi:type="xsd:double"&gt;45.15&lt;/D&gt;&lt;D xsi:type="xsd:double"&gt;44.95&lt;/D&gt;&lt;D xsi:type="xsd:double"&gt;44.7&lt;/D&gt;&lt;D xsi:type="xsd:double"&gt;46.15&lt;/D&gt;&lt;D xsi:type="xsd:double"&gt;46.46&lt;/D&gt;&lt;D xsi:type="xsd:double"&gt;46.26&lt;/D&gt;&lt;D xsi:type="xsd:double"&gt;44.82&lt;/D&gt;&lt;D xsi:type="xsd:double"&gt;44.6&lt;/D&gt;&lt;D xsi:type="xsd:double"&gt;44.42&lt;/D&gt;&lt;D xsi:type="xsd:double"&gt;45.54&lt;/D&gt;&lt;D xsi:type="xsd:double"&gt;45.76&lt;/D&gt;&lt;D xsi:type="xsd:double"&gt;42.77&lt;/D&gt;&lt;D xsi:type="xsd:double"&gt;42.68&lt;/D&gt;&lt;D xsi:type="xsd:double"&gt;43.06&lt;/D&gt;&lt;D xsi:type="xsd:double"&gt;42.61&lt;/D&gt;&lt;D xsi:type="xsd:double"&gt;43.54&lt;/D&gt;&lt;D xsi:type="xsd:double"&gt;43.08&lt;/D&gt;&lt;D xsi:type="xsd:double"&gt;44.77&lt;/D&gt;&lt;D xsi:type="xsd:double"&gt;44.12&lt;/D&gt;&lt;D xsi:type="xsd:double"&gt;45.04&lt;/D&gt;&lt;D xsi:type="xsd:double"&gt;46.22&lt;/D&gt;&lt;D xsi:type="xsd:double"&gt;44.73&lt;/D&gt;&lt;/FQL&gt;&lt;FQL&gt;&lt;Q&gt;CDW^FG_PRICE(8/27/2018,0)&lt;/Q&gt;&lt;R&gt;70&lt;/R&gt;&lt;C&gt;1&lt;/C&gt;&lt;D xsi:type="xsd:double"&gt;87.64&lt;/D&gt;&lt;D xsi:type="xsd:double"&gt;88.12&lt;/D&gt;&lt;D xsi:type="xsd:double"&gt;88.35&lt;/D&gt;&lt;D xsi:type="xsd:double"&gt;87.63&lt;/D&gt;&lt;D xsi:type="xsd:double"&gt;87.56&lt;/D&gt;&lt;D xsi:type="xsd:double"&gt;87.71&lt;/D&gt;&lt;D xsi:type="xsd:double"&gt;87.14&lt;/D&gt;&lt;D xsi:type="xsd:double"&gt;87.47&lt;/D&gt;&lt;D xsi:type="xsd:double"&gt;87.66&lt;/D&gt;&lt;D xsi:type="xsd:double"&gt;88.49&lt;/D&gt;&lt;D xsi:type="xsd:double"&gt;89.68&lt;/D&gt;&lt;D xsi:type="xsd:double"&gt;88.98&lt;/D&gt;&lt;D xsi:type="xsd:double"&gt;89.41&lt;/D&gt;&lt;D xsi:type="xsd:double"&gt;90.15&lt;/D&gt;&lt;D xsi:type="xsd:double"&gt;88.89&lt;/D&gt;&lt;D xsi:type="xsd:double"&gt;89.27&lt;/D&gt;&lt;D xsi:type="xsd:double"&gt;89.05&lt;/D&gt;&lt;D xsi:type="xsd:double"&gt;89.11&lt;/D&gt;&lt;D xsi:type="xsd:double"&gt;89.08&lt;/D&gt;&lt;D xsi:type="xsd:double"&gt;88.98&lt;/D&gt;&lt;D xsi:type="xsd:double"&gt;89.18&lt;/D&gt;&lt;D xsi:type="xsd:double"&gt;88.65&lt;/D&gt;&lt;D xsi:type="xsd:double"&gt;88.4&lt;/D&gt;&lt;D xsi:type="xsd:double"&gt;88.92&lt;/D&gt;&lt;D xsi:type="xsd:double"&gt;87.97&lt;/D&gt;&lt;D xsi:type="xsd:double"&gt;87.47&lt;/D&gt;&lt;D xsi:type="xsd:double"&gt;88.3&lt;/D&gt;&lt;D xsi:type="xsd:double"&gt;86.4&lt;/D&gt;&lt;D xsi:type="xsd:double"&gt;85.67&lt;/D&gt;&lt;D xsi:type="xsd:double"&gt;83.75&lt;/D&gt;&lt;D xsi:type="xsd:double"&gt;84.47&lt;/D&gt;&lt;D xsi:type="xsd:double"&gt;81.35&lt;/D&gt;&lt;D xsi:type="xsd:double"&gt;80.37&lt;/D&gt;&lt;D xsi:type="xsd:double"&gt;82.37&lt;/D&gt;&lt;D xsi:type="xsd:double"&gt;81.84&lt;/D&gt;&lt;D xsi:type="xsd:double"&gt;84.46&lt;/D&gt;&lt;D xsi:type="xsd:double"&gt;83.91&lt;/D&gt;&lt;D xsi:type="xsd:double"&gt;83.31&lt;/D&gt;&lt;D xsi:type="xsd:double"&gt;80.7&lt;/D&gt;&lt;D xsi:type="xsd:double"&gt;82.15&lt;/D&gt;&lt;D xsi:type="xsd:double"&gt;83.16&lt;/D&gt;&lt;D xsi:type="xsd:double"&gt;80.47&lt;/D&gt;&lt;D xsi:type="xsd:double"&gt;81.02&lt;/D&gt;&lt;D xsi:type="xsd:double"&gt;79.67&lt;/D&gt;&lt;D xsi:type="xsd:double"&gt;78.66&lt;/D&gt;&lt;D xsi:type="xsd:double"&gt;80.26&lt;/D&gt;&lt;D xsi:type="xsd:double"&gt;90.01&lt;/D&gt;&lt;D xsi:type="xsd:double"&gt;89.23&lt;/D&gt;&lt;D xsi:type="xsd:double"&gt;88.04&lt;/D&gt;&lt;D xsi:type="xsd:double"&gt;87.71&lt;/D&gt;&lt;D xsi:type="xsd:double"&gt;88.02&lt;/D&gt;&lt;D xsi:type="xsd:double"&gt;90.2&lt;/D&gt;&lt;D xsi:type="xsd:double"&gt;91.73&lt;/D&gt;&lt;D xsi:type="xsd:double"&gt;91.08&lt;/D&gt;&lt;D xsi:type="xsd:double"&gt;89.19&lt;/D&gt;&lt;D xsi:type="xsd:double"&gt;89.64&lt;/D&gt;&lt;D xsi:type="xsd:double"&gt;87.23&lt;/D&gt;&lt;D xsi:type="xsd:double"&gt;88.56&lt;/D&gt;&lt;D xsi:type="xsd:double"&gt;89.44&lt;/D&gt;&lt;D xsi:type="xsd:double"&gt;87.86&lt;/D&gt;&lt;D xsi:type="xsd:double"&gt;86&lt;/D&gt;&lt;D xsi:type="xsd:double"&gt;86.73&lt;/D&gt;&lt;D xsi:type="xsd:double"&gt;87.87&lt;/D&gt;&lt;D xsi:type="xsd:double"&gt;89.75&lt;/D&gt;&lt;D xsi:type="xsd:double"&gt;88.77&lt;/D&gt;&lt;D xsi:type="xsd:double"&gt;91.1&lt;/D&gt;&lt;D xsi:type="xsd:double"&gt;92.39&lt;/D&gt;&lt;D xsi:type="xsd:double"&gt;92.68&lt;/D&gt;&lt;D xsi:type="xsd:double"&gt;95.97&lt;/D&gt;&lt;D xsi:type="xsd:double"&gt;93.85&lt;/D&gt;&lt;/FQL&gt;&lt;FQL&gt;&lt;Q&gt;CE^FG_PRICE(8/27/2018,0)&lt;/Q&gt;&lt;R&gt;70&lt;/R&gt;&lt;C&gt;1&lt;/C&gt;&lt;D xsi:type="xsd:double"&gt;117.77&lt;/D&gt;&lt;D xsi:type="xsd:double"&gt;117.43&lt;/D&gt;&lt;D xsi:type="xsd:double"&gt;117.18&lt;/D&gt;&lt;D xsi:type="xsd:double"&gt;116.82&lt;/D&gt;&lt;D xsi:type="xsd:double"&gt;116.83&lt;/D&gt;&lt;D xsi:type="xsd:double"&gt;114.59&lt;/D&gt;&lt;D xsi:type="xsd:double"&gt;114.98&lt;/D&gt;&lt;D xsi:type="xsd:double"&gt;115.31&lt;/D&gt;&lt;D xsi:type="xsd:double"&gt;115.02&lt;/D&gt;&lt;D xsi:type="xsd:double"&gt;114.32&lt;/D&gt;&lt;D xsi:type="xsd:double"&gt;114.86&lt;/D&gt;&lt;D xsi:type="xsd:double"&gt;112.49&lt;/D&gt;&lt;D xsi:type="xsd:double"&gt;113.18&lt;/D&gt;&lt;D xsi:type="xsd:double"&gt;113.17&lt;/D&gt;&lt;D xsi:type="xsd:double"&gt;113.39&lt;/D&gt;&lt;D xsi:type="xsd:double"&gt;113.46&lt;/D&gt;&lt;D xsi:type="xsd:double"&gt;114.63&lt;/D&gt;&lt;D xsi:type="xsd:double"&gt;116.86&lt;/D&gt;&lt;D xsi:type="xsd:double"&gt;116.22&lt;/D&gt;&lt;D xsi:type="xsd:double"&gt;116.64&lt;/D&gt;&lt;D xsi:type="xsd:double"&gt;116&lt;/D&gt;&lt;D xsi:type="xsd:double"&gt;114.16&lt;/D&gt;&lt;D xsi:type="xsd:double"&gt;113.93&lt;/D&gt;&lt;D xsi:type="xsd:double"&gt;114&lt;/D&gt;&lt;D xsi:type="xsd:double"&gt;114.09&lt;/D&gt;&lt;D xsi:type="xsd:double"&gt;113.53&lt;/D&gt;&lt;D xsi:type="xsd:double"&gt;114.14&lt;/D&gt;&lt;D xsi:type="xsd:double"&gt;113.64&lt;/D&gt;&lt;D xsi:type="xsd:double"&gt;110.1&lt;/D&gt;&lt;D xsi:type="xsd:double"&gt;109.21&lt;/D&gt;&lt;D xsi:type="xsd:double"&gt;102&lt;/D&gt;&lt;D xsi:type="xsd:double"&gt;100.49&lt;/D&gt;&lt;D xsi:type="xsd:double"&gt;98.31&lt;/D&gt;&lt;D xsi:type="xsd:double"&gt;98.68&lt;/D&gt;&lt;D xsi:type="xsd:double"&gt;97.95&lt;/D&gt;&lt;D xsi:type="xsd:double"&gt;100.03&lt;/D&gt;&lt;D xsi:type="xsd:double"&gt;99.75&lt;/D&gt;&lt;D xsi:type="xsd:double"&gt;97.17&lt;/D&gt;&lt;D xsi:type="xsd:double"&gt;99.62&lt;/D&gt;&lt;D xsi:type="xsd:double"&gt;99.25&lt;/D&gt;&lt;D xsi:type="xsd:double"&gt;100.09&lt;/D&gt;&lt;D xsi:type="xsd:double"&gt;93.36&lt;/D&gt;&lt;D xsi:type="xsd:double"&gt;96.41&lt;/D&gt;&lt;D xsi:type="xsd:double"&gt;95.99&lt;/D&gt;&lt;D xsi:type="xsd:double"&gt;93.82&lt;/D&gt;&lt;D xsi:type="xsd:double"&gt;95.68&lt;/D&gt;&lt;D xsi:type="xsd:double"&gt;96.94&lt;/D&gt;&lt;D xsi:type="xsd:double"&gt;99.54&lt;/D&gt;&lt;D xsi:type="xsd:double"&gt;101.58&lt;/D&gt;&lt;D xsi:type="xsd:double"&gt;101.35&lt;/D&gt;&lt;D xsi:type="xsd:double"&gt;103.25&lt;/D&gt;&lt;D xsi:type="xsd:double"&gt;106.31&lt;/D&gt;&lt;D xsi:type="xsd:double"&gt;104.92&lt;/D&gt;&lt;D xsi:type="xsd:double"&gt;102.76&lt;/D&gt;&lt;D xsi:type="xsd:double"&gt;99.97&lt;/D&gt;&lt;D xsi:type="xsd:double"&gt;100.15&lt;/D&gt;&lt;D xsi:type="xsd:double"&gt;101.13&lt;/D&gt;&lt;D xsi:type="xsd:double"&gt;102.45&lt;/D&gt;&lt;D xsi:type="xsd:double"&gt;102.47&lt;/D&gt;&lt;D xsi:type="xsd:double"&gt;101.69&lt;/D&gt;&lt;D xsi:type="xsd:double"&gt;100.26&lt;/D&gt;&lt;D xsi:type="xsd:double"&gt;101.94&lt;/D&gt;&lt;D xsi:type="xsd:double"&gt;102.8&lt;/D&gt;&lt;D xsi:type="xsd:double"&gt;104&lt;/D&gt;&lt;D xsi:type="xsd:double"&gt;100.22&lt;/D&gt;&lt;D xsi:type="xsd:double"&gt;100.49&lt;/D&gt;&lt;D xsi:type="xsd:double"&gt;100.55&lt;/D&gt;&lt;D xsi:type="xsd:double"&gt;100.93&lt;/D&gt;&lt;D xsi:type="xsd:double"&gt;101.65&lt;/D&gt;&lt;D xsi:type="xsd:double"&gt;96.04&lt;/D&gt;&lt;/FQL&gt;&lt;FQL&gt;&lt;Q&gt;CELG^FG_PRICE(8/27/2018,0)&lt;/Q&gt;&lt;R&gt;70&lt;/R&gt;&lt;C&gt;1&lt;/C&gt;&lt;D xsi:type="xsd:double"&gt;91.52&lt;/D&gt;&lt;D xsi:type="xsd:double"&gt;92.43&lt;/D&gt;&lt;D xsi:type="xsd:double"&gt;94.14&lt;/D&gt;&lt;D xsi:type="xsd:double"&gt;94.26&lt;/D&gt;&lt;D xsi:type="xsd:double"&gt;94.45&lt;/D&gt;&lt;D xsi:type="xsd:double"&gt;91.61&lt;/D&gt;&lt;D xsi:type="xsd:double"&gt;92.19&lt;/D&gt;&lt;D xsi:type="xsd:double"&gt;89.89&lt;/D&gt;&lt;D xsi:type="xsd:double"&gt;90.46&lt;/D&gt;&lt;D xsi:type="xsd:double"&gt;89.15&lt;/D&gt;&lt;D xsi:type="xsd:double"&gt;87.23&lt;/D&gt;&lt;D xsi:type="xsd:double"&gt;86.8&lt;/D&gt;&lt;D xsi:type="xsd:double"&gt;88.74&lt;/D&gt;&lt;D xsi:type="xsd:double"&gt;87.17&lt;/D&gt;&lt;D xsi:type="xsd:double"&gt;87.2&lt;/D&gt;&lt;D xsi:type="xsd:double"&gt;87.61&lt;/D&gt;&lt;D xsi:type="xsd:double"&gt;87.38&lt;/D&gt;&lt;D xsi:type="xsd:double"&gt;88.3&lt;/D&gt;&lt;D xsi:type="xsd:double"&gt;87.72&lt;/D&gt;&lt;D xsi:type="xsd:double"&gt;87.56&lt;/D&gt;&lt;D xsi:type="xsd:double"&gt;87.57&lt;/D&gt;&lt;D xsi:type="xsd:double"&gt;88.3&lt;/D&gt;&lt;D xsi:type="xsd:double"&gt;89.25&lt;/D&gt;&lt;D xsi:type="xsd:double"&gt;89.49&lt;/D&gt;&lt;D xsi:type="xsd:double"&gt;89.88&lt;/D&gt;&lt;D xsi:type="xsd:double"&gt;91.86&lt;/D&gt;&lt;D xsi:type="xsd:double"&gt;91.87&lt;/D&gt;&lt;D xsi:type="xsd:double"&gt;88.6&lt;/D&gt;&lt;D xsi:type="xsd:double"&gt;87.27&lt;/D&gt;&lt;D xsi:type="xsd:double"&gt;87.49&lt;/D&gt;&lt;D xsi:type="xsd:double"&gt;86.76&lt;/D&gt;&lt;D xsi:type="xsd:double"&gt;84.23&lt;/D&gt;&lt;D xsi:type="xsd:double"&gt;80.71&lt;/D&gt;&lt;D xsi:type="xsd:double"&gt;82.58&lt;/D&gt;&lt;D xsi:type="xsd:double"&gt;81.83&lt;/D&gt;&lt;D xsi:type="xsd:double"&gt;84.28&lt;/D&gt;&lt;D xsi:type="xsd:double"&gt;84.28&lt;/D&gt;&lt;D xsi:type="xsd:double"&gt;82.95&lt;/D&gt;&lt;D xsi:type="xsd:double"&gt;82.41&lt;/D&gt;&lt;D xsi:type="xsd:double"&gt;80.61&lt;/D&gt;&lt;D xsi:type="xsd:double"&gt;79.77&lt;/D&gt;&lt;D xsi:type="xsd:double"&gt;74.71&lt;/D&gt;&lt;D xsi:type="xsd:double"&gt;72.72&lt;/D&gt;&lt;D xsi:type="xsd:double"&gt;72.45&lt;/D&gt;&lt;D xsi:type="xsd:double"&gt;71.43&lt;/D&gt;&lt;D xsi:type="xsd:double"&gt;72.34&lt;/D&gt;&lt;D xsi:type="xsd:double"&gt;71.6&lt;/D&gt;&lt;D xsi:type="xsd:double"&gt;75.61&lt;/D&gt;&lt;D xsi:type="xsd:double"&gt;74.19&lt;/D&gt;&lt;D xsi:type="xsd:double"&gt;74.27&lt;/D&gt;&lt;D xsi:type="xsd:double"&gt;75.09&lt;/D&gt;&lt;D xsi:type="xsd:double"&gt;75.46&lt;/D&gt;&lt;D xsi:type="xsd:double"&gt;75.23&lt;/D&gt;&lt;D xsi:type="xsd:double"&gt;74.02&lt;/D&gt;&lt;D xsi:type="xsd:double"&gt;71.02&lt;/D&gt;&lt;D xsi:type="xsd:double"&gt;70.24&lt;/D&gt;&lt;D xsi:type="xsd:double"&gt;69.63&lt;/D&gt;&lt;D xsi:type="xsd:double"&gt;69.98&lt;/D&gt;&lt;D xsi:type="xsd:double"&gt;69.65&lt;/D&gt;&lt;D xsi:type="xsd:double"&gt;69.4&lt;/D&gt;&lt;D xsi:type="xsd:double"&gt;66.75&lt;/D&gt;&lt;D xsi:type="xsd:double"&gt;67.54&lt;/D&gt;&lt;D xsi:type="xsd:double"&gt;66.65&lt;/D&gt;&lt;D xsi:type="xsd:double"&gt;68&lt;/D&gt;&lt;D xsi:type="xsd:double"&gt;69.19&lt;/D&gt;&lt;D xsi:type="xsd:double"&gt;70.98&lt;/D&gt;&lt;D xsi:type="xsd:double"&gt;70.16&lt;/D&gt;&lt;D xsi:type="xsd:double"&gt;72.22&lt;/D&gt;&lt;D xsi:type="xsd:double"&gt;73.42&lt;/D&gt;&lt;D xsi:type="xsd:double"&gt;72.47&lt;/D&gt;&lt;/FQL&gt;&lt;FQL&gt;&lt;Q&gt;CERN^FG_PRICE(8/27/2018,0)&lt;/Q&gt;&lt;R&gt;70&lt;/R&gt;&lt;C&gt;1&lt;/C&gt;&lt;D xsi:type="xsd:double"&gt;65.63&lt;/D&gt;&lt;D xsi:type="xsd:double"&gt;65.56&lt;/D&gt;&lt;D xsi:type="xsd:double"&gt;65.76&lt;/D&gt;&lt;D xsi:type="xsd:double"&gt;65.15&lt;/D&gt;&lt;D xsi:type="xsd:double"&gt;65.11&lt;/D&gt;&lt;D xsi:type="xsd:double"&gt;64.58&lt;/D&gt;&lt;D xsi:type="xsd:double"&gt;64.71&lt;/D&gt;&lt;D xsi:type="xsd:double"&gt;64.89&lt;/D&gt;&lt;D xsi:type="xsd:double"&gt;64.23&lt;/D&gt;&lt;D xsi:type="xsd:double"&gt;63.22&lt;/D&gt;&lt;D xsi:type="xsd:double"&gt;63.57&lt;/D&gt;&lt;D xsi:type="xsd:double"&gt;64.78&lt;/D&gt;&lt;D xsi:type="xsd:double"&gt;65.18&lt;/D&gt;&lt;D xsi:type="xsd:double"&gt;64.94&lt;/D&gt;&lt;D xsi:type="xsd:double"&gt;64.2&lt;/D&gt;&lt;D xsi:type="xsd:double"&gt;64.38&lt;/D&gt;&lt;D xsi:type="xsd:double"&gt;63.99&lt;/D&gt;&lt;D xsi:type="xsd:double"&gt;64.31&lt;/D&gt;&lt;D xsi:type="xsd:double"&gt;63.82&lt;/D&gt;&lt;D xsi:type="xsd:double"&gt;63.78&lt;/D&gt;&lt;D xsi:type="xsd:double"&gt;63.97&lt;/D&gt;&lt;D xsi:type="xsd:double"&gt;64.19&lt;/D&gt;&lt;D xsi:type="xsd:double"&gt;64.21&lt;/D&gt;&lt;D xsi:type="xsd:double"&gt;64.41&lt;/D&gt;&lt;D xsi:type="xsd:double"&gt;64.05&lt;/D&gt;&lt;D xsi:type="xsd:double"&gt;64.25&lt;/D&gt;&lt;D xsi:type="xsd:double"&gt;64.72&lt;/D&gt;&lt;D xsi:type="xsd:double"&gt;64.52&lt;/D&gt;&lt;D xsi:type="xsd:double"&gt;64.48&lt;/D&gt;&lt;D xsi:type="xsd:double"&gt;63.72&lt;/D&gt;&lt;D xsi:type="xsd:double"&gt;63.57&lt;/D&gt;&lt;D xsi:type="xsd:double"&gt;62.96&lt;/D&gt;&lt;D xsi:type="xsd:double"&gt;61.6&lt;/D&gt;&lt;D xsi:type="xsd:double"&gt;62.12&lt;/D&gt;&lt;D xsi:type="xsd:double"&gt;62.43&lt;/D&gt;&lt;D xsi:type="xsd:double"&gt;64.37&lt;/D&gt;&lt;D xsi:type="xsd:double"&gt;64.23&lt;/D&gt;&lt;D xsi:type="xsd:double"&gt;62.74&lt;/D&gt;&lt;D xsi:type="xsd:double"&gt;62.98&lt;/D&gt;&lt;D xsi:type="xsd:double"&gt;62.98&lt;/D&gt;&lt;D xsi:type="xsd:double"&gt;63.51&lt;/D&gt;&lt;D xsi:type="xsd:double"&gt;61.82&lt;/D&gt;&lt;D xsi:type="xsd:double"&gt;62.32&lt;/D&gt;&lt;D xsi:type="xsd:double"&gt;55.55&lt;/D&gt;&lt;D xsi:type="xsd:double"&gt;58.4&lt;/D&gt;&lt;D xsi:type="xsd:double"&gt;57.45&lt;/D&gt;&lt;D xsi:type="xsd:double"&gt;57.28&lt;/D&gt;&lt;D xsi:type="xsd:double"&gt;57.44&lt;/D&gt;&lt;D xsi:type="xsd:double"&gt;56.72&lt;/D&gt;&lt;D xsi:type="xsd:double"&gt;56.65&lt;/D&gt;&lt;D xsi:type="xsd:double"&gt;57.6&lt;/D&gt;&lt;D xsi:type="xsd:double"&gt;58.54&lt;/D&gt;&lt;D xsi:type="xsd:double"&gt;58.05&lt;/D&gt;&lt;D xsi:type="xsd:double"&gt;57.57&lt;/D&gt;&lt;D xsi:type="xsd:double"&gt;56.76&lt;/D&gt;&lt;D xsi:type="xsd:double"&gt;56.41&lt;/D&gt;&lt;D xsi:type="xsd:double"&gt;56.5&lt;/D&gt;&lt;D xsi:type="xsd:double"&gt;57.27&lt;/D&gt;&lt;D xsi:type="xsd:double"&gt;57.89&lt;/D&gt;&lt;D xsi:type="xsd:double"&gt;56.25&lt;/D&gt;&lt;D xsi:type="xsd:double"&gt;56.29&lt;/D&gt;&lt;D xsi:type="xsd:double"&gt;56.59&lt;/D&gt;&lt;D xsi:type="xsd:double"&gt;56.91&lt;/D&gt;&lt;D xsi:type="xsd:double"&gt;57.93&lt;/D&gt;&lt;D xsi:type="xsd:double"&gt;57.95&lt;/D&gt;&lt;D xsi:type="xsd:double"&gt;58.4&lt;/D&gt;&lt;D xsi:type="xsd:double"&gt;57.35&lt;/D&gt;&lt;D xsi:type="xsd:double"&gt;57.91&lt;/D&gt;&lt;D xsi:type="xsd:double"&gt;58.11&lt;/D&gt;&lt;D xsi:type="xsd:double"&gt;56.12&lt;/D&gt;&lt;/FQL&gt;&lt;FQL&gt;&lt;Q&gt;CF^FG_PRICE(8/27/2018,0)&lt;/Q&gt;&lt;R&gt;70&lt;/R&gt;&lt;C&gt;1&lt;/C&gt;&lt;D xsi:type="xsd:double"&gt;50.63&lt;/D&gt;&lt;D xsi:type="xsd:double"&gt;50.71&lt;/D&gt;&lt;D xsi:type="xsd:double"&gt;51.64&lt;/D&gt;&lt;D xsi:type="xsd:double"&gt;51.53&lt;/D&gt;&lt;D xsi:type="xsd:double"&gt;51.95&lt;/D&gt;&lt;D xsi:type="xsd:double"&gt;51.85&lt;/D&gt;&lt;D xsi:type="xsd:double"&gt;51.24&lt;/D&gt;&lt;D xsi:type="xsd:double"&gt;50.95&lt;/D&gt;&lt;D xsi:type="xsd:double"&gt;50.93&lt;/D&gt;&lt;D xsi:type="xsd:double"&gt;51.47&lt;/D&gt;&lt;D xsi:type="xsd:double"&gt;52.33&lt;/D&gt;&lt;D xsi:type="xsd:double"&gt;52.58&lt;/D&gt;&lt;D xsi:type="xsd:double"&gt;51.3&lt;/D&gt;&lt;D xsi:type="xsd:double"&gt;51.55&lt;/D&gt;&lt;D xsi:type="xsd:double"&gt;51.95&lt;/D&gt;&lt;D xsi:type="xsd:double"&gt;52.5&lt;/D&gt;&lt;D xsi:type="xsd:double"&gt;53.13&lt;/D&gt;&lt;D xsi:type="xsd:double"&gt;53.31&lt;/D&gt;&lt;D xsi:type="xsd:double"&gt;52.81&lt;/D&gt;&lt;D xsi:type="xsd:double"&gt;52.81&lt;/D&gt;&lt;D xsi:type="xsd:double"&gt;54.26&lt;/D&gt;&lt;D xsi:type="xsd:double"&gt;54.88&lt;/D&gt;&lt;D xsi:type="xsd:double"&gt;53.77&lt;/D&gt;&lt;D xsi:type="xsd:double"&gt;54.44&lt;/D&gt;&lt;D xsi:type="xsd:double"&gt;54.8&lt;/D&gt;&lt;D xsi:type="xsd:double"&gt;55.81&lt;/D&gt;&lt;D xsi:type="xsd:double"&gt;55.32&lt;/D&gt;&lt;D xsi:type="xsd:double"&gt;56.06&lt;/D&gt;&lt;D xsi:type="xsd:double"&gt;55.02&lt;/D&gt;&lt;D xsi:type="xsd:double"&gt;55.33&lt;/D&gt;&lt;D xsi:type="xsd:double"&gt;54.81&lt;/D&gt;&lt;D xsi:type="xsd:double"&gt;50.34&lt;/D&gt;&lt;D xsi:type="xsd:double"&gt;51.13&lt;/D&gt;&lt;D xsi:type="xsd:double"&gt;52.43&lt;/D&gt;&lt;D xsi:type="xsd:double"&gt;50.79&lt;/D&gt;&lt;D xsi:type="xsd:double"&gt;52.3&lt;/D&gt;&lt;D xsi:type="xsd:double"&gt;51.5&lt;/D&gt;&lt;D xsi:type="xsd:double"&gt;50.82&lt;/D&gt;&lt;D xsi:type="xsd:double"&gt;50.64&lt;/D&gt;&lt;D xsi:type="xsd:double"&gt;49.06&lt;/D&gt;&lt;D xsi:type="xsd:double"&gt;47.19&lt;/D&gt;&lt;D xsi:type="xsd:double"&gt;44.29&lt;/D&gt;&lt;D xsi:type="xsd:double"&gt;44.88&lt;/D&gt;&lt;D xsi:type="xsd:double"&gt;44.38&lt;/D&gt;&lt;D xsi:type="xsd:double"&gt;44.83&lt;/D&gt;&lt;D xsi:type="xsd:double"&gt;46.25&lt;/D&gt;&lt;D xsi:type="xsd:double"&gt;48.03&lt;/D&gt;&lt;D xsi:type="xsd:double"&gt;51.05&lt;/D&gt;&lt;D xsi:type="xsd:double"&gt;49.68&lt;/D&gt;&lt;D xsi:type="xsd:double"&gt;49.49&lt;/D&gt;&lt;D xsi:type="xsd:double"&gt;51.64&lt;/D&gt;&lt;D xsi:type="xsd:double"&gt;53.55&lt;/D&gt;&lt;D xsi:type="xsd:double"&gt;53.67&lt;/D&gt;&lt;D xsi:type="xsd:double"&gt;52.22&lt;/D&gt;&lt;D xsi:type="xsd:double"&gt;51.27&lt;/D&gt;&lt;D xsi:type="xsd:double"&gt;49.54&lt;/D&gt;&lt;D xsi:type="xsd:double"&gt;45.03&lt;/D&gt;&lt;D xsi:type="xsd:double"&gt;46.61&lt;/D&gt;&lt;D xsi:type="xsd:double"&gt;47.09&lt;/D&gt;&lt;D xsi:type="xsd:double"&gt;45.51&lt;/D&gt;&lt;D xsi:type="xsd:double"&gt;43.56&lt;/D&gt;&lt;D xsi:type="xsd:double"&gt;44.2&lt;/D&gt;&lt;D xsi:type="xsd:double"&gt;43.22&lt;/D&gt;&lt;D xsi:type="xsd:double"&gt;44.06&lt;/D&gt;&lt;D xsi:type="xsd:double"&gt;43.19&lt;/D&gt;&lt;D xsi:type="xsd:double"&gt;42.57&lt;/D&gt;&lt;D xsi:type="xsd:double"&gt;43.5&lt;/D&gt;&lt;D xsi:type="xsd:double"&gt;42.19&lt;/D&gt;&lt;D xsi:type="xsd:double"&gt;43.86&lt;/D&gt;&lt;D xsi:type="xsd:double"&gt;42.55&lt;/D&gt;&lt;/FQL&gt;&lt;FQL&gt;&lt;Q&gt;CFG^FG_PRICE(8/27/2018,0)&lt;/Q&gt;&lt;R&gt;70&lt;/R&gt;&lt;C&gt;1&lt;/C&gt;&lt;D xsi:type="xsd:double"&gt;41.43&lt;/D&gt;&lt;D xsi:type="xsd:double"&gt;41.5&lt;/D&gt;&lt;D xsi:type="xsd:double"&gt;41.13&lt;/D&gt;&lt;D xsi:type="xsd:double"&gt;40.92&lt;/D&gt;&lt;D xsi:type="xsd:double"&gt;41.16&lt;/D&gt;&lt;D xsi:type="xsd:double"&gt;41.23&lt;/D&gt;&lt;D xsi:type="xsd:double"&gt;41.48&lt;/D&gt;&lt;D xsi:type="xsd:double"&gt;41.19&lt;/D&gt;&lt;D xsi:type="xsd:double"&gt;41.01&lt;/D&gt;&lt;D xsi:type="xsd:double"&gt;40.76&lt;/D&gt;&lt;D xsi:type="xsd:double"&gt;41.03&lt;/D&gt;&lt;D xsi:type="xsd:double"&gt;40.36&lt;/D&gt;&lt;D xsi:type="xsd:double"&gt;39.77&lt;/D&gt;&lt;D xsi:type="xsd:double"&gt;40.14&lt;/D&gt;&lt;D xsi:type="xsd:double"&gt;39.89&lt;/D&gt;&lt;D xsi:type="xsd:double"&gt;39.81&lt;/D&gt;&lt;D xsi:type="xsd:double"&gt;40.42&lt;/D&gt;&lt;D xsi:type="xsd:double"&gt;41.03&lt;/D&gt;&lt;D xsi:type="xsd:double"&gt;40.98&lt;/D&gt;&lt;D xsi:type="xsd:double"&gt;40.41&lt;/D&gt;&lt;D xsi:type="xsd:double"&gt;40.14&lt;/D&gt;&lt;D xsi:type="xsd:double"&gt;39.41&lt;/D&gt;&lt;D xsi:type="xsd:double"&gt;38.93&lt;/D&gt;&lt;D xsi:type="xsd:double"&gt;38.57&lt;/D&gt;&lt;D xsi:type="xsd:double"&gt;38.36&lt;/D&gt;&lt;D xsi:type="xsd:double"&gt;38.07&lt;/D&gt;&lt;D xsi:type="xsd:double"&gt;38.83&lt;/D&gt;&lt;D xsi:type="xsd:double"&gt;39.1&lt;/D&gt;&lt;D xsi:type="xsd:double"&gt;38.78&lt;/D&gt;&lt;D xsi:type="xsd:double"&gt;39.23&lt;/D&gt;&lt;D xsi:type="xsd:double"&gt;38.97&lt;/D&gt;&lt;D xsi:type="xsd:double"&gt;38.16&lt;/D&gt;&lt;D xsi:type="xsd:double"&gt;36.99&lt;/D&gt;&lt;D xsi:type="xsd:double"&gt;36.11&lt;/D&gt;&lt;D xsi:type="xsd:double"&gt;35.85&lt;/D&gt;&lt;D xsi:type="xsd:double"&gt;35.71&lt;/D&gt;&lt;D xsi:type="xsd:double"&gt;35.89&lt;/D&gt;&lt;D xsi:type="xsd:double"&gt;34.92&lt;/D&gt;&lt;D xsi:type="xsd:double"&gt;36.37&lt;/D&gt;&lt;D xsi:type="xsd:double"&gt;35.77&lt;/D&gt;&lt;D xsi:type="xsd:double"&gt;36.24&lt;/D&gt;&lt;D xsi:type="xsd:double"&gt;35.03&lt;/D&gt;&lt;D xsi:type="xsd:double"&gt;35.89&lt;/D&gt;&lt;D xsi:type="xsd:double"&gt;35.86&lt;/D&gt;&lt;D xsi:type="xsd:double"&gt;36.16&lt;/D&gt;&lt;D xsi:type="xsd:double"&gt;36.33&lt;/D&gt;&lt;D xsi:type="xsd:double"&gt;37.35&lt;/D&gt;&lt;D xsi:type="xsd:double"&gt;37.41&lt;/D&gt;&lt;D xsi:type="xsd:double"&gt;37.52&lt;/D&gt;&lt;D xsi:type="xsd:double"&gt;37.73&lt;/D&gt;&lt;D xsi:type="xsd:double"&gt;37.73&lt;/D&gt;&lt;D xsi:type="xsd:double"&gt;38.14&lt;/D&gt;&lt;D xsi:type="xsd:double"&gt;38.3&lt;/D&gt;&lt;D xsi:type="xsd:double"&gt;38.06&lt;/D&gt;&lt;D xsi:type="xsd:double"&gt;37.62&lt;/D&gt;&lt;D xsi:type="xsd:double"&gt;37.69&lt;/D&gt;&lt;D xsi:type="xsd:double"&gt;36.21&lt;/D&gt;&lt;D xsi:type="xsd:double"&gt;36.58&lt;/D&gt;&lt;D xsi:type="xsd:double"&gt;36.26&lt;/D&gt;&lt;D xsi:type="xsd:double"&gt;35.95&lt;/D&gt;&lt;D xsi:type="xsd:double"&gt;35.23&lt;/D&gt;&lt;D xsi:type="xsd:double"&gt;35.5&lt;/D&gt;&lt;D xsi:type="xsd:double"&gt;35.19&lt;/D&gt;&lt;D xsi:type="xsd:double"&gt;36.06&lt;/D&gt;&lt;D xsi:type="xsd:double"&gt;36.05&lt;/D&gt;&lt;D xsi:type="xsd:double"&gt;36.43&lt;/D&gt;&lt;D xsi:type="xsd:double"&gt;36.03&lt;/D&gt;&lt;D xsi:type="xsd:double"&gt;36.36&lt;/D&gt;&lt;D xsi:type="xsd:double"&gt;36.55&lt;/D&gt;&lt;D xsi:type="xsd:double"&gt;34.44&lt;/D&gt;&lt;/FQL&gt;&lt;FQL&gt;&lt;Q&gt;CFR^FG_PRICE(8/27/2018,0)&lt;/Q&gt;&lt;R&gt;70&lt;/R&gt;&lt;C&gt;1&lt;/C&gt;&lt;D xsi:type="xsd:double"&gt;112.23&lt;/D&gt;&lt;D xsi:type="xsd:double"&gt;111.68&lt;/D&gt;&lt;D xsi:type="xsd:double"&gt;112.95&lt;/D&gt;&lt;D xsi:type="xsd:double"&gt;111.61&lt;/D&gt;&lt;D xsi:type="xsd:double"&gt;110.89&lt;/D&gt;&lt;D xsi:type="xsd:double"&gt;111.43&lt;/D&gt;&lt;D xsi:type="xsd:double"&gt;112.12&lt;/D&gt;&lt;D xsi:type="xsd:double"&gt;111.37&lt;/D&gt;&lt;D xsi:type="xsd:double"&gt;111.32&lt;/D&gt;&lt;D xsi:type="xsd:double"&gt;109.82&lt;/D&gt;&lt;D xsi:type="xsd:double"&gt;110.31&lt;/D&gt;&lt;D xsi:type="xsd:double"&gt;107.53&lt;/D&gt;&lt;D xsi:type="xsd:double"&gt;107.21&lt;/D&gt;&lt;D xsi:type="xsd:double"&gt;107.71&lt;/D&gt;&lt;D xsi:type="xsd:double"&gt;107.71&lt;/D&gt;&lt;D xsi:type="xsd:double"&gt;108.03&lt;/D&gt;&lt;D xsi:type="xsd:double"&gt;108.89&lt;/D&gt;&lt;D xsi:type="xsd:double"&gt;110.26&lt;/D&gt;&lt;D xsi:type="xsd:double"&gt;109.43&lt;/D&gt;&lt;D xsi:type="xsd:double"&gt;107.3&lt;/D&gt;&lt;D xsi:type="xsd:double"&gt;107.18&lt;/D&gt;&lt;D xsi:type="xsd:double"&gt;105&lt;/D&gt;&lt;D xsi:type="xsd:double"&gt;104.36&lt;/D&gt;&lt;D xsi:type="xsd:double"&gt;104.44&lt;/D&gt;&lt;D xsi:type="xsd:double"&gt;103.84&lt;/D&gt;&lt;D xsi:type="xsd:double"&gt;104.09&lt;/D&gt;&lt;D xsi:type="xsd:double"&gt;106.05&lt;/D&gt;&lt;D xsi:type="xsd:double"&gt;107.01&lt;/D&gt;&lt;D xsi:type="xsd:double"&gt;105.31&lt;/D&gt;&lt;D xsi:type="xsd:double"&gt;106.63&lt;/D&gt;&lt;D xsi:type="xsd:double"&gt;106.25&lt;/D&gt;&lt;D xsi:type="xsd:double"&gt;104.43&lt;/D&gt;&lt;D xsi:type="xsd:double"&gt;101.4&lt;/D&gt;&lt;D xsi:type="xsd:double"&gt;99.36&lt;/D&gt;&lt;D xsi:type="xsd:double"&gt;99.53&lt;/D&gt;&lt;D xsi:type="xsd:double"&gt;100.02&lt;/D&gt;&lt;D xsi:type="xsd:double"&gt;100.47&lt;/D&gt;&lt;D xsi:type="xsd:double"&gt;98.16&lt;/D&gt;&lt;D xsi:type="xsd:double"&gt;96.4&lt;/D&gt;&lt;D xsi:type="xsd:double"&gt;94.54&lt;/D&gt;&lt;D xsi:type="xsd:double"&gt;94.81&lt;/D&gt;&lt;D xsi:type="xsd:double"&gt;91.75&lt;/D&gt;&lt;D xsi:type="xsd:double"&gt;92.09&lt;/D&gt;&lt;D xsi:type="xsd:double"&gt;93.17&lt;/D&gt;&lt;D xsi:type="xsd:double"&gt;95.51&lt;/D&gt;&lt;D xsi:type="xsd:double"&gt;97.17&lt;/D&gt;&lt;D xsi:type="xsd:double"&gt;97.92&lt;/D&gt;&lt;D xsi:type="xsd:double"&gt;99.3&lt;/D&gt;&lt;D xsi:type="xsd:double"&gt;100.01&lt;/D&gt;&lt;D xsi:type="xsd:double"&gt;100.35&lt;/D&gt;&lt;D xsi:type="xsd:double"&gt;101.79&lt;/D&gt;&lt;D xsi:type="xsd:double"&gt;102.49&lt;/D&gt;&lt;D xsi:type="xsd:double"&gt;103.12&lt;/D&gt;&lt;D xsi:type="xsd:double"&gt;103.03&lt;/D&gt;&lt;D xsi:type="xsd:double"&gt;101.61&lt;/D&gt;&lt;D xsi:type="xsd:double"&gt;100.93&lt;/D&gt;&lt;D xsi:type="xsd:double"&gt;98.84&lt;/D&gt;&lt;D xsi:type="xsd:double"&gt;101.18&lt;/D&gt;&lt;D xsi:type="xsd:double"&gt;101.36&lt;/D&gt;&lt;D xsi:type="xsd:double"&gt;101.04&lt;/D&gt;&lt;D xsi:type="xsd:double"&gt;98.2&lt;/D&gt;&lt;D xsi:type="xsd:double"&gt;98.45&lt;/D&gt;&lt;D xsi:type="xsd:double"&gt;98.17&lt;/D&gt;&lt;D xsi:type="xsd:double"&gt;100.32&lt;/D&gt;&lt;D xsi:type="xsd:double"&gt;99.61&lt;/D&gt;&lt;D xsi:type="xsd:double"&gt;100.19&lt;/D&gt;&lt;D xsi:type="xsd:double"&gt;99.32&lt;/D&gt;&lt;D xsi:type="xsd:double"&gt;100.32&lt;/D&gt;&lt;D xsi:type="xsd:double"&gt;101.23&lt;/D&gt;&lt;D xsi:type="xsd:double"&gt;95.91&lt;/D&gt;&lt;/FQL&gt;&lt;FQL&gt;&lt;Q&gt;CFX^FG_PRICE(8/27/2018,0)&lt;/Q&gt;&lt;R&gt;70&lt;/R&gt;&lt;C&gt;1&lt;/C&gt;&lt;D xsi:type="xsd:double"&gt;34.79&lt;/D&gt;&lt;D xsi:type="xsd:double"&gt;34.82&lt;/D&gt;&lt;D xsi:type="xsd:double"&gt;35.36&lt;/D&gt;&lt;D xsi:type="xsd:double"&gt;35.03&lt;/D&gt;&lt;D xsi:type="xsd:double"&gt;34.92&lt;/D&gt;&lt;D xsi:type="xsd:double"&gt;35.52&lt;/D&gt;&lt;D xsi:type="xsd:double"&gt;36.11&lt;/D&gt;&lt;D xsi:type="xsd:double"&gt;35.36&lt;/D&gt;&lt;D xsi:type="xsd:double"&gt;35.44&lt;/D&gt;&lt;D xsi:type="xsd:double"&gt;35.67&lt;/D&gt;&lt;D xsi:type="xsd:double"&gt;35.55&lt;/D&gt;&lt;D xsi:type="xsd:double"&gt;34.63&lt;/D&gt;&lt;D xsi:type="xsd:double"&gt;35.21&lt;/D&gt;&lt;D xsi:type="xsd:double"&gt;35.6&lt;/D&gt;&lt;D xsi:type="xsd:double"&gt;35.45&lt;/D&gt;&lt;D xsi:type="xsd:double"&gt;35.91&lt;/D&gt;&lt;D xsi:type="xsd:double"&gt;36.37&lt;/D&gt;&lt;D xsi:type="xsd:double"&gt;36.49&lt;/D&gt;&lt;D xsi:type="xsd:double"&gt;36.47&lt;/D&gt;&lt;D xsi:type="xsd:double"&gt;36.01&lt;/D&gt;&lt;D xsi:type="xsd:double"&gt;36.05&lt;/D&gt;&lt;D xsi:type="xsd:double"&gt;35.73&lt;/D&gt;&lt;D xsi:type="xsd:double"&gt;36.01&lt;/D&gt;&lt;D xsi:type="xsd:double"&gt;36.06&lt;/D&gt;&lt;D xsi:type="xsd:double"&gt;36.29&lt;/D&gt;&lt;D xsi:type="xsd:double"&gt;36.42&lt;/D&gt;&lt;D xsi:type="xsd:double"&gt;36.52&lt;/D&gt;&lt;D xsi:type="xsd:double"&gt;36.16&lt;/D&gt;&lt;D xsi:type="xsd:double"&gt;35.43&lt;/D&gt;&lt;D xsi:type="xsd:double"&gt;35.58&lt;/D&gt;&lt;D xsi:type="xsd:double"&gt;34.72&lt;/D&gt;&lt;D xsi:type="xsd:double"&gt;32.95&lt;/D&gt;&lt;D xsi:type="xsd:double"&gt;32.07&lt;/D&gt;&lt;D xsi:type="xsd:double"&gt;32.29&lt;/D&gt;&lt;D xsi:type="xsd:double"&gt;32.43&lt;/D&gt;&lt;D xsi:type="xsd:double"&gt;33.21&lt;/D&gt;&lt;D xsi:type="xsd:double"&gt;33.18&lt;/D&gt;&lt;D xsi:type="xsd:double"&gt;31.86&lt;/D&gt;&lt;D xsi:type="xsd:double"&gt;31.09&lt;/D&gt;&lt;D xsi:type="xsd:double"&gt;30.88&lt;/D&gt;&lt;D xsi:type="xsd:double"&gt;30.3&lt;/D&gt;&lt;D xsi:type="xsd:double"&gt;27.91&lt;/D&gt;&lt;D xsi:type="xsd:double"&gt;27.56&lt;/D&gt;&lt;D xsi:type="xsd:double"&gt;27.83&lt;/D&gt;&lt;D xsi:type="xsd:double"&gt;28.04&lt;/D&gt;&lt;D xsi:type="xsd:double"&gt;28.14&lt;/D&gt;&lt;D xsi:type="xsd:double"&gt;28.03&lt;/D&gt;&lt;D xsi:type="xsd:double"&gt;28.85&lt;/D&gt;&lt;D xsi:type="xsd:double"&gt;28.93&lt;/D&gt;&lt;D xsi:type="xsd:double"&gt;28.22&lt;/D&gt;&lt;D xsi:type="xsd:double"&gt;28.96&lt;/D&gt;&lt;D xsi:type="xsd:double"&gt;29.03&lt;/D&gt;&lt;D xsi:type="xsd:double"&gt;28.73&lt;/D&gt;&lt;D xsi:type="xsd:double"&gt;28.09&lt;/D&gt;&lt;D xsi:type="xsd:double"&gt;27.8&lt;/D&gt;&lt;D xsi:type="xsd:double"&gt;27.28&lt;/D&gt;&lt;D xsi:type="xsd:double"&gt;27.16&lt;/D&gt;&lt;D xsi:type="xsd:double"&gt;27.72&lt;/D&gt;&lt;D xsi:type="xsd:double"&gt;27.98&lt;/D&gt;&lt;D xsi:type="xsd:double"&gt;23.72&lt;/D&gt;&lt;D xsi:type="xsd:double"&gt;24.01&lt;/D&gt;&lt;D xsi:type="xsd:double"&gt;24.68&lt;/D&gt;&lt;D xsi:type="xsd:double"&gt;24.43&lt;/D&gt;&lt;D xsi:type="xsd:double"&gt;24.61&lt;/D&gt;&lt;D xsi:type="xsd:double"&gt;23.87&lt;/D&gt;&lt;D xsi:type="xsd:double"&gt;24.3&lt;/D&gt;&lt;D xsi:type="xsd:double"&gt;25.03&lt;/D&gt;&lt;D xsi:type="xsd:double"&gt;24.94&lt;/D&gt;&lt;D xsi:type="xsd:double"&gt;25.57&lt;/D&gt;&lt;D xsi:type="xsd:double"&gt;24.27&lt;/D&gt;&lt;/FQL&gt;&lt;FQL&gt;&lt;Q&gt;CGNX^FG_PRICE(8/27/2018,0)&lt;/Q&gt;&lt;R&gt;70&lt;/R&gt;&lt;C&gt;1&lt;/C&gt;&lt;D xsi:type="xsd:double"&gt;52.47&lt;/D&gt;&lt;D xsi:type="xsd:double"&gt;53.05&lt;/D&gt;&lt;D xsi:type="xsd:double"&gt;53.08&lt;/D&gt;&lt;D xsi:type="xsd:double"&gt;53.47&lt;/D&gt;&lt;D xsi:type="xsd:double"&gt;53.8&lt;/D&gt;&lt;D xsi:type="xsd:double"&gt;53.37&lt;/D&gt;&lt;D xsi:type="xsd:double"&gt;52.57&lt;/D&gt;&lt;D xsi:type="xsd:double"&gt;52.64&lt;/D&gt;&lt;D xsi:type="xsd:double"&gt;53.03&lt;/D&gt;&lt;D xsi:type="xsd:double"&gt;54.32&lt;/D&gt;&lt;D xsi:type="xsd:double"&gt;54.63&lt;/D&gt;&lt;D xsi:type="xsd:double"&gt;54.87&lt;/D&gt;&lt;D xsi:type="xsd:double"&gt;55.53&lt;/D&gt;&lt;D xsi:type="xsd:double"&gt;55.71&lt;/D&gt;&lt;D xsi:type="xsd:double"&gt;5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5.37&lt;/D&gt;&lt;D xsi:type="xsd:double"&gt;55.91&lt;/D&gt;&lt;D xsi:type="xsd:double"&gt;56.15&lt;/D&gt;&lt;D xsi:type="xsd:double"&gt;56.86&lt;/D&gt;&lt;D xsi:type="xsd:double"&gt;58.13&lt;/D&gt;&lt;D xsi:type="xsd:double"&gt;58.96&lt;/D&gt;&lt;D xsi:type="xsd:double"&gt;57.94&lt;/D&gt;&lt;D xsi:type="xsd:double"&gt;57.04&lt;/D&gt;&lt;D xsi:type="xsd:double"&gt;56.49&lt;/D&gt;&lt;D xsi:type="xsd:double"&gt;55.82&lt;/D&gt;&lt;D xsi:type="xsd:double"&gt;56.68&lt;/D&gt;&lt;D xsi:type="xsd:double"&gt;56.11&lt;/D&gt;&lt;D xsi:type="xsd:double"&gt;56.84&lt;/D&gt;&lt;D xsi:type="xsd:double"&gt;56.05&lt;/D&gt;&lt;D xsi:type="xsd:double"&gt;50.58&lt;/D&gt;&lt;D xsi:type="xsd:double"&gt;49.99&lt;/D&gt;&lt;D xsi:type="xsd:double"&gt;48.72&lt;/D&gt;&lt;D xsi:type="xsd:double"&gt;45.61&lt;/D&gt;&lt;D xsi:type="xsd:double"&gt;43.66&lt;/D&gt;&lt;D xsi:type="xsd:double"&gt;44.72&lt;/D&gt;&lt;D xsi:type="xsd:double"&gt;44.08&lt;/D&gt;&lt;D xsi:type="xsd:double"&gt;46.44&lt;/D&gt;&lt;D xsi:type="xsd:double"&gt;45.9&lt;/D&gt;&lt;D xsi:type="xsd:double"&gt;44.23&lt;/D&gt;&lt;D xsi:type="xsd:double"&gt;43.3&lt;/D&gt;&lt;D xsi:type="xsd:double"&gt;43.2&lt;/D&gt;&lt;D xsi:type="xsd:double"&gt;42.99&lt;/D&gt;&lt;D xsi:type="xsd:double"&gt;41.45&lt;/D&gt;&lt;D xsi:type="xsd:double"&gt;41.9&lt;/D&gt;&lt;D xsi:type="xsd:double"&gt;41.24&lt;/D&gt;&lt;D xsi:type="xsd:double"&gt;39.61&lt;/D&gt;&lt;D xsi:type="xsd:double"&gt;41.97&lt;/D&gt;&lt;D xsi:type="xsd:double"&gt;42.84&lt;/D&gt;&lt;D xsi:type="xsd:double"&gt;46.37&lt;/D&gt;&lt;D xsi:type="xsd:double"&gt;46.57&lt;/D&gt;&lt;D xsi:type="xsd:double"&gt;45&lt;/D&gt;&lt;D xsi:type="xsd:double"&gt;46.66&lt;/D&gt;&lt;D xsi:type="xsd:double"&gt;47.42&lt;/D&gt;&lt;D xsi:type="xsd:double"&gt;46.81&lt;/D&gt;&lt;D xsi:type="xsd:double"&gt;45.06&lt;/D&gt;&lt;D xsi:type="xsd:double"&gt;41.97&lt;/D&gt;&lt;D xsi:type="xsd:double"&gt;41.97&lt;/D&gt;&lt;D xsi:type="xsd:double"&gt;41.27&lt;/D&gt;&lt;D xsi:type="xsd:double"&gt;42.08&lt;/D&gt;&lt;D xsi:type="xsd:double"&gt;42.7&lt;/D&gt;&lt;D xsi:type="xsd:double"&gt;40.71&lt;/D&gt;&lt;D xsi:type="xsd:double"&gt;40.66&lt;/D&gt;&lt;D xsi:type="xsd:double"&gt;40.89&lt;/D&gt;&lt;D xsi:type="xsd:double"&gt;40.85&lt;/D&gt;&lt;D xsi:type="xsd:double"&gt;41.59&lt;/D&gt;&lt;D xsi:type="xsd:double"&gt;40.84&lt;/D&gt;&lt;D xsi:type="xsd:double"&gt;42.61&lt;/D&gt;&lt;D xsi:type="xsd:double"&gt;42.36&lt;/D&gt;&lt;D xsi:type="xsd:double"&gt;44.02&lt;/D&gt;&lt;D xsi:type="xsd:double"&gt;47.35&lt;/D&gt;&lt;D xsi:type="xsd:double"&gt;45.01&lt;/D&gt;&lt;/FQL&gt;&lt;FQL&gt;&lt;Q&gt;CHD^FG_PRICE(8/27/2018,0)&lt;/Q&gt;&lt;R&gt;70&lt;/R&gt;&lt;C&gt;1&lt;/C&gt;&lt;D xsi:type="xsd:double"&gt;56.2&lt;/D&gt;&lt;D xsi:type="xsd:double"&gt;56.45&lt;/D&gt;&lt;D xsi:type="xsd:double"&gt;56.5&lt;/D&gt;&lt;D xsi:type="xsd:double"&gt;56.38&lt;/D&gt;&lt;D xsi:type="xsd:double"&gt;56.58&lt;/D&gt;&lt;D xsi:type="xsd:double"&gt;56.48&lt;/D&gt;&lt;D xsi:type="xsd:double"&gt;57.7&lt;/D&gt;&lt;D xsi:type="xsd:double"&gt;58.12&lt;/D&gt;&lt;D xsi:type="xsd:double"&gt;58.69&lt;/D&gt;&lt;D xsi:type="xsd:double"&gt;58.48&lt;/D&gt;&lt;D xsi:type="xsd:double"&gt;59&lt;/D&gt;&lt;D xsi:type="xsd:double"&gt;59.43&lt;/D&gt;&lt;D xsi:type="xsd:double"&gt;59.45&lt;/D&gt;&lt;D xsi:type="xsd:double"&gt;59.55&lt;/D&gt;&lt;D xsi:type="xsd:double"&gt;59.8&lt;/D&gt;&lt;D xsi:type="xsd:double"&gt;59.72&lt;/D&gt;&lt;D xsi:type="xsd:double"&gt;58.99&lt;/D&gt;&lt;D xsi:type="xsd:double"&gt;59.66&lt;/D&gt;&lt;D xsi:type="xsd:double"&gt;60.04&lt;/D&gt;&lt;D xsi:type="xsd:double"&gt;59.1&lt;/D&gt;&lt;D xsi:type="xsd:double"&gt;59.01&lt;/D&gt;&lt;D xsi:type="xsd:double"&gt;59.4&lt;/D&gt;&lt;D xsi:type="xsd:double"&gt;58.89&lt;/D&gt;&lt;D xsi:type="xsd:double"&gt;59.37&lt;/D&gt;&lt;D xsi:type="xsd:double"&gt;59.55&lt;/D&gt;&lt;D xsi:type="xsd:double"&gt;60.14&lt;/D&gt;&lt;D xsi:type="xsd:double"&gt;59.09&lt;/D&gt;&lt;D xsi:type="xsd:double"&gt;58.3&lt;/D&gt;&lt;D xsi:type="xsd:double"&gt;59.19&lt;/D&gt;&lt;D xsi:type="xsd:double"&gt;59.8&lt;/D&gt;&lt;D xsi:type="xsd:double"&gt;59.42&lt;/D&gt;&lt;D xsi:type="xsd:double"&gt;55.96&lt;/D&gt;&lt;D xsi:type="xsd:double"&gt;54.87&lt;/D&gt;&lt;D xsi:type="xsd:double"&gt;56.07&lt;/D&gt;&lt;D xsi:type="xsd:double"&gt;57.05&lt;/D&gt;&lt;D xsi:type="xsd:double"&gt;58.51&lt;/D&gt;&lt;D xsi:type="xsd:double"&gt;58.51&lt;/D&gt;&lt;D xsi:type="xsd:double"&gt;59.07&lt;/D&gt;&lt;D xsi:type="xsd:double"&gt;60.33&lt;/D&gt;&lt;D xsi:type="xsd:double"&gt;59.89&lt;/D&gt;&lt;D xsi:type="xsd:double"&gt;59.46&lt;/D&gt;&lt;D xsi:type="xsd:double"&gt;59.92&lt;/D&gt;&lt;D xsi:type="xsd:double"&gt;59.28&lt;/D&gt;&lt;D xsi:type="xsd:double"&gt;58.03&lt;/D&gt;&lt;D xsi:type="xsd:double"&gt;58.88&lt;/D&gt;&lt;D xsi:type="xsd:double"&gt;60.23&lt;/D&gt;&lt;D xsi:type="xsd:double"&gt;59.37&lt;/D&gt;&lt;D xsi:type="xsd:double"&gt;64.87&lt;/D&gt;&lt;D xsi:type="xsd:double"&gt;66.06&lt;/D&gt;&lt;D xsi:type="xsd:double"&gt;66.59&lt;/D&gt;&lt;D xsi:type="xsd:double"&gt;67.88&lt;/D&gt;&lt;D xsi:type="xsd:double"&gt;66.11&lt;/D&gt;&lt;D xsi:type="xsd:double"&gt;64.43&lt;/D&gt;&lt;D xsi:type="xsd:double"&gt;65.55&lt;/D&gt;&lt;D xsi:type="xsd:double"&gt;66.01&lt;/D&gt;&lt;D xsi:type="xsd:double"&gt;65.54&lt;/D&gt;&lt;D xsi:type="xsd:double"&gt;65.48&lt;/D&gt;&lt;D xsi:type="xsd:double"&gt;65.81&lt;/D&gt;&lt;D xsi:type="xsd:double"&gt;65.4&lt;/D&gt;&lt;D xsi:type="xsd:double"&gt;64.82&lt;/D&gt;&lt;D xsi:type="xsd:double"&gt;64.42&lt;/D&gt;&lt;D xsi:type="xsd:double"&gt;65.53&lt;/D&gt;&lt;D xsi:type="xsd:double"&gt;65.94&lt;/D&gt;&lt;D xsi:type="xsd:double"&gt;65.64&lt;/D&gt;&lt;D xsi:type="xsd:double"&gt;66.21&lt;/D&gt;&lt;D xsi:type="xsd:double"&gt;66.35&lt;/D&gt;&lt;D xsi:type="xsd:double"&gt;65.96&lt;/D&gt;&lt;D xsi:type="xsd:double"&gt;66.19&lt;/D&gt;&lt;D xsi:type="xsd:double"&gt;66.41&lt;/D&gt;&lt;D xsi:type="xsd:double"&gt;66.6&lt;/D&gt;&lt;/FQL&gt;&lt;FQL&gt;&lt;Q&gt;CHE^FG_PRICE(8/27/2018,0)&lt;/Q&gt;&lt;R&gt;70&lt;/R&gt;&lt;C&gt;1&lt;/C&gt;&lt;D xsi:type="xsd:double"&gt;316.59&lt;/D&gt;&lt;D xsi:type="xsd:double"&gt;321.56&lt;/D&gt;&lt;D xsi:type="xsd:double"&gt;320.29&lt;/D&gt;&lt;D xsi:type="xsd:double"&gt;319.68&lt;/D&gt;&lt;D xsi:type="xsd:double"&gt;323.54&lt;/D&gt;&lt;D xsi:type="xsd:double"&gt;318.85&lt;/D&gt;&lt;D xsi:type="xsd:double"&gt;315.09&lt;/D&gt;&lt;D xsi:type="xsd:double"&gt;315.94&lt;/D&gt;&lt;D xsi:type="xsd:double"&gt;313.54&lt;/D&gt;&lt;D xsi:type="xsd:double"&gt;313.36&lt;/D&gt;&lt;D xsi:type="xsd:double"&gt;314.56&lt;/D&gt;&lt;D xsi:type="xsd:double"&gt;316.4&lt;/D&gt;&lt;D xsi:type="xsd:double"&gt;318.47&lt;/D&gt;&lt;D xsi:type="xsd:double"&gt;318.22&lt;/D&gt;&lt;D xsi:type="xsd:double"&gt;310.14&lt;/D&gt;&lt;D xsi:type="xsd:double"&gt;309.89&lt;/D&gt;&lt;D xsi:type="xsd:double"&gt;305.43&lt;/D&gt;&lt;D xsi:type="xsd:double"&gt;312.14&lt;/D&gt;&lt;D xsi:type="xsd:double"&gt;313.09&lt;/D&gt;&lt;D xsi:type="xsd:double"&gt;313.95&lt;/D&gt;&lt;D xsi:type="xsd:double"&gt;315.99&lt;/D&gt;&lt;D xsi:type="xsd:double"&gt;315.98&lt;/D&gt;&lt;D xsi:type="xsd:double"&gt;319.18&lt;/D&gt;&lt;D xsi:type="xsd:double"&gt;319.58&lt;/D&gt;&lt;D xsi:type="xsd:double"&gt;319.06&lt;/D&gt;&lt;D xsi:type="xsd:double"&gt;319.4&lt;/D&gt;&lt;D xsi:type="xsd:double"&gt;320.14&lt;/D&gt;&lt;D xsi:type="xsd:double"&gt;315.4&lt;/D&gt;&lt;D xsi:type="xsd:double"&gt;316.94&lt;/D&gt;&lt;D xsi:type="xsd:double"&gt;315.38&lt;/D&gt;&lt;D xsi:type="xsd:double"&gt;316.45&lt;/D&gt;&lt;D xsi:type="xsd:double"&gt;310.38&lt;/D&gt;&lt;D xsi:type="xsd:double"&gt;297.83&lt;/D&gt;&lt;D xsi:type="xsd:double"&gt;303.24&lt;/D&gt;&lt;D xsi:type="xsd:double"&gt;306.64&lt;/D&gt;&lt;D xsi:type="xsd:double"&gt;311.94&lt;/D&gt;&lt;D xsi:type="xsd:double"&gt;312.98&lt;/D&gt;&lt;D xsi:type="xsd:double"&gt;304.04&lt;/D&gt;&lt;D xsi:type="xsd:double"&gt;302.23&lt;/D&gt;&lt;D xsi:type="xsd:double"&gt;300.11&lt;/D&gt;&lt;D xsi:type="xsd:double"&gt;298.9&lt;/D&gt;&lt;D xsi:type="xsd:double"&gt;289.14&lt;/D&gt;&lt;D xsi:type="xsd:double"&gt;292.61&lt;/D&gt;&lt;D xsi:type="xsd:double"&gt;287.81&lt;/D&gt;&lt;D xsi:type="xsd:double"&gt;278.75&lt;/D&gt;&lt;D xsi:type="xsd:double"&gt;305.69&lt;/D&gt;&lt;D xsi:type="xsd:double"&gt;304.33&lt;/D&gt;&lt;D xsi:type="xsd:double"&gt;305.64&lt;/D&gt;&lt;D xsi:type="xsd:double"&gt;306.93&lt;/D&gt;&lt;D xsi:type="xsd:double"&gt;313.42&lt;/D&gt;&lt;D xsi:type="xsd:double"&gt;313.69&lt;/D&gt;&lt;D xsi:type="xsd:double"&gt;322.72&lt;/D&gt;&lt;D xsi:type="xsd:double"&gt;324.23&lt;/D&gt;&lt;D xsi:type="xsd:double"&gt;317.56&lt;/D&gt;&lt;D xsi:type="xsd:double"&gt;312.92&lt;/D&gt;&lt;D xsi:type="xsd:double"&gt;307.14&lt;/D&gt;&lt;D xsi:type="xsd:double"&gt;307.14&lt;/D&gt;&lt;D xsi:type="xsd:double"&gt;310.56&lt;/D&gt;&lt;D xsi:type="xsd:double"&gt;314.74&lt;/D&gt;&lt;D xsi:type="xsd:double"&gt;310.29&lt;/D&gt;&lt;D xsi:type="xsd:double"&gt;299.35&lt;/D&gt;&lt;D xsi:type="xsd:double"&gt;299.49&lt;/D&gt;&lt;D xsi:type="xsd:double"&gt;300.27&lt;/D&gt;&lt;D xsi:type="xsd:double"&gt;303.69&lt;/D&gt;&lt;D xsi:type="xsd:double"&gt;298.32&lt;/D&gt;&lt;D xsi:type="xsd:double"&gt;309.82&lt;/D&gt;&lt;D xsi:type="xsd:double"&gt;312.15&lt;/D&gt;&lt;D xsi:type="xsd:double"&gt;316.78&lt;/D&gt;&lt;D xsi:type="xsd:double"&gt;315.97&lt;/D&gt;&lt;D xsi:type="xsd:double"&gt;303.12&lt;/D&gt;&lt;/FQL&gt;&lt;FQL&gt;&lt;Q&gt;CHH^FG_PRICE(8/27/2018,0)&lt;/Q&gt;&lt;R&gt;70&lt;/R&gt;&lt;C&gt;1&lt;/C&gt;&lt;D xsi:type="xsd:double"&gt;76.95&lt;/D&gt;&lt;D xsi:type="xsd:double"&gt;77.6&lt;/D&gt;&lt;D xsi:type="xsd:double"&gt;78.2&lt;/D&gt;&lt;D xsi:type="xsd:double"&gt;77.75&lt;/D&gt;&lt;D xsi:type="xsd:double"&gt;78.05&lt;/D&gt;&lt;D xsi:type="xsd:double"&gt;78.15&lt;/D&gt;&lt;D xsi:type="xsd:double"&gt;77.9&lt;/D&gt;&lt;D xsi:type="xsd:double"&gt;77.8&lt;/D&gt;&lt;D xsi:type="xsd:double"&gt;78.45&lt;/D&gt;&lt;D xsi:type="xsd:double"&gt;78.8&lt;/D&gt;&lt;D xsi:type="xsd:double"&gt;78.5&lt;/D&gt;&lt;D xsi:type="xsd:double"&gt;78.95&lt;/D&gt;&lt;D xsi:type="xsd:double"&gt;80.75&lt;/D&gt;&lt;D xsi:type="xsd:double"&gt;81.55&lt;/D&gt;&lt;D xsi:type="xsd:double"&gt;81.15&lt;/D&gt;&lt;D xsi:type="xsd:double"&gt;81.8&lt;/D&gt;&lt;D xsi:type="xsd:double"&gt;82.35&lt;/D&gt;&lt;D xsi:type="xsd:double"&gt;83.05&lt;/D&gt;&lt;D xsi:type="xsd:double"&gt;83.2&lt;/D&gt;&lt;D xsi:type="xsd:double"&gt;82.75&lt;/D&gt;&lt;D xsi:type="xsd:double"&gt;82.8&lt;/D&gt;&lt;D xsi:type="xsd:double"&gt;83.2&lt;/D&gt;&lt;D xsi:type="xsd:double"&gt;84.3&lt;/D&gt;&lt;D xsi:type="xsd:double"&gt;83.3&lt;/D&gt;&lt;D xsi:type="xsd:double"&gt;81.56&lt;/D&gt;&lt;D xsi:type="xsd:double"&gt;81.45&lt;/D&gt;&lt;D xsi:type="xsd:double"&gt;81.1&lt;/D&gt;&lt;D xsi:type="xsd:double"&gt;79.5&lt;/D&gt;&lt;D xsi:type="xsd:double"&gt;79.02&lt;/D&gt;&lt;D xsi:type="xsd:double"&gt;78.42&lt;/D&gt;&lt;D xsi:type="xsd:double"&gt;77.5&lt;/D&gt;&lt;D xsi:type="xsd:double"&gt;75.44&lt;/D&gt;&lt;D xsi:type="xsd:double"&gt;74.7&lt;/D&gt;&lt;D xsi:type="xsd:double"&gt;75.16&lt;/D&gt;&lt;D xsi:type="xsd:double"&gt;75&lt;/D&gt;&lt;D xsi:type="xsd:double"&gt;76.76&lt;/D&gt;&lt;D xsi:type="xsd:double"&gt;76.43&lt;/D&gt;&lt;D xsi:type="xsd:double"&gt;75.1&lt;/D&gt;&lt;D xsi:type="xsd:double"&gt;73.4&lt;/D&gt;&lt;D xsi:type="xsd:double"&gt;73.77&lt;/D&gt;&lt;D xsi:type="xsd:double"&gt;72.95&lt;/D&gt;&lt;D xsi:type="xsd:double"&gt;69.16&lt;/D&gt;&lt;D xsi:type="xsd:double"&gt;70.86&lt;/D&gt;&lt;D xsi:type="xsd:double"&gt;70.33&lt;/D&gt;&lt;D xsi:type="xsd:double"&gt;70.46&lt;/D&gt;&lt;D xsi:type="xsd:double"&gt;71.53&lt;/D&gt;&lt;D xsi:type="xsd:double"&gt;73.4&lt;/D&gt;&lt;D xsi:type="xsd:double"&gt;76&lt;/D&gt;&lt;D xsi:type="xsd:double"&gt;76&lt;/D&gt;&lt;D xsi:type="xsd:double"&gt;76.67&lt;/D&gt;&lt;D xsi:type="xsd:double"&gt;75.6&lt;/D&gt;&lt;D xsi:type="xsd:double"&gt;77.17&lt;/D&gt;&lt;D xsi:type="xsd:double"&gt;77.64&lt;/D&gt;&lt;D xsi:type="xsd:double"&gt;78.1&lt;/D&gt;&lt;D xsi:type="xsd:double"&gt;77.44&lt;/D&gt;&lt;D xsi:type="xsd:double"&gt;77.56&lt;/D&gt;&lt;D xsi:type="xsd:double"&gt;77.77&lt;/D&gt;&lt;D xsi:type="xsd:double"&gt;78.03&lt;/D&gt;&lt;D xsi:type="xsd:double"&gt;78.91&lt;/D&gt;&lt;D xsi:type="xsd:double"&gt;77.3&lt;/D&gt;&lt;D xsi:type="xsd:double"&gt;76.37&lt;/D&gt;&lt;D xsi:type="xsd:double"&gt;76.92&lt;/D&gt;&lt;D xsi:type="xsd:double"&gt;77.45&lt;/D&gt;&lt;D xsi:type="xsd:double"&gt;77.88&lt;/D&gt;&lt;D xsi:type="xsd:double"&gt;77.15&lt;/D&gt;&lt;D xsi:type="xsd:double"&gt;78.8&lt;/D&gt;&lt;D xsi:type="xsd:double"&gt;78.88&lt;/D&gt;&lt;D xsi:type="xsd:double"&gt;77.87&lt;/D&gt;&lt;D xsi:type="xsd:double"&gt;79.38&lt;/D&gt;&lt;D xsi:type="xsd:double"&gt;75.96&lt;/D&gt;&lt;/FQL&gt;&lt;FQL&gt;&lt;Q&gt;CHK^FG_PRICE(8/27/2018,0)&lt;/Q&gt;&lt;R&gt;70&lt;/R&gt;&lt;C&gt;1&lt;/C&gt;&lt;D xsi:type="xsd:double"&gt;4.56&lt;/D&gt;&lt;D xsi:type="xsd:double"&gt;4.43&lt;/D&gt;&lt;D xsi:type="xsd:double"&gt;4.5&lt;/D&gt;&lt;D xsi:type="xsd:double"&gt;4.51&lt;/D&gt;&lt;D xsi:type="xsd:double"&gt;4.43&lt;/D&gt;&lt;D xsi:type="xsd:double"&gt;4.31&lt;/D&gt;&lt;D xsi:type="xsd:double"&gt;4.31&lt;/D&gt;&lt;D xsi:type="xsd:double"&gt;4.06&lt;/D&gt;&lt;D xsi:type="xsd:double"&gt;4.03&lt;/D&gt;&lt;D xsi:type="xsd:double"&gt;4.08&lt;/D&gt;&lt;D xsi:type="xsd:double"&gt;4.06&lt;/D&gt;&lt;D xsi:type="xsd:double"&gt;4.06&lt;/D&gt;&lt;D xsi:type="xsd:double"&gt;4.01&lt;/D&gt;&lt;D xsi:type="xsd:double"&gt;4&lt;/D&gt;&lt;D xsi:type="xsd:double"&gt;3.98&lt;/D&gt;&lt;D xsi:type="xsd:double"&gt;4.13&lt;/D&gt;&lt;D xsi:type="xsd:double"&gt;4.3&lt;/D&gt;&lt;D xsi:type="xsd:double"&gt;4.41&lt;/D&gt;&lt;D xsi:type="xsd:double"&gt;4.44&lt;/D&gt;&lt;D xsi:type="xsd:double"&gt;4.67&lt;/D&gt;&lt;D xsi:type="xsd:double"&gt;4.62&lt;/D&gt;&lt;D xsi:type="xsd:double"&gt;4.4&lt;/D&gt;&lt;D xsi:type="xsd:double"&gt;4.46&lt;/D&gt;&lt;D xsi:type="xsd:double"&gt;4.49&lt;/D&gt;&lt;D xsi:type="xsd:double"&gt;4.58&lt;/D&gt;&lt;D xsi:type="xsd:double"&gt;4.52&lt;/D&gt;&lt;D xsi:type="xsd:double"&gt;4.73&lt;/D&gt;&lt;D xsi:type="xsd:double"&gt;4.59&lt;/D&gt;&lt;D xsi:type="xsd:double"&gt;4.48&lt;/D&gt;&lt;D xsi:type="xsd:double"&gt;4.67&lt;/D&gt;&lt;D xsi:type="xsd:double"&gt;4.87&lt;/D&gt;&lt;D xsi:type="xsd:double"&gt;4.61&lt;/D&gt;&lt;D xsi:type="xsd:double"&gt;4.37&lt;/D&gt;&lt;D xsi:type="xsd:double"&gt;4.45&lt;/D&gt;&lt;D xsi:type="xsd:double"&gt;4.6&lt;/D&gt;&lt;D xsi:type="xsd:double"&gt;4.82&lt;/D&gt;&lt;D xsi:type="xsd:double"&gt;4.7&lt;/D&gt;&lt;D xsi:type="xsd:double"&gt;4.66&lt;/D&gt;&lt;D xsi:type="xsd:double"&gt;4.69&lt;/D&gt;&lt;D xsi:type="xsd:double"&gt;4.54&lt;/D&gt;&lt;D xsi:type="xsd:double"&gt;4.46&lt;/D&gt;&lt;D xsi:type="xsd:double"&gt;3.92&lt;/D&gt;&lt;D xsi:type="xsd:double"&gt;4&lt;/D&gt;&lt;D xsi:type="xsd:double"&gt;3.82&lt;/D&gt;&lt;D xsi:type="xsd:double"&gt;3.72&lt;/D&gt;&lt;D xsi:type="xsd:double"&gt;3.27&lt;/D&gt;&lt;D xsi:type="xsd:double"&gt;3.51&lt;/D&gt;&lt;D xsi:type="xsd:double"&gt;3.57&lt;/D&gt;&lt;D xsi:type="xsd:double"&gt;3.49&lt;/D&gt;&lt;D xsi:type="xsd:double"&gt;3.79&lt;/D&gt;&lt;D xsi:type="xsd:double"&gt;3.65&lt;/D&gt;&lt;D xsi:type="xsd:double"&gt;3.72&lt;/D&gt;&lt;D xsi:type="xsd:double"&gt;3.54&lt;/D&gt;&lt;D xsi:type="xsd:double"&gt;3.63&lt;/D&gt;&lt;D xsi:type="xsd:double"&gt;3.46&lt;/D&gt;&lt;D xsi:type="xsd:double"&gt;3.56&lt;/D&gt;&lt;D xsi:type="xsd:double"&gt;3.67&lt;/D&gt;&lt;D xsi:type="xsd:double"&gt;3.73&lt;/D&gt;&lt;D xsi:type="xsd:double"&gt;3.58&lt;/D&gt;&lt;D xsi:type="xsd:double"&gt;3.48&lt;/D&gt;&lt;D xsi:type="xsd:double"&gt;3.2&lt;/D&gt;&lt;D xsi:type="xsd:double"&gt;3.26&lt;/D&gt;&lt;D xsi:type="xsd:double"&gt;3.15&lt;/D&gt;&lt;D xsi:type="xsd:double"&gt;3.15&lt;/D&gt;&lt;D xsi:type="xsd:double"&gt;2.99&lt;/D&gt;&lt;D xsi:type="xsd:double"&gt;3.01&lt;/D&gt;&lt;D xsi:type="xsd:double"&gt;3.03&lt;/D&gt;&lt;D xsi:type="xsd:double"&gt;2.92&lt;/D&gt;&lt;D xsi:type="xsd:double"&gt;3.09&lt;/D&gt;&lt;D xsi:type="xsd:double"&gt;2.89&lt;/D&gt;&lt;/FQL&gt;&lt;FQL&gt;&lt;Q&gt;CHRW^FG_PRICE(8/27/2018,0)&lt;/Q&gt;&lt;R&gt;70&lt;/R&gt;&lt;C&gt;1&lt;/C&gt;&lt;D xsi:type="xsd:double"&gt;96.81&lt;/D&gt;&lt;D xsi:type="xsd:double"&gt;96.32&lt;/D&gt;&lt;D xsi:type="xsd:double"&gt;96.07&lt;/D&gt;&lt;D xsi:type="xsd:double"&gt;95.58&lt;/D&gt;&lt;D xsi:type="xsd:double"&gt;96.08&lt;/D&gt;&lt;D xsi:type="xsd:double"&gt;96.09&lt;/D&gt;&lt;D xsi:type="xsd:double"&gt;96.57&lt;/D&gt;&lt;D xsi:type="xsd:double"&gt;97.2&lt;/D&gt;&lt;D xsi:type="xsd:double"&gt;96.44&lt;/D&gt;&lt;D xsi:type="xsd:double"&gt;100.18&lt;/D&gt;&lt;D xsi:type="xsd:double"&gt;99.66&lt;/D&gt;&lt;D xsi:type="xsd:double"&gt;99.11&lt;/D&gt;&lt;D xsi:type="xsd:double"&gt;98.53&lt;/D&gt;&lt;D xsi:type="xsd:double"&gt;100.09&lt;/D&gt;&lt;D xsi:type="xsd:double"&gt;96.71&lt;/D&gt;&lt;D xsi:type="xsd:double"&gt;97.19&lt;/D&gt;&lt;D xsi:type="xsd:double"&gt;96.86&lt;/D&gt;&lt;D xsi:type="xsd:double"&gt;96.36&lt;/D&gt;&lt;D xsi:type="xsd:double"&gt;97.57&lt;/D&gt;&lt;D xsi:type="xsd:double"&gt;96.36&lt;/D&gt;&lt;D xsi:type="xsd:double"&gt;96.19&lt;/D&gt;&lt;D xsi:type="xsd:double"&gt;97.23&lt;/D&gt;&lt;D xsi:type="xsd:double"&gt;97.39&lt;/D&gt;&lt;D xsi:type="xsd:double"&gt;97.92&lt;/D&gt;&lt;D xsi:type="xsd:double"&gt;97.84&lt;/D&gt;&lt;D xsi:type="xsd:double"&gt;97.05&lt;/D&gt;&lt;D xsi:type="xsd:double"&gt;97.93&lt;/D&gt;&lt;D xsi:type="xsd:double"&gt;97.54&lt;/D&gt;&lt;D xsi:type="xsd:double"&gt;97.28&lt;/D&gt;&lt;D xsi:type="xsd:double"&gt;97.76&lt;/D&gt;&lt;D xsi:type="xsd:double"&gt;96.25&lt;/D&gt;&lt;D xsi:type="xsd:double"&gt;92.55&lt;/D&gt;&lt;D xsi:type="xsd:double"&gt;91.11&lt;/D&gt;&lt;D xsi:type="xsd:double"&gt;91.68&lt;/D&gt;&lt;D xsi:type="xsd:double"&gt;93.01&lt;/D&gt;&lt;D xsi:type="xsd:double"&gt;94.2&lt;/D&gt;&lt;D xsi:type="xsd:double"&gt;93.68&lt;/D&gt;&lt;D xsi:type="xsd:double"&gt;93.34&lt;/D&gt;&lt;D xsi:type="xsd:double"&gt;90.86&lt;/D&gt;&lt;D xsi:type="xsd:double"&gt;91.64&lt;/D&gt;&lt;D xsi:type="xsd:double"&gt;88.4&lt;/D&gt;&lt;D xsi:type="xsd:double"&gt;86.29&lt;/D&gt;&lt;D xsi:type="xsd:double"&gt;87.41&lt;/D&gt;&lt;D xsi:type="xsd:double"&gt;86.19&lt;/D&gt;&lt;D xsi:type="xsd:double"&gt;87.06&lt;/D&gt;&lt;D xsi:type="xsd:double"&gt;88.29&lt;/D&gt;&lt;D xsi:type="xsd:double"&gt;89.03&lt;/D&gt;&lt;D xsi:type="xsd:double"&gt;90.9&lt;/D&gt;&lt;D xsi:type="xsd:double"&gt;88.7&lt;/D&gt;&lt;D xsi:type="xsd:double"&gt;88.13&lt;/D&gt;&lt;D xsi:type="xsd:double"&gt;88.83&lt;/D&gt;&lt;D xsi:type="xsd:double"&gt;90.87&lt;/D&gt;&lt;D xsi:type="xsd:double"&gt;91.37&lt;/D&gt;&lt;D xsi:type="xsd:double"&gt;89.61&lt;/D&gt;&lt;D xsi:type="xsd:double"&gt;88.15&lt;/D&gt;&lt;D xsi:type="xsd:double"&gt;88.19&lt;/D&gt;&lt;D xsi:type="xsd:double"&gt;90&lt;/D&gt;&lt;D xsi:type="xsd:double"&gt;91.26&lt;/D&gt;&lt;D xsi:type="xsd:double"&gt;90.8&lt;/D&gt;&lt;D xsi:type="xsd:double"&gt;90.57&lt;/D&gt;&lt;D xsi:type="xsd:double"&gt;88.04&lt;/D&gt;&lt;D xsi:type="xsd:double"&gt;89.24&lt;/D&gt;&lt;D xsi:type="xsd:double"&gt;89.23&lt;/D&gt;&lt;D xsi:type="xsd:double"&gt;90.7&lt;/D&gt;&lt;D xsi:type="xsd:double"&gt;91.03&lt;/D&gt;&lt;D xsi:type="xsd:double"&gt;91.89&lt;/D&gt;&lt;D xsi:type="xsd:double"&gt;91.75&lt;/D&gt;&lt;D xsi:type="xsd:double"&gt;92.33&lt;/D&gt;&lt;D xsi:type="xsd:double"&gt;91.47&lt;/D&gt;&lt;D xsi:type="xsd:double"&gt;88.87&lt;/D&gt;&lt;/FQL&gt;&lt;FQL&gt;&lt;Q&gt;CHTR^FG_PRICE(8/27/2018,0)&lt;/Q&gt;&lt;R&gt;70&lt;/R&gt;&lt;C&gt;1&lt;/C&gt;&lt;D xsi:type="xsd:double"&gt;304.34&lt;/D&gt;&lt;D xsi:type="xsd:double"&gt;305.03&lt;/D&gt;&lt;D xsi:type="xsd:double"&gt;309.15&lt;/D&gt;&lt;D xsi:type="xsd:double"&gt;309.06&lt;/D&gt;&lt;D xsi:type="xsd:double"&gt;310.4&lt;/D&gt;&lt;D xsi:type="xsd:double"&gt;312.99&lt;/D&gt;&lt;D xsi:type="xsd:double"&gt;306.81&lt;/D&gt;&lt;D xsi:type="xsd:double"&gt;305.19&lt;/D&gt;&lt;D xsi:type="xsd:double"&gt;305.19&lt;/D&gt;&lt;D xsi:type="xsd:double"&gt;310.27&lt;/D&gt;&lt;D xsi:type="xsd:double"&gt;312.84&lt;/D&gt;&lt;D xsi:type="xsd:double"&gt;312.5&lt;/D&gt;&lt;D xsi:type="xsd:double"&gt;319.21&lt;/D&gt;&lt;D xsi:type="xsd:double"&gt;318.13&lt;/D&gt;&lt;D xsi:type="xsd:double"&gt;319.47&lt;/D&gt;&lt;D xsi:type="xsd:double"&gt;328.79&lt;/D&gt;&lt;D xsi:type="xsd:double"&gt;329.79&lt;/D&gt;&lt;D xsi:type="xsd:double"&gt;329.99&lt;/D&gt;&lt;D xsi:type="xsd:double"&gt;332.59&lt;/D&gt;&lt;D xsi:type="xsd:double"&gt;327.04&lt;/D&gt;&lt;D xsi:type="xsd:double"&gt;323.37&lt;/D&gt;&lt;D xsi:type="xsd:double"&gt;321.67&lt;/D&gt;&lt;D xsi:type="xsd:double"&gt;325.07&lt;/D&gt;&lt;D xsi:type="xsd:double"&gt;325.88&lt;/D&gt;&lt;D xsi:type="xsd:double"&gt;321.59&lt;/D&gt;&lt;D xsi:type="xsd:double"&gt;326.89&lt;/D&gt;&lt;D xsi:type="xsd:double"&gt;325.29&lt;/D&gt;&lt;D xsi:type="xsd:double"&gt;324.68&lt;/D&gt;&lt;D xsi:type="xsd:double"&gt;316.04&lt;/D&gt;&lt;D xsi:type="xsd:double"&gt;320.24&lt;/D&gt;&lt;D xsi:type="xsd:double"&gt;322.64&lt;/D&gt;&lt;D xsi:type="xsd:double"&gt;310.13&lt;/D&gt;&lt;D xsi:type="xsd:double"&gt;301.92&lt;/D&gt;&lt;D xsi:type="xsd:double"&gt;308.74&lt;/D&gt;&lt;D xsi:type="xsd:double"&gt;313.89&lt;/D&gt;&lt;D xsi:type="xsd:double"&gt;321.04&lt;/D&gt;&lt;D xsi:type="xsd:double"&gt;319.83&lt;/D&gt;&lt;D xsi:type="xsd:double"&gt;318.1&lt;/D&gt;&lt;D xsi:type="xsd:double"&gt;321.34&lt;/D&gt;&lt;D xsi:type="xsd:double"&gt;319.61&lt;/D&gt;&lt;D xsi:type="xsd:double"&gt;317.89&lt;/D&gt;&lt;D xsi:type="xsd:double"&gt;306.05&lt;/D&gt;&lt;D xsi:type="xsd:double"&gt;314.81&lt;/D&gt;&lt;D xsi:type="xsd:double"&gt;295.01&lt;/D&gt;&lt;D xsi:type="xsd:double"&gt;300.85&lt;/D&gt;&lt;D xsi:type="xsd:double"&gt;316.22&lt;/D&gt;&lt;D xsi:type="xsd:double"&gt;320.37&lt;/D&gt;&lt;D xsi:type="xsd:double"&gt;324.58&lt;/D&gt;&lt;D xsi:type="xsd:double"&gt;317.87&lt;/D&gt;&lt;D xsi:type="xsd:double"&gt;323.35&lt;/D&gt;&lt;D xsi:type="xsd:double"&gt;320.67&lt;/D&gt;&lt;D xsi:type="xsd:double"&gt;328.36&lt;/D&gt;&lt;D xsi:type="xsd:double"&gt;324.65&lt;/D&gt;&lt;D xsi:type="xsd:double"&gt;321.11&lt;/D&gt;&lt;D xsi:type="xsd:double"&gt;323.35&lt;/D&gt;&lt;D xsi:type="xsd:double"&gt;324.56&lt;/D&gt;&lt;D xsi:type="xsd:double"&gt;320.8&lt;/D&gt;&lt;D xsi:type="xsd:double"&gt;318.48&lt;/D&gt;&lt;D xsi:type="xsd:double"&gt;328.54&lt;/D&gt;&lt;D xsi:type="xsd:double"&gt;323.6&lt;/D&gt;&lt;D xsi:type="xsd:double"&gt;305.01&lt;/D&gt;&lt;D xsi:type="xsd:double"&gt;305.54&lt;/D&gt;&lt;D xsi:type="xsd:double"&gt;309.43&lt;/D&gt;&lt;D xsi:type="xsd:double"&gt;313.23&lt;/D&gt;&lt;D xsi:type="xsd:double"&gt;317.64&lt;/D&gt;&lt;D xsi:type="xsd:double"&gt;328.68&lt;/D&gt;&lt;D xsi:type="xsd:double"&gt;330.33&lt;/D&gt;&lt;D xsi:type="xsd:double"&gt;329.2&lt;/D&gt;&lt;D xsi:type="xsd:double"&gt;326.7&lt;/D&gt;&lt;D xsi:type="xsd:double"&gt;321.84&lt;/D&gt;&lt;/FQL&gt;&lt;FQL&gt;&lt;Q&gt;CI^FG_PRICE(8/27/2018,0)&lt;/Q&gt;&lt;R&gt;70&lt;/R&gt;&lt;C&gt;1&lt;/C&gt;&lt;D xsi:type="xsd:double"&gt;187&lt;/D&gt;&lt;D xsi:type="xsd:double"&gt;187.96&lt;/D&gt;&lt;D xsi:type="xsd:double"&gt;190.46&lt;/D&gt;&lt;D xsi:type="xsd:double"&gt;189.8&lt;/D&gt;&lt;D xsi:type="xsd:double"&gt;188.34&lt;/D&gt;&lt;D xsi:type="xsd:double"&gt;186.07&lt;/D&gt;&lt;D xsi:type="xsd:double"&gt;184.93&lt;/D&gt;&lt;D xsi:type="xsd:double"&gt;185.18&lt;/D&gt;&lt;D xsi:type="xsd:double"&gt;188.59&lt;/D&gt;&lt;D xsi:type="xsd:double"&gt;186.36&lt;/D&gt;&lt;D xsi:type="xsd:double"&gt;184.87&lt;/D&gt;&lt;D xsi:type="xsd:double"&gt;186.89&lt;/D&gt;&lt;D xsi:type="xsd:double"&gt;193.21&lt;/D&gt;&lt;D xsi:type="xsd:double"&gt;195.11&lt;/D&gt;&lt;D xsi:type="xsd:double"&gt;197.84&lt;/D&gt;&lt;D xsi:type="xsd:double"&gt;200.07&lt;/D&gt;&lt;D xsi:type="xsd:double"&gt;199.19&lt;/D&gt;&lt;D xsi:type="xsd:double"&gt;201.33&lt;/D&gt;&lt;D xsi:type="xsd:double"&gt;202.23&lt;/D&gt;&lt;D xsi:type="xsd:double"&gt;203.24&lt;/D&gt;&lt;D xsi:type="xsd:double"&gt;201.5&lt;/D&gt;&lt;D xsi:type="xsd:double"&gt;202.43&lt;/D&gt;&lt;D xsi:type="xsd:double"&gt;206.35&lt;/D&gt;&lt;D xsi:type="xsd:double"&gt;208.25&lt;/D&gt;&lt;D xsi:type="xsd:double"&gt;210.93&lt;/D&gt;&lt;D xsi:type="xsd:double"&gt;210.59&lt;/D&gt;&lt;D xsi:type="xsd:double"&gt;212.33&lt;/D&gt;&lt;D xsi:type="xsd:double"&gt;212.62&lt;/D&gt;&lt;D xsi:type="xsd:double"&gt;215.72&lt;/D&gt;&lt;D xsi:type="xsd:double"&gt;212.9&lt;/D&gt;&lt;D xsi:type="xsd:double"&gt;214.04&lt;/D&gt;&lt;D xsi:type="xsd:double"&gt;209.97&lt;/D&gt;&lt;D xsi:type="xsd:double"&gt;206&lt;/D&gt;&lt;D xsi:type="xsd:double"&gt;207.09&lt;/D&gt;&lt;D xsi:type="xsd:double"&gt;203.92&lt;/D&gt;&lt;D xsi:type="xsd:double"&gt;211.96&lt;/D&gt;&lt;D xsi:type="xsd:double"&gt;211.2&lt;/D&gt;&lt;D xsi:type="xsd:double"&gt;212.74&lt;/D&gt;&lt;D xsi:type="xsd:double"&gt;210&lt;/D&gt;&lt;D xsi:type="xsd:double"&gt;208.8&lt;/D&gt;&lt;D xsi:type="xsd:double"&gt;210.34&lt;/D&gt;&lt;D xsi:type="xsd:double"&gt;201.92&lt;/D&gt;&lt;D xsi:type="xsd:double"&gt;210.37&lt;/D&gt;&lt;D xsi:type="xsd:double"&gt;206.69&lt;/D&gt;&lt;D xsi:type="xsd:double"&gt;206.87&lt;/D&gt;&lt;D xsi:type="xsd:double"&gt;210.26&lt;/D&gt;&lt;D xsi:type="xsd:double"&gt;213.81&lt;/D&gt;&lt;D xsi:type="xsd:double"&gt;216.28&lt;/D&gt;&lt;D xsi:type="xsd:double"&gt;213.13&lt;/D&gt;&lt;D xsi:type="xsd:double"&gt;215.5&lt;/D&gt;&lt;D xsi:type="xsd:double"&gt;214.24&lt;/D&gt;&lt;D xsi:type="xsd:double"&gt;220.29&lt;/D&gt;&lt;D xsi:type="xsd:double"&gt;220.49&lt;/D&gt;&lt;D xsi:type="xsd:double"&gt;217.65&lt;/D&gt;&lt;D xsi:type="xsd:double"&gt;217.42&lt;/D&gt;&lt;D xsi:type="xsd:double"&gt;213.05&lt;/D&gt;&lt;D xsi:type="xsd:double"&gt;212.35&lt;/D&gt;&lt;D xsi:type="xsd:double"&gt;212.8&lt;/D&gt;&lt;D xsi:type="xsd:double"&gt;213.72&lt;/D&gt;&lt;D xsi:type="xsd:double"&gt;211.19&lt;/D&gt;&lt;D xsi:type="xsd:double"&gt;207.78&lt;/D&gt;&lt;D xsi:type="xsd:double"&gt;209.71&lt;/D&gt;&lt;D xsi:type="xsd:double"&gt;211.16&lt;/D&gt;&lt;D xsi:type="xsd:double"&gt;216.28&lt;/D&gt;&lt;D xsi:type="xsd:double"&gt;216.8&lt;/D&gt;&lt;D xsi:type="xsd:double"&gt;221.72&lt;/D&gt;&lt;D xsi:type="xsd:double"&gt;222.52&lt;/D&gt;&lt;D xsi:type="xsd:double"&gt;223.38&lt;/D&gt;&lt;D xsi:type="xsd:double"&gt;224.84&lt;/D&gt;&lt;D xsi:type="xsd:double"&gt;217.84&lt;/D&gt;&lt;/FQL&gt;&lt;FQL&gt;&lt;Q&gt;CIM^FG_PRICE(8/27/2018,0)&lt;/Q&gt;&lt;R&gt;70&lt;/R&gt;&lt;C&gt;1&lt;/C&gt;&lt;D xsi:type="xsd:double"&gt;18.78&lt;/D&gt;&lt;D xsi:type="xsd:double"&gt;18.84&lt;/D&gt;&lt;D xsi:type="xsd:double"&gt;18.89&lt;/D&gt;&lt;D xsi:type="xsd:double"&gt;18.9&lt;/D&gt;&lt;D xsi:type="xsd:double"&gt;18.63&lt;/D&gt;&lt;D xsi:type="xsd:double"&gt;18.72&lt;/D&gt;&lt;D xsi:type="xsd:double"&gt;18.9&lt;/D&gt;&lt;D xsi:type="xsd:double"&gt;19.04&lt;/D&gt;&lt;D xsi:type="xsd:double"&gt;18.93&lt;/D&gt;&lt;D xsi:type="xsd:double"&gt;19.04&lt;/D&gt;&lt;D xsi:type="xsd:double"&gt;18.98&lt;/D&gt;&lt;D xsi:type="xsd:double"&gt;18.79&lt;/D&gt;&lt;D xsi:type="xsd:double"&gt;18.88&lt;/D&gt;&lt;D xsi:type="xsd:double"&gt;18.76&lt;/D&gt;&lt;D xsi:type="xsd:double"&gt;18.86&lt;/D&gt;&lt;D xsi:type="xsd:double"&gt;18.66&lt;/D&gt;&lt;D xsi:type="xsd:double"&gt;18.54&lt;/D&gt;&lt;D xsi:type="xsd:double"&gt;18.59&lt;/D&gt;&lt;D xsi:type="xsd:double"&gt;18.71&lt;/D&gt;&lt;D xsi:type="xsd:double"&gt;18.7&lt;/D&gt;&lt;D xsi:type="xsd:double"&gt;18.62&lt;/D&gt;&lt;D xsi:type="xsd:double"&gt;18.54&lt;/D&gt;&lt;D xsi:type="xsd:double"&gt;18.11&lt;/D&gt;&lt;D xsi:type="xsd:double"&gt;18.13&lt;/D&gt;&lt;D xsi:type="xsd:double"&gt;18.03&lt;/D&gt;&lt;D xsi:type="xsd:double"&gt;18.05&lt;/D&gt;&lt;D xsi:type="xsd:double"&gt;17.98&lt;/D&gt;&lt;D xsi:type="xsd:double"&gt;17.68&lt;/D&gt;&lt;D xsi:type="xsd:double"&gt;17.45&lt;/D&gt;&lt;D xsi:type="xsd:double"&gt;17.63&lt;/D&gt;&lt;D xsi:type="xsd:double"&gt;17.7&lt;/D&gt;&lt;D xsi:type="xsd:double"&gt;17.4&lt;/D&gt;&lt;D xsi:type="xsd:double"&gt;17.18&lt;/D&gt;&lt;D xsi:type="xsd:double"&gt;17&lt;/D&gt;&lt;D xsi:type="xsd:double"&gt;17.15&lt;/D&gt;&lt;D xsi:type="xsd:double"&gt;17.41&lt;/D&gt;&lt;D xsi:type="xsd:double"&gt;17.45&lt;/D&gt;&lt;D xsi:type="xsd:double"&gt;17.35&lt;/D&gt;&lt;D xsi:type="xsd:double"&gt;17.4&lt;/D&gt;&lt;D xsi:type="xsd:double"&gt;17.41&lt;/D&gt;&lt;D xsi:type="xsd:double"&gt;17.31&lt;/D&gt;&lt;D xsi:type="xsd:double"&gt;17.52&lt;/D&gt;&lt;D xsi:type="xsd:double"&gt;17.71&lt;/D&gt;&lt;D xsi:type="xsd:double"&gt;17.46&lt;/D&gt;&lt;D xsi:type="xsd:double"&gt;17.58&lt;/D&gt;&lt;D xsi:type="xsd:double"&gt;17.75&lt;/D&gt;&lt;D xsi:type="xsd:double"&gt;18.6&lt;/D&gt;&lt;D xsi:type="xsd:double"&gt;18.43&lt;/D&gt;&lt;D xsi:type="xsd:double"&gt;18.53&lt;/D&gt;&lt;D xsi:type="xsd:double"&gt;18.56&lt;/D&gt;&lt;D xsi:type="xsd:double"&gt;18.63&lt;/D&gt;&lt;D xsi:type="xsd:double"&gt;18.77&lt;/D&gt;&lt;D xsi:type="xsd:double"&gt;18.77&lt;/D&gt;&lt;D xsi:type="xsd:double"&gt;18.87&lt;/D&gt;&lt;D xsi:type="xsd:double"&gt;18.74&lt;/D&gt;&lt;D xsi:type="xsd:double"&gt;18.81&lt;/D&gt;&lt;D xsi:type="xsd:double"&gt;18.67&lt;/D&gt;&lt;D xsi:type="xsd:double"&gt;18.59&lt;/D&gt;&lt;D xsi:type="xsd:double"&gt;18.7&lt;/D&gt;&lt;D xsi:type="xsd:double"&gt;18.6&lt;/D&gt;&lt;D xsi:type="xsd:double"&gt;18.44&lt;/D&gt;&lt;D xsi:type="xsd:double"&gt;18.7&lt;/D&gt;&lt;D xsi:type="xsd:double"&gt;18.71&lt;/D&gt;&lt;D xsi:type="xsd:double"&gt;18.83&lt;/D&gt;&lt;D xsi:type="xsd:double"&gt;18.84&lt;/D&gt;&lt;D xsi:type="xsd:double"&gt;18.94&lt;/D&gt;&lt;D xsi:type="xsd:double"&gt;19.08&lt;/D&gt;&lt;D xsi:type="xsd:double"&gt;19.19&lt;/D&gt;&lt;D xsi:type="xsd:double"&gt;19.21&lt;/D&gt;&lt;D xsi:type="xsd:double"&gt;18.97&lt;/D&gt;&lt;/FQL&gt;&lt;FQL&gt;&lt;Q&gt;CINF^FG_PRICE(8/27/2018,0)&lt;/Q&gt;&lt;R&gt;70&lt;/R&gt;&lt;C&gt;1&lt;/C&gt;&lt;D xsi:type="xsd:double"&gt;76.85&lt;/D&gt;&lt;D xsi:type="xsd:double"&gt;76.79&lt;/D&gt;&lt;D xsi:type="xsd:double"&gt;76.71&lt;/D&gt;&lt;D xsi:type="xsd:double"&gt;76.32&lt;/D&gt;&lt;D xsi:type="xsd:double"&gt;76.67&lt;/D&gt;&lt;D xsi:type="xsd:double"&gt;77.18&lt;/D&gt;&lt;D xsi:type="xsd:double"&gt;77.45&lt;/D&gt;&lt;D xsi:type="xsd:double"&gt;77.64&lt;/D&gt;&lt;D xsi:type="xsd:double"&gt;77.16&lt;/D&gt;&lt;D xsi:type="xsd:double"&gt;77.03&lt;/D&gt;&lt;D xsi:type="xsd:double"&gt;76.8&lt;/D&gt;&lt;D xsi:type="xsd:double"&gt;75.97&lt;/D&gt;&lt;D xsi:type="xsd:double"&gt;76.9&lt;/D&gt;&lt;D xsi:type="xsd:double"&gt;77.77&lt;/D&gt;&lt;D xsi:type="xsd:double"&gt;77.84&lt;/D&gt;&lt;D xsi:type="xsd:double"&gt;77.98&lt;/D&gt;&lt;D xsi:type="xsd:double"&gt;78.58&lt;/D&gt;&lt;D xsi:type="xsd:double"&gt;78.97&lt;/D&gt;&lt;D xsi:type="xsd:double"&gt;79.03&lt;/D&gt;&lt;D xsi:type="xsd:double"&gt;77.41&lt;/D&gt;&lt;D xsi:type="xsd:double"&gt;77.23&lt;/D&gt;&lt;D xsi:type="xsd:double"&gt;76.6&lt;/D&gt;&lt;D xsi:type="xsd:double"&gt;76.52&lt;/D&gt;&lt;D xsi:type="xsd:double"&gt;76.81&lt;/D&gt;&lt;D xsi:type="xsd:double"&gt;75.37&lt;/D&gt;&lt;D xsi:type="xsd:double"&gt;76.08&lt;/D&gt;&lt;D xsi:type="xsd:double"&gt;75.85&lt;/D&gt;&lt;D xsi:type="xsd:double"&gt;76.5&lt;/D&gt;&lt;D xsi:type="xsd:double"&gt;76.68&lt;/D&gt;&lt;D xsi:type="xsd:double"&gt;77.61&lt;/D&gt;&lt;D xsi:type="xsd:double"&gt;78.03&lt;/D&gt;&lt;D xsi:type="xsd:double"&gt;76.33&lt;/D&gt;&lt;D xsi:type="xsd:double"&gt;72.96&lt;/D&gt;&lt;D xsi:type="xsd:double"&gt;72.33&lt;/D&gt;&lt;D xsi:type="xsd:double"&gt;72.16&lt;/D&gt;&lt;D xsi:type="xsd:double"&gt;74.29&lt;/D&gt;&lt;D xsi:type="xsd:double"&gt;75.75&lt;/D&gt;&lt;D xsi:type="xsd:double"&gt;75.68&lt;/D&gt;&lt;D xsi:type="xsd:double"&gt;76.31&lt;/D&gt;&lt;D xsi:type="xsd:double"&gt;75.09&lt;/D&gt;&lt;D xsi:type="xsd:double"&gt;73.91&lt;/D&gt;&lt;D xsi:type="xsd:double"&gt;71.39&lt;/D&gt;&lt;D xsi:type="xsd:double"&gt;71.75&lt;/D&gt;&lt;D xsi:type="xsd:double"&gt;76.5&lt;/D&gt;&lt;D xsi:type="xsd:double"&gt;76.8&lt;/D&gt;&lt;D xsi:type="xsd:double"&gt;78.37&lt;/D&gt;&lt;D xsi:type="xsd:double"&gt;78.64&lt;/D&gt;&lt;D xsi:type="xsd:double"&gt;78.43&lt;/D&gt;&lt;D xsi:type="xsd:double"&gt;78.05&lt;/D&gt;&lt;D xsi:type="xsd:double"&gt;79.18&lt;/D&gt;&lt;D xsi:type="xsd:double"&gt;80.16&lt;/D&gt;&lt;D xsi:type="xsd:double"&gt;80.78&lt;/D&gt;&lt;D xsi:type="xsd:double"&gt;81.4&lt;/D&gt;&lt;D xsi:type="xsd:double"&gt;81.32&lt;/D&gt;&lt;D xsi:type="xsd:double"&gt;80.27&lt;/D&gt;&lt;D xsi:type="xsd:double"&gt;80.96&lt;/D&gt;&lt;D xsi:type="xsd:double"&gt;78.99&lt;/D&gt;&lt;D xsi:type="xsd:double"&gt;79.45&lt;/D&gt;&lt;D xsi:type="xsd:double"&gt;80.25&lt;/D&gt;&lt;D xsi:type="xsd:double"&gt;80.71&lt;/D&gt;&lt;D xsi:type="xsd:double"&gt;79.79&lt;/D&gt;&lt;D xsi:type="xsd:double"&gt;79.54&lt;/D&gt;&lt;D xsi:type="xsd:double"&gt;78.81&lt;/D&gt;&lt;D xsi:type="xsd:double"&gt;79.96&lt;/D&gt;&lt;D xsi:type="xsd:double"&gt;79.97&lt;/D&gt;&lt;D xsi:type="xsd:double"&gt;81.55&lt;/D&gt;&lt;D xsi:type="xsd:double"&gt;81.48&lt;/D&gt;&lt;D xsi:type="xsd:double"&gt;81.73&lt;/D&gt;&lt;D xsi:type="xsd:double"&gt;82.64&lt;/D&gt;&lt;D xsi:type="xsd:double"&gt;81.51&lt;/D&gt;&lt;/FQL&gt;&lt;FQL&gt;&lt;Q&gt;CIT^FG_PRICE(8/27/2018,0)&lt;/Q&gt;&lt;R&gt;70&lt;/R&gt;&lt;C&gt;1&lt;/C&gt;&lt;D xsi:type="xsd:double"&gt;54.09&lt;/D&gt;&lt;D xsi:type="xsd:double"&gt;54.04&lt;/D&gt;&lt;D xsi:type="xsd:double"&gt;54.28&lt;/D&gt;&lt;D xsi:type="xsd:double"&gt;53.84&lt;/D&gt;&lt;D xsi:type="xsd:double"&gt;54.24&lt;/D&gt;&lt;D xsi:type="xsd:double"&gt;54.35&lt;/D&gt;&lt;D xsi:type="xsd:double"&gt;54.46&lt;/D&gt;&lt;D xsi:type="xsd:double"&gt;54.27&lt;/D&gt;&lt;D xsi:type="xsd:double"&gt;54.2&lt;/D&gt;&lt;D xsi:type="xsd:double"&gt;54.16&lt;/D&gt;&lt;D xsi:type="xsd:double"&gt;54.48&lt;/D&gt;&lt;D xsi:type="xsd:double"&gt;53.86&lt;/D&gt;&lt;D xsi:type="xsd:double"&gt;53.2&lt;/D&gt;&lt;D xsi:type="xsd:double"&gt;53.38&lt;/D&gt;&lt;D xsi:type="xsd:double"&gt;53.26&lt;/D&gt;&lt;D xsi:type="xsd:double"&gt;52.89&lt;/D&gt;&lt;D xsi:type="xsd:double"&gt;53.8&lt;/D&gt;&lt;D xsi:type="xsd:double"&gt;54.29&lt;/D&gt;&lt;D xsi:type="xsd:double"&gt;53.85&lt;/D&gt;&lt;D xsi:type="xsd:double"&gt;53.01&lt;/D&gt;&lt;D xsi:type="xsd:double"&gt;52.91&lt;/D&gt;&lt;D xsi:type="xsd:double"&gt;51.76&lt;/D&gt;&lt;D xsi:type="xsd:double"&gt;51.72&lt;/D&gt;&lt;D xsi:type="xsd:double"&gt;51.61&lt;/D&gt;&lt;D xsi:type="xsd:double"&gt;51.04&lt;/D&gt;&lt;D xsi:type="xsd:double"&gt;50.87&lt;/D&gt;&lt;D xsi:type="xsd:double"&gt;51.83&lt;/D&gt;&lt;D xsi:type="xsd:double"&gt;51.97&lt;/D&gt;&lt;D xsi:type="xsd:double"&gt;51.29&lt;/D&gt;&lt;D xsi:type="xsd:double"&gt;51.54&lt;/D&gt;&lt;D xsi:type="xsd:double"&gt;51.2&lt;/D&gt;&lt;D xsi:type="xsd:double"&gt;50.21&lt;/D&gt;&lt;D xsi:type="xsd:double"&gt;49.27&lt;/D&gt;&lt;D xsi:type="xsd:double"&gt;48.81&lt;/D&gt;&lt;D xsi:type="xsd:double"&gt;48.83&lt;/D&gt;&lt;D xsi:type="xsd:double"&gt;49.03&lt;/D&gt;&lt;D xsi:type="xsd:double"&gt;48.86&lt;/D&gt;&lt;D xsi:type="xsd:double"&gt;48.34&lt;/D&gt;&lt;D xsi:type="xsd:double"&gt;48.35&lt;/D&gt;&lt;D xsi:type="xsd:double"&gt;46.52&lt;/D&gt;&lt;D xsi:type="xsd:double"&gt;45.96&lt;/D&gt;&lt;D xsi:type="xsd:double"&gt;43.91&lt;/D&gt;&lt;D xsi:type="xsd:double"&gt;44.87&lt;/D&gt;&lt;D xsi:type="xsd:double"&gt;43.92&lt;/D&gt;&lt;D xsi:type="xsd:double"&gt;44.78&lt;/D&gt;&lt;D xsi:type="xsd:double"&gt;46.12&lt;/D&gt;&lt;D xsi:type="xsd:double"&gt;47.38&lt;/D&gt;&lt;D xsi:type="xsd:double"&gt;47.58&lt;/D&gt;&lt;D xsi:type="xsd:double"&gt;47.07&lt;/D&gt;&lt;D xsi:type="xsd:double"&gt;47.17&lt;/D&gt;&lt;D xsi:type="xsd:double"&gt;47.37&lt;/D&gt;&lt;D xsi:type="xsd:double"&gt;47.37&lt;/D&gt;&lt;D xsi:type="xsd:double"&gt;47.12&lt;/D&gt;&lt;D xsi:type="xsd:double"&gt;46.71&lt;/D&gt;&lt;D xsi:type="xsd:double"&gt;46.4&lt;/D&gt;&lt;D xsi:type="xsd:double"&gt;46.65&lt;/D&gt;&lt;D xsi:type="xsd:double"&gt;45.8&lt;/D&gt;&lt;D xsi:type="xsd:double"&gt;45.93&lt;/D&gt;&lt;D xsi:type="xsd:double"&gt;45.35&lt;/D&gt;&lt;D xsi:type="xsd:double"&gt;44.79&lt;/D&gt;&lt;D xsi:type="xsd:double"&gt;44.17&lt;/D&gt;&lt;D xsi:type="xsd:double"&gt;44.25&lt;/D&gt;&lt;D xsi:type="xsd:double"&gt;44.21&lt;/D&gt;&lt;D xsi:type="xsd:double"&gt;45.54&lt;/D&gt;&lt;D xsi:type="xsd:double"&gt;45.51&lt;/D&gt;&lt;D xsi:type="xsd:double"&gt;46.29&lt;/D&gt;&lt;D xsi:type="xsd:double"&gt;46.29&lt;/D&gt;&lt;D xsi:type="xsd:double"&gt;46.43&lt;/D&gt;&lt;D xsi:type="xsd:double"&gt;47.05&lt;/D&gt;&lt;D xsi:type="xsd:double"&gt;44.78&lt;/D&gt;&lt;/FQL&gt;&lt;FQL&gt;&lt;Q&gt;CL^FG_PRICE(8/27/2018,0)&lt;/Q&gt;&lt;R&gt;70&lt;/R&gt;&lt;C&gt;1&lt;/C&gt;&lt;D xsi:type="xsd:double"&gt;67.09&lt;/D&gt;&lt;D xsi:type="xsd:double"&gt;66.78&lt;/D&gt;&lt;D xsi:type="xsd:double"&gt;66.96&lt;/D&gt;&lt;D xsi:type="xsd:double"&gt;66.24&lt;/D&gt;&lt;D xsi:type="xsd:double"&gt;66.41&lt;/D&gt;&lt;D xsi:type="xsd:double"&gt;65.23&lt;/D&gt;&lt;D xsi:type="xsd:double"&gt;66.59&lt;/D&gt;&lt;D xsi:type="xsd:double"&gt;67&lt;/D&gt;&lt;D xsi:type="xsd:double"&gt;67.01&lt;/D&gt;&lt;D xsi:type="xsd:double"&gt;67.16&lt;/D&gt;&lt;D xsi:type="xsd:double"&gt;67.18&lt;/D&gt;&lt;D xsi:type="xsd:double"&gt;67.98&lt;/D&gt;&lt;D xsi:type="xsd:double"&gt;68.16&lt;/D&gt;&lt;D xsi:type="xsd:double"&gt;67.99&lt;/D&gt;&lt;D xsi:type="xsd:double"&gt;68.81&lt;/D&gt;&lt;D xsi:type="xsd:double"&gt;68.26&lt;/D&gt;&lt;D xsi:type="xsd:double"&gt;67.93&lt;/D&gt;&lt;D xsi:type="xsd:double"&gt;68.79&lt;/D&gt;&lt;D xsi:type="xsd:double"&gt;69.09&lt;/D&gt;&lt;D xsi:type="xsd:double"&gt;67.94&lt;/D&gt;&lt;D xsi:type="xsd:double"&gt;67.14&lt;/D&gt;&lt;D xsi:type="xsd:double"&gt;67.1&lt;/D&gt;&lt;D xsi:type="xsd:double"&gt;66.73&lt;/D&gt;&lt;D xsi:type="xsd:double"&gt;66.95&lt;/D&gt;&lt;D xsi:type="xsd:double"&gt;67.07&lt;/D&gt;&lt;D xsi:type="xsd:double"&gt;67.39&lt;/D&gt;&lt;D xsi:type="xsd:double"&gt;65.92&lt;/D&gt;&lt;D xsi:type="xsd:double"&gt;64.92&lt;/D&gt;&lt;D xsi:type="xsd:double"&gt;64.71&lt;/D&gt;&lt;D xsi:type="xsd:double"&gt;65.35&lt;/D&gt;&lt;D xsi:type="xsd:double"&gt;65.07&lt;/D&gt;&lt;D xsi:type="xsd:double"&gt;63.83&lt;/D&gt;&lt;D xsi:type="xsd:double"&gt;62.35&lt;/D&gt;&lt;D xsi:type="xsd:double"&gt;62.54&lt;/D&gt;&lt;D xsi:type="xsd:double"&gt;62.55&lt;/D&gt;&lt;D xsi:type="xsd:double"&gt;62.61&lt;/D&gt;&lt;D xsi:type="xsd:double"&gt;63.55&lt;/D&gt;&lt;D xsi:type="xsd:double"&gt;62.64&lt;/D&gt;&lt;D xsi:type="xsd:double"&gt;64.52&lt;/D&gt;&lt;D xsi:type="xsd:double"&gt;63.64&lt;/D&gt;&lt;D xsi:type="xsd:double"&gt;63.4&lt;/D&gt;&lt;D xsi:type="xsd:double"&gt;64.64&lt;/D&gt;&lt;D xsi:type="xsd:double"&gt;63.82&lt;/D&gt;&lt;D xsi:type="xsd:double"&gt;59.58&lt;/D&gt;&lt;D xsi:type="xsd:double"&gt;57.88&lt;/D&gt;&lt;D xsi:type="xsd:double"&gt;60.19&lt;/D&gt;&lt;D xsi:type="xsd:double"&gt;59.55&lt;/D&gt;&lt;D xsi:type="xsd:double"&gt;60.08&lt;/D&gt;&lt;D xsi:type="xsd:double"&gt;60.29&lt;/D&gt;&lt;D xsi:type="xsd:double"&gt;60.23&lt;/D&gt;&lt;D xsi:type="xsd:double"&gt;60.51&lt;/D&gt;&lt;D xsi:type="xsd:double"&gt;61.33&lt;/D&gt;&lt;D xsi:type="xsd:double"&gt;60.9&lt;/D&gt;&lt;D xsi:type="xsd:double"&gt;63.8&lt;/D&gt;&lt;D xsi:type="xsd:double"&gt;61.35&lt;/D&gt;&lt;D xsi:type="xsd:double"&gt;61.86&lt;/D&gt;&lt;D xsi:type="xsd:double"&gt;62.47&lt;/D&gt;&lt;D xsi:type="xsd:double"&gt;62.4&lt;/D&gt;&lt;D xsi:type="xsd:double"&gt;63.24&lt;/D&gt;&lt;D xsi:type="xsd:double"&gt;62.77&lt;/D&gt;&lt;D xsi:type="xsd:double"&gt;62.31&lt;/D&gt;&lt;D xsi:type="xsd:double"&gt;61.92&lt;/D&gt;&lt;D xsi:type="xsd:double"&gt;61.78&lt;/D&gt;&lt;D xsi:type="xsd:double"&gt;62.74&lt;/D&gt;&lt;D xsi:type="xsd:double"&gt;63.24&lt;/D&gt;&lt;D xsi:type="xsd:double"&gt;62.83&lt;/D&gt;&lt;D xsi:type="xsd:double"&gt;63.04&lt;/D&gt;&lt;D xsi:type="xsd:double"&gt;63.52&lt;/D&gt;&lt;D xsi:type="xsd:double"&gt;63.76&lt;/D&gt;&lt;D xsi:type="xsd:double"&gt;63.08&lt;/D&gt;&lt;/FQL&gt;&lt;FQL&gt;&lt;Q&gt;CLGX^FG_PRICE(8/27/2018,0)&lt;/Q&gt;&lt;R&gt;70&lt;/R&gt;&lt;C&gt;1&lt;/C&gt;&lt;D xsi:type="xsd:double"&gt;50.44&lt;/D&gt;&lt;D xsi:type="xsd:double"&gt;50.59&lt;/D&gt;&lt;D xsi:type="xsd:double"&gt;50.66&lt;/D&gt;&lt;D xsi:type="xsd:double"&gt;50.47&lt;/D&gt;&lt;D xsi:type="xsd:double"&gt;50.84&lt;/D&gt;&lt;D xsi:type="xsd:double"&gt;50.75&lt;/D&gt;&lt;D xsi:type="xsd:double"&gt;50.44&lt;/D&gt;&lt;D xsi:type="xsd:double"&gt;50.63&lt;/D&gt;&lt;D xsi:type="xsd:double"&gt;50.16&lt;/D&gt;&lt;D xsi:type="xsd:double"&gt;50.3&lt;/D&gt;&lt;D xsi:type="xsd:double"&gt;50.38&lt;/D&gt;&lt;D xsi:type="xsd:double"&gt;50.83&lt;/D&gt;&lt;D xsi:type="xsd:double"&gt;50.75&lt;/D&gt;&lt;D xsi:type="xsd:double"&gt;51.09&lt;/D&gt;&lt;D xsi:type="xsd:double"&gt;50.35&lt;/D&gt;&lt;D xsi:type="xsd:double"&gt;50.49&lt;/D&gt;&lt;D xsi:type="xsd:double"&gt;49.97&lt;/D&gt;&lt;D xsi:type="xsd:double"&gt;50.65&lt;/D&gt;&lt;D xsi:type="xsd:double"&gt;50.41&lt;/D&gt;&lt;D xsi:type="xsd:double"&gt;50.26&lt;/D&gt;&lt;D xsi:type="xsd:double"&gt;50.09&lt;/D&gt;&lt;D xsi:type="xsd:double"&gt;49.31&lt;/D&gt;&lt;D xsi:type="xsd:double"&gt;49.87&lt;/D&gt;&lt;D xsi:type="xsd:double"&gt;49.41&lt;/D&gt;&lt;D xsi:type="xsd:double"&gt;48.25&lt;/D&gt;&lt;D xsi:type="xsd:double"&gt;47.85&lt;/D&gt;&lt;D xsi:type="xsd:double"&gt;47.7&lt;/D&gt;&lt;D xsi:type="xsd:double"&gt;47.5&lt;/D&gt;&lt;D xsi:type="xsd:double"&gt;46.92&lt;/D&gt;&lt;D xsi:type="xsd:double"&gt;46.81&lt;/D&gt;&lt;D xsi:type="xsd:double"&gt;46.52&lt;/D&gt;&lt;D xsi:type="xsd:double"&gt;45.15&lt;/D&gt;&lt;D xsi:type="xsd:double"&gt;44.9&lt;/D&gt;&lt;D xsi:type="xsd:double"&gt;45.49&lt;/D&gt;&lt;D xsi:type="xsd:double"&gt;44.89&lt;/D&gt;&lt;D xsi:type="xsd:double"&gt;45.99&lt;/D&gt;&lt;D xsi:type="xsd:double"&gt;45.72&lt;/D&gt;&lt;D xsi:type="xsd:double"&gt;45.44&lt;/D&gt;&lt;D xsi:type="xsd:double"&gt;45.37&lt;/D&gt;&lt;D xsi:type="xsd:double"&gt;45.32&lt;/D&gt;&lt;D xsi:type="xsd:double"&gt;45.09&lt;/D&gt;&lt;D xsi:type="xsd:double"&gt;43.33&lt;/D&gt;&lt;D xsi:type="xsd:double"&gt;40.18&lt;/D&gt;&lt;D xsi:type="xsd:double"&gt;39.29&lt;/D&gt;&lt;D xsi:type="xsd:double"&gt;39.5&lt;/D&gt;&lt;D xsi:type="xsd:double"&gt;40.16&lt;/D&gt;&lt;D xsi:type="xsd:double"&gt;40.62&lt;/D&gt;&lt;D xsi:type="xsd:double"&gt;40.91&lt;/D&gt;&lt;D xsi:type="xsd:double"&gt;40.94&lt;/D&gt;&lt;D xsi:type="xsd:double"&gt;40.54&lt;/D&gt;&lt;D xsi:type="xsd:double"&gt;39.77&lt;/D&gt;&lt;D xsi:type="xsd:double"&gt;40.44&lt;/D&gt;&lt;D xsi:type="xsd:double"&gt;40.76&lt;/D&gt;&lt;D xsi:type="xsd:double"&gt;40.43&lt;/D&gt;&lt;D xsi:type="xsd:double"&gt;40.06&lt;/D&gt;&lt;D xsi:type="xsd:double"&gt;40.08&lt;/D&gt;&lt;D xsi:type="xsd:double"&gt;39.8&lt;/D&gt;&lt;D xsi:type="xsd:double"&gt;40.56&lt;/D&gt;&lt;D xsi:type="xsd:double"&gt;40.66&lt;/D&gt;&lt;D xsi:type="xsd:double"&gt;39.68&lt;/D&gt;&lt;D xsi:type="xsd:double"&gt;39.31&lt;/D&gt;&lt;D xsi:type="xsd:double"&gt;39.65&lt;/D&gt;&lt;D xsi:type="xsd:double"&gt;39.8&lt;/D&gt;&lt;D xsi:type="xsd:double"&gt;40.1&lt;/D&gt;&lt;D xsi:type="xsd:double"&gt;40&lt;/D&gt;&lt;D xsi:type="xsd:double"&gt;40.9&lt;/D&gt;&lt;D xsi:type="xsd:double"&gt;40.39&lt;/D&gt;&lt;D xsi:type="xsd:double"&gt;40.46&lt;/D&gt;&lt;D xsi:type="xsd:double"&gt;40.32&lt;/D&gt;&lt;D xsi:type="xsd:double"&gt;39.08&lt;/D&gt;&lt;/FQL&gt;&lt;FQL&gt;&lt;Q&gt;CLH^FG_PRICE(8/27/2018,0)&lt;/Q&gt;&lt;R&gt;70&lt;/R&gt;&lt;C&gt;1&lt;/C&gt;&lt;D xsi:type="xsd:double"&gt;68.6&lt;/D&gt;&lt;D xsi:type="xsd:double"&gt;68.65&lt;/D&gt;&lt;D xsi:type="xsd:double"&gt;68.95&lt;/D&gt;&lt;D xsi:type="xsd:double"&gt;68.43&lt;/D&gt;&lt;D xsi:type="xsd:double"&gt;68.59&lt;/D&gt;&lt;D xsi:type="xsd:double"&gt;69.08&lt;/D&gt;&lt;D xsi:type="xsd:double"&gt;69.99&lt;/D&gt;&lt;D xsi:type="xsd:double"&gt;69.72&lt;/D&gt;&lt;D xsi:type="xsd:double"&gt;72.03&lt;/D&gt;&lt;D xsi:type="xsd:double"&gt;71.08&lt;/D&gt;&lt;D xsi:type="xsd:double"&gt;71.19&lt;/D&gt;&lt;D xsi:type="xsd:double"&gt;70.04&lt;/D&gt;&lt;D xsi:type="xsd:double"&gt;69.47&lt;/D&gt;&lt;D xsi:type="xsd:double"&gt;70.2&lt;/D&gt;&lt;D xsi:type="xsd:double"&gt;69.9&lt;/D&gt;&lt;D xsi:type="xsd:double"&gt;71.41&lt;/D&gt;&lt;D xsi:type="xsd:double"&gt;70.02&lt;/D&gt;&lt;D xsi:type="xsd:double"&gt;69.62&lt;/D&gt;&lt;D xsi:type="xsd:double"&gt;69.3&lt;/D&gt;&lt;D xsi:type="xsd:double"&gt;69.91&lt;/D&gt;&lt;D xsi:type="xsd:double"&gt;71.95&lt;/D&gt;&lt;D xsi:type="xsd:double"&gt;70.64&lt;/D&gt;&lt;D xsi:type="xsd:double"&gt;70.91&lt;/D&gt;&lt;D xsi:type="xsd:double"&gt;71.58&lt;/D&gt;&lt;D xsi:type="xsd:double"&gt;70.89&lt;/D&gt;&lt;D xsi:type="xsd:double"&gt;70.14&lt;/D&gt;&lt;D xsi:type="xsd:double"&gt;70.75&lt;/D&gt;&lt;D xsi:type="xsd:double"&gt;69.69&lt;/D&gt;&lt;D xsi:type="xsd:double"&gt;70.31&lt;/D&gt;&lt;D xsi:type="xsd:double"&gt;70.54&lt;/D&gt;&lt;D xsi:type="xsd:double"&gt;70.02&lt;/D&gt;&lt;D xsi:type="xsd:double"&gt;67.9&lt;/D&gt;&lt;D xsi:type="xsd:double"&gt;65.95&lt;/D&gt;&lt;D xsi:type="xsd:double"&gt;66.22&lt;/D&gt;&lt;D xsi:type="xsd:double"&gt;66.77&lt;/D&gt;&lt;D xsi:type="xsd:double"&gt;67.4&lt;/D&gt;&lt;D xsi:type="xsd:double"&gt;66.99&lt;/D&gt;&lt;D xsi:type="xsd:double"&gt;66.86&lt;/D&gt;&lt;D xsi:type="xsd:double"&gt;66.37&lt;/D&gt;&lt;D xsi:type="xsd:double"&gt;66.22&lt;/D&gt;&lt;D xsi:type="xsd:double"&gt;64.42&lt;/D&gt;&lt;D xsi:type="xsd:double"&gt;63.62&lt;/D&gt;&lt;D xsi:type="xsd:double"&gt;62.46&lt;/D&gt;&lt;D xsi:type="xsd:double"&gt;62.45&lt;/D&gt;&lt;D xsi:type="xsd:double"&gt;62.36&lt;/D&gt;&lt;D xsi:type="xsd:double"&gt;63.6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1&lt;/D&gt;&lt;D xsi:type="xsd:double"&gt;68.04&lt;/D&gt;&lt;D xsi:type="xsd:double"&gt;64.27&lt;/D&gt;&lt;D xsi:type="xsd:double"&gt;64.75&lt;/D&gt;&lt;D xsi:type="xsd:double"&gt;64&lt;/D&gt;&lt;D xsi:type="xsd:double"&gt;64.59&lt;/D&gt;&lt;D xsi:type="xsd:double"&gt;66.74&lt;/D&gt;&lt;D xsi:type="xsd:double"&gt;65.62&lt;/D&gt;&lt;D xsi:type="xsd:double"&gt;66.13&lt;/D&gt;&lt;D xsi:type="xsd:double"&gt;65.86&lt;/D&gt;&lt;D xsi:type="xsd:double"&gt;65.03&lt;/D&gt;&lt;D xsi:type="xsd:double"&gt;64.1&lt;/D&gt;&lt;D xsi:type="xsd:double"&gt;65.19&lt;/D&gt;&lt;D xsi:type="xsd:double"&gt;66.25&lt;/D&gt;&lt;D xsi:type="xsd:double"&gt;66.88&lt;/D&gt;&lt;D xsi:type="xsd:double"&gt;63.97&lt;/D&gt;&lt;D xsi:type="xsd:double"&gt;64.29&lt;/D&gt;&lt;D xsi:type="xsd:double"&gt;63.96&lt;/D&gt;&lt;D xsi:type="xsd:double"&gt;64.9&lt;/D&gt;&lt;D xsi:type="xsd:double"&gt;65&lt;/D&gt;&lt;D xsi:type="xsd:double"&gt;64.66&lt;/D&gt;&lt;D xsi:type="xsd:double"&gt;63.88&lt;/D&gt;&lt;D xsi:type="xsd:double"&gt;64.53&lt;/D&gt;&lt;D xsi:type="xsd:double"&gt;65.29&lt;/D&gt;&lt;D xsi:type="xsd:double"&gt;62.44&lt;/D&gt;&lt;/FQL&gt;&lt;FQL&gt;&lt;Q&gt;CLNY^FG_PRICE(8/27/2018,0)&lt;/Q&gt;&lt;R&gt;70&lt;/R&gt;&lt;C&gt;1&lt;/C&gt;&lt;D xsi:type="xsd:double"&gt;6.08&lt;/D&gt;&lt;D xsi:type="xsd:double"&gt;6.12&lt;/D&gt;&lt;D xsi:type="xsd:double"&gt;6.14&lt;/D&gt;&lt;D xsi:type="xsd:double"&gt;6.05&lt;/D&gt;&lt;D xsi:type="xsd:double"&gt;6.13&lt;/D&gt;&lt;D xsi:type="xsd:double"&gt;6.12&lt;/D&gt;&lt;D xsi:type="xsd:double"&gt;6.13&lt;/D&gt;&lt;D xsi:type="xsd:double"&gt;6.21&lt;/D&gt;&lt;D xsi:type="xsd:double"&gt;6.12&lt;/D&gt;&lt;D xsi:type="xsd:double"&gt;6.19&lt;/D&gt;&lt;D xsi:type="xsd:double"&gt;6.17&lt;/D&gt;&lt;D xsi:type="xsd:double"&gt;6.18&lt;/D&gt;&lt;D xsi:type="xsd:double"&gt;6.21&lt;/D&gt;&lt;D xsi:type="xsd:double"&gt;6.23&lt;/D&gt;&lt;D xsi:type="xsd:double"&gt;6.25&lt;/D&gt;&lt;D xsi:type="xsd:double"&gt;6.23&lt;/D&gt;&lt;D xsi:type="xsd:double"&gt;6.15&lt;/D&gt;&lt;D xsi:type="xsd:double"&gt;6.21&lt;/D&gt;&lt;D xsi:type="xsd:double"&gt;6.2&lt;/D&gt;&lt;D xsi:type="xsd:double"&gt;6.15&lt;/D&gt;&lt;D xsi:type="xsd:double"&gt;6.14&lt;/D&gt;&lt;D xsi:type="xsd:double"&gt;6&lt;/D&gt;&lt;D xsi:type="xsd:double"&gt;6&lt;/D&gt;&lt;D xsi:type="xsd:double"&gt;6.09&lt;/D&gt;&lt;D xsi:type="xsd:double"&gt;6.08&lt;/D&gt;&lt;D xsi:type="xsd:double"&gt;6.04&lt;/D&gt;&lt;D xsi:type="xsd:double"&gt;5.99&lt;/D&gt;&lt;D xsi:type="xsd:double"&gt;5.86&lt;/D&gt;&lt;D xsi:type="xsd:double"&gt;5.8&lt;/D&gt;&lt;D xsi:type="xsd:double"&gt;5.92&lt;/D&gt;&lt;D xsi:type="xsd:double"&gt;5.85&lt;/D&gt;&lt;D xsi:type="xsd:double"&gt;5.83&lt;/D&gt;&lt;D xsi:type="xsd:double"&gt;5.62&lt;/D&gt;&lt;D xsi:type="xsd:double"&gt;5.46&lt;/D&gt;&lt;D xsi:type="xsd:double"&gt;5.6&lt;/D&gt;&lt;D xsi:type="xsd:double"&gt;5.8&lt;/D&gt;&lt;D xsi:type="xsd:double"&gt;5.83&lt;/D&gt;&lt;D xsi:type="xsd:double"&gt;5.8&lt;/D&gt;&lt;D xsi:type="xsd:double"&gt;5.85&lt;/D&gt;&lt;D xsi:type="xsd:double"&gt;5.77&lt;/D&gt;&lt;D xsi:type="xsd:double"&gt;5.58&lt;/D&gt;&lt;D xsi:type="xsd:double"&gt;5.72&lt;/D&gt;&lt;D xsi:type="xsd:double"&gt;5.85&lt;/D&gt;&lt;D xsi:type="xsd:double"&gt;5.71&lt;/D&gt;&lt;D xsi:type="xsd:double"&gt;5.66&lt;/D&gt;&lt;D xsi:type="xsd:double"&gt;5.77&lt;/D&gt;&lt;D xsi:type="xsd:double"&gt;5.87&lt;/D&gt;&lt;D xsi:type="xsd:double"&gt;5.88&lt;/D&gt;&lt;D xsi:type="xsd:double"&gt;5.79&lt;/D&gt;&lt;D xsi:type="xsd:double"&gt;5.79&lt;/D&gt;&lt;D xsi:type="xsd:double"&gt;5.78&lt;/D&gt;&lt;D xsi:type="xsd:double"&gt;6.01&lt;/D&gt;&lt;D xsi:type="xsd:double"&gt;6.11&lt;/D&gt;&lt;D xsi:type="xsd:double"&gt;6.13&lt;/D&gt;&lt;D xsi:type="xsd:double"&gt;6.09&lt;/D&gt;&lt;D xsi:type="xsd:double"&gt;6.07&lt;/D&gt;&lt;D xsi:type="xsd:double"&gt;6.03&lt;/D&gt;&lt;D xsi:type="xsd:double"&gt;6&lt;/D&gt;&lt;D xsi:type="xsd:double"&gt;6.02&lt;/D&gt;&lt;D xsi:type="xsd:double"&gt;6.02&lt;/D&gt;&lt;D xsi:type="xsd:double"&gt;5.94&lt;/D&gt;&lt;D xsi:type="xsd:double"&gt;5.96&lt;/D&gt;&lt;D xsi:type="xsd:double"&gt;5.93&lt;/D&gt;&lt;D xsi:type="xsd:double"&gt;5.99&lt;/D&gt;&lt;D xsi:type="xsd:double"&gt;5.9&lt;/D&gt;&lt;D xsi:type="xsd:double"&gt;6.02&lt;/D&gt;&lt;D xsi:type="xsd:double"&gt;6.01&lt;/D&gt;&lt;D xsi:type="xsd:double"&gt;6.16&lt;/D&gt;&lt;D xsi:type="xsd:double"&gt;6.24&lt;/D&gt;&lt;D xsi:type="xsd:double"&gt;6.04&lt;/D&gt;&lt;/FQL&gt;&lt;FQL&gt;&lt;Q&gt;CLR^FG_PRICE(8/27/2018,0)&lt;/Q&gt;&lt;R&gt;70&lt;/R&gt;&lt;C&gt;1&lt;/C&gt;&lt;D xsi:type="xsd:double"&gt;66&lt;/D&gt;&lt;D xsi:type="xsd:double"&gt;65.59&lt;/D&gt;&lt;D xsi:type="xsd:double"&gt;66.53&lt;/D&gt;&lt;D xsi:type="xsd:double"&gt;66.43&lt;/D&gt;&lt;D xsi:type="xsd:double"&gt;65.95&lt;/D&gt;&lt;D xsi:type="xsd:double"&gt;64.73&lt;/D&gt;&lt;D xsi:type="xsd:double"&gt;63.4&lt;/D&gt;&lt;D xsi:type="xsd:double"&gt;60.64&lt;/D&gt;&lt;D xsi:type="xsd:double"&gt;59.8&lt;/D&gt;&lt;D xsi:type="xsd:double"&gt;60.01&lt;/D&gt;&lt;D xsi:type="xsd:double"&gt;61.44&lt;/D&gt;&lt;D xsi:type="xsd:double"&gt;60.86&lt;/D&gt;&lt;D xsi:type="xsd:double"&gt;59.85&lt;/D&gt;&lt;D xsi:type="xsd:double"&gt;60.37&lt;/D&gt;&lt;D xsi:type="xsd:double"&gt;60.02&lt;/D&gt;&lt;D xsi:type="xsd:double"&gt;62.17&lt;/D&gt;&lt;D xsi:type="xsd:double"&gt;62.81&lt;/D&gt;&lt;D xsi:type="xsd:double"&gt;61.75&lt;/D&gt;&lt;D xsi:type="xsd:double"&gt;62.23&lt;/D&gt;&lt;D xsi:type="xsd:double"&gt;65.21&lt;/D&gt;&lt;D xsi:type="xsd:double"&gt;67.03&lt;/D&gt;&lt;D xsi:type="xsd:double"&gt;66.82&lt;/D&gt;&lt;D xsi:type="xsd:double"&gt;66.98&lt;/D&gt;&lt;D xsi:type="xsd:double"&gt;68.28&lt;/D&gt;&lt;D xsi:type="xsd:double"&gt;70.42&lt;/D&gt;&lt;D xsi:type="xsd:double"&gt;70.43&lt;/D&gt;&lt;D xsi:type="xsd:double"&gt;71.79&lt;/D&gt;&lt;D xsi:type="xsd:double"&gt;69.16&lt;/D&gt;&lt;D xsi:type="xsd:double"&gt;67.91&lt;/D&gt;&lt;D xsi:type="xsd:double"&gt;65.91&lt;/D&gt;&lt;D xsi:type="xsd:double"&gt;65.61&lt;/D&gt;&lt;D xsi:type="xsd:double"&gt;61.4&lt;/D&gt;&lt;D xsi:type="xsd:double"&gt;59.11&lt;/D&gt;&lt;D xsi:type="xsd:double"&gt;60.45&lt;/D&gt;&lt;D xsi:type="xsd:double"&gt;61.73&lt;/D&gt;&lt;D xsi:type="xsd:double"&gt;62.45&lt;/D&gt;&lt;D xsi:type="xsd:double"&gt;60.93&lt;/D&gt;&lt;D xsi:type="xsd:double"&gt;59.12&lt;/D&gt;&lt;D xsi:type="xsd:double"&gt;59.13&lt;/D&gt;&lt;D xsi:type="xsd:double"&gt;57.68&lt;/D&gt;&lt;D xsi:type="xsd:double"&gt;55.67&lt;/D&gt;&lt;D xsi:type="xsd:double"&gt;53.29&lt;/D&gt;&lt;D xsi:type="xsd:double"&gt;54.15&lt;/D&gt;&lt;D xsi:type="xsd:double"&gt;53.54&lt;/D&gt;&lt;D xsi:type="xsd:double"&gt;50.37&lt;/D&gt;&lt;D xsi:type="xsd:double"&gt;52.71&lt;/D&gt;&lt;D xsi:type="xsd:double"&gt;52.68&lt;/D&gt;&lt;D xsi:type="xsd:double"&gt;52.4&lt;/D&gt;&lt;D xsi:type="xsd:double"&gt;49.93&lt;/D&gt;&lt;D xsi:type="xsd:double"&gt;50.34&lt;/D&gt;&lt;D xsi:type="xsd:double"&gt;50.52&lt;/D&gt;&lt;D xsi:type="xsd:double"&gt;52.26&lt;/D&gt;&lt;D xsi:type="xsd:double"&gt;50.04&lt;/D&gt;&lt;D xsi:type="xsd:double"&gt;50.73&lt;/D&gt;&lt;D xsi:type="xsd:double"&gt;48.41&lt;/D&gt;&lt;D xsi:type="xsd:double"&gt;46.46&lt;/D&gt;&lt;D xsi:type="xsd:double"&gt;46.35&lt;/D&gt;&lt;D xsi:type="xsd:double"&gt;48&lt;/D&gt;&lt;D xsi:type="xsd:double"&gt;48.01&lt;/D&gt;&lt;D xsi:type="xsd:double"&gt;47.22&lt;/D&gt;&lt;D xsi:type="xsd:double"&gt;44.55&lt;/D&gt;&lt;D xsi:type="xsd:double"&gt;46.4&lt;/D&gt;&lt;D xsi:type="xsd:double"&gt;44.68&lt;/D&gt;&lt;D xsi:type="xsd:double"&gt;45.3&lt;/D&gt;&lt;D xsi:type="xsd:double"&gt;44.73&lt;/D&gt;&lt;D xsi:type="xsd:double"&gt;45.17&lt;/D&gt;&lt;D xsi:type="xsd:double"&gt;46.36&lt;/D&gt;&lt;D xsi:type="xsd:double"&gt;45.72&lt;/D&gt;&lt;D xsi:type="xsd:double"&gt;49.19&lt;/D&gt;&lt;D xsi:type="xsd:double"&gt;47.65&lt;/D&gt;&lt;/FQL&gt;&lt;FQL&gt;&lt;Q&gt;CLX^FG_PRICE(8/27/2018,0)&lt;/Q&gt;&lt;R&gt;70&lt;/R&gt;&lt;C&gt;1&lt;/C&gt;&lt;D xsi:type="xsd:double"&gt;144.68&lt;/D&gt;&lt;D xsi:type="xsd:double"&gt;144.73&lt;/D&gt;&lt;D xsi:type="xsd:double"&gt;144.78&lt;/D&gt;&lt;D xsi:type="xsd:double"&gt;145&lt;/D&gt;&lt;D xsi:type="xsd:double"&gt;144.98&lt;/D&gt;&lt;D xsi:type="xsd:double"&gt;146.12&lt;/D&gt;&lt;D xsi:type="xsd:double"&gt;148.46&lt;/D&gt;&lt;D xsi:type="xsd:double"&gt;149.72&lt;/D&gt;&lt;D xsi:type="xsd:double"&gt;150.74&lt;/D&gt;&lt;D xsi:type="xsd:double"&gt;150.56&lt;/D&gt;&lt;D xsi:type="xsd:double"&gt;150.16&lt;/D&gt;&lt;D xsi:type="xsd:double"&gt;150.84&lt;/D&gt;&lt;D xsi:type="xsd:double"&gt;151.21&lt;/D&gt;&lt;D xsi:type="xsd:double"&gt;151.38&lt;/D&gt;&lt;D xsi:type="xsd:double"&gt;151.93&lt;/D&gt;&lt;D xsi:type="xsd:double"&gt;151.85&lt;/D&gt;&lt;D xsi:type="xsd:double"&gt;150.66&lt;/D&gt;&lt;D xsi:type="xsd:double"&gt;151.88&lt;/D&gt;&lt;D xsi:type="xsd:double"&gt;152.47&lt;/D&gt;&lt;D xsi:type="xsd:double"&gt;149.95&lt;/D&gt;&lt;D xsi:type="xsd:double"&gt;149.64&lt;/D&gt;&lt;D xsi:type="xsd:double"&gt;150.37&lt;/D&gt;&lt;D xsi:type="xsd:double"&gt;149.28&lt;/D&gt;&lt;D xsi:type="xsd:double"&gt;150.41&lt;/D&gt;&lt;D xsi:type="xsd:double"&gt;150.43&lt;/D&gt;&lt;D xsi:type="xsd:double"&gt;152.26&lt;/D&gt;&lt;D xsi:type="xsd:double"&gt;147.21&lt;/D&gt;&lt;D xsi:type="xsd:double"&gt;146.58&lt;/D&gt;&lt;D xsi:type="xsd:double"&gt;149.58&lt;/D&gt;&lt;D xsi:type="xsd:double"&gt;149.88&lt;/D&gt;&lt;D xsi:type="xsd:double"&gt;150.3&lt;/D&gt;&lt;D xsi:type="xsd:double"&gt;147.55&lt;/D&gt;&lt;D xsi:type="xsd:double"&gt;142.18&lt;/D&gt;&lt;D xsi:type="xsd:double"&gt;144.84&lt;/D&gt;&lt;D xsi:type="xsd:double"&gt;146.61&lt;/D&gt;&lt;D xsi:type="xsd:double"&gt;148.69&lt;/D&gt;&lt;D xsi:type="xsd:double"&gt;149.43&lt;/D&gt;&lt;D xsi:type="xsd:double"&gt;149&lt;/D&gt;&lt;D xsi:type="xsd:double"&gt;152.57&lt;/D&gt;&lt;D xsi:type="xsd:double"&gt;150.85&lt;/D&gt;&lt;D xsi:type="xsd:double"&gt;150.13&lt;/D&gt;&lt;D xsi:type="xsd:double"&gt;152.96&lt;/D&gt;&lt;D xsi:type="xsd:double"&gt;151.59&lt;/D&gt;&lt;D xsi:type="xsd:double"&gt;147.82&lt;/D&gt;&lt;D xsi:type="xsd:double"&gt;149.76&lt;/D&gt;&lt;D xsi:type="xsd:double"&gt;152.82&lt;/D&gt;&lt;D xsi:type="xsd:double"&gt;148.45&lt;/D&gt;&lt;D xsi:type="xsd:double"&gt;153.73&lt;/D&gt;&lt;D xsi:type="xsd:double"&gt;154.2&lt;/D&gt;&lt;D xsi:type="xsd:double"&gt;156.96&lt;/D&gt;&lt;D xsi:type="xsd:double"&gt;158.1&lt;/D&gt;&lt;D xsi:type="xsd:double"&gt;158.67&lt;/D&gt;&lt;D xsi:type="xsd:double"&gt;157.74&lt;/D&gt;&lt;D xsi:type="xsd:double"&gt;158.77&lt;/D&gt;&lt;D xsi:type="xsd:double"&gt;161.07&lt;/D&gt;&lt;D xsi:type="xsd:double"&gt;159.86&lt;/D&gt;&lt;D xsi:type="xsd:double"&gt;160.18&lt;/D&gt;&lt;D xsi:type="xsd:double"&gt;160.71&lt;/D&gt;&lt;D xsi:type="xsd:double"&gt;162.02&lt;/D&gt;&lt;D xsi:type="xsd:double"&gt;162.39&lt;/D&gt;&lt;D xsi:type="xsd:double"&gt;160.41&lt;/D&gt;&lt;D xsi:type="xsd:double"&gt;159.71&lt;/D&gt;&lt;D xsi:type="xsd:double"&gt;162.83&lt;/D&gt;&lt;D xsi:type="xsd:double"&gt;163.33&lt;/D&gt;&lt;D xsi:type="xsd:double"&gt;166.36&lt;/D&gt;&lt;D xsi:type="xsd:double"&gt;165.42&lt;/D&gt;&lt;D xsi:type="xsd:double"&gt;166.05&lt;/D&gt;&lt;D xsi:type="xsd:double"&gt;165.62&lt;/D&gt;&lt;D xsi:type="xsd:double"&gt;165.29&lt;/D&gt;&lt;D xsi:type="xsd:double"&gt;163.63&lt;/D&gt;&lt;/FQL&gt;&lt;FQL&gt;&lt;Q&gt;CMA^FG_PRICE(8/27/2018,0)&lt;/Q&gt;&lt;R&gt;70&lt;/R&gt;&lt;C&gt;1&lt;/C&gt;&lt;D xsi:type="xsd:double"&gt;98.85&lt;/D&gt;&lt;D xsi:type="xsd:double"&gt;98.72&lt;/D&gt;&lt;D xsi:type="xsd:double"&gt;98.43&lt;/D&gt;&lt;D xsi:type="xsd:double"&gt;96.74&lt;/D&gt;&lt;D xsi:type="xsd:double"&gt;97.48&lt;/D&gt;&lt;D xsi:type="xsd:double"&gt;97.74&lt;/D&gt;&lt;D xsi:type="xsd:double"&gt;97.98&lt;/D&gt;&lt;D xsi:type="xsd:double"&gt;97.88&lt;/D&gt;&lt;D xsi:type="xsd:double"&gt;97.28&lt;/D&gt;&lt;D xsi:type="xsd:double"&gt;97.13&lt;/D&gt;&lt;D xsi:type="xsd:double"&gt;98.33&lt;/D&gt;&lt;D xsi:type="xsd:double"&gt;94.95&lt;/D&gt;&lt;D xsi:type="xsd:double"&gt;93.01&lt;/D&gt;&lt;D xsi:type="xsd:double"&gt;93.19&lt;/D&gt;&lt;D xsi:type="xsd:double"&gt;92.74&lt;/D&gt;&lt;D xsi:type="xsd:double"&gt;92.39&lt;/D&gt;&lt;D xsi:type="xsd:double"&gt;93.86&lt;/D&gt;&lt;D xsi:type="xsd:double"&gt;94.69&lt;/D&gt;&lt;D xsi:type="xsd:double"&gt;94.63&lt;/D&gt;&lt;D xsi:type="xsd:double"&gt;93.75&lt;/D&gt;&lt;D xsi:type="xsd:double"&gt;93.44&lt;/D&gt;&lt;D xsi:type="xsd:double"&gt;91.67&lt;/D&gt;&lt;D xsi:type="xsd:double"&gt;91.01&lt;/D&gt;&lt;D xsi:type="xsd:double"&gt;90.2&lt;/D&gt;&lt;D xsi:type="xsd:double"&gt;90.23&lt;/D&gt;&lt;D xsi:type="xsd:double"&gt;89.78&lt;/D&gt;&lt;D xsi:type="xsd:double"&gt;92.09&lt;/D&gt;&lt;D xsi:type="xsd:double"&gt;92.72&lt;/D&gt;&lt;D xsi:type="xsd:double"&gt;92.04&lt;/D&gt;&lt;D xsi:type="xsd:double"&gt;92.49&lt;/D&gt;&lt;D xsi:type="xsd:double"&gt;91.92&lt;/D&gt;&lt;D xsi:type="xsd:double"&gt;89.17&lt;/D&gt;&lt;D xsi:type="xsd:double"&gt;85.8&lt;/D&gt;&lt;D xsi:type="xsd:double"&gt;84.73&lt;/D&gt;&lt;D xsi:type="xsd:double"&gt;83.52&lt;/D&gt;&lt;D xsi:type="xsd:double"&gt;83.9&lt;/D&gt;&lt;D xsi:type="xsd:double"&gt;85.08&lt;/D&gt;&lt;D xsi:type="xsd:double"&gt;83.55&lt;/D&gt;&lt;D xsi:type="xsd:double"&gt;84.41&lt;/D&gt;&lt;D xsi:type="xsd:double"&gt;81.14&lt;/D&gt;&lt;D xsi:type="xsd:double"&gt;81.05&lt;/D&gt;&lt;D xsi:type="xsd:double"&gt;78.27&lt;/D&gt;&lt;D xsi:type="xsd:double"&gt;79.71&lt;/D&gt;&lt;D xsi:type="xsd:double"&gt;78.81&lt;/D&gt;&lt;D xsi:type="xsd:double"&gt;79.78&lt;/D&gt;&lt;D xsi:type="xsd:double"&gt;80.76&lt;/D&gt;&lt;D xsi:type="xsd:double"&gt;81.56&lt;/D&gt;&lt;D xsi:type="xsd:double"&gt;82.7&lt;/D&gt;&lt;D xsi:type="xsd:double"&gt;83.51&lt;/D&gt;&lt;D xsi:type="xsd:double"&gt;83.55&lt;/D&gt;&lt;D xsi:type="xsd:double"&gt;83.69&lt;/D&gt;&lt;D xsi:type="xsd:double"&gt;83.55&lt;/D&gt;&lt;D xsi:type="xsd:double"&gt;84.51&lt;/D&gt;&lt;D xsi:type="xsd:double"&gt;84.69&lt;/D&gt;&lt;D xsi:type="xsd:double"&gt;83.64&lt;/D&gt;&lt;D xsi:type="xsd:double"&gt;82.76&lt;/D&gt;&lt;D xsi:type="xsd:double"&gt;80.71&lt;/D&gt;&lt;D xsi:type="xsd:double"&gt;81.96&lt;/D&gt;&lt;D xsi:type="xsd:double"&gt;81.4&lt;/D&gt;&lt;D xsi:type="xsd:double"&gt;80.66&lt;/D&gt;&lt;D xsi:type="xsd:double"&gt;78.88&lt;/D&gt;&lt;D xsi:type="xsd:double"&gt;79.05&lt;/D&gt;&lt;D xsi:type="xsd:double"&gt;78.37&lt;/D&gt;&lt;D xsi:type="xsd:double"&gt;80.1&lt;/D&gt;&lt;D xsi:type="xsd:double"&gt;79.33&lt;/D&gt;&lt;D xsi:type="xsd:double"&gt;79.96&lt;/D&gt;&lt;D xsi:type="xsd:double"&gt;78.99&lt;/D&gt;&lt;D xsi:type="xsd:double"&gt;79.18&lt;/D&gt;&lt;D xsi:type="xsd:double"&gt;79.78&lt;/D&gt;&lt;D xsi:type="xsd:double"&gt;76.4&lt;/D&gt;&lt;/FQL&gt;&lt;FQL&gt;&lt;Q&gt;CMCSA^FG_PRICE(8/27/2018,0)&lt;/Q&gt;&lt;R&gt;70&lt;/R&gt;&lt;C&gt;1&lt;/C&gt;&lt;D xsi:type="xsd:double"&gt;36.43&lt;/D&gt;&lt;D xsi:type="xsd:double"&gt;36.35&lt;/D&gt;&lt;D xsi:type="xsd:double"&gt;36.75&lt;/D&gt;&lt;D xsi:type="xsd:double"&gt;36.68&lt;/D&gt;&lt;D xsi:type="xsd:double"&gt;36.99&lt;/D&gt;&lt;D xsi:type="xsd:double"&gt;36.38&lt;/D&gt;&lt;D xsi:type="xsd:double"&gt;36.28&lt;/D&gt;&lt;D xsi:type="xsd:double"&gt;35.92&lt;/D&gt;&lt;D xsi:type="xsd:double"&gt;36.17&lt;/D&gt;&lt;D xsi:type="xsd:double"&gt;36.36&lt;/D&gt;&lt;D xsi:type="xsd:double"&gt;36.3&lt;/D&gt;&lt;D xsi:type="xsd:double"&gt;36.09&lt;/D&gt;&lt;D xsi:type="xsd:double"&gt;37.04&lt;/D&gt;&lt;D xsi:type="xsd:double"&gt;36.96&lt;/D&gt;&lt;D xsi:type="xsd:double"&gt;36.96&lt;/D&gt;&lt;D xsi:type="xsd:double"&gt;37.74&lt;/D&gt;&lt;D xsi:type="xsd:double"&gt;37.32&lt;/D&gt;&lt;D xsi:type="xsd:double"&gt;37.81&lt;/D&gt;&lt;D xsi:type="xsd:double"&gt;37.9&lt;/D&gt;&lt;D xsi:type="xsd:double"&gt;35.63&lt;/D&gt;&lt;D xsi:type="xsd:double"&gt;35.4&lt;/D&gt;&lt;D xsi:type="xsd:double"&gt;35.37&lt;/D&gt;&lt;D xsi:type="xsd:double"&gt;35.22&lt;/D&gt;&lt;D xsi:type="xsd:double"&gt;35.41&lt;/D&gt;&lt;D xsi:type="xsd:double"&gt;35.52&lt;/D&gt;&lt;D xsi:type="xsd:double"&gt;35.7&lt;/D&gt;&lt;D xsi:type="xsd:double"&gt;35.19&lt;/D&gt;&lt;D xsi:type="xsd:double"&gt;35.21&lt;/D&gt;&lt;D xsi:type="xsd:double"&gt;34.56&lt;/D&gt;&lt;D xsi:type="xsd:double"&gt;35.18&lt;/D&gt;&lt;D xsi:type="xsd:double"&gt;35.44&lt;/D&gt;&lt;D xsi:type="xsd:double"&gt;34.28&lt;/D&gt;&lt;D xsi:type="xsd:double"&gt;33.67&lt;/D&gt;&lt;D xsi:type="xsd:double"&gt;34.62&lt;/D&gt;&lt;D xsi:type="xsd:double"&gt;35.09&lt;/D&gt;&lt;D xsi:type="xsd:double"&gt;36&lt;/D&gt;&lt;D xsi:type="xsd:double"&gt;36.4&lt;/D&gt;&lt;D xsi:type="xsd:double"&gt;35.94&lt;/D&gt;&lt;D xsi:type="xsd:double"&gt;35.98&lt;/D&gt;&lt;D xsi:type="xsd:double"&gt;35.75&lt;/D&gt;&lt;D xsi:type="xsd:double"&gt;35.65&lt;/D&gt;&lt;D xsi:type="xsd:double"&gt;34.12&lt;/D&gt;&lt;D xsi:type="xsd:double"&gt;35.84&lt;/D&gt;&lt;D xsi:type="xsd:double"&gt;35.24&lt;/D&gt;&lt;D xsi:type="xsd:double"&gt;35.99&lt;/D&gt;&lt;D xsi:type="xsd:double"&gt;37.71&lt;/D&gt;&lt;D xsi:type="xsd:double"&gt;38.14&lt;/D&gt;&lt;D xsi:type="xsd:double"&gt;37.95&lt;/D&gt;&lt;D xsi:type="xsd:double"&gt;37.66&lt;/D&gt;&lt;D xsi:type="xsd:double"&gt;38.02&lt;/D&gt;&lt;D xsi:type="xsd:double"&gt;37.73&lt;/D&gt;&lt;D xsi:type="xsd:double"&gt;38.3&lt;/D&gt;&lt;D xsi:type="xsd:double"&gt;38.3&lt;/D&gt;&lt;D xsi:type="xsd:double"&gt;38.34&lt;/D&gt;&lt;D xsi:type="xsd:double"&gt;38&lt;/D&gt;&lt;D xsi:type="xsd:double"&gt;37.72&lt;/D&gt;&lt;D xsi:type="xsd:double"&gt;38.29&lt;/D&gt;&lt;D xsi:type="xsd:double"&gt;38.49&lt;/D&gt;&lt;D xsi:type="xsd:double"&gt;38.59&lt;/D&gt;&lt;D xsi:type="xsd:double"&gt;38.18&lt;/D&gt;&lt;D xsi:type="xsd:double"&gt;36.76&lt;/D&gt;&lt;D xsi:type="xsd:double"&gt;37.51&lt;/D&gt;&lt;D xsi:type="xsd:double"&gt;37.39&lt;/D&gt;&lt;D xsi:type="xsd:double"&gt;37.77&lt;/D&gt;&lt;D xsi:type="xsd:double"&gt;38.36&lt;/D&gt;&lt;D xsi:type="xsd:double"&gt;39.06&lt;/D&gt;&lt;D xsi:type="xsd:double"&gt;39.42&lt;/D&gt;&lt;D xsi:type="xsd:double"&gt;39.01&lt;/D&gt;&lt;D xsi:type="xsd:double"&gt;39.15&lt;/D&gt;&lt;D xsi:type="xsd:double"&gt;37.69&lt;/D&gt;&lt;/FQL&gt;&lt;FQL&gt;&lt;Q&gt;CMD^FG_PRICE(8/27/2018,0)&lt;/Q&gt;&lt;R&gt;70&lt;/R&gt;&lt;C&gt;1&lt;/C&gt;&lt;D xsi:type="xsd:double"&gt;95.47&lt;/D&gt;&lt;D xsi:type="xsd:double"&gt;93.67&lt;/D&gt;&lt;D xsi:type="xsd:double"&gt;96.93&lt;/D&gt;&lt;D xsi:type="xsd:double"&gt;95.42&lt;/D&gt;&lt;D xsi:type="xsd:double"&gt;97&lt;/D&gt;&lt;D xsi:type="xsd:double"&gt;97.18&lt;/D&gt;&lt;D xsi:type="xsd:double"&gt;95.29&lt;/D&gt;&lt;D xsi:type="xsd:double"&gt;94.5&lt;/D&gt;&lt;D xsi:type="xsd:double"&gt;96.39&lt;/D&gt;&lt;D xsi:type="xsd:double"&gt;96.96&lt;/D&gt;&lt;D xsi:type="xsd:double"&gt;97.03&lt;/D&gt;&lt;D xsi:type="xsd:double"&gt;95.6&lt;/D&gt;&lt;D xsi:type="xsd:double"&gt;96.45&lt;/D&gt;&lt;D xsi:type="xsd:double"&gt;96.62&lt;/D&gt;&lt;D xsi:type="xsd:double"&gt;94.75&lt;/D&gt;&lt;D xsi:type="xsd:double"&gt;97.18&lt;/D&gt;&lt;D xsi:type="xsd:double"&gt;97.34&lt;/D&gt;&lt;D xsi:type="xsd:double"&gt;97.71&lt;/D&gt;&lt;D xsi:type="xsd:double"&gt;97.3&lt;/D&gt;&lt;D xsi:type="xsd:double"&gt;96.19&lt;/D&gt;&lt;D xsi:type="xsd:double"&gt;96.21&lt;/D&gt;&lt;D xsi:type="xsd:double"&gt;96.79&lt;/D&gt;&lt;D xsi:type="xsd:double"&gt;93.61&lt;/D&gt;&lt;D xsi:type="xsd:double"&gt;92.06&lt;/D&gt;&lt;D xsi:type="xsd:double"&gt;92.25&lt;/D&gt;&lt;D xsi:type="xsd:double"&gt;91.98&lt;/D&gt;&lt;D xsi:type="xsd:double"&gt;91.39&lt;/D&gt;&lt;D xsi:type="xsd:double"&gt;91.56&lt;/D&gt;&lt;D xsi:type="xsd:double"&gt;90.83&lt;/D&gt;&lt;D xsi:type="xsd:double"&gt;89.19&lt;/D&gt;&lt;D xsi:type="xsd:double"&gt;88.42&lt;/D&gt;&lt;D xsi:type="xsd:double"&gt;86.52&lt;/D&gt;&lt;D xsi:type="xsd:double"&gt;84.82&lt;/D&gt;&lt;D xsi:type="xsd:double"&gt;84.72&lt;/D&gt;&lt;D xsi:type="xsd:double"&gt;85.33&lt;/D&gt;&lt;D xsi:type="xsd:double"&gt;87.89&lt;/D&gt;&lt;D xsi:type="xsd:double"&gt;87.27&lt;/D&gt;&lt;D xsi:type="xsd:double"&gt;85.57&lt;/D&gt;&lt;D xsi:type="xsd:double"&gt;83.33&lt;/D&gt;&lt;D xsi:type="xsd:double"&gt;82.31&lt;/D&gt;&lt;D xsi:type="xsd:double"&gt;82.29&lt;/D&gt;&lt;D xsi:type="xsd:double"&gt;79.6&lt;/D&gt;&lt;D xsi:type="xsd:double"&gt;80.13&lt;/D&gt;&lt;D xsi:type="xsd:double"&gt;79.74&lt;/D&gt;&lt;D xsi:type="xsd:double"&gt;78.46&lt;/D&gt;&lt;D xsi:type="xsd:double"&gt;79.16&lt;/D&gt;&lt;D xsi:type="xsd:double"&gt;79.15&lt;/D&gt;&lt;D xsi:type="xsd:double"&gt;80.72&lt;/D&gt;&lt;D xsi:type="xsd:double"&gt;81.24&lt;/D&gt;&lt;D xsi:type="xsd:double"&gt;80.61&lt;/D&gt;&lt;D xsi:type="xsd:double"&gt;81.7&lt;/D&gt;&lt;D xsi:type="xsd:double"&gt;84.81&lt;/D&gt;&lt;D xsi:type="xsd:double"&gt;83.29&lt;/D&gt;&lt;D xsi:type="xsd:double"&gt;84.28&lt;/D&gt;&lt;D xsi:type="xsd:double"&gt;83.17&lt;/D&gt;&lt;D xsi:type="xsd:double"&gt;82.83&lt;/D&gt;&lt;D xsi:type="xsd:double"&gt;82.2&lt;/D&gt;&lt;D xsi:type="xsd:double"&gt;84.73&lt;/D&gt;&lt;D xsi:type="xsd:double"&gt;85.98&lt;/D&gt;&lt;D xsi:type="xsd:double"&gt;85.56&lt;/D&gt;&lt;D xsi:type="xsd:double"&gt;84.63&lt;/D&gt;&lt;D xsi:type="xsd:double"&gt;84.5&lt;/D&gt;&lt;D xsi:type="xsd:double"&gt;84.8&lt;/D&gt;&lt;D xsi:type="xsd:double"&gt;86.73&lt;/D&gt;&lt;D xsi:type="xsd:double"&gt;88.4&lt;/D&gt;&lt;D xsi:type="xsd:double"&gt;90.43&lt;/D&gt;&lt;D xsi:type="xsd:double"&gt;86.05&lt;/D&gt;&lt;D xsi:type="xsd:double"&gt;85.88&lt;/D&gt;&lt;D xsi:type="xsd:double"&gt;86.61&lt;/D&gt;&lt;D xsi:type="xsd:double"&gt;84.05&lt;/D&gt;&lt;/FQL&gt;&lt;FQL&gt;&lt;Q&gt;CME^FG_PRICE(8/27/2018,0)&lt;/Q&gt;&lt;R&gt;70&lt;/R&gt;&lt;C&gt;1&lt;/C&gt;&lt;D xsi:type="xsd:double"&gt;170.58&lt;/D&gt;&lt;D xsi:type="xsd:double"&gt;169.6&lt;/D&gt;&lt;D xsi:type="xsd:double"&gt;172.17&lt;/D&gt;&lt;D xsi:type="xsd:double"&gt;173.31&lt;/D&gt;&lt;D xsi:type="xsd:double"&gt;174.73&lt;/D&gt;&lt;D xsi:type="xsd:double"&gt;177.05&lt;/D&gt;&lt;D xsi:type="xsd:double"&gt;171.29&lt;/D&gt;&lt;D xsi:type="xsd:double"&gt;173.5&lt;/D&gt;&lt;D xsi:type="xsd:double"&gt;173.78&lt;/D&gt;&lt;D xsi:type="xsd:double"&gt;174.1&lt;/D&gt;&lt;D xsi:type="xsd:double"&gt;173.03&lt;/D&gt;&lt;D xsi:type="xsd:double"&gt;171.65&lt;/D&gt;&lt;D xsi:type="xsd:double"&gt;172.31&lt;/D&gt;&lt;D xsi:type="xsd:double"&gt;173.15&lt;/D&gt;&lt;D xsi:type="xsd:double"&gt;171.84&lt;/D&gt;&lt;D xsi:type="xsd:double"&gt;172.4&lt;/D&gt;&lt;D xsi:type="xsd:double"&gt;173.61&lt;/D&gt;&lt;D xsi:type="xsd:double"&gt;174.38&lt;/D&gt;&lt;D xsi:type="xsd:double"&gt;175.12&lt;/D&gt;&lt;D xsi:type="xsd:double"&gt;174.75&lt;/D&gt;&lt;D xsi:type="xsd:double"&gt;173.6&lt;/D&gt;&lt;D xsi:type="xsd:double"&gt;173&lt;/D&gt;&lt;D xsi:type="xsd:double"&gt;171.93&lt;/D&gt;&lt;D xsi:type="xsd:double"&gt;170.21&lt;/D&gt;&lt;D xsi:type="xsd:double"&gt;174.25&lt;/D&gt;&lt;D xsi:type="xsd:double"&gt;174.5&lt;/D&gt;&lt;D xsi:type="xsd:double"&gt;175.45&lt;/D&gt;&lt;D xsi:type="xsd:double"&gt;180.51&lt;/D&gt;&lt;D xsi:type="xsd:double"&gt;181.69&lt;/D&gt;&lt;D xsi:type="xsd:double"&gt;180.91&lt;/D&gt;&lt;D xsi:type="xsd:double"&gt;181.16&lt;/D&gt;&lt;D xsi:type="xsd:double"&gt;180.25&lt;/D&gt;&lt;D xsi:type="xsd:double"&gt;176.03&lt;/D&gt;&lt;D xsi:type="xsd:double"&gt;176.5&lt;/D&gt;&lt;D xsi:type="xsd:double"&gt;173.82&lt;/D&gt;&lt;D xsi:type="xsd:double"&gt;178.06&lt;/D&gt;&lt;D xsi:type="xsd:double"&gt;181.32&lt;/D&gt;&lt;D xsi:type="xsd:double"&gt;181.92&lt;/D&gt;&lt;D xsi:type="xsd:double"&gt;182.65&lt;/D&gt;&lt;D xsi:type="xsd:double"&gt;181.22&lt;/D&gt;&lt;D xsi:type="xsd:double"&gt;180.8&lt;/D&gt;&lt;D xsi:type="xsd:double"&gt;181.08&lt;/D&gt;&lt;D xsi:type="xsd:double"&gt;177.47&lt;/D&gt;&lt;D xsi:type="xsd:double"&gt;178.64&lt;/D&gt;&lt;D xsi:type="xsd:double"&gt;179.39&lt;/D&gt;&lt;D xsi:type="xsd:double"&gt;182.47&lt;/D&gt;&lt;D xsi:type="xsd:double"&gt;183.24&lt;/D&gt;&lt;D xsi:type="xsd:double"&gt;183.75&lt;/D&gt;&lt;D xsi:type="xsd:double"&gt;183.86&lt;/D&gt;&lt;D xsi:type="xsd:double"&gt;185.5&lt;/D&gt;&lt;D xsi:type="xsd:double"&gt;186.4&lt;/D&gt;&lt;D xsi:type="xsd:double"&gt;188.69&lt;/D&gt;&lt;D xsi:type="xsd:double"&gt;189.43&lt;/D&gt;&lt;D xsi:type="xsd:double"&gt;189.74&lt;/D&gt;&lt;D xsi:type="xsd:double"&gt;186.45&lt;/D&gt;&lt;D xsi:type="xsd:double"&gt;187.33&lt;/D&gt;&lt;D xsi:type="xsd:double"&gt;188.06&lt;/D&gt;&lt;D xsi:type="xsd:double"&gt;191.56&lt;/D&gt;&lt;D xsi:type="xsd:double"&gt;195.61&lt;/D&gt;&lt;D xsi:type="xsd:double"&gt;195.61&lt;/D&gt;&lt;D xsi:type="xsd:double"&gt;192.16&lt;/D&gt;&lt;D xsi:type="xsd:double"&gt;190.01&lt;/D&gt;&lt;D xsi:type="xsd:double"&gt;189.31&lt;/D&gt;&lt;D xsi:type="xsd:double"&gt;191.52&lt;/D&gt;&lt;D xsi:type="xsd:double"&gt;194.15&lt;/D&gt;&lt;D xsi:type="xsd:double"&gt;187.11&lt;/D&gt;&lt;D xsi:type="xsd:double"&gt;188.91&lt;/D&gt;&lt;D xsi:type="xsd:double"&gt;190.08&lt;/D&gt;&lt;D xsi:type="xsd:double"&gt;188.11&lt;/D&gt;&lt;D xsi:type="xsd:double"&gt;188.2&lt;/D&gt;&lt;/FQL&gt;&lt;FQL&gt;&lt;Q&gt;CMG^FG_PRICE(8/27/2018,0)&lt;/Q&gt;&lt;R&gt;70&lt;/R&gt;&lt;C&gt;1&lt;/C&gt;&lt;D xsi:type="xsd:double"&gt;495.6&lt;/D&gt;&lt;D xsi:type="xsd:double"&gt;494.09&lt;/D&gt;&lt;D xsi:type="xsd:double"&gt;487.65&lt;/D&gt;&lt;D xsi:type="xsd:double"&gt;483.99&lt;/D&gt;&lt;D xsi:type="xsd:double"&gt;475.18&lt;/D&gt;&lt;D xsi:type="xsd:double"&gt;477.49&lt;/D&gt;&lt;D xsi:type="xsd:double"&gt;477.88&lt;/D&gt;&lt;D xsi:type="xsd:double"&gt;481.05&lt;/D&gt;&lt;D xsi:type="xsd:double"&gt;482.03&lt;/D&gt;&lt;D xsi:type="xsd:double"&gt;489.12&lt;/D&gt;&lt;D xsi:type="xsd:double"&gt;488.23&lt;/D&gt;&lt;D xsi:type="xsd:double"&gt;494.77&lt;/D&gt;&lt;D xsi:type="xsd:double"&gt;495.94&lt;/D&gt;&lt;D xsi:type="xsd:double"&gt;491.56&lt;/D&gt;&lt;D xsi:type="xsd:double"&gt;488.32&lt;/D&gt;&lt;D xsi:type="xsd:double"&gt;491.49&lt;/D&gt;&lt;D xsi:type="xsd:double"&gt;490.6&lt;/D&gt;&lt;D xsi:type="xsd:double"&gt;480.1&lt;/D&gt;&lt;D xsi:type="xsd:double"&gt;467.37&lt;/D&gt;&lt;D xsi:type="xsd:double"&gt;465.89&lt;/D&gt;&lt;D xsi:type="xsd:double"&gt;465.62&lt;/D&gt;&lt;D xsi:type="xsd:double"&gt;467.91&lt;/D&gt;&lt;D xsi:type="xsd:double"&gt;465.4&lt;/D&gt;&lt;D xsi:type="xsd:double"&gt;454.52&lt;/D&gt;&lt;D xsi:type="xsd:double"&gt;446.97&lt;/D&gt;&lt;D xsi:type="xsd:double"&gt;436.37&lt;/D&gt;&lt;D xsi:type="xsd:double"&gt;436.44&lt;/D&gt;&lt;D xsi:type="xsd:double"&gt;447.77&lt;/D&gt;&lt;D xsi:type="xsd:double"&gt;449.36&lt;/D&gt;&lt;D xsi:type="xsd:double"&gt;448.56&lt;/D&gt;&lt;D xsi:type="xsd:double"&gt;447.09&lt;/D&gt;&lt;D xsi:type="xsd:double"&gt;434.21&lt;/D&gt;&lt;D xsi:type="xsd:double"&gt;433.93&lt;/D&gt;&lt;D xsi:type="xsd:double"&gt;435.71&lt;/D&gt;&lt;D xsi:type="xsd:double"&gt;431.74&lt;/D&gt;&lt;D xsi:type="xsd:double"&gt;433.95&lt;/D&gt;&lt;D xsi:type="xsd:double"&gt;429.85&lt;/D&gt;&lt;D xsi:type="xsd:double"&gt;431.73&lt;/D&gt;&lt;D xsi:type="xsd:double"&gt;428.54&lt;/D&gt;&lt;D xsi:type="xsd:double"&gt;431.19&lt;/D&gt;&lt;D xsi:type="xsd:double"&gt;434.29&lt;/D&gt;&lt;D xsi:type="xsd:double"&gt;413&lt;/D&gt;&lt;D xsi:type="xsd:double"&gt;423.88&lt;/D&gt;&lt;D xsi:type="xsd:double"&gt;438.38&lt;/D&gt;&lt;D xsi:type="xsd:double"&gt;440.87&lt;/D&gt;&lt;D xsi:type="xsd:double"&gt;461.77&lt;/D&gt;&lt;D xsi:type="xsd:double"&gt;460.33&lt;/D&gt;&lt;D xsi:type="xsd:double"&gt;472.62&lt;/D&gt;&lt;D xsi:type="xsd:double"&gt;476.39&lt;/D&gt;&lt;D xsi:type="xsd:double"&gt;469.65&lt;/D&gt;&lt;D xsi:type="xsd:double"&gt;474.15&lt;/D&gt;&lt;D xsi:type="xsd:double"&gt;477.49&lt;/D&gt;&lt;D xsi:type="xsd:double"&gt;478.3&lt;/D&gt;&lt;D xsi:type="xsd:double"&gt;490.76&lt;/D&gt;&lt;D xsi:type="xsd:double"&gt;489.67&lt;/D&gt;&lt;D xsi:type="xsd:double"&gt;484.82&lt;/D&gt;&lt;D xsi:type="xsd:double"&gt;479.32&lt;/D&gt;&lt;D xsi:type="xsd:double"&gt;472.3&lt;/D&gt;&lt;D xsi:type="xsd:double"&gt;472.76&lt;/D&gt;&lt;D xsi:type="xsd:double"&gt;465.87&lt;/D&gt;&lt;D xsi:type="xsd:double"&gt;461.63&lt;/D&gt;&lt;D xsi:type="xsd:double"&gt;471.26&lt;/D&gt;&lt;D xsi:type="xsd:double"&gt;471.42&lt;/D&gt;&lt;D xsi:type="xsd:double"&gt;466.02&lt;/D&gt;&lt;D xsi:type="xsd:double"&gt;473.45&lt;/D&gt;&lt;D xsi:type="xsd:double"&gt;490.52&lt;/D&gt;&lt;D xsi:type="xsd:double"&gt;482.56&lt;/D&gt;&lt;D xsi:type="xsd:double"&gt;473.21&lt;/D&gt;&lt;D xsi:type="xsd:double"&gt;475.38&lt;/D&gt;&lt;D xsi:type="xsd:double"&gt;468.35&lt;/D&gt;&lt;/FQL&gt;&lt;FQL&gt;&lt;Q&gt;CMI^FG_PRICE(8/27/2018,0)&lt;/Q&gt;&lt;R&gt;70&lt;/R&gt;&lt;C&gt;1&lt;/C&gt;&lt;D xsi:type="xsd:double"&gt;144.03&lt;/D&gt;&lt;D xsi:type="xsd:double"&gt;144.77&lt;/D&gt;&lt;D xsi:type="xsd:double"&gt;143.91&lt;/D&gt;&lt;D xsi:type="xsd:double"&gt;141.56&lt;/D&gt;&lt;D xsi:type="xsd:double"&gt;141.8&lt;/D&gt;&lt;D xsi:type="xsd:double"&gt;139.99&lt;/D&gt;&lt;D xsi:type="xsd:double"&gt;142.44&lt;/D&gt;&lt;D xsi:type="xsd:double"&gt;140.91&lt;/D&gt;&lt;D xsi:type="xsd:double"&gt;141.03&lt;/D&gt;&lt;D xsi:type="xsd:double"&gt;142.41&lt;/D&gt;&lt;D xsi:type="xsd:double"&gt;143.05&lt;/D&gt;&lt;D xsi:type="xsd:double"&gt;142.07&lt;/D&gt;&lt;D xsi:type="xsd:double"&gt;142.26&lt;/D&gt;&lt;D xsi:type="xsd:double"&gt;143.2&lt;/D&gt;&lt;D xsi:type="xsd:double"&gt;144.49&lt;/D&gt;&lt;D xsi:type="xsd:double"&gt;145.58&lt;/D&gt;&lt;D xsi:type="xsd:double"&gt;148.33&lt;/D&gt;&lt;D xsi:type="xsd:double"&gt;150.84&lt;/D&gt;&lt;D xsi:type="xsd:double"&gt;151.02&lt;/D&gt;&lt;D xsi:type="xsd:double"&gt;149.08&lt;/D&gt;&lt;D xsi:type="xsd:double"&gt;148.22&lt;/D&gt;&lt;D xsi:type="xsd:double"&gt;147.03&lt;/D&gt;&lt;D xsi:type="xsd:double"&gt;147.19&lt;/D&gt;&lt;D xsi:type="xsd:double"&gt;146.07&lt;/D&gt;&lt;D xsi:type="xsd:double"&gt;147.99&lt;/D&gt;&lt;D xsi:type="xsd:double"&gt;148.95&lt;/D&gt;&lt;D xsi:type="xsd:double"&gt;150.59&lt;/D&gt;&lt;D xsi:type="xsd:double"&gt;152.49&lt;/D&gt;&lt;D xsi:type="xsd:double"&gt;151.28&lt;/D&gt;&lt;D xsi:type="xsd:double"&gt;152.84&lt;/D&gt;&lt;D xsi:type="xsd:double"&gt;150.83&lt;/D&gt;&lt;D xsi:type="xsd:double"&gt;147.86&lt;/D&gt;&lt;D xsi:type="xsd:double"&gt;145.47&lt;/D&gt;&lt;D xsi:type="xsd:double"&gt;145.24&lt;/D&gt;&lt;D xsi:type="xsd:double"&gt;146.06&lt;/D&gt;&lt;D xsi:type="xsd:double"&gt;147.41&lt;/D&gt;&lt;D xsi:type="xsd:double"&gt;146.19&lt;/D&gt;&lt;D xsi:type="xsd:double"&gt;141.2&lt;/D&gt;&lt;D xsi:type="xsd:double"&gt;139.96&lt;/D&gt;&lt;D xsi:type="xsd:double"&gt;139.93&lt;/D&gt;&lt;D xsi:type="xsd:double"&gt;134.64&lt;/D&gt;&lt;D xsi:type="xsd:double"&gt;128.07&lt;/D&gt;&lt;D xsi:type="xsd:double"&gt;128.37&lt;/D&gt;&lt;D xsi:type="xsd:double"&gt;128.77&lt;/D&gt;&lt;D xsi:type="xsd:double"&gt;131.38&lt;/D&gt;&lt;D xsi:type="xsd:double"&gt;134.4&lt;/D&gt;&lt;D xsi:type="xsd:double"&gt;136.69&lt;/D&gt;&lt;D xsi:type="xsd:double"&gt;142.19&lt;/D&gt;&lt;D xsi:type="xsd:double"&gt;141.83&lt;/D&gt;&lt;D xsi:type="xsd:double"&gt;143.83&lt;/D&gt;&lt;D xsi:type="xsd:double"&gt;145.11&lt;/D&gt;&lt;D xsi:type="xsd:double"&gt;146.73&lt;/D&gt;&lt;D xsi:type="xsd:double"&gt;146.25&lt;/D&gt;&lt;D xsi:type="xsd:double"&gt;143.07&lt;/D&gt;&lt;D xsi:type="xsd:double"&gt;144.36&lt;/D&gt;&lt;D xsi:type="xsd:double"&gt;144.5&lt;/D&gt;&lt;D xsi:type="xsd:double"&gt;145.84&lt;/D&gt;&lt;D xsi:type="xsd:double"&gt;147.46&lt;/D&gt;&lt;D xsi:type="xsd:double"&gt;147.11&lt;/D&gt;&lt;D xsi:type="xsd:double"&gt;145.72&lt;/D&gt;&lt;D xsi:type="xsd:double"&gt;143.17&lt;/D&gt;&lt;D xsi:type="xsd:double"&gt;145&lt;/D&gt;&lt;D xsi:type="xsd:double"&gt;144.81&lt;/D&gt;&lt;D xsi:type="xsd:double"&gt;147.19&lt;/D&gt;&lt;D xsi:type="xsd:double"&gt;145.18&lt;/D&gt;&lt;D xsi:type="xsd:double"&gt;148.56&lt;/D&gt;&lt;D xsi:type="xsd:double"&gt;148.2&lt;/D&gt;&lt;D xsi:type="xsd:double"&gt;151.06&lt;/D&gt;&lt;D xsi:type="xsd:double"&gt;152.47&lt;/D&gt;&lt;D xsi:type="xsd:double"&gt;146.37&lt;/D&gt;&lt;/FQL&gt;&lt;FQL&gt;&lt;Q&gt;CMS^FG_PRICE(8/27/2018,0)&lt;/Q&gt;&lt;R&gt;70&lt;/R&gt;&lt;C&gt;1&lt;/C&gt;&lt;D xsi:type="xsd:double"&gt;48.92&lt;/D&gt;&lt;D xsi:type="xsd:double"&gt;48.82&lt;/D&gt;&lt;D xsi:type="xsd:double"&gt;49.24&lt;/D&gt;&lt;D xsi:type="xsd:double"&gt;49.51&lt;/D&gt;&lt;D xsi:type="xsd:double"&gt;49.24&lt;/D&gt;&lt;D xsi:type="xsd:double"&gt;49.52&lt;/D&gt;&lt;D xsi:type="xsd:double"&gt;50.18&lt;/D&gt;&lt;D xsi:type="xsd:double"&gt;50.62&lt;/D&gt;&lt;D xsi:type="xsd:double"&gt;50.09&lt;/D&gt;&lt;D xsi:type="xsd:double"&gt;50.56&lt;/D&gt;&lt;D xsi:type="xsd:double"&gt;50.44&lt;/D&gt;&lt;D xsi:type="xsd:double"&gt;50.31&lt;/D&gt;&lt;D xsi:type="xsd:double"&gt;50.69&lt;/D&gt;&lt;D xsi:type="xsd:double"&gt;50.38&lt;/D&gt;&lt;D xsi:type="xsd:double"&gt;50.3&lt;/D&gt;&lt;D xsi:type="xsd:double"&gt;50.26&lt;/D&gt;&lt;D xsi:type="xsd:double"&gt;48.97&lt;/D&gt;&lt;D xsi:type="xsd:double"&gt;49.11&lt;/D&gt;&lt;D xsi:type="xsd:double"&gt;49.33&lt;/D&gt;&lt;D xsi:type="xsd:double"&gt;48.93&lt;/D&gt;&lt;D xsi:type="xsd:double"&gt;48.36&lt;/D&gt;&lt;D xsi:type="xsd:double"&gt;47.75&lt;/D&gt;&lt;D xsi:type="xsd:double"&gt;48.32&lt;/D&gt;&lt;D xsi:type="xsd:double"&gt;49&lt;/D&gt;&lt;D xsi:type="xsd:double"&gt;48.85&lt;/D&gt;&lt;D xsi:type="xsd:double"&gt;49.34&lt;/D&gt;&lt;D xsi:type="xsd:double"&gt;48.76&lt;/D&gt;&lt;D xsi:type="xsd:double"&gt;48.91&lt;/D&gt;&lt;D xsi:type="xsd:double"&gt;49.89&lt;/D&gt;&lt;D xsi:type="xsd:double"&gt;50.25&lt;/D&gt;&lt;D xsi:type="xsd:double"&gt;50.65&lt;/D&gt;&lt;D xsi:type="xsd:double"&gt;50.28&lt;/D&gt;&lt;D xsi:type="xsd:double"&gt;49.21&lt;/D&gt;&lt;D xsi:type="xsd:double"&gt;48.85&lt;/D&gt;&lt;D xsi:type="xsd:double"&gt;49.01&lt;/D&gt;&lt;D xsi:type="xsd:double"&gt;49.69&lt;/D&gt;&lt;D xsi:type="xsd:double"&gt;49.87&lt;/D&gt;&lt;D xsi:type="xsd:double"&gt;49.8&lt;/D&gt;&lt;D xsi:type="xsd:double"&gt;50.68&lt;/D&gt;&lt;D xsi:type="xsd:double"&gt;50.48&lt;/D&gt;&lt;D xsi:type="xsd:double"&gt;50.27&lt;/D&gt;&lt;D xsi:type="xsd:double"&gt;51.7&lt;/D&gt;&lt;D xsi:type="xsd:double"&gt;50.75&lt;/D&gt;&lt;D xsi:type="xsd:double"&gt;49.25&lt;/D&gt;&lt;D xsi:type="xsd:double"&gt;49.79&lt;/D&gt;&lt;D xsi:type="xsd:double"&gt;49.85&lt;/D&gt;&lt;D xsi:type="xsd:double"&gt;49.52&lt;/D&gt;&lt;D xsi:type="xsd:double"&gt;48.61&lt;/D&gt;&lt;D xsi:type="xsd:double"&gt;48.14&lt;/D&gt;&lt;D xsi:type="xsd:double"&gt;48.7&lt;/D&gt;&lt;D xsi:type="xsd:double"&gt;49.1&lt;/D&gt;&lt;D xsi:type="xsd:double"&gt;49.63&lt;/D&gt;&lt;D xsi:type="xsd:double"&gt;49.5&lt;/D&gt;&lt;D xsi:type="xsd:double"&gt;50.14&lt;/D&gt;&lt;D xsi:type="xsd:double"&gt;50.7&lt;/D&gt;&lt;D xsi:type="xsd:double"&gt;50.7&lt;/D&gt;&lt;D xsi:type="xsd:double"&gt;50.53&lt;/D&gt;&lt;D xsi:type="xsd:double"&gt;50.65&lt;/D&gt;&lt;D xsi:type="xsd:double"&gt;51.02&lt;/D&gt;&lt;D xsi:type="xsd:double"&gt;51.66&lt;/D&gt;&lt;D xsi:type="xsd:double"&gt;51.74&lt;/D&gt;&lt;D xsi:type="xsd:double"&gt;50.79&lt;/D&gt;&lt;D xsi:type="xsd:double"&gt;50.68&lt;/D&gt;&lt;D xsi:type="xsd:double"&gt;50.96&lt;/D&gt;&lt;D xsi:type="xsd:double"&gt;51.19&lt;/D&gt;&lt;D xsi:type="xsd:double"&gt;51.23&lt;/D&gt;&lt;D xsi:type="xsd:double"&gt;51.31&lt;/D&gt;&lt;D xsi:type="xsd:double"&gt;52.09&lt;/D&gt;&lt;D xsi:type="xsd:double"&gt;52.35&lt;/D&gt;&lt;D xsi:type="xsd:double"&gt;52.57&lt;/D&gt;&lt;/FQL&gt;&lt;FQL&gt;&lt;Q&gt;CNA^FG_PRICE(8/27/2018,0)&lt;/Q&gt;&lt;R&gt;70&lt;/R&gt;&lt;C&gt;1&lt;/C&gt;&lt;D xsi:type="xsd:double"&gt;45.42&lt;/D&gt;&lt;D xsi:type="xsd:double"&gt;45.1&lt;/D&gt;&lt;D xsi:type="xsd:double"&gt;45.09&lt;/D&gt;&lt;D xsi:type="xsd:double"&gt;44.94&lt;/D&gt;&lt;D xsi:type="xsd:double"&gt;44.9&lt;/D&gt;&lt;D xsi:type="xsd:double"&gt;45.21&lt;/D&gt;&lt;D xsi:type="xsd:double"&gt;45.35&lt;/D&gt;&lt;D xsi:type="xsd:double"&gt;45.11&lt;/D&gt;&lt;D xsi:type="xsd:double"&gt;44.92&lt;/D&gt;&lt;D xsi:type="xsd:double"&gt;45.03&lt;/D&gt;&lt;D xsi:type="xsd:double"&gt;45.09&lt;/D&gt;&lt;D xsi:type="xsd:double"&gt;45.03&lt;/D&gt;&lt;D xsi:type="xsd:double"&gt;45.28&lt;/D&gt;&lt;D xsi:type="xsd:double"&gt;45.97&lt;/D&gt;&lt;D xsi:type="xsd:double"&gt;46.1&lt;/D&gt;&lt;D xsi:type="xsd:double"&gt;46.15&lt;/D&gt;&lt;D xsi:type="xsd:double"&gt;47.01&lt;/D&gt;&lt;D xsi:type="xsd:double"&gt;47.6&lt;/D&gt;&lt;D xsi:type="xsd:double"&gt;47.62&lt;/D&gt;&lt;D xsi:type="xsd:double"&gt;46.53&lt;/D&gt;&lt;D xsi:type="xsd:double"&gt;46.28&lt;/D&gt;&lt;D xsi:type="xsd:double"&gt;45.6&lt;/D&gt;&lt;D xsi:type="xsd:double"&gt;45.54&lt;/D&gt;&lt;D xsi:type="xsd:double"&gt;45.65&lt;/D&gt;&lt;D xsi:type="xsd:double"&gt;45.37&lt;/D&gt;&lt;D xsi:type="xsd:double"&gt;45.41&lt;/D&gt;&lt;D xsi:type="xsd:double"&gt;45.59&lt;/D&gt;&lt;D xsi:type="xsd:double"&gt;45.8&lt;/D&gt;&lt;D xsi:type="xsd:double"&gt;45.56&lt;/D&gt;&lt;D xsi:type="xsd:double"&gt;46.22&lt;/D&gt;&lt;D xsi:type="xsd:double"&gt;46.21&lt;/D&gt;&lt;D xsi:type="xsd:double"&gt;45.11&lt;/D&gt;&lt;D xsi:type="xsd:double"&gt;43.46&lt;/D&gt;&lt;D xsi:type="xsd:double"&gt;43.7&lt;/D&gt;&lt;D xsi:type="xsd:double"&gt;43.76&lt;/D&gt;&lt;D xsi:type="xsd:double"&gt;44.14&lt;/D&gt;&lt;D xsi:type="xsd:double"&gt;44.5&lt;/D&gt;&lt;D xsi:type="xsd:double"&gt;43.94&lt;/D&gt;&lt;D xsi:type="xsd:double"&gt;44.15&lt;/D&gt;&lt;D xsi:type="xsd:double"&gt;43.74&lt;/D&gt;&lt;D xsi:type="xsd:double"&gt;43.38&lt;/D&gt;&lt;D xsi:type="xsd:double"&gt;42.26&lt;/D&gt;&lt;D xsi:type="xsd:double"&gt;42.8&lt;/D&gt;&lt;D xsi:type="xsd:double"&gt;42.44&lt;/D&gt;&lt;D xsi:type="xsd:double"&gt;42.57&lt;/D&gt;&lt;D xsi:type="xsd:double"&gt;43.21&lt;/D&gt;&lt;D xsi:type="xsd:double"&gt;43.37&lt;/D&gt;&lt;D xsi:type="xsd:double"&gt;43.77&lt;/D&gt;&lt;D xsi:type="xsd:double"&gt;43.76&lt;/D&gt;&lt;D xsi:type="xsd:double"&gt;47.48&lt;/D&gt;&lt;D xsi:type="xsd:double"&gt;47.19&lt;/D&gt;&lt;D xsi:type="xsd:double"&gt;47.77&lt;/D&gt;&lt;D xsi:type="xsd:double"&gt;47.97&lt;/D&gt;&lt;D xsi:type="xsd:double"&gt;48.27&lt;/D&gt;&lt;D xsi:type="xsd:double"&gt;47.69&lt;/D&gt;&lt;D xsi:type="xsd:double"&gt;47.91&lt;/D&gt;&lt;D xsi:type="xsd:double"&gt;46.7&lt;/D&gt;&lt;D xsi:type="xsd:double"&gt;47.1&lt;/D&gt;&lt;D xsi:type="xsd:double"&gt;47.06&lt;/D&gt;&lt;D xsi:type="xsd:double"&gt;47.38&lt;/D&gt;&lt;D xsi:type="xsd:double"&gt;46.6&lt;/D&gt;&lt;D xsi:type="xsd:double"&gt;46.18&lt;/D&gt;&lt;D xsi:type="xsd:double"&gt;46.42&lt;/D&gt;&lt;D xsi:type="xsd:double"&gt;47.01&lt;/D&gt;&lt;D xsi:type="xsd:double"&gt;46.28&lt;/D&gt;&lt;D xsi:type="xsd:double"&gt;47.62&lt;/D&gt;&lt;D xsi:type="xsd:double"&gt;47.2&lt;/D&gt;&lt;D xsi:type="xsd:double"&gt;46.92&lt;/D&gt;&lt;D xsi:type="xsd:double"&gt;47.05&lt;/D&gt;&lt;D xsi:type="xsd:double"&gt;45.7&lt;/D&gt;&lt;/FQL&gt;&lt;FQL&gt;&lt;Q&gt;CNC^FG_PRICE(8/27/2018,0)&lt;/Q&gt;&lt;R&gt;70&lt;/R&gt;&lt;C&gt;1&lt;/C&gt;&lt;D xsi:type="xsd:double"&gt;145.53&lt;/D&gt;&lt;D xsi:type="xsd:double"&gt;146.38&lt;/D&gt;&lt;D xsi:type="xsd:double"&gt;146.88&lt;/D&gt;&lt;D xsi:type="xsd:double"&gt;146.69&lt;/D&gt;&lt;D xsi:type="xsd:double"&gt;146.48&lt;/D&gt;&lt;D xsi:type="xsd:double"&gt;146.21&lt;/D&gt;&lt;D xsi:type="xsd:double"&gt;145.23&lt;/D&gt;&lt;D xsi:type="xsd:double"&gt;145.31&lt;/D&gt;&lt;D xsi:type="xsd:double"&gt;146.05&lt;/D&gt;&lt;D xsi:type="xsd:double"&gt;143.43&lt;/D&gt;&lt;D xsi:type="xsd:double"&gt;144.29&lt;/D&gt;&lt;D xsi:type="xsd:double"&gt;144.28&lt;/D&gt;&lt;D xsi:type="xsd:double"&gt;144.93&lt;/D&gt;&lt;D xsi:type="xsd:double"&gt;145.24&lt;/D&gt;&lt;D xsi:type="xsd:double"&gt;141.75&lt;/D&gt;&lt;D xsi:type="xsd:double"&gt;142.84&lt;/D&gt;&lt;D xsi:type="xsd:double"&gt;143.07&lt;/D&gt;&lt;D xsi:type="xsd:double"&gt;142.83&lt;/D&gt;&lt;D xsi:type="xsd:double"&gt;142.71&lt;/D&gt;&lt;D xsi:type="xsd:double"&gt;142.98&lt;/D&gt;&lt;D xsi:type="xsd:double"&gt;142.22&lt;/D&gt;&lt;D xsi:type="xsd:double"&gt;141.58&lt;/D&gt;&lt;D xsi:type="xsd:double"&gt;143.22&lt;/D&gt;&lt;D xsi:type="xsd:double"&gt;144.78&lt;/D&gt;&lt;D xsi:type="xsd:double"&gt;145.35&lt;/D&gt;&lt;D xsi:type="xsd:double"&gt;145&lt;/D&gt;&lt;D xsi:type="xsd:double"&gt;145.17&lt;/D&gt;&lt;D xsi:type="xsd:double"&gt;142.95&lt;/D&gt;&lt;D xsi:type="xsd:double"&gt;143.97&lt;/D&gt;&lt;D xsi:type="xsd:double"&gt;142.7&lt;/D&gt;&lt;D xsi:type="xsd:double"&gt;142.99&lt;/D&gt;&lt;D xsi:type="xsd:double"&gt;141.95&lt;/D&gt;&lt;D xsi:type="xsd:double"&gt;138.93&lt;/D&gt;&lt;D xsi:type="xsd:double"&gt;140.82&lt;/D&gt;&lt;D xsi:type="xsd:double"&gt;139.42&lt;/D&gt;&lt;D xsi:type="xsd:double"&gt;146.46&lt;/D&gt;&lt;D xsi:type="xsd:double"&gt;145.36&lt;/D&gt;&lt;D xsi:type="xsd:double"&gt;145.9&lt;/D&gt;&lt;D xsi:type="xsd:double"&gt;142.78&lt;/D&gt;&lt;D xsi:type="xsd:double"&gt;141.31&lt;/D&gt;&lt;D xsi:type="xsd:double"&gt;134.37&lt;/D&gt;&lt;D xsi:type="xsd:double"&gt;129.53&lt;/D&gt;&lt;D xsi:type="xsd:double"&gt;131.45&lt;/D&gt;&lt;D xsi:type="xsd:double"&gt;127.25&lt;/D&gt;&lt;D xsi:type="xsd:double"&gt;124.89&lt;/D&gt;&lt;D xsi:type="xsd:double"&gt;128.15&lt;/D&gt;&lt;D xsi:type="xsd:double"&gt;130.32&lt;/D&gt;&lt;D xsi:type="xsd:double"&gt;131.13&lt;/D&gt;&lt;D xsi:type="xsd:double"&gt;129.31&lt;/D&gt;&lt;D xsi:type="xsd:double"&gt;131.77&lt;/D&gt;&lt;D xsi:type="xsd:double"&gt;130.88&lt;/D&gt;&lt;D xsi:type="xsd:double"&gt;142.96&lt;/D&gt;&lt;D xsi:type="xsd:double"&gt;143.65&lt;/D&gt;&lt;D xsi:type="xsd:double"&gt;142.31&lt;/D&gt;&lt;D xsi:type="xsd:double"&gt;137.58&lt;/D&gt;&lt;D xsi:type="xsd:double"&gt;136.94&lt;/D&gt;&lt;D xsi:type="xsd:double"&gt;136.19&lt;/D&gt;&lt;D xsi:type="xsd:double"&gt;135.87&lt;/D&gt;&lt;D xsi:type="xsd:double"&gt;136&lt;/D&gt;&lt;D xsi:type="xsd:double"&gt;131.37&lt;/D&gt;&lt;D xsi:type="xsd:double"&gt;130.32&lt;/D&gt;&lt;D xsi:type="xsd:double"&gt;133.53&lt;/D&gt;&lt;D xsi:type="xsd:double"&gt;136.19&lt;/D&gt;&lt;D xsi:type="xsd:double"&gt;138.45&lt;/D&gt;&lt;D xsi:type="xsd:double"&gt;136.09&lt;/D&gt;&lt;D xsi:type="xsd:double"&gt;140.86&lt;/D&gt;&lt;D xsi:type="xsd:double"&gt;141.94&lt;/D&gt;&lt;D xsi:type="xsd:double"&gt;142.25&lt;/D&gt;&lt;D xsi:type="xsd:double"&gt;146.83&lt;/D&gt;&lt;D xsi:type="xsd:double"&gt;142.18&lt;/D&gt;&lt;/FQL&gt;&lt;FQL&gt;&lt;Q&gt;CNDT^FG_PRICE(8/27/2018,0)&lt;/Q&gt;&lt;R&gt;70&lt;/R&gt;&lt;C&gt;1&lt;/C&gt;&lt;D xsi:type="xsd:double"&gt;21.78&lt;/D&gt;&lt;D xsi:type="xsd:double"&gt;22.4&lt;/D&gt;&lt;D xsi:type="xsd:double"&gt;22.47&lt;/D&gt;&lt;D xsi:type="xsd:double"&gt;22.86&lt;/D&gt;&lt;D xsi:type="xsd:double"&gt;23.18&lt;/D&gt;&lt;D xsi:type="xsd:double"&gt;23.1&lt;/D&gt;&lt;D xsi:type="xsd:double"&gt;22.92&lt;/D&gt;&lt;D xsi:type="xsd:double"&gt;23.01&lt;/D&gt;&lt;D xsi:type="xsd:double"&gt;22.83&lt;/D&gt;&lt;D xsi:type="xsd:double"&gt;22.72&lt;/D&gt;&lt;D xsi:type="xsd:double"&gt;22.68&lt;/D&gt;&lt;D xsi:type="xsd:double"&gt;22.91&lt;/D&gt;&lt;D xsi:type="xsd:double"&gt;23.13&lt;/D&gt;&lt;D xsi:type="xsd:double"&gt;23.27&lt;/D&gt;&lt;D xsi:type="xsd:double"&gt;22.96&lt;/D&gt;&lt;D xsi:type="xsd:double"&gt;22.55&lt;/D&gt;&lt;D xsi:type="xsd:double"&gt;22.6&lt;/D&gt;&lt;D xsi:type="xsd:double"&gt;22.26&lt;/D&gt;&lt;D xsi:type="xsd:double"&gt;22.34&lt;/D&gt;&lt;D xsi:type="xsd:double"&gt;22.17&lt;/D&gt;&lt;D xsi:type="xsd:double"&gt;22.28&lt;/D&gt;&lt;D xsi:type="xsd:double"&gt;22.61&lt;/D&gt;&lt;D xsi:type="xsd:double"&gt;22.52&lt;/D&gt;&lt;D xsi:type="xsd:double"&gt;22.52&lt;/D&gt;&lt;D xsi:type="xsd:double"&gt;22.04&lt;/D&gt;&lt;D xsi:type="xsd:double"&gt;21.87&lt;/D&gt;&lt;D xsi:type="xsd:double"&gt;21.9&lt;/D&gt;&lt;D xsi:type="xsd:double"&gt;21.18&lt;/D&gt;&lt;D xsi:type="xsd:double"&gt;21.17&lt;/D&gt;&lt;D xsi:type="xsd:double"&gt;20.94&lt;/D&gt;&lt;D xsi:type="xsd:double"&gt;20.75&lt;/D&gt;&lt;D xsi:type="xsd:double"&gt;20.03&lt;/D&gt;&lt;D xsi:type="xsd:double"&gt;19.95&lt;/D&gt;&lt;D xsi:type="xsd:double"&gt;19.9&lt;/D&gt;&lt;D xsi:type="xsd:double"&gt;19.99&lt;/D&gt;&lt;D xsi:type="xsd:double"&gt;20.67&lt;/D&gt;&lt;D xsi:type="xsd:double"&gt;20.6&lt;/D&gt;&lt;D xsi:type="xsd:double"&gt;20.34&lt;/D&gt;&lt;D xsi:type="xsd:double"&gt;20.27&lt;/D&gt;&lt;D xsi:type="xsd:double"&gt;20.26&lt;/D&gt;&lt;D xsi:type="xsd:double"&gt;19.86&lt;/D&gt;&lt;D xsi:type="xsd:double"&gt;19.21&lt;/D&gt;&lt;D xsi:type="xsd:double"&gt;19.7&lt;/D&gt;&lt;D xsi:type="xsd:double"&gt;19.16&lt;/D&gt;&lt;D xsi:type="xsd:double"&gt;18.62&lt;/D&gt;&lt;D xsi:type="xsd:double"&gt;18.78&lt;/D&gt;&lt;D xsi:type="xsd:double"&gt;19.1&lt;/D&gt;&lt;D xsi:type="xsd:double"&gt;19.28&lt;/D&gt;&lt;D xsi:type="xsd:double"&gt;19.05&lt;/D&gt;&lt;D xsi:type="xsd:double"&gt;19&lt;/D&gt;&lt;D xsi:type="xsd:double"&gt;19.22&lt;/D&gt;&lt;D xsi:type="xsd:double"&gt;13.62&lt;/D&gt;&lt;D xsi:type="xsd:double"&gt;13.22&lt;/D&gt;&lt;D xsi:type="xsd:double"&gt;13.04&lt;/D&gt;&lt;D xsi:type="xsd:double"&gt;13.85&lt;/D&gt;&lt;D xsi:type="xsd:double"&gt;13.35&lt;/D&gt;&lt;D xsi:type="xsd:double"&gt;13&lt;/D&gt;&lt;D xsi:type="xsd:double"&gt;13.28&lt;/D&gt;&lt;D xsi:type="xsd:double"&gt;13.34&lt;/D&gt;&lt;D xsi:type="xsd:double"&gt;13.25&lt;/D&gt;&lt;D xsi:type="xsd:double"&gt;13.09&lt;/D&gt;&lt;D xsi:type="xsd:double"&gt;13.35&lt;/D&gt;&lt;D xsi:type="xsd:double"&gt;13.31&lt;/D&gt;&lt;D xsi:type="xsd:double"&gt;13.25&lt;/D&gt;&lt;D xsi:type="xsd:double"&gt;13.19&lt;/D&gt;&lt;D xsi:type="xsd:double"&gt;13.13&lt;/D&gt;&lt;D xsi:type="xsd:double"&gt;13.14&lt;/D&gt;&lt;D xsi:type="xsd:double"&gt;12.82&lt;/D&gt;&lt;D xsi:type="xsd:double"&gt;13.25&lt;/D&gt;&lt;D xsi:type="xsd:double"&gt;12.99&lt;/D&gt;&lt;/FQL&gt;&lt;FQL&gt;&lt;Q&gt;CNK^FG_PRICE(8/27/2018,0)&lt;/Q&gt;&lt;R&gt;70&lt;/R&gt;&lt;C&gt;1&lt;/C&gt;&lt;D xsi:type="xsd:double"&gt;38.05&lt;/D&gt;&lt;D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xsi:type="xsd:double"&gt;38.3&lt;/D&gt;&lt;D xsi:type="xsd:double"&gt;38.03&lt;/D&gt;&lt;D xsi:type="xsd:double"&gt;37.79&lt;/D&gt;&lt;D xsi:type="xsd:double"&gt;37.32&lt;/D&gt;&lt;D xsi:type="xsd:double"&gt;37.92&lt;/D&gt;&lt;D xsi:type="xsd:double"&gt;37.94&lt;/D&gt;&lt;D xsi:type="xsd:double"&gt;38.16&lt;/D&gt;&lt;D xsi:type="xsd:double"&gt;37.96&lt;/D&gt;&lt;D xsi:type="xsd:double"&gt;38.12&lt;/D&gt;&lt;D xsi:type="xsd:double"&gt;37.89&lt;/D&gt;&lt;D xsi:type="xsd:double"&gt;38.78&lt;/D&gt;&lt;D xsi:type="xsd:double"&gt;38.38&lt;/D&gt;&lt;D xsi:type="xsd:double"&gt;38.38&lt;/D&gt;&lt;D xsi:type="xsd:double"&gt;38.35&lt;/D&gt;&lt;D xsi:type="xsd:double"&gt;38.4&lt;/D&gt;&lt;D xsi:type="xsd:double"&gt;38.21&lt;/D&gt;&lt;D xsi:type="xsd:double"&gt;38.31&lt;/D&gt;&lt;D xsi:type="xsd:double"&gt;38.55&lt;/D&gt;&lt;D xsi:type="xsd:double"&gt;38.88&lt;/D&gt;&lt;D xsi:type="xsd:double"&gt;39.63&lt;/D&gt;&lt;D xsi:type="xsd:double"&gt;39.7&lt;/D&gt;&lt;D xsi:type="xsd:double"&gt;40.07&lt;/D&gt;&lt;D xsi:type="xsd:double"&gt;40.2&lt;/D&gt;&lt;D xsi:type="xsd:double"&gt;39.51&lt;/D&gt;&lt;D xsi:type="xsd:double"&gt;38.78&lt;/D&gt;&lt;D xsi:type="xsd:double"&gt;39.25&lt;/D&gt;&lt;D xsi:type="xsd:double"&gt;39.34&lt;/D&gt;&lt;D xsi:type="xsd:double"&gt;39.31&lt;/D&gt;&lt;D xsi:type="xsd:double"&gt;40.31&lt;/D&gt;&lt;D xsi:type="xsd:double"&gt;40.33&lt;/D&gt;&lt;D xsi:type="xsd:double"&gt;39.46&lt;/D&gt;&lt;D xsi:type="xsd:double"&gt;39.15&lt;/D&gt;&lt;D xsi:type="xsd:double"&gt;39.9&lt;/D&gt;&lt;D xsi:type="xsd:double"&gt;40.4&lt;/D&gt;&lt;D xsi:type="xsd:double"&gt;41.4&lt;/D&gt;&lt;D xsi:type="xsd:double"&gt;41.55&lt;/D&gt;&lt;D xsi:type="xsd:double"&gt;42.27&lt;/D&gt;&lt;D xsi:type="xsd:double"&gt;42.41&lt;/D&gt;&lt;D xsi:type="xsd:double"&gt;42.19&lt;/D&gt;&lt;D xsi:type="xsd:double"&gt;41.21&lt;/D&gt;&lt;D xsi:type="xsd:double"&gt;40.17&lt;/D&gt;&lt;D xsi:type="xsd:double"&gt;40.94&lt;/D&gt;&lt;D xsi:type="xsd:double"&gt;39.79&lt;/D&gt;&lt;D xsi:type="xsd:double"&gt;40.56&lt;/D&gt;&lt;D xsi:type="xsd:double"&gt;41.18&lt;/D&gt;&lt;D xsi:type="xsd:double"&gt;41.57&lt;/D&gt;&lt;D xsi:type="xsd:double"&gt;42.17&lt;/D&gt;&lt;D xsi:type="xsd:double"&gt;40.55&lt;/D&gt;&lt;D xsi:type="xsd:double"&gt;41.96&lt;/D&gt;&lt;D xsi:type="xsd:double"&gt;42.27&lt;/D&gt;&lt;D xsi:type="xsd:double"&gt;41.52&lt;/D&gt;&lt;D xsi:type="xsd:double"&gt;41.92&lt;/D&gt;&lt;D xsi:type="xsd:double"&gt;40.83&lt;/D&gt;&lt;D xsi:type="xsd:double"&gt;40.95&lt;/D&gt;&lt;D xsi:type="xsd:double"&gt;41.64&lt;/D&gt;&lt;D xsi:type="xsd:double"&gt;41.33&lt;/D&gt;&lt;D xsi:type="xsd:double"&gt;40.12&lt;/D&gt;&lt;D xsi:type="xsd:double"&gt;38.64&lt;/D&gt;&lt;D xsi:type="xsd:double"&gt;37.15&lt;/D&gt;&lt;D xsi:type="xsd:double"&gt;36.14&lt;/D&gt;&lt;D xsi:type="xsd:double"&gt;37.12&lt;/D&gt;&lt;D xsi:type="xsd:double"&gt;37.09&lt;/D&gt;&lt;D xsi:type="xsd:double"&gt;37.89&lt;/D&gt;&lt;D xsi:type="xsd:double"&gt;38.37&lt;/D&gt;&lt;D xsi:type="xsd:double"&gt;39.02&lt;/D&gt;&lt;D xsi:type="xsd:double"&gt;38.96&lt;/D&gt;&lt;D xsi:type="xsd:double"&gt;38.37&lt;/D&gt;&lt;D xsi:type="xsd:double"&gt;38.17&lt;/D&gt;&lt;D xsi:type="xsd:double"&gt;38.46&lt;/D&gt;&lt;/FQL&gt;&lt;FQL&gt;&lt;Q&gt;CNP^FG_PRICE(8/27/2018,0)&lt;/Q&gt;&lt;R&gt;70&lt;/R&gt;&lt;C&gt;1&lt;/C&gt;&lt;D xsi:type="xsd:double"&gt;27.68&lt;/D&gt;&lt;D xsi:type="xsd:double"&gt;27.55&lt;/D&gt;&lt;D xsi:type="xsd:double"&gt;27.79&lt;/D&gt;&lt;D xsi:type="xsd:double"&gt;27.77&lt;/D&gt;&lt;D xsi:type="xsd:double"&gt;27.79&lt;/D&gt;&lt;D xsi:type="xsd:double"&gt;27.92&lt;/D&gt;&lt;D xsi:type="xsd:double"&gt;28.92&lt;/D&gt;&lt;D xsi:type="xsd:double"&gt;28.9&lt;/D&gt;&lt;D xsi:type="xsd:double"&gt;28.51&lt;/D&gt;&lt;D xsi:type="xsd:double"&gt;28.73&lt;/D&gt;&lt;D xsi:type="xsd:double"&gt;28.76&lt;/D&gt;&lt;D xsi:type="xsd:double"&gt;28.58&lt;/D&gt;&lt;D xsi:type="xsd:double"&gt;28.78&lt;/D&gt;&lt;D xsi:type="xsd:double"&gt;28.92&lt;/D&gt;&lt;D xsi:type="xsd:double"&gt;28.78&lt;/D&gt;&lt;D xsi:type="xsd:double"&gt;28.6&lt;/D&gt;&lt;D xsi:type="xsd:double"&gt;27.91&lt;/D&gt;&lt;D xsi:type="xsd:double"&gt;28&lt;/D&gt;&lt;D xsi:type="xsd:double"&gt;28.03&lt;/D&gt;&lt;D xsi:type="xsd:double"&gt;27.82&lt;/D&gt;&lt;D xsi:type="xsd:double"&gt;27.65&lt;/D&gt;&lt;D xsi:type="xsd:double"&gt;27.25&lt;/D&gt;&lt;D xsi:type="xsd:double"&gt;27.42&lt;/D&gt;&lt;D xsi:type="xsd:double"&gt;27.65&lt;/D&gt;&lt;D xsi:type="xsd:double"&gt;27.54&lt;/D&gt;&lt;D xsi:type="xsd:double"&gt;27.91&lt;/D&gt;&lt;D xsi:type="xsd:double"&gt;27.32&lt;/D&gt;&lt;D xsi:type="xsd:double"&gt;27.28&lt;/D&gt;&lt;D xsi:type="xsd:double"&gt;27.73&lt;/D&gt;&lt;D xsi:type="xsd:double"&gt;27.95&lt;/D&gt;&lt;D xsi:type="xsd:double"&gt;28.13&lt;/D&gt;&lt;D xsi:type="xsd:double"&gt;27.88&lt;/D&gt;&lt;D xsi:type="xsd:double"&gt;27.15&lt;/D&gt;&lt;D xsi:type="xsd:double"&gt;27.34&lt;/D&gt;&lt;D xsi:type="xsd:double"&gt;27.55&lt;/D&gt;&lt;D xsi:type="xsd:double"&gt;27.75&lt;/D&gt;&lt;D xsi:type="xsd:double"&gt;27.56&lt;/D&gt;&lt;D xsi:type="xsd:double"&gt;27.76&lt;/D&gt;&lt;D xsi:type="xsd:double"&gt;28.12&lt;/D&gt;&lt;D xsi:type="xsd:double"&gt;27.81&lt;/D&gt;&lt;D xsi:type="xsd:double"&gt;27.67&lt;/D&gt;&lt;D xsi:type="xsd:double"&gt;27.91&lt;/D&gt;&lt;D xsi:type="xsd:double"&gt;27.75&lt;/D&gt;&lt;D xsi:type="xsd:double"&gt;27.17&lt;/D&gt;&lt;D xsi:type="xsd:double"&gt;27.22&lt;/D&gt;&lt;D xsi:type="xsd:double"&gt;27.3&lt;/D&gt;&lt;D xsi:type="xsd:double"&gt;27.01&lt;/D&gt;&lt;D xsi:type="xsd:double"&gt;27.19&lt;/D&gt;&lt;D xsi:type="xsd:double"&gt;26.96&lt;/D&gt;&lt;D xsi:type="xsd:double"&gt;27.49&lt;/D&gt;&lt;D xsi:type="xsd:double"&gt;27.8&lt;/D&gt;&lt;D xsi:type="xsd:double"&gt;28.32&lt;/D&gt;&lt;D xsi:type="xsd:double"&gt;28.06&lt;/D&gt;&lt;D xsi:type="xsd:double"&gt;28.13&lt;/D&gt;&lt;D xsi:type="xsd:double"&gt;28.1&lt;/D&gt;&lt;D xsi:type="xsd:double"&gt;28.22&lt;/D&gt;&lt;D xsi:type="xsd:double"&gt;27.46&lt;/D&gt;&lt;D xsi:type="xsd:double"&gt;27.55&lt;/D&gt;&lt;D xsi:type="xsd:double"&gt;27.73&lt;/D&gt;&lt;D xsi:type="xsd:double"&gt;27.97&lt;/D&gt;&lt;D xsi:type="xsd:double"&gt;27.85&lt;/D&gt;&lt;D xsi:type="xsd:double"&gt;27.81&lt;/D&gt;&lt;D xsi:type="xsd:double"&gt;27.65&lt;/D&gt;&lt;D xsi:type="xsd:double"&gt;27.81&lt;/D&gt;&lt;D xsi:type="xsd:double"&gt;27.95&lt;/D&gt;&lt;D xsi:type="xsd:double"&gt;28.01&lt;/D&gt;&lt;D xsi:type="xsd:double"&gt;27.74&lt;/D&gt;&lt;D xsi:type="xsd:double"&gt;28.01&lt;/D&gt;&lt;D xsi:type="xsd:double"&gt;28.37&lt;/D&gt;&lt;D xsi:type="xsd:double"&gt;28.05&lt;/D&gt;&lt;/FQL&gt;&lt;FQL&gt;&lt;Q&gt;CNX^FG_PRICE(8/27/2018,0)&lt;/Q&gt;&lt;R&gt;70&lt;/R&gt;&lt;C&gt;1&lt;/C&gt;&lt;D xsi:type="xsd:double"&gt;15.71&lt;/D&gt;&lt;D xsi:type="xsd:double"&gt;15.65&lt;/D&gt;&lt;D xsi:type="xsd:double"&gt;16&lt;/D&gt;&lt;D xsi:type="xsd:double"&gt;15.92&lt;/D&gt;&lt;D xsi:type="xsd:double"&gt;15.94&lt;/D&gt;&lt;D xsi:type="xsd:double"&gt;15.4&lt;/D&gt;&lt;D xsi:type="xsd:double"&gt;15.42&lt;/D&gt;&lt;D xsi:type="xsd:double"&gt;14.88&lt;/D&gt;&lt;D xsi:type="xsd:double"&gt;14.92&lt;/D&gt;&lt;D xsi:type="xsd:double"&gt;15.06&lt;/D&gt;&lt;D xsi:type="xsd:double"&gt;14.85&lt;/D&gt;&lt;D xsi:type="xsd:double"&gt;14.65&lt;/D&gt;&lt;D xsi:type="xsd:double"&gt;14.7&lt;/D&gt;&lt;D xsi:type="xsd:double"&gt;14.6&lt;/D&gt;&lt;D xsi:type="xsd:double"&gt;14.61&lt;/D&gt;&lt;D xsi:type="xsd:double"&gt;14.55&lt;/D&gt;&lt;D xsi:type="xsd:double"&gt;14.8&lt;/D&gt;&lt;D xsi:type="xsd:double"&gt;14.7&lt;/D&gt;&lt;D xsi:type="xsd:double"&gt;14.61&lt;/D&gt;&lt;D xsi:type="xsd:double"&gt;14.57&lt;/D&gt;&lt;D xsi:type="xsd:double"&gt;14.36&lt;/D&gt;&lt;D xsi:type="xsd:double"&gt;13.92&lt;/D&gt;&lt;D xsi:type="xsd:double"&gt;14.33&lt;/D&gt;&lt;D xsi:type="xsd:double"&gt;14.31&lt;/D&gt;&lt;D xsi:type="xsd:double"&gt;14.01&lt;/D&gt;&lt;D xsi:type="xsd:double"&gt;14.03&lt;/D&gt;&lt;D xsi:type="xsd:double"&gt;14.26&lt;/D&gt;&lt;D xsi:type="xsd:double"&gt;14.26&lt;/D&gt;&lt;D xsi:type="xsd:double"&gt;14.04&lt;/D&gt;&lt;D xsi:type="xsd:double"&gt;14.05&lt;/D&gt;&lt;D xsi:type="xsd:double"&gt;14.55&lt;/D&gt;&lt;D xsi:type="xsd:double"&gt;14.16&lt;/D&gt;&lt;D xsi:type="xsd:double"&gt;14.14&lt;/D&gt;&lt;D xsi:type="xsd:double"&gt;14.16&lt;/D&gt;&lt;D xsi:type="xsd:double"&gt;14.53&lt;/D&gt;&lt;D xsi:type="xsd:double"&gt;14.75&lt;/D&gt;&lt;D xsi:type="xsd:double"&gt;14.51&lt;/D&gt;&lt;D xsi:type="xsd:double"&gt;14.45&lt;/D&gt;&lt;D xsi:type="xsd:double"&gt;14.54&lt;/D&gt;&lt;D xsi:type="xsd:double"&gt;14.3&lt;/D&gt;&lt;D xsi:type="xsd:double"&gt;14.28&lt;/D&gt;&lt;D xsi:type="xsd:double"&gt;13.35&lt;/D&gt;&lt;D xsi:type="xsd:double"&gt;13.75&lt;/D&gt;&lt;D xsi:type="xsd:double"&gt;13.54&lt;/D&gt;&lt;D xsi:type="xsd:double"&gt;13.3&lt;/D&gt;&lt;D xsi:type="xsd:double"&gt;14.27&lt;/D&gt;&lt;D xsi:type="xsd:double"&gt;15.65&lt;/D&gt;&lt;D xsi:type="xsd:double"&gt;15.64&lt;/D&gt;&lt;D xsi:type="xsd:double"&gt;14.86&lt;/D&gt;&lt;D xsi:type="xsd:double"&gt;15.44&lt;/D&gt;&lt;D xsi:type="xsd:double"&gt;15.57&lt;/D&gt;&lt;D xsi:type="xsd:double"&gt;15.85&lt;/D&gt;&lt;D xsi:type="xsd:double"&gt;15.4&lt;/D&gt;&lt;D xsi:type="xsd:double"&gt;15.56&lt;/D&gt;&lt;D xsi:type="xsd:double"&gt;15.25&lt;/D&gt;&lt;D xsi:type="xsd:double"&gt;15.29&lt;/D&gt;&lt;D xsi:type="xsd:double"&gt;14.59&lt;/D&gt;&lt;D xsi:type="xsd:double"&gt;14.46&lt;/D&gt;&lt;D xsi:type="xsd:double"&gt;14.4&lt;/D&gt;&lt;D xsi:type="xsd:double"&gt;14.27&lt;/D&gt;&lt;D xsi:type="xsd:double"&gt;13.75&lt;/D&gt;&lt;D xsi:type="xsd:double"&gt;13.85&lt;/D&gt;&lt;D xsi:type="xsd:double"&gt;13.51&lt;/D&gt;&lt;D xsi:type="xsd:double"&gt;13.72&lt;/D&gt;&lt;D xsi:type="xsd:double"&gt;13.44&lt;/D&gt;&lt;D xsi:type="xsd:double"&gt;13.69&lt;/D&gt;&lt;D xsi:type="xsd:double"&gt;13.78&lt;/D&gt;&lt;D xsi:type="xsd:double"&gt;13.84&lt;/D&gt;&lt;D xsi:type="xsd:double"&gt;14.14&lt;/D&gt;&lt;D xsi:type="xsd:double"&gt;13.63&lt;/D&gt;&lt;/FQL&gt;&lt;FQL&gt;&lt;Q&gt;COF^FG_PRICE(8/27/2018,0)&lt;/Q&gt;&lt;R&gt;70&lt;/R&gt;&lt;C&gt;1&lt;/C&gt;&lt;D xsi:type="xsd:double"&gt;100.9&lt;/D&gt;&lt;D xsi:type="xsd:double"&gt;100.54&lt;/D&gt;&lt;D xsi:type="xsd:double"&gt;100.14&lt;/D&gt;&lt;D xsi:type="xsd:double"&gt;99.25&lt;/D&gt;&lt;D xsi:type="xsd:double"&gt;99.09&lt;/D&gt;&lt;D xsi:type="xsd:double"&gt;99.83&lt;/D&gt;&lt;D xsi:type="xsd:double"&gt;99.85&lt;/D&gt;&lt;D xsi:type="xsd:double"&gt;98.15&lt;/D&gt;&lt;D xsi:type="xsd:double"&gt;98.37&lt;/D&gt;&lt;D xsi:type="xsd:double"&gt;98.47&lt;/D&gt;&lt;D xsi:type="xsd:double"&gt;98.63&lt;/D&gt;&lt;D xsi:type="xsd:double"&gt;97.41&lt;/D&gt;&lt;D xsi:type="xsd:double"&gt;97&lt;/D&gt;&lt;D xsi:type="xsd:double"&gt;97.99&lt;/D&gt;&lt;D xsi:type="xsd:double"&gt;97.1&lt;/D&gt;&lt;D xsi:type="xsd:double"&gt;97.03&lt;/D&gt;&lt;D xsi:type="xsd:double"&gt;98.96&lt;/D&gt;&lt;D xsi:type="xsd:double"&gt;99.26&lt;/D&gt;&lt;D xsi:type="xsd:double"&gt;99.01&lt;/D&gt;&lt;D xsi:type="xsd:double"&gt;97.63&lt;/D&gt;&lt;D xsi:type="xsd:double"&gt;97.47&lt;/D&gt;&lt;D xsi:type="xsd:double"&gt;96.19&lt;/D&gt;&lt;D xsi:type="xsd:double"&gt;95.46&lt;/D&gt;&lt;D xsi:type="xsd:double"&gt;94.93&lt;/D&gt;&lt;D xsi:type="xsd:double"&gt;94.95&lt;/D&gt;&lt;D xsi:type="xsd:double"&gt;95.53&lt;/D&gt;&lt;D xsi:type="xsd:double"&gt;96.73&lt;/D&gt;&lt;D xsi:type="xsd:double"&gt;96.63&lt;/D&gt;&lt;D xsi:type="xsd:double"&gt;96.06&lt;/D&gt;&lt;D xsi:type="xsd:double"&gt;96.43&lt;/D&gt;&lt;D xsi:type="xsd:double"&gt;96&lt;/D&gt;&lt;D xsi:type="xsd:double"&gt;93.57&lt;/D&gt;&lt;D xsi:type="xsd:double"&gt;90.94&lt;/D&gt;&lt;D xsi:type="xsd:double"&gt;90.79&lt;/D&gt;&lt;D xsi:type="xsd:double"&gt;90.55&lt;/D&gt;&lt;D xsi:type="xsd:double"&gt;91.63&lt;/D&gt;&lt;D xsi:type="xsd:double"&gt;91.48&lt;/D&gt;&lt;D xsi:type="xsd:double"&gt;90.35&lt;/D&gt;&lt;D xsi:type="xsd:double"&gt;91.63&lt;/D&gt;&lt;D xsi:type="xsd:double"&gt;88.54&lt;/D&gt;&lt;D xsi:type="xsd:double"&gt;87.04&lt;/D&gt;&lt;D xsi:type="xsd:double"&gt;85.86&lt;/D&gt;&lt;D xsi:type="xsd:double"&gt;88.27&lt;/D&gt;&lt;D xsi:type="xsd:double"&gt;85.75&lt;/D&gt;&lt;D xsi:type="xsd:double"&gt;86.46&lt;/D&gt;&lt;D xsi:type="xsd:double"&gt;87.84&lt;/D&gt;&lt;D xsi:type="xsd:double"&gt;89.3&lt;/D&gt;&lt;D xsi:type="xsd:double"&gt;89.3&lt;/D&gt;&lt;D xsi:type="xsd:double"&gt;87.27&lt;/D&gt;&lt;D xsi:type="xsd:double"&gt;88.05&lt;/D&gt;&lt;D xsi:type="xsd:double"&gt;89.18&lt;/D&gt;&lt;D xsi:type="xsd:double"&gt;90.54&lt;/D&gt;&lt;D xsi:type="xsd:double"&gt;90.86&lt;/D&gt;&lt;D xsi:type="xsd:double"&gt;90.4&lt;/D&gt;&lt;D xsi:type="xsd:double"&gt;89.12&lt;/D&gt;&lt;D xsi:type="xsd:double"&gt;89.9&lt;/D&gt;&lt;D xsi:type="xsd:double"&gt;88.92&lt;/D&gt;&lt;D xsi:type="xsd:double"&gt;89.16&lt;/D&gt;&lt;D xsi:type="xsd:double"&gt;87.64&lt;/D&gt;&lt;D xsi:type="xsd:double"&gt;87.73&lt;/D&gt;&lt;D xsi:type="xsd:double"&gt;86.01&lt;/D&gt;&lt;D xsi:type="xsd:double"&gt;86.44&lt;/D&gt;&lt;D xsi:type="xsd:double"&gt;85.63&lt;/D&gt;&lt;D xsi:type="xsd:double"&gt;87.97&lt;/D&gt;&lt;D xsi:type="xsd:double"&gt;88.19&lt;/D&gt;&lt;D xsi:type="xsd:double"&gt;90.41&lt;/D&gt;&lt;D xsi:type="xsd:double"&gt;88.87&lt;/D&gt;&lt;D xsi:type="xsd:double"&gt;89.68&lt;/D&gt;&lt;D xsi:type="xsd:double"&gt;90.47&lt;/D&gt;&lt;D xsi:type="xsd:double"&gt;84.89&lt;/D&gt;&lt;/FQL&gt;&lt;FQL&gt;&lt;Q&gt;COG^FG_PRICE(8/27/2018,0)&lt;/Q&gt;&lt;R&gt;70&lt;/R&gt;&lt;C&gt;1&lt;/C&gt;&lt;D xsi:type="xsd:double"&gt;23.98&lt;/D&gt;&lt;D xsi:type="xsd:double"&gt;23.98&lt;/D&gt;&lt;D xsi:type="xsd:double"&gt;24.12&lt;/D&gt;&lt;D xsi:type="xsd:double"&gt;24.15&lt;/D&gt;&lt;D xsi:type="xsd:double"&gt;23.83&lt;/D&gt;&lt;D xsi:type="xsd:double"&gt;23.01&lt;/D&gt;&lt;D xsi:type="xsd:double"&gt;22.48&lt;/D&gt;&lt;D xsi:type="xsd:double"&gt;21.91&lt;/D&gt;&lt;D xsi:type="xsd:double"&gt;21.84&lt;/D&gt;&lt;D xsi:type="xsd:double"&gt;21.86&lt;/D&gt;&lt;D xsi:type="xsd:double"&gt;21.94&lt;/D&gt;&lt;D xsi:type="xsd:double"&gt;22.06&lt;/D&gt;&lt;D xsi:type="xsd:double"&gt;22.07&lt;/D&gt;&lt;D xsi:type="xsd:double"&gt;21.92&lt;/D&gt;&lt;D xsi:type="xsd:double"&gt;21.57&lt;/D&gt;&lt;D xsi:type="xsd:double"&gt;21.71&lt;/D&gt;&lt;D xsi:type="xsd:double"&gt;22.26&lt;/D&gt;&lt;D xsi:type="xsd:double"&gt;22.9&lt;/D&gt;&lt;D xsi:type="xsd:double"&gt;23.21&lt;/D&gt;&lt;D xsi:type="xsd:double"&gt;23.2&lt;/D&gt;&lt;D xsi:type="xsd:double"&gt;23.24&lt;/D&gt;&lt;D xsi:type="xsd:double"&gt;22.46&lt;/D&gt;&lt;D xsi:type="xsd:double"&gt;22.97&lt;/D&gt;&lt;D xsi:type="xsd:double"&gt;22.52&lt;/D&gt;&lt;D xsi:type="xsd:double"&gt;22.3&lt;/D&gt;&lt;D xsi:type="xsd:double"&gt;22.85&lt;/D&gt;&lt;D xsi:type="xsd:double"&gt;23.09&lt;/D&gt;&lt;D xsi:type="xsd:double"&gt;23.79&lt;/D&gt;&lt;D xsi:type="xsd:double"&gt;23.91&lt;/D&gt;&lt;D xsi:type="xsd:double"&gt;24.35&lt;/D&gt;&lt;D xsi:type="xsd:double"&gt;24.41&lt;/D&gt;&lt;D xsi:type="xsd:double"&gt;24&lt;/D&gt;&lt;D xsi:type="xsd:double"&gt;23.19&lt;/D&gt;&lt;D xsi:type="xsd:double"&gt;23.38&lt;/D&gt;&lt;D xsi:type="xsd:double"&gt;23.9&lt;/D&gt;&lt;D xsi:type="xsd:double"&gt;23.9&lt;/D&gt;&lt;D xsi:type="xsd:double"&gt;23.8&lt;/D&gt;&lt;D xsi:type="xsd:double"&gt;23.59&lt;/D&gt;&lt;D xsi:type="xsd:double"&gt;23.97&lt;/D&gt;&lt;D xsi:type="xsd:double"&gt;23.16&lt;/D&gt;&lt;D xsi:type="xsd:double"&gt;22.74&lt;/D&gt;&lt;D xsi:type="xsd:double"&gt;21.18&lt;/D&gt;&lt;D xsi:type="xsd:double"&gt;21.4&lt;/D&gt;&lt;D xsi:type="xsd:double"&gt;22.92&lt;/D&gt;&lt;D xsi:type="xsd:double"&gt;22.96&lt;/D&gt;&lt;D xsi:type="xsd:double"&gt;24.27&lt;/D&gt;&lt;D xsi:type="xsd:double"&gt;24.23&lt;/D&gt;&lt;D xsi:type="xsd:double"&gt;24.35&lt;/D&gt;&lt;D xsi:type="xsd:double"&gt;24.55&lt;/D&gt;&lt;D xsi:type="xsd:double"&gt;25.99&lt;/D&gt;&lt;D xsi:type="xsd:double"&gt;25.79&lt;/D&gt;&lt;D xsi:type="xsd:double"&gt;25.47&lt;/D&gt;&lt;D xsi:type="xsd:double"&gt;25.23&lt;/D&gt;&lt;D xsi:type="xsd:double"&gt;25.61&lt;/D&gt;&lt;D xsi:type="xsd:double"&gt;25.39&lt;/D&gt;&lt;D xsi:type="xsd:double"&gt;26.49&lt;/D&gt;&lt;D xsi:type="xsd:double"&gt;25.84&lt;/D&gt;&lt;D xsi:type="xsd:double"&gt;25.64&lt;/D&gt;&lt;D xsi:type="xsd:double"&gt;25.74&lt;/D&gt;&lt;D xsi:type="xsd:double"&gt;25.8&lt;/D&gt;&lt;D xsi:type="xsd:double"&gt;25.29&lt;/D&gt;&lt;D xsi:type="xsd:double"&gt;25.78&lt;/D&gt;&lt;D xsi:type="xsd:double"&gt;25.59&lt;/D&gt;&lt;D xsi:type="xsd:double"&gt;24.97&lt;/D&gt;&lt;D xsi:type="xsd:double"&gt;24.26&lt;/D&gt;&lt;D xsi:type="xsd:double"&gt;24.9&lt;/D&gt;&lt;D xsi:type="xsd:double"&gt;24.69&lt;/D&gt;&lt;D xsi:type="xsd:double"&gt;25.16&lt;/D&gt;&lt;D xsi:type="xsd:double"&gt;24.91&lt;/D&gt;&lt;D xsi:type="xsd:double"&gt;25.1&lt;/D&gt;&lt;/FQL&gt;&lt;FQL&gt;&lt;Q&gt;COHR^FG_PRICE(8/27/2018,0)&lt;/Q&gt;&lt;R&gt;70&lt;/R&gt;&lt;C&gt;1&lt;/C&gt;&lt;D xsi:type="xsd:double"&gt;183.55&lt;/D&gt;&lt;D xsi:type="xsd:double"&gt;187.74&lt;/D&gt;&lt;D xsi:type="xsd:double"&gt;189.97&lt;/D&gt;&lt;D xsi:type="xsd:double"&gt;188.98&lt;/D&gt;&lt;D xsi:type="xsd:double"&gt;190.6&lt;/D&gt;&lt;D xsi:type="xsd:double"&gt;191.03&lt;/D&gt;&lt;D xsi:type="xsd:double"&gt;183.27&lt;/D&gt;&lt;D xsi:type="xsd:double"&gt;173.73&lt;/D&gt;&lt;D xsi:type="xsd:double"&gt;173.24&lt;/D&gt;&lt;D xsi:type="xsd:double"&gt;178.08&lt;/D&gt;&lt;D xsi:type="xsd:double"&gt;177.9&lt;/D&gt;&lt;D xsi:type="xsd:double"&gt;177.88&lt;/D&gt;&lt;D xsi:type="xsd:double"&gt;179.36&lt;/D&gt;&lt;D xsi:type="xsd:double"&gt;183.2&lt;/D&gt;&lt;D xsi:type="xsd:double"&gt;180.01&lt;/D&gt;&lt;D xsi:type="xsd:double"&gt;180.27&lt;/D&gt;&lt;D xsi:type="xsd:double"&gt;181.36&lt;/D&gt;&lt;D xsi:type="xsd:double"&gt;185.8&lt;/D&gt;&lt;D xsi:type="xsd:double"&gt;186.6&lt;/D&gt;&lt;D xsi:type="xsd:double"&gt;189.03&lt;/D&gt;&lt;D xsi:type="xsd:double"&gt;189&lt;/D&gt;&lt;D xsi:type="xsd:double"&gt;174.23&lt;/D&gt;&lt;D xsi:type="xsd:double"&gt;172.14&lt;/D&gt;&lt;D xsi:type="xsd:double"&gt;172.19&lt;/D&gt;&lt;D xsi:type="xsd:double"&gt;172.59&lt;/D&gt;&lt;D xsi:type="xsd:double"&gt;173.1&lt;/D&gt;&lt;D xsi:type="xsd:double"&gt;179.03&lt;/D&gt;&lt;D xsi:type="xsd:double"&gt;172.83&lt;/D&gt;&lt;D xsi:type="xsd:double"&gt;157.7&lt;/D&gt;&lt;D xsi:type="xsd:double"&gt;153.52&lt;/D&gt;&lt;D xsi:type="xsd:double"&gt;145.54&lt;/D&gt;&lt;D xsi:type="xsd:double"&gt;135.81&lt;/D&gt;&lt;D xsi:type="xsd:double"&gt;131.75&lt;/D&gt;&lt;D xsi:type="xsd:double"&gt;132.57&lt;/D&gt;&lt;D xsi:type="xsd:double"&gt;133.16&lt;/D&gt;&lt;D xsi:type="xsd:double"&gt;143.31&lt;/D&gt;&lt;D xsi:type="xsd:double"&gt;142.63&lt;/D&gt;&lt;D xsi:type="xsd:double"&gt;139.64&lt;/D&gt;&lt;D xsi:type="xsd:double"&gt;132.25&lt;/D&gt;&lt;D xsi:type="xsd:double"&gt;123.57&lt;/D&gt;&lt;D xsi:type="xsd:double"&gt;124.21&lt;/D&gt;&lt;D xsi:type="xsd:double"&gt;120.64&lt;/D&gt;&lt;D xsi:type="xsd:double"&gt;121.58&lt;/D&gt;&lt;D xsi:type="xsd:double"&gt;123.58&lt;/D&gt;&lt;D xsi:type="xsd:double"&gt;120.14&lt;/D&gt;&lt;D xsi:type="xsd:double"&gt;123.63&lt;/D&gt;&lt;D xsi:type="xsd:double"&gt;123.14&lt;/D&gt;&lt;D xsi:type="xsd:double"&gt;134.17&lt;/D&gt;&lt;D xsi:type="xsd:double"&gt;135.07&lt;/D&gt;&lt;D xsi:type="xsd:double"&gt;132.13&lt;/D&gt;&lt;D xsi:type="xsd:double"&gt;133.17&lt;/D&gt;&lt;D xsi:type="xsd:double"&gt;135.9&lt;/D&gt;&lt;D xsi:type="xsd:double"&gt;135.62&lt;/D&gt;&lt;D xsi:type="xsd:double"&gt;131.3&lt;/D&gt;&lt;D xsi:type="xsd:double"&gt;122.09&lt;/D&gt;&lt;D xsi:type="xsd:double"&gt;123.26&lt;/D&gt;&lt;D xsi:type="xsd:double"&gt;128.64&lt;/D&gt;&lt;D xsi:type="xsd:double"&gt;135.42&lt;/D&gt;&lt;D xsi:type="xsd:double"&gt;131.02&lt;/D&gt;&lt;D xsi:type="xsd:double"&gt;126.38&lt;/D&gt;&lt;D xsi:type="xsd:double"&gt;125.73&lt;/D&gt;&lt;D xsi:type="xsd:double"&gt;127.26&lt;/D&gt;&lt;D xsi:type="xsd:double"&gt;127.93&lt;/D&gt;&lt;D xsi:type="xsd:double"&gt;131.7&lt;/D&gt;&lt;D xsi:type="xsd:double"&gt;129.24&lt;/D&gt;&lt;D xsi:type="xsd:double"&gt;133.59&lt;/D&gt;&lt;D xsi:type="xsd:double"&gt;134.37&lt;/D&gt;&lt;D xsi:type="xsd:double"&gt;138.16&lt;/D&gt;&lt;D xsi:type="xsd:double"&gt;137.5&lt;/D&gt;&lt;D xsi:type="xsd:double"&gt;129.24&lt;/D&gt;&lt;/FQL&gt;&lt;FQL&gt;&lt;Q&gt;COL^FG_PRICE(8/27/2018,0)&lt;/Q&gt;&lt;R&gt;70&lt;/R&gt;&lt;C&gt;1&lt;/C&gt;&lt;D xsi:type="xsd:double"&gt;137.01&lt;/D&gt;&lt;D xsi:type="xsd:double"&gt;136.83&lt;/D&gt;&lt;D xsi:type="xsd:double"&gt;136.53&lt;/D&gt;&lt;D xsi:type="xsd:double"&gt;136.37&lt;/D&gt;&lt;D xsi:type="xsd:double"&gt;135.95&lt;/D&gt;&lt;D xsi:type="xsd:double"&gt;136.05&lt;/D&gt;&lt;D xsi:type="xsd:double"&gt;136.96&lt;/D&gt;&lt;D xsi:type="xsd:double"&gt;139&lt;/D&gt;&lt;D xsi:type="xsd:double"&gt;138.26&lt;/D&gt;&lt;D xsi:type="xsd:double"&gt;138.59&lt;/D&gt;&lt;D xsi:type="xsd:double"&gt;139.24&lt;/D&gt;&lt;D xsi:type="xsd:double"&gt;139.06&lt;/D&gt;&lt;D xsi:type="xsd:double"&gt;139.66&lt;/D&gt;&lt;D xsi:type="xsd:double"&gt;141.49&lt;/D&gt;&lt;D xsi:type="xsd:double"&gt;139.6&lt;/D&gt;&lt;D xsi:type="xsd:double"&gt;140.87&lt;/D&gt;&lt;D xsi:type="xsd:double"&gt;141.08&lt;/D&gt;&lt;D xsi:type="xsd:double"&gt;141.84&lt;/D&gt;&lt;D xsi:type="xsd:double"&gt;141.98&lt;/D&gt;&lt;D xsi:type="xsd:double"&gt;140.44&lt;/D&gt;&lt;D xsi:type="xsd:double"&gt;140.73&lt;/D&gt;&lt;D xsi:type="xsd:double"&gt;140.3&lt;/D&gt;&lt;D xsi:type="xsd:double"&gt;139.91&lt;/D&gt;&lt;D xsi:type="xsd:double"&gt;140.47&lt;/D&gt;&lt;D xsi:type="xsd:double"&gt;141.27&lt;/D&gt;&lt;D xsi:type="xsd:double"&gt;141.07&lt;/D&gt;&lt;D xsi:type="xsd:double"&gt;141.54&lt;/D&gt;&lt;D xsi:type="xsd:double"&gt;140.94&lt;/D&gt;&lt;D xsi:type="xsd:double"&gt;140.27&lt;/D&gt;&lt;D xsi:type="xsd:double"&gt;138.65&lt;/D&gt;&lt;D xsi:type="xsd:double"&gt;135.14&lt;/D&gt;&lt;D xsi:type="xsd:double"&gt;133.54&lt;/D&gt;&lt;D xsi:type="xsd:double"&gt;134.34&lt;/D&gt;&lt;D xsi:type="xsd:double"&gt;134.31&lt;/D&gt;&lt;D xsi:type="xsd:double"&gt;134.73&lt;/D&gt;&lt;D xsi:type="xsd:double"&gt;135.06&lt;/D&gt;&lt;D xsi:type="xsd:double"&gt;133.59&lt;/D&gt;&lt;D xsi:type="xsd:double"&gt;131.99&lt;/D&gt;&lt;D xsi:type="xsd:double"&gt;131.5&lt;/D&gt;&lt;D xsi:type="xsd:double"&gt;130.5&lt;/D&gt;&lt;D xsi:type="xsd:double"&gt;132.27&lt;/D&gt;&lt;D xsi:type="xsd:double"&gt;128.13&lt;/D&gt;&lt;D xsi:type="xsd:double"&gt;129.28&lt;/D&gt;&lt;D xsi:type="xsd:double"&gt;128.27&lt;/D&gt;&lt;D xsi:type="xsd:double"&gt;126.41&lt;/D&gt;&lt;D xsi:type="xsd:double"&gt;128.2&lt;/D&gt;&lt;D xsi:type="xsd:double"&gt;128.02&lt;/D&gt;&lt;D xsi:type="xsd:double"&gt;130.35&lt;/D&gt;&lt;D xsi:type="xsd:double"&gt;131.58&lt;/D&gt;&lt;D xsi:type="xsd:double"&gt;131.25&lt;/D&gt;&lt;D xsi:type="xsd:double"&gt;131.26&lt;/D&gt;&lt;D xsi:type="xsd:double"&gt;132.92&lt;/D&gt;&lt;D xsi:type="xsd:double"&gt;132.57&lt;/D&gt;&lt;D xsi:type="xsd:double"&gt;133.22&lt;/D&gt;&lt;D xsi:type="xsd:double"&gt;130.25&lt;/D&gt;&lt;D xsi:type="xsd:double"&gt;131.48&lt;/D&gt;&lt;D xsi:type="xsd:double"&gt;132.1&lt;/D&gt;&lt;D xsi:type="xsd:double"&gt;133.28&lt;/D&gt;&lt;D xsi:type="xsd:double"&gt;132.5&lt;/D&gt;&lt;D xsi:type="xsd:double"&gt;130.4&lt;/D&gt;&lt;D xsi:type="xsd:double"&gt;129.85&lt;/D&gt;&lt;D xsi:type="xsd:double"&gt;129.68&lt;/D&gt;&lt;D xsi:type="xsd:double"&gt;141.63&lt;/D&gt;&lt;D xsi:type="xsd:double"&gt;141.04&lt;/D&gt;&lt;D xsi:type="xsd:double"&gt;141.04&lt;/D&gt;&lt;D xsi:type="xsd:double"&gt;141.04&lt;/D&gt;&lt;D xsi:type="xsd:double"&gt;141.04&lt;/D&gt;&lt;D xsi:type="xsd:double"&gt;141.04&lt;/D&gt;&lt;D xsi:type="xsd:double"&gt;141.04&lt;/D&gt;&lt;D xsi:type="xsd:double"&gt;141.04&lt;/D&gt;&lt;/FQL&gt;&lt;FQL&gt;&lt;Q&gt;COLM^FG_PRICE(8/27/2018,0)&lt;/Q&gt;&lt;R&gt;70&lt;/R&gt;&lt;C&gt;1&lt;/C&gt;&lt;D xsi:type="xsd:double"&gt;90&lt;/D&gt;&lt;D xsi:type="xsd:double"&gt;90.69&lt;/D&gt;&lt;D xsi:type="xsd:double"&gt;91.14&lt;/D&gt;&lt;D xsi:type="xsd:double"&gt;89.74&lt;/D&gt;&lt;D xsi:type="xsd:double"&gt;90.7&lt;/D&gt;&lt;D xsi:type="xsd:double"&gt;91&lt;/D&gt;&lt;D xsi:type="xsd:double"&gt;90.12&lt;/D&gt;&lt;D xsi:type="xsd:double"&gt;90.99&lt;/D&gt;&lt;D xsi:type="xsd:double"&gt;90.73&lt;/D&gt;&lt;D xsi:type="xsd:double"&gt;92.57&lt;/D&gt;&lt;D xsi:type="xsd:double"&gt;92.37&lt;/D&gt;&lt;D xsi:type="xsd:double"&gt;92.3&lt;/D&gt;&lt;D xsi:type="xsd:double"&gt;92.07&lt;/D&gt;&lt;D xsi:type="xsd:double"&gt;91.72&lt;/D&gt;&lt;D xsi:type="xsd:double"&gt;90.53&lt;/D&gt;&lt;D xsi:type="xsd:double"&gt;92.32&lt;/D&gt;&lt;D xsi:type="xsd:double"&gt;91.76&lt;/D&gt;&lt;D xsi:type="xsd:double"&gt;91.84&lt;/D&gt;&lt;D xsi:type="xsd:double"&gt;91.2&lt;/D&gt;&lt;D xsi:type="xsd:double"&gt;90.39&lt;/D&gt;&lt;D xsi:type="xsd:double"&gt;90.65&lt;/D&gt;&lt;D xsi:type="xsd:double"&gt;91.64&lt;/D&gt;&lt;D xsi:type="xsd:double"&gt;92.72&lt;/D&gt;&lt;D xsi:type="xsd:double"&gt;93.07&lt;/D&gt;&lt;D xsi:type="xsd:double"&gt;93.32&lt;/D&gt;&lt;D xsi:type="xsd:double"&gt;90.36&lt;/D&gt;&lt;D xsi:type="xsd:double"&gt;91.94&lt;/D&gt;&lt;D xsi:type="xsd:double"&gt;89.56&lt;/D&gt;&lt;D xsi:type="xsd:double"&gt;89.53&lt;/D&gt;&lt;D xsi:type="xsd:double"&gt;89.6&lt;/D&gt;&lt;D xsi:type="xsd:double"&gt;89.48&lt;/D&gt;&lt;D xsi:type="xsd:double"&gt;85.85&lt;/D&gt;&lt;D xsi:type="xsd:double"&gt;85.1&lt;/D&gt;&lt;D xsi:type="xsd:double"&gt;87.11&lt;/D&gt;&lt;D xsi:type="xsd:double"&gt;87.52&lt;/D&gt;&lt;D xsi:type="xsd:double"&gt;89.24&lt;/D&gt;&lt;D xsi:type="xsd:double"&gt;88.82&lt;/D&gt;&lt;D xsi:type="xsd:double"&gt;87.89&lt;/D&gt;&lt;D xsi:type="xsd:double"&gt;85.87&lt;/D&gt;&lt;D xsi:type="xsd:double"&gt;87.23&lt;/D&gt;&lt;D xsi:type="xsd:double"&gt;87.45&lt;/D&gt;&lt;D xsi:type="xsd:double"&gt;86.21&lt;/D&gt;&lt;D xsi:type="xsd:double"&gt;87.7&lt;/D&gt;&lt;D xsi:type="xsd:double"&gt;85.57&lt;/D&gt;&lt;D xsi:type="xsd:double"&gt;89.8&lt;/D&gt;&lt;D xsi:type="xsd:double"&gt;92.06&lt;/D&gt;&lt;D xsi:type="xsd:double"&gt;90.28&lt;/D&gt;&lt;D xsi:type="xsd:double"&gt;91.27&lt;/D&gt;&lt;D xsi:type="xsd:double"&gt;93.48&lt;/D&gt;&lt;D xsi:type="xsd:double"&gt;93.17&lt;/D&gt;&lt;D xsi:type="xsd:double"&gt;92.67&lt;/D&gt;&lt;D xsi:type="xsd:double"&gt;92.9&lt;/D&gt;&lt;D xsi:type="xsd:double"&gt;93.69&lt;/D&gt;&lt;D xsi:type="xsd:double"&gt;93.05&lt;/D&gt;&lt;D xsi:type="xsd:double"&gt;91.64&lt;/D&gt;&lt;D xsi:type="xsd:double"&gt;91.26&lt;/D&gt;&lt;D xsi:type="xsd:double"&gt;92.06&lt;/D&gt;&lt;D xsi:type="xsd:double"&gt;91.82&lt;/D&gt;&lt;D xsi:type="xsd:double"&gt;90.53&lt;/D&gt;&lt;D xsi:type="xsd:double"&gt;88.63&lt;/D&gt;&lt;D xsi:type="xsd:double"&gt;88&lt;/D&gt;&lt;D xsi:type="xsd:double"&gt;89.91&lt;/D&gt;&lt;D xsi:type="xsd:double"&gt;89.83&lt;/D&gt;&lt;D xsi:type="xsd:double"&gt;91.34&lt;/D&gt;&lt;D xsi:type="xsd:double"&gt;88.04&lt;/D&gt;&lt;D xsi:type="xsd:double"&gt;89.86&lt;/D&gt;&lt;D xsi:type="xsd:double"&gt;90.11&lt;/D&gt;&lt;D xsi:type="xsd:double"&gt;91.33&lt;/D&gt;&lt;D xsi:type="xsd:double"&gt;94.94&lt;/D&gt;&lt;D xsi:type="xsd:double"&gt;92.28&lt;/D&gt;&lt;/FQL&gt;&lt;FQL&gt;&lt;Q&gt;COMM^FG_PRICE(8/27/2018,0)&lt;/Q&gt;&lt;R&gt;70&lt;/R&gt;&lt;C&gt;1&lt;/C&gt;&lt;D xsi:type="xsd:double"&gt;31.26&lt;/D&gt;&lt;D xsi:type="xsd:double"&gt;31.65&lt;/D&gt;&lt;D xsi:type="xsd:double"&gt;31.85&lt;/D&gt;&lt;D xsi:type="xsd:double"&gt;31.56&lt;/D&gt;&lt;D xsi:type="xsd:double"&gt;31.69&lt;/D&gt;&lt;D xsi:type="xsd:double"&gt;31.36&lt;/D&gt;&lt;D xsi:type="xsd:double"&gt;31.23&lt;/D&gt;&lt;D xsi:type="xsd:double"&gt;30.9&lt;/D&gt;&lt;D xsi:type="xsd:double"&gt;30.54&lt;/D&gt;&lt;D xsi:type="xsd:double"&gt;30.57&lt;/D&gt;&lt;D xsi:type="xsd:double"&gt;30.85&lt;/D&gt;&lt;D xsi:type="xsd:double"&gt;31.13&lt;/D&gt;&lt;D xsi:type="xsd:double"&gt;30.83&lt;/D&gt;&lt;D xsi:type="xsd:double"&gt;30.28&lt;/D&gt;&lt;D xsi:type="xsd:double"&gt;30.25&lt;/D&gt;&lt;D xsi:type="xsd:double"&gt;29.6&lt;/D&gt;&lt;D xsi:type="xsd:double"&gt;30.09&lt;/D&gt;&lt;D xsi:type="xsd:double"&gt;30.53&lt;/D&gt;&lt;D xsi:type="xsd:double"&gt;30.52&lt;/D&gt;&lt;D xsi:type="xsd:double"&gt;30.16&lt;/D&gt;&lt;D xsi:type="xsd:double"&gt;30.16&lt;/D&gt;&lt;D xsi:type="xsd:double"&gt;30.11&lt;/D&gt;&lt;D xsi:type="xsd:double"&gt;29.78&lt;/D&gt;&lt;D xsi:type="xsd:double"&gt;30.76&lt;/D&gt;&lt;D xsi:type="xsd:double"&gt;29.79&lt;/D&gt;&lt;D xsi:type="xsd:double"&gt;29.56&lt;/D&gt;&lt;D xsi:type="xsd:double"&gt;29.6&lt;/D&gt;&lt;D xsi:type="xsd:double"&gt;29.43&lt;/D&gt;&lt;D xsi:type="xsd:double"&gt;27.88&lt;/D&gt;&lt;D xsi:type="xsd:double"&gt;27.87&lt;/D&gt;&lt;D xsi:type="xsd:double"&gt;27.18&lt;/D&gt;&lt;D xsi:type="xsd:double"&gt;25.86&lt;/D&gt;&lt;D xsi:type="xsd:double"&gt;25.18&lt;/D&gt;&lt;D xsi:type="xsd:double"&gt;25.05&lt;/D&gt;&lt;D xsi:type="xsd:double"&gt;25.15&lt;/D&gt;&lt;D xsi:type="xsd:double"&gt;25.77&lt;/D&gt;&lt;D xsi:type="xsd:double"&gt;26.11&lt;/D&gt;&lt;D xsi:type="xsd:double"&gt;25.93&lt;/D&gt;&lt;D xsi:type="xsd:double"&gt;25.59&lt;/D&gt;&lt;D xsi:type="xsd:double"&gt;25.72&lt;/D&gt;&lt;D xsi:type="xsd:double"&gt;25.6&lt;/D&gt;&lt;D xsi:type="xsd:double"&gt;24.43&lt;/D&gt;&lt;D xsi:type="xsd:double"&gt;24.46&lt;/D&gt;&lt;D xsi:type="xsd:double"&gt;23.6&lt;/D&gt;&lt;D xsi:type="xsd:double"&gt;23.47&lt;/D&gt;&lt;D xsi:type="xsd:double"&gt;23.47&lt;/D&gt;&lt;D xsi:type="xsd:double"&gt;24.06&lt;/D&gt;&lt;D xsi:type="xsd:double"&gt;24.94&lt;/D&gt;&lt;D xsi:type="xsd:double"&gt;24.64&lt;/D&gt;&lt;D xsi:type="xsd:double"&gt;24.57&lt;/D&gt;&lt;D xsi:type="xsd:double"&gt;24.76&lt;/D&gt;&lt;D xsi:type="xsd:double"&gt;24.49&lt;/D&gt;&lt;D xsi:type="xsd:double"&gt;19.56&lt;/D&gt;&lt;D xsi:type="xsd:double"&gt;19.39&lt;/D&gt;&lt;D xsi:type="xsd:double"&gt;19.24&lt;/D&gt;&lt;D xsi:type="xsd:double"&gt;18.51&lt;/D&gt;&lt;D xsi:type="xsd:double"&gt;18.63&lt;/D&gt;&lt;D xsi:type="xsd:double"&gt;18.77&lt;/D&gt;&lt;D xsi:type="xsd:double"&gt;18.46&lt;/D&gt;&lt;D xsi:type="xsd:double"&gt;18.14&lt;/D&gt;&lt;D xsi:type="xsd:double"&gt;17.55&lt;/D&gt;&lt;D xsi:type="xsd:double"&gt;17.83&lt;/D&gt;&lt;D xsi:type="xsd:double"&gt;17.62&lt;/D&gt;&lt;D xsi:type="xsd:double"&gt;18.06&lt;/D&gt;&lt;D xsi:type="xsd:double"&gt;17.87&lt;/D&gt;&lt;D xsi:type="xsd:double"&gt;18.01&lt;/D&gt;&lt;D xsi:type="xsd:double"&gt;17.68&lt;/D&gt;&lt;D xsi:type="xsd:double"&gt;18.1&lt;/D&gt;&lt;D xsi:type="xsd:double"&gt;18.37&lt;/D&gt;&lt;D xsi:type="xsd:double"&gt;17.68&lt;/D&gt;&lt;/FQL&gt;&lt;FQL&gt;&lt;Q&gt;CONE^FG_PRICE(8/27/2018,0)&lt;/Q&gt;&lt;R&gt;70&lt;/R&gt;&lt;C&gt;1&lt;/C&gt;&lt;D xsi:type="xsd:double"&gt;66.95&lt;/D&gt;&lt;D xsi:type="xsd:double"&gt;67.54&lt;/D&gt;&lt;D xsi:type="xsd:double"&gt;67.82&lt;/D&gt;&lt;D xsi:type="xsd:double"&gt;67.09&lt;/D&gt;&lt;D xsi:type="xsd:double"&gt;66.96&lt;/D&gt;&lt;D xsi:type="xsd:double"&gt;65.95&lt;/D&gt;&lt;D xsi:type="xsd:double"&gt;66.12&lt;/D&gt;&lt;D xsi:type="xsd:double"&gt;66.55&lt;/D&gt;&lt;D xsi:type="xsd:double"&gt;66.73&lt;/D&gt;&lt;D xsi:type="xsd:double"&gt;67.44&lt;/D&gt;&lt;D xsi:type="xsd:double"&gt;67.43&lt;/D&gt;&lt;D xsi:type="xsd:double"&gt;67.26&lt;/D&gt;&lt;D xsi:type="xsd:double"&gt;68.51&lt;/D&gt;&lt;D xsi:type="xsd:double"&gt;68.63&lt;/D&gt;&lt;D xsi:type="xsd:double"&gt;68.22&lt;/D&gt;&lt;D xsi:type="xsd:double"&gt;68.56&lt;/D&gt;&lt;D xsi:type="xsd:double"&gt;67.38&lt;/D&gt;&lt;D xsi:type="xsd:double"&gt;67.73&lt;/D&gt;&lt;D xsi:type="xsd:double"&gt;68.24&lt;/D&gt;&lt;D xsi:type="xsd:double"&gt;65.25&lt;/D&gt;&lt;D xsi:type="xsd:double"&gt;64.66&lt;/D&gt;&lt;D xsi:type="xsd:double"&gt;61.95&lt;/D&gt;&lt;D xsi:type="xsd:double"&gt;62.02&lt;/D&gt;&lt;D xsi:type="xsd:double"&gt;63.4&lt;/D&gt;&lt;D xsi:type="xsd:double"&gt;63.6&lt;/D&gt;&lt;D xsi:type="xsd:double"&gt;63.07&lt;/D&gt;&lt;D xsi:type="xsd:double"&gt;63.11&lt;/D&gt;&lt;D xsi:type="xsd:double"&gt;62.37&lt;/D&gt;&lt;D xsi:type="xsd:double"&gt;61.99&lt;/D&gt;&lt;D xsi:type="xsd:double"&gt;61.63&lt;/D&gt;&lt;D xsi:type="xsd:double"&gt;62.48&lt;/D&gt;&lt;D xsi:type="xsd:double"&gt;61.14&lt;/D&gt;&lt;D xsi:type="xsd:double"&gt;58.54&lt;/D&gt;&lt;D xsi:type="xsd:double"&gt;59&lt;/D&gt;&lt;D xsi:type="xsd:double"&gt;58.95&lt;/D&gt;&lt;D xsi:type="xsd:double"&gt;61.46&lt;/D&gt;&lt;D xsi:type="xsd:double"&gt;61.84&lt;/D&gt;&lt;D xsi:type="xsd:double"&gt;61.82&lt;/D&gt;&lt;D xsi:type="xsd:double"&gt;62.27&lt;/D&gt;&lt;D xsi:type="xsd:double"&gt;61.64&lt;/D&gt;&lt;D xsi:type="xsd:double"&gt;62.02&lt;/D&gt;&lt;D xsi:type="xsd:double"&gt;62.12&lt;/D&gt;&lt;D xsi:type="xsd:double"&gt;61.63&lt;/D&gt;&lt;D xsi:type="xsd:double"&gt;56.17&lt;/D&gt;&lt;D xsi:type="xsd:double"&gt;55.16&lt;/D&gt;&lt;D xsi:type="xsd:double"&gt;53.87&lt;/D&gt;&lt;D xsi:type="xsd:double"&gt;53.23&lt;/D&gt;&lt;D xsi:type="xsd:double"&gt;54.01&lt;/D&gt;&lt;D xsi:type="xsd:double"&gt;55.48&lt;/D&gt;&lt;D xsi:type="xsd:double"&gt;55.96&lt;/D&gt;&lt;D xsi:type="xsd:double"&gt;55.77&lt;/D&gt;&lt;D xsi:type="xsd:double"&gt;55.13&lt;/D&gt;&lt;D xsi:type="xsd:double"&gt;55.27&lt;/D&gt;&lt;D xsi:type="xsd:double"&gt;54.82&lt;/D&gt;&lt;D xsi:type="xsd:double"&gt;54.57&lt;/D&gt;&lt;D xsi:type="xsd:double"&gt;54.24&lt;/D&gt;&lt;D xsi:type="xsd:double"&gt;54.34&lt;/D&gt;&lt;D xsi:type="xsd:double"&gt;53.52&lt;/D&gt;&lt;D xsi:type="xsd:double"&gt;54.51&lt;/D&gt;&lt;D xsi:type="xsd:double"&gt;54.11&lt;/D&gt;&lt;D xsi:type="xsd:double"&gt;52.02&lt;/D&gt;&lt;D xsi:type="xsd:double"&gt;52.84&lt;/D&gt;&lt;D xsi:type="xsd:double"&gt;52.93&lt;/D&gt;&lt;D xsi:type="xsd:double"&gt;54.86&lt;/D&gt;&lt;D xsi:type="xsd:double"&gt;54.63&lt;/D&gt;&lt;D xsi:type="xsd:double"&gt;55.36&lt;/D&gt;&lt;D xsi:type="xsd:double"&gt;55.84&lt;/D&gt;&lt;D xsi:type="xsd:double"&gt;56.08&lt;/D&gt;&lt;D xsi:type="xsd:double"&gt;57.59&lt;/D&gt;&lt;D xsi:type="xsd:double"&gt;56.87&lt;/D&gt;&lt;/FQL&gt;&lt;FQL&gt;&lt;Q&gt;COO^FG_PRICE(8/27/2018,0)&lt;/Q&gt;&lt;R&gt;70&lt;/R&gt;&lt;C&gt;1&lt;/C&gt;&lt;D xsi:type="xsd:double"&gt;261.83&lt;/D&gt;&lt;D xsi:type="xsd:double"&gt;263.57&lt;/D&gt;&lt;D xsi:type="xsd:double"&gt;265.61&lt;/D&gt;&lt;D xsi:type="xsd:double"&gt;263.69&lt;/D&gt;&lt;D xsi:type="xsd:double"&gt;255.78&lt;/D&gt;&lt;D xsi:type="xsd:double"&gt;256.68&lt;/D&gt;&lt;D xsi:type="xsd:double"&gt;255.34&lt;/D&gt;&lt;D xsi:type="xsd:double"&gt;259.81&lt;/D&gt;&lt;D xsi:type="xsd:double"&gt;259.43&lt;/D&gt;&lt;D xsi:type="xsd:double"&gt;259.98&lt;/D&gt;&lt;D xsi:type="xsd:double"&gt;263.72&lt;/D&gt;&lt;D xsi:type="xsd:double"&gt;265.19&lt;/D&gt;&lt;D xsi:type="xsd:double"&gt;265.32&lt;/D&gt;&lt;D xsi:type="xsd:double"&gt;262.92&lt;/D&gt;&lt;D xsi:type="xsd:double"&gt;259.66&lt;/D&gt;&lt;D xsi:type="xsd:double"&gt;264.76&lt;/D&gt;&lt;D xsi:type="xsd:double"&gt;265.34&lt;/D&gt;&lt;D xsi:type="xsd:double"&gt;267.56&lt;/D&gt;&lt;D xsi:type="xsd:double"&gt;268.93&lt;/D&gt;&lt;D xsi:type="xsd:double"&gt;269.44&lt;/D&gt;&lt;D xsi:type="xsd:double"&gt;272.84&lt;/D&gt;&lt;D xsi:type="xsd:double"&gt;274.5&lt;/D&gt;&lt;D xsi:type="xsd:double"&gt;275.33&lt;/D&gt;&lt;D xsi:type="xsd:double"&gt;277.15&lt;/D&gt;&lt;D xsi:type="xsd:double"&gt;278.74&lt;/D&gt;&lt;D xsi:type="xsd:double"&gt;279.23&lt;/D&gt;&lt;D xsi:type="xsd:double"&gt;276.03&lt;/D&gt;&lt;D xsi:type="xsd:double"&gt;267.83&lt;/D&gt;&lt;D xsi:type="xsd:double"&gt;266.89&lt;/D&gt;&lt;D xsi:type="xsd:double"&gt;262.27&lt;/D&gt;&lt;D xsi:type="xsd:double"&gt;259.69&lt;/D&gt;&lt;D xsi:type="xsd:double"&gt;252.57&lt;/D&gt;&lt;D xsi:type="xsd:double"&gt;250.59&lt;/D&gt;&lt;D xsi:type="xsd:double"&gt;256.22&lt;/D&gt;&lt;D xsi:type="xsd:double"&gt;253&lt;/D&gt;&lt;D xsi:type="xsd:double"&gt;262.07&lt;/D&gt;&lt;D xsi:type="xsd:double"&gt;264.28&lt;/D&gt;&lt;D xsi:type="xsd:double"&gt;258.12&lt;/D&gt;&lt;D xsi:type="xsd:double"&gt;254.21&lt;/D&gt;&lt;D xsi:type="xsd:double"&gt;254.28&lt;/D&gt;&lt;D xsi:type="xsd:double"&gt;253.78&lt;/D&gt;&lt;D xsi:type="xsd:double"&gt;248.57&lt;/D&gt;&lt;D xsi:type="xsd:double"&gt;250.55&lt;/D&gt;&lt;D xsi:type="xsd:double"&gt;247.85&lt;/D&gt;&lt;D xsi:type="xsd:double"&gt;247.7&lt;/D&gt;&lt;D xsi:type="xsd:double"&gt;254.29&lt;/D&gt;&lt;D xsi:type="xsd:double"&gt;258.31&lt;/D&gt;&lt;D xsi:type="xsd:double"&gt;263.08&lt;/D&gt;&lt;D xsi:type="xsd:double"&gt;263.43&lt;/D&gt;&lt;D xsi:type="xsd:double"&gt;258.25&lt;/D&gt;&lt;D xsi:type="xsd:double"&gt;259.64&lt;/D&gt;&lt;D xsi:type="xsd:double"&gt;265.85&lt;/D&gt;&lt;D xsi:type="xsd:double"&gt;267.63&lt;/D&gt;&lt;D xsi:type="xsd:double"&gt;267.8&lt;/D&gt;&lt;D xsi:type="xsd:double"&gt;261.75&lt;/D&gt;&lt;D xsi:type="xsd:double"&gt;255&lt;/D&gt;&lt;D xsi:type="xsd:double"&gt;254.06&lt;/D&gt;&lt;D xsi:type="xsd:double"&gt;257.21&lt;/D&gt;&lt;D xsi:type="xsd:double"&gt;265.03&lt;/D&gt;&lt;D xsi:type="xsd:double"&gt;256.8&lt;/D&gt;&lt;D xsi:type="xsd:double"&gt;260.9&lt;/D&gt;&lt;D xsi:type="xsd:double"&gt;265.92&lt;/D&gt;&lt;D xsi:type="xsd:double"&gt;270.08&lt;/D&gt;&lt;D xsi:type="xsd:double"&gt;272.52&lt;/D&gt;&lt;D xsi:type="xsd:double"&gt;273.64&lt;/D&gt;&lt;D xsi:type="xsd:double"&gt;273.38&lt;/D&gt;&lt;D xsi:type="xsd:double"&gt;277.42&lt;/D&gt;&lt;D xsi:type="xsd:double"&gt;278.83&lt;/D&gt;&lt;D xsi:type="xsd:double"&gt;281.66&lt;/D&gt;&lt;D xsi:type="xsd:double"&gt;274.9&lt;/D&gt;&lt;/FQL&gt;&lt;FQL&gt;&lt;Q&gt;COP^FG_PRICE(8/27/2018,0)&lt;/Q&gt;&lt;R&gt;70&lt;/R&gt;&lt;C&gt;1&lt;/C&gt;&lt;D xsi:type="xsd:double"&gt;72.84&lt;/D&gt;&lt;D xsi:type="xsd:double"&gt;72.05&lt;/D&gt;&lt;D xsi:type="xsd:double"&gt;73.54&lt;/D&gt;&lt;D xsi:type="xsd:double"&gt;73.56&lt;/D&gt;&lt;D xsi:type="xsd:double"&gt;73.43&lt;/D&gt;&lt;D xsi:type="xsd:double"&gt;73.11&lt;/D&gt;&lt;D xsi:type="xsd:double"&gt;73&lt;/D&gt;&lt;D xsi:type="xsd:double"&gt;70.54&lt;/D&gt;&lt;D xsi:type="xsd:double"&gt;70.22&lt;/D&gt;&lt;D xsi:type="xsd:double"&gt;71.15&lt;/D&gt;&lt;D xsi:type="xsd:double"&gt;71.47&lt;/D&gt;&lt;D xsi:type="xsd:double"&gt;71.97&lt;/D&gt;&lt;D xsi:type="xsd:double"&gt;72.55&lt;/D&gt;&lt;D xsi:type="xsd:double"&gt;73.5&lt;/D&gt;&lt;D xsi:type="xsd:double"&gt;74.24&lt;/D&gt;&lt;D xsi:type="xsd:double"&gt;75.04&lt;/D&gt;&lt;D xsi:type="xsd:double"&gt;75.53&lt;/D&gt;&lt;D xsi:type="xsd:double"&gt;75.36&lt;/D&gt;&lt;D xsi:type="xsd:double"&gt;76.28&lt;/D&gt;&lt;D xsi:type="xsd:double"&gt;77.06&lt;/D&gt;&lt;D xsi:type="xsd:double"&gt;78.11&lt;/D&gt;&lt;D xsi:type="xsd:double"&gt;77.28&lt;/D&gt;&lt;D xsi:type="xsd:double"&gt;77.52&lt;/D&gt;&lt;D xsi:type="xsd:double"&gt;77.4&lt;/D&gt;&lt;D xsi:type="xsd:double"&gt;79.89&lt;/D&gt;&lt;D xsi:type="xsd:double"&gt;78.28&lt;/D&gt;&lt;D xsi:type="xsd:double"&gt;78.57&lt;/D&gt;&lt;D xsi:type="xsd:double"&gt;78.28&lt;/D&gt;&lt;D xsi:type="xsd:double"&gt;78.39&lt;/D&gt;&lt;D xsi:type="xsd:double"&gt;78.28&lt;/D&gt;&lt;D xsi:type="xsd:double"&gt;79.4&lt;/D&gt;&lt;D xsi:type="xsd:double"&gt;75.09&lt;/D&gt;&lt;D xsi:type="xsd:double"&gt;72.79&lt;/D&gt;&lt;D xsi:type="xsd:double"&gt;73.83&lt;/D&gt;&lt;D xsi:type="xsd:double"&gt;73.27&lt;/D&gt;&lt;D xsi:type="xsd:double"&gt;73.8&lt;/D&gt;&lt;D xsi:type="xsd:double"&gt;72.48&lt;/D&gt;&lt;D xsi:type="xsd:double"&gt;72.59&lt;/D&gt;&lt;D xsi:type="xsd:double"&gt;72.49&lt;/D&gt;&lt;D xsi:type="xsd:double"&gt;72.05&lt;/D&gt;&lt;D xsi:type="xsd:double"&gt;69.22&lt;/D&gt;&lt;D xsi:type="xsd:double"&gt;65.69&lt;/D&gt;&lt;D xsi:type="xsd:double"&gt;68.02&lt;/D&gt;&lt;D xsi:type="xsd:double"&gt;68.48&lt;/D&gt;&lt;D xsi:type="xsd:double"&gt;67.35&lt;/D&gt;&lt;D xsi:type="xsd:double"&gt;69.52&lt;/D&gt;&lt;D xsi:type="xsd:double"&gt;69.9&lt;/D&gt;&lt;D xsi:type="xsd:double"&gt;69.58&lt;/D&gt;&lt;D xsi:type="xsd:double"&gt;67.84&lt;/D&gt;&lt;D xsi:type="xsd:double"&gt;69.03&lt;/D&gt;&lt;D xsi:type="xsd:double"&gt;69.5&lt;/D&gt;&lt;D xsi:type="xsd:double"&gt;70.03&lt;/D&gt;&lt;D xsi:type="xsd:double"&gt;66.91&lt;/D&gt;&lt;D xsi:type="xsd:double"&gt;66.73&lt;/D&gt;&lt;D xsi:type="xsd:double"&gt;65.14&lt;/D&gt;&lt;D xsi:type="xsd:double"&gt;63.72&lt;/D&gt;&lt;D xsi:type="xsd:double"&gt;64.12&lt;/D&gt;&lt;D xsi:type="xsd:double"&gt;65.21&lt;/D&gt;&lt;D xsi:type="xsd:double"&gt;66.12&lt;/D&gt;&lt;D xsi:type="xsd:double"&gt;66.44&lt;/D&gt;&lt;D xsi:type="xsd:double"&gt;63.99&lt;/D&gt;&lt;D xsi:type="xsd:double"&gt;65.48&lt;/D&gt;&lt;D xsi:type="xsd:double"&gt;63.8&lt;/D&gt;&lt;D xsi:type="xsd:double"&gt;64.7&lt;/D&gt;&lt;D xsi:type="xsd:double"&gt;65.28&lt;/D&gt;&lt;D xsi:type="xsd:double"&gt;66.35&lt;/D&gt;&lt;D xsi:type="xsd:double"&gt;66.87&lt;/D&gt;&lt;D xsi:type="xsd:double"&gt;66.18&lt;/D&gt;&lt;D xsi:type="xsd:double"&gt;69.11&lt;/D&gt;&lt;D xsi:type="xsd:double"&gt;66.92&lt;/D&gt;&lt;/FQL&gt;&lt;FQL&gt;&lt;Q&gt;COR^FG_PRICE(8/27/2018,0)&lt;/Q&gt;&lt;R&gt;70&lt;/R&gt;&lt;C&gt;1&lt;/C&gt;&lt;D xsi:type="xsd:double"&gt;115.61&lt;/D&gt;&lt;D xsi:type="xsd:double"&gt;116.35&lt;/D&gt;&lt;D xsi:type="xsd:double"&gt;116.39&lt;/D&gt;&lt;D xsi:type="xsd:double"&gt;116.05&lt;/D&gt;&lt;D xsi:type="xsd:double"&gt;116.47&lt;/D&gt;&lt;D xsi:type="xsd:double"&gt;114.88&lt;/D&gt;&lt;D xsi:type="xsd:double"&gt;115.31&lt;/D&gt;&lt;D xsi:type="xsd:double"&gt;115.38&lt;/D&gt;&lt;D xsi:type="xsd:double"&gt;114.2&lt;/D&gt;&lt;D xsi:type="xsd:double"&gt;114.98&lt;/D&gt;&lt;D xsi:type="xsd:double"&gt;114.28&lt;/D&gt;&lt;D xsi:type="xsd:double"&gt;114.3&lt;/D&gt;&lt;D xsi:type="xsd:double"&gt;117.12&lt;/D&gt;&lt;D xsi:type="xsd:double"&gt;116.92&lt;/D&gt;&lt;D xsi:type="xsd:double"&gt;116.24&lt;/D&gt;&lt;D xsi:type="xsd:double"&gt;116.13&lt;/D&gt;&lt;D xsi:type="xsd:double"&gt;114.63&lt;/D&gt;&lt;D xsi:type="xsd:double"&gt;115.84&lt;/D&gt;&lt;D xsi:type="xsd:double"&gt;115.87&lt;/D&gt;&lt;D xsi:type="xsd:double"&gt;108.05&lt;/D&gt;&lt;D xsi:type="xsd:double"&gt;108.71&lt;/D&gt;&lt;D xsi:type="xsd:double"&gt;108.41&lt;/D&gt;&lt;D xsi:type="xsd:double"&gt;109.12&lt;/D&gt;&lt;D xsi:type="xsd:double"&gt;111.14&lt;/D&gt;&lt;D xsi:type="xsd:double"&gt;109.58&lt;/D&gt;&lt;D xsi:type="xsd:double"&gt;109.21&lt;/D&gt;&lt;D xsi:type="xsd:double"&gt;108.45&lt;/D&gt;&lt;D xsi:type="xsd:double"&gt;105.65&lt;/D&gt;&lt;D xsi:type="xsd:double"&gt;105.5&lt;/D&gt;&lt;D xsi:type="xsd:double"&gt;105.96&lt;/D&gt;&lt;D xsi:type="xsd:double"&gt;105.53&lt;/D&gt;&lt;D xsi:type="xsd:double"&gt;104.18&lt;/D&gt;&lt;D xsi:type="xsd:double"&gt;100.05&lt;/D&gt;&lt;D xsi:type="xsd:double"&gt;100.52&lt;/D&gt;&lt;D xsi:type="xsd:double"&gt;100.39&lt;/D&gt;&lt;D xsi:type="xsd:double"&gt;103.93&lt;/D&gt;&lt;D xsi:type="xsd:double"&gt;104.38&lt;/D&gt;&lt;D xsi:type="xsd:double"&gt;104.11&lt;/D&gt;&lt;D xsi:type="xsd:double"&gt;104.84&lt;/D&gt;&lt;D xsi:type="xsd:double"&gt;103.96&lt;/D&gt;&lt;D xsi:type="xsd:double"&gt;104.04&lt;/D&gt;&lt;D xsi:type="xsd:double"&gt;104.76&lt;/D&gt;&lt;D xsi:type="xsd:double"&gt;100.36&lt;/D&gt;&lt;D xsi:type="xsd:double"&gt;92.57&lt;/D&gt;&lt;D xsi:type="xsd:double"&gt;90.43&lt;/D&gt;&lt;D xsi:type="xsd:double"&gt;91.62&lt;/D&gt;&lt;D xsi:type="xsd:double"&gt;93.86&lt;/D&gt;&lt;D xsi:type="xsd:double"&gt;94.93&lt;/D&gt;&lt;D xsi:type="xsd:double"&gt;95.28&lt;/D&gt;&lt;D xsi:type="xsd:double"&gt;96.34&lt;/D&gt;&lt;D xsi:type="xsd:double"&gt;97.23&lt;/D&gt;&lt;D xsi:type="xsd:double"&gt;97.78&lt;/D&gt;&lt;D xsi:type="xsd:double"&gt;97.6&lt;/D&gt;&lt;D xsi:type="xsd:double"&gt;95.99&lt;/D&gt;&lt;D xsi:type="xsd:double"&gt;95.99&lt;/D&gt;&lt;D xsi:type="xsd:double"&gt;96.14&lt;/D&gt;&lt;D xsi:type="xsd:double"&gt;94&lt;/D&gt;&lt;D xsi:type="xsd:double"&gt;94.66&lt;/D&gt;&lt;D xsi:type="xsd:double"&gt;94.82&lt;/D&gt;&lt;D xsi:type="xsd:double"&gt;94.1&lt;/D&gt;&lt;D xsi:type="xsd:double"&gt;91.86&lt;/D&gt;&lt;D xsi:type="xsd:double"&gt;93.09&lt;/D&gt;&lt;D xsi:type="xsd:double"&gt;92.62&lt;/D&gt;&lt;D xsi:type="xsd:double"&gt;94.38&lt;/D&gt;&lt;D xsi:type="xsd:double"&gt;94.03&lt;/D&gt;&lt;D xsi:type="xsd:double"&gt;96.19&lt;/D&gt;&lt;D xsi:type="xsd:double"&gt;96.18&lt;/D&gt;&lt;D xsi:type="xsd:double"&gt;97.46&lt;/D&gt;&lt;D xsi:type="xsd:double"&gt;98.65&lt;/D&gt;&lt;D xsi:type="xsd:double"&gt;96.35&lt;/D&gt;&lt;/FQL&gt;&lt;FQL&gt;&lt;Q&gt;COST^FG_PRICE(8/27/2018,0)&lt;/Q&gt;&lt;R&gt;70&lt;/R&gt;&lt;C&gt;1&lt;/C&gt;&lt;D xsi:type="xsd:double"&gt;230.03&lt;/D&gt;&lt;D xsi:type="xsd:double"&gt;230.26&lt;/D&gt;&lt;D xsi:type="xsd:double"&gt;230.19&lt;/D&gt;&lt;D xsi:type="xsd:double"&gt;230.83&lt;/D&gt;&lt;D xsi:type="xsd:double"&gt;233.13&lt;/D&gt;&lt;D xsi:type="xsd:double"&gt;234.68&lt;/D&gt;&lt;D xsi:type="xsd:double"&gt;235.61&lt;/D&gt;&lt;D xsi:type="xsd:double"&gt;236.68&lt;/D&gt;&lt;D xsi:type="xsd:double"&gt;241.46&lt;/D&gt;&lt;D xsi:type="xsd:double"&gt;243.18&lt;/D&gt;&lt;D xsi:type="xsd:double"&gt;244.21&lt;/D&gt;&lt;D xsi:type="xsd:double"&gt;242.44&lt;/D&gt;&lt;D xsi:type="xsd:double"&gt;241.27&lt;/D&gt;&lt;D xsi:type="xsd:double"&gt;235.38&lt;/D&gt;&lt;D xsi:type="xsd:double"&gt;232&lt;/D&gt;&lt;D xsi:type="xsd:double"&gt;234.35&lt;/D&gt;&lt;D xsi:type="xsd:double"&gt;233.85&lt;/D&gt;&lt;D xsi:type="xsd:double"&gt;233.92&lt;/D&gt;&lt;D xsi:type="xsd:double"&gt;234.76&lt;/D&gt;&lt;D xsi:type="xsd:double"&gt;233.34&lt;/D&gt;&lt;D xsi:type="xsd:double"&gt;232.93&lt;/D&gt;&lt;D xsi:type="xsd:double"&gt;233.81&lt;/D&gt;&lt;D xsi:type="xsd:double"&gt;234&lt;/D&gt;&lt;D xsi:type="xsd:double"&gt;234.88&lt;/D&gt;&lt;D xsi:type="xsd:double"&gt;234.65&lt;/D&gt;&lt;D xsi:type="xsd:double"&gt;236.35&lt;/D&gt;&lt;D xsi:type="xsd:double"&gt;233.2&lt;/D&gt;&lt;D xsi:type="xsd:do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uble"&gt;231.68&lt;/D&gt;&lt;D xsi:type="xsd:double"&gt;218.82&lt;/D&gt;&lt;D xsi:type="xsd:double"&gt;223.93&lt;/D&gt;&lt;D xsi:type="xsd:double"&gt;224.17&lt;/D&gt;&lt;D xsi:type="xsd:double"&gt;221.05&lt;/D&gt;&lt;D xsi:type="xsd:double"&gt;221.82&lt;/D&gt;&lt;D xsi:type="xsd:double"&gt;226.95&lt;/D&gt;&lt;D xsi:type="xsd:double"&gt;224.51&lt;/D&gt;&lt;D xsi:type="xsd:double"&gt;227.68&lt;/D&gt;&lt;D xsi:type="xsd:double"&gt;228.49&lt;/D&gt;&lt;D xsi:type="xsd:double"&gt;228.58&lt;/D&gt;&lt;D xsi:type="xsd:double"&gt;229.67&lt;/D&gt;&lt;D xsi:type="xsd:double"&gt;229.06&lt;/D&gt;&lt;D xsi:type="xsd:double"&gt;228.75&lt;/D&gt;&lt;D xsi:type="xsd:double"&gt;223.76&lt;/D&gt;&lt;D xsi:type="xsd:double"&gt;226.4&lt;/D&gt;&lt;D xsi:type="xsd:double"&gt;218.19&lt;/D&gt;&lt;D xsi:type="xsd:double"&gt;222.42&lt;/D&gt;&lt;D xsi:type="xsd:double"&gt;227.92&lt;/D&gt;&lt;D xsi:type="xsd:double"&gt;228.63&lt;/D&gt;&lt;D xsi:type="xsd:double"&gt;229.6&lt;/D&gt;&lt;D xsi:type="xsd:double"&gt;230.16&lt;/D&gt;&lt;D xsi:type="xsd:double"&gt;234.45&lt;/D&gt;&lt;D xsi:type="xsd:double"&gt;236.71&lt;/D&gt;&lt;D xsi:type="xsd:double"&gt;240.37&lt;/D&gt;&lt;D xsi:type="xsd:double"&gt;238.7&lt;/D&gt;&lt;D xsi:type="xsd:double"&gt;237.74&lt;/D&gt;&lt;D xsi:type="xsd:double"&gt;234.48&lt;/D&gt;&lt;D xsi:type="xsd:double"&gt;234.14&lt;/D&gt;&lt;D xsi:type="xsd:double"&gt;233.31&lt;/D&gt;&lt;D xsi:type="xsd:double"&gt;229.94&lt;/D&gt;&lt;D xsi:type="xsd:double"&gt;231.02&lt;/D&gt;&lt;D xsi:type="xsd:double"&gt;228.74&lt;/D&gt;&lt;D xsi:type="xsd:double"&gt;219.31&lt;/D&gt;&lt;D xsi:type="xsd:double"&gt;218.57&lt;/D&gt;&lt;D xsi:type="xsd:double"&gt;220.06&lt;/D&gt;&lt;D xsi:type="xsd:double"&gt;219.45&lt;/D&gt;&lt;D xsi:type="xsd:double"&gt;223.01&lt;/D&gt;&lt;D xsi:type="xsd:double"&gt;230.34&lt;/D&gt;&lt;D xsi:type="xsd:double"&gt;231&lt;/D&gt;&lt;D xsi:type="xsd:double"&gt;231.28&lt;/D&gt;&lt;D xsi:type="xsd:double"&gt;232.08&lt;/D&gt;&lt;D xsi:type="xsd:double"&gt;226.35&lt;/D&gt;&lt;/FQL&gt;&lt;FQL&gt;&lt;Q&gt;COTY^FG_PRICE(8/27/2018,0)&lt;/Q&gt;&lt;R&gt;70&lt;/R&gt;&lt;C&gt;1&lt;/C&gt;&lt;D xsi:type="xsd:double"&gt;12.14&lt;/D&gt;&lt;D xsi:type="xsd:double"&gt;12.71&lt;/D&gt;&lt;D xsi:type="xsd:double"&gt;13&lt;/D&gt;&lt;D xsi:type="xsd:double"&gt;12.74&lt;/D&gt;&lt;D xsi:type="xsd:double"&gt;12.36&lt;/D&gt;&lt;D xsi:type="xsd:double"&gt;12.04&lt;/D&gt;&lt;D xsi:type="xsd:double"&gt;12.19&lt;/D&gt;&lt;D xsi:type="xsd:double"&gt;12.3&lt;/D&gt;&lt;D xsi:type="xsd:double"&gt;12.39&lt;/D&gt;&lt;D xsi:type="xsd:double"&gt;12.1&lt;/D&gt;&lt;D xsi:type="xsd:double"&gt;12&lt;/D&gt;&lt;D xsi:type="xsd:double"&gt;12.35&lt;/D&gt;&lt;D xsi:type="xsd:double"&gt;12.28&lt;/D&gt;&lt;D xsi:type="xsd:double"&gt;11.91&lt;/D&gt;&lt;D xsi:type="xsd:double"&gt;12.31&lt;/D&gt;&lt;D xsi:type="xsd:double"&gt;12.52&lt;/D&gt;&lt;D xsi:type="xsd:double"&gt;12.66&lt;/D&gt;&lt;D xsi:type="xsd:double"&gt;13.01&lt;/D&gt;&lt;D xsi:type="xsd:double"&gt;13.07&lt;/D&gt;&lt;D xsi:type="xsd:double"&gt;13.03&lt;/D&gt;&lt;D xsi:type="xsd:double"&gt;12.75&lt;/D&gt;&lt;D xsi:type="xsd:double"&gt;12.62&lt;/D&gt;&lt;D xsi:type="xsd:double"&gt;12.55&lt;/D&gt;&lt;D xsi:type="xsd:double"&gt;12.56&lt;/D&gt;&lt;D xsi:type="xsd:double"&gt;12.61&lt;/D&gt;&lt;D xsi:type="xsd:double"&gt;12.77&lt;/D&gt;&lt;D xsi:type="xsd:double"&gt;12.48&lt;/D&gt;&lt;D xsi:type="xsd:double"&gt;11.45&lt;/D&gt;&lt;D xsi:type="xsd:double"&gt;11.62&lt;/D&gt;&lt;D xsi:type="xsd:double"&gt;11.93&lt;/D&gt;&lt;D xsi:type="xsd:double"&gt;11.83&lt;/D&gt;&lt;D xsi:type="xsd:double"&gt;11.47&lt;/D&gt;&lt;D xsi:type="xsd:double"&gt;11.13&lt;/D&gt;&lt;D xsi:type="xsd:double"&gt;11.03&lt;/D&gt;&lt;D xsi:type="xsd:double"&gt;11.1&lt;/D&gt;&lt;D xsi:type="xsd:double"&gt;11.22&lt;/D&gt;&lt;D xsi:type="xsd:double"&gt;11.21&lt;/D&gt;&lt;D xsi:type="xsd:double"&gt;10.84&lt;/D&gt;&lt;D xsi:type="xsd:double"&gt;10.53&lt;/D&gt;&lt;D xsi:type="xsd:double"&gt;10.55&lt;/D&gt;&lt;D xsi:type="xsd:double"&gt;10.57&lt;/D&gt;&lt;D xsi:type="xsd:double"&gt;10.35&lt;/D&gt;&lt;D xsi:type="xsd:double"&gt;10.37&lt;/D&gt;&lt;D xsi:type="xsd:double"&gt;9.96&lt;/D&gt;&lt;D xsi:type="xsd:double"&gt;9.81&lt;/D&gt;&lt;D xsi:type="xsd:double"&gt;10.19&lt;/D&gt;&lt;D xsi:type="xsd:double"&gt;10.55&lt;/D&gt;&lt;D xsi:type="xsd:double"&gt;10.94&lt;/D&gt;&lt;D xsi:type="xsd:double"&gt;10.99&lt;/D&gt;&lt;D xsi:type="xsd:double"&gt;11.06&lt;/D&gt;&lt;D xsi:type="xsd:double"&gt;11.18&lt;/D&gt;&lt;D xsi:type="xsd:double"&gt;8.66&lt;/D&gt;&lt;D xsi:type="xsd:double"&gt;8.3&lt;/D&gt;&lt;D xsi:type="xsd:double"&gt;8.49&lt;/D&gt;&lt;D xsi:type="xsd:double"&gt;8.65&lt;/D&gt;&lt;D xsi:type="xsd:double"&gt;8.16&lt;/D&gt;&lt;D xsi:type="xsd:double"&gt;8.7&lt;/D&gt;&lt;D xsi:type="xsd:double"&gt;8.71&lt;/D&gt;&lt;D xsi:type="xsd:double"&gt;9.09&lt;/D&gt;&lt;D xsi:type="xsd:double"&gt;9.15&lt;/D&gt;&lt;D xsi:type="xsd:double"&gt;8.63&lt;/D&gt;&lt;D xsi:type="xsd:double"&gt;8.77&lt;/D&gt;&lt;D xsi:type="xsd:double"&gt;8.58&lt;/D&gt;&lt;D xsi:type="xsd:double"&gt;8.68&lt;/D&gt;&lt;D xsi:type="xsd:double"&gt;8.61&lt;/D&gt;&lt;D xsi:type="xsd:double"&gt;8.52&lt;/D&gt;&lt;D xsi:type="xsd:double"&gt;8.52&lt;/D&gt;&lt;D xsi:type="xsd:double"&gt;8.34&lt;/D&gt;&lt;D xsi:type="xsd:double"&gt;8.47&lt;/D&gt;&lt;D xsi:type="xsd:double"&gt;7.93&lt;/D&gt;&lt;/FQL&gt;&lt;FQL&gt;&lt;Q&gt;CPA^FG_PRICE(8/27/2018,0)&lt;/Q&gt;&lt;R&gt;70&lt;/R&gt;&lt;C&gt;1&lt;/C&gt;&lt;D xsi:type="xsd:double"&gt;83.2&lt;/D&gt;&lt;D xsi:type="xsd:double"&gt;81.41&lt;/D&gt;&lt;D xsi:type="xsd:double"&gt;81.8&lt;/D&gt;&lt;D xsi:type="xsd:double"&gt;78.1&lt;/D&gt;&lt;D xsi:type="xsd:double"&gt;79.94&lt;/D&gt;&lt;D xsi:type="xsd:double"&gt;76.66&lt;/D&gt;&lt;D xsi:type="xsd:double"&gt;76.02&lt;/D&gt;&lt;D xsi:type="xsd:double"&gt;75.91&lt;/D&gt;&lt;D xsi:type="xsd:double"&gt;76.54&lt;/D&gt;&lt;D xsi:type="xsd:double"&gt;77.95&lt;/D&gt;&lt;D xsi:type="xsd:double"&gt;76.22&lt;/D&gt;&lt;D xsi:type="xsd:double"&gt;76.86&lt;/D&gt;&lt;D xsi:type="xsd:double"&gt;76.9&lt;/D&gt;&lt;D xsi:type="xsd:double"&gt;77.95&lt;/D&gt;&lt;D xsi:type="xsd:double"&gt;79.99&lt;/D&gt;&lt;D xsi:type="xsd:double"&gt;79.4&lt;/D&gt;&lt;D xsi:type="xsd:double"&gt;80.08&lt;/D&gt;&lt;D xsi:type="xsd:double"&gt;80.71&lt;/D&gt;&lt;D xsi:type="xsd:double"&gt;78.86&lt;/D&gt;&lt;D xsi:type="xsd:double"&gt;77.93&lt;/D&gt;&lt;D xsi:type="xsd:double"&gt;78.95&lt;/D&gt;&lt;D xsi:type="xsd:double"&gt;80.06&lt;/D&gt;&lt;D xsi:type="xsd:double"&gt;80.98&lt;/D&gt;&lt;D xsi:type="xsd:double"&gt;79.84&lt;/D&gt;&lt;D xsi:type="xsd:double"&gt;76.93&lt;/D&gt;&lt;D xsi:type="xsd:double"&gt;78.45&lt;/D&gt;&lt;D xsi:type="xsd:double"&gt;83&lt;/D&gt;&lt;D xsi:type="xsd:double"&gt;82.84&lt;/D&gt;&lt;D xsi:type="xsd:double"&gt;81.92&lt;/D&gt;&lt;D xsi:type="xsd:double"&gt;84.12&lt;/D&gt;&lt;D xsi:type="xsd:double"&gt;83.68&lt;/D&gt;&lt;D xsi:type="xsd:double"&gt;80.73&lt;/D&gt;&lt;D xsi:type="xsd:double"&gt;76.86&lt;/D&gt;&lt;D xsi:type="xsd:double"&gt;77.28&lt;/D&gt;&lt;D xsi:type="xsd:double"&gt;77.05&lt;/D&gt;&lt;D xsi:type="xsd:double"&gt;79.39&lt;/D&gt;&lt;D xsi:type="xsd:double"&gt;79.48&lt;/D&gt;&lt;D xsi:type="xsd:double"&gt;76.93&lt;/D&gt;&lt;D xsi:type="xsd:double"&gt;75.57&lt;/D&gt;&lt;D xsi:type="xsd:double"&gt;73.14&lt;/D&gt;&lt;D xsi:type="xsd:double"&gt;72.62&lt;/D&gt;&lt;D xsi:type="xsd:double"&gt;68.27&lt;/D&gt;&lt;D xsi:type="xsd:double"&gt;70.34&lt;/D&gt;&lt;D xsi:type="xsd:double"&gt;70.87&lt;/D&gt;&lt;D xsi:type="xsd:double"&gt;68.31&lt;/D&gt;&lt;D xsi:type="xsd:double"&gt;71.85&lt;/D&gt;&lt;D xsi:type="xsd:double"&gt;72.43&lt;/D&gt;&lt;D xsi:type="xsd:double"&gt;78.47&lt;/D&gt;&lt;D xsi:type="xsd:double"&gt;81.05&lt;/D&gt;&lt;D xsi:type="xsd:double"&gt;79.51&lt;/D&gt;&lt;D xsi:type="xsd:double"&gt;79.46&lt;/D&gt;&lt;D xsi:type="xsd:double"&gt;80.23&lt;/D&gt;&lt;D xsi:type="xsd:double"&gt;79.9&lt;/D&gt;&lt;D xsi:type="xsd:double"&gt;79.25&lt;/D&gt;&lt;D xsi:type="xsd:double"&gt;78.42&lt;/D&gt;&lt;D xsi:type="xsd:double"&gt;79.81&lt;/D&gt;&lt;D xsi:type="xsd:double"&gt;81.41&lt;/D&gt;&lt;D xsi:type="xsd:double"&gt;83.88&lt;/D&gt;&lt;D xsi:type="xsd:double"&gt;74.98&lt;/D&gt;&lt;D xsi:type="xsd:double"&gt;75.91&lt;/D&gt;&lt;D xsi:type="xsd:double"&gt;75.65&lt;/D&gt;&lt;D xsi:type="xsd:double"&gt;77.41&lt;/D&gt;&lt;D xsi:type="xsd:double"&gt;81.96&lt;/D&gt;&lt;D xsi:type="xsd:double"&gt;83.5&lt;/D&gt;&lt;D xsi:type="xsd:double"&gt;81.27&lt;/D&gt;&lt;D xsi:type="xsd:double"&gt;83.52&lt;/D&gt;&lt;D xsi:type="xsd:double"&gt;83.01&lt;/D&gt;&lt;D xsi:type="xsd:double"&gt;85.03&lt;/D&gt;&lt;D xsi:type="xsd:double"&gt;87.66&lt;/D&gt;&lt;D xsi:type="xsd:double"&gt;83.65&lt;/D&gt;&lt;/FQL&gt;&lt;FQL&gt;&lt;Q&gt;CPB^FG_PRICE(8/27/2018,0)&lt;/Q&gt;&lt;R&gt;70&lt;/R&gt;&lt;C&gt;1&lt;/C&gt;&lt;D xsi:type="xsd:double"&gt;40.7&lt;/D&gt;&lt;D xsi:type="xsd:double"&gt;39.83&lt;/D&gt;&lt;D xsi:type="xsd:double"&gt;39.99&lt;/D&gt;&lt;D xsi:type="xsd:double"&gt;39.15&lt;/D&gt;&lt;D xsi:type="xsd:double"&gt;39.45&lt;/D&gt;&lt;D xsi:type="xsd:double"&gt;39.69&lt;/D&gt;&lt;D xsi:type="xsd:double"&gt;39.86&lt;/D&gt;&lt;D xsi:type="xsd:double"&gt;40.05&lt;/D&gt;&lt;D xsi:type="xsd:double"&gt;40.22&lt;/D&gt;&lt;D xsi:type="xsd:double"&gt;40.53&lt;/D&gt;&lt;D xsi:type="xsd:double"&gt;40.02&lt;/D&gt;&lt;D xsi:type="xsd:double"&gt;40.27&lt;/D&gt;&lt;D xsi:type="xsd:double"&gt;41.13&lt;/D&gt;&lt;D xsi:type="xsd:double"&gt;41.29&lt;/D&gt;&lt;D xsi:type="xsd:double"&gt;40.96&lt;/D&gt;&lt;D xsi:type="xsd:double"&gt;40.06&lt;/D&gt;&lt;D xsi:type="xsd:double"&gt;40.14&lt;/D&gt;&lt;D xsi:type="xsd:double"&gt;40.32&lt;/D&gt;&lt;D xsi:type="xsd:double"&gt;40.05&lt;/D&gt;&lt;D xsi:type="xsd:double"&gt;39.83&lt;/D&gt;&lt;D xsi:type="xsd:double"&gt;39.06&lt;/D&gt;&lt;D xsi:type="xsd:double"&gt;38.98&lt;/D&gt;&lt;D xsi:type="xsd:double"&gt;36.86&lt;/D&gt;&lt;D xsi:type="xsd:double"&gt;36.63&lt;/D&gt;&lt;D xsi:type="xsd:double"&gt;36.34&lt;/D&gt;&lt;D xsi:type="xsd:double"&gt;36.7&lt;/D&gt;&lt;D xsi:type="xsd:double"&gt;36.51&lt;/D&gt;&lt;D xsi:type="xsd:double"&gt;37.19&lt;/D&gt;&lt;D xsi:type="xsd:double"&gt;37.23&lt;/D&gt;&lt;D xsi:type="xsd:double"&gt;38.25&lt;/D&gt;&lt;D xsi:type="xsd:double"&gt;37.52&lt;/D&gt;&lt;D xsi:type="xsd:double"&gt;37.72&lt;/D&gt;&lt;D xsi:type="xsd:double"&gt;37.14&lt;/D&gt;&lt;D xsi:type="xsd:double"&gt;37.1&lt;/D&gt;&lt;D xsi:type="xsd:double"&gt;37.8&lt;/D&gt;&lt;D xsi:type="xsd:double"&gt;38.4&lt;/D&gt;&lt;D xsi:type="xsd:double"&gt;36.32&lt;/D&gt;&lt;D xsi:type="xsd:double"&gt;36.67&lt;/D&gt;&lt;D xsi:type="xsd:double"&gt;37.93&lt;/D&gt;&lt;D xsi:type="xsd:double"&gt;37.95&lt;/D&gt;&lt;D xsi:type="xsd:double"&gt;38.02&lt;/D&gt;&lt;D xsi:type="xsd:double"&gt;38.4&lt;/D&gt;&lt;D xsi:type="xsd:double"&gt;37.95&lt;/D&gt;&lt;D xsi:type="xsd:double"&gt;36.73&lt;/D&gt;&lt;D xsi:type="xsd:double"&gt;37.59&lt;/D&gt;&lt;D xsi:type="xsd:double"&gt;38.24&lt;/D&gt;&lt;D xsi:type="xsd:double"&gt;37.41&lt;/D&gt;&lt;D xsi:type="xsd:double"&gt;37.94&lt;/D&gt;&lt;D xsi:type="xsd:double"&gt;36.88&lt;/D&gt;&lt;D xsi:type="xsd:double"&gt;37.73&lt;/D&gt;&lt;D xsi:type="xsd:double"&gt;38.37&lt;/D&gt;&lt;D xsi:type="xsd:double"&gt;38.35&lt;/D&gt;&lt;D xsi:type="xsd:double"&gt;38.2&lt;/D&gt;&lt;D xsi:type="xsd:double"&gt;38.97&lt;/D&gt;&lt;D xsi:type="xsd:double"&gt;39.17&lt;/D&gt;&lt;D xsi:type="xsd:double"&gt;39.25&lt;/D&gt;&lt;D xsi:type="xsd:double"&gt;39.16&lt;/D&gt;&lt;D xsi:type="xsd:double"&gt;39.12&lt;/D&gt;&lt;D xsi:type="xsd:double"&gt;38.65&lt;/D&gt;&lt;D xsi:type="xsd:double"&gt;38.45&lt;/D&gt;&lt;D xsi:type="xsd:double"&gt;40.55&lt;/D&gt;&lt;D xsi:type="xsd:double"&gt;39.52&lt;/D&gt;&lt;D xsi:type="xsd:double"&gt;40.53&lt;/D&gt;&lt;D xsi:type="xsd:double"&gt;39.02&lt;/D&gt;&lt;D xsi:type="xsd:double"&gt;39.51&lt;/D&gt;&lt;D xsi:type="xsd:double"&gt;39.5&lt;/D&gt;&lt;D xsi:type="xsd:double"&gt;39.63&lt;/D&gt;&lt;D xsi:type="xsd:double"&gt;39.2&lt;/D&gt;&lt;D xsi:type="xsd:double"&gt;38.76&lt;/D&gt;&lt;D xsi:type="xsd:double"&gt;38.59&lt;/D&gt;&lt;/FQL&gt;&lt;FQL&gt;&lt;Q&gt;CPRT^FG_PRICE(8/27/2018,0)&lt;/Q&gt;&lt;R&gt;70&lt;/R&gt;&lt;C&gt;1&lt;/C&gt;&lt;D xsi:type="xsd:double"&gt;63.79&lt;/D&gt;&lt;D xsi:type="xsd:double"&gt;64.07&lt;/D&gt;&lt;D xsi:type="xsd:double"&gt;64.12&lt;/D&gt;&lt;D xsi:type="xsd:double"&gt;64.39&lt;/D&gt;&lt;D xsi:type="xsd:double"&gt;64.31&lt;/D&gt;&lt;D xsi:type="xsd:double"&gt;64.9&lt;/D&gt;&lt;D xsi:type="xsd:double"&gt;64.68&lt;/D&gt;&lt;D xsi:type="xsd:double"&gt;65.1&lt;/D&gt;&lt;D xsi:type="xsd:double"&gt;65.53&lt;/D&gt;&lt;D xsi:type="xsd:double"&gt;65.91&lt;/D&gt;&lt;D xsi:type="xsd:double"&gt;66.45&lt;/D&gt;&lt;D xsi:type="xsd:double"&gt;66.24&lt;/D&gt;&lt;D xsi:type="xsd:double"&gt;66.03&lt;/D&gt;&lt;D xsi:type="xsd:double"&gt;64.83&lt;/D&gt;&lt;D xsi:type="xsd:double"&gt;63.73&lt;/D&gt;&lt;D xsi:type="xsd:double"&gt;64.17&lt;/D&gt;&lt;D xsi:type="xsd:double"&gt;55.58&lt;/D&gt;&lt;D xsi:type="xsd:double"&gt;56.13&lt;/D&gt;&lt;D xsi:type="xsd:double"&gt;52.58&lt;/D&gt;&lt;D xsi:type="xsd:double"&gt;51.42&lt;/D&gt;&lt;D xsi:type="xsd:double"&gt;51.52&lt;/D&gt;&lt;D xsi:type="xsd:double"&gt;51.65&lt;/D&gt;&lt;D xsi:type="xsd:double"&gt;51.12&lt;/D&gt;&lt;D xsi:type="xsd:double"&gt;51.53&lt;/D&gt;&lt;D xsi:type="xsd:double"&gt;52.63&lt;/D&gt;&lt;D xsi:type="xsd:double"&gt;51.23&lt;/D&gt;&lt;D xsi:type="xsd:double"&gt;52.76&lt;/D&gt;&lt;D xsi:type="xsd:double"&gt;51.74&lt;/D&gt;&lt;D xsi:type="xsd:double"&gt;51.89&lt;/D&gt;&lt;D xsi:type="xsd:double"&gt;51.26&lt;/D&gt;&lt;D xsi:type="xsd:double"&gt;51.46&lt;/D&gt;&lt;D xsi:type="xsd:double"&gt;49.96&lt;/D&gt;&lt;D xsi:type="xsd:double"&gt;49.05&lt;/D&gt;&lt;D xsi:type="xsd:double"&gt;50.38&lt;/D&gt;&lt;D xsi:type="xsd:double"&gt;50.22&lt;/D&gt;&lt;D xsi:type="xsd:double"&gt;51.08&lt;/D&gt;&lt;D xsi:type="xsd:double"&gt;50.99&lt;/D&gt;&lt;D xsi:type="xsd:double"&gt;49.76&lt;/D&gt;&lt;D xsi:type="xsd:double"&gt;49.28&lt;/D&gt;&lt;D xsi:type="xsd:double"&gt;50.48&lt;/D&gt;&lt;D xsi:type="xsd:double"&gt;49.85&lt;/D&gt;&lt;D xsi:type="xsd:double"&gt;46.33&lt;/D&gt;&lt;D xsi:type="xsd:double"&gt;48.41&lt;/D&gt;&lt;D xsi:type="xsd:double"&gt;47.26&lt;/D&gt;&lt;D xsi:type="xsd:double"&gt;47.04&lt;/D&gt;&lt;D xsi:type="xsd:double"&gt;48.5&lt;/D&gt;&lt;D xsi:type="xsd:double"&gt;48.91&lt;/D&gt;&lt;D xsi:type="xsd:double"&gt;50.16&lt;/D&gt;&lt;D xsi:type="xsd:double"&gt;50.29&lt;/D&gt;&lt;D xsi:type="xsd:double"&gt;50.36&lt;/D&gt;&lt;D xsi:type="xsd:double"&gt;50.03&lt;/D&gt;&lt;D xsi:type="xsd:double"&gt;50.8&lt;/D&gt;&lt;D xsi:type="xsd:double"&gt;50.44&lt;/D&gt;&lt;D xsi:type="xsd:double"&gt;50.27&lt;/D&gt;&lt;D xsi:type="xsd:double"&gt;49.27&lt;/D&gt;&lt;D xsi:type="xsd:double"&gt;48.82&lt;/D&gt;&lt;D xsi:type="xsd:double"&gt;49.82&lt;/D&gt;&lt;D xsi:type="xsd:double"&gt;50.8&lt;/D&gt;&lt;D xsi:type="xsd:double"&gt;51.01&lt;/D&gt;&lt;D xsi:type="xsd:double"&gt;48.54&lt;/D&gt;&lt;D xsi:type="xsd:double"&gt;47.3&lt;/D&gt;&lt;D xsi:type="xsd:double"&gt;50.09&lt;/D&gt;&lt;D xsi:type="xsd:double"&gt;48.73&lt;/D&gt;&lt;D xsi:type="xsd:double"&gt;50.19&lt;/D&gt;&lt;D xsi:type="xsd:double"&gt;49.99&lt;/D&gt;&lt;D xsi:type="xsd:double"&gt;51.74&lt;/D&gt;&lt;D xsi:type="xsd:double"&gt;51.71&lt;/D&gt;&lt;D xsi:type="xsd:double"&gt;51.18&lt;/D&gt;&lt;D xsi:type="xsd:double"&gt;50.74&lt;/D&gt;&lt;D xsi:type="xsd:double"&gt;49.28&lt;/D&gt;&lt;/FQL&gt;&lt;FQL&gt;&lt;Q&gt;CPT^FG_PRICE(8/27/2018,0)&lt;/Q&gt;&lt;R&gt;70&lt;/R&gt;&lt;C&gt;1&lt;/C&gt;&lt;D xsi:type="xsd:double"&gt;94.44&lt;/D&gt;&lt;D xsi:type="xsd:double"&gt;95.52&lt;/D&gt;&lt;D xsi:type="xsd:double"&gt;95.28&lt;/D&gt;&lt;D xsi:type="xsd:double"&gt;94.92&lt;/D&gt;&lt;D xsi:type="xsd:double"&gt;95.06&lt;/D&gt;&lt;D xsi:type="xsd:double"&gt;94.3&lt;/D&gt;&lt;D xsi:type="xsd:double"&gt;94.33&lt;/D&gt;&lt;D xsi:type="xsd:double"&gt;94.32&lt;/D&gt;&lt;D xsi:type="xsd:double"&gt;93.99&lt;/D&gt;&lt;D xsi:type="xsd:double"&gt;94.43&lt;/D&gt;&lt;D xsi:type="xsd:double"&gt;94.76&lt;/D&gt;&lt;D xsi:type="xsd:double"&gt;94.62&lt;/D&gt;&lt;D xsi:type="xsd:double"&gt;94.89&lt;/D&gt;&lt;D xsi:type="xsd:double"&gt;94.54&lt;/D&gt;&lt;D xsi:type="xsd:double"&gt;95.04&lt;/D&gt;&lt;D xsi:type="xsd:double"&gt;95.05&lt;/D&gt;&lt;D xsi:type="xsd:double"&gt;93.06&lt;/D&gt;&lt;D xsi:type="xsd:double"&gt;93.69&lt;/D&gt;&lt;D xsi:type="xsd:double"&gt;94.91&lt;/D&gt;&lt;D xsi:type="xsd:double"&gt;93.34&lt;/D&gt;&lt;D xsi:type="xsd:double"&gt;94.04&lt;/D&gt;&lt;D xsi:type="xsd:double"&gt;92.51&lt;/D&gt;&lt;D xsi:type="xsd:double"&gt;91.48&lt;/D&gt;&lt;D xsi:type="xsd:double"&gt;93.57&lt;/D&gt;&lt;D xsi:type="xsd:double"&gt;92.44&lt;/D&gt;&lt;D xsi:type="xsd:double"&gt;93.08&lt;/D&gt;&lt;D xsi:type="xsd:double"&gt;92.23&lt;/D&gt;&lt;D xsi:type="xsd:double"&gt;91.78&lt;/D&gt;&lt;D xsi:type="xsd:double"&gt;92.07&lt;/D&gt;&lt;D xsi:type="xsd:double"&gt;94&lt;/D&gt;&lt;D xsi:type="xsd:double"&gt;94.38&lt;/D&gt;&lt;D xsi:type="xsd:double"&gt;92.76&lt;/D&gt;&lt;D xsi:type="xsd:double"&gt;89.27&lt;/D&gt;&lt;D xsi:type="xsd:double"&gt;89.23&lt;/D&gt;&lt;D xsi:type="xsd:double"&gt;90.36&lt;/D&gt;&lt;D xsi:type="xsd:double"&gt;91.98&lt;/D&gt;&lt;D xsi:type="xsd:double"&gt;92.08&lt;/D&gt;&lt;D xsi:type="xsd:double"&gt;91.81&lt;/D&gt;&lt;D xsi:type="xsd:double"&gt;93.02&lt;/D&gt;&lt;D xsi:type="xsd:double"&gt;91.43&lt;/D&gt;&lt;D xsi:type="xsd:double"&gt;91.37&lt;/D&gt;&lt;D xsi:type="xsd:double"&gt;93.24&lt;/D&gt;&lt;D xsi:type="xsd:double"&gt;93.97&lt;/D&gt;&lt;D xsi:type="xsd:double"&gt;90.36&lt;/D&gt;&lt;D xsi:type="xsd:double"&gt;91.24&lt;/D&gt;&lt;D xsi:type="xsd:double"&gt;92.78&lt;/D&gt;&lt;D xsi:type="xsd:double"&gt;90.27&lt;/D&gt;&lt;D xsi:type="xsd:double"&gt;90.26&lt;/D&gt;&lt;D xsi:type="xsd:double"&gt;89.53&lt;/D&gt;&lt;D xsi:type="xsd:double"&gt;90.97&lt;/D&gt;&lt;D xsi:type="xsd:double"&gt;91.45&lt;/D&gt;&lt;D xsi:type="xsd:double"&gt;92.29&lt;/D&gt;&lt;D xsi:type="xsd:double"&gt;92.64&lt;/D&gt;&lt;D xsi:type="xsd:double"&gt;92.54&lt;/D&gt;&lt;D xsi:type="xsd:double"&gt;92.92&lt;/D&gt;&lt;D xsi:type="xsd:double"&gt;92.72&lt;/D&gt;&lt;D xsi:type="xsd:double"&gt;91.43&lt;/D&gt;&lt;D xsi:type="xsd:double"&gt;90.47&lt;/D&gt;&lt;D xsi:type="xsd:double"&gt;92.28&lt;/D&gt;&lt;D xsi:type="xsd:double"&gt;92.55&lt;/D&gt;&lt;D xsi:type="xsd:double"&gt;93.1&lt;/D&gt;&lt;D xsi:type="xsd:double"&gt;93.9&lt;/D&gt;&lt;D xsi:type="xsd:double"&gt;93.41&lt;/D&gt;&lt;D xsi:type="xsd:double"&gt;93.51&lt;/D&gt;&lt;D xsi:type="xsd:double"&gt;93.69&lt;/D&gt;&lt;D xsi:type="xsd:double"&gt;93.95&lt;/D&gt;&lt;D xsi:type="xsd:double"&gt;93.72&lt;/D&gt;&lt;D xsi:type="xsd:double"&gt;95.16&lt;/D&gt;&lt;D xsi:type="xsd:double"&gt;94.73&lt;/D&gt;&lt;D xsi:type="xsd:double"&gt;92.77&lt;/D&gt;&lt;/FQL&gt;&lt;FQL&gt;&lt;Q&gt;CR^FG_PRICE(8/27/2018,0)&lt;/Q&gt;&lt;R&gt;70&lt;/R&gt;&lt;C&gt;1&lt;/C&gt;&lt;D xsi:type="xsd:double"&gt;91.56&lt;/D&gt;&lt;D xsi:type="xsd:double"&gt;91.02&lt;/D&gt;&lt;D xsi:type="xsd:double"&gt;91.7&lt;/D&gt;&lt;D xsi:type="xsd:double"&gt;91.1&lt;/D&gt;&lt;D xsi:type="xsd:double"&gt;91.28&lt;/D&gt;&lt;D xsi:type="xsd:double"&gt;90.99&lt;/D&gt;&lt;D xsi:type="xsd:double"&gt;92.19&lt;/D&gt;&lt;D xsi:type="xsd:double"&gt;91.79&lt;/D&gt;&lt;D xsi:type="xsd:double"&gt;91.93&lt;/D&gt;&lt;D xsi:type="xsd:double"&gt;92.39&lt;/D&gt;&lt;D xsi:type="xsd:double"&gt;93.36&lt;/D&gt;&lt;D xsi:type="xsd:double"&gt;93.24&lt;/D&gt;&lt;D xsi:type="xsd:double"&gt;95.01&lt;/D&gt;&lt;D xsi:type="xsd:double"&gt;96.15&lt;/D&gt;&lt;D xsi:type="xsd:double"&gt;95.8&lt;/D&gt;&lt;D xsi:type="xsd:double"&gt;96.25&lt;/D&gt;&lt;D xsi:type="xsd:double"&gt;97.07&lt;/D&gt;&lt;D xsi:type="xsd:double"&gt;97.39&lt;/D&gt;&lt;D xsi:type="xsd:double"&gt;98.71&lt;/D&gt;&lt;D xsi:type="xsd:double"&gt;98.18&lt;/D&gt;&lt;D xsi:type="xsd:double"&gt;98.56&lt;/D&gt;&lt;D xsi:type="xsd:double"&gt;98.03&lt;/D&gt;&lt;D xsi:type="xsd:double"&gt;98.11&lt;/D&gt;&lt;D xsi:type="xsd:double"&gt;98.35&lt;/D&gt;&lt;D xsi:type="xsd:double"&gt;98.69&lt;/D&gt;&lt;D xsi:type="xsd:double"&gt;98.84&lt;/D&gt;&lt;D xsi:type="xsd:double"&gt;99.68&lt;/D&gt;&lt;D xsi:type="xsd:double"&gt;99.1&lt;/D&gt;&lt;D xsi:type="xsd:double"&gt;98.25&lt;/D&gt;&lt;D xsi:type="xsd:double"&gt;96.3&lt;/D&gt;&lt;D xsi:type="xsd:double"&gt;95.47&lt;/D&gt;&lt;D xsi:type="xsd:double"&gt;91.67&lt;/D&gt;&lt;D xsi:type="xsd:double"&gt;88.57&lt;/D&gt;&lt;D xsi:type="xsd:double"&gt;88.87&lt;/D&gt;&lt;D xsi:type="xsd:double"&gt;88.7&lt;/D&gt;&lt;D xsi:type="xsd:double"&gt;90.75&lt;/D&gt;&lt;D xsi:type="xsd:double"&gt;90.01&lt;/D&gt;&lt;D xsi:type="xsd:double"&gt;88.87&lt;/D&gt;&lt;D xsi:type="xsd:double"&gt;87.56&lt;/D&gt;&lt;D xsi:type="xsd:double"&gt;87.33&lt;/D&gt;&lt;D xsi:type="xsd:double"&gt;86.43&lt;/D&gt;&lt;D xsi:type="xsd:double"&gt;83.08&lt;/D&gt;&lt;D xsi:type="xsd:double"&gt;85.44&lt;/D&gt;&lt;D xsi:type="xsd:double"&gt;86.91&lt;/D&gt;&lt;D xsi:type="xsd:double"&gt;84.93&lt;/D&gt;&lt;D xsi:type="xsd:double"&gt;86.81&lt;/D&gt;&lt;D xsi:type="xsd:double"&gt;87.04&lt;/D&gt;&lt;D xsi:type="xsd:double"&gt;89.7&lt;/D&gt;&lt;D xsi:type="xsd:double"&gt;90.96&lt;/D&gt;&lt;D xsi:type="xsd:double"&gt;90.47&lt;/D&gt;&lt;D xsi:type="xsd:double"&gt;90.85&lt;/D&gt;&lt;D xsi:type="xsd:double"&gt;93.01&lt;/D&gt;&lt;D xsi:type="xsd:double"&gt;94.04&lt;/D&gt;&lt;D xsi:type="xsd:double"&gt;92.66&lt;/D&gt;&lt;D xsi:type="xsd:double"&gt;90.7&lt;/D&gt;&lt;D xsi:type="xsd:double"&gt;90.59&lt;/D&gt;&lt;D xsi:type="xsd:double"&gt;91.58&lt;/D&gt;&lt;D xsi:type="xsd:double"&gt;91.6&lt;/D&gt;&lt;D xsi:type="xsd:double"&gt;91.63&lt;/D&gt;&lt;D xsi:type="xsd:double"&gt;88.98&lt;/D&gt;&lt;D xsi:type="xsd:double"&gt;86.98&lt;/D&gt;&lt;D xsi:type="xsd:double"&gt;87.01&lt;/D&gt;&lt;D xsi:type="xsd:double"&gt;85.97&lt;/D&gt;&lt;D xsi:type="xsd:double"&gt;86.72&lt;/D&gt;&lt;D xsi:type="xsd:double"&gt;84.37&lt;/D&gt;&lt;D xsi:type="xsd:double"&gt;85.85&lt;/D&gt;&lt;D xsi:type="xsd:double"&gt;84.58&lt;/D&gt;&lt;D xsi:type="xsd:double"&gt;86.37&lt;/D&gt;&lt;D xsi:type="xsd:double"&gt;86.36&lt;/D&gt;&lt;D xsi:type="xsd:double"&gt;82.68&lt;/D&gt;&lt;/FQL&gt;&lt;FQL&gt;&lt;Q&gt;CRI^FG_PRICE(8/27/2018,0)&lt;/Q&gt;&lt;R&gt;70&lt;/R&gt;&lt;C&gt;1&lt;/C&gt;&lt;D xsi:type="xsd:double"&gt;106.25&lt;/D&gt;&lt;D xsi:type="xsd:double"&gt;106.44&lt;/D&gt;&lt;D xsi:type="xsd:double"&gt;106.88&lt;/D&gt;&lt;D xsi:type="xsd:double"&gt;105.45&lt;/D&gt;&lt;D xsi:type="xsd:double"&gt;105.93&lt;/D&gt;&lt;D xsi:type="xsd:double"&gt;105.81&lt;/D&gt;&lt;D xsi:type="xsd:double"&gt;100.37&lt;/D&gt;&lt;D xsi:type="xsd:double"&gt;97.06&lt;/D&gt;&lt;D xsi:type="xsd:double"&gt;97.46&lt;/D&gt;&lt;D xsi:type="xsd:double"&gt;96.83&lt;/D&gt;&lt;D xsi:type="xsd:double"&gt;96.74&lt;/D&gt;&lt;D xsi:type="xsd:double"&gt;97.59&lt;/D&gt;&lt;D xsi:type="xsd:double"&gt;95.75&lt;/D&gt;&lt;D xsi:type="xsd:double"&gt;93.89&lt;/D&gt;&lt;D xsi:type="xsd:double"&gt;93.66&lt;/D&gt;&lt;D xsi:type="xsd:double"&gt;92.5&lt;/D&gt;&lt;D xsi:type="xsd:double"&gt;94.06&lt;/D&gt;&lt;D xsi:type="xsd:double"&gt;95.25&lt;/D&gt;&lt;D xsi:type="xsd:double"&gt;94.87&lt;/D&gt;&lt;D xsi:type="xsd:double"&gt;93.56&lt;/D&gt;&lt;D xsi:type="xsd:double"&gt;94.04&lt;/D&gt;&lt;D xsi:type="xsd:double"&gt;96.65&lt;/D&gt;&lt;D xsi:type="xsd:double"&gt;97.27&lt;/D&gt;&lt;D xsi:type="xsd:double"&gt;98.6&lt;/D&gt;&lt;D xsi:type="xsd:double"&gt;99.44&lt;/D&gt;&lt;D xsi:type="xsd:double"&gt;97.41&lt;/D&gt;&lt;D xsi:type="xsd:double"&gt;99.3&lt;/D&gt;&lt;D xsi:type="xsd:double"&gt;96.94&lt;/D&gt;&lt;D xsi:type="xsd:double"&gt;97.42&lt;/D&gt;&lt;D xsi:type="xsd:double"&gt;98.53&lt;/D&gt;&lt;D xsi:type="xsd:double"&gt;98.36&lt;/D&gt;&lt;D xsi:type="xsd:double"&gt;95.24&lt;/D&gt;&lt;D xsi:type="xsd:double"&gt;94.2&lt;/D&gt;&lt;D xsi:type="xsd:double"&gt;95.72&lt;/D&gt;&lt;D xsi:type="xsd:double"&gt;95.37&lt;/D&gt;&lt;D xsi:type="xsd:double"&gt;97.1&lt;/D&gt;&lt;D xsi:type="xsd:double"&gt;96.97&lt;/D&gt;&lt;D xsi:type="xsd:double"&gt;96.03&lt;/D&gt;&lt;D xsi:type="xsd:double"&gt;94.36&lt;/D&gt;&lt;D xsi:type="xsd:double"&gt;95.7&lt;/D&gt;&lt;D xsi:type="xsd:double"&gt;98.42&lt;/D&gt;&lt;D xsi:type="xsd:double"&gt;96.6&lt;/D&gt;&lt;D xsi:type="xsd:double"&gt;91.34&lt;/D&gt;&lt;D xsi:type="xsd:double"&gt;92.93&lt;/D&gt;&lt;D xsi:type="xsd:double"&gt;96.49&lt;/D&gt;&lt;D xsi:type="xsd:double"&gt;99.13&lt;/D&gt;&lt;D xsi:type="xsd:double"&gt;95.98&lt;/D&gt;&lt;D xsi:type="xsd:double"&gt;97.83&lt;/D&gt;&lt;D xsi:type="xsd:double"&gt;96.76&lt;/D&gt;&lt;D xsi:type="xsd:double"&gt;95.88&lt;/D&gt;&lt;D xsi:type="xsd:double"&gt;95.17&lt;/D&gt;&lt;D xsi:type="xsd:double"&gt;96.82&lt;/D&gt;&lt;D xsi:type="xsd:double"&gt;96.98&lt;/D&gt;&lt;D xsi:type="xsd:double"&gt;93.51&lt;/D&gt;&lt;D xsi:type="xsd:double"&gt;89.82&lt;/D&gt;&lt;D xsi:type="xsd:double"&gt;87.85&lt;/D&gt;&lt;D xsi:type="xsd:double"&gt;89.17&lt;/D&gt;&lt;D xsi:type="xsd:double"&gt;89.05&lt;/D&gt;&lt;D xsi:type="xsd:double"&gt;89.9&lt;/D&gt;&lt;D xsi:type="xsd:double"&gt;88.36&lt;/D&gt;&lt;D xsi:type="xsd:double"&gt;88.48&lt;/D&gt;&lt;D xsi:type="xsd:double"&gt;90.42&lt;/D&gt;&lt;D xsi:type="xsd:double"&gt;91.1&lt;/D&gt;&lt;D xsi:type="xsd:double"&gt;92.62&lt;/D&gt;&lt;D xsi:type="xsd:double"&gt;91.15&lt;/D&gt;&lt;D xsi:type="xsd:double"&gt;92.58&lt;/D&gt;&lt;D xsi:type="xsd:double"&gt;92.67&lt;/D&gt;&lt;D xsi:type="xsd:double"&gt;92.5&lt;/D&gt;&lt;D xsi:type="xsd:double"&gt;93.64&lt;/D&gt;&lt;D xsi:type="xsd:double"&gt;88.93&lt;/D&gt;&lt;/FQL&gt;&lt;FQL&gt;&lt;Q&gt;CRL^FG_PRICE(8/27/2018,0)&lt;/Q&gt;&lt;R&gt;70&lt;/R&gt;&lt;C&gt;1&lt;/C&gt;&lt;D xsi:type="xsd:double"&gt;122.03&lt;/D&gt;&lt;D xsi:type="xsd:double"&gt;121.77&lt;/D&gt;&lt;D xsi:type="xsd:double"&gt;121.77&lt;/D&gt;&lt;D xsi:type="xsd:double"&gt;121.56&lt;/D&gt;&lt;D xsi:type="xsd:double"&gt;123.51&lt;/D&gt;&lt;D xsi:type="xsd:double"&gt;124.71&lt;/D&gt;&lt;D xsi:type="xsd:double"&gt;124.28&lt;/D&gt;&lt;D xsi:type="xsd:double"&gt;125.5&lt;/D&gt;&lt;D xsi:type="xsd:double"&gt;126.32&lt;/D&gt;&lt;D xsi:type="xsd:double"&gt;126.7&lt;/D&gt;&lt;D xsi:type="xsd:double"&gt;127.92&lt;/D&gt;&lt;D xsi:type="xsd:double"&gt;129.11&lt;/D&gt;&lt;D xsi:type="xsd:double"&gt;130.95&lt;/D&gt;&lt;D xsi:type="xsd:double"&gt;132.28&lt;/D&gt;&lt;D xsi:type="xsd:double"&gt;129.19&lt;/D&gt;&lt;D xsi:type="xsd:double"&gt;129.94&lt;/D&gt;&lt;D xsi:type="xsd:double"&gt;127.85&lt;/D&gt;&lt;D xsi:type="xsd:double"&gt;128.92&lt;/D&gt;&lt;D xsi:type="xsd:double"&gt;128.41&lt;/D&gt;&lt;D xsi:type="xsd:double"&gt;128.75&lt;/D&gt;&lt;D xsi:type="xsd:double"&gt;131.69&lt;/D&gt;&lt;D xsi:type="xsd:double"&gt;131.54&lt;/D&gt;&lt;D xsi:type="xsd:double"&gt;133.74&lt;/D&gt;&lt;D xsi:type="xsd:double"&gt;134.54&lt;/D&gt;&lt;D xsi:type="xsd:double"&gt;133.55&lt;/D&gt;&lt;D xsi:type="xsd:double"&gt;133.52&lt;/D&gt;&lt;D xsi:type="xsd:double"&gt;134.37&lt;/D&gt;&lt;D xsi:type="xsd:double"&gt;130.65&lt;/D&gt;&lt;D xsi:type="xsd:double"&gt;129.73&lt;/D&gt;&lt;D xsi:type="xsd:double"&gt;128.31&lt;/D&gt;&lt;D xsi:type="xsd:double"&gt;128.2&lt;/D&gt;&lt;D xsi:type="xsd:double"&gt;123.06&lt;/D&gt;&lt;D xsi:type="xsd:double"&gt;120.87&lt;/D&gt;&lt;D xsi:type="xsd:double"&gt;122.99&lt;/D&gt;&lt;D xsi:type="xsd:double"&gt;121.86&lt;/D&gt;&lt;D xsi:type="xsd:double"&gt;126.85&lt;/D&gt;&lt;D xsi:type="xsd:double"&gt;127.25&lt;/D&gt;&lt;D xsi:type="xsd:double"&gt;125.2&lt;/D&gt;&lt;D xsi:type="xsd:double"&gt;122.33&lt;/D&gt;&lt;D xsi:type="xsd:double"&gt;123.05&lt;/D&gt;&lt;D xsi:type="xsd:double"&gt;121.59&lt;/D&gt;&lt;D xsi:type="xsd:double"&gt;113.28&lt;/D&gt;&lt;D xsi:type="xsd:double"&gt;118.91&lt;/D&gt;&lt;D xsi:type="xsd:double"&gt;118.27&lt;/D&gt;&lt;D xsi:type="xsd:double"&gt;117.63&lt;/D&gt;&lt;D xsi:type="xsd:double"&gt;118.16&lt;/D&gt;&lt;D xsi:type="xsd:double"&gt;121.82&lt;/D&gt;&lt;D xsi:type="xsd:double"&gt;123.13&lt;/D&gt;&lt;D xsi:type="xsd:double"&gt;123.5&lt;/D&gt;&lt;D xsi:type="xsd:double"&gt;124.53&lt;/D&gt;&lt;D xsi:type="xsd:double"&gt;125.14&lt;/D&gt;&lt;D xsi:type="xsd:double"&gt;136.23&lt;/D&gt;&lt;D xsi:type="xsd:double"&gt;136.1&lt;/D&gt;&lt;D xsi:type="xsd:double"&gt;136.45&lt;/D&gt;&lt;D xsi:type="xsd:double"&gt;133.69&lt;/D&gt;&lt;D xsi:type="xsd:double"&gt;131.19&lt;/D&gt;&lt;D xsi:type="xsd:double"&gt;128.71&lt;/D&gt;&lt;D xsi:type="xsd:double"&gt;130.58&lt;/D&gt;&lt;D xsi:type="xsd:double"&gt;130.88&lt;/D&gt;&lt;D xsi:type="xsd:double"&gt;125&lt;/D&gt;&lt;D xsi:type="xsd:double"&gt;123.54&lt;/D&gt;&lt;D xsi:type="xsd:double"&gt;125.15&lt;/D&gt;&lt;D xsi:type="xsd:double"&gt;127.4&lt;/D&gt;&lt;D xsi:type="xsd:double"&gt;129.27&lt;/D&gt;&lt;D xsi:type="xsd:double"&gt;129.7&lt;/D&gt;&lt;D xsi:type="xsd:double"&gt;134.58&lt;/D&gt;&lt;D xsi:type="xsd:double"&gt;133&lt;/D&gt;&lt;D xsi:type="xsd:double"&gt;134.85&lt;/D&gt;&lt;D xsi:type="xsd:double"&gt;137.23&lt;/D&gt;&lt;D xsi:type="xsd:double"&gt;133.62&lt;/D&gt;&lt;/FQL&gt;&lt;FQL&gt;&lt;Q&gt;CRM^FG_PRICE(8/27/2018,0)&lt;/Q&gt;&lt;R&gt;70&lt;/R&gt;&lt;C&gt;1&lt;/C&gt;&lt;D xsi:type="xsd:double"&gt;151.68&lt;/D&gt;&lt;D xsi:type="xsd:double"&gt;152.99&lt;/D&gt;&lt;D xsi:type="xsd:double"&gt;154.8&lt;/D&gt;&lt;D xsi:type="xsd:double"&gt;152.14&lt;/D&gt;&lt;D xsi:type="xsd:double"&gt;152.68&lt;/D&gt;&lt;D xsi:type="xsd:double"&gt;153.21&lt;/D&gt;&lt;D xsi:type="xsd:double"&gt;148.65&lt;/D&gt;&lt;D xsi:type="xsd:double"&gt;148.83&lt;/D&gt;&lt;D xsi:type="xsd:double"&gt;150.43&lt;/D&gt;&lt;D xsi:type="xsd:double"&gt;151.32&lt;/D&gt;&lt;D xsi:type="xsd:double"&gt;152.84&lt;/D&gt;&lt;D xsi:type="xsd:double"&gt;155.37&lt;/D&gt;&lt;D xsi:type="xsd:double"&gt;158.18&lt;/D&gt;&lt;D xsi:type="xsd:double"&gt;157.49&lt;/D&gt;&lt;D xsi:type="xsd:double"&gt;154.92&lt;/D&gt;&lt;D xsi:type="xsd:double"&gt;156&lt;/D&gt;&lt;D xsi:type="xsd:double"&gt;152.9&lt;/D&gt;&lt;D xsi:type="xsd:double"&gt;155.5&lt;/D&gt;&lt;D xsi:type="xsd:double"&gt;155.52&lt;/D&gt;&lt;D xsi:type="xsd:double"&gt;158.78&lt;/D&gt;&lt;D xsi:type="xsd:double"&gt;158.87&lt;/D&gt;&lt;D xsi:type="xsd:double"&gt;158.33&lt;/D&gt;&lt;D xsi:type="xsd:double"&gt;160.43&lt;/D&gt;&lt;D xsi:type="xsd:double"&gt;159.03&lt;/D&gt;&lt;D xsi:type="xsd:double"&gt;159.86&lt;/D&gt;&lt;D xsi:type="xsd:double"&gt;157.26&lt;/D&gt;&lt;D xsi:type="xsd:double"&gt;159.1&lt;/D&gt;&lt;D xsi:type="xsd:double"&gt;154.9&lt;/D&gt;&lt;D xsi:type="xsd:double"&gt;155.07&lt;/D&gt;&lt;D xsi:type="xsd:double"&gt;148.65&lt;/D&gt;&lt;D xsi:type="xsd:double"&gt;148.5&lt;/D&gt;&lt;D xsi:type="xsd:double"&gt;137.81&lt;/D&gt;&lt;D xsi:type="xsd:double"&gt;139.24&lt;/D&gt;&lt;D xsi:type="xsd:double"&gt;146.74&lt;/D&gt;&lt;D xsi:type="xsd:double"&gt;141.95&lt;/D&gt;&lt;D xsi:type="xsd:double"&gt;147.44&lt;/D&gt;&lt;D xsi:type="xsd:double"&gt;147.01&lt;/D&gt;&lt;D xsi:type="xsd:double"&gt;142.84&lt;/D&gt;&lt;D xsi:type="xsd:double"&gt;140.49&lt;/D&gt;&lt;D xsi:type="xsd:double"&gt;142.95&lt;/D&gt;&lt;D xsi:type="xsd:double"&gt;140.66&lt;/D&gt;&lt;D xsi:type="xsd:double"&gt;133.26&lt;/D&gt;&lt;D xsi:type="xsd:double"&gt;140.8&lt;/D&gt;&lt;D xsi:type="xsd:double"&gt;135.52&lt;/D&gt;&lt;D xsi:type="xsd:double"&gt;130.99&lt;/D&gt;&lt;D xsi:type="xsd:double"&gt;132.17&lt;/D&gt;&lt;D xsi:type="xsd:double"&gt;137.24&lt;/D&gt;&lt;D xsi:type="xsd:double"&gt;139.59&lt;/D&gt;&lt;D xsi:type="xsd:double"&gt;136.79&lt;/D&gt;&lt;D xsi:type="xsd:double"&gt;135.44&lt;/D&gt;&lt;D xsi:type="xsd:double"&gt;133.95&lt;/D&gt;&lt;D xsi:type="xsd:double"&gt;141.79&lt;/D&gt;&lt;D xsi:type="xsd:double"&gt;141.87&lt;/D&gt;&lt;D xsi:type="xsd:double"&gt;136.92&lt;/D&gt;&lt;D xsi:type="xsd:double"&gt;130.5&lt;/D&gt;&lt;D xsi:type="xsd:double"&gt;132.16&lt;/D&gt;&lt;D xsi:type="xsd:double"&gt;129.35&lt;/D&gt;&lt;D xsi:type="xsd:double"&gt;132.49&lt;/D&gt;&lt;D xsi:type="xsd:double"&gt;132.55&lt;/D&gt;&lt;D xsi:type="xsd:double"&gt;121.01&lt;/D&gt;&lt;D xsi:type="xsd:double"&gt;120.67&lt;/D&gt;&lt;D xsi:type="xsd:double"&gt;123.59&lt;/D&gt;&lt;D xsi:type="xsd:double"&gt;122.03&lt;/D&gt;&lt;D xsi:type="xsd:double"&gt;126.41&lt;/D&gt;&lt;D xsi:type="xsd:double"&gt;127.54&lt;/D&gt;&lt;D xsi:type="xsd:double"&gt;140.64&lt;/D&gt;&lt;D xsi:type="xsd:double"&gt;139.72&lt;/D&gt;&lt;D xsi:type="xsd:double"&gt;142.76&lt;/D&gt;&lt;D xsi:type="xsd:double"&gt;144.15&lt;/D&gt;&lt;D xsi:type="xsd:double"&gt;139.24&lt;/D&gt;&lt;/FQL&gt;&lt;FQL&gt;&lt;Q&gt;CSCO^FG_PRICE(8/27/2018,0)&lt;/Q&gt;&lt;R&gt;70&lt;/R&gt;&lt;C&gt;1&lt;/C&gt;&lt;D xsi:type="xsd:double"&gt;46.59&lt;/D&gt;&lt;D xsi:type="xsd:double"&gt;46.95&lt;/D&gt;&lt;D xsi:type="xsd:double"&gt;47.48&lt;/D&gt;&lt;D xsi:type="xsd:double"&gt;47.15&lt;/D&gt;&lt;D xsi:type="xsd:double"&gt;47.77&lt;/D&gt;&lt;D xsi:type="xsd:double"&gt;47.73&lt;/D&gt;&lt;D xsi:type="xsd:double"&gt;47.27&lt;/D&gt;&lt;D xsi:type="xsd:double"&gt;47.28&lt;/D&gt;&lt;D xsi:type="xsd:double"&gt;47.05&lt;/D&gt;&lt;D xsi:type="xsd:double"&gt;47.07&lt;/D&gt;&lt;D xsi:type="xsd:double"&gt;47.03&lt;/D&gt;&lt;D xsi:type="xsd:double"&gt;46.89&lt;/D&gt;&lt;D xsi:type="xsd:double"&gt;47.24&lt;/D&gt;&lt;D xsi:type="xsd:double"&gt;47.4&lt;/D&gt;&lt;D xsi:type="xsd:double"&gt;47.11&lt;/D&gt;&lt;D xsi:type="xsd:double"&gt;47.46&lt;/D&gt;&lt;D xsi:type="xsd:double"&gt;47.28&lt;/D&gt;&lt;D xsi:type="xsd:double"&gt;47.73&lt;/D&gt;&lt;D xsi:type="xsd:double"&gt;48.56&lt;/D&gt;&lt;D xsi:type="xsd:double"&gt;48.44&lt;/D&gt;&lt;D xsi:type="xsd:double"&gt;48.47&lt;/D&gt;&lt;D xsi:type="xsd:double"&gt;48.41&lt;/D&gt;&lt;D xsi:type="xsd:double"&gt;48.33&lt;/D&gt;&lt;D xsi:type="xsd:double"&gt;48.65&lt;/D&gt;&lt;D xsi:type="xsd:double"&gt;48.87&lt;/D&gt;&lt;D xsi:type="xsd:double"&gt;49.01&lt;/D&gt;&lt;D xsi:type="xsd:double"&gt;49.14&lt;/D&gt;&lt;D xsi:type="xsd:double"&gt;48.38&lt;/D&gt;&lt;D xsi:type="xsd:double"&gt;48.13&lt;/D&gt;&lt;D xsi:type="xsd:double"&gt;47.52&lt;/D&gt;&lt;D xsi:type="xsd:double"&gt;47.49&lt;/D&gt;&lt;D xsi:type="xsd:double"&gt;45.63&lt;/D&gt;&lt;D xsi:type="xsd:double"&gt;44.12&lt;/D&gt;&lt;D xsi:type="xsd:double"&gt;45.71&lt;/D&gt;&lt;D xsi:type="xsd:double"&gt;44.67&lt;/D&gt;&lt;D xsi:type="xsd:double"&gt;45.82&lt;/D&gt;&lt;D xsi:type="xsd:double"&gt;45.94&lt;/D&gt;&lt;D xsi:type="xsd:double"&gt;45.46&lt;/D&gt;&lt;D xsi:type="xsd:double"&gt;45.34&lt;/D&gt;&lt;D xsi:type="xsd:double"&gt;45.76&lt;/D&gt;&lt;D xsi:type="xsd:double"&gt;45.42&lt;/D&gt;&lt;D xsi:type="xsd:double"&gt;44.07&lt;/D&gt;&lt;D xsi:type="xsd:double"&gt;45.47&lt;/D&gt;&lt;D xsi:type="xsd:double"&gt;44.25&lt;/D&gt;&lt;D xsi:type="xsd:double"&gt;43.84&lt;/D&gt;&lt;D xsi:type="xsd:double"&gt;44.58&lt;/D&gt;&lt;D xsi:type="xsd:double"&gt;45.75&lt;/D&gt;&lt;D xsi:type="xsd:double"&gt;45.65&lt;/D&gt;&lt;D xsi:type="xsd:double"&gt;45.48&lt;/D&gt;&lt;D xsi:type="xsd:double"&gt;46.14&lt;/D&gt;&lt;D xsi:type="xsd:double"&gt;46.5&lt;/D&gt;&lt;D xsi:type="xsd:double"&gt;47.9&lt;/D&gt;&lt;D xsi:type="xsd:double"&gt;48.44&lt;/D&gt;&lt;D xsi:type="xsd:double"&gt;47.11&lt;/D&gt;&lt;D xsi:type="xsd:double"&gt;45.62&lt;/D&gt;&lt;D xsi:type="xsd:double"&gt;45.12&lt;/D&gt;&lt;D xsi:type="xsd:double"&gt;44.33&lt;/D&gt;&lt;D xsi:type="xsd:double"&gt;46.77&lt;/D&gt;&lt;D xsi:type="xsd:double"&gt;46.35&lt;/D&gt;&lt;D xsi:type="xsd:double"&gt;45.75&lt;/D&gt;&lt;D xsi:type="xsd:double"&gt;44.49&lt;/D&gt;&lt;D xsi:type="xsd:double"&gt;44.89&lt;/D&gt;&lt;D xsi:type="xsd:double"&gt;44.54&lt;/D&gt;&lt;D xsi:type="xsd:double"&gt;45.57&lt;/D&gt;&lt;D xsi:type="xsd:double"&gt;46.12&lt;/D&gt;&lt;D xsi:type="xsd:double"&gt;47.29&lt;/D&gt;&lt;D xsi:type="xsd:double"&gt;47.34&lt;/D&gt;&lt;D xsi:type="xsd:double"&gt;47.87&lt;/D&gt;&lt;D xsi:type="xsd:double"&gt;48.74&lt;/D&gt;&lt;D xsi:type="xsd:double"&gt;47.35&lt;/D&gt;&lt;/FQL&gt;&lt;FQL&gt;&lt;Q&gt;CSGP^FG_PRICE(8/27/2018,0)&lt;/Q&gt;&lt;R&gt;70&lt;/R&gt;&lt;C&gt;1&lt;/C&gt;&lt;D xsi:type="xsd:double"&gt;438.8&lt;/D&gt;&lt;D xsi:type="xsd:double"&gt;438.39&lt;/D&gt;&lt;D xsi:type="xsd:double"&gt;442.13&lt;/D&gt;&lt;D xsi:type="xsd:double"&gt;441.05&lt;/D&gt;&lt;D xsi:type="xsd:double"&gt;442.16&lt;/D&gt;&lt;D xsi:type="xsd:double"&gt;446.72&lt;/D&gt;&lt;D xsi:type="xsd:double"&gt;442.51&lt;/D&gt;&lt;D xsi:type="xsd:double"&gt;437.21&lt;/D&gt;&lt;D xsi:type="xsd:double"&gt;434.07&lt;/D&gt;&lt;D xsi:type="xsd:double"&gt;435.98&lt;/D&gt;&lt;D xsi:type="xsd:double"&gt;443.84&lt;/D&gt;&lt;D xsi:type="xsd:double"&gt;434.92&lt;/D&gt;&lt;D xsi:type="xsd:double"&gt;438.49&lt;/D&gt;&lt;D xsi:type="xsd:double"&gt;435&lt;/D&gt;&lt;D xsi:type="xsd:double"&gt;423.5&lt;/D&gt;&lt;D xsi:type="xsd:double"&gt;425&lt;/D&gt;&lt;D xsi:type="xsd:double"&gt;415.19&lt;/D&gt;&lt;D xsi:type="xsd:double"&gt;420.15&lt;/D&gt;&lt;D xsi:type="xsd:double"&gt;419.65&lt;/D&gt;&lt;D xsi:type="xsd:double"&gt;417.52&lt;/D&gt;&lt;D xsi:type="xsd:double"&gt;418.46&lt;/D&gt;&lt;D xsi:type="xsd:double"&gt;419.7&lt;/D&gt;&lt;D xsi:type="xsd:double"&gt;417.71&lt;/D&gt;&lt;D xsi:type="xsd:double"&gt;420.84&lt;/D&gt;&lt;D xsi:type="xsd:double"&gt;414.35&lt;/D&gt;&lt;D xsi:type="xsd:double"&gt;405&lt;/D&gt;&lt;D xsi:type="xsd:double"&gt;408.9&lt;/D&gt;&lt;D xsi:type="xsd:double"&gt;400.11&lt;/D&gt;&lt;D xsi:type="xsd:double"&gt;394.92&lt;/D&gt;&lt;D xsi:type="xsd:double"&gt;385.11&lt;/D&gt;&lt;D xsi:type="xsd:double"&gt;383.77&lt;/D&gt;&lt;D xsi:type="xsd:double"&gt;373.24&lt;/D&gt;&lt;D xsi:type="xsd:double"&gt;375&lt;/D&gt;&lt;D xsi:type="xsd:double"&gt;388.3&lt;/D&gt;&lt;D xsi:type="xsd:double"&gt;380.59&lt;/D&gt;&lt;D xsi:type="xsd:double"&gt;397.29&lt;/D&gt;&lt;D xsi:type="xsd:double"&gt;392.92&lt;/D&gt;&lt;D xsi:type="xsd:double"&gt;388.53&lt;/D&gt;&lt;D xsi:type="xsd:double"&gt;383.49&lt;/D&gt;&lt;D xsi:type="xsd:double"&gt;385.31&lt;/D&gt;&lt;D xsi:type="xsd:double"&gt;382.71&lt;/D&gt;&lt;D xsi:type="xsd:double"&gt;359.3&lt;/D&gt;&lt;D xsi:type="xsd:double"&gt;358.36&lt;/D&gt;&lt;D xsi:type="xsd:double"&gt;355.28&lt;/D&gt;&lt;D xsi:type="xsd:double"&gt;348.96&lt;/D&gt;&lt;D xsi:type="xsd:double"&gt;347.83&lt;/D&gt;&lt;D xsi:type="xsd:double"&gt;361.42&lt;/D&gt;&lt;D xsi:type="xsd:double"&gt;363.83&lt;/D&gt;&lt;D xsi:type="xsd:double"&gt;362.83&lt;/D&gt;&lt;D xsi:type="xsd:double"&gt;360.06&lt;/D&gt;&lt;D xsi:type="xsd:double"&gt;357.82&lt;/D&gt;&lt;D xsi:type="xsd:double"&gt;367.92&lt;/D&gt;&lt;D xsi:type="xsd:double"&gt;367.66&lt;/D&gt;&lt;D xsi:type="xsd:double"&gt;365.01&lt;/D&gt;&lt;D xsi:type="xsd:double"&gt;357.04&lt;/D&gt;&lt;D xsi:type="xsd:double"&gt;355.7&lt;/D&gt;&lt;D xsi:type="xsd:double"&gt;346.13&lt;/D&gt;&lt;D xsi:type="xsd:double"&gt;356.09&lt;/D&gt;&lt;D xsi:type="xsd:double"&gt;362.79&lt;/D&gt;&lt;D xsi:type="xsd:double"&gt;350.09&lt;/D&gt;&lt;D xsi:type="xsd:double"&gt;361.22&lt;/D&gt;&lt;D xsi:type="xsd:double"&gt;359&lt;/D&gt;&lt;D xsi:type="xsd:double"&gt;356.78&lt;/D&gt;&lt;D xsi:type="xsd:double"&gt;372.97&lt;/D&gt;&lt;D xsi:type="xsd:double"&gt;359.73&lt;/D&gt;&lt;D xsi:type="xsd:double"&gt;375.05&lt;/D&gt;&lt;D xsi:type="xsd:double"&gt;370.43&lt;/D&gt;&lt;D xsi:type="xsd:double"&gt;369.39&lt;/D&gt;&lt;D xsi:type="xsd:double"&gt;380.87&lt;/D&gt;&lt;D xsi:type="xsd:double"&gt;365.82&lt;/D&gt;&lt;/FQL&gt;&lt;FQL&gt;&lt;Q&gt;CSL^FG_PRICE(8/27/2018,0)&lt;/Q&gt;&lt;R&gt;70&lt;/R&gt;&lt;C&gt;1&lt;/C&gt;&lt;D xsi:type="xsd:double"&gt;128.56&lt;/D&gt;&lt;D xsi:type="xsd:double"&gt;128.15&lt;/D&gt;&lt;D xsi:type="xsd:double"&gt;128.82&lt;/D&gt;&lt;D xsi:type="xsd:double"&gt;127.47&lt;/D&gt;&lt;D xsi:type="xsd:double"&gt;126.81&lt;/D&gt;&lt;D xsi:type="xsd:double"&gt;126.57&lt;/D&gt;&lt;D xsi:type="xsd:double"&gt;126.42&lt;/D&gt;&lt;D xsi:type="xsd:double"&gt;126.83&lt;/D&gt;&lt;D xsi:type="xsd:double"&gt;126.85&lt;/D&gt;&lt;D xsi:type="xsd:double"&gt;128.02&lt;/D&gt;&lt;D xsi:type="xsd:double"&gt;127.99&lt;/D&gt;&lt;D xsi:type="xsd:double"&gt;127.72&lt;/D&gt;&lt;D xsi:type="xsd:double"&gt;127.75&lt;/D&gt;&lt;D xsi:type="xsd:double"&gt;128.36&lt;/D&gt;&lt;D xsi:type="xsd:double"&gt;127.56&lt;/D&gt;&lt;D xsi:type="xsd:double"&gt;127.69&lt;/D&gt;&lt;D xsi:type="xsd:double"&gt;127.74&lt;/D&gt;&lt;D xsi:type="xsd:double"&gt;124.17&lt;/D&gt;&lt;D xsi:type="xsd:double"&gt;123.85&lt;/D&gt;&lt;D xsi:type="xsd:double"&gt;122.48&lt;/D&gt;&lt;D xsi:type="xsd:double"&gt;121.45&lt;/D&gt;&lt;D xsi:type="xsd:double"&gt;122.61&lt;/D&gt;&lt;D xsi:type="xsd:double"&gt;121.84&lt;/D&gt;&lt;D xsi:type="xsd:double"&gt;121.8&lt;/D&gt;&lt;D xsi:type="xsd:double"&gt;121.06&lt;/D&gt;&lt;D xsi:type="xsd:double"&gt;120.82&lt;/D&gt;&lt;D xsi:type="xsd:double"&gt;120.98&lt;/D&gt;&lt;D xsi:type="xsd:double"&gt;117.95&lt;/D&gt;&lt;D xsi:type="xsd:double"&gt;117.2&lt;/D&gt;&lt;D xsi:type="xsd:double"&gt;115.93&lt;/D&gt;&lt;D xsi:type="xsd:double"&gt;108.39&lt;/D&gt;&lt;D xsi:type="xsd:double"&gt;108.5&lt;/D&gt;&lt;D xsi:type="xsd:double"&gt;106.3&lt;/D&gt;&lt;D xsi:type="xsd:double"&gt;106.11&lt;/D&gt;&lt;D xsi:type="xsd:double"&gt;107.02&lt;/D&gt;&lt;D xsi:type="xsd:double"&gt;110.26&lt;/D&gt;&lt;D xsi:type="xsd:double"&gt;108.41&lt;/D&gt;&lt;D xsi:type="xsd:double"&gt;104.4&lt;/D&gt;&lt;D xsi:type="xsd:double"&gt;101.75&lt;/D&gt;&lt;D xsi:type="xsd:double"&gt;103.05&lt;/D&gt;&lt;D xsi:type="xsd:double"&gt;102.48&lt;/D&gt;&lt;D xsi:type="xsd:double"&gt;93.87&lt;/D&gt;&lt;D xsi:type="xsd:double"&gt;95.85&lt;/D&gt;&lt;D xsi:type="xsd:double"&gt;95.14&lt;/D&gt;&lt;D xsi:type="xsd:double"&gt;95.37&lt;/D&gt;&lt;D xsi:type="xsd:double"&gt;96.62&lt;/D&gt;&lt;D xsi:type="xsd:double"&gt;96.59&lt;/D&gt;&lt;D xsi:type="xsd:double"&gt;98.06&lt;/D&gt;&lt;D xsi:type="xsd:double"&gt;99.24&lt;/D&gt;&lt;D xsi:type="xsd:double"&gt;99.48&lt;/D&gt;&lt;D xsi:type="xsd:double"&gt;101.53&lt;/D&gt;&lt;D xsi:type="xsd:double"&gt;101.65&lt;/D&gt;&lt;D xsi:type="xsd:double"&gt;102.03&lt;/D&gt;&lt;D xsi:type="xsd:double"&gt;102.01&lt;/D&gt;&lt;D xsi:type="xsd:double"&gt;101.26&lt;/D&gt;&lt;D xsi:type="xsd:double"&gt;103.63&lt;/D&gt;&lt;D xsi:type="xsd:double"&gt;103.33&lt;/D&gt;&lt;D xsi:type="xsd:double"&gt;105.01&lt;/D&gt;&lt;D xsi:type="xsd:double"&gt;105.1&lt;/D&gt;&lt;D xsi:type="xsd:double"&gt;103.3&lt;/D&gt;&lt;D xsi:type="xsd:double"&gt;102.39&lt;/D&gt;&lt;D xsi:type="xsd:double"&gt;103.56&lt;/D&gt;&lt;D xsi:type="xsd:double"&gt;103.86&lt;/D&gt;&lt;D xsi:type="xsd:double"&gt;104.43&lt;/D&gt;&lt;D xsi:type="xsd:double"&gt;103.03&lt;/D&gt;&lt;D xsi:type="xsd:double"&gt;104.77&lt;/D&gt;&lt;D xsi:type="xsd:double"&gt;104.59&lt;/D&gt;&lt;D xsi:type="xsd:double"&gt;105.52&lt;/D&gt;&lt;D xsi:type="xsd:double"&gt;105.63&lt;/D&gt;&lt;D xsi:type="xsd:double"&gt;102.08&lt;/D&gt;&lt;/FQL&gt;&lt;FQL&gt;&lt;Q&gt;CSX^FG_PRICE(8/27/2018,0)&lt;/Q&gt;&lt;R&gt;70&lt;/R&gt;&lt;C&gt;1&lt;/C&gt;&lt;D xsi:type="xsd:double"&gt;75.5&lt;/D&gt;&lt;D xsi:type="xsd:double"&gt;75.21&lt;/D&gt;&lt;D xsi:type="xsd:double"&gt;74.82&lt;/D&gt;&lt;D xsi:type="xsd:double"&gt;74.21&lt;/D&gt;&lt;D xsi:type="xsd:double"&gt;74.16&lt;/D&gt;&lt;D xsi:type="xsd:double"&gt;74.84&lt;/D&gt;&lt;D xsi:type="xsd:double"&gt;74.3&lt;/D&gt;&lt;D xsi:type="xsd:double"&gt;74.06&lt;/D&gt;&lt;D xsi:type="xsd:double"&gt;73.63&lt;/D&gt;&lt;D xsi:type="xsd:double"&gt;74.32&lt;/D&gt;&lt;D xsi:type="xsd:double"&gt;74.11&lt;/D&gt;&lt;D xsi:type="xsd:double"&gt;74.14&lt;/D&gt;&lt;D xsi:type="xsd:double"&gt;73.18&lt;/D&gt;&lt;D xsi:type="xsd:double"&gt;73.48&lt;/D&gt;&lt;D xsi:type="xsd:double"&gt;73.34&lt;/D&gt;&lt;D xsi:type="xsd:double"&gt;74.11&lt;/D&gt;&lt;D xsi:type="xsd:double"&gt;73.99&lt;/D&gt;&lt;D xsi:type="xsd:double"&gt;73.05&lt;/D&gt;&lt;D xsi:type="xsd:double"&gt;73.99&lt;/D&gt;&lt;D xsi:type="xsd:double"&gt;73.3&lt;/D&gt;&lt;D xsi:type="xsd:double"&gt;73.32&lt;/D&gt;&lt;D xsi:type="xsd:double"&gt;73.9&lt;/D&gt;&lt;D xsi:type="xsd:double"&gt;74.21&lt;/D&gt;&lt;D xsi:type="xsd:double"&gt;74.05&lt;/D&gt;&lt;D xsi:type="xsd:double"&gt;75.03&lt;/D&gt;&lt;D xsi:type="xsd:double"&gt;74.33&lt;/D&gt;&lt;D xsi:type="xsd:double"&gt;74.99&lt;/D&gt;&lt;D xsi:type="xsd:double"&gt;74.67&lt;/D&gt;&lt;D xsi:type="xsd:double"&gt;74.55&lt;/D&gt;&lt;D xsi:type="xsd:double"&gt;74.76&lt;/D&gt;&lt;D xsi:type="xsd:double"&gt;74.61&lt;/D&gt;&lt;D xsi:type="xsd:double"&gt;69.56&lt;/D&gt;&lt;D xsi:type="xsd:double"&gt;68.77&lt;/D&gt;&lt;D xsi:type="xsd:double"&gt;70.2&lt;/D&gt;&lt;D xsi:type="xsd:double"&gt;70.86&lt;/D&gt;&lt;D xsi:type="xsd:double"&gt;72.2&lt;/D&gt;&lt;D xsi:type="xsd:double"&gt;70.71&lt;/D&gt;&lt;D xsi:type="xsd:double"&gt;68.65&lt;/D&gt;&lt;D xsi:type="xsd:double"&gt;67.94&lt;/D&gt;&lt;D xsi:type="xsd:double"&gt;68.31&lt;/D&gt;&lt;D xsi:type="xsd:double"&gt;66.82&lt;/D&gt;&lt;D xsi:type="xsd:double"&gt;65.91&lt;/D&gt;&lt;D xsi:type="xsd:double"&gt;66.39&lt;/D&gt;&lt;D xsi:type="xsd:double"&gt;65.92&lt;/D&gt;&lt;D xsi:type="xsd:double"&gt;65.69&lt;/D&gt;&lt;D xsi:type="xsd:double"&gt;68.81&lt;/D&gt;&lt;D xsi:type="xsd:double"&gt;68.86&lt;/D&gt;&lt;D xsi:type="xsd:double"&gt;69.59&lt;/D&gt;&lt;D xsi:type="xsd:double"&gt;69.18&lt;/D&gt;&lt;D xsi:type="xsd:double"&gt;69.09&lt;/D&gt;&lt;D xsi:type="xsd:double"&gt;70.37&lt;/D&gt;&lt;D xsi:type="xsd:double"&gt;72.31&lt;/D&gt;&lt;D xsi:type="xsd:double"&gt;71.67&lt;/D&gt;&lt;D xsi:t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ype="xsd:double"&gt;70.66&lt;/D&gt;&lt;D xsi:type="xsd:double"&gt;69.64&lt;/D&gt;&lt;D xsi:type="xsd:double"&gt;70.28&lt;/D&gt;&lt;D xsi:type="xsd:double"&gt;70.5&lt;/D&gt;&lt;D xsi:type="xsd:double"&gt;72.22&lt;/D&gt;&lt;D xsi:type="xsd:double"&gt;72.61&lt;/D&gt;&lt;D xsi:type="xsd:double"&gt;72.08&lt;/D&gt;&lt;D xsi:type="xsd:double"&gt;69.22&lt;/D&gt;&lt;D xsi:type="xsd:double"&gt;70.21&lt;/D&gt;&lt;D xsi:type="xsd:double"&gt;69.78&lt;/D&gt;&lt;D xsi:type="xsd:double"&gt;70.42&lt;/D&gt;&lt;D xsi:type="xsd:double"&gt;70.41&lt;/D&gt;&lt;D xsi:type="xsd:double"&gt;72.75&lt;/D&gt;&lt;D xsi:type="xsd:double"&gt;71.77&lt;/D&gt;&lt;D xsi:type="xsd:double"&gt;72.63&lt;/D&gt;&lt;D xsi:type="xsd:double"&gt;73.15&lt;/D&gt;&lt;D xsi:type="xsd:double"&gt;70.6&lt;/D&gt;&lt;/FQL&gt;&lt;FQL&gt;&lt;Q&gt;CTAS^FG_PRICE(8/27/2018,0)&lt;/Q&gt;&lt;R&gt;70&lt;/R&gt;&lt;C&gt;1&lt;/C&gt;&lt;D xsi:type="xsd:double"&gt;212.04&lt;/D&gt;&lt;D xsi:type="xsd:double"&gt;213.09&lt;/D&gt;&lt;D xsi:type="xsd:double"&gt;214.27&lt;/D&gt;&lt;D xsi:type="xsd:double"&gt;213.31&lt;/D&gt;&lt;D xsi:type="xsd:double"&gt;213.37&lt;/D&gt;&lt;D xsi:type="xsd:double"&gt;215.54&lt;/D&gt;&lt;D xsi:type="xsd:double"&gt;214.63&lt;/D&gt;&lt;D xsi:type="xsd:double"&gt;216.4&lt;/D&gt;&lt;D xsi:type="xsd:double"&gt;216.23&lt;/D&gt;&lt;D xsi:type="xsd:double"&gt;214.44&lt;/D&gt;&lt;D xsi:type="xsd:double"&gt;215.19&lt;/D&gt;&lt;D xsi:type="xsd:double"&gt;212.91&lt;/D&gt;&lt;D xsi:type="xsd:double"&gt;213.37&lt;/D&gt;&lt;D xsi:type="xsd:double"&gt;214.48&lt;/D&gt;&lt;D xsi:type="xsd:double"&gt;212.47&lt;/D&gt;&lt;D xsi:type="xsd:double"&gt;214.88&lt;/D&gt;&lt;D xsi:type="xsd:double"&gt;210.82&lt;/D&gt;&lt;D xsi:type="xsd:double"&gt;211.69&lt;/D&gt;&lt;D xsi:type="xsd:double"&gt;211.7&lt;/D&gt;&lt;D xsi:type="xsd:double"&gt;211.11&lt;/D&gt;&lt;D xsi:type="xsd:double"&gt;212.96&lt;/D&gt;&lt;D xsi:type="xsd:double"&gt;201.16&lt;/D&gt;&lt;D xsi:type="xsd:double"&gt;197.59&lt;/D&gt;&lt;D xsi:type="xsd:double"&gt;197.81&lt;/D&gt;&lt;D xsi:type="xsd:double"&gt;198.02&lt;/D&gt;&lt;D xsi:type="xsd:double"&gt;195.85&lt;/D&gt;&lt;D xsi:type="xsd:double"&gt;196.04&lt;/D&gt;&lt;D xsi:type="xsd:double"&gt;194.88&lt;/D&gt;&lt;D xsi:type="xsd:double"&gt;195.9&lt;/D&gt;&lt;D xsi:type="xsd:double"&gt;194.46&lt;/D&gt;&lt;D xsi:type="xsd:double"&gt;195.32&lt;/D&gt;&lt;D xsi:type="xsd:double"&gt;187.13&lt;/D&gt;&lt;D xsi:type="xsd:double"&gt;184.02&lt;/D&gt;&lt;D xsi:type="xsd:double"&gt;186.97&lt;/D&gt;&lt;D xsi:type="xsd:double"&gt;184.39&lt;/D&gt;&lt;D xsi:type="xsd:double"&gt;189.91&lt;/D&gt;&lt;D xsi:type="xsd:double"&gt;186.2&lt;/D&gt;&lt;D xsi:type="xsd:double"&gt;180.96&lt;/D&gt;&lt;D xsi:type="xsd:double"&gt;178.66&lt;/D&gt;&lt;D xsi:type="xsd:double"&gt;178.66&lt;/D&gt;&lt;D xsi:type="xsd:double"&gt;174.68&lt;/D&gt;&lt;D xsi:type="xsd:double"&gt;168.38&lt;/D&gt;&lt;D xsi:type="xsd:double"&gt;173.69&lt;/D&gt;&lt;D xsi:type="xsd:double"&gt;171.47&lt;/D&gt;&lt;D xsi:type="xsd:double"&gt;171.9&lt;/D&gt;&lt;D xsi:type="xsd:double"&gt;177.89&lt;/D&gt;&lt;D xsi:type="xsd:double"&gt;181.87&lt;/D&gt;&lt;D xsi:type="xsd:double"&gt;180.77&lt;/D&gt;&lt;D xsi:type="xsd:double"&gt;179.63&lt;/D&gt;&lt;D xsi:type="xsd:double"&gt;177.67&lt;/D&gt;&lt;D xsi:type="xsd:double"&gt;177.41&lt;/D&gt;&lt;D xsi:type="xsd:double"&gt;181.4&lt;/D&gt;&lt;D xsi:type="xsd:double"&gt;181.16&lt;/D&gt;&lt;D xsi:type="xsd:double"&gt;179.22&lt;/D&gt;&lt;D xsi:type="xsd:double"&gt;176.83&lt;/D&gt;&lt;D xsi:type="xsd:double"&gt;178.13&lt;/D&gt;&lt;D xsi:type="xsd:double"&gt;177.23&lt;/D&gt;&lt;D xsi:type="xsd:double"&gt;182.22&lt;/D&gt;&lt;D xsi:type="xsd:double"&gt;183.2&lt;/D&gt;&lt;D xsi:type="xsd:double"&gt;179.58&lt;/D&gt;&lt;D xsi:type="xsd:double"&gt;177.8&lt;/D&gt;&lt;D xsi:type="xsd:double"&gt;180.69&lt;/D&gt;&lt;D xsi:type="xsd:double"&gt;180.05&lt;/D&gt;&lt;D xsi:type="xsd:double"&gt;182.26&lt;/D&gt;&lt;D xsi:type="xsd:double"&gt;183.35&lt;/D&gt;&lt;D xsi:type="xsd:double"&gt;188.24&lt;/D&gt;&lt;D xsi:type="xsd:double"&gt;188.04&lt;/D&gt;&lt;D xsi:type="xsd:double"&gt;187.38&lt;/D&gt;&lt;D xsi:type="xsd:double"&gt;189.37&lt;/D&gt;&lt;D xsi:type="xsd:double"&gt;179.49&lt;/D&gt;&lt;/FQL&gt;&lt;FQL&gt;&lt;Q&gt;CTL^FG_PRICE(8/27/2018,0)&lt;/Q&gt;&lt;R&gt;70&lt;/R&gt;&lt;C&gt;1&lt;/C&gt;&lt;D xsi:type="xsd:double"&gt;22.87&lt;/D&gt;&lt;D xsi:type="xsd:double"&gt;22.5&lt;/D&gt;&lt;D xsi:type="xsd:double"&gt;22.34&lt;/D&gt;&lt;D xsi:type="xsd:double"&gt;21.68&lt;/D&gt;&lt;D xsi:type="xsd:double"&gt;21.36&lt;/D&gt;&lt;D xsi:type="xsd:double"&gt;21.5&lt;/D&gt;&lt;D xsi:type="xsd:double"&gt;21.65&lt;/D&gt;&lt;D xsi:type="xsd:double"&gt;22&lt;/D&gt;&lt;D xsi:type="xsd:double"&gt;21.94&lt;/D&gt;&lt;D xsi:type="xsd:double"&gt;21.81&lt;/D&gt;&lt;D xsi:type="xsd:double"&gt;22.51&lt;/D&gt;&lt;D xsi:type="xsd:double"&gt;22.94&lt;/D&gt;&lt;D xsi:type="xsd:double"&gt;22.65&lt;/D&gt;&lt;D xsi:type="xsd:double"&gt;22.74&lt;/D&gt;&lt;D xsi:type="xsd:double"&gt;22.78&lt;/D&gt;&lt;D xsi:type="xsd:double"&gt;23.16&lt;/D&gt;&lt;D xsi:type="xsd:double"&gt;22.74&lt;/D&gt;&lt;D xsi:type="xsd:double"&gt;22.57&lt;/D&gt;&lt;D xsi:type="xsd:double"&gt;22.94&lt;/D&gt;&lt;D xsi:type="xsd:double"&gt;22.9&lt;/D&gt;&lt;D xsi:type="xsd:double"&gt;21.05&lt;/D&gt;&lt;D xsi:type="xsd:double"&gt;20.73&lt;/D&gt;&lt;D xsi:type="xsd:double"&gt;20.89&lt;/D&gt;&lt;D xsi:type="xsd:double"&gt;21.2&lt;/D&gt;&lt;D xsi:type="xsd:double"&gt;21.45&lt;/D&gt;&lt;D xsi:type="xsd:double"&gt;21.83&lt;/D&gt;&lt;D xsi:type="xsd:double"&gt;21.89&lt;/D&gt;&lt;D xsi:type="xsd:double"&gt;21.87&lt;/D&gt;&lt;D xsi:type="xsd:double"&gt;21.86&lt;/D&gt;&lt;D xsi:type="xsd:double"&gt;21.26&lt;/D&gt;&lt;D xsi:type="xsd:double"&gt;21.03&lt;/D&gt;&lt;D xsi:type="xsd:double"&gt;20.92&lt;/D&gt;&lt;D xsi:type="xsd:double"&gt;20.14&lt;/D&gt;&lt;D xsi:type="xsd:double"&gt;20.66&lt;/D&gt;&lt;D xsi:type="xsd:double"&gt;20.71&lt;/D&gt;&lt;D xsi:type="xsd:double"&gt;21&lt;/D&gt;&lt;D xsi:type="xsd:double"&gt;21.15&lt;/D&gt;&lt;D xsi:type="xsd:double"&gt;21.04&lt;/D&gt;&lt;D xsi:type="xsd:double"&gt;21.99&lt;/D&gt;&lt;D xsi:type="xsd:double"&gt;21.29&lt;/D&gt;&lt;D xsi:type="xsd:double"&gt;21.5&lt;/D&gt;&lt;D xsi:type="xsd:double"&gt;20.84&lt;/D&gt;&lt;D xsi:type="xsd:double"&gt;21.07&lt;/D&gt;&lt;D xsi:type="xsd:double"&gt;19.37&lt;/D&gt;&lt;D xsi:type="xsd:double"&gt;19.76&lt;/D&gt;&lt;D xsi:type="xsd:double"&gt;20.46&lt;/D&gt;&lt;D xsi:type="xsd:double"&gt;20.64&lt;/D&gt;&lt;D xsi:type="xsd:double"&gt;20.58&lt;/D&gt;&lt;D xsi:type="xsd:double"&gt;20.97&lt;/D&gt;&lt;D xsi:type="xsd:double"&gt;21&lt;/D&gt;&lt;D xsi:type="xsd:double"&gt;21.15&lt;/D&gt;&lt;D xsi:type="xsd:double"&gt;21.47&lt;/D&gt;&lt;D xsi:type="xsd:double"&gt;21.08&lt;/D&gt;&lt;D xsi:type="xsd:double"&gt;18.91&lt;/D&gt;&lt;D xsi:type="xsd:double"&gt;19.23&lt;/D&gt;&lt;D xsi:type="xsd:double"&gt;18.79&lt;/D&gt;&lt;D xsi:type="xsd:double"&gt;19.07&lt;/D&gt;&lt;D xsi:type="xsd:double"&gt;18.96&lt;/D&gt;&lt;D xsi:type="xsd:double"&gt;19.17&lt;/D&gt;&lt;D xsi:type="xsd:double"&gt;19.03&lt;/D&gt;&lt;D xsi:type="xsd:double"&gt;18.49&lt;/D&gt;&lt;D xsi:type="xsd:double"&gt;18.34&lt;/D&gt;&lt;D xsi:type="xsd:double"&gt;17.88&lt;/D&gt;&lt;D xsi:type="xsd:double"&gt;18.44&lt;/D&gt;&lt;D xsi:type="xsd:double"&gt;18.57&lt;/D&gt;&lt;D xsi:type="xsd:double"&gt;18.73&lt;/D&gt;&lt;D xsi:type="xsd:double"&gt;18.62&lt;/D&gt;&lt;D xsi:type="xsd:double"&gt;18.8&lt;/D&gt;&lt;D xsi:type="xsd:double"&gt;18.79&lt;/D&gt;&lt;D xsi:type="xsd:double"&gt;17.85&lt;/D&gt;&lt;/FQL&gt;&lt;FQL&gt;&lt;Q&gt;CTLT^FG_PRICE(8/27/2018,0)&lt;/Q&gt;&lt;R&gt;70&lt;/R&gt;&lt;C&gt;1&lt;/C&gt;&lt;D xsi:type="xsd:double"&gt;43.66&lt;/D&gt;&lt;D xsi:type="xsd:double"&gt;43.52&lt;/D&gt;&lt;D xsi:type="xsd:double"&gt;42.42&lt;/D&gt;&lt;D xsi:type="xsd:double"&gt;41.55&lt;/D&gt;&lt;D xsi:type="xsd:double"&gt;41.8&lt;/D&gt;&lt;D xsi:type="xsd:double"&gt;41.53&lt;/D&gt;&lt;D xsi:type="xsd:double"&gt;41.69&lt;/D&gt;&lt;D xsi:type="xsd:double"&gt;40.6&lt;/D&gt;&lt;D xsi:type="xsd:double"&gt;41.1&lt;/D&gt;&lt;D xsi:type="xsd:double"&gt;41.14&lt;/D&gt;&lt;D xsi:type="xsd:double"&gt;41.26&lt;/D&gt;&lt;D xsi:type="xsd:double"&gt;41.9&lt;/D&gt;&lt;D xsi:type="xsd:double"&gt;42.76&lt;/D&gt;&lt;D xsi:type="xsd:double"&gt;43&lt;/D&gt;&lt;D xsi:type="xsd:double"&gt;42.57&lt;/D&gt;&lt;D xsi:type="xsd:double"&gt;42.88&lt;/D&gt;&lt;D xsi:type="xsd:double"&gt;42.74&lt;/D&gt;&lt;D xsi:type="xsd:double"&gt;42.99&lt;/D&gt;&lt;D xsi:type="xsd:double"&gt;42.65&lt;/D&gt;&lt;D xsi:type="xsd:double"&gt;43.03&lt;/D&gt;&lt;D xsi:type="xsd:double"&gt;43.38&lt;/D&gt;&lt;D xsi:type="xsd:double"&gt;44.14&lt;/D&gt;&lt;D xsi:type="xsd:double"&gt;45.3&lt;/D&gt;&lt;D xsi:type="xsd:double"&gt;45.55&lt;/D&gt;&lt;D xsi:type="xsd:double"&gt;45.31&lt;/D&gt;&lt;D xsi:type="xsd:double"&gt;45.55&lt;/D&gt;&lt;D xsi:type="xsd:double"&gt;46.34&lt;/D&gt;&lt;D xsi:type="xsd:double"&gt;44.57&lt;/D&gt;&lt;D xsi:type="xsd:double"&gt;44.45&lt;/D&gt;&lt;D xsi:type="xsd:double"&gt;44.17&lt;/D&gt;&lt;D xsi:type="xsd:double"&gt;44&lt;/D&gt;&lt;D xsi:type="xsd:double"&gt;42.83&lt;/D&gt;&lt;D xsi:type="xsd:double"&gt;41.49&lt;/D&gt;&lt;D xsi:type="xsd:double"&gt;41.47&lt;/D&gt;&lt;D xsi:type="xsd:double"&gt;41.57&lt;/D&gt;&lt;D xsi:type="xsd:double"&gt;42.88&lt;/D&gt;&lt;D xsi:type="xsd:double"&gt;43.38&lt;/D&gt;&lt;D xsi:type="xsd:double"&gt;42.14&lt;/D&gt;&lt;D xsi:type="xsd:double"&gt;41.37&lt;/D&gt;&lt;D xsi:type="xsd:double"&gt;41.33&lt;/D&gt;&lt;D xsi:type="xsd:double"&gt;41&lt;/D&gt;&lt;D xsi:type="xsd:double"&gt;39.11&lt;/D&gt;&lt;D xsi:type="xsd:double"&gt;39.03&lt;/D&gt;&lt;D xsi:type="xsd:double"&gt;38.19&lt;/D&gt;&lt;D xsi:type="xsd:double"&gt;38.03&lt;/D&gt;&lt;D xsi:type="xsd:double"&gt;38.65&lt;/D&gt;&lt;D xsi:type="xsd:double"&gt;40.34&lt;/D&gt;&lt;D xsi:type="xsd:double"&gt;41.83&lt;/D&gt;&lt;D xsi:type="xsd:double"&gt;42.05&lt;/D&gt;&lt;D xsi:type="xsd:double"&gt;41.44&lt;/D&gt;&lt;D xsi:type="xsd:double"&gt;36.11&lt;/D&gt;&lt;D xsi:type="xsd:double"&gt;37.71&lt;/D&gt;&lt;D xsi:type="xsd:double"&gt;37.65&lt;/D&gt;&lt;D xsi:type="xsd:double"&gt;37.51&lt;/D&gt;&lt;D xsi:type="xsd:double"&gt;37.94&lt;/D&gt;&lt;D xsi:type="xsd:double"&gt;38.22&lt;/D&gt;&lt;D xsi:type="xsd:double"&gt;37.9&lt;/D&gt;&lt;D xsi:type="xsd:double"&gt;39.05&lt;/D&gt;&lt;D xsi:type="xsd:double"&gt;39.39&lt;/D&gt;&lt;D xsi:type="xsd:double"&gt;37.72&lt;/D&gt;&lt;D xsi:type="xsd:double"&gt;37.6&lt;/D&gt;&lt;D xsi:type="xsd:double"&gt;38.03&lt;/D&gt;&lt;D xsi:type="xsd:double"&gt;38.69&lt;/D&gt;&lt;D xsi:type="xsd:double"&gt;39.41&lt;/D&gt;&lt;D xsi:type="xsd:double"&gt;39.24&lt;/D&gt;&lt;D xsi:type="xsd:double"&gt;39.79&lt;/D&gt;&lt;D xsi:type="xsd:double"&gt;39.62&lt;/D&gt;&lt;D xsi:type="xsd:double"&gt;39.65&lt;/D&gt;&lt;D xsi:type="xsd:double"&gt;40.29&lt;/D&gt;&lt;D xsi:type="xsd:double"&gt;38.07&lt;/D&gt;&lt;/FQL&gt;&lt;FQL&gt;&lt;Q&gt;CTSH^FG_PRICE(8/27/2018,0)&lt;/Q&gt;&lt;R&gt;70&lt;/R&gt;&lt;C&gt;1&lt;/C&gt;&lt;D xsi:type="xsd:double"&gt;76.61&lt;/D&gt;&lt;D xsi:type="xsd:double"&gt;76.66&lt;/D&gt;&lt;D xsi:type="xsd:double"&gt;77.69&lt;/D&gt;&lt;D xsi:type="xsd:double"&gt;77.39&lt;/D&gt;&lt;D xsi:type="xsd:double"&gt;78.43&lt;/D&gt;&lt;D xsi:type="xsd:double"&gt;75.64&lt;/D&gt;&lt;D xsi:type="xsd:double"&gt;75.29&lt;/D&gt;&lt;D xsi:type="xsd:double"&gt;75.72&lt;/D&gt;&lt;D xsi:type="xsd:double"&gt;75.73&lt;/D&gt;&lt;D xsi:type="xsd:double"&gt;75.56&lt;/D&gt;&lt;D xsi:type="xsd:double"&gt;76.61&lt;/D&gt;&lt;D xsi:type="xsd:double"&gt;75.7&lt;/D&gt;&lt;D xsi:type="xsd:double"&gt;77.2&lt;/D&gt;&lt;D xsi:type="xsd:double"&gt;76.28&lt;/D&gt;&lt;D xsi:type="xsd:double"&gt;75.96&lt;/D&gt;&lt;D xsi:type="xsd:double"&gt;76.88&lt;/D&gt;&lt;D xsi:type="xsd:double"&gt;76.1&lt;/D&gt;&lt;D xsi:type="xsd:double"&gt;77.17&lt;/D&gt;&lt;D xsi:type="xsd:double"&gt;77.61&lt;/D&gt;&lt;D xsi:type="xsd:double"&gt;77.27&lt;/D&gt;&lt;D xsi:type="xsd:double"&gt;76.82&lt;/D&gt;&lt;D xsi:type="xsd:double"&gt;76.79&lt;/D&gt;&lt;D xsi:type="xsd:double"&gt;76.76&lt;/D&gt;&lt;D xsi:type="xsd:double"&gt;77.15&lt;/D&gt;&lt;D xsi:type="xsd:double"&gt;76.98&lt;/D&gt;&lt;D xsi:type="xsd:double"&gt;77.28&lt;/D&gt;&lt;D xsi:type="xsd:double"&gt;76.56&lt;/D&gt;&lt;D xsi:type="xsd:double"&gt;76.1&lt;/D&gt;&lt;D xsi:type="xsd:double"&gt;75.21&lt;/D&gt;&lt;D xsi:type="xsd:double"&gt;74.11&lt;/D&gt;&lt;D xsi:type="xsd:double"&gt;73.97&lt;/D&gt;&lt;D xsi:type="xsd:double"&gt;71.44&lt;/D&gt;&lt;D xsi:type="xsd:double"&gt;70.29&lt;/D&gt;&lt;D xsi:type="xsd:double"&gt;72.17&lt;/D&gt;&lt;D xsi:type="xsd:double"&gt;72.01&lt;/D&gt;&lt;D xsi:type="xsd:double"&gt;73.5&lt;/D&gt;&lt;D xsi:type="xsd:double"&gt;73.99&lt;/D&gt;&lt;D xsi:type="xsd:double"&gt;73.59&lt;/D&gt;&lt;D xsi:type="xsd:double"&gt;73.69&lt;/D&gt;&lt;D xsi:type="xsd:double"&gt;73.59&lt;/D&gt;&lt;D xsi:type="xsd:double"&gt;73.41&lt;/D&gt;&lt;D xsi:type="xsd:double"&gt;70.15&lt;/D&gt;&lt;D xsi:type="xsd:double"&gt;71.48&lt;/D&gt;&lt;D xsi:type="xsd:double"&gt;70.53&lt;/D&gt;&lt;D xsi:type="xsd:double"&gt;69.22&lt;/D&gt;&lt;D xsi:type="xsd:double"&gt;66.52&lt;/D&gt;&lt;D xsi:type="xsd:double"&gt;69.03&lt;/D&gt;&lt;D xsi:type="xsd:double"&gt;68.78&lt;/D&gt;&lt;D xsi:type="xsd:double"&gt;69.5&lt;/D&gt;&lt;D xsi:type="xsd:double"&gt;69.46&lt;/D&gt;&lt;D xsi:type="xsd:double"&gt;69.65&lt;/D&gt;&lt;D xsi:type="xsd:double"&gt;71.37&lt;/D&gt;&lt;D xsi:type="xsd:double"&gt;71.24&lt;/D&gt;&lt;D xsi:type="xsd:double"&gt;70.34&lt;/D&gt;&lt;D xsi:type="xsd:double"&gt;69.55&lt;/D&gt;&lt;D xsi:type="xsd:double"&gt;69.61&lt;/D&gt;&lt;D xsi:type="xsd:double"&gt;67.57&lt;/D&gt;&lt;D xsi:type="xsd:double"&gt;68.67&lt;/D&gt;&lt;D xsi:type="xsd:double"&gt;70.33&lt;/D&gt;&lt;D xsi:type="xsd:double"&gt;69.21&lt;/D&gt;&lt;D xsi:type="xsd:double"&gt;67.61&lt;/D&gt;&lt;D xsi:type="xsd:double"&gt;68.67&lt;/D&gt;&lt;D xsi:type="xsd:double"&gt;67.98&lt;/D&gt;&lt;D xsi:type="xsd:double"&gt;68.75&lt;/D&gt;&lt;D xsi:type="xsd:double"&gt;69.9&lt;/D&gt;&lt;D xsi:type="xsd:double"&gt;70.76&lt;/D&gt;&lt;D xsi:type="xsd:double"&gt;70.3&lt;/D&gt;&lt;D xsi:type="xsd:double"&gt;71.23&lt;/D&gt;&lt;D xsi:type="xsd:double"&gt;71.93&lt;/D&gt;&lt;D xsi:type="xsd:double"&gt;70.02&lt;/D&gt;&lt;/FQL&gt;&lt;FQL&gt;&lt;Q&gt;CTXS^FG_PRICE(8/27/2018,0)&lt;/Q&gt;&lt;R&gt;70&lt;/R&gt;&lt;C&gt;1&lt;/C&gt;&lt;D xsi:type="xsd:double"&gt;113.05&lt;/D&gt;&lt;D xsi:type="xsd:double"&gt;113.32&lt;/D&gt;&lt;D xsi:type="xsd:double"&gt;114.42&lt;/D&gt;&lt;D xsi:type="xsd:double"&gt;114.13&lt;/D&gt;&lt;D xsi:type="xsd:double"&gt;114.02&lt;/D&gt;&lt;D xsi:type="xsd:double"&gt;113.42&lt;/D&gt;&lt;D xsi:type="xsd:double"&gt;112.38&lt;/D&gt;&lt;D xsi:type="xsd:double"&gt;112.29&lt;/D&gt;&lt;D xsi:type="xsd:double"&gt;110.96&lt;/D&gt;&lt;D xsi:type="xsd:double"&gt;110.79&lt;/D&gt;&lt;D xsi:type="xsd:double"&gt;111.25&lt;/D&gt;&lt;D xsi:type="xsd:double"&gt;112.13&lt;/D&gt;&lt;D xsi:type="xsd:double"&gt;112.09&lt;/D&gt;&lt;D xsi:type="xsd:double"&gt;112.32&lt;/D&gt;&lt;D xsi:type="xsd:double"&gt;110.74&lt;/D&gt;&lt;D xsi:type="xsd:double"&gt;110.85&lt;/D&gt;&lt;D xsi:type="xsd:double"&gt;110.91&lt;/D&gt;&lt;D xsi:type="xsd:double"&gt;110.44&lt;/D&gt;&lt;D xsi:type="xsd:double"&gt;110.36&lt;/D&gt;&lt;D xsi:type="xsd:double"&gt;109.69&lt;/D&gt;&lt;D xsi:type="xsd:double"&gt;111.28&lt;/D&gt;&lt;D xsi:type="xsd:double"&gt;111&lt;/D&gt;&lt;D xsi:type="xsd:double"&gt;110.89&lt;/D&gt;&lt;D xsi:type="xsd:double"&gt;111.16&lt;/D&gt;&lt;D xsi:type="xsd:double"&gt;111.12&lt;/D&gt;&lt;D xsi:type="xsd:double"&gt;110.58&lt;/D&gt;&lt;D xsi:type="xsd:double"&gt;110.43&lt;/D&gt;&lt;D xsi:type="xsd:double"&gt;108.48&lt;/D&gt;&lt;D xsi:type="xsd:double"&gt;107.89&lt;/D&gt;&lt;D xsi:type="xsd:double"&gt;106.82&lt;/D&gt;&lt;D xsi:type="xsd:double"&gt;106.46&lt;/D&gt;&lt;D xsi:type="xsd:double"&gt;104.3&lt;/D&gt;&lt;D xsi:type="xsd:double"&gt;102.11&lt;/D&gt;&lt;D xsi:type="xsd:double"&gt;102.53&lt;/D&gt;&lt;D xsi:type="xsd:double"&gt;101.91&lt;/D&gt;&lt;D xsi:type="xsd:double"&gt;104.14&lt;/D&gt;&lt;D xsi:type="xsd:double"&gt;105.12&lt;/D&gt;&lt;D xsi:type="xsd:double"&gt;103.42&lt;/D&gt;&lt;D xsi:type="xsd:double"&gt;100.7&lt;/D&gt;&lt;D xsi:type="xsd:double"&gt;102.41&lt;/D&gt;&lt;D xsi:type="xsd:double"&gt;102.2&lt;/D&gt;&lt;D xsi:type="xsd:double"&gt;99.93&lt;/D&gt;&lt;D xsi:type="xsd:double"&gt;102.05&lt;/D&gt;&lt;D xsi:type="xsd:double"&gt;100.61&lt;/D&gt;&lt;D xsi:type="xsd:double"&gt;101.31&lt;/D&gt;&lt;D xsi:type="xsd:double"&gt;101.55&lt;/D&gt;&lt;D xsi:type="xsd:double"&gt;102.47&lt;/D&gt;&lt;D xsi:type="xsd:double"&gt;103.16&lt;/D&gt;&lt;D xsi:type="xsd:double"&gt;102.76&lt;/D&gt;&lt;D xsi:type="xsd:double"&gt;103.42&lt;/D&gt;&lt;D xsi:type="xsd:double"&gt;104.38&lt;/D&gt;&lt;D xsi:type="xsd:double"&gt;106.03&lt;/D&gt;&lt;D xsi:type="xsd:double"&gt;107.06&lt;/D&gt;&lt;D xsi:type="xsd:double"&gt;107.01&lt;/D&gt;&lt;D xsi:type="xsd:double"&gt;105.55&lt;/D&gt;&lt;D xsi:type="xsd:double"&gt;106.02&lt;/D&gt;&lt;D xsi:type="xsd:double"&gt;105.77&lt;/D&gt;&lt;D xsi:type="xsd:double"&gt;107.65&lt;/D&gt;&lt;D xsi:type="xsd:double"&gt;108.75&lt;/D&gt;&lt;D xsi:type="xsd:double"&gt;107.09&lt;/D&gt;&lt;D xsi:type="xsd:double"&gt;106.12&lt;/D&gt;&lt;D xsi:type="xsd:double"&gt;106.89&lt;/D&gt;&lt;D xsi:type="xsd:double"&gt;106.68&lt;/D&gt;&lt;D xsi:type="xsd:double"&gt;107.8&lt;/D&gt;&lt;D xsi:type="xsd:double"&gt;108.52&lt;/D&gt;&lt;D xsi:type="xsd:double"&gt;111.42&lt;/D&gt;&lt;D xsi:type="xsd:double"&gt;110.46&lt;/D&gt;&lt;D xsi:type="xsd:double"&gt;108.97&lt;/D&gt;&lt;D xsi:type="xsd:double"&gt;110.29&lt;/D&gt;&lt;D xsi:type="xsd:double"&gt;108.87&lt;/D&gt;&lt;/FQL&gt;&lt;FQL&gt;&lt;Q&gt;CUBE^FG_PRICE(8/27/2018,0)&lt;/Q&gt;&lt;R&gt;70&lt;/R&gt;&lt;C&gt;1&lt;/C&gt;&lt;D xsi:type="xsd:double"&gt;30.33&lt;/D&gt;&lt;D xsi:type="xsd:double"&gt;30.71&lt;/D&gt;&lt;D xsi:type="xsd:double"&gt;30.64&lt;/D&gt;&lt;D xsi:type="xsd:double"&gt;30.43&lt;/D&gt;&lt;D xsi:type="xsd:double"&gt;30.55&lt;/D&gt;&lt;D xsi:type="xsd:double"&gt;30.19&lt;/D&gt;&lt;D xsi:type="xsd:double"&gt;30.39&lt;/D&gt;&lt;D xsi:type="xsd:double"&gt;30.53&lt;/D&gt;&lt;D xsi:type="xsd:double"&gt;29.88&lt;/D&gt;&lt;D xsi:type="xsd:double"&gt;30.37&lt;/D&gt;&lt;D xsi:type="xsd:double"&gt;30.1&lt;/D&gt;&lt;D xsi:type="xsd:double"&gt;30.37&lt;/D&gt;&lt;D xsi:type="xsd:double"&gt;30.38&lt;/D&gt;&lt;D xsi:type="xsd:double"&gt;29.81&lt;/D&gt;&lt;D xsi:type="xsd:double"&gt;29.95&lt;/D&gt;&lt;D xsi:type="xsd:double"&gt;29.5&lt;/D&gt;&lt;D xsi:type="xsd:double"&gt;29.18&lt;/D&gt;&lt;D xsi:type="xsd:double"&gt;29.4&lt;/D&gt;&lt;D xsi:type="xsd:double"&gt;29.32&lt;/D&gt;&lt;D xsi:type="xsd:double"&gt;28.94&lt;/D&gt;&lt;D xsi:type="xsd:double"&gt;29.15&lt;/D&gt;&lt;D xsi:type="xsd:double"&gt;28.78&lt;/D&gt;&lt;D xsi:type="xsd:double"&gt;28.34&lt;/D&gt;&lt;D xsi:type="xsd:double"&gt;28.53&lt;/D&gt;&lt;D xsi:type="xsd:double"&gt;28.17&lt;/D&gt;&lt;D xsi:type="xsd:double"&gt;28.01&lt;/D&gt;&lt;D xsi:type="xsd:double"&gt;27.75&lt;/D&gt;&lt;D xsi:type="xsd:double"&gt;27.68&lt;/D&gt;&lt;D xsi:type="xsd:double"&gt;27.81&lt;/D&gt;&lt;D xsi:type="xsd:double"&gt;28.19&lt;/D&gt;&lt;D xsi:type="xsd:double"&gt;28.14&lt;/D&gt;&lt;D xsi:type="xsd:double"&gt;27.58&lt;/D&gt;&lt;D xsi:type="xsd:double"&gt;27.29&lt;/D&gt;&lt;D xsi:type="xsd:double"&gt;27.55&lt;/D&gt;&lt;D xsi:type="xsd:double"&gt;27.8&lt;/D&gt;&lt;D xsi:type="xsd:double"&gt;28.12&lt;/D&gt;&lt;D xsi:type="xsd:double"&gt;27.92&lt;/D&gt;&lt;D xsi:type="xsd:double"&gt;27.85&lt;/D&gt;&lt;D xsi:type="xsd:double"&gt;28.01&lt;/D&gt;&lt;D xsi:type="xsd:double"&gt;27.75&lt;/D&gt;&lt;D xsi:type="xsd:double"&gt;27.94&lt;/D&gt;&lt;D xsi:type="xsd:double"&gt;28.45&lt;/D&gt;&lt;D xsi:type="xsd:double"&gt;28.44&lt;/D&gt;&lt;D xsi:type="xsd:double"&gt;28.41&lt;/D&gt;&lt;D xsi:type="xsd:double"&gt;29.52&lt;/D&gt;&lt;D xsi:type="xsd:double"&gt;29.36&lt;/D&gt;&lt;D xsi:type="xsd:double"&gt;28.98&lt;/D&gt;&lt;D xsi:type="xsd:double"&gt;28.96&lt;/D&gt;&lt;D xsi:type="xsd:double"&gt;28.04&lt;/D&gt;&lt;D xsi:type="xsd:double"&gt;28.61&lt;/D&gt;&lt;D xsi:type="xsd:double"&gt;28.76&lt;/D&gt;&lt;D xsi:type="xsd:double"&gt;28.87&lt;/D&gt;&lt;D xsi:type="xsd:double"&gt;29.09&lt;/D&gt;&lt;D xsi:type="xsd:double"&gt;29.23&lt;/D&gt;&lt;D xsi:type="xsd:double"&gt;29.24&lt;/D&gt;&lt;D xsi:type="xsd:double"&gt;29.28&lt;/D&gt;&lt;D xsi:type="xsd:double"&gt;29.75&lt;/D&gt;&lt;D xsi:type="xsd:double"&gt;29.56&lt;/D&gt;&lt;D xsi:type="xsd:double"&gt;30.34&lt;/D&gt;&lt;D xsi:type="xsd:double"&gt;30.5&lt;/D&gt;&lt;D xsi:type="xsd:double"&gt;30.44&lt;/D&gt;&lt;D xsi:type="xsd:double"&gt;30.33&lt;/D&gt;&lt;D xsi:type="xsd:double"&gt;30.28&lt;/D&gt;&lt;D xsi:type="xsd:double"&gt;29.81&lt;/D&gt;&lt;D xsi:type="xsd:double"&gt;30.39&lt;/D&gt;&lt;D xsi:type="xsd:double"&gt;30.45&lt;/D&gt;&lt;D xsi:type="xsd:double"&gt;30.74&lt;/D&gt;&lt;D xsi:type="xsd:double"&gt;31.14&lt;/D&gt;&lt;D xsi:type="xsd:double"&gt;31.37&lt;/D&gt;&lt;D xsi:type="xsd:double"&gt;31.42&lt;/D&gt;&lt;/FQL&gt;&lt;FQL&gt;&lt;Q&gt;CVS^FG_PRICE(8/27/2018,0)&lt;/Q&gt;&lt;R&gt;70&lt;/R&gt;&lt;C&gt;1&lt;/C&gt;&lt;D xsi:type="xsd:double"&gt;74.96&lt;/D&gt;&lt;D xsi:type="xsd:double"&gt;74.92&lt;/D&gt;&lt;D xsi:type="xsd:double"&gt;74.45&lt;/D&gt;&lt;D xsi:type="xsd:double"&gt;74.53&lt;/D&gt;&lt;D xsi:type="xsd:double"&gt;75.24&lt;/D&gt;&lt;D xsi:type="xsd:double"&gt;74&lt;/D&gt;&lt;D xsi:type="xsd:double"&gt;74.89&lt;/D&gt;&lt;D xsi:type="xsd:double"&gt;76.07&lt;/D&gt;&lt;D xsi:type="xsd:double"&gt;77.29&lt;/D&gt;&lt;D xsi:type="xsd:double"&gt;75.64&lt;/D&gt;&lt;D xsi:type="xsd:double"&gt;75.73&lt;/D&gt;&lt;D xsi:type="xsd:double"&gt;77.32&lt;/D&gt;&lt;D xsi:type="xsd:double"&gt;77.08&lt;/D&gt;&lt;D xsi:type="xsd:double"&gt;76.91&lt;/D&gt;&lt;D xsi:type="xsd:double"&gt;78.1&lt;/D&gt;&lt;D xsi:type="xsd:double"&gt;78.61&lt;/D&gt;&lt;D xsi:type="xsd:double"&gt;78.96&lt;/D&gt;&lt;D xsi:type="xsd:double"&gt;79.39&lt;/D&gt;&lt;D xsi:type="xsd:double"&gt;79.59&lt;/D&gt;&lt;D xsi:type="xsd:double"&gt;78.74&lt;/D&gt;&lt;D xsi:type="xsd:double"&gt;77.61&lt;/D&gt;&lt;D xsi:type="xsd:double"&gt;78.43&lt;/D&gt;&lt;D xsi:type="xsd:double"&gt;78.76&lt;/D&gt;&lt;D xsi:type="xsd:double"&gt;78.72&lt;/D&gt;&lt;D xsi:type="xsd:double"&gt;79.5&lt;/D&gt;&lt;D xsi:type="xsd:double"&gt;79.24&lt;/D&gt;&lt;D xsi:type="xsd:double"&gt;79.9&lt;/D&gt;&lt;D xsi:type="xsd:double"&gt;79.39&lt;/D&gt;&lt;D xsi:type="xsd:double"&gt;78.67&lt;/D&gt;&lt;D xsi:type="xsd:double"&gt;79.8&lt;/D&gt;&lt;D xsi:type="xsd:double"&gt;79.49&lt;/D&gt;&lt;D xsi:type="xsd:double"&gt;78.92&lt;/D&gt;&lt;D xsi:type="xsd:double"&gt;73.19&lt;/D&gt;&lt;D xsi:type="xsd:double"&gt;74.58&lt;/D&gt;&lt;D xsi:type="xsd:double"&gt;73.06&lt;/D&gt;&lt;D xsi:type="xsd:double"&gt;73.72&lt;/D&gt;&lt;D xsi:type="xsd:double"&gt;74.36&lt;/D&gt;&lt;D xsi:type="xsd:double"&gt;74.53&lt;/D&gt;&lt;D xsi:type="xsd:double"&gt;74.18&lt;/D&gt;&lt;D xsi:type="xsd:double"&gt;72.84&lt;/D&gt;&lt;D xsi:type="xsd:double"&gt;72.45&lt;/D&gt;&lt;D xsi:type="xsd:double"&gt;69.81&lt;/D&gt;&lt;D xsi:type="xsd:double"&gt;70.67&lt;/D&gt;&lt;D xsi:type="xsd:double"&gt;70.12&lt;/D&gt;&lt;D xsi:type="xsd:double"&gt;70.54&lt;/D&gt;&lt;D xsi:type="xsd:double"&gt;72.39&lt;/D&gt;&lt;D xsi:type="xsd:double"&gt;72.39&lt;/D&gt;&lt;D xsi:type="xsd:double"&gt;74.41&lt;/D&gt;&lt;D xsi:type="xsd:double"&gt;73.09&lt;/D&gt;&lt;D xsi:type="xsd:double"&gt;73.69&lt;/D&gt;&lt;D xsi:type="xsd:double"&gt;77.9&lt;/D&gt;&lt;D xsi:type="xsd:double"&gt;78.77&lt;/D&gt;&lt;D xsi:type="xsd:double"&gt;80.05&lt;/D&gt;&lt;D xsi:type="xsd:double"&gt;79.83&lt;/D&gt;&lt;D xsi:type="xsd:double"&gt;80.34&lt;/D&gt;&lt;D xsi:type="xsd:double"&gt;80.8&lt;/D&gt;&lt;D xsi:type="xsd:double"&gt;79.92&lt;/D&gt;&lt;D xsi:type="xsd:double"&gt;79.84&lt;/D&gt;&lt;D xsi:type="xsd:double"&gt;79.33&lt;/D&gt;&lt;D xsi:type="xsd:double"&gt;78.55&lt;/D&gt;&lt;D xsi:type="xsd:double"&gt;75.52&lt;/D&gt;&lt;D xsi:type="xsd:double"&gt;75.09&lt;/D&gt;&lt;D xsi:type="xsd:double"&gt;75.18&lt;/D&gt;&lt;D xsi:type="xsd:double"&gt;77.84&lt;/D&gt;&lt;D xsi:type="xsd:double"&gt;79.5&lt;/D&gt;&lt;D xsi:type="xsd:double"&gt;80.27&lt;/D&gt;&lt;D xsi:type="xsd:double"&gt;80&lt;/D&gt;&lt;D xsi:type="xsd:double"&gt;80.2&lt;/D&gt;&lt;D xsi:type="xsd:double"&gt;79.52&lt;/D&gt;&lt;D xsi:type="xsd:double"&gt;78.91&lt;/D&gt;&lt;/FQL&gt;&lt;FQL&gt;&lt;Q&gt;CVX^FG_PRICE(8/27/2018,0)&lt;/Q&gt;&lt;R&gt;70&lt;/R&gt;&lt;C&gt;1&lt;/C&gt;&lt;D xsi:type="xsd:double"&gt;120.35&lt;/D&gt;&lt;D xsi:type="xsd:double"&gt;119.86&lt;/D&gt;&lt;D xsi:type="xsd:double"&gt;120.22&lt;/D&gt;&lt;D xsi:type="xsd:double"&gt;119.81&lt;/D&gt;&lt;D xsi:type="xsd:double"&gt;118.46&lt;/D&gt;&lt;D xsi:type="xsd:double"&gt;118.87&lt;/D&gt;&lt;D xsi:type="xsd:double"&gt;118.92&lt;/D&gt;&lt;D xsi:type="xsd:double"&gt;115.23&lt;/D&gt;&lt;D xsi:type="xsd:double"&gt;114.6&lt;/D&gt;&lt;D xsi:type="xsd:double"&gt;114.48&lt;/D&gt;&lt;D xsi:type="xsd:double"&gt;115.02&lt;/D&gt;&lt;D xsi:type="xsd:double"&gt;115.79&lt;/D&gt;&lt;D xsi:type="xsd:double"&gt;116.3&lt;/D&gt;&lt;D xsi:type="xsd:double"&gt;117.38&lt;/D&gt;&lt;D xsi:type="xsd:double"&gt;117.51&lt;/D&gt;&lt;D xsi:type="xsd:double"&gt;118.13&lt;/D&gt;&lt;D xsi:type="xsd:double"&gt;119.51&lt;/D&gt;&lt;D xsi:type="xsd:double"&gt;119.42&lt;/D&gt;&lt;D xsi:type="xsd:double"&gt;121.13&lt;/D&gt;&lt;D xsi:type="xsd:double"&gt;122.62&lt;/D&gt;&lt;D xsi:type="xsd:double"&gt;123.37&lt;/D&gt;&lt;D xsi:type="xsd:double"&gt;121.95&lt;/D&gt;&lt;D xsi:type="xsd:double"&gt;122.47&lt;/D&gt;&lt;D xsi:type="xsd:double"&gt;122.28&lt;/D&gt;&lt;D xsi:type="xsd:double"&gt;124.39&lt;/D&gt;&lt;D xsi:type="xsd:double"&gt;124.74&lt;/D&gt;&lt;D xsi:type="xsd:double"&gt;125.31&lt;/D&gt;&lt;D xsi:type="xsd:double"&gt;124.95&lt;/D&gt;&lt;D xsi:type="xsd:double"&gt;125.33&lt;/D&gt;&lt;D xsi:type="xsd:double"&gt;124.84&lt;/D&gt;&lt;D xsi:type="xsd:double"&gt;126.82&lt;/D&gt;&lt;D xsi:type="xsd:double"&gt;122.6&lt;/D&gt;&lt;D xsi:type="xsd:double"&gt;118.43&lt;/D&gt;&lt;D xsi:type="xsd:double"&gt;117.77&lt;/D&gt;&lt;D xsi:type="xsd:double"&gt;116.94&lt;/D&gt;&lt;D xsi:type="xsd:double"&gt;117.51&lt;/D&gt;&lt;D xsi:type="xsd:double"&gt;117.29&lt;/D&gt;&lt;D xsi:type="xsd:double"&gt;117.47&lt;/D&gt;&lt;D xsi:type="xsd:double"&gt;118.14&lt;/D&gt;&lt;D xsi:type="xsd:double"&gt;117.21&lt;/D&gt;&lt;D xsi:type="xsd:double"&gt;113.4&lt;/D&gt;&lt;D xsi:type="xsd:double"&gt;110.21&lt;/D&gt;&lt;D xsi:type="xsd:double"&gt;111.58&lt;/D&gt;&lt;D xsi:type="xsd:double"&gt;111.53&lt;/D&gt;&lt;D xsi:type="xsd:double"&gt;108.93&lt;/D&gt;&lt;D xsi:type="xsd:double"&gt;110.85&lt;/D&gt;&lt;D xsi:type="xsd:double"&gt;111.65&lt;/D&gt;&lt;D xsi:type="xsd:double"&gt;111.17&lt;/D&gt;&lt;D xsi:type="xsd:double"&gt;114.73&lt;/D&gt;&lt;D xsi:type="xsd:double"&gt;118.94&lt;/D&gt;&lt;D xsi:type="xsd:double"&gt;118.9&lt;/D&gt;&lt;D xsi:type="xsd:double"&gt;120.87&lt;/D&gt;&lt;D xsi:type="xsd:double"&gt;119.36&lt;/D&gt;&lt;D xsi:type="xsd:double"&gt;119.51&lt;/D&gt;&lt;D xsi:type="xsd:double"&gt;117.39&lt;/D&gt;&lt;D xsi:type="xsd:double"&gt;115.35&lt;/D&gt;&lt;D xsi:type="xsd:double"&gt;115.72&lt;/D&gt;&lt;D xsi:type="xsd:double"&gt;116.95&lt;/D&gt;&lt;D xsi:type="xsd:double"&gt;119.06&lt;/D&gt;&lt;D xsi:type="xsd:double"&gt;119.42&lt;/D&gt;&lt;D xsi:type="xsd:double"&gt;116.1&lt;/D&gt;&lt;D xsi:type="xsd:double"&gt;117.57&lt;/D&gt;&lt;D xsi:type="xsd:double"&gt;113.6&lt;/D&gt;&lt;D xsi:type="xsd:double"&gt;114.98&lt;/D&gt;&lt;D xsi:type="xsd:double"&gt;115.21&lt;/D&gt;&lt;D xsi:type="xsd:double"&gt;118.14&lt;/D&gt;&lt;D xsi:type="xsd:double"&gt;118.85&lt;/D&gt;&lt;D xsi:type="xsd:double"&gt;118.94&lt;/D&gt;&lt;D xsi:type="xsd:double"&gt;120.67&lt;/D&gt;&lt;D xsi:type="xsd:double"&gt;117.24&lt;/D&gt;&lt;/FQL&gt;&lt;FQL&gt;&lt;Q&gt;CW^FG_PRICE(8/27/2018,0)&lt;/Q&gt;&lt;R&gt;70&lt;/R&gt;&lt;C&gt;1&lt;/C&gt;&lt;D xsi:type="xsd:double"&gt;135.09&lt;/D&gt;&lt;D xsi:type="xsd:double"&gt;134.06&lt;/D&gt;&lt;D xsi:type="xsd:double"&gt;134.5&lt;/D&gt;&lt;D xsi:type="xsd:double"&gt;133.94&lt;/D&gt;&lt;D xsi:type="xsd:double"&gt;133.95&lt;/D&gt;&lt;D xsi:type="xsd:double"&gt;132.91&lt;/D&gt;&lt;D xsi:type="xsd:double"&gt;134.23&lt;/D&gt;&lt;D xsi:type="xsd:double"&gt;134.72&lt;/D&gt;&lt;D xsi:type="xsd:double"&gt;134.65&lt;/D&gt;&lt;D xsi:type="xsd:double"&gt;134.08&lt;/D&gt;&lt;D xsi:type="xsd:double"&gt;135.57&lt;/D&gt;&lt;D xsi:type="xsd:double"&gt;135.94&lt;/D&gt;&lt;D xsi:type="xsd:double"&gt;138.23&lt;/D&gt;&lt;D xsi:type="xsd:double"&gt;138.84&lt;/D&gt;&lt;D xsi:type="xsd:double"&gt;139.5&lt;/D&gt;&lt;D xsi:type="xsd:double"&gt;140.25&lt;/D&gt;&lt;D xsi:type="xsd:double"&gt;138.83&lt;/D&gt;&lt;D xsi:type="xsd:double"&gt;137.63&lt;/D&gt;&lt;D xsi:type="xsd:double"&gt;137.33&lt;/D&gt;&lt;D xsi:type="xsd:double"&gt;135.91&lt;/D&gt;&lt;D xsi:type="xsd:double"&gt;136.91&lt;/D&gt;&lt;D xsi:type="xsd:double"&gt;136.99&lt;/D&gt;&lt;D xsi:type="xsd:double"&gt;137.61&lt;/D&gt;&lt;D xsi:type="xsd:double"&gt;137.42&lt;/D&gt;&lt;D xsi:type="xsd:double"&gt;138.41&lt;/D&gt;&lt;D xsi:type="xsd:double"&gt;138.04&lt;/D&gt;&lt;D xsi:type="xsd:double"&gt;137.23&lt;/D&gt;&lt;D xsi:type="xsd:double"&gt;134.72&lt;/D&gt;&lt;D xsi:type="xsd:double"&gt;132.01&lt;/D&gt;&lt;D xsi:type="xsd:double"&gt;131.01&lt;/D&gt;&lt;D xsi:type="xsd:double"&gt;127.52&lt;/D&gt;&lt;D xsi:type="xsd:double"&gt;122.19&lt;/D&gt;&lt;D xsi:type="xsd:double"&gt;118.07&lt;/D&gt;&lt;D xsi:type="xsd:double"&gt;118.09&lt;/D&gt;&lt;D xsi:type="xsd:double"&gt;119.22&lt;/D&gt;&lt;D xsi:type="xsd:double"&gt;121.93&lt;/D&gt;&lt;D xsi:type="xsd:double"&gt;122.12&lt;/D&gt;&lt;D xsi:type="xsd:double"&gt;119.77&lt;/D&gt;&lt;D xsi:type="xsd:double"&gt;118.42&lt;/D&gt;&lt;D xsi:type="xsd:double"&gt;119.04&lt;/D&gt;&lt;D xsi:type="xsd:double"&gt;117&lt;/D&gt;&lt;D xsi:type="xsd:double"&gt;111.37&lt;/D&gt;&lt;D xsi:type="xsd:double"&gt;111.36&lt;/D&gt;&lt;D xsi:type="xsd:double"&gt;111.96&lt;/D&gt;&lt;D xsi:type="xsd:double"&gt;107.38&lt;/D&gt;&lt;D xsi:type="xsd:double"&gt;109.87&lt;/D&gt;&lt;D xsi:type="xsd:double"&gt;109.46&lt;/D&gt;&lt;D xsi:type="xsd:double"&gt;110.94&lt;/D&gt;&lt;D xsi:type="xsd:double"&gt;110.53&lt;/D&gt;&lt;D xsi:type="xsd:double"&gt;109.98&lt;/D&gt;&lt;D xsi:type="xsd:double"&gt;110.87&lt;/D&gt;&lt;D xsi:type="xsd:double"&gt;114.3&lt;/D&gt;&lt;D xsi:type="xsd:double"&gt;112.15&lt;/D&gt;&lt;D xsi:type="xsd:double"&gt;110.74&lt;/D&gt;&lt;D xsi:type="xsd:double"&gt;107.33&lt;/D&gt;&lt;D xsi:type="xsd:double"&gt;108.04&lt;/D&gt;&lt;D xsi:type="xsd:double"&gt;107.81&lt;/D&gt;&lt;D xsi:type="xsd:double"&gt;110.19&lt;/D&gt;&lt;D xsi:type="xsd:double"&gt;108.87&lt;/D&gt;&lt;D xsi:type="xsd:double"&gt;106.45&lt;/D&gt;&lt;D xsi:type="xsd:double"&gt;105.62&lt;/D&gt;&lt;D xsi:type="xsd:double"&gt;107.17&lt;/D&gt;&lt;D xsi:type="xsd:double"&gt;107.59&lt;/D&gt;&lt;D xsi:type="xsd:double"&gt;107.85&lt;/D&gt;&lt;D xsi:type="xsd:double"&gt;105.62&lt;/D&gt;&lt;D xsi:type="xsd:double"&gt;108.61&lt;/D&gt;&lt;D xsi:type="xsd:double"&gt;108.47&lt;/D&gt;&lt;D xsi:type="xsd:double"&gt;110.4&lt;/D&gt;&lt;D xsi:type="xsd:double"&gt;110.64&lt;/D&gt;&lt;D xsi:type="xsd:double"&gt;107.7&lt;/D&gt;&lt;/FQL&gt;&lt;FQL&gt;&lt;Q&gt;CXO^FG_PRICE(8/27/2018,0)&lt;/Q&gt;&lt;R&gt;70&lt;/R&gt;&lt;C&gt;1&lt;/C&gt;&lt;D xsi:type="xsd:double"&gt;138.43&lt;/D&gt;&lt;D xsi:type="xsd:double"&gt;137.36&lt;/D&gt;&lt;D xsi:type="xsd:double"&gt;137.35&lt;/D&gt;&lt;D xsi:type="xsd:double"&gt;138.53&lt;/D&gt;&lt;D xsi:type="xsd:double"&gt;137.15&lt;/D&gt;&lt;D xsi:type="xsd:double"&gt;135.42&lt;/D&gt;&lt;D xsi:type="xsd:double"&gt;135.49&lt;/D&gt;&lt;D xsi:type="xsd:double"&gt;132.75&lt;/D&gt;&lt;D xsi:type="xsd:double"&gt;132.91&lt;/D&gt;&lt;D xsi:type="xsd:double"&gt;132.61&lt;/D&gt;&lt;D xsi:type="xsd:double"&gt;136.55&lt;/D&gt;&lt;D xsi:type="xsd:double"&gt;140.21&lt;/D&gt;&lt;D xsi:type="xsd:double"&gt;141.83&lt;/D&gt;&lt;D xsi:type="xsd:double"&gt;141.11&lt;/D&gt;&lt;D xsi:type="xsd:double"&gt;141.63&lt;/D&gt;&lt;D xsi:type="xsd:double"&gt;143.55&lt;/D&gt;&lt;D xsi:type="xsd:double"&gt;145.07&lt;/D&gt;&lt;D xsi:type="xsd:double"&gt;142.93&lt;/D&gt;&lt;D xsi:type="xsd:double"&gt;142.88&lt;/D&gt;&lt;D xsi:type="xsd:double"&gt;147.07&lt;/D&gt;&lt;D xsi:type="xsd:double"&gt;150.95&lt;/D&gt;&lt;D xsi:type="xsd:double"&gt;150.52&lt;/D&gt;&lt;D xsi:type="xsd:double"&gt;151.44&lt;/D&gt;&lt;D xsi:type="xsd:double"&gt;152.75&lt;/D&gt;&lt;D xsi:type="xsd:double"&gt;153.84&lt;/D&gt;&lt;D xsi:type="xsd:double"&gt;153.75&lt;/D&gt;&lt;D xsi:type="xsd:double"&gt;157.13&lt;/D&gt;&lt;D xsi:type="xsd:double"&gt;155.64&lt;/D&gt;&lt;D xsi:type="xsd:double"&gt;158.23&lt;/D&gt;&lt;D xsi:type="xsd:double"&gt;156.39&lt;/D&gt;&lt;D xsi:type="xsd:double"&gt;159.96&lt;/D&gt;&lt;D xsi:type="xsd:double"&gt;153.16&lt;/D&gt;&lt;D xsi:type="xsd:double"&gt;150.56&lt;/D&gt;&lt;D xsi:type="xsd:double"&gt;150.43&lt;/D&gt;&lt;D xsi:type="xsd:double"&gt;151.08&lt;/D&gt;&lt;D xsi:type="xsd:double"&gt;152.98&lt;/D&gt;&lt;D xsi:type="xsd:double"&gt;150.45&lt;/D&gt;&lt;D xsi:type="xsd:double"&gt;147.95&lt;/D&gt;&lt;D xsi:type="xsd:double"&gt;147.54&lt;/D&gt;&lt;D xsi:type="xsd:double"&gt;146.84&lt;/D&gt;&lt;D xsi:type="xsd:double"&gt;141.78&lt;/D&gt;&lt;D xsi:type="xsd:double"&gt;134.61&lt;/D&gt;&lt;D xsi:type="xsd:double"&gt;136.34&lt;/D&gt;&lt;D xsi:type="xsd:double"&gt;135.18&lt;/D&gt;&lt;D xsi:type="xsd:double"&gt;130.93&lt;/D&gt;&lt;D xsi:type="xsd:double"&gt;135.75&lt;/D&gt;&lt;D xsi:type="xsd:double"&gt;139.09&lt;/D&gt;&lt;D xsi:type="xsd:double"&gt;143.65&lt;/D&gt;&lt;D xsi:type="xsd:double"&gt;141.05&lt;/D&gt;&lt;D xsi:type="xsd:double"&gt;141.96&lt;/D&gt;&lt;D xsi:type="xsd:double"&gt;141.37&lt;/D&gt;&lt;D xsi:type="xsd:double"&gt;142.92&lt;/D&gt;&lt;D xsi:type="xsd:double"&gt;136.25&lt;/D&gt;&lt;D xsi:type="xsd:double"&gt;136.52&lt;/D&gt;&lt;D xsi:type="xsd:double"&gt;129.84&lt;/D&gt;&lt;D xsi:type="xsd:double"&gt;127.5&lt;/D&gt;&lt;D xsi:type="xsd:double"&gt;128.79&lt;/D&gt;&lt;D xsi:type="xsd:double"&gt;134.59&lt;/D&gt;&lt;D xsi:type="xsd:double"&gt;138.39&lt;/D&gt;&lt;D xsi:type="xsd:double"&gt;139.03&lt;/D&gt;&lt;D xsi:type="xsd:double"&gt;133.87&lt;/D&gt;&lt;D xsi:type="xsd:double"&gt;135.51&lt;/D&gt;&lt;D xsi:type="xsd:double"&gt;126.96&lt;/D&gt;&lt;D xsi:type="xsd:double"&gt;128.78&lt;/D&gt;&lt;D xsi:type="xsd:double"&gt;126.9&lt;/D&gt;&lt;D xsi:type="xsd:double"&gt;127.59&lt;/D&gt;&lt;D xsi:type="xsd:double"&gt;131.5&lt;/D&gt;&lt;D xsi:type="xsd:double"&gt;130.34&lt;/D&gt;&lt;D xsi:type="xsd:double"&gt;134.74&lt;/D&gt;&lt;D xsi:type="xsd:double"&gt;128.41&lt;/D&gt;&lt;/FQL&gt;&lt;FQL&gt;&lt;Q&gt;CXP^FG_PRICE(8/27/2018,0)&lt;/Q&gt;&lt;R&gt;70&lt;/R&gt;&lt;C&gt;1&lt;/C&gt;&lt;D xsi:type="xsd:double"&gt;23.25&lt;/D&gt;&lt;D xsi:type="xsd:double"&gt;23.78&lt;/D&gt;&lt;D xsi:type="xsd:double"&gt;24.01&lt;/D&gt;&lt;D xsi:type="xsd:double"&gt;23.95&lt;/D&gt;&lt;D xsi:type="xsd:double"&gt;24.08&lt;/D&gt;&lt;D xsi:type="xsd:double"&gt;23.76&lt;/D&gt;&lt;D xsi:type="xsd:double"&gt;23.6&lt;/D&gt;&lt;D xsi:type="xsd:double"&gt;24.19&lt;/D&gt;&lt;D xsi:type="xsd:double"&gt;24.04&lt;/D&gt;&lt;D xsi:type="xsd:double"&gt;24.23&lt;/D&gt;&lt;D xsi:type="xsd:double"&gt;24.09&lt;/D&gt;&lt;D xsi:type="xsd:double"&gt;23.69&lt;/D&gt;&lt;D xsi:type="xsd:double"&gt;23.5&lt;/D&gt;&lt;D xsi:type="xsd:double"&gt;23.36&lt;/D&gt;&lt;D xsi:type="xsd:double"&gt;23.87&lt;/D&gt;&lt;D xsi:type="xsd:double"&gt;23.9&lt;/D&gt;&lt;D xsi:type="xsd:double"&gt;23.51&lt;/D&gt;&lt;D xsi:type="xsd:double"&gt;23.65&lt;/D&gt;&lt;D xsi:type="xsd:double"&gt;23.62&lt;/D&gt;&lt;D xsi:type="xsd:double"&gt;23.39&lt;/D&gt;&lt;D xsi:type="xsd:double"&gt;23.33&lt;/D&gt;&lt;D xsi:type="xsd:double"&gt;22.86&lt;/D&gt;&lt;D xsi:type="xsd:double"&gt;23.14&lt;/D&gt;&lt;D xsi:type="xsd:double"&gt;23.64&lt;/D&gt;&lt;D xsi:type="xsd:double"&gt;23.53&lt;/D&gt;&lt;D xsi:type="xsd:double"&gt;23.43&lt;/D&gt;&lt;D xsi:type="xsd:double"&gt;23.23&lt;/D&gt;&lt;D xsi:type="xsd:double"&gt;22.75&lt;/D&gt;&lt;D xsi:type="xsd:double"&gt;22.6&lt;/D&gt;&lt;D xsi:type="xsd:double"&gt;22.89&lt;/D&gt;&lt;D xsi:type="xsd:double"&gt;22.61&lt;/D&gt;&lt;D xsi:type="xsd:double"&gt;22.21&lt;/D&gt;&lt;D xsi:type="xsd:double"&gt;21.33&lt;/D&gt;&lt;D xsi:type="xsd:double"&gt;21.36&lt;/D&gt;&lt;D xsi:type="xsd:double"&gt;21.68&lt;/D&gt;&lt;D xsi:type="xsd:double"&gt;22.01&lt;/D&gt;&lt;D xsi:type="xsd:double"&gt;21.98&lt;/D&gt;&lt;D xsi:type="xsd:double"&gt;21.91&lt;/D&gt;&lt;D xsi:type="xsd:double"&gt;21.91&lt;/D&gt;&lt;D xsi:type="xsd:double"&gt;21.38&lt;/D&gt;&lt;D xsi:type="xsd:double"&gt;21.4&lt;/D&gt;&lt;D xsi:type="xsd:double"&gt;21.68&lt;/D&gt;&lt;D xsi:type="xsd:double"&gt;22.08&lt;/D&gt;&lt;D xsi:type="xsd:double"&gt;21.79&lt;/D&gt;&lt;D xsi:type="xsd:double"&gt;22.25&lt;/D&gt;&lt;D xsi:type="xsd:double"&gt;22.56&lt;/D&gt;&lt;D xsi:type="xsd:double"&gt;22.45&lt;/D&gt;&lt;D xsi:type="xsd:double"&gt;22.14&lt;/D&gt;&lt;D xsi:type="xsd:double"&gt;21.86&lt;/D&gt;&lt;D xsi:type="xsd:double"&gt;22.12&lt;/D&gt;&lt;D xsi:type="xsd:double"&gt;22.67&lt;/D&gt;&lt;D xsi:type="xsd:double"&gt;22.65&lt;/D&gt;&lt;D xsi:type="xsd:double"&gt;22.55&lt;/D&gt;&lt;D xsi:type="xsd:double"&gt;22.61&lt;/D&gt;&lt;D xsi:type="xsd:double"&gt;22.29&lt;/D&gt;&lt;D xsi:type="xsd:double"&gt;22.36&lt;/D&gt;&lt;D xsi:type="xsd:double"&gt;22&lt;/D&gt;&lt;D xsi:type="xsd:double"&gt;21.84&lt;/D&gt;&lt;D xsi:type="xsd:double"&gt;21.84&lt;/D&gt;&lt;D xsi:type="xsd:double"&gt;21.74&lt;/D&gt;&lt;D xsi:type="xsd:double"&gt;21.54&lt;/D&gt;&lt;D xsi:type="xsd:double"&gt;21.55&lt;/D&gt;&lt;D xsi:type="xsd:double"&gt;21.61&lt;/D&gt;&lt;D xsi:type="xsd:double"&gt;21.44&lt;/D&gt;&lt;D xsi:type="xsd:double"&gt;21.28&lt;/D&gt;&lt;D xsi:type="xsd:double"&gt;21.46&lt;/D&gt;&lt;D xsi:type="xsd:double"&gt;21.33&lt;/D&gt;&lt;D xsi:type="xsd:double"&gt;21.47&lt;/D&gt;&lt;D xsi:type="xsd:double"&gt;21.57&lt;/D&gt;&lt;D xsi:type="xsd:double"&gt;21.31&lt;/D&gt;&lt;/FQL&gt;&lt;FQL&gt;&lt;Q&gt;CY^FG_PRICE(8/27/2018,0)&lt;/Q&gt;&lt;R&gt;70&lt;/R&gt;&lt;C&gt;1&lt;/C&gt;&lt;D xsi:type="xsd:double"&gt;17.02&lt;/D&gt;&lt;D xsi:type="xsd:double"&gt;17.03&lt;/D&gt;&lt;D xsi:type="xsd:double"&gt;16.71&lt;/D&gt;&lt;D xsi:type="xsd:double"&gt;16.53&lt;/D&gt;&lt;D xsi:type="xsd:double"&gt;17.21&lt;/D&gt;&lt;D xsi:type="xsd:double"&gt;17.39&lt;/D&gt;&lt;D xsi:type="xsd:double"&gt;16.9&lt;/D&gt;&lt;D xsi:type="xsd:double"&gt;16.26&lt;/D&gt;&lt;D xsi:type="xsd:double"&gt;15.73&lt;/D&gt;&lt;D xsi:type="xsd:double"&gt;15.74&lt;/D&gt;&lt;D xsi:type="xsd:double"&gt;15.46&lt;/D&gt;&lt;D xsi:type="xsd:double"&gt;15.31&lt;/D&gt;&lt;D xsi:type="xsd:double"&gt;15.42&lt;/D&gt;&lt;D xsi:type="xsd:double"&gt;15.58&lt;/D&gt;&lt;D xsi:type="xsd:double"&gt;15.2&lt;/D&gt;&lt;D xsi:type="xsd:double"&gt;15.61&lt;/D&gt;&lt;D xsi:type="xsd:double"&gt;15.71&lt;/D&gt;&lt;D xsi:type="xsd:double"&gt;16.09&lt;/D&gt;&lt;D xsi:type="xsd:double"&gt;15.97&lt;/D&gt;&lt;D xsi:type="xsd:double"&gt;15.52&lt;/D&gt;&lt;D xsi:type="xsd:double"&gt;14.57&lt;/D&gt;&lt;D xsi:type="xsd:double"&gt;14.38&lt;/D&gt;&lt;D xsi:type="xsd:double"&gt;14.39&lt;/D&gt;&lt;D xsi:type="xsd:double"&gt;14.49&lt;/D&gt;&lt;D xsi:type="xsd:double"&gt;14.35&lt;/D&gt;&lt;D xsi:type="xsd:double"&gt;14.4&lt;/D&gt;&lt;D xsi:type="xsd:double"&gt;14.48&lt;/D&gt;&lt;D xsi:type="xsd:double"&gt;14.29&lt;/D&gt;&lt;D xsi:type="xsd:double"&gt;13.73&lt;/D&gt;&lt;D xsi:type="xsd:double"&gt;13.64&lt;/D&gt;&lt;D xsi:type="xsd:double"&gt;13.68&lt;/D&gt;&lt;D xsi:type="xsd:double"&gt;13.2&lt;/D&gt;&lt;D xsi:type="xsd:double"&gt;13.29&lt;/D&gt;&lt;D xsi:type="xsd:double"&gt;13.5&lt;/D&gt;&lt;D xsi:type="xsd:double"&gt;13.39&lt;/D&gt;&lt;D xsi:type="xsd:double"&gt;13.84&lt;/D&gt;&lt;D xsi:type="xsd:double"&gt;13.88&lt;/D&gt;&lt;D xsi:type="xsd:double"&gt;13.45&lt;/D&gt;&lt;D xsi:type="xsd:double"&gt;13.22&lt;/D&gt;&lt;D xsi:type="xsd:double"&gt;13.3&lt;/D&gt;&lt;D xsi:type="xsd:double"&gt;13.1&lt;/D&gt;&lt;D xsi:type="xsd:double"&gt;11.76&lt;/D&gt;&lt;D xsi:type="xsd:double"&gt;12.095&lt;/D&gt;&lt;D xsi:type="xsd:double"&gt;12.38&lt;/D&gt;&lt;D xsi:type="xsd:double"&gt;12.38&lt;/D&gt;&lt;D xsi:type="xsd:double"&gt;12.77&lt;/D&gt;&lt;D xsi:type="xsd:double"&gt;12.94&lt;/D&gt;&lt;D xsi:type="xsd:double"&gt;13.65&lt;/D&gt;&lt;D xsi:type="xsd:double"&gt;13.51&lt;/D&gt;&lt;D xsi:type="xsd:double"&gt;13.34&lt;/D&gt;&lt;D xsi:type="xsd:double"&gt;13.49&lt;/D&gt;&lt;D xsi:type="xsd:double"&gt;13.57&lt;/D&gt;&lt;D xsi:type="xsd:double"&gt;13.53&lt;/D&gt;&lt;D xsi:type="xsd:double"&gt;13.22&lt;/D&gt;&lt;D xsi:type="xsd:double"&gt;12.7&lt;/D&gt;&lt;D xsi:type="xsd:double"&gt;12.84&lt;/D&gt;&lt;D xsi:type="xsd:double"&gt;13.02&lt;/D&gt;&lt;D xsi:type="xsd:double"&gt;13.59&lt;/D&gt;&lt;D xsi:type="xsd:double"&gt;14&lt;/D&gt;&lt;D xsi:type="xsd:double"&gt;13.49&lt;/D&gt;&lt;D xsi:type="xsd:double"&gt;13.35&lt;/D&gt;&lt;D xsi:type="xsd:double"&gt;13.69&lt;/D&gt;&lt;D xsi:type="xsd:double"&gt;13.6&lt;/D&gt;&lt;D xsi:type="xsd:double"&gt;13.78&lt;/D&gt;&lt;D xsi:type="xsd:double"&gt;13.71&lt;/D&gt;&lt;D xsi:type="xsd:double"&gt;13.96&lt;/D&gt;&lt;D xsi:type="xsd:double"&gt;13.84&lt;/D&gt;&lt;D xsi:type="xsd:double"&gt;13.9&lt;/D&gt;&lt;D xsi:type="xsd:double"&gt;14.19&lt;/D&gt;&lt;D xsi:type="xsd:double"&gt;13.74&lt;/D&gt;&lt;/FQL&gt;&lt;FQL&gt;&lt;Q&gt;CZR^FG_PRICE(8/27/2018,0)&lt;/Q&gt;&lt;R&gt;70&lt;/R&gt;&lt;C&gt;1&lt;/C&gt;&lt;D xsi:type="xsd:double"&gt;10.375&lt;/D&gt;&lt;D xsi:type="xsd:double"&gt;10.4&lt;/D&gt;&lt;D xsi:type="xsd:double"&gt;10.6&lt;/D&gt;&lt;D xsi:type="xsd:double"&gt;10.3&lt;/D&gt;&lt;D xsi:type="xsd:double"&gt;10.2&lt;/D&gt;&lt;D xsi:type="xsd:double"&gt;9.9&lt;/D&gt;&lt;D xsi:type="xsd:double"&gt;10.05&lt;/D&gt;&lt;D xsi:type="xsd:double"&gt;9.6&lt;/D&gt;&lt;D xsi:type="xsd:double"&gt;9.7&lt;/D&gt;&lt;D xsi:type="xsd:double"&gt;9.85&lt;/D&gt;&lt;D xsi:type="xsd:double"&gt;10.05&lt;/D&gt;&lt;D xsi:type="xsd:double"&gt;10.35&lt;/D&gt;&lt;D xsi:type="xsd:double"&gt;10.45&lt;/D&gt;&lt;D xsi:type="xsd:double"&gt;10.65&lt;/D&gt;&lt;D xsi:type="xsd:double"&gt;10.6&lt;/D&gt;&lt;D xsi:type="xsd:double"&gt;10.8&lt;/D&gt;&lt;D xsi:type="xsd:double"&gt;10.95&lt;/D&gt;&lt;D xsi:type="xsd:double"&gt;10.95&lt;/D&gt;&lt;D xsi:type="xsd:double"&gt;10.8&lt;/D&gt;&lt;D xsi:type="xsd:double"&gt;10.4&lt;/D&gt;&lt;D xsi:type="xsd:double"&gt;10.35&lt;/D&gt;&lt;D xsi:type="xsd:double"&gt;10.2&lt;/D&gt;&lt;D xsi:type="xsd:double"&gt;10.15&lt;/D&gt;&lt;D xsi:type="xsd:double"&gt;10.25&lt;/D&gt;&lt;D xsi:type="xsd:double"&gt;10.15&lt;/D&gt;&lt;D xsi:type="xsd:double"&gt;10.33&lt;/D&gt;&lt;D xsi:type="xsd:double"&gt;10.32&lt;/D&gt;&lt;D xsi:type="xsd:double"&gt;10.17&lt;/D&gt;&lt;D xsi:type="xsd:double"&gt;9.7&lt;/D&gt;&lt;D xsi:type="xsd:double"&gt;9.55&lt;/D&gt;&lt;D xsi:type="xsd:double"&gt;9.71&lt;/D&gt;&lt;D xsi:type="xsd:double"&gt;9.1&lt;/D&gt;&lt;D xsi:type="xsd:double"&gt;8.89&lt;/D&gt;&lt;D xsi:type="xsd:double"&gt;9.03&lt;/D&gt;&lt;D xsi:type="xsd:double"&gt;8.845&lt;/D&gt;&lt;D xsi:type="xsd:double"&gt;9.09&lt;/D&gt;&lt;D xsi:type="xsd:double"&gt;10.2&lt;/D&gt;&lt;D xsi:type="xsd:double"&gt;10.25&lt;/D&gt;&lt;D xsi:type="xsd:double"&gt;10.2&lt;/D&gt;&lt;D xsi:type="xsd:double"&gt;9.49&lt;/D&gt;&lt;D xsi:type="xsd:double"&gt;9.03&lt;/D&gt;&lt;D xsi:type="xsd:double"&gt;8.47&lt;/D&gt;&lt;D xsi:type="xsd:double"&gt;9.04&lt;/D&gt;&lt;D xsi:type="xsd:double"&gt;8.8&lt;/D&gt;&lt;D xsi:type="xsd:double"&gt;8.21&lt;/D&gt;&lt;D xsi:type="xsd:double"&gt;8.13&lt;/D&gt;&lt;D xsi:type="xsd:double"&gt;8.59&lt;/D&gt;&lt;D xsi:type="xsd:double"&gt;8.85&lt;/D&gt;&lt;D xsi:type="xsd:double"&gt;9.53&lt;/D&gt;&lt;D xsi:type="xsd:double"&gt;9.5&lt;/D&gt;&lt;D xsi:type="xsd:double"&gt;9.41&lt;/D&gt;&lt;D xsi:type="xsd:double"&gt;9.52&lt;/D&gt;&lt;D xsi:type="xsd:double"&gt;9.01&lt;/D&gt;&lt;D xsi:type="xsd:double"&gt;8.51&lt;/D&gt;&lt;D xsi:type="xsd:double"&gt;8.18&lt;/D&gt;&lt;D xsi:type="xsd:double"&gt;8.14&lt;/D&gt;&lt;D xsi:type="xsd:double"&gt;8.16&lt;/D&gt;&lt;D xsi:type="xsd:double"&gt;8.5&lt;/D&gt;&lt;D xsi:type="xsd:double"&gt;8.51&lt;/D&gt;&lt;D xsi:type="xsd:double"&gt;8.25&lt;/D&gt;&lt;D xsi:type="xsd:double"&gt;7.84&lt;/D&gt;&lt;D xsi:type="xsd:double"&gt;8.19&lt;/D&gt;&lt;D xsi:type="xsd:double"&gt;8.22&lt;/D&gt;&lt;D xsi:type="xsd:double"&gt;8.56&lt;/D&gt;&lt;D xsi:type="xsd:double"&gt;8.59&lt;/D&gt;&lt;D xsi:type="xsd:double"&gt;8.67&lt;/D&gt;&lt;D xsi:type="xsd:double"&gt;8.66&lt;/D&gt;&lt;D xsi:type="xsd:double"&gt;8.52&lt;/D&gt;&lt;D xsi:type="xsd:double"&gt;8.37&lt;/D&gt;&lt;D xsi:type="xsd:double"&gt;7.96&lt;/D&gt;&lt;/FQL&gt;&lt;FQL&gt;&lt;Q&gt;D^FG_PRICE(8/27/2018,0)&lt;/Q&gt;&lt;R&gt;70&lt;/R&gt;&lt;C&gt;1&lt;/C&gt;&lt;D xsi:type="xsd:double"&gt;71.25&lt;/D&gt;&lt;D xsi:type="xsd:double"&gt;70.85&lt;/D&gt;&lt;D xsi:type="xsd:double"&gt;71.16&lt;/D&gt;&lt;D xsi:type="xsd:double"&gt;70.98&lt;/D&gt;&lt;D xsi:type="xsd:double"&gt;70.77&lt;/D&gt;&lt;D xsi:type="xsd:double"&gt;71.23&lt;/D&gt;&lt;D xsi:type="xsd:double"&gt;72.45&lt;/D&gt;&lt;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D xsi:type="xsd:double"&gt;72.25&lt;/D&gt;&lt;D xsi:type="xsd:double"&gt;71.46&lt;/D&gt;&lt;D xsi:type="xsd:double"&gt;72.28&lt;/D&gt;&lt;D xsi:type="xsd:double"&gt;71.6&lt;/D&gt;&lt;D xsi:type="xsd:double"&gt;71.57&lt;/D&gt;&lt;D xsi:type="xsd:double"&gt;72.18&lt;/D&gt;&lt;D xsi:type="xsd:double"&gt;71.86&lt;/D&gt;&lt;D xsi:type="xsd:double"&gt;71.99&lt;/D&gt;&lt;D xsi:type="xsd:double"&gt;71.92&lt;/D&gt;&lt;D xsi:type="xsd:double"&gt;70.62&lt;/D&gt;&lt;D xsi:type="xsd:double"&gt;70.32&lt;/D&gt;&lt;D xsi:type="xsd:double"&gt;70.85&lt;/D&gt;&lt;D xsi:type="xsd:double"&gt;70.08&lt;/D&gt;&lt;D xsi:type="xsd:double"&gt;69.55&lt;/D&gt;&lt;D xsi:type="xsd:double"&gt;68.82&lt;/D&gt;&lt;D xsi:type="xsd:double"&gt;69.14&lt;/D&gt;&lt;D xsi:type="xsd:double"&gt;70.28&lt;/D&gt;&lt;D xsi:type="xsd:double"&gt;70.1&lt;/D&gt;&lt;D xsi:type="xsd:double"&gt;70.88&lt;/D&gt;&lt;D xsi:type="xsd:double"&gt;70.29&lt;/D&gt;&lt;D xsi:type="xsd:double"&gt;70.69&lt;/D&gt;&lt;D xsi:type="xsd:double"&gt;71.85&lt;/D&gt;&lt;D xsi:type="xsd:double"&gt;72.99&lt;/D&gt;&lt;D xsi:type="xsd:double"&gt;73.36&lt;/D&gt;&lt;D xsi:type="xsd:double"&gt;73.21&lt;/D&gt;&lt;D xsi:type="xsd:double"&gt;71.78&lt;/D&gt;&lt;D xsi:type="xsd:double"&gt;71.37&lt;/D&gt;&lt;D xsi:type="xsd:double"&gt;71.61&lt;/D&gt;&lt;D xsi:type="xsd:double"&gt;72.3&lt;/D&gt;&lt;D xsi:type="xsd:double"&gt;72.3&lt;/D&gt;&lt;D xsi:type="xsd:double"&gt;72.23&lt;/D&gt;&lt;D xsi:type="xsd:double"&gt;73.5&lt;/D&gt;&lt;D xsi:type="xsd:double"&gt;73.27&lt;/D&gt;&lt;D xsi:type="xsd:double"&gt;72.91&lt;/D&gt;&lt;D xsi:type="xsd:double"&gt;74.19&lt;/D&gt;&lt;D xsi:type="xsd:double"&gt;72.73&lt;/D&gt;&lt;D xsi:type="xsd:double"&gt;71.67&lt;/D&gt;&lt;D xsi:type="xsd:double"&gt;72.2&lt;/D&gt;&lt;D xsi:type="xsd:double"&gt;72.84&lt;/D&gt;&lt;D xsi:type="xsd:double"&gt;71.42&lt;/D&gt;&lt;D xsi:type="xsd:double"&gt;70.33&lt;/D&gt;&lt;D xsi:type="xsd:double"&gt;69.89&lt;/D&gt;&lt;D xsi:type="xsd:double"&gt;70.23&lt;/D&gt;&lt;D xsi:type="xsd:double"&gt;70.67&lt;/D&gt;&lt;D xsi:type="xsd:double"&gt;71.18&lt;/D&gt;&lt;D xsi:type="xsd:double"&gt;71.22&lt;/D&gt;&lt;D xsi:type="xsd:double"&gt;72.25&lt;/D&gt;&lt;D xsi:type="xsd:double"&gt;73.43&lt;/D&gt;&lt;D xsi:type="xsd:double"&gt;74.02&lt;/D&gt;&lt;D xsi:type="xsd:double"&gt;73.65&lt;/D&gt;&lt;D xsi:type="xsd:double"&gt;73.45&lt;/D&gt;&lt;D xsi:type="xsd:double"&gt;73.61&lt;/D&gt;&lt;D xsi:type="xsd:double"&gt;74.42&lt;/D&gt;&lt;D xsi:type="xsd:double"&gt;74.66&lt;/D&gt;&lt;D xsi:type="xsd:double"&gt;73.35&lt;/D&gt;&lt;D xsi:type="xsd:double"&gt;73.1&lt;/D&gt;&lt;D xsi:type="xsd:double"&gt;73.99&lt;/D&gt;&lt;D xsi:type="xsd:double"&gt;74.11&lt;/D&gt;&lt;D xsi:type="xsd:double"&gt;73.32&lt;/D&gt;&lt;D xsi:type="xsd:double"&gt;73.75&lt;/D&gt;&lt;D xsi:type="xsd:double"&gt;74.5&lt;/D&gt;&lt;D xsi:type="xsd:double"&gt;75.13&lt;/D&gt;&lt;D xsi:type="xsd:double"&gt;75.32&lt;/D&gt;&lt;/FQL&gt;&lt;FQL&gt;&lt;Q&gt;DAL^FG_PRICE(8/27/2018,0)&lt;/Q&gt;&lt;R&gt;70&lt;/R&gt;&lt;C&gt;1&lt;/C&gt;&lt;D xsi:type="xsd:double"&gt;57.75&lt;/D&gt;&lt;D xsi:type="xsd:double"&gt;58.79&lt;/D&gt;&lt;D xsi:type="xsd:double"&gt;58.52&lt;/D&gt;&lt;D xsi:type="xsd:double"&gt;58.44&lt;/D&gt;&lt;D xsi:type="xsd:double"&gt;58.48&lt;/D&gt;&lt;D xsi:type="xsd:double"&gt;58.88&lt;/D&gt;&lt;D xsi:type="xsd:double"&gt;57.21&lt;/D&gt;&lt;D xsi:type="xsd:double"&gt;56.44&lt;/D&gt;&lt;D xsi:type="xsd:double"&gt;56.86&lt;/D&gt;&lt;D xsi:type="xsd:double"&gt;57.56&lt;/D&gt;&lt;D xsi:type="xsd:double"&gt;58.27&lt;/D&gt;&lt;D xsi:type="xsd:double"&gt;57.39&lt;/D&gt;&lt;D xsi:type="xsd:double"&gt;57.82&lt;/D&gt;&lt;D xsi:type="xsd:double"&gt;57.93&lt;/D&gt;&lt;D xsi:type="xsd:double"&gt;57.96&lt;/D&gt;&lt;D xsi:type="xsd:double"&gt;57.83&lt;/D&gt;&lt;D xsi:type="xsd:double"&gt;57.9&lt;/D&gt;&lt;D xsi:type="xsd:double"&gt;58.13&lt;/D&gt;&lt;D xsi:type="xsd:double"&gt;59.61&lt;/D&gt;&lt;D xsi:type="xsd:double"&gt;57.41&lt;/D&gt;&lt;D xsi:type="xsd:double"&gt;57.1&lt;/D&gt;&lt;D xsi:type="xsd:double"&gt;57.51&lt;/D&gt;&lt;D xsi:type="xsd:double"&gt;58&lt;/D&gt;&lt;D xsi:type="xsd:double"&gt;57.83&lt;/D&gt;&lt;D xsi:type="xsd:double"&gt;56.6&lt;/D&gt;&lt;D xsi:type="xsd:double"&gt;54.69&lt;/D&gt;&lt;D xsi:type="xsd:double"&gt;54.32&lt;/D&gt;&lt;D xsi:type="xsd:double"&gt;53.56&lt;/D&gt;&lt;D xsi:type="xsd:double"&gt;52.7&lt;/D&gt;&lt;D xsi:type="xsd:double"&gt;52.14&lt;/D&gt;&lt;D xsi:type="xsd:double"&gt;50.86&lt;/D&gt;&lt;D xsi:type="xsd:double"&gt;49.71&lt;/D&gt;&lt;D xsi:type="xsd:double"&gt;51.48&lt;/D&gt;&lt;D xsi:type="xsd:double"&gt;52.05&lt;/D&gt;&lt;D xsi:type="xsd:double"&gt;51.84&lt;/D&gt;&lt;D xsi:type="xsd:double"&gt;53.11&lt;/D&gt;&lt;D xsi:type="xsd:double"&gt;54.3&lt;/D&gt;&lt;D xsi:type="xsd:double"&gt;53.13&lt;/D&gt;&lt;D xsi:type="xsd:double"&gt;53.39&lt;/D&gt;&lt;D xsi:type="xsd:double"&gt;54.24&lt;/D&gt;&lt;D xsi:type="xsd:double"&gt;53.45&lt;/D&gt;&lt;D xsi:type="xsd:double"&gt;51.51&lt;/D&gt;&lt;D xsi:type="xsd:double"&gt;53.71&lt;/D&gt;&lt;D xsi:type="xsd:double"&gt;53.28&lt;/D&gt;&lt;D xsi:type="xsd:double"&gt;53.42&lt;/D&gt;&lt;D xsi:type="xsd:double"&gt;55.12&lt;/D&gt;&lt;D xsi:type="xsd:double"&gt;54.73&lt;/D&gt;&lt;D xsi:type="xsd:double"&gt;56.04&lt;/D&gt;&lt;D xsi:type="xsd:double"&gt;56.12&lt;/D&gt;&lt;D xsi:type="xsd:double"&gt;56.05&lt;/D&gt;&lt;D xsi:type="xsd:double"&gt;55.47&lt;/D&gt;&lt;D xsi:type="xsd:double"&gt;56.79&lt;/D&gt;&lt;D xsi:type="xsd:double"&gt;56.73&lt;/D&gt;&lt;D xsi:type="xsd:double"&gt;56.65&lt;/D&gt;&lt;D xsi:type="xsd:double"&gt;56.7&lt;/D&gt;&lt;D xsi:type="xsd:double"&gt;56.82&lt;/D&gt;&lt;D xsi:type="xsd:double"&gt;56.43&lt;/D&gt;&lt;D xsi:type="xsd:double"&gt;56.1&lt;/D&gt;&lt;D xsi:type="xsd:double"&gt;55.9&lt;/D&gt;&lt;D xsi:type="xsd:double"&gt;56.19&lt;/D&gt;&lt;D xsi:type="xsd:double"&gt;55.41&lt;/D&gt;&lt;D xsi:type="xsd:double"&gt;55.97&lt;/D&gt;&lt;D xsi:type="xsd:double"&gt;57.16&lt;/D&gt;&lt;D xsi:type="xsd:double"&gt;56.71&lt;/D&gt;&lt;D xsi:type="xsd:double"&gt;58.31&lt;/D&gt;&lt;D xsi:type="xsd:double"&gt;58.87&lt;/D&gt;&lt;D xsi:type="xsd:double"&gt;58.86&lt;/D&gt;&lt;D xsi:type="xsd:double"&gt;60.71&lt;/D&gt;&lt;D xsi:type="xsd:double"&gt;60.12&lt;/D&gt;&lt;D xsi:type="xsd:double"&gt;56.94&lt;/D&gt;&lt;/FQL&gt;&lt;FQL&gt;&lt;Q&gt;DATA^FG_PRICE(8/27/2018,0)&lt;/Q&gt;&lt;R&gt;70&lt;/R&gt;&lt;C&gt;1&lt;/C&gt;&lt;D xsi:type="xsd:double"&gt;106.48&lt;/D&gt;&lt;D xsi:type="xsd:double"&gt;107.75&lt;/D&gt;&lt;D xsi:type="xsd:double"&gt;111.31&lt;/D&gt;&lt;D xsi:type="xsd:double"&gt;110.99&lt;/D&gt;&lt;D xsi:type="xsd:double"&gt;111.86&lt;/D&gt;&lt;D xsi:type="xsd:double"&gt;114.05&lt;/D&gt;&lt;D xsi:type="xsd:double"&gt;111.67&lt;/D&gt;&lt;D xsi:type="xsd:double"&gt;113.04&lt;/D&gt;&lt;D xsi:type="xsd:double"&gt;113.9&lt;/D&gt;&lt;D xsi:type="xsd:double"&gt;112.51&lt;/D&gt;&lt;D xsi:type="xsd:double"&gt;115.03&lt;/D&gt;&lt;D xsi:type="xsd:double"&gt;115.09&lt;/D&gt;&lt;D xsi:type="xsd:double"&gt;116.16&lt;/D&gt;&lt;D xsi:type="xsd:double"&gt;115.55&lt;/D&gt;&lt;D xsi:type="xsd:double"&gt;110.86&lt;/D&gt;&lt;D xsi:type="xsd:double"&gt;113.74&lt;/D&gt;&lt;D xsi:type="xsd:double"&gt;111.16&lt;/D&gt;&lt;D xsi:type="xsd:double"&gt;111.73&lt;/D&gt;&lt;D xsi:type="xsd:double"&gt;110.18&lt;/D&gt;&lt;D xsi:type="xsd:double"&gt;110.96&lt;/D&gt;&lt;D xsi:type="xsd:double"&gt;113.66&lt;/D&gt;&lt;D xsi:type="xsd:double"&gt;114.26&lt;/D&gt;&lt;D xsi:type="xsd:double"&gt;113.33&lt;/D&gt;&lt;D xsi:type="xsd:double"&gt;111.74&lt;/D&gt;&lt;D xsi:type="xsd:double"&gt;111.31&lt;/D&gt;&lt;D xsi:type="xsd:double"&gt;106.99&lt;/D&gt;&lt;D xsi:type="xsd:double"&gt;107.53&lt;/D&gt;&lt;D xsi:type="xsd:double"&gt;105.94&lt;/D&gt;&lt;D xsi:type="xsd:double"&gt;105.7&lt;/D&gt;&lt;D xsi:type="xsd:double"&gt;100.67&lt;/D&gt;&lt;D xsi:type="xsd:double"&gt;101.36&lt;/D&gt;&lt;D xsi:type="xsd:double"&gt;96.39&lt;/D&gt;&lt;D xsi:type="xsd:double"&gt;97.15&lt;/D&gt;&lt;D xsi:type="xsd:double"&gt;100.92&lt;/D&gt;&lt;D xsi:type="xsd:double"&gt;101.78&lt;/D&gt;&lt;D xsi:type="xsd:double"&gt;104.94&lt;/D&gt;&lt;D xsi:type="xsd:double"&gt;104.48&lt;/D&gt;&lt;D xsi:type="xsd:double"&gt;101.96&lt;/D&gt;&lt;D xsi:type="xsd:double"&gt;99.64&lt;/D&gt;&lt;D xsi:type="xsd:double"&gt;100.74&lt;/D&gt;&lt;D xsi:type="xsd:double"&gt;101.45&lt;/D&gt;&lt;D xsi:type="xsd:double"&gt;96.9&lt;/D&gt;&lt;D xsi:type="xsd:double"&gt;99.69&lt;/D&gt;&lt;D xsi:type="xsd:double"&gt;96.77&lt;/D&gt;&lt;D xsi:type="xsd:double"&gt;96.56&lt;/D&gt;&lt;D xsi:type="xsd:double"&gt;101.36&lt;/D&gt;&lt;D xsi:type="xsd:double"&gt;106.68&lt;/D&gt;&lt;D xsi:type="xsd:double"&gt;108.89&lt;/D&gt;&lt;D xsi:type="xsd:double"&gt;106.83&lt;/D&gt;&lt;D xsi:type="xsd:double"&gt;106.6&lt;/D&gt;&lt;D xsi:type="xsd:double"&gt;105.03&lt;/D&gt;&lt;D xsi:type="xsd:double"&gt;121.16&lt;/D&gt;&lt;D xsi:type="xsd:double"&gt;119.66&lt;/D&gt;&lt;D xsi:type="xsd:double"&gt;114.11&lt;/D&gt;&lt;D xsi:type="xsd:double"&gt;110.9&lt;/D&gt;&lt;D xsi:type="xsd:double"&gt;112.53&lt;/D&gt;&lt;D xsi:type="xsd:double"&gt;112.46&lt;/D&gt;&lt;D xsi:type="xsd:double"&gt;117.75&lt;/D&gt;&lt;D xsi:type="xsd:double"&gt;116.04&lt;/D&gt;&lt;D xsi:type="xsd:double"&gt;104.12&lt;/D&gt;&lt;D xsi:type="xsd:double"&gt;104.88&lt;/D&gt;&lt;D xsi:type="xsd:double"&gt;107.61&lt;/D&gt;&lt;D xsi:type="xsd:double"&gt;108.6&lt;/D&gt;&lt;D xsi:type="xsd:double"&gt;112.53&lt;/D&gt;&lt;D xsi:type="xsd:double"&gt;112.46&lt;/D&gt;&lt;D xsi:type="xsd:double"&gt;118.81&lt;/D&gt;&lt;D xsi:type="xsd:double"&gt;122.28&lt;/D&gt;&lt;D xsi:type="xsd:double"&gt;124.64&lt;/D&gt;&lt;D xsi:type="xsd:double"&gt;127.43&lt;/D&gt;&lt;D xsi:type="xsd:double"&gt;123.69&lt;/D&gt;&lt;/FQL&gt;&lt;FQL&gt;&lt;Q&gt;DCI^FG_PRICE(8/27/2018,0)&lt;/Q&gt;&lt;R&gt;70&lt;/R&gt;&lt;C&gt;1&lt;/C&gt;&lt;D xsi:type="xsd:double"&gt;49.85&lt;/D&gt;&lt;D xsi:type="xsd:double"&gt;50.05&lt;/D&gt;&lt;D xsi:type="xsd:double"&gt;50.44&lt;/D&gt;&lt;D xsi:type="xsd:double"&gt;50.37&lt;/D&gt;&lt;D xsi:type="xsd:double"&gt;50.6&lt;/D&gt;&lt;D xsi:type="xsd:double"&gt;50.28&lt;/D&gt;&lt;D xsi:type="xsd:double"&gt;50.46&lt;/D&gt;&lt;D xsi:type="xsd:double"&gt;53.77&lt;/D&gt;&lt;D xsi:type="xsd:double"&gt;55.57&lt;/D&gt;&lt;D xsi:type="xsd:double"&gt;57.19&lt;/D&gt;&lt;D xsi:type="xsd:double"&gt;57.05&lt;/D&gt;&lt;D xsi:type="xsd:double"&gt;57.11&lt;/D&gt;&lt;D xsi:type="xsd:double"&gt;57.44&lt;/D&gt;&lt;D xsi:type="xsd:double"&gt;59.04&lt;/D&gt;&lt;D xsi:type="xsd:double"&gt;58.78&lt;/D&gt;&lt;D xsi:type="xsd:double"&gt;58.74&lt;/D&gt;&lt;D xsi:type="xsd:double"&gt;58.41&lt;/D&gt;&lt;D xsi:type="xsd:double"&gt;58.35&lt;/D&gt;&lt;D xsi:type="xsd:double"&gt;59.18&lt;/D&gt;&lt;D xsi:type="xsd:double"&gt;59.09&lt;/D&gt;&lt;D xsi:type="xsd:double"&gt;59.04&lt;/D&gt;&lt;D xsi:type="xsd:double"&gt;58.4&lt;/D&gt;&lt;D xsi:type="xsd:double"&gt;58.3&lt;/D&gt;&lt;D xsi:type="xsd:double"&gt;58.26&lt;/D&gt;&lt;D xsi:type="xsd:double"&gt;58.22&lt;/D&gt;&lt;D xsi:type="xsd:double"&gt;57.8&lt;/D&gt;&lt;D xsi:type="xsd:double"&gt;58.29&lt;/D&gt;&lt;D xsi:type="xsd:double"&gt;57.71&lt;/D&gt;&lt;D xsi:type="xsd:double"&gt;57.31&lt;/D&gt;&lt;D xsi:type="xsd:double"&gt;57.15&lt;/D&gt;&lt;D xsi:type="xsd:double"&gt;56.6&lt;/D&gt;&lt;D xsi:type="xsd:double"&gt;54.14&lt;/D&gt;&lt;D xsi:type="xsd:double"&gt;52.52&lt;/D&gt;&lt;D xsi:type="xsd:double"&gt;52.64&lt;/D&gt;&lt;D xsi:type="xsd:double"&gt;52.88&lt;/D&gt;&lt;D xsi:type="xsd:double"&gt;53.7&lt;/D&gt;&lt;D xsi:type="xsd:double"&gt;53.32&lt;/D&gt;&lt;D xsi:type="xsd:double"&gt;52.75&lt;/D&gt;&lt;D xsi:type="xsd:double"&gt;52.41&lt;/D&gt;&lt;D xsi:type="xsd:double"&gt;52.28&lt;/D&gt;&lt;D xsi:type="xsd:double"&gt;51.58&lt;/D&gt;&lt;D xsi:type="xsd:double"&gt;50.01&lt;/D&gt;&lt;D xsi:type="xsd:double"&gt;50.32&lt;/D&gt;&lt;D xsi:type="xsd:double"&gt;50.94&lt;/D&gt;&lt;D xsi:type="xsd:double"&gt;50.59&lt;/D&gt;&lt;D xsi:type="xsd:double"&gt;51.15&lt;/D&gt;&lt;D xsi:type="xsd:double"&gt;51.28&lt;/D&gt;&lt;D xsi:type="xsd:double"&gt;53.08&lt;/D&gt;&lt;D xsi:type="xsd:double"&gt;53.55&lt;/D&gt;&lt;D xsi:type="xsd:double"&gt;53.58&lt;/D&gt;&lt;D xsi:type="xsd:double"&gt;54.04&lt;/D&gt;&lt;D xsi:type="xsd:double"&gt;54.98&lt;/D&gt;&lt;D xsi:type="xsd:double"&gt;55.2&lt;/D&gt;&lt;D xsi:type="xsd:double"&gt;54.67&lt;/D&gt;&lt;D xsi:type="xsd:double"&gt;53.65&lt;/D&gt;&lt;D xsi:type="xsd:double"&gt;53.85&lt;/D&gt;&lt;D xsi:type="xsd:double"&gt;53.97&lt;/D&gt;&lt;D xsi:type="xsd:double"&gt;55.17&lt;/D&gt;&lt;D xsi:type="xsd:double"&gt;55.49&lt;/D&gt;&lt;D xsi:type="xsd:double"&gt;54.44&lt;/D&gt;&lt;D xsi:type="xsd:double"&gt;53.49&lt;/D&gt;&lt;D xsi:type="xsd:double"&gt;54.01&lt;/D&gt;&lt;D xsi:type="xsd:double"&gt;53.7&lt;/D&gt;&lt;D xsi:type="xsd:double"&gt;54.64&lt;/D&gt;&lt;D xsi:type="xsd:double"&gt;53.86&lt;/D&gt;&lt;D xsi:type="xsd:double"&gt;55.48&lt;/D&gt;&lt;D xsi:type="xsd:double"&gt;55.52&lt;/D&gt;&lt;D xsi:type="xsd:double"&gt;56.04&lt;/D&gt;&lt;D xsi:type="xsd:double"&gt;56.68&lt;/D&gt;&lt;D xsi:type="xsd:double"&gt;51.29&lt;/D&gt;&lt;/FQL&gt;&lt;FQL&gt;&lt;Q&gt;DE^FG_PRICE(8/27/2018,0)&lt;/Q&gt;&lt;R&gt;70&lt;/R&gt;&lt;C&gt;1&lt;/C&gt;&lt;D xsi:type="xsd:double"&gt;146.2&lt;/D&gt;&lt;D xsi:type="xsd:double"&gt;146.5&lt;/D&gt;&lt;D xsi:type="xsd:double"&gt;145.99&lt;/D&gt;&lt;D xsi:type="xsd:double"&gt;143.32&lt;/D&gt;&lt;D xsi:type="xsd:double"&gt;143.8&lt;/D&gt;&lt;D xsi:type="xsd:double"&gt;141.7&lt;/D&gt;&lt;D xsi:type="xsd:double"&gt;144.88&lt;/D&gt;&lt;D xsi:type="xsd:double"&gt;145.1&lt;/D&gt;&lt;D xsi:type="xsd:double"&gt;147.63&lt;/D&gt;&lt;D xsi:type="xsd:double"&gt;148.61&lt;/D&gt;&lt;D xsi:type="xsd:double"&gt;148.6&lt;/D&gt;&lt;D xsi:type="xsd:double"&gt;147.78&lt;/D&gt;&lt;D xsi:type="xsd:double"&gt;148.87&lt;/D&gt;&lt;D xsi:type="xsd:double"&gt;147.76&lt;/D&gt;&lt;D xsi:type="xsd:double"&gt;149.04&lt;/D&gt;&lt;D xsi:type="xsd:double"&gt;149.04&lt;/D&gt;&lt;D xsi:type="xsd:double"&gt;152.39&lt;/D&gt;&lt;D xsi:type="xsd:double"&gt;154.07&lt;/D&gt;&lt;D xsi:type="xsd:double"&gt;152.81&lt;/D&gt;&lt;D xsi:type="xsd:double"&gt;151.55&lt;/D&gt;&lt;D xsi:type="xsd:double"&gt;151.29&lt;/D&gt;&lt;D xsi:type="xsd:double"&gt;152.32&lt;/D&gt;&lt;D xsi:type="xsd:double"&gt;151.22&lt;/D&gt;&lt;D xsi:type="xsd:double"&gt;150.33&lt;/D&gt;&lt;D xsi:type="xsd:double"&gt;150.86&lt;/D&gt;&lt;D xsi:type="xsd:double"&gt;154.82&lt;/D&gt;&lt;D xsi:type="xsd:double"&gt;158.21&lt;/D&gt;&lt;D xsi:type="xsd:double"&gt;158.31&lt;/D&gt;&lt;D xsi:type="xsd:double"&gt;156.4&lt;/D&gt;&lt;D xsi:type="xsd:double"&gt;153.82&lt;/D&gt;&lt;D xsi:type="xsd:double"&gt;150.45&lt;/D&gt;&lt;D xsi:type="xsd:double"&gt;147.46&lt;/D&gt;&lt;D xsi:type="xsd:double"&gt;146.47&lt;/D&gt;&lt;D xsi:type="xsd:double"&gt;148.42&lt;/D&gt;&lt;D xsi:type="xsd:double"&gt;148.45&lt;/D&gt;&lt;D xsi:type="xsd:double"&gt;151.96&lt;/D&gt;&lt;D xsi:type="xsd:double"&gt;151.64&lt;/D&gt;&lt;D xsi:type="xsd:double"&gt;147.2&lt;/D&gt;&lt;D xsi:type="xsd:double"&gt;145.91&lt;/D&gt;&lt;D xsi:type="xsd:double"&gt;145.44&lt;/D&gt;&lt;D xsi:type="xsd:double"&gt;139.63&lt;/D&gt;&lt;D xsi:type="xsd:double"&gt;133.89&lt;/D&gt;&lt;D xsi:type="xsd:double"&gt;136.78&lt;/D&gt;&lt;D xsi:type="xsd:double"&gt;133&lt;/D&gt;&lt;D xsi:type="xsd:double"&gt;130.56&lt;/D&gt;&lt;D xsi:type="xsd:double"&gt;132.76&lt;/D&gt;&lt;D xsi:type="xsd:double"&gt;135.44&lt;/D&gt;&lt;D xsi:type="xsd:double"&gt;140.65&lt;/D&gt;&lt;D xsi:type="xsd:double"&gt;141.72&lt;/D&gt;&lt;D xsi:type="xsd:double"&gt;142.65&lt;/D&gt;&lt;D xsi:type="xsd:double"&gt;145.47&lt;/D&gt;&lt;D xsi:type="xsd:double"&gt;148.43&lt;/D&gt;&lt;D xsi:type="xsd:double"&gt;146.67&lt;/D&gt;&lt;D xsi:type="xsd:double"&gt;144.81&lt;/D&gt;&lt;D xsi:type="xsd:double"&gt;144.57&lt;/D&gt;&lt;D xsi:type="xsd:double"&gt;147.23&lt;/D&gt;&lt;D xsi:type="xsd:double"&gt;147.22&lt;/D&gt;&lt;D xsi:type="xsd:double"&gt;146.7&lt;/D&gt;&lt;D xsi:type="xsd:double"&gt;147.87&lt;/D&gt;&lt;D xsi:type="xsd:double"&gt;142.57&lt;/D&gt;&lt;D xsi:type="xsd:double"&gt;138.52&lt;/D&gt;&lt;D xsi:type="xsd:double"&gt;141.88&lt;/D&gt;&lt;D xsi:type="xsd:double"&gt;142.84&lt;/D&gt;&lt;D xsi:type="xsd:double"&gt;148.92&lt;/D&gt;&lt;D xsi:type="xsd:double"&gt;147.81&lt;/D&gt;&lt;D xsi:type="xsd:double"&gt;152.01&lt;/D&gt;&lt;D xsi:type="xsd:double"&gt;149.97&lt;/D&gt;&lt;D xsi:type="xsd:double"&gt;154.88&lt;/D&gt;&lt;D xsi:type="xsd:double"&gt;162.21&lt;/D&gt;&lt;D xsi:type="xsd:double"&gt;151.59&lt;/D&gt;&lt;/FQL&gt;&lt;FQL&gt;&lt;Q&gt;DEI^FG_PRICE(8/27/2018,0)&lt;/Q&gt;&lt;R&gt;70&lt;/R&gt;&lt;C&gt;1&lt;/C&gt;&lt;D xsi:type="xsd:double"&gt;38.47&lt;/D&gt;&lt;D xsi:type="xsd:double"&gt;39.08&lt;/D&gt;&lt;D xsi:type="xsd:double"&gt;39.06&lt;/D&gt;&lt;D xsi:type="xsd:double"&gt;38.89&lt;/D&gt;&lt;D xsi:type="xsd:double"&gt;39.06&lt;/D&gt;&lt;D xsi:type="xsd:double"&gt;38.32&lt;/D&gt;&lt;D xsi:type="xsd:double"&gt;38.63&lt;/D&gt;&lt;D xsi:type="xsd:double"&gt;38.72&lt;/D&gt;&lt;D xsi:type="xsd:double"&gt;38.45&lt;/D&gt;&lt;D xsi:type="xsd:double"&gt;38.56&lt;/D&gt;&lt;D xsi:type="xsd:double"&gt;38.75&lt;/D&gt;&lt;D xsi:type="xsd:double"&gt;38.69&lt;/D&gt;&lt;D xsi:type="xsd:double"&gt;38.74&lt;/D&gt;&lt;D xsi:type="xsd:double"&gt;38.58&lt;/D&gt;&lt;D xsi:type="xsd:double"&gt;38.94&lt;/D&gt;&lt;D xsi:type="xsd:double"&gt;38.82&lt;/D&gt;&lt;D xsi:type="xsd:double"&gt;38.08&lt;/D&gt;&lt;D xsi:type="xsd:double"&gt;38.44&lt;/D&gt;&lt;D xsi:type="xsd:double"&gt;38.66&lt;/D&gt;&lt;D xsi:type="xsd:double"&gt;37.62&lt;/D&gt;&lt;D xsi:type="xsd:double"&gt;37.59&lt;/D&gt;&lt;D xsi:type="xsd:double"&gt;37.14&lt;/D&gt;&lt;D xsi:type="xsd:double"&gt;37.21&lt;/D&gt;&lt;D xsi:type="xsd:double"&gt;37.72&lt;/D&gt;&lt;D xsi:type="xsd:double"&gt;37.52&lt;/D&gt;&lt;D xsi:type="xsd:double"&gt;37.58&lt;/D&gt;&lt;D xsi:type="xsd:double"&gt;37.16&lt;/D&gt;&lt;D xsi:type="xsd:double"&gt;36.96&lt;/D&gt;&lt;D xsi:type="xsd:double"&gt;37.06&lt;/D&gt;&lt;D xsi:type="xsd:double"&gt;37.64&lt;/D&gt;&lt;D xsi:type="xsd:double"&gt;37.5&lt;/D&gt;&lt;D xsi:type="xsd:double"&gt;37.12&lt;/D&gt;&lt;D xsi:type="xsd:double"&gt;36.12&lt;/D&gt;&lt;D xsi:type="xsd:double"&gt;36.27&lt;/D&gt;&lt;D xsi:type="xsd:double"&gt;36.57&lt;/D&gt;&lt;D xsi:type="xsd:double"&gt;37.16&lt;/D&gt;&lt;D xsi:type="xsd:double"&gt;36.77&lt;/D&gt;&lt;D xsi:type="xsd:double"&gt;36.35&lt;/D&gt;&lt;D xsi:type="xsd:double"&gt;36.77&lt;/D&gt;&lt;D xsi:type="xsd:double"&gt;36.02&lt;/D&gt;&lt;D xsi:type="xsd:double"&gt;36.31&lt;/D&gt;&lt;D xsi:type="xsd:double"&gt;36.43&lt;/D&gt;&lt;D xsi:type="xsd:double"&gt;36.88&lt;/D&gt;&lt;D xsi:type="xsd:double"&gt;35.65&lt;/D&gt;&lt;D xsi:type="xsd:double"&gt;36.22&lt;/D&gt;&lt;D xsi:type="xsd:double"&gt;36.23&lt;/D&gt;&lt;D xsi:type="xsd:double"&gt;36.19&lt;/D&gt;&lt;D xsi:type="xsd:double"&gt;35.98&lt;/D&gt;&lt;D xsi:type="xsd:double"&gt;35.35&lt;/D&gt;&lt;D xsi:type="xsd:double"&gt;35.62&lt;/D&gt;&lt;D xsi:type="xsd:double"&gt;35.82&lt;/D&gt;&lt;D xsi:type="xsd:double"&gt;36.19&lt;/D&gt;&lt;D xsi:type="xsd:double"&gt;36.26&lt;/D&gt;&lt;D xsi:type="xsd:double"&gt;36.15&lt;/D&gt;&lt;D xsi:type="xsd:double"&gt;36.15&lt;/D&gt;&lt;D xsi:type="xsd:double"&gt;35.91&lt;/D&gt;&lt;D xsi:type="xsd:double"&gt;35.67&lt;/D&gt;&lt;D xsi:type="xsd:double"&gt;35.44&lt;/D&gt;&lt;D xsi:type="xsd:double"&gt;35.71&lt;/D&gt;&lt;D xsi:type="xsd:double"&gt;35.52&lt;/D&gt;&lt;D xsi:type="xsd:double"&gt;35.18&lt;/D&gt;&lt;D xsi:type="xsd:double"&gt;35.33&lt;/D&gt;&lt;D xsi:type="xsd:double"&gt;35.54&lt;/D&gt;&lt;D xsi:type="xsd:double"&gt;35.86&lt;/D&gt;&lt;D xsi:type="xsd:double"&gt;35.92&lt;/D&gt;&lt;D xsi:type="xsd:double"&gt;36.52&lt;/D&gt;&lt;D xsi:type="xsd:double"&gt;36.25&lt;/D&gt;&lt;D xsi:type="xsd:double"&gt;36.92&lt;/D&gt;&lt;D xsi:type="xsd:double"&gt;37.08&lt;/D&gt;&lt;D xsi:type="xsd:double"&gt;36.32&lt;/D&gt;&lt;/FQL&gt;&lt;FQL&gt;&lt;Q&gt;DFS^FG_PRICE(8/27/2018,0)&lt;/Q&gt;&lt;R&gt;70&lt;/R&gt;&lt;C&gt;1&lt;/C&gt;&lt;D xsi:type="xsd:double"&gt;79.06&lt;/D&gt;&lt;D xsi:type="xsd:double"&gt;78.5&lt;/D&gt;&lt;D xsi:type="xsd:double"&gt;78.52&lt;/D&gt;&lt;D xsi:type="xsd:double"&gt;77.85&lt;/D&gt;&lt;D xsi:type="xsd:double"&gt;78.12&lt;/D&gt;&lt;D xsi:type="xsd:double"&gt;78.58&lt;/D&gt;&lt;D xsi:type="xsd:double"&gt;78.53&lt;/D&gt;&lt;D xsi:type="xsd:double"&gt;77.73&lt;/D&gt;&lt;D xsi:type="xsd:double"&gt;77.46&lt;/D&gt;&lt;D xsi:type="xsd:double"&gt;78.13&lt;/D&gt;&lt;D xsi:type="xsd:double"&gt;78.88&lt;/D&gt;&lt;D xsi:type="xsd:double"&gt;77.57&lt;/D&gt;&lt;D xsi:type="xsd:double"&gt;77.1&lt;/D&gt;&lt;D xsi:type="xsd:double"&gt;77.84&lt;/D&gt;&lt;D xsi:type="xsd:double"&gt;77.56&lt;/D&gt;&lt;D xsi:type="xsd:double"&gt;78.29&lt;/D&gt;&lt;D xsi:type="xsd:double"&gt;78.76&lt;/D&gt;&lt;D xsi:type="xsd:double"&gt;79.35&lt;/D&gt;&lt;D xsi:type="xsd:double"&gt;79.99&lt;/D&gt;&lt;D xsi:type="xsd:double"&gt;78.82&lt;/D&gt;&lt;D xsi:type="xsd:double"&gt;78.6&lt;/D&gt;&lt;D xsi:type="xsd:double"&gt;77.44&lt;/D&gt;&lt;D xsi:type="xsd:double"&gt;77.1&lt;/D&gt;&lt;D xsi:type="xsd:double"&gt;76.45&lt;/D&gt;&lt;D xsi:type="xsd:double"&gt;76.73&lt;/D&gt;&lt;D xsi:type="xsd:double"&gt;77.33&lt;/D&gt;&lt;D xsi:type="xsd:double"&gt;78.01&lt;/D&gt;&lt;D xsi:type="xsd:double"&gt;77.74&lt;/D&gt;&lt;D xsi:type="xsd:double"&gt;76.82&lt;/D&gt;&lt;D xsi:type="xsd:double"&gt;77&lt;/D&gt;&lt;D xsi:type="xsd:double"&gt;76.59&lt;/D&gt;&lt;D xsi:type="xsd:double"&gt;75.52&lt;/D&gt;&lt;D xsi:type="xsd:double"&gt;74.18&lt;/D&gt;&lt;D xsi:type="xsd:double"&gt;74.54&lt;/D&gt;&lt;D xsi:type="xsd:double"&gt;74.01&lt;/D&gt;&lt;D xsi:type="xsd:double"&gt;75.6&lt;/D&gt;&lt;D xsi:type="xsd:double"&gt;75.89&lt;/D&gt;&lt;D xsi:type="xsd:double"&gt;74.94&lt;/D&gt;&lt;D xsi:type="xsd:double"&gt;76.03&lt;/D&gt;&lt;D xsi:type="xsd:double"&gt;74.32&lt;/D&gt;&lt;D xsi:type="xsd:double"&gt;74.01&lt;/D&gt;&lt;D xsi:type="xsd:double"&gt;72.35&lt;/D&gt;&lt;D xsi:type="xsd:double"&gt;73.22&lt;/D&gt;&lt;D xsi:type="xsd:double"&gt;67.42&lt;/D&gt;&lt;D xsi:type="xsd:double"&gt;67.92&lt;/D&gt;&lt;D xsi:type="xsd:double"&gt;69.18&lt;/D&gt;&lt;D xsi:type="xsd:double"&gt;69.67&lt;/D&gt;&lt;D xsi:type="xsd:double"&gt;70.11&lt;/D&gt;&lt;D xsi:type="xsd:double"&gt;68.74&lt;/D&gt;&lt;D xsi:type="xsd:double"&gt;69.18&lt;/D&gt;&lt;D xsi:type="xsd:double"&gt;69.57&lt;/D&gt;&lt;D xsi:type="xsd:double"&gt;70.74&lt;/D&gt;&lt;D xsi:type="xsd:double"&gt;71.21&lt;/D&gt;&lt;D xsi:type="xsd:double"&gt;70.56&lt;/D&gt;&lt;D xsi:type="xsd:double"&gt;69.34&lt;/D&gt;&lt;D xsi:type="xsd:double"&gt;69.94&lt;/D&gt;&lt;D xsi:type="xsd:double"&gt;69.19&lt;/D&gt;&lt;D xsi:type="xsd:double"&gt;70.72&lt;/D&gt;&lt;D xsi:type="xsd:double"&gt;70.72&lt;/D&gt;&lt;D xsi:type="xsd:double"&gt;69.98&lt;/D&gt;&lt;D xsi:type="xsd:double"&gt;68.24&lt;/D&gt;&lt;D xsi:type="xsd:double"&gt;68.81&lt;/D&gt;&lt;D xsi:type="xsd:double"&gt;68.51&lt;/D&gt;&lt;D xsi:type="xsd:double"&gt;70.65&lt;/D&gt;&lt;D xsi:type="xsd:double"&gt;70.89&lt;/D&gt;&lt;D xsi:type="xsd:double"&gt;72.05&lt;/D&gt;&lt;D xsi:type="xsd:double"&gt;71.22&lt;/D&gt;&lt;D xsi:type="xsd:double"&gt;71.3&lt;/D&gt;&lt;D xsi:type="xsd:double"&gt;71.69&lt;/D&gt;&lt;D xsi:type="xsd:double"&gt;66.38&lt;/D&gt;&lt;/FQL&gt;&lt;FQL&gt;&lt;Q&gt;DG^FG_PRICE(8/27/2018,0)&lt;/Q&gt;&lt;R&gt;70&lt;/R&gt;&lt;C&gt;1&lt;/C&gt;&lt;D xsi:type="xsd:double"&gt;107.19&lt;/D&gt;&lt;D xsi:type="xsd:double"&gt;106.84&lt;/D&gt;&lt;D xsi:type="xsd:double"&gt;106.7&lt;/D&gt;&lt;D xsi:type="xsd:double"&gt;105.66&lt;/D&gt;&lt;D xsi:type="xsd:double"&gt;107.73&lt;/D&gt;&lt;D xsi:type="xsd:double"&gt;109.82&lt;/D&gt;&lt;D xsi:type="xsd:double"&gt;111.06&lt;/D&gt;&lt;D xsi:type="xsd:double"&gt;111.12&lt;/D&gt;&lt;D xsi:type="xsd:double"&gt;110.82&lt;/D&gt;&lt;D xsi:type="xsd:double"&gt;111.45&lt;/D&gt;&lt;D xsi:type="xsd:double"&gt;111.15&lt;/D&gt;&lt;D xsi:type="xsd:double"&gt;110.7&lt;/D&gt;&lt;D xsi:type="xsd:double"&gt;109.53&lt;/D&gt;&lt;D xsi:type="xsd:double"&gt;108.91&lt;/D&gt;&lt;D xsi:type="xsd:double"&gt;107.25&lt;/D&gt;&lt;D xsi:type="xsd:double"&gt;109.15&lt;/D&gt;&lt;D xsi:type="xsd:double"&gt;109.33&lt;/D&gt;&lt;D xsi:type="xsd:double"&gt;109.56&lt;/D&gt;&lt;D xsi:type="xsd:double"&gt;108.26&lt;/D&gt;&lt;D xsi:type="xsd:double"&gt;107.29&lt;/D&gt;&lt;D xsi:type="xsd:double"&gt;108.32&lt;/D&gt;&lt;D xsi:type="xsd:double"&gt;109.52&lt;/D&gt;&lt;D xsi:type="xsd:double"&gt;109.17&lt;/D&gt;&lt;D xsi:type="xsd:double"&gt;109.3&lt;/D&gt;&lt;D xsi:type="xsd:double"&gt;109.52&lt;/D&gt;&lt;D xsi:type="xsd:double"&gt;107.47&lt;/D&gt;&lt;D xsi:type="xsd:double"&gt;104.92&lt;/D&gt;&lt;D xsi:type="xsd:double"&gt;104.46&lt;/D&gt;&lt;D xsi:type="xsd:double"&gt;103.76&lt;/D&gt;&lt;D xsi:type="xsd:double"&gt;105.35&lt;/D&gt;&lt;D xsi:type="xsd:double"&gt;105.1&lt;/D&gt;&lt;D xsi:type="xsd:double"&gt;105.58&lt;/D&gt;&lt;D xsi:type="xsd:double"&gt;101.96&lt;/D&gt;&lt;D xsi:type="xsd:double"&gt;104.76&lt;/D&gt;&lt;D xsi:type="xsd:double"&gt;106.39&lt;/D&gt;&lt;D xsi:type="xsd:double"&gt;110.95&lt;/D&gt;&lt;D xsi:type="xsd:double"&gt;109.77&lt;/D&gt;&lt;D xsi:type="xsd:double"&gt;108.92&lt;/D&gt;&lt;D xsi:type="xsd:double"&gt;109.55&lt;/D&gt;&lt;D xsi:type="xsd:double"&gt;110.02&lt;/D&gt;&lt;D xsi:type="xsd:double"&gt;110.39&lt;/D&gt;&lt;D xsi:type="xsd:double"&gt;110.98&lt;/D&gt;&lt;D xsi:type="xsd:double"&gt;111.04&lt;/D&gt;&lt;D xsi:type="xsd:double"&gt;107.83&lt;/D&gt;&lt;D xsi:type="xsd:double"&gt;109.92&lt;/D&gt;&lt;D xsi:type="xsd:double"&gt;112.45&lt;/D&gt;&lt;D xsi:type="xsd:double"&gt;111.38&lt;/D&gt;&lt;D xsi:type="xsd:double"&gt;113.18&lt;/D&gt;&lt;D xsi:type="xsd:double"&gt;112.12&lt;/D&gt;&lt;D xsi:type="xsd:double"&gt;114.09&lt;/D&gt;&lt;D xsi:type="xsd:double"&gt;114.39&lt;/D&gt;&lt;D xsi:type="xsd:double"&gt;115.94&lt;/D&gt;&lt;D xsi:type="xsd:double"&gt;117.53&lt;/D&gt;&lt;D xsi:type="xsd:double"&gt;116.1&lt;/D&gt;&lt;D xsi:type="xsd:double"&gt;115.76&lt;/D&gt;&lt;D xsi:type="xsd:double"&gt;115.34&lt;/D&gt;&lt;D xsi:type="xsd:double"&gt;114.3&lt;/D&gt;&lt;D xsi:type="xsd:double"&gt;111.78&lt;/D&gt;&lt;D xsi:type="xsd:double"&gt;111.42&lt;/D&gt;&lt;D xsi:type="xsd:double"&gt;110.51&lt;/D&gt;&lt;D xsi:type="xsd:double"&gt;105.29&lt;/D&gt;&lt;D xsi:type="xsd:double"&gt;105.2&lt;/D&gt;&lt;D xsi:type="xsd:double"&gt;105.86&lt;/D&gt;&lt;D xsi:type="xsd:double"&gt;107.69&lt;/D&gt;&lt;D xsi:type="xsd:double"&gt;107.62&lt;/D&gt;&lt;D xsi:type="xsd:double"&gt;110.36&lt;/D&gt;&lt;D xsi:type="xsd:double"&gt;110.89&lt;/D&gt;&lt;D xsi:type="xsd:double"&gt;110.99&lt;/D&gt;&lt;D xsi:type="xsd:double"&gt;111.7&lt;/D&gt;&lt;D xsi:type="xsd:double"&gt;104.1&lt;/D&gt;&lt;/FQL&gt;&lt;FQL&gt;&lt;Q&gt;DGX^FG_PRICE(8/27/2018,0)&lt;/Q&gt;&lt;R&gt;70&lt;/R&gt;&lt;C&gt;1&lt;/C&gt;&lt;D xsi:type="xsd:double"&gt;110.39&lt;/D&gt;&lt;D xsi:type="xsd:double"&gt;110.57&lt;/D&gt;&lt;D xsi:type="xsd:double"&gt;110.85&lt;/D&gt;&lt;D xsi:type="xsd:double"&gt;110.13&lt;/D&gt;&lt;D xsi:type="xsd:double"&gt;109.98&lt;/D&gt;&lt;D xsi:type="xsd:double"&gt;109.33&lt;/D&gt;&lt;D xsi:type="xsd:double"&gt;109.45&lt;/D&gt;&lt;D xsi:type="xsd:double"&gt;109.77&lt;/D&gt;&lt;D xsi:type="xsd:double"&gt;109.35&lt;/D&gt;&lt;D xsi:type="xsd:double"&gt;108.72&lt;/D&gt;&lt;D xsi:type="xsd:double"&gt;108.36&lt;/D&gt;&lt;D xsi:type="xsd:double"&gt;107.9&lt;/D&gt;&lt;D xsi:type="xsd:double"&gt;108.17&lt;/D&gt;&lt;D xsi:type="xsd:double"&gt;108.19&lt;/D&gt;&lt;D xsi:type="xsd:double"&gt;107.63&lt;/D&gt;&lt;D xsi:type="xsd:double"&gt;107.22&lt;/D&gt;&lt;D xsi:type="xsd:double"&gt;107.53&lt;/D&gt;&lt;D xsi:type="xsd:double"&gt;107.93&lt;/D&gt;&lt;D xsi:type="xsd:double"&gt;107.61&lt;/D&gt;&lt;D xsi:type="xsd:double"&gt;107.59&lt;/D&gt;&lt;D xsi:type="xsd:double"&gt;107.59&lt;/D&gt;&lt;D xsi:type="xsd:double"&gt;107.48&lt;/D&gt;&lt;D xsi:type="xsd:double"&gt;107.25&lt;/D&gt;&lt;D xsi:type="xsd:double"&gt;107.91&lt;/D&gt;&lt;D xsi:type="xsd:double"&gt;108.38&lt;/D&gt;&lt;D xsi:type="xsd:double"&gt;107.67&lt;/D&gt;&lt;D xsi:type="xsd:double"&gt;106.24&lt;/D&gt;&lt;D xsi:type="xsd:double"&gt;103.38&lt;/D&gt;&lt;D xsi:type="xsd:double"&gt;103.33&lt;/D&gt;&lt;D xsi:type="xsd:double"&gt;102.98&lt;/D&gt;&lt;D xsi:type="xsd:double"&gt;103.6&lt;/D&gt;&lt;D xsi:type="xsd:double"&gt;103.39&lt;/D&gt;&lt;D xsi:type="xsd:double"&gt;100.44&lt;/D&gt;&lt;D xsi:type="xsd:double"&gt;100.25&lt;/D&gt;&lt;D xsi:type="xsd:double"&gt;99.96&lt;/D&gt;&lt;D xsi:type="xsd:double"&gt;102.24&lt;/D&gt;&lt;D xsi:type="xsd:double"&gt;102.38&lt;/D&gt;&lt;D xsi:type="xsd:double"&gt;102.38&lt;/D&gt;&lt;D xsi:type="xsd:double"&gt;102.5&lt;/D&gt;&lt;D xsi:type="xsd:double"&gt;101.54&lt;/D&gt;&lt;D xsi:type="xsd:double"&gt;95.22&lt;/D&gt;&lt;D xsi:type="xsd:double"&gt;91.46&lt;/D&gt;&lt;D xsi:type="xsd:double"&gt;91.89&lt;/D&gt;&lt;D xsi:type="xsd:double"&gt;91.47&lt;/D&gt;&lt;D xsi:type="xsd:double"&gt;91.83&lt;/D&gt;&lt;D xsi:type="xsd:double"&gt;92.86&lt;/D&gt;&lt;D xsi:type="xsd:double"&gt;94.11&lt;/D&gt;&lt;D xsi:type="xsd:double"&gt;93.6&lt;/D&gt;&lt;D xsi:type="xsd:double"&gt;93.38&lt;/D&gt;&lt;D xsi:type="xsd:double"&gt;94.05&lt;/D&gt;&lt;D xsi:type="xsd:double"&gt;95.48&lt;/D&gt;&lt;D xsi:type="xsd:double"&gt;97.55&lt;/D&gt;&lt;D xsi:type="xsd:double"&gt;97.8&lt;/D&gt;&lt;D xsi:type="xsd:double"&gt;97.33&lt;/D&gt;&lt;D xsi:type="xsd:double"&gt;96.07&lt;/D&gt;&lt;D xsi:type="xsd:double"&gt;95.04&lt;/D&gt;&lt;D xsi:type="xsd:double"&gt;94.71&lt;/D&gt;&lt;D xsi:type="xsd:double"&gt;95.72&lt;/D&gt;&lt;D xsi:type="xsd:double"&gt;95.85&lt;/D&gt;&lt;D xsi:type="xsd:double"&gt;94.26&lt;/D&gt;&lt;D xsi:type="xsd:double"&gt;94.64&lt;/D&gt;&lt;D xsi:type="xsd:double"&gt;93.21&lt;/D&gt;&lt;D xsi:type="xsd:double"&gt;94.06&lt;/D&gt;&lt;D xsi:type="xsd:double"&gt;94.83&lt;/D&gt;&lt;D xsi:type="xsd:double"&gt;94.66&lt;/D&gt;&lt;D xsi:type="xsd:double"&gt;96.93&lt;/D&gt;&lt;D xsi:type="xsd:double"&gt;87.94&lt;/D&gt;&lt;D xsi:type="xsd:double"&gt;88.57&lt;/D&gt;&lt;D xsi:type="xsd:double"&gt;90.8&lt;/D&gt;&lt;D xsi:type="xsd:double"&gt;89.74&lt;/D&gt;&lt;/FQL&gt;&lt;FQL&gt;&lt;Q&gt;DHI^FG_PRICE(8/27/2018,0)&lt;/Q&gt;&lt;R&gt;70&lt;/R&gt;&lt;C&gt;1&lt;/C&gt;&lt;D xsi:type="xsd:double"&gt;45.38&lt;/D&gt;&lt;D xsi:type="xsd:double"&gt;45.32&lt;/D&gt;&lt;D xsi:type="xsd:double"&gt;45.14&lt;/D&gt;&lt;D xsi:type="xsd:double"&gt;44.52&lt;/D&gt;&lt;D xsi:type="xsd:double"&gt;44.51&lt;/D&gt;&lt;D xsi:type="xsd:double"&gt;44.68&lt;/D&gt;&lt;D xsi:type="xsd:double"&gt;45.11&lt;/D&gt;&lt;D xsi:type="xsd:double"&gt;44.77&lt;/D&gt;&lt;D xsi:type="xsd:double"&gt;42.99&lt;/D&gt;&lt;D xsi:type="xsd:double"&gt;42.87&lt;/D&gt;&lt;D xsi:type="xsd:double"&gt;42.99&lt;/D&gt;&lt;D xsi:type="xsd:double"&gt;43.5&lt;/D&gt;&lt;D xsi:type="xsd:double"&gt;42.66&lt;/D&gt;&lt;D xsi:type="xsd:double"&gt;43&lt;/D&gt;&lt;D xsi:type="xsd:double"&gt;42.54&lt;/D&gt;&lt;D xsi:type="xsd:double"&gt;43.18&lt;/D&gt;&lt;D xsi:type="xsd:double"&gt;42.62&lt;/D&gt;&lt;D xsi:type="xsd:double"&gt;42.54&lt;/D&gt;&lt;D xsi:type="xsd:double"&gt;42.41&lt;/D&gt;&lt;D xsi:type="xsd:double"&gt;41.95&lt;/D&gt;&lt;D xsi:type="xsd:double"&gt;42.99&lt;/D&gt;&lt;D xsi:type="xsd:double"&gt;42.55&lt;/D&gt;&lt;D xsi:type="xsd:double"&gt;41.83&lt;/D&gt;&lt;D xsi:type="xsd:double"&gt;42.18&lt;/D&gt;&lt;D xsi:type="xsd:double"&gt;42.22&lt;/D&gt;&lt;D xsi:type="xsd:double"&gt;42.59&lt;/D&gt;&lt;D xsi:type="xsd:double"&gt;41.48&lt;/D&gt;&lt;D xsi:type="xsd:double"&gt;40.5&lt;/D&gt;&lt;D xsi:type="xsd:double"&gt;40.26&lt;/D&gt;&lt;D xsi:type="xsd:double"&gt;40.65&lt;/D&gt;&lt;D xsi:type="xsd:double"&gt;39.39&lt;/D&gt;&lt;D xsi:type="xsd:double"&gt;38.27&lt;/D&gt;&lt;D xsi:type="xsd:double"&gt;37.92&lt;/D&gt;&lt;D xsi:type="xsd:double"&gt;37.63&lt;/D&gt;&lt;D xsi:type="xsd:double"&gt;37.68&lt;/D&gt;&lt;D xsi:type="xsd:double"&gt;38.65&lt;/D&gt;&lt;D xsi:type="xsd:double"&gt;37.78&lt;/D&gt;&lt;D xsi:type="xsd:double"&gt;37.38&lt;/D&gt;&lt;D xsi:type="xsd:double"&gt;35.92&lt;/D&gt;&lt;D xsi:type="xsd:double"&gt;34.97&lt;/D&gt;&lt;D xsi:type="xsd:double"&gt;35.68&lt;/D&gt;&lt;D xsi:type="xsd:double"&gt;34.42&lt;/D&gt;&lt;D xsi:type="xsd:double"&gt;35.62&lt;/D&gt;&lt;D xsi:type="xsd:double"&gt;36.05&lt;/D&gt;&lt;D xsi:type="xsd:double"&gt;35.04&lt;/D&gt;&lt;D xsi:type="xsd:double"&gt;36.36&lt;/D&gt;&lt;D xsi:type="xsd:double"&gt;35.96&lt;/D&gt;&lt;D xsi:type="xsd:double"&gt;36.97&lt;/D&gt;&lt;D xsi:type="xsd:double"&gt;36.09&lt;/D&gt;&lt;D xsi:type="xsd:double"&gt;37.36&lt;/D&gt;&lt;D xsi:type="xsd:double"&gt;37.49&lt;/D&gt;&lt;D xsi:type="xsd:double"&gt;37.59&lt;/D&gt;&lt;D xsi:type="xsd:double"&gt;34.22&lt;/D&gt;&lt;D xsi:type="xsd:double"&gt;34.4&lt;/D&gt;&lt;D xsi:type="xsd:double"&gt;33.89&lt;/D&gt;&lt;D xsi:type="xsd:double"&gt;34.69&lt;/D&gt;&lt;D xsi:type="xsd:double"&gt;34.48&lt;/D&gt;&lt;D xsi:type="xsd:double"&gt;33.58&lt;/D&gt;&lt;D xsi:type="xsd:double"&gt;34.78&lt;/D&gt;&lt;D xsi:type="xsd:double"&gt;34.96&lt;/D&gt;&lt;D xsi:type="xsd:double"&gt;34.86&lt;/D&gt;&lt;D xsi:type="xsd:double"&gt;35.8&lt;/D&gt;&lt;D xsi:type="xsd:double"&gt;35.81&lt;/D&gt;&lt;D xsi:type="xsd:double"&gt;36.12&lt;/D&gt;&lt;D xsi:type="xsd:double"&gt;36.3&lt;/D&gt;&lt;D xsi:type="xsd:double"&gt;37.32&lt;/D&gt;&lt;D xsi:type="xsd:double"&gt;37.35&lt;/D&gt;&lt;D xsi:type="xsd:double"&gt;37.22&lt;/D&gt;&lt;D xsi:type="xsd:double"&gt;37.99&lt;/D&gt;&lt;D xsi:type="xsd:double"&gt;36.28&lt;/D&gt;&lt;/FQL&gt;&lt;FQL&gt;&lt;Q&gt;DHR^FG_PRICE(8/27/2018,0)&lt;/Q&gt;&lt;R&gt;70&lt;/R&gt;&lt;C&gt;1&lt;/C&gt;&lt;D xsi:type="xsd:double"&gt;102.46&lt;/D&gt;&lt;D xsi:type="xsd:double"&gt;102.7&lt;/D&gt;&lt;D xsi:type="xsd:double"&gt;103.66&lt;/D&gt;&lt;D xsi:type="xsd:double"&gt;103.01&lt;/D&gt;&lt;D xsi:type="xsd:double"&gt;103.54&lt;/D&gt;&lt;D xsi:type="xsd:double"&gt;103.55&lt;/D&gt;&lt;D xsi:type="xsd:double"&gt;104.01&lt;/D&gt;&lt;D xsi:type="xsd:double"&gt;104.6&lt;/D&gt;&lt;D xsi:type="xsd:double"&gt;104.66&lt;/D&gt;&lt;D xsi:type="xsd:double"&gt;105.13&lt;/D&gt;&lt;D xsi:type="xsd:double"&gt;105.25&lt;/D&gt;&lt;D xsi:type="xsd:double"&gt;105.79&lt;/D&gt;&lt;D xsi:type="xsd:double"&gt;107.42&lt;/D&gt;&lt;D xsi:type="xsd:double"&gt;106.87&lt;/D&gt;&lt;D xsi:type="xsd:double"&gt;105.97&lt;/D&gt;&lt;D xsi:type="xsd:double"&gt;106.76&lt;/D&gt;&lt;D xsi:type="xsd:double"&gt;107.51&lt;/D&gt;&lt;D xsi:type="xsd:double"&gt;107.97&lt;/D&gt;&lt;D xsi:type="xsd:double"&gt;108.08&lt;/D&gt;&lt;D xsi:type="xsd:double"&gt;107.83&lt;/D&gt;&lt;D xsi:type="xsd:double"&gt;108.02&lt;/D&gt;&lt;D xsi:type="xsd:double"&gt;108.9&lt;/D&gt;&lt;D xsi:type="xsd:double"&gt;108.18&lt;/D&gt;&lt;D xsi:type="xsd:double"&gt;108.66&lt;/D&gt;&lt;D xsi:type="xsd:double"&gt;109.29&lt;/D&gt;&lt;D xsi:type="xsd:double"&gt;108.96&lt;/D&gt;&lt;D xsi:type="xsd:double"&gt;108.53&lt;/D&gt;&lt;D xsi:type="xsd:double"&gt;107&lt;/D&gt;&lt;D xsi:type="xsd:double"&gt;106.98&lt;/D&gt;&lt;D xsi:type="xsd:double"&gt;105.61&lt;/D&gt;&lt;D xsi:type="xsd:double"&gt;106.73&lt;/D&gt;&lt;D xsi:type="xsd:double"&gt;103.84&lt;/D&gt;&lt;D xsi:type="xsd:double"&gt;101.27&lt;/D&gt;&lt;D xsi:type="xsd:double"&gt;103.38&lt;/D&gt;&lt;D xsi:type="xsd:double"&gt;101.99&lt;/D&gt;&lt;D xsi:type="xsd:double"&gt;105.05&lt;/D&gt;&lt;D xsi:type="xsd:double"&gt;104.96&lt;/D&gt;&lt;D xsi:type="xsd:double"&gt;101.24&lt;/D&gt;&lt;D xsi:type="xsd:double"&gt;100.39&lt;/D&gt;&lt;D xsi:type="xsd:double"&gt;98.56&lt;/D&gt;&lt;D xsi:type="xsd:double"&gt;97.42&lt;/D&gt;&lt;D xsi:type="xsd:double"&gt;95.81&lt;/D&gt;&lt;D xsi:type="xsd:double"&gt;98.29&lt;/D&gt;&lt;D xsi:type="xsd:double"&gt;97.14&lt;/D&gt;&lt;D xsi:type="xsd:double"&gt;96.85&lt;/D&gt;&lt;D xsi:type="xsd:double"&gt;97.72&lt;/D&gt;&lt;D xsi:type="xsd:double"&gt;99.4&lt;/D&gt;&lt;D xsi:type="xsd:double"&gt;100.52&lt;/D&gt;&lt;D xsi:type="xsd:double"&gt;101.25&lt;/D&gt;&lt;D xsi:type="xsd:double"&gt;101.76&lt;/D&gt;&lt;D xsi:type="xsd:double"&gt;101.22&lt;/D&gt;&lt;D xsi:type="xsd:double"&gt;104.07&lt;/D&gt;&lt;D xsi:type="xsd:double"&gt;104.75&lt;/D&gt;&lt;D xsi:type="xsd:double"&gt;104.39&lt;/D&gt;&lt;D xsi:type="xsd:double"&gt;101.55&lt;/D&gt;&lt;D xsi:type="xsd:double"&gt;100.49&lt;/D&gt;&lt;D xsi:type="xsd:double"&gt;100.74&lt;/D&gt;&lt;D xsi:type="xsd:double"&gt;101.65&lt;/D&gt;&lt;D xsi:type="xsd:double"&gt;103.2&lt;/D&gt;&lt;D xsi:type="xsd:double"&gt;101.3&lt;/D&gt;&lt;D xsi:type="xsd:double"&gt;101.97&lt;/D&gt;&lt;D xsi:type="xsd:double"&gt;102.94&lt;/D&gt;&lt;D xsi:type="xsd:double"&gt;102.41&lt;/D&gt;&lt;D xsi:type="xsd:double"&gt;103.28&lt;/D&gt;&lt;D xsi:type="xsd:double"&gt;104&lt;/D&gt;&lt;D xsi:type="xsd:double"&gt;106.97&lt;/D&gt;&lt;D xsi:type="xsd:double"&gt;107.94&lt;/D&gt;&lt;D xsi:type="xsd:double"&gt;109.54&lt;/D&gt;&lt;D xsi:type="xsd:double"&gt;108.64&lt;/D&gt;&lt;D xsi:type="xsd:double"&gt;106.3&lt;/D&gt;&lt;/FQL&gt;&lt;FQL&gt;&lt;Q&gt;DIS^FG_PRICE(8/27/2018,0)&lt;/Q&gt;&lt;R&gt;70&lt;/R&gt;&lt;C&gt;1&lt;/C&gt;&lt;D xsi:type="xsd:double"&gt;112.33&lt;/D&gt;&lt;D xsi:type="xsd:double"&gt;112.58&lt;/D&gt;&lt;D xsi:type="xsd:double"&gt;112.45&lt;/D&gt;&lt;D xsi:type="xsd:double"&gt;111.92&lt;/D&gt;&lt;D xsi:type="xsd:double"&gt;112.02&lt;/D&gt;&lt;D xsi:type="xsd:double"&gt;110.85&lt;/D&gt;&lt;D xsi:type="xsd:double"&gt;109.87&lt;/D&gt;&lt;D xsi:type="xsd:double"&gt;110.26&lt;/D&gt;&lt;D xsi:type="xsd:double"&gt;110.97&lt;/D&gt;&lt;D xsi:type="xsd:double"&gt;110.68&lt;/D&gt;&lt;D xsi:type="xsd:double"&gt;109.6&lt;/D&gt;&lt;D xsi:type="xsd:double"&gt;109.46&lt;/D&gt;&lt;D xsi:type="xsd:double"&gt;110.67&lt;/D&gt;&lt;D xsi:type="xsd:double"&gt;109.26&lt;/D&gt;&lt;D xsi:type="xsd:double"&gt;109.36&lt;/D&gt;&lt;D xsi:type="xsd:double"&gt;109.53&lt;/D&gt;&lt;D xsi:type="xsd:double"&gt;109.79&lt;/D&gt;&lt;D xsi:type="xsd:double"&gt;111.62&lt;/D&gt;&lt;D xsi:type="xsd:double"&gt;110.4&lt;/D&gt;&lt;D xsi:type="xsd:double"&gt;112.77&lt;/D&gt;&lt;D xsi:type="xsd:double"&gt;113.63&lt;/D&gt;&lt;D xsi:type="xsd:double"&gt;115.21&lt;/D&gt;&lt;D xsi:type="xsd:double"&gt;116.04&lt;/D&gt;&lt;D xsi:type="xsd:double"&gt;116.94&lt;/D&gt;&lt;D xsi:type="xsd:double"&gt;116.24&lt;/D&gt;&lt;D xsi:type="xsd:double"&gt;117.66&lt;/D&gt;&lt;D xsi:type="xsd:double"&gt;116.91&lt;/D&gt;&lt;D xsi:type="xsd:double"&gt;116.13&lt;/D&gt;&lt;D xsi:type="xsd:double"&gt;114.78&lt;/D&gt;&lt;D xsi:type="xsd:double"&gt;116.02&lt;/D&gt;&lt;D xsi:type="xsd:double"&gt;116.89&lt;/D&gt;&lt;D xsi:type="xsd:double"&gt;112.86&lt;/D&gt;&lt;D xsi:type="xsd:double"&gt;111.15&lt;/D&gt;&lt;D xsi:type="xsd:double"&gt;112.61&lt;/D&gt;&lt;D xsi:type="xsd:double"&gt;113.44&lt;/D&gt;&lt;D xsi:type="xsd:double"&gt;116.19&lt;/D&gt;&lt;D xsi:type="xsd:double"&gt;117.13&lt;/D&gt;&lt;D xsi:type="xsd:double"&gt;116.18&lt;/D&gt;&lt;D xsi:type="xsd:double"&gt;118.9&lt;/D&gt;&lt;D xsi:type="xsd:double"&gt;118.27&lt;/D&gt;&lt;D xsi:type="xsd:double"&gt;117.85&lt;/D&gt;&lt;D xsi:type="xsd:double"&gt;111.61&lt;/D&gt;&lt;D xsi:type="xsd:double"&gt;114.16&lt;/D&gt;&lt;D xsi:type="xsd:double"&gt;113.19&lt;/D&gt;&lt;D xsi:type="xsd:double"&gt;113.04&lt;/D&gt;&lt;D xsi:type="xsd:double"&gt;114.76&lt;/D&gt;&lt;D xsi:type="xsd:double"&gt;114.83&lt;/D&gt;&lt;D xsi:type="xsd:double"&gt;116.1&lt;/D&gt;&lt;D xsi:type="xsd:double"&gt;115.18&lt;/D&gt;&lt;D xsi:type="xsd:double"&gt;115.45&lt;/D&gt;&lt;D xsi:type="xsd:double"&gt;116.71&lt;/D&gt;&lt;D xsi:type="xsd:double"&gt;117.05&lt;/D&gt;&lt;D xsi:type="xsd:double"&gt;116&lt;/D&gt;&lt;D xsi:type="xsd:double"&gt;118&lt;/D&gt;&lt;D xsi:type="xsd:double"&gt;116.7&lt;/D&gt;&lt;D xsi:type="xsd:double"&gt;116.85&lt;/D&gt;&lt;D xsi:type="xsd:double"&gt;117.12&lt;/D&gt;&lt;D xsi:type="xsd:double"&gt;117.11&lt;/D&gt;&lt;D xsi:type="xsd:double"&gt;116.19&lt;/D&gt;&lt;D xsi:type="xsd:double"&gt;115.42&lt;/D&gt;&lt;D xsi:type="xsd:double"&gt;111.87&lt;/D&gt;&lt;D xsi:type="xsd:double"&gt;113.03&lt;/D&gt;&lt;D xsi:type="xsd:double"&gt;112.08&lt;/D&gt;&lt;D xsi:type="xsd:double"&gt;112.55&lt;/D&gt;&lt;D xsi:type="xsd:double"&gt;113.9&lt;/D&gt;&lt;D xsi:type="xsd:double"&gt;116.1&lt;/D&gt;&lt;D xsi:type="xsd:double"&gt;116.61&lt;/D&gt;&lt;D xsi:type="xsd:double"&gt;115.49&lt;/D&gt;&lt;D xsi:type="xsd:double"&gt;115.74&lt;/D&gt;&lt;D xsi:type="xsd:double"&gt;112.87&lt;/D&gt;&lt;/FQL&gt;&lt;FQL&gt;&lt;Q&gt;DISCA^FG_PRICE(8/27/2018,0)&lt;/Q&gt;&lt;R&gt;70&lt;/R&gt;&lt;C&gt;1&lt;/C&gt;&lt;D xsi:type="xsd:double"&gt;28.77&lt;/D&gt;&lt;D xsi:type="xsd:double"&gt;28.29&lt;/D&gt;&lt;D xsi:type="xsd:double"&gt;28.34&lt;/D&gt;&lt;D xsi:type="xsd:double"&gt;28.18&lt;/D&gt;&lt;D xsi:type="xsd:double"&gt;27.83&lt;/D&gt;&lt;D xsi:type="xsd:double"&gt;27.47&lt;/D&gt;&lt;D xsi:type="xsd:double"&gt;27.46&lt;/D&gt;&lt;D xsi:type="xsd:double"&gt;27.62&lt;/D&gt;&lt;D xsi:type="xsd:double"&gt;27.95&lt;/D&gt;&lt;D xsi:type="xsd:double"&gt;28.3&lt;/D&gt;&lt;D xsi:type="xsd:double"&gt;28.51&lt;/D&gt;&lt;D xsi:type="xsd:double"&gt;30.7&lt;/D&gt;&lt;D xsi:type="xsd:double"&gt;31.84&lt;/D&gt;&lt;D xsi:type="xsd:double"&gt;32.18&lt;/D&gt;&lt;D xsi:type="xsd:double"&gt;32.02&lt;/D&gt;&lt;D xsi:type="xsd:double"&gt;31.58&lt;/D&gt;&lt;D xsi:type="xsd:double"&gt;32.05&lt;/D&gt;&lt;D xsi:type="xsd:double"&gt;32.26&lt;/D&gt;&lt;D xsi:type="xsd:double"&gt;31.8&lt;/D&gt;&lt;D xsi:type="xsd:double"&gt;31.91&lt;/D&gt;&lt;D xsi:type="xsd:double"&gt;31.55&lt;/D&gt;&lt;D xsi:type="xsd:double"&gt;31.51&lt;/D&gt;&lt;D xsi:type="xsd:double"&gt;31.91&lt;/D&gt;&lt;D xsi:type="xsd:double"&gt;32&lt;/D&gt;&lt;D xsi:type="xsd:double"&gt;32.42&lt;/D&gt;&lt;D xsi:type="xsd:double"&gt;32.86&lt;/D&gt;&lt;D xsi:type="xsd:double"&gt;33.32&lt;/D&gt;&lt;D xsi:type="xsd:double"&gt;33.15&lt;/D&gt;&lt;D xsi:type="xsd:double"&gt;32.93&lt;/D&gt;&lt;D xsi:type="xsd:double"&gt;33.01&lt;/D&gt;&lt;D xsi:type="xsd:double"&gt;32.36&lt;/D&gt;&lt;D xsi:type="xsd:double"&gt;32.06&lt;/D&gt;&lt;D xsi:type="xsd:double"&gt;31.02&lt;/D&gt;&lt;D xsi:type="xsd:double"&gt;31.76&lt;/D&gt;&lt;D xsi:type="xsd:double"&gt;32.3&lt;/D&gt;&lt;D xsi:type="xsd:double"&gt;33.06&lt;/D&gt;&lt;D xsi:type="xsd:double"&gt;33.05&lt;/D&gt;&lt;D xsi:type="xsd:double"&gt;33.13&lt;/D&gt;&lt;D xsi:type="xsd:double"&gt;33.4&lt;/D&gt;&lt;D xsi:type="xsd:double"&gt;33.38&lt;/D&gt;&lt;D xsi:type="xsd:double"&gt;32.78&lt;/D&gt;&lt;D xsi:type="xsd:double"&gt;29.82&lt;/D&gt;&lt;D xsi:type="xsd:double"&gt;30.94&lt;/D&gt;&lt;D xsi:type="xsd:double"&gt;30.13&lt;/D&gt;&lt;D xsi:type="xsd:double"&gt;30.36&lt;/D&gt;&lt;D xsi:type="xsd:double"&gt;31.25&lt;/D&gt;&lt;D xsi:type="xsd:double"&gt;32.39&lt;/D&gt;&lt;D xsi:type="xsd:double"&gt;33.05&lt;/D&gt;&lt;D xsi:type="xsd:double"&gt;32.31&lt;/D&gt;&lt;D xsi:type="xsd:double"&gt;33.2&lt;/D&gt;&lt;D xsi:type="xsd:double"&gt;33.29&lt;/D&gt;&lt;D xsi:type="xsd:double"&gt;33.08&lt;/D&gt;&lt;D xsi:type="xsd:double"&gt;33.8&lt;/D&gt;&lt;D xsi:type="xsd:double"&gt;32.98&lt;/D&gt;&lt;D xsi:type="xsd:double"&gt;32.41&lt;/D&gt;&lt;D xsi:type="xsd:double"&gt;32.11&lt;/D&gt;&lt;D xsi:type="xsd:double"&gt;31.92&lt;/D&gt;&lt;D xsi:type="xsd:double"&gt;31.76&lt;/D&gt;&lt;D xsi:type="xsd:double"&gt;31.44&lt;/D&gt;&lt;D xsi:type="xsd:double"&gt;30.47&lt;/D&gt;&lt;D xsi:type="xsd:double"&gt;29.51&lt;/D&gt;&lt;D xsi:type="xsd:double"&gt;30.36&lt;/D&gt;&lt;D xsi:type="xsd:double"&gt;30.43&lt;/D&gt;&lt;D xsi:type="xsd:double"&gt;30.14&lt;/D&gt;&lt;D xsi:type="xsd:double"&gt;30.13&lt;/D&gt;&lt;D xsi:type="xsd:double"&gt;31.31&lt;/D&gt;&lt;D xsi:type="xsd:double"&gt;31.63&lt;/D&gt;&lt;D xsi:type="xsd:double"&gt;30.72&lt;/D&gt;&lt;D xsi:type="xsd:double"&gt;28.2&lt;/D&gt;&lt;D xsi:type="xsd:double"&gt;27.98&lt;/D&gt;&lt;/FQL&gt;&lt;FQL&gt;&lt;Q&gt;DISCK^FG_PRICE(8/27/2018,0)&lt;/Q&gt;&lt;R&gt;70&lt;/R&gt;&lt;C&gt;1&lt;/C&gt;&lt;D xsi:type="xsd:double"&gt;26.52&lt;/D&gt;&lt;D xsi:type="xsd:double"&gt;26.05&lt;/D&gt;&lt;D xsi:type="xsd:double"&gt;26.12&lt;/D&gt;&lt;D xsi:type="xsd:double"&gt;26.13&lt;/D&gt;&lt;D xsi:type="xsd:double"&gt;25.64&lt;/D&gt;&lt;D xsi:type="xsd:double"&gt;25.32&lt;/D&gt;&lt;D xsi:type="xsd:double"&gt;25.44&lt;/D&gt;&lt;D xsi:type="xsd:double"&gt;25.43&lt;/D&gt;&lt;D xsi:type="xsd:double"&gt;25.75&lt;/D&gt;&lt;D xsi:type="xsd:double"&gt;26.21&lt;/D&gt;&lt;D xsi:type="xsd:double"&gt;26.46&lt;/D&gt;&lt;D xsi:type="xsd:double"&gt;28.36&lt;/D&gt;&lt;D xsi:type="xsd:double"&gt;29.22&lt;/D&gt;&lt;D xsi:type="xsd:double"&gt;29.55&lt;/D&gt;&lt;D xsi:type="xsd:double"&gt;29.3&lt;/D&gt;&lt;D xsi:type="xsd:double"&gt;28.96&lt;/D&gt;&lt;D xsi:type="xsd:double"&gt;29.43&lt;/D&gt;&lt;D xsi:type="xsd:double"&gt;29.62&lt;/D&gt;&lt;D xsi:type="xsd:double"&gt;29.07&lt;/D&gt;&lt;D xsi:type="xsd:double"&gt;29.12&lt;/D&gt;&lt;D xsi:type="xsd:double"&gt;28.93&lt;/D&gt;&lt;D xsi:type="xsd:double"&gt;29.01&lt;/D&gt;&lt;D xsi:type="xsd:double"&gt;29.42&lt;/D&gt;&lt;D xsi:type="xsd:double"&gt;29.58&lt;/D&gt;&lt;D xsi:type="xsd:double"&gt;29.87&lt;/D&gt;&lt;D xsi:type="xsd:double"&gt;30.37&lt;/D&gt;&lt;D xsi:type="xsd:double"&gt;30.62&lt;/D&gt;&lt;D xsi:type="xsd:double"&gt;30.59&lt;/D&gt;&lt;D xsi:type="xsd:double"&gt;30.24&lt;/D&gt;&lt;D xsi:type="xsd:double"&gt;30.23&lt;/D&gt;&lt;D x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si:type="xsd:double"&gt;29.78&lt;/D&gt;&lt;D xsi:type="xsd:double"&gt;29.34&lt;/D&gt;&lt;D xsi:type="xsd:double"&gt;28.45&lt;/D&gt;&lt;D xsi:type="xsd:double"&gt;29.05&lt;/D&gt;&lt;D xsi:type="xsd:double"&gt;29.42&lt;/D&gt;&lt;D xsi:type="xsd:double"&gt;30.08&lt;/D&gt;&lt;D xsi:type="xsd:double"&gt;30.1&lt;/D&gt;&lt;D xsi:type="xsd:double"&gt;30.09&lt;/D&gt;&lt;D xsi:type="xsd:double"&gt;30.21&lt;/D&gt;&lt;D xsi:type="xsd:double"&gt;30.11&lt;/D&gt;&lt;D xsi:type="xsd:double"&gt;29.73&lt;/D&gt;&lt;D xsi:type="xsd:double"&gt;27.08&lt;/D&gt;&lt;D xsi:type="xsd:double"&gt;28.19&lt;/D&gt;&lt;D xsi:type="xsd:double"&gt;27.42&lt;/D&gt;&lt;D xsi:type="xsd:double"&gt;27.59&lt;/D&gt;&lt;D xsi:type="xsd:double"&gt;28.37&lt;/D&gt;&lt;D xsi:type="xsd:double"&gt;29.31&lt;/D&gt;&lt;D xsi:type="xsd:double"&gt;29.78&lt;/D&gt;&lt;D xsi:type="xsd:double"&gt;29.14&lt;/D&gt;&lt;D xsi:type="xsd:double"&gt;29.98&lt;/D&gt;&lt;D xsi:type="xsd:double"&gt;30.01&lt;/D&gt;&lt;D xsi:type="xsd:double"&gt;29.85&lt;/D&gt;&lt;D xsi:type="xsd:double"&gt;30.41&lt;/D&gt;&lt;D xsi:type="xsd:double"&gt;29.71&lt;/D&gt;&lt;D xsi:type="xsd:double"&gt;29.21&lt;/D&gt;&lt;D xsi:type="xsd:double"&gt;28.89&lt;/D&gt;&lt;D xsi:type="xsd:double"&gt;28.95&lt;/D&gt;&lt;D xsi:type="xsd:double"&gt;28.72&lt;/D&gt;&lt;D xsi:type="xsd:double"&gt;28.56&lt;/D&gt;&lt;D xsi:type="xsd:double"&gt;27.84&lt;/D&gt;&lt;D xsi:type="xsd:double"&gt;26.82&lt;/D&gt;&lt;D xsi:type="xsd:double"&gt;27.65&lt;/D&gt;&lt;D xsi:type="xsd:double"&gt;27.53&lt;/D&gt;&lt;D xsi:type="xsd:double"&gt;27.35&lt;/D&gt;&lt;D xsi:type="xsd:double"&gt;27.15&lt;/D&gt;&lt;D xsi:type="xsd:double"&gt;28.2&lt;/D&gt;&lt;D xsi:type="xsd:double"&gt;28.66&lt;/D&gt;&lt;D xsi:type="xsd:double"&gt;27.93&lt;/D&gt;&lt;D xsi:type="xsd:double"&gt;25.87&lt;/D&gt;&lt;D xsi:type="xsd:double"&gt;25.77&lt;/D&gt;&lt;/FQL&gt;&lt;FQL&gt;&lt;Q&gt;DISH^FG_PRICE(8/27/2018,0)&lt;/Q&gt;&lt;R&gt;70&lt;/R&gt;&lt;C&gt;1&lt;/C&gt;&lt;D xsi:type="xsd:double"&gt;35.75&lt;/D&gt;&lt;D xsi:type="xsd:double"&gt;36.33&lt;/D&gt;&lt;D xsi:type="xsd:double"&gt;36.13&lt;/D&gt;&lt;D xsi:type="xsd:double"&gt;35.45&lt;/D&gt;&lt;D xsi:type="xsd:double"&gt;35.35&lt;/D&gt;&lt;D xsi:type="xsd:double"&gt;35.05&lt;/D&gt;&lt;D xsi:type="xsd:double"&gt;34.55&lt;/D&gt;&lt;D xsi:type="xsd:double"&gt;34.52&lt;/D&gt;&lt;D xsi:type="xsd:double"&gt;35.29&lt;/D&gt;&lt;D xsi:type="xsd:double"&gt;34.87&lt;/D&gt;&lt;D xsi:type="xsd:double"&gt;34.94&lt;/D&gt;&lt;D xsi:type="xsd:double"&gt;35.3&lt;/D&gt;&lt;D xsi:type="xsd:double"&gt;36.51&lt;/D&gt;&lt;D xsi:type="xsd:double"&gt;36.38&lt;/D&gt;&lt;D xsi:type="xsd:double"&gt;36.56&lt;/D&gt;&lt;D xsi:type="xsd:double"&gt;37.08&lt;/D&gt;&lt;D xsi:type="xsd:double"&gt;36.77&lt;/D&gt;&lt;D xsi:type="xsd:double"&gt;36.62&lt;/D&gt;&lt;D xsi:type="xsd:double"&gt;36.51&lt;/D&gt;&lt;D xsi:type="xsd:double"&gt;35.42&lt;/D&gt;&lt;D xsi:type="xsd:double"&gt;35.57&lt;/D&gt;&lt;D xsi:type="xsd:double"&gt;35.59&lt;/D&gt;&lt;D xsi:type="xsd:double"&gt;35.48&lt;/D&gt;&lt;D xsi:type="xsd:double"&gt;35.76&lt;/D&gt;&lt;D xsi:type="xsd:double"&gt;35.42&lt;/D&gt;&lt;D xsi:type="xsd:double"&gt;36.21&lt;/D&gt;&lt;D xsi:type="xsd:double"&gt;36.15&lt;/D&gt;&lt;D xsi:type="xsd:double"&gt;36.23&lt;/D&gt;&lt;D xsi:type="xsd:double"&gt;34.3&lt;/D&gt;&lt;D xsi:type="xsd:double"&gt;34.49&lt;/D&gt;&lt;D xsi:type="xsd:double"&gt;34.17&lt;/D&gt;&lt;D xsi:type="xsd:double"&gt;33.05&lt;/D&gt;&lt;D xsi:type="xsd:double"&gt;31.87&lt;/D&gt;&lt;D xsi:type="xsd:double"&gt;32.92&lt;/D&gt;&lt;D xsi:type="xsd:double"&gt;33.68&lt;/D&gt;&lt;D xsi:type="xsd:double"&gt;34.15&lt;/D&gt;&lt;D xsi:type="xsd:double"&gt;34.44&lt;/D&gt;&lt;D xsi:type="xsd:double"&gt;34.4&lt;/D&gt;&lt;D xsi:type="xsd:double"&gt;34.91&lt;/D&gt;&lt;D xsi:type="xsd:double"&gt;34.66&lt;/D&gt;&lt;D xsi:type="xsd:double"&gt;31.77&lt;/D&gt;&lt;D xsi:type="xsd:double"&gt;30.07&lt;/D&gt;&lt;D xsi:type="xsd:double"&gt;30.25&lt;/D&gt;&lt;D xsi:type="xsd:double"&gt;28.26&lt;/D&gt;&lt;D xsi:type="xsd:double"&gt;28.03&lt;/D&gt;&lt;D xsi:type="xsd:double"&gt;29.45&lt;/D&gt;&lt;D xsi:type="xsd:double"&gt;30.74&lt;/D&gt;&lt;D xsi:type="xsd:double"&gt;31.68&lt;/D&gt;&lt;D xsi:type="xsd:double"&gt;30.93&lt;/D&gt;&lt;D xsi:type="xsd:double"&gt;30.97&lt;/D&gt;&lt;D xsi:type="xsd:double"&gt;31.49&lt;/D&gt;&lt;D xsi:type="xsd:double"&gt;32.12&lt;/D&gt;&lt;D xsi:type="xsd:double"&gt;32.16&lt;/D&gt;&lt;D xsi:type="xsd:double"&gt;31.73&lt;/D&gt;&lt;D xsi:type="xsd:double"&gt;31.65&lt;/D&gt;&lt;D xsi:type="xsd:double"&gt;31.95&lt;/D&gt;&lt;D xsi:type="xsd:double"&gt;32.1&lt;/D&gt;&lt;D xsi:type="xsd:double"&gt;33.12&lt;/D&gt;&lt;D xsi:type="xsd:double"&gt;32.85&lt;/D&gt;&lt;D xsi:type="xsd:double"&gt;31.5&lt;/D&gt;&lt;D xsi:type="xsd:double"&gt;30.03&lt;/D&gt;&lt;D xsi:type="xsd:double"&gt;31.27&lt;/D&gt;&lt;D xsi:type="xsd:double"&gt;30.67&lt;/D&gt;&lt;D xsi:type="xsd:double"&gt;32.11&lt;/D&gt;&lt;D xsi:type="xsd:double"&gt;32.36&lt;/D&gt;&lt;D xsi:type="xsd:double"&gt;33.56&lt;/D&gt;&lt;D xsi:type="xsd:double"&gt;32.96&lt;/D&gt;&lt;D xsi:type="xsd:double"&gt;32.76&lt;/D&gt;&lt;D xsi:type="xsd:double"&gt;33.39&lt;/D&gt;&lt;D xsi:type="xsd:double"&gt;31.93&lt;/D&gt;&lt;/FQL&gt;&lt;FQL&gt;&lt;Q&gt;DKS^FG_PRICE(8/27/2018,0)&lt;/Q&gt;&lt;R&gt;70&lt;/R&gt;&lt;C&gt;1&lt;/C&gt;&lt;D xsi:type="xsd:double"&gt;36.32&lt;/D&gt;&lt;D xsi:type="xsd:double"&gt;36.39&lt;/D&gt;&lt;D xsi:type="xsd:double"&gt;35.6&lt;/D&gt;&lt;D xsi:type="xsd:double"&gt;36.19&lt;/D&gt;&lt;D xsi:type="xsd:double"&gt;37.44&lt;/D&gt;&lt;D xsi:type="xsd:double"&gt;38.52&lt;/D&gt;&lt;D xsi:type="xsd:double"&gt;39.07&lt;/D&gt;&lt;D xsi:type="xsd:double"&gt;38.34&lt;/D&gt;&lt;D xsi:type="xsd:double"&gt;38.08&lt;/D&gt;&lt;D xsi:type="xsd:double"&gt;39.32&lt;/D&gt;&lt;D xsi:type="xsd:double"&gt;39.43&lt;/D&gt;&lt;D xsi:type="xsd:double"&gt;38.2&lt;/D&gt;&lt;D xsi:type="xsd:double"&gt;37.18&lt;/D&gt;&lt;D xsi:type="xsd:double"&gt;36.92&lt;/D&gt;&lt;D xsi:type="xsd:double"&gt;37.02&lt;/D&gt;&lt;D xsi:type="xsd:double"&gt;37.12&lt;/D&gt;&lt;D xsi:type="xsd:double"&gt;37.37&lt;/D&gt;&lt;D xsi:type="xsd:double"&gt;37.14&lt;/D&gt;&lt;D xsi:type="xsd:double"&gt;37.89&lt;/D&gt;&lt;D xsi:type="xsd:double"&gt;36.68&lt;/D&gt;&lt;D xsi:type="xsd:double"&gt;36.76&lt;/D&gt;&lt;D xsi:type="xsd:double"&gt;36.15&lt;/D&gt;&lt;D xsi:type="xsd:double"&gt;35.73&lt;/D&gt;&lt;D xsi:type="xsd:double"&gt;35.48&lt;/D&gt;&lt;D xsi:type="xsd:double"&gt;35.24&lt;/D&gt;&lt;D xsi:type="xsd:double"&gt;34.13&lt;/D&gt;&lt;D xsi:type="xsd:double"&gt;34.05&lt;/D&gt;&lt;D xsi:type="xsd:double"&gt;33.45&lt;/D&gt;&lt;D xsi:type="xsd:double"&gt;33.2&lt;/D&gt;&lt;D xsi:type="xsd:double"&gt;33.42&lt;/D&gt;&lt;D xsi:type="xsd:double"&gt;33.47&lt;/D&gt;&lt;D xsi:type="xsd:double"&gt;33.41&lt;/D&gt;&lt;D xsi:type="xsd:double"&gt;33.31&lt;/D&gt;&lt;D xsi:type="xsd:double"&gt;33.45&lt;/D&gt;&lt;D xsi:type="xsd:double"&gt;33.86&lt;/D&gt;&lt;D xsi:type="xsd:double"&gt;34.25&lt;/D&gt;&lt;D xsi:type="xsd:double"&gt;33.84&lt;/D&gt;&lt;D xsi:type="xsd:double"&gt;34.48&lt;/D&gt;&lt;D xsi:type="xsd:double"&gt;33.78&lt;/D&gt;&lt;D xsi:type="xsd:double"&gt;33.55&lt;/D&gt;&lt;D xsi:type="xsd:double"&gt;33.61&lt;/D&gt;&lt;D xsi:type="xsd:double"&gt;33.23&lt;/D&gt;&lt;D xsi:type="xsd:double"&gt;32.85&lt;/D&gt;&lt;D xsi:type="xsd:double"&gt;33.05&lt;/D&gt;&lt;D xsi:type="xsd:double"&gt;34.62&lt;/D&gt;&lt;D xsi:type="xsd:double"&gt;36.98&lt;/D&gt;&lt;D xsi:type="xsd:double"&gt;35.37&lt;/D&gt;&lt;D xsi:type="xsd:double"&gt;35.85&lt;/D&gt;&lt;D xsi:type="xsd:double"&gt;36.5&lt;/D&gt;&lt;D xsi:type="xsd:double"&gt;37.38&lt;/D&gt;&lt;D xsi:type="xsd:double"&gt;37.51&lt;/D&gt;&lt;D xsi:type="xsd:double"&gt;36.8&lt;/D&gt;&lt;D xsi:type="xsd:double"&gt;38.1&lt;/D&gt;&lt;D xsi:type="xsd:double"&gt;37.17&lt;/D&gt;&lt;D xsi:type="xsd:double"&gt;37.45&lt;/D&gt;&lt;D xsi:type="xsd:double"&gt;38.71&lt;/D&gt;&lt;D xsi:type="xsd:double"&gt;37.56&lt;/D&gt;&lt;D xsi:type="xsd:double"&gt;38.28&lt;/D&gt;&lt;D xsi:type="xsd:double"&gt;36.83&lt;/D&gt;&lt;D xsi:type="xsd:double"&gt;35.42&lt;/D&gt;&lt;D xsi:type="xsd:double"&gt;34.38&lt;/D&gt;&lt;D xsi:type="xsd:double"&gt;35.1&lt;/D&gt;&lt;D xsi:type="xsd:double"&gt;34.78&lt;/D&gt;&lt;D xsi:type="xsd:double"&gt;35.99&lt;/D&gt;&lt;D xsi:type="xsd:double"&gt;36.33&lt;/D&gt;&lt;D xsi:type="xsd:double"&gt;37.26&lt;/D&gt;&lt;D xsi:type="xsd:double"&gt;35.52&lt;/D&gt;&lt;D xsi:type="xsd:double"&gt;35.98&lt;/D&gt;&lt;D xsi:type="xsd:double"&gt;37.3&lt;/D&gt;&lt;D xsi:type="xsd:double"&gt;36.34&lt;/D&gt;&lt;/FQL&gt;&lt;FQL&gt;&lt;Q&gt;DLB^FG_PRICE(8/27/2018,0)&lt;/Q&gt;&lt;R&gt;70&lt;/R&gt;&lt;C&gt;1&lt;/C&gt;&lt;D xsi:type="xsd:double"&gt;71.83&lt;/D&gt;&lt;D xsi:type="xsd:double"&gt;69.9&lt;/D&gt;&lt;D xsi:type="xsd:double"&gt;70.11&lt;/D&gt;&lt;D xsi:type="xsd:double"&gt;70.02&lt;/D&gt;&lt;D xsi:type="xsd:double"&gt;70.19&lt;/D&gt;&lt;D xsi:type="xsd:double"&gt;70.26&lt;/D&gt;&lt;D xsi:type="xsd:double"&gt;69.94&lt;/D&gt;&lt;D xsi:type="xsd:double"&gt;70.14&lt;/D&gt;&lt;D xsi:type="xsd:double"&gt;70.19&lt;/D&gt;&lt;D xsi:type="xsd:double"&gt;70.69&lt;/D&gt;&lt;D xsi:type="xsd:double"&gt;70.79&lt;/D&gt;&lt;D xsi:type="xsd:double"&gt;71.2&lt;/D&gt;&lt;D xsi:type="xsd:double"&gt;70.97&lt;/D&gt;&lt;D xsi:type="xsd:double"&gt;71.21&lt;/D&gt;&lt;D xsi:type="xsd:double"&gt;69.3&lt;/D&gt;&lt;D xsi:type="xsd:double"&gt;68.9&lt;/D&gt;&lt;D xsi:type="xsd:double"&gt;68.49&lt;/D&gt;&lt;D xsi:type="xsd:double"&gt;69.3&lt;/D&gt;&lt;D xsi:type="xsd:double"&gt;69.53&lt;/D&gt;&lt;D xsi:type="xsd:double"&gt;69.5&lt;/D&gt;&lt;D xsi:type="xsd:double"&gt;69.05&lt;/D&gt;&lt;D xsi:type="xsd:double"&gt;69.29&lt;/D&gt;&lt;D xsi:type="xsd:double"&gt;69.78&lt;/D&gt;&lt;D xsi:type="xsd:double"&gt;69.97&lt;/D&gt;&lt;D xsi:type="xsd:double"&gt;69.29&lt;/D&gt;&lt;D xsi:type="xsd:double"&gt;68.97&lt;/D&gt;&lt;D xsi:type="xsd:double"&gt;69.85&lt;/D&gt;&lt;D xsi:type="xsd:double"&gt;68.91&lt;/D&gt;&lt;D xsi:type="xsd:double"&gt;68.21&lt;/D&gt;&lt;D xsi:type="xsd:double"&gt;68.67&lt;/D&gt;&lt;D xsi:type="xsd:double"&gt;69.05&lt;/D&gt;&lt;D xsi:type="xsd:double"&gt;67.05&lt;/D&gt;&lt;D xsi:type="xsd:double"&gt;66.55&lt;/D&gt;&lt;D xsi:type="xsd:double"&gt;68.34&lt;/D&gt;&lt;D xsi:type="xsd:double"&gt;68.69&lt;/D&gt;&lt;D xsi:type="xsd:double"&gt;70.79&lt;/D&gt;&lt;D xsi:type="xsd:double"&gt;70.67&lt;/D&gt;&lt;D xsi:type="xsd:double"&gt;69.61&lt;/D&gt;&lt;D xsi:type="xsd:double"&gt;68.82&lt;/D&gt;&lt;D xsi:type="xsd:double"&gt;69&lt;/D&gt;&lt;D xsi:type="xsd:double"&gt;68.11&lt;/D&gt;&lt;D xsi:type="xsd:double"&gt;64.83&lt;/D&gt;&lt;D xsi:type="xsd:double"&gt;66.05&lt;/D&gt;&lt;D xsi:type="xsd:double"&gt;65.44&lt;/D&gt;&lt;D xsi:type="xsd:double"&gt;65.68&lt;/D&gt;&lt;D xsi:type="xsd:double"&gt;66.75&lt;/D&gt;&lt;D xsi:type="xsd:double"&gt;68.81&lt;/D&gt;&lt;D xsi:type="xsd:double"&gt;69.8&lt;/D&gt;&lt;D xsi:type="xsd:double"&gt;68.85&lt;/D&gt;&lt;D xsi:type="xsd:double"&gt;68.51&lt;/D&gt;&lt;D xsi:type="xsd:double"&gt;68.41&lt;/D&gt;&lt;D xsi:type="xsd:double"&gt;69.26&lt;/D&gt;&lt;D xsi:type="xsd:double"&gt;69.52&lt;/D&gt;&lt;D xsi:type="xsd:double"&gt;68.92&lt;/D&gt;&lt;D xsi:type="xsd:double"&gt;67.85&lt;/D&gt;&lt;D xsi:type="xsd:double"&gt;68.24&lt;/D&gt;&lt;D xsi:type="xsd:double"&gt;68.08&lt;/D&gt;&lt;D xsi:type="xsd:double"&gt;69.86&lt;/D&gt;&lt;D xsi:type="xsd:double"&gt;70.25&lt;/D&gt;&lt;D xsi:type="xsd:double"&gt;66.81&lt;/D&gt;&lt;D xsi:type="xsd:double"&gt;66.29&lt;/D&gt;&lt;D xsi:type="xsd:double"&gt;67.54&lt;/D&gt;&lt;D xsi:type="xsd:double"&gt;68.36&lt;/D&gt;&lt;D xsi:type="xsd:double"&gt;67.76&lt;/D&gt;&lt;D xsi:type="xsd:double"&gt;68.35&lt;/D&gt;&lt;D xsi:type="xsd:double"&gt;69.6&lt;/D&gt;&lt;D xsi:type="xsd:double"&gt;69.73&lt;/D&gt;&lt;D xsi:type="xsd:double"&gt;70.4&lt;/D&gt;&lt;D xsi:type="xsd:double"&gt;71.58&lt;/D&gt;&lt;D xsi:type="xsd:double"&gt;69.53&lt;/D&gt;&lt;/FQL&gt;&lt;FQL&gt;&lt;Q&gt;DLR^FG_PRICE(8/27/2018,0)&lt;/Q&gt;&lt;R&gt;70&lt;/R&gt;&lt;C&gt;1&lt;/C&gt;&lt;D xsi:type="xsd:double"&gt;123.21&lt;/D&gt;&lt;D xsi:type="xsd:double"&gt;124.3&lt;/D&gt;&lt;D xsi:type="xsd:double"&gt;124.11&lt;/D&gt;&lt;D xsi:type="xsd:double"&gt;123.7&lt;/D&gt;&lt;D xsi:type="xsd:double"&gt;124.28&lt;/D&gt;&lt;D xsi:type="xsd:double"&gt;123.47&lt;/D&gt;&lt;D xsi:type="xsd:double"&gt;123.46&lt;/D&gt;&lt;D xsi:type="xsd:double"&gt;124.21&lt;/D&gt;&lt;D xsi:type="xsd:double"&gt;122.65&lt;/D&gt;&lt;D xsi:type="xsd:double"&gt;123.37&lt;/D&gt;&lt;D xsi:type="xsd:double"&gt;123.04&lt;/D&gt;&lt;D xsi:type="xsd:double"&gt;122.91&lt;/D&gt;&lt;D xsi:type="xsd:double"&gt;122.66&lt;/D&gt;&lt;D xsi:type="xsd:double"&gt;121.89&lt;/D&gt;&lt;D xsi:type="xsd:double"&gt;122.39&lt;/D&gt;&lt;D xsi:type="xsd:double"&gt;122.81&lt;/D&gt;&lt;D xsi:type="xsd:double"&gt;121.68&lt;/D&gt;&lt;D xsi:type="xsd:double"&gt;121.84&lt;/D&gt;&lt;D xsi:type="xsd:double"&gt;120.92&lt;/D&gt;&lt;D xsi:type="xsd:double"&gt;115.92&lt;/D&gt;&lt;D xsi:type="xsd:double"&gt;113.55&lt;/D&gt;&lt;D xsi:type="xsd:double"&gt;111.52&lt;/D&gt;&lt;D xsi:type="xsd:double"&gt;111.6&lt;/D&gt;&lt;D xsi:type="xsd:double"&gt;112.48&lt;/D&gt;&lt;D xsi:type="xsd:double"&gt;111.3&lt;/D&gt;&lt;D xsi:type="xsd:double"&gt;111.14&lt;/D&gt;&lt;D xsi:type="xsd:double"&gt;109.6&lt;/D&gt;&lt;D xsi:type="xsd:double"&gt;109.52&lt;/D&gt;&lt;D xsi:type="xsd:double"&gt;109.79&lt;/D&gt;&lt;D xsi:type="xsd:double"&gt;110.75&lt;/D&gt;&lt;D xsi:type="xsd:double"&gt;111.71&lt;/D&gt;&lt;D xsi:type="xsd:double"&gt;109.89&lt;/D&gt;&lt;D xsi:type="xsd:double"&gt;107.5&lt;/D&gt;&lt;D xsi:type="xsd:double"&gt;107.43&lt;/D&gt;&lt;D xsi:type="xsd:double"&gt;107.28&lt;/D&gt;&lt;D xsi:type="xsd:double"&gt;109.99&lt;/D&gt;&lt;D xsi:type="xsd:double"&gt;110.93&lt;/D&gt;&lt;D xsi:type="xsd:double"&gt;111.75&lt;/D&gt;&lt;D xsi:type="xsd:double"&gt;112.58&lt;/D&gt;&lt;D xsi:type="xsd:double"&gt;112.54&lt;/D&gt;&lt;D xsi:type="xsd:double"&gt;113.17&lt;/D&gt;&lt;D xsi:type="xsd:double"&gt;115.68&lt;/D&gt;&lt;D xsi:type="xsd:double"&gt;116.8&lt;/D&gt;&lt;D xsi:type="xsd:double"&gt;106.01&lt;/D&gt;&lt;D xsi:type="xsd:double"&gt;106.18&lt;/D&gt;&lt;D xsi:type="xsd:double"&gt;103.97&lt;/D&gt;&lt;D xsi:type="xsd:double"&gt;103.26&lt;/D&gt;&lt;D xsi:type="xsd:double"&gt;105.72&lt;/D&gt;&lt;D xsi:type="xsd:double"&gt;107.53&lt;/D&gt;&lt;D xsi:type="xsd:double"&gt;110.48&lt;/D&gt;&lt;D xsi:type="xsd:double"&gt;111.2&lt;/D&gt;&lt;D xsi:type="xsd:double"&gt;111.92&lt;/D&gt;&lt;D xsi:type="xsd:double"&gt;112&lt;/D&gt;&lt;D xsi:type="xsd:double"&gt;110.62&lt;/D&gt;&lt;D xsi:type="xsd:double"&gt;111.56&lt;/D&gt;&lt;D xsi:type="xsd:double"&gt;112.14&lt;/D&gt;&lt;D xsi:type="xsd:double"&gt;111.62&lt;/D&gt;&lt;D xsi:type="xsd:double"&gt;111.23&lt;/D&gt;&lt;D xsi:type="xsd:double"&gt;111.41&lt;/D&gt;&lt;D xsi:type="xsd:double"&gt;112.03&lt;/D&gt;&lt;D xsi:type="xsd:double"&gt;108&lt;/D&gt;&lt;D xsi:type="xsd:double"&gt;109.21&lt;/D&gt;&lt;D xsi:type="xsd:double"&gt;109.38&lt;/D&gt;&lt;D xsi:type="xsd:double"&gt;110.7&lt;/D&gt;&lt;D xsi:type="xsd:double"&gt;111.56&lt;/D&gt;&lt;D xsi:type="xsd:double"&gt;113.22&lt;/D&gt;&lt;D xsi:type="xsd:double"&gt;113.69&lt;/D&gt;&lt;D xsi:type="xsd:double"&gt;115.04&lt;/D&gt;&lt;D xsi:type="xsd:double"&gt;115.89&lt;/D&gt;&lt;D xsi:type="xsd:double"&gt;113.6&lt;/D&gt;&lt;/FQL&gt;&lt;FQL&gt;&lt;Q&gt;DLTR^FG_PRICE(8/27/2018,0)&lt;/Q&gt;&lt;R&gt;70&lt;/R&gt;&lt;C&gt;1&lt;/C&gt;&lt;D xsi:type="xsd:double"&gt;93.07&lt;/D&gt;&lt;D xsi:type="xsd:double"&gt;93.38&lt;/D&gt;&lt;D xsi:type="xsd:double"&gt;94.46&lt;/D&gt;&lt;D xsi:type="xsd:double"&gt;79.78&lt;/D&gt;&lt;D xsi:type="xsd:double"&gt;80.51&lt;/D&gt;&lt;D xsi:type="xsd:double"&gt;79.98&lt;/D&gt;&lt;D xsi:type="xsd:double"&gt;82.64&lt;/D&gt;&lt;D xsi:type="xsd:double"&gt;82.12&lt;/D&gt;&lt;D xsi:type="xsd:double"&gt;82.24&lt;/D&gt;&lt;D xsi:type="xsd:double"&gt;83.9&lt;/D&gt;&lt;D xsi:type="xsd:double"&gt;83.8&lt;/D&gt;&lt;D xsi:type="xsd:double"&gt;84.97&lt;/D&gt;&lt;D xsi:type="xsd:double"&gt;84.41&lt;/D&gt;&lt;D xsi:type="xsd:double"&gt;84.57&lt;/D&gt;&lt;D xsi:type="xsd:double"&gt;85.5&lt;/D&gt;&lt;D xsi:type="xsd:double"&gt;85.21&lt;/D&gt;&lt;D xsi:type="xsd:double"&gt;84.28&lt;/D&gt;&lt;D xsi:type="xsd:double"&gt;86.22&lt;/D&gt;&lt;D xsi:type="xsd:double"&gt;85.07&lt;/D&gt;&lt;D xsi:type="xsd:double"&gt;85.63&lt;/D&gt;&lt;D xsi:type="xsd:double"&gt;85.26&lt;/D&gt;&lt;D xsi:type="xsd:double"&gt;84.36&lt;/D&gt;&lt;D xsi:type="xsd:double"&gt;82.08&lt;/D&gt;&lt;D xsi:type="xsd:double"&gt;81.55&lt;/D&gt;&lt;D xsi:type="xsd:double"&gt;82.22&lt;/D&gt;&lt;D xsi:type="xsd:double"&gt;81.64&lt;/D&gt;&lt;D xsi:type="xsd:double"&gt;81.55&lt;/D&gt;&lt;D xsi:type="xsd:double"&gt;81.11&lt;/D&gt;&lt;D xsi:type="xsd:double"&gt;80.64&lt;/D&gt;&lt;D xsi:type="xsd:double"&gt;82.28&lt;/D&gt;&lt;D xsi:type="xsd:double"&gt;82.86&lt;/D&gt;&lt;D xsi:type="xsd:double"&gt;84.23&lt;/D&gt;&lt;D xsi:type="xsd:double"&gt;79.51&lt;/D&gt;&lt;D xsi:type="xsd:double"&gt;81.14&lt;/D&gt;&lt;D xsi:type="xsd:double"&gt;80.97&lt;/D&gt;&lt;D xsi:type="xsd:double"&gt;86.5&lt;/D&gt;&lt;D xsi:type="xsd:double"&gt;85.3&lt;/D&gt;&lt;D xsi:type="xsd:double"&gt;84.8&lt;/D&gt;&lt;D xsi:type="xsd:double"&gt;84.51&lt;/D&gt;&lt;D xsi:type="xsd:double"&gt;83.52&lt;/D&gt;&lt;D xsi:type="xsd:double"&gt;83.88&lt;/D&gt;&lt;D xsi:type="xsd:double"&gt;82.43&lt;/D&gt;&lt;D xsi:type="xsd:double"&gt;83.02&lt;/D&gt;&lt;D xsi:type="xsd:double"&gt;83.28&lt;/D&gt;&lt;D xsi:type="xsd:double"&gt;83.79&lt;/D&gt;&lt;D xsi:type="xsd:double"&gt;84.34&lt;/D&gt;&lt;D xsi:type="xsd:double"&gt;84.3&lt;/D&gt;&lt;D xsi:type="xsd:double"&gt;84.9&lt;/D&gt;&lt;D xsi:type="xsd:double"&gt;85.15&lt;/D&gt;&lt;D xsi:type="xsd:double"&gt;86.08&lt;/D&gt;&lt;D xsi:type="xsd:double"&gt;86.1&lt;/D&gt;&lt;D xsi:type="xsd:double"&gt;86.45&lt;/D&gt;&lt;D xsi:type="xsd:double"&gt;87.85&lt;/D&gt;&lt;D xsi:type="xsd:double"&gt;86.38&lt;/D&gt;&lt;D xsi:type="xsd:double"&gt;85.99&lt;/D&gt;&lt;D xsi:type="xsd:double"&gt;86.94&lt;/D&gt;&lt;D xsi:type="xsd:double"&gt;85.51&lt;/D&gt;&lt;D xsi:type="xsd:double"&gt;85.52&lt;/D&gt;&lt;D xsi:type="xsd:double"&gt;84.2&lt;/D&gt;&lt;D xsi:type="xsd:double"&gt;84.03&lt;/D&gt;&lt;D xsi:type="xsd:double"&gt;81.52&lt;/D&gt;&lt;D xsi:type="xsd:double"&gt;82.13&lt;/D&gt;&lt;D xsi:type="xsd:double"&gt;83.01&lt;/D&gt;&lt;D xsi:type="xsd:double"&gt;83.15&lt;/D&gt;&lt;D xsi:type="xsd:double"&gt;81.82&lt;/D&gt;&lt;D xsi:type="xsd:double"&gt;83.32&lt;/D&gt;&lt;D xsi:type="xsd:double"&gt;88.43&lt;/D&gt;&lt;D xsi:type="xsd:double"&gt;86.77&lt;/D&gt;&lt;D xsi:type="xsd:double"&gt;86.67&lt;/D&gt;&lt;D xsi:type="xsd:double"&gt;86.25&lt;/D&gt;&lt;/FQL&gt;&lt;FQL&gt;&lt;Q&gt;DNB^FG_PRICE(8/27/2018,0)&lt;/Q&gt;&lt;R&gt;70&lt;/R&gt;&lt;C&gt;1&lt;/C&gt;&lt;D xsi:type="xsd:double"&gt;142.56&lt;/D&gt;&lt;D xsi:type="xsd:double"&gt;142.72&lt;/D&gt;&lt;D xsi:type="xsd:double"&gt;142.98&lt;/D&gt;&lt;D xsi:type="xsd:double"&gt;142.6&lt;/D&gt;&lt;D xsi:type="xsd:double"&gt;142.92&lt;/D&gt;&lt;D xsi:type="xsd:double"&gt;142.93&lt;/D&gt;&lt;D xsi:type="xsd:double"&gt;142.7&lt;/D&gt;&lt;D xsi:type="xsd:double"&gt;143.28&lt;/D&gt;&lt;D xsi:type="xsd:double"&gt;142.7&lt;/D&gt;&lt;D xsi:type="xsd:double"&gt;142.49&lt;/D&gt;&lt;D xsi:type="xsd:double"&gt;142.09&lt;/D&gt;&lt;D xsi:type="xsd:double"&gt;144.15&lt;/D&gt;&lt;D xsi:type="xsd:double"&gt;144.04&lt;/D&gt;&lt;D xsi:type="xsd:double"&gt;144.54&lt;/D&gt;&lt;D xsi:type="xsd:double"&gt;144.79&lt;/D&gt;&lt;D xsi:type="xsd:double"&gt;144.1&lt;/D&gt;&lt;D xsi:type="xsd:double"&gt;143.87&lt;/D&gt;&lt;D xsi:type="xsd:double"&gt;143.21&lt;/D&gt;&lt;D xsi:type="xsd:double"&gt;143.1&lt;/D&gt;&lt;D xsi:type="xsd:double"&gt;142.14&lt;/D&gt;&lt;D xsi:type="xsd:double"&gt;142.5&lt;/D&gt;&lt;D xsi:type="xsd:double"&gt;142.5&lt;/D&gt;&lt;D xsi:type="xsd:double"&gt;142.5&lt;/D&gt;&lt;D xsi:type="xsd:double"&gt;142.51&lt;/D&gt;&lt;D xsi:type="xsd:double"&gt;142.65&lt;/D&gt;&lt;D xsi:type="xsd:double"&gt;142.73&lt;/D&gt;&lt;D xsi:type="xsd:double"&gt;142.84&lt;/D&gt;&lt;D xsi:type="xsd:double"&gt;142.82&lt;/D&gt;&lt;D xsi:type="xsd:double"&gt;142.86&lt;/D&gt;&lt;D xsi:type="xsd:double"&gt;142.83&lt;/D&gt;&lt;D xsi:type="xsd:double"&gt;142.83&lt;/D&gt;&lt;D xsi:type="xsd:double"&gt;142.31&lt;/D&gt;&lt;D xsi:type="xsd:double"&gt;141.97&lt;/D&gt;&lt;D xsi:type="xsd:double"&gt;142.21&lt;/D&gt;&lt;D xsi:type="xsd:double"&gt;141.8&lt;/D&gt;&lt;D xsi:type="xsd:double"&gt;142.22&lt;/D&gt;&lt;D xsi:type="xsd:double"&gt;142.38&lt;/D&gt;&lt;D xsi:type="xsd:double"&gt;142.46&lt;/D&gt;&lt;D xsi:type="xsd:double"&gt;142.36&lt;/D&gt;&lt;D xsi:type="xsd:double"&gt;142.25&lt;/D&gt;&lt;D xsi:type="xsd:double"&gt;142.07&lt;/D&gt;&lt;D xsi:type="xsd:double"&gt;141.52&lt;/D&gt;&lt;D xsi:type="xsd:double"&gt;142&lt;/D&gt;&lt;D xsi:type="xsd:double"&gt;141.85&lt;/D&gt;&lt;D xsi:type="xsd:double"&gt;142.01&lt;/D&gt;&lt;D xsi:type="xsd:double"&gt;142.29&lt;/D&gt;&lt;D xsi:type="xsd:double"&gt;142.28&lt;/D&gt;&lt;D xsi:type="xsd:double"&gt;142.61&lt;/D&gt;&lt;D xsi:type="xsd:double"&gt;141.75&lt;/D&gt;&lt;D xsi:type="xsd:double"&gt;141.9&lt;/D&gt;&lt;D xsi:type="xsd:double"&gt;142.09&lt;/D&gt;&lt;D xsi:type="xsd:double"&gt;142.17&lt;/D&gt;&lt;D xsi:type="xsd:double"&gt;142.43&lt;/D&gt;&lt;D xsi:type="xsd:double"&gt;142.4&lt;/D&gt;&lt;D xsi:type="xsd:double"&gt;142.16&lt;/D&gt;&lt;D xsi:type="xsd:double"&gt;141.75&lt;/D&gt;&lt;D xsi:type="xsd:double"&gt;141.77&lt;/D&gt;&lt;D xsi:type="xsd:double"&gt;142.25&lt;/D&gt;&lt;D xsi:type="xsd:double"&gt;142.29&lt;/D&gt;&lt;D xsi:type="xsd:double"&gt;142.82&lt;/D&gt;&lt;D xsi:type="xsd:double"&gt;142.6&lt;/D&gt;&lt;D xsi:type="xsd:double"&gt;142.5&lt;/D&gt;&lt;D xsi:type="xsd:double"&gt;143&lt;/D&gt;&lt;D xsi:type="xsd:double"&gt;143.37&lt;/D&gt;&lt;D xsi:type="xsd:double"&gt;143.36&lt;/D&gt;&lt;D xsi:type="xsd:double"&gt;143.5&lt;/D&gt;&lt;D xsi:type="xsd:double"&gt;143.44&lt;/D&gt;&lt;D xsi:type="xsd:double"&gt;143.54&lt;/D&gt;&lt;D xsi:type="xsd:double"&gt;143.79&lt;/D&gt;&lt;D xsi:type="xsd:double"&gt;143.62&lt;/D&gt;&lt;/FQL&gt;&lt;FQL&gt;&lt;Q&gt;DNKN^FG_PRICE(8/27/2018,0)&lt;/Q&gt;&lt;R&gt;70&lt;/R&gt;&lt;C&gt;1&lt;/C&gt;&lt;D xsi:type="xsd:double"&gt;71.4&lt;/D&gt;&lt;D xsi:type="xsd:double"&gt;72.05&lt;/D&gt;&lt;D xsi:type="xsd:double"&gt;71.8&lt;/D&gt;&lt;D xsi:type="xsd:double"&gt;71.72&lt;/D&gt;&lt;D xsi:type="xsd:double"&gt;72.89&lt;/D&gt;&lt;D xsi:type="xsd:double"&gt;76.06&lt;/D&gt;&lt;D xsi:type="xsd:double"&gt;75.52&lt;/D&gt;&lt;D xsi:type="xsd:double"&gt;75.77&lt;/D&gt;&lt;D xsi:type="xsd:double"&gt;76.52&lt;/D&gt;&lt;D xsi:type="xsd:double"&gt;76.31&lt;/D&gt;&lt;D xsi:type="xsd:double"&gt;75.83&lt;/D&gt;&lt;D xsi:type="xsd:double"&gt;76.2&lt;/D&gt;&lt;D xsi:type="xsd:double"&gt;76.02&lt;/D&gt;&lt;D xsi:type="xsd:double"&gt;74.27&lt;/D&gt;&lt;D xsi:type="xsd:double"&gt;73.14&lt;/D&gt;&lt;D xsi:type="xsd:double"&gt;73.85&lt;/D&gt;&lt;D xsi:type="xsd:double"&gt;74.03&lt;/D&gt;&lt;D xsi:type="xsd:double"&gt;74.13&lt;/D&gt;&lt;D xsi:type="xsd:double"&gt;73.3&lt;/D&gt;&lt;D xsi:type="xsd:double"&gt;72.82&lt;/D&gt;&lt;D xsi:type="xsd:double"&gt;73.79&lt;/D&gt;&lt;D xsi:type="xsd:double"&gt;73.98&lt;/D&gt;&lt;D xsi:type="xsd:double"&gt;73.89&lt;/D&gt;&lt;D xsi:type="xsd:double"&gt;73.72&lt;/D&gt;&lt;D xsi:type="xsd:double"&gt;72.76&lt;/D&gt;&lt;D xsi:type="xsd:double"&gt;71.68&lt;/D&gt;&lt;D xsi:type="xsd:double"&gt;71.06&lt;/D&gt;&lt;D xsi:type="xsd:double"&gt;71.48&lt;/D&gt;&lt;D xsi:type="xsd:double"&gt;71.33&lt;/D&gt;&lt;D xsi:type="xsd:double"&gt;71.53&lt;/D&gt;&lt;D xsi:type="xsd:double"&gt;73.4&lt;/D&gt;&lt;D xsi:type="xsd:double"&gt;72.04&lt;/D&gt;&lt;D xsi:type="xsd:double"&gt;70.95&lt;/D&gt;&lt;D xsi:type="xsd:double"&gt;72&lt;/D&gt;&lt;D xsi:type="xsd:double"&gt;73.16&lt;/D&gt;&lt;D xsi:type="xsd:double"&gt;74.19&lt;/D&gt;&lt;D xsi:type="xsd:double"&gt;74.41&lt;/D&gt;&lt;D xsi:type="xsd:double"&gt;73.59&lt;/D&gt;&lt;D xsi:type="xsd:double"&gt;72.6&lt;/D&gt;&lt;D xsi:type="xsd:double"&gt;72.48&lt;/D&gt;&lt;D xsi:type="xsd:double"&gt;72.56&lt;/D&gt;&lt;D xsi:type="xsd:double"&gt;70.34&lt;/D&gt;&lt;D xsi:type="xsd:double"&gt;73.7&lt;/D&gt;&lt;D xsi:type="xsd:double"&gt;72.74&lt;/D&gt;&lt;D xsi:type="xsd:double"&gt;70.84&lt;/D&gt;&lt;D xsi:type="xsd:double"&gt;73.32&lt;/D&gt;&lt;D xsi:type="xsd:double"&gt;72.56&lt;/D&gt;&lt;D xsi:type="xsd:double"&gt;71.72&lt;/D&gt;&lt;D xsi:type="xsd:double"&gt;72.11&lt;/D&gt;&lt;D xsi:type="xsd:double"&gt;71.99&lt;/D&gt;&lt;D xsi:type="xsd:double"&gt;72.94&lt;/D&gt;&lt;D xsi:type="xsd:double"&gt;73.72&lt;/D&gt;&lt;D xsi:type="xsd:double"&gt;74.77&lt;/D&gt;&lt;D xsi:type="xsd:double"&gt;74.51&lt;/D&gt;&lt;D xsi:type="xsd:double"&gt;73.39&lt;/D&gt;&lt;D xsi:type="xsd:double"&gt;72.31&lt;/D&gt;&lt;D xsi:type="xsd:double"&gt;72.35&lt;/D&gt;&lt;D xsi:type="xsd:double"&gt;71.5&lt;/D&gt;&lt;D xsi:type="xsd:double"&gt;73.22&lt;/D&gt;&lt;D xsi:type="xsd:double"&gt;71.26&lt;/D&gt;&lt;D xsi:type="xsd:double"&gt;71.39&lt;/D&gt;&lt;D xsi:type="xsd:double"&gt;71.65&lt;/D&gt;&lt;D xsi:type="xsd:double"&gt;70.99&lt;/D&gt;&lt;D xsi:type="xsd:double"&gt;71.53&lt;/D&gt;&lt;D xsi:type="xsd:double"&gt;71.6&lt;/D&gt;&lt;D xsi:type="xsd:double"&gt;73.01&lt;/D&gt;&lt;D xsi:type="xsd:double"&gt;73.52&lt;/D&gt;&lt;D xsi:type="xsd:double"&gt;74&lt;/D&gt;&lt;D xsi:type="xsd:double"&gt;74.79&lt;/D&gt;&lt;D xsi:type="xsd:double"&gt;73.13&lt;/D&gt;&lt;/FQL&gt;&lt;FQL&gt;&lt;Q&gt;DOV^FG_PRICE(8/27/2018,0)&lt;/Q&gt;&lt;R&gt;70&lt;/R&gt;&lt;C&gt;1&lt;/C&gt;&lt;D xsi:type="xsd:double"&gt;85.09&lt;/D&gt;&lt;D xsi:type="xsd:double"&gt;85.19&lt;/D&gt;&lt;D xsi:type="xsd:double"&gt;86.77&lt;/D&gt;&lt;D xsi:type="xsd:double"&gt;85.52&lt;/D&gt;&lt;D xsi:type="xsd:double"&gt;85.87&lt;/D&gt;&lt;D xsi:type="xsd:double"&gt;86.08&lt;/D&gt;&lt;D xsi:type="xsd:double"&gt;86.9&lt;/D&gt;&lt;D xsi:type="xsd:double"&gt;86.34&lt;/D&gt;&lt;D xsi:type="xsd:double"&gt;84.74&lt;/D&gt;&lt;D xsi:type="xsd:double"&gt;85.53&lt;/D&gt;&lt;D xsi:type="xsd:double"&gt;87.25&lt;/D&gt;&lt;D xsi:type="xsd:double"&gt;87.76&lt;/D&gt;&lt;D xsi:type="xsd:double"&gt;88&lt;/D&gt;&lt;D xsi:type="xsd:double"&gt;88.48&lt;/D&gt;&lt;D xsi:type="xsd:double"&gt;88.53&lt;/D&gt;&lt;D xsi:type="xsd:double"&gt;88.79&lt;/D&gt;&lt;D xsi:type="xsd:double"&gt;88.41&lt;/D&gt;&lt;D xsi:type="xsd:double"&gt;89.36&lt;/D&gt;&lt;D xsi:type="xsd:double"&gt;89.3&lt;/D&gt;&lt;D xsi:type="xsd:double"&gt;88.51&lt;/D&gt;&lt;D xsi:type="xsd:double"&gt;88.81&lt;/D&gt;&lt;D xsi:type="xsd:double"&gt;88.84&lt;/D&gt;&lt;D xsi:type="xsd:double"&gt;88.98&lt;/D&gt;&lt;D xsi:type="xsd:double"&gt;88.53&lt;/D&gt;&lt;D xsi:type="xsd:double"&gt;88.15&lt;/D&gt;&lt;D xsi:type="xsd:double"&gt;88.15&lt;/D&gt;&lt;D xsi:type="xsd:double"&gt;88.1&lt;/D&gt;&lt;D xsi:type="xsd:double"&gt;88.16&lt;/D&gt;&lt;D xsi:type="xsd:double"&gt;87.43&lt;/D&gt;&lt;D xsi:type="xsd:double"&gt;87.38&lt;/D&gt;&lt;D xsi:type="xsd:double"&gt;85.66&lt;/D&gt;&lt;D xsi:type="xsd:double"&gt;82.76&lt;/D&gt;&lt;D xsi:type="xsd:double"&gt;81.34&lt;/D&gt;&lt;D xsi:type="xsd:double"&gt;82.18&lt;/D&gt;&lt;D xsi:type="xsd:double"&gt;82.03&lt;/D&gt;&lt;D xsi:type="xsd:double"&gt;83.24&lt;/D&gt;&lt;D xsi:type="xsd:double"&gt;82.23&lt;/D&gt;&lt;D xsi:type="xsd:double"&gt;83.49&lt;/D&gt;&lt;D xsi:type="xsd:double"&gt;82.41&lt;/D&gt;&lt;D xsi:type="xsd:double"&gt;82.76&lt;/D&gt;&lt;D xsi:type="xsd:double"&gt;82.61&lt;/D&gt;&lt;D xsi:type="xsd:double"&gt;80.86&lt;/D&gt;&lt;D xsi:type="xsd:double"&gt;81.72&lt;/D&gt;&lt;D xsi:type="xsd:double"&gt;82.06&lt;/D&gt;&lt;D xsi:type="xsd:double"&gt;81.6&lt;/D&gt;&lt;D xsi:type="xsd:double"&gt;83.03&lt;/D&gt;&lt;D xsi:type="xsd:double"&gt;82.84&lt;/D&gt;&lt;D xsi:type="xsd:double"&gt;83.4&lt;/D&gt;&lt;D xsi:type="xsd:double"&gt;84.57&lt;/D&gt;&lt;D xsi:type="xsd:double"&gt;84.76&lt;/D&gt;&lt;D xsi:type="xsd:double"&gt;85.82&lt;/D&gt;&lt;D xsi:type="xsd:double"&gt;86.85&lt;/D&gt;&lt;D xsi:type="xsd:double"&gt;86.77&lt;/D&gt;&lt;D xsi:type="xsd:double"&gt;86.42&lt;/D&gt;&lt;D xsi:type="xsd:double"&gt;85.29&lt;/D&gt;&lt;D xsi:type="xsd:double"&gt;85.32&lt;/D&gt;&lt;D xsi:type="xsd:double"&gt;84.75&lt;/D&gt;&lt;D xsi:type="xsd:double"&gt;86.19&lt;/D&gt;&lt;D xsi:type="xsd:double"&gt;87.62&lt;/D&gt;&lt;D xsi:type="xsd:double"&gt;86.54&lt;/D&gt;&lt;D xsi:type="xsd:double"&gt;84.79&lt;/D&gt;&lt;D xsi:type="xsd:double"&gt;85.02&lt;/D&gt;&lt;D xsi:type="xsd:double"&gt;84.56&lt;/D&gt;&lt;D xsi:type="xsd:double"&gt;83.96&lt;/D&gt;&lt;D xsi:type="xsd:double"&gt;83.37&lt;/D&gt;&lt;D xsi:type="xsd:double"&gt;84.4&lt;/D&gt;&lt;D xsi:type="xsd:double"&gt;84.04&lt;/D&gt;&lt;D xsi:type="xsd:double"&gt;84.89&lt;/D&gt;&lt;D xsi:type="xsd:double"&gt;86.16&lt;/D&gt;&lt;D xsi:type="xsd:double"&gt;83.49&lt;/D&gt;&lt;/FQL&gt;&lt;FQL&gt;&lt;Q&gt;DOX^FG_PRICE(8/27/2018,0)&lt;/Q&gt;&lt;R&gt;70&lt;/R&gt;&lt;C&gt;1&lt;/C&gt;&lt;D xsi:type="xsd:double"&gt;65.43&lt;/D&gt;&lt;D xsi:type="xsd:double"&gt;65.24&lt;/D&gt;&lt;D xsi:type="xsd:double"&gt;65.29&lt;/D&gt;&lt;D xsi:type="xsd:double"&gt;65.37&lt;/D&gt;&lt;D xsi:type="xsd:double"&gt;65.28&lt;/D&gt;&lt;D xsi:type="xsd:double"&gt;65.22&lt;/D&gt;&lt;D xsi:type="xsd:double"&gt;65.03&lt;/D&gt;&lt;D xsi:type="xsd:double"&gt;64.7&lt;/D&gt;&lt;D xsi:type="xsd:double"&gt;64.68&lt;/D&gt;&lt;D xsi:type="xsd:double"&gt;64.85&lt;/D&gt;&lt;D xsi:type="xsd:double"&gt;65.08&lt;/D&gt;&lt;D xsi:type="xsd:double"&gt;65.47&lt;/D&gt;&lt;D xsi:type="xsd:double"&gt;66.13&lt;/D&gt;&lt;D xsi:type="xsd:double"&gt;66.2&lt;/D&gt;&lt;D xsi:type="xsd:double"&gt;65.73&lt;/D&gt;&lt;D xsi:type="xsd:double"&gt;66.21&lt;/D&gt;&lt;D xsi:type="xsd:double"&gt;65.98&lt;/D&gt;&lt;D xsi:type="xsd:double"&gt;66.15&lt;/D&gt;&lt;D xsi:type="xsd:double"&gt;66.31&lt;/D&gt;&lt;D xsi:type="xsd:double"&gt;66.4&lt;/D&gt;&lt;D xsi:type="xsd:double"&gt;66.44&lt;/D&gt;&lt;D xsi:type="xsd:double"&gt;65.82&lt;/D&gt;&lt;D xsi:type="xsd:double"&gt;65.97&lt;/D&gt;&lt;D xsi:type="xsd:double"&gt;65.98&lt;/D&gt;&lt;D xsi:type="xsd:double"&gt;65.62&lt;/D&gt;&lt;D xsi:type="xsd:double"&gt;65.08&lt;/D&gt;&lt;D xsi:type="xsd:double"&gt;65.41&lt;/D&gt;&lt;D xsi:type="xsd:double"&gt;65.27&lt;/D&gt;&lt;D xsi:type="xsd:double"&gt;65.04&lt;/D&gt;&lt;D xsi:type="xsd:double"&gt;63.61&lt;/D&gt;&lt;D xsi:type="xsd:double"&gt;62.99&lt;/D&gt;&lt;D xsi:type="xsd:double"&gt;62.87&lt;/D&gt;&lt;D xsi:type="xsd:double"&gt;61.05&lt;/D&gt;&lt;D xsi:type="xsd:double"&gt;61.4&lt;/D&gt;&lt;D xsi:type="xsd:double"&gt;61.79&lt;/D&gt;&lt;D xsi:type="xsd:double"&gt;63.19&lt;/D&gt;&lt;D xsi:type="xsd:double"&gt;63.185&lt;/D&gt;&lt;D xsi:type="xsd:double"&gt;63.3&lt;/D&gt;&lt;D xsi:type="xsd:double"&gt;63.43&lt;/D&gt;&lt;D xsi:type="xsd:double"&gt;63.3&lt;/D&gt;&lt;D xsi:type="xsd:double"&gt;62.89&lt;/D&gt;&lt;D xsi:type="xsd:double"&gt;61.61&lt;/D&gt;&lt;D xsi:type="xsd:double"&gt;62.34&lt;/D&gt;&lt;D xsi:type="xsd:double"&gt;62.02&lt;/D&gt;&lt;D xsi:type="xsd:double"&gt;61.61&lt;/D&gt;&lt;D xsi:type="xsd:double"&gt;62.67&lt;/D&gt;&lt;D xsi:type="xsd:double"&gt;63.27&lt;/D&gt;&lt;D xsi:type="xsd:double"&gt;63.82&lt;/D&gt;&lt;D xsi:type="xsd:double"&gt;63.34&lt;/D&gt;&lt;D xsi:type="xsd:double"&gt;63.61&lt;/D&gt;&lt;D xsi:type="xsd:double"&gt;64.15&lt;/D&gt;&lt;D xsi:type="xsd:double"&gt;64.37&lt;/D&gt;&lt;D xsi:type="xsd:double"&gt;64.34&lt;/D&gt;&lt;D xsi:type="xsd:double"&gt;66.79&lt;/D&gt;&lt;D xsi:type="xsd:double"&gt;66.37&lt;/D&gt;&lt;D xsi:type="xsd:double"&gt;66.34&lt;/D&gt;&lt;D xsi:type="xsd:double"&gt;65.23&lt;/D&gt;&lt;D xsi:type="xsd:double"&gt;65.39&lt;/D&gt;&lt;D xsi:type="xsd:double"&gt;65.83&lt;/D&gt;&lt;D xsi:type="xsd:double"&gt;65.48&lt;/D&gt;&lt;D xsi:type="xsd:double"&gt;64.51&lt;/D&gt;&lt;D xsi:type="xsd:double"&gt;64.91&lt;/D&gt;&lt;D xsi:type="xsd:double"&gt;64.68&lt;/D&gt;&lt;D xsi:type="xsd:double"&gt;65.08&lt;/D&gt;&lt;D xsi:type="xsd:double"&gt;64.1&lt;/D&gt;&lt;D xsi:type="xsd:double"&gt;64.75&lt;/D&gt;&lt;D xsi:type="xsd:double"&gt;64.76&lt;/D&gt;&lt;D xsi:type="xsd:double"&gt;64.91&lt;/D&gt;&lt;D xsi:type="xsd:double"&gt;65.58&lt;/D&gt;&lt;D xsi:type="xsd:double"&gt;63.8&lt;/D&gt;&lt;/FQL&gt;&lt;FQL&gt;&lt;Q&gt;DPZ^FG_PRICE(8/27/2018,0)&lt;/Q&gt;&lt;R&gt;70&lt;/R&gt;&lt;C&gt;1&lt;/C&gt;&lt;D xsi:type="xsd:double"&gt;297.89&lt;/D&gt;&lt;D xsi:type="xsd:double"&gt;299.43&lt;/D&gt;&lt;D xsi:type="xsd:double"&gt;300.64&lt;/D&gt;&lt;D xsi:type="xsd:double"&gt;300.67&lt;/D&gt;&lt;D xsi:type="xsd:double"&gt;298.56&lt;/D&gt;&lt;D xsi:type="xsd:double"&gt;296.6&lt;/D&gt;&lt;D xsi:type="xsd:double"&gt;289.81&lt;/D&gt;&lt;D xsi:type="xsd:double"&gt;290.53&lt;/D&gt;&lt;D xsi:type="xsd:double"&gt;294.07&lt;/D&gt;&lt;D xsi:type="xsd:double"&gt;293.78&lt;/D&gt;&lt;D xsi:type="xsd:double"&gt;286.62&lt;/D&gt;&lt;D xsi:type="xsd:double"&gt;285.24&lt;/D&gt;&lt;D xsi:type="xsd:double"&gt;284.84&lt;/D&gt;&lt;D xsi:type="xsd:double"&gt;280.05&lt;/D&gt;&lt;D xsi:type="xsd:double"&gt;274.6&lt;/D&gt;&lt;D xsi:type="xsd:double"&gt;281.81&lt;/D&gt;&lt;D xsi:type="xsd:double"&gt;279.47&lt;/D&gt;&lt;D xsi:type="xsd:double"&gt;282.71&lt;/D&gt;&lt;D xsi:type="xsd:double"&gt;286.22&lt;/D&gt;&lt;D xsi:type="xsd:double"&gt;288.99&lt;/D&gt;&lt;D xsi:type="xsd:double"&gt;290.79&lt;/D&gt;&lt;D xsi:type="xsd:double"&gt;289.18&lt;/D&gt;&lt;D xsi:type="xsd:double"&gt;293.45&lt;/D&gt;&lt;D xsi:type="xsd:double"&gt;294.8&lt;/D&gt;&lt;D xsi:type="xsd:double"&gt;285.52&lt;/D&gt;&lt;D xsi:type="xsd:double"&gt;282.28&lt;/D&gt;&lt;D xsi:type="xsd:double"&gt;286&lt;/D&gt;&lt;D xsi:type="xsd:double"&gt;281.77&lt;/D&gt;&lt;D xsi:type="xsd:double"&gt;282.91&lt;/D&gt;&lt;D xsi:type="xsd:double"&gt;280.24&lt;/D&gt;&lt;D xsi:type="xsd:double"&gt;284.18&lt;/D&gt;&lt;D xsi:type="xsd:double"&gt;274.92&lt;/D&gt;&lt;D xsi:type="xsd:double"&gt;270.88&lt;/D&gt;&lt;D xsi:type="xsd:double"&gt;277.34&lt;/D&gt;&lt;D xsi:type="xsd:double"&gt;272.94&lt;/D&gt;&lt;D xsi:type="xsd:double"&gt;259.63&lt;/D&gt;&lt;D xsi:type="xsd:double"&gt;267.69&lt;/D&gt;&lt;D xsi:type="xsd:double"&gt;266.38&lt;/D&gt;&lt;D xsi:type="xsd:double"&gt;267.75&lt;/D&gt;&lt;D xsi:type="xsd:double"&gt;267.75&lt;/D&gt;&lt;D xsi:type="xsd:double"&gt;265.82&lt;/D&gt;&lt;D xsi:type="xsd:double"&gt;255.49&lt;/D&gt;&lt;D xsi:type="xsd:double"&gt;261.77&lt;/D&gt;&lt;D xsi:type="xsd:double"&gt;261.24&lt;/D&gt;&lt;D xsi:type="xsd:double"&gt;256.49&lt;/D&gt;&lt;D xsi:type="xsd:double"&gt;266.23&lt;/D&gt;&lt;D xsi:type="xsd:double"&gt;268.79&lt;/D&gt;&lt;D xsi:type="xsd:double"&gt;266.05&lt;/D&gt;&lt;D xsi:type="xsd:double"&gt;265.3&lt;/D&gt;&lt;D xsi:type="xsd:double"&gt;260.26&lt;/D&gt;&lt;D xsi:type="xsd:double"&gt;263.56&lt;/D&gt;&lt;D xsi:type="xsd:double"&gt;271.47&lt;/D&gt;&lt;D xsi:type="xsd:double"&gt;273.15&lt;/D&gt;&lt;D xsi:type="xsd:double"&gt;274.35&lt;/D&gt;&lt;D xsi:type="xsd:double"&gt;269.09&lt;/D&gt;&lt;D xsi:type="xsd:double"&gt;264.71&lt;/D&gt;&lt;D xsi:type="xsd:double"&gt;266.12&lt;/D&gt;&lt;D xsi:type="xsd:double"&gt;259.62&lt;/D&gt;&lt;D xsi:type="xsd:double"&gt;264.62&lt;/D&gt;&lt;D xsi:type="xsd:double"&gt;252.07&lt;/D&gt;&lt;D xsi:type="xsd:double"&gt;255.22&lt;/D&gt;&lt;D xsi:type="xsd:double"&gt;259.59&lt;/D&gt;&lt;D xsi:type="xsd:double"&gt;262.5&lt;/D&gt;&lt;D xsi:type="xsd:double"&gt;266.36&lt;/D&gt;&lt;D xsi:type="xsd:double"&gt;268.58&lt;/D&gt;&lt;D xsi:type="xsd:double"&gt;273.8&lt;/D&gt;&lt;D xsi:type="xsd:double"&gt;280.18&lt;/D&gt;&lt;D xsi:type="xsd:double"&gt;277.32&lt;/D&gt;&lt;D xsi:type="xsd:double"&gt;276.36&lt;/D&gt;&lt;D xsi:type="xsd:double"&gt;266.02&lt;/D&gt;&lt;/FQL&gt;&lt;FQL&gt;&lt;Q&gt;DRE^FG_PRICE(8/27/2018,0)&lt;/Q&gt;&lt;R&gt;70&lt;/R&gt;&lt;C&gt;1&lt;/C&gt;&lt;D xsi:type="xsd:double"&gt;28.19&lt;/D&gt;&lt;D xsi:type="xsd:double"&gt;28.44&lt;/D&gt;&lt;D xsi:type="xsd:double"&gt;28.46&lt;/D&gt;&lt;D xsi:type="xsd:double"&gt;28.33&lt;/D&gt;&lt;D xsi:type="xsd:double"&gt;28.49&lt;/D&gt;&lt;D xsi:type="xsd:double"&gt;27.98&lt;/D&gt;&lt;D xsi:type="xsd:double"&gt;28.35&lt;/D&gt;&lt;D xsi:type="xsd:double"&gt;28.53&lt;/D&gt;&lt;D xsi:type="xsd:double"&gt;28.4&lt;/D&gt;&lt;D xsi:type="xsd:double"&gt;28.63&lt;/D&gt;&lt;D xsi:type="xsd:double"&gt;28.65&lt;/D&gt;&lt;D xsi:type="xsd:double"&gt;28.72&lt;/D&gt;&lt;D xsi:type="xsd:double"&gt;28.85&lt;/D&gt;&lt;D xsi:type="xsd:double"&gt;28.74&lt;/D&gt;&lt;D xsi:type="xsd:double"&gt;29.01&lt;/D&gt;&lt;D xsi:type="xsd:double"&gt;28.71&lt;/D&gt;&lt;D xsi:type="xsd:double"&gt;28.28&lt;/D&gt;&lt;D xsi:type="xsd:double"&gt;28.72&lt;/D&gt;&lt;D xsi:type="xsd:double"&gt;28.73&lt;/D&gt;&lt;D xsi:type="xsd:double"&gt;28.08&lt;/D&gt;&lt;D xsi:type="xsd:double"&gt;28.1&lt;/D&gt;&lt;D xsi:type="xsd:double"&gt;27.68&lt;/D&gt;&lt;D xsi:type="xsd:double"&gt;27.71&lt;/D&gt;&lt;D xsi:type="xsd:double"&gt;28.37&lt;/D&gt;&lt;D xsi:type="xsd:double"&gt;28.06&lt;/D&gt;&lt;D xsi:type="xsd:double"&gt;28&lt;/D&gt;&lt;D xsi:type="xsd:double"&gt;27.8&lt;/D&gt;&lt;D xsi:type="xsd:double"&gt;27.75&lt;/D&gt;&lt;D xsi:type="xsd:double"&gt;27.8&lt;/D&gt;&lt;D xsi:type="xsd:double"&gt;28.25&lt;/D&gt;&lt;D xsi:type="xsd:double"&gt;28.62&lt;/D&gt;&lt;D xsi:type="xsd:double"&gt;27.98&lt;/D&gt;&lt;D xsi:type="xsd:double"&gt;26.84&lt;/D&gt;&lt;D xsi:type="xsd:double"&gt;26.81&lt;/D&gt;&lt;D xsi:type="xsd:double"&gt;26.81&lt;/D&gt;&lt;D xsi:type="xsd:double"&gt;27.47&lt;/D&gt;&lt;D xsi:type="xsd:double"&gt;27.43&lt;/D&gt;&lt;D xsi:type="xsd:double"&gt;27.55&lt;/D&gt;&lt;D xsi:type="xsd:double"&gt;27.73&lt;/D&gt;&lt;D xsi:type="xsd:double"&gt;27.3&lt;/D&gt;&lt;D xsi:type="xsd:double"&gt;27.65&lt;/D&gt;&lt;D xsi:type="xsd:double"&gt;28.01&lt;/D&gt;&lt;D xsi:type="xsd:double"&gt;28.39&lt;/D&gt;&lt;D xsi:type="xsd:double"&gt;27.7&lt;/D&gt;&lt;D xsi:type="xsd:double"&gt;28.04&lt;/D&gt;&lt;D xsi:type="xsd:double"&gt;27.98&lt;/D&gt;&lt;D xsi:type="xsd:double"&gt;27.57&lt;/D&gt;&lt;D xsi:type="xsd:double"&gt;27.81&lt;/D&gt;&lt;D xsi:type="xsd:double"&gt;27.54&lt;/D&gt;&lt;D xsi:type="xsd:double"&gt;27.88&lt;/D&gt;&lt;D xsi:type="xsd:double"&gt;28.2&lt;/D&gt;&lt;D xsi:type="xsd:double"&gt;28.55&lt;/D&gt;&lt;D xsi:type="xsd:double"&gt;28.58&lt;/D&gt;&lt;D xsi:type="xsd:double"&gt;28.58&lt;/D&gt;&lt;D xsi:type="xsd:double"&gt;28.44&lt;/D&gt;&lt;D xsi:type="xsd:double"&gt;28.52&lt;/D&gt;&lt;D xsi:type="xsd:double"&gt;28.36&lt;/D&gt;&lt;D xsi:type="xsd:double"&gt;28.13&lt;/D&gt;&lt;D xsi:type="xsd:double"&gt;28.44&lt;/D&gt;&lt;D xsi:type="xsd:double"&gt;28.46&lt;/D&gt;&lt;D xsi:type="xsd:double"&gt;28.21&lt;/D&gt;&lt;D xsi:type="xsd:double"&gt;28.28&lt;/D&gt;&lt;D xsi:type="xsd:double"&gt;28.19&lt;/D&gt;&lt;D xsi:type="xsd:double"&gt;28.03&lt;/D&gt;&lt;D xsi:type="xsd:double"&gt;28.03&lt;/D&gt;&lt;D xsi:type="xsd:double"&gt;28.28&lt;/D&gt;&lt;D xsi:type="xsd:double"&gt;28.07&lt;/D&gt;&lt;D xsi:type="xsd:double"&gt;28.46&lt;/D&gt;&lt;D xsi:type="xsd:double"&gt;28.83&lt;/D&gt;&lt;D xsi:type="xsd:double"&gt;28.02&lt;/D&gt;&lt;/FQL&gt;&lt;FQL&gt;&lt;Q&gt;DRI^FG_PRICE(8/27/2018,0)&lt;/Q&gt;&lt;R&gt;70&lt;/R&gt;&lt;C&gt;1&lt;/C&gt;&lt;D xsi:type="xsd:double"&gt;113.88&lt;/D&gt;&lt;D xsi:type="xsd:double"&gt;114.98&lt;/D&gt;&lt;D xsi:type="xsd:double"&gt;114.88&lt;/D&gt;&lt;D xsi:type="xsd:double"&gt;115.62&lt;/D&gt;&lt;D xsi:type="xsd:double"&gt;116.04&lt;/D&gt;&lt;D xsi:type="xsd:double"&gt;117.27&lt;/D&gt;&lt;D xsi:type="xsd:double"&gt;118.87&lt;/D&gt;&lt;D xsi:type="xsd:double"&gt;118.81&lt;/D&gt;&lt;D xsi:type="xsd:double"&gt;119.16&lt;/D&gt;&lt;D xsi:type="xsd:double"&gt;118.68&lt;/D&gt;&lt;D xsi:type="xsd:double"&gt;119.38&lt;/D&gt;&lt;D xsi:type="xsd:double"&gt;118.74&lt;/D&gt;&lt;D xsi:type="xsd:double"&gt;118.85&lt;/D&gt;&lt;D xsi:type="xsd:double"&gt;119.05&lt;/D&gt;&lt;D xsi:type="xsd:double"&gt;117.98&lt;/D&gt;&lt;D xsi:type="xsd:double"&gt;118.9&lt;/D&gt;&lt;D xsi:type="xsd:double"&gt;117.89&lt;/D&gt;&lt;D xsi:type="xsd:double"&gt;116.45&lt;/D&gt;&lt;D xsi:type="xsd:double"&gt;112.89&lt;/D&gt;&lt;D xsi:type="xsd:double"&gt;113.28&lt;/D&gt;&lt;D xsi:type="xsd:double"&gt;113.08&lt;/D&gt;&lt;D xsi:type="xsd:double"&gt;112.54&lt;/D&gt;&lt;D xsi:type="xsd:double"&gt;111.28&lt;/D&gt;&lt;D xsi:type="xsd:double"&gt;111.19&lt;/D&gt;&lt;D xsi:type="xsd:double"&gt;109.22&lt;/D&gt;&lt;D xsi:type="xsd:double"&gt;107.05&lt;/D&gt;&lt;D xsi:type="xsd:double"&gt;107.9&lt;/D&gt;&lt;D xsi:type="xsd:double"&gt;108.14&lt;/D&gt;&lt;D xsi:type="xsd:double"&gt;108.39&lt;/D&gt;&lt;D xsi:type="xsd:double"&gt;108.34&lt;/D&gt;&lt;D xsi:type="xsd:double"&gt;108.64&lt;/D&gt;&lt;D xsi:type="xsd:double"&gt;106.96&lt;/D&gt;&lt;D xsi:type="xsd:double"&gt;104.05&lt;/D&gt;&lt;D xsi:type="xsd:double"&gt;106.76&lt;/D&gt;&lt;D xsi:type="xsd:double"&gt;106.74&lt;/D&gt;&lt;D xsi:type="xsd:double"&gt;110.09&lt;/D&gt;&lt;D xsi:type="xsd:double"&gt;109.94&lt;/D&gt;&lt;D xsi:type="xsd:double"&gt;109.66&lt;/D&gt;&lt;D xsi:type="xsd:double"&gt;106.33&lt;/D&gt;&lt;D xsi:type="xsd:double"&gt;107.13&lt;/D&gt;&lt;D xsi:type="xsd:double"&gt;107.2&lt;/D&gt;&lt;D xsi:type="xsd:double"&gt;103.91&lt;/D&gt;&lt;D xsi:type="xsd:double"&gt;106.43&lt;/D&gt;&lt;D xsi:type="xsd:double"&gt;103.91&lt;/D&gt;&lt;D xsi:type="xsd:double"&gt;105.16&lt;/D&gt;&lt;D xsi:type="xsd:double"&gt;108.07&lt;/D&gt;&lt;D xsi:type="xsd:double"&gt;106.55&lt;/D&gt;&lt;D xsi:type="xsd:double"&gt;104.86&lt;/D&gt;&lt;D xsi:type="xsd:double"&gt;105.3&lt;/D&gt;&lt;D xsi:type="xsd:double"&gt;106.34&lt;/D&gt;&lt;D xsi:type="xsd:double"&gt;110.65&lt;/D&gt;&lt;D xsi:type="xsd:double"&gt;111.22&lt;/D&gt;&lt;D xsi:type="xsd:double"&gt;112.24&lt;/D&gt;&lt;D xsi:type="xsd:double"&gt;112.44&lt;/D&gt;&lt;D xsi:type="xsd:double"&gt;112.39&lt;/D&gt;&lt;D xsi:type="xsd:double"&gt;112.05&lt;/D&gt;&lt;D xsi:type="xsd:double"&gt;111.92&lt;/D&gt;&lt;D xsi:type="xsd:double"&gt;111.82&lt;/D&gt;&lt;D xsi:type="xsd:double"&gt;111.86&lt;/D&gt;&lt;D xsi:type="xsd:double"&gt;113.46&lt;/D&gt;&lt;D xsi:type="xsd:double"&gt;111.34&lt;/D&gt;&lt;D xsi:type="xsd:double"&gt;111.21&lt;/D&gt;&lt;D xsi:type="xsd:double"&gt;111.57&lt;/D&gt;&lt;D xsi:type="xsd:double"&gt;110.28&lt;/D&gt;&lt;D xsi:type="xsd:double"&gt;109.93&lt;/D&gt;&lt;D xsi:type="xsd:double"&gt;113.35&lt;/D&gt;&lt;D xsi:type="xsd:double"&gt;111.26&lt;/D&gt;&lt;D xsi:type="xsd:double"&gt;110.54&lt;/D&gt;&lt;D xsi:type="xsd:double"&gt;110.05&lt;/D&gt;&lt;D xsi:type="xsd:double"&gt;107.75&lt;/D&gt;&lt;/FQL&gt;&lt;FQL&gt;&lt;Q&gt;DTE^FG_PRICE(8/27/2018,0)&lt;/Q&gt;&lt;R&gt;70&lt;/R&gt;&lt;C&gt;1&lt;/C&gt;&lt;D xsi:type="xsd:double"&gt;111.34&lt;/D&gt;&lt;D xsi:type="xsd:double"&gt;110.73&lt;/D&gt;&lt;D xsi:type="xsd:double"&gt;111.27&lt;/D&gt;&lt;D xsi:type="xsd:double"&gt;111.86&lt;/D&gt;&lt;D xsi:type="xsd:double"&gt;111.14&lt;/D&gt;&lt;D xsi:type="xsd:double"&gt;111.67&lt;/D&gt;&lt;D xsi:type="xsd:double"&gt;113.27&lt;/D&gt;&lt;D xsi:type="xsd:double"&gt;114&lt;/D&gt;&lt;D xsi:type="xsd:double"&gt;112.96&lt;/D&gt;&lt;D xsi:type="xsd:double"&gt;113.4&lt;/D&gt;&lt;D xsi:type="xsd:double"&gt;113.22&lt;/D&gt;&lt;D xsi:type="xsd:double"&gt;113.02&lt;/D&gt;&lt;D xsi:type="xsd:double"&gt;113.76&lt;/D&gt;&lt;D xsi:type="xsd:double"&gt;112.3&lt;/D&gt;&lt;D xsi:type="xsd:double"&gt;112.34&lt;/D&gt;&lt;D xsi:type="xsd:double"&gt;112.51&lt;/D&gt;&lt;D xsi:type="xsd:double"&gt;109.09&lt;/D&gt;&lt;D xsi:type="xsd:double"&gt;109.18&lt;/D&gt;&lt;D xsi:type="xsd:double"&gt;109.07&lt;/D&gt;&lt;D xsi:type="xsd:double"&gt;108.51&lt;/D&gt;&lt;D xsi:type="xsd:double"&gt;107.49&lt;/D&gt;&lt;D xsi:type="xsd:double"&gt;106.49&lt;/D&gt;&lt;D xsi:type="xsd:double"&gt;107.41&lt;/D&gt;&lt;D xsi:type="xsd:double"&gt;109.13&lt;/D&gt;&lt;D xsi:type="xsd:double"&gt;109.03&lt;/D&gt;&lt;D xsi:type="xsd:double"&gt;110.76&lt;/D&gt;&lt;D xsi:type="xsd:double"&gt;108.63&lt;/D&gt;&lt;D xsi:type="xsd:double"&gt;109.38&lt;/D&gt;&lt;D xsi:type="xsd:double"&gt;111.62&lt;/D&gt;&lt;D xsi:type="xsd:double"&gt;112.59&lt;/D&gt;&lt;D xsi:type="xsd:double"&gt;113.64&lt;/D&gt;&lt;D xsi:type="xsd:double"&gt;112.74&lt;/D&gt;&lt;D xsi:type="xsd:double"&gt;110.58&lt;/D&gt;&lt;D xsi:type="xsd:double"&gt;110.14&lt;/D&gt;&lt;D xsi:type="xsd:double"&gt;110.12&lt;/D&gt;&lt;D xsi:type="xsd:double"&gt;111.24&lt;/D&gt;&lt;D xsi:type="xsd:double"&gt;111.29&lt;/D&gt;&lt;D xsi:type="xsd:double"&gt;111.16&lt;/D&gt;&lt;D xsi:type="xsd:double"&gt;112.94&lt;/D&gt;&lt;D xsi:type="xsd:double"&gt;112.3&lt;/D&gt;&lt;D xsi:type="xsd:double"&gt;111.94&lt;/D&gt;&lt;D xsi:type="xsd:double"&gt;117.7&lt;/D&gt;&lt;D xsi:type="xsd:double"&gt;115.05&lt;/D&gt;&lt;D xsi:type="xsd:double"&gt;112.85&lt;/D&gt;&lt;D xsi:type="xsd:double"&gt;113.63&lt;/D&gt;&lt;D xsi:type="xsd:double"&gt;114.36&lt;/D&gt;&lt;D xsi:type="xsd:double"&gt;112.4&lt;/D&gt;&lt;D xsi:type="xsd:double"&gt;112.09&lt;/D&gt;&lt;D xsi:type="xsd:double"&gt;111.38&lt;/D&gt;&lt;D xsi:type="xsd:double"&gt;113.36&lt;/D&gt;&lt;D xsi:type="xsd:double"&gt;114.84&lt;/D&gt;&lt;D xsi:type="xsd:double"&gt;116.14&lt;/D&gt;&lt;D xsi:type="xsd:double"&gt;116.38&lt;/D&gt;&lt;D xsi:type="xsd:double"&gt;118.14&lt;/D&gt;&lt;D xsi:type="xsd:double"&gt;119.05&lt;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/D&gt;&lt;D xsi:type="xsd:double"&gt;119.95&lt;/D&gt;&lt;D xsi:type="xsd:double"&gt;119.29&lt;/D&gt;&lt;D xsi:type="xsd:double"&gt;119.31&lt;/D&gt;&lt;D xsi:type="xsd:double"&gt;119.03&lt;/D&gt;&lt;D xsi:type="xsd:double"&gt;119.21&lt;/D&gt;&lt;D xsi:type="xsd:double"&gt;118.5&lt;/D&gt;&lt;D xsi:type="xsd:double"&gt;116.75&lt;/D&gt;&lt;D xsi:type="xsd:double"&gt;116.67&lt;/D&gt;&lt;D xsi:type="xsd:double"&gt;116.7&lt;/D&gt;&lt;D xsi:type="xsd:double"&gt;117.5&lt;/D&gt;&lt;D xsi:type="xsd:double"&gt;117.4&lt;/D&gt;&lt;D xsi:type="xsd:double"&gt;117.67&lt;/D&gt;&lt;D xsi:type="xsd:double"&gt;119.74&lt;/D&gt;&lt;D xsi:type="xsd:double"&gt;119.16&lt;/D&gt;&lt;D xsi:type="xsd:double"&gt;119.17&lt;/D&gt;&lt;/FQL&gt;&lt;FQL&gt;&lt;Q&gt;DUK^FG_PRICE(8/27/2018,0)&lt;/Q&gt;&lt;R&gt;70&lt;/R&gt;&lt;C&gt;1&lt;/C&gt;&lt;D xsi:type="xsd:double"&gt;80.59&lt;/D&gt;&lt;D xsi:type="xsd:double"&gt;80.35&lt;/D&gt;&lt;D xsi:type="xsd:double"&gt;80.73&lt;/D&gt;&lt;D xsi:type="xsd:double"&gt;81.32&lt;/D&gt;&lt;D xsi:type="xsd:double"&gt;81.24&lt;/D&gt;&lt;D xsi:type="xsd:double"&gt;81.42&lt;/D&gt;&lt;D xsi:type="xsd:double"&gt;83.19&lt;/D&gt;&lt;D xsi:type="xsd:double"&gt;83.47&lt;/D&gt;&lt;D xsi:type="xsd:double"&gt;82.47&lt;/D&gt;&lt;D xsi:type="xsd:double"&gt;82.31&lt;/D&gt;&lt;D xsi:type="xsd:double"&gt;81.38&lt;/D&gt;&lt;D xsi:type="xsd:double"&gt;80.89&lt;/D&gt;&lt;D xsi:type="xsd:double"&gt;82.15&lt;/D&gt;&lt;D xsi:type="xsd:double"&gt;81.7&lt;/D&gt;&lt;D xsi:type="xsd:double"&gt;82.08&lt;/D&gt;&lt;D xsi:type="xsd:double"&gt;81.92&lt;/D&gt;&lt;D xsi:type="xsd:double"&gt;80.09&lt;/D&gt;&lt;D xsi:type="xsd:double"&gt;80.62&lt;/D&gt;&lt;D xsi:type="xsd:double"&gt;79.82&lt;/D&gt;&lt;D xsi:type="xsd:double"&gt;79.61&lt;/D&gt;&lt;D xsi:type="xsd:double"&gt;78.81&lt;/D&gt;&lt;D xsi:type="xsd:double"&gt;78.09&lt;/D&gt;&lt;D xsi:type="xsd:double"&gt;78.94&lt;/D&gt;&lt;D xsi:type="xsd:double"&gt;80.02&lt;/D&gt;&lt;D xsi:type="xsd:double"&gt;79.55&lt;/D&gt;&lt;D xsi:type="xsd:double"&gt;80.42&lt;/D&gt;&lt;D xsi:type="xsd:double"&gt;79.19&lt;/D&gt;&lt;D xsi:type="xsd:double"&gt;79.94&lt;/D&gt;&lt;D xsi:type="xsd:double"&gt;81.4&lt;/D&gt;&lt;D xsi:type="xsd:double"&gt;82.14&lt;/D&gt;&lt;D xsi:type="xsd:double"&gt;82.25&lt;/D&gt;&lt;D xsi:type="xsd:double"&gt;81.88&lt;/D&gt;&lt;D xsi:type="xsd:double"&gt;79.98&lt;/D&gt;&lt;D xsi:type="xsd:double"&gt;79.99&lt;/D&gt;&lt;D xsi:type="xsd:double"&gt;80.13&lt;/D&gt;&lt;D xsi:type="xsd:double"&gt;80.94&lt;/D&gt;&lt;D xsi:type="xsd:double"&gt;80.77&lt;/D&gt;&lt;D xsi:type="xsd:double"&gt;81.26&lt;/D&gt;&lt;D xsi:type="xsd:double"&gt;82.75&lt;/D&gt;&lt;D xsi:type="xsd:double"&gt;82.64&lt;/D&gt;&lt;D xsi:type="xsd:double"&gt;82.3&lt;/D&gt;&lt;D xsi:type="xsd:double"&gt;84.75&lt;/D&gt;&lt;D xsi:type="xsd:double"&gt;83.64&lt;/D&gt;&lt;D xsi:type="xsd:double"&gt;81.89&lt;/D&gt;&lt;D xsi:type="xsd:double"&gt;83.46&lt;/D&gt;&lt;D xsi:type="xsd:double"&gt;83.83&lt;/D&gt;&lt;D xsi:type="xsd:double"&gt;82.63&lt;/D&gt;&lt;D xsi:type="xsd:double"&gt;81.66&lt;/D&gt;&lt;D xsi:type="xsd:double"&gt;82.59&lt;/D&gt;&lt;D xsi:type="xsd:double"&gt;83.58&lt;/D&gt;&lt;D xsi:type="xsd:double"&gt;84.33&lt;/D&gt;&lt;D xsi:type="xsd:double"&gt;84.7&lt;/D&gt;&lt;D xsi:type="xsd:double"&gt;84.33&lt;/D&gt;&lt;D xsi:type="xsd:double"&gt;85.58&lt;/D&gt;&lt;D xsi:type="xsd:double"&gt;85.92&lt;/D&gt;&lt;D xsi:type="xsd:double"&gt;86.35&lt;/D&gt;&lt;D xsi:type="xsd:double"&gt;86.42&lt;/D&gt;&lt;D xsi:type="xsd:double"&gt;86.14&lt;/D&gt;&lt;D xsi:type="xsd:double"&gt;86.68&lt;/D&gt;&lt;D xsi:type="xsd:double"&gt;87.64&lt;/D&gt;&lt;D xsi:type="xsd:double"&gt;88.52&lt;/D&gt;&lt;D xsi:type="xsd:double"&gt;86.45&lt;/D&gt;&lt;D xsi:type="xsd:double"&gt;86.75&lt;/D&gt;&lt;D xsi:type="xsd:double"&gt;86.98&lt;/D&gt;&lt;D xsi:type="xsd:double"&gt;87.83&lt;/D&gt;&lt;D xsi:type="xsd:double"&gt;87.6&lt;/D&gt;&lt;D xsi:type="xsd:double"&gt;87.6&lt;/D&gt;&lt;D xsi:type="xsd:double"&gt;88.57&lt;/D&gt;&lt;D xsi:type="xsd:double"&gt;89.62&lt;/D&gt;&lt;D xsi:type="xsd:double"&gt;90.05&lt;/D&gt;&lt;/FQL&gt;&lt;FQL&gt;&lt;Q&gt;DVA^FG_PRICE(8/27/2018,0)&lt;/Q&gt;&lt;R&gt;70&lt;/R&gt;&lt;C&gt;1&lt;/C&gt;&lt;D xsi:type="xsd:double"&gt;72.16&lt;/D&gt;&lt;D xsi:type="xsd:double"&gt;72.22&lt;/D&gt;&lt;D xsi:type="xsd:double"&gt;73.05&lt;/D&gt;&lt;D xsi:type="xsd:double"&gt;66.51&lt;/D&gt;&lt;D xsi:type="xsd:double"&gt;69.29&lt;/D&gt;&lt;D xsi:type="xsd:double"&gt;67.68&lt;/D&gt;&lt;D xsi:type="xsd:double"&gt;67.09&lt;/D&gt;&lt;D xsi:type="xsd:double"&gt;67.83&lt;/D&gt;&lt;D xsi:type="xsd:double"&gt;67.24&lt;/D&gt;&lt;D xsi:type="xsd:double"&gt;67.39&lt;/D&gt;&lt;D xsi:type="xsd:double"&gt;66.56&lt;/D&gt;&lt;D xsi:type="xsd:double"&gt;67.56&lt;/D&gt;&lt;D xsi:type="xsd:double"&gt;71.33&lt;/D&gt;&lt;D xsi:type="xsd:double"&gt;70.78&lt;/D&gt;&lt;D xsi:type="xsd:double"&gt;70.36&lt;/D&gt;&lt;D xsi:type="xsd:double"&gt;70.71&lt;/D&gt;&lt;D xsi:type="xsd:double"&gt;70.15&lt;/D&gt;&lt;D xsi:type="xsd:double"&gt;70.42&lt;/D&gt;&lt;D xsi:type="xsd:double"&gt;69.92&lt;/D&gt;&lt;D xsi:type="xsd:double"&gt;70.14&lt;/D&gt;&lt;D xsi:type="xsd:double"&gt;69.94&lt;/D&gt;&lt;D xsi:type="xsd:double"&gt;70.13&lt;/D&gt;&lt;D xsi:type="xsd:double"&gt;71.24&lt;/D&gt;&lt;D xsi:type="xsd:double"&gt;71.63&lt;/D&gt;&lt;D xsi:type="xsd:double"&gt;74.04&lt;/D&gt;&lt;D xsi:type="xsd:double"&gt;72.75&lt;/D&gt;&lt;D xsi:type="xsd:double"&gt;72.42&lt;/D&gt;&lt;D xsi:type="xsd:double"&gt;72.83&lt;/D&gt;&lt;D xsi:type="xsd:double"&gt;72.05&lt;/D&gt;&lt;D xsi:type="xsd:double"&gt;73.3&lt;/D&gt;&lt;D xsi:type="xsd:double"&gt;74.84&lt;/D&gt;&lt;D xsi:type="xsd:double"&gt;73.01&lt;/D&gt;&lt;D xsi:type="xsd:double"&gt;70.17&lt;/D&gt;&lt;D xsi:type="xsd:double"&gt;68.93&lt;/D&gt;&lt;D xsi:type="xsd:double"&gt;69.96&lt;/D&gt;&lt;D xsi:type="xsd:double"&gt;70.43&lt;/D&gt;&lt;D xsi:type="xsd:double"&gt;68.36&lt;/D&gt;&lt;D xsi:type="xsd:double"&gt;68.95&lt;/D&gt;&lt;D xsi:type="xsd:double"&gt;67.65&lt;/D&gt;&lt;D xsi:type="xsd:double"&gt;66.99&lt;/D&gt;&lt;D xsi:type="xsd:double"&gt;67.89&lt;/D&gt;&lt;D xsi:type="xsd:double"&gt;65.33&lt;/D&gt;&lt;D xsi:type="xsd:double"&gt;65.34&lt;/D&gt;&lt;D xsi:type="xsd:double"&gt;65.08&lt;/D&gt;&lt;D xsi:type="xsd:double"&gt;66.09&lt;/D&gt;&lt;D xsi:type="xsd:double"&gt;66.76&lt;/D&gt;&lt;D xsi:type="xsd:double"&gt;67.34&lt;/D&gt;&lt;D xsi:type="xsd:double"&gt;68.53&lt;/D&gt;&lt;D xsi:type="xsd:double"&gt;67.66&lt;/D&gt;&lt;D xsi:type="xsd:double"&gt;68.57&lt;/D&gt;&lt;D xsi:type="xsd:double"&gt;69.25&lt;/D&gt;&lt;D xsi:type="xsd:double"&gt;76.08&lt;/D&gt;&lt;D xsi:type="xsd:double"&gt;70.15&lt;/D&gt;&lt;D xsi:type="xsd:double"&gt;69.7&lt;/D&gt;&lt;D xsi:type="xsd:double"&gt;68.2&lt;/D&gt;&lt;D xsi:type="xsd:double"&gt;64.47&lt;/D&gt;&lt;D xsi:type="xsd:double"&gt;64.35&lt;/D&gt;&lt;D xsi:type="xsd:double"&gt;64.64&lt;/D&gt;&lt;D xsi:type="xsd:double"&gt;62.43&lt;/D&gt;&lt;D xsi:type="xsd:double"&gt;60.45&lt;/D&gt;&lt;D xsi:type="xsd:double"&gt;58.69&lt;/D&gt;&lt;D xsi:type="xsd:double"&gt;59.63&lt;/D&gt;&lt;D xsi:type="xsd:double"&gt;59.66&lt;/D&gt;&lt;D xsi:type="xsd:double"&gt;60.78&lt;/D&gt;&lt;D xsi:type="xsd:double"&gt;62.68&lt;/D&gt;&lt;D xsi:type="xsd:double"&gt;65.61&lt;/D&gt;&lt;D xsi:type="xsd:double"&gt;65.66&lt;/D&gt;&lt;D xsi:type="xsd:double"&gt;66.06&lt;/D&gt;&lt;D xsi:type="xsd:double"&gt;66.38&lt;/D&gt;&lt;D xsi:type="xsd:double"&gt;64.07&lt;/D&gt;&lt;/FQL&gt;&lt;FQL&gt;&lt;Q&gt;DVMT^FG_PRICE(8/27/2018,0)&lt;/Q&gt;&lt;R&gt;70&lt;/R&gt;&lt;C&gt;1&lt;/C&gt;&lt;D xsi:type="xsd:double"&gt;95.41&lt;/D&gt;&lt;D xsi:type="xsd:double"&gt;95.26&lt;/D&gt;&lt;D xsi:type="xsd:double"&gt;96.07&lt;/D&gt;&lt;D xsi:type="xsd:double"&gt;96.63&lt;/D&gt;&lt;D xsi:type="xsd:double"&gt;96.17&lt;/D&gt;&lt;D xsi:type="xsd:double"&gt;96.15&lt;/D&gt;&lt;D xsi:type="xsd:double"&gt;95.69&lt;/D&gt;&lt;D xsi:type="xsd:double"&gt;95.88&lt;/D&gt;&lt;D xsi:type="xsd:double"&gt;96.26&lt;/D&gt;&lt;D xsi:type="xsd:double"&gt;96.85&lt;/D&gt;&lt;D xsi:type="xsd:double"&gt;96.7&lt;/D&gt;&lt;D xsi:type="xsd:double"&gt;97.23&lt;/D&gt;&lt;D xsi:type="xsd:double"&gt;97.35&lt;/D&gt;&lt;D xsi:type="xsd:double"&gt;98.65&lt;/D&gt;&lt;D xsi:type="xsd:double"&gt;97.32&lt;/D&gt;&lt;D xsi:type="xsd:double"&gt;96.38&lt;/D&gt;&lt;D xsi:type="xsd:double"&gt;95.46&lt;/D&gt;&lt;D xsi:type="xsd:double"&gt;95.96&lt;/D&gt;&lt;D xsi:type="xsd:double"&gt;96.2&lt;/D&gt;&lt;D xsi:type="xsd:double"&gt;96.2&lt;/D&gt;&lt;D xsi:type="xsd:double"&gt;96.95&lt;/D&gt;&lt;D xsi:type="xsd:double"&gt;96.61&lt;/D&gt;&lt;D xsi:type="xsd:double"&gt;97.25&lt;/D&gt;&lt;D xsi:type="xsd:double"&gt;97.12&lt;/D&gt;&lt;D xsi:type="xsd:double"&gt;96.71&lt;/D&gt;&lt;D xsi:type="xsd:double"&gt;96.76&lt;/D&gt;&lt;D xsi:type="xsd:double"&gt;96.61&lt;/D&gt;&lt;D xsi:type="xsd:double"&gt;96.69&lt;/D&gt;&lt;D xsi:type="xsd:double"&gt;96.96&lt;/D&gt;&lt;D xsi:type="xsd:double"&gt;95.55&lt;/D&gt;&lt;D xsi:type="xsd:double"&gt;94.58&lt;/D&gt;&lt;D xsi:type="xsd:double"&gt;92.47&lt;/D&gt;&lt;D xsi:type="xsd:double"&gt;91.74&lt;/D&gt;&lt;D xsi:type="xsd:double"&gt;94.5&lt;/D&gt;&lt;D xsi:type="xsd:double"&gt;95&lt;/D&gt;&lt;D xsi:type="xsd:double"&gt;95.66&lt;/D&gt;&lt;D xsi:type="xsd:double"&gt;95.1&lt;/D&gt;&lt;D xsi:type="xsd:double"&gt;94.49&lt;/D&gt;&lt;D xsi:type="xsd:double"&gt;93.78&lt;/D&gt;&lt;D xsi:type="xsd:double"&gt;94.71&lt;/D&gt;&lt;D xsi:type="xsd:double"&gt;92.87&lt;/D&gt;&lt;D xsi:type="xsd:double"&gt;89.85&lt;/D&gt;&lt;D xsi:type="xsd:double"&gt;90.85&lt;/D&gt;&lt;D xsi:type="xsd:double"&gt;88.47&lt;/D&gt;&lt;D xsi:type="xsd:double"&gt;86.76&lt;/D&gt;&lt;D xsi:type="xsd:double"&gt;88.68&lt;/D&gt;&lt;D xsi:type="xsd:double"&gt;90.39&lt;/D&gt;&lt;D xsi:type="xsd:double"&gt;91.16&lt;/D&gt;&lt;D xsi:type="xsd:double"&gt;91.18&lt;/D&gt;&lt;D xsi:type="xsd:double"&gt;91.71&lt;/D&gt;&lt;D xsi:type="xsd:double"&gt;92.1&lt;/D&gt;&lt;D xsi:type="xsd:double"&gt;97.86&lt;/D&gt;&lt;D xsi:type="xsd:double"&gt;98.92&lt;/D&gt;&lt;D xsi:type="xsd:double"&gt;98.05&lt;/D&gt;&lt;D xsi:type="xsd:double"&gt;98.5&lt;/D&gt;&lt;D xsi:type="xsd:double"&gt;101.57&lt;/D&gt;&lt;D xsi:type="xsd:double"&gt;105.69&lt;/D&gt;&lt;D xsi:type="xsd:double"&gt;105.06&lt;/D&gt;&lt;D xsi:type="xsd:double"&gt;104.47&lt;/D&gt;&lt;D xsi:type="xsd:double"&gt;103.3&lt;/D&gt;&lt;D xsi:type="xsd:double"&gt;102.64&lt;/D&gt;&lt;D xsi:type="xsd:double"&gt;102.99&lt;/D&gt;&lt;D xsi:type="xsd:double"&gt;103.92&lt;/D&gt;&lt;D xsi:type="xsd:double"&gt;105.63&lt;/D&gt;&lt;D xsi:type="xsd:double"&gt;104.66&lt;/D&gt;&lt;D xsi:type="xsd:double"&gt;106.6&lt;/D&gt;&lt;D xsi:type="xsd:double"&gt;106&lt;/D&gt;&lt;D xsi:type="xsd:double"&gt;105.48&lt;/D&gt;&lt;D xsi:type="xsd:double"&gt;105.53&lt;/D&gt;&lt;D xsi:type="xsd:double"&gt;104.46&lt;/D&gt;&lt;/FQL&gt;&lt;FQL&gt;&lt;Q&gt;DVN^FG_PRICE(8/27/2018,0)&lt;/Q&gt;&lt;R&gt;70&lt;/R&gt;&lt;C&gt;1&lt;/C&gt;&lt;D xsi:type="xsd:double"&gt;42.88&lt;/D&gt;&lt;D xsi:type="xsd:double"&gt;42.51&lt;/D&gt;&lt;D xsi:type="xsd:double"&gt;42.96&lt;/D&gt;&lt;D xsi:type="xsd:double"&gt;43.13&lt;/D&gt;&lt;D xsi:type="xsd:double"&gt;42.93&lt;/D&gt;&lt;D xsi:type="xsd:double"&gt;42.35&lt;/D&gt;&lt;D xsi:type="xsd:double"&gt;41.71&lt;/D&gt;&lt;D xsi:type="xsd:double"&gt;40.63&lt;/D&gt;&lt;D xsi:type="xsd:double"&gt;40.47&lt;/D&gt;&lt;D xsi:type="xsd:double"&gt;40.51&lt;/D&gt;&lt;D xsi:type="xsd:double"&gt;41.49&lt;/D&gt;&lt;D xsi:type="xsd:double"&gt;41.95&lt;/D&gt;&lt;D xsi:type="xsd:double"&gt;40.88&lt;/D&gt;&lt;D xsi:type="xsd:double"&gt;39.67&lt;/D&gt;&lt;D xsi:type="xsd:double"&gt;38.81&lt;/D&gt;&lt;D xsi:type="xsd:double"&gt;39.33&lt;/D&gt;&lt;D xsi:type="xsd:double"&gt;39.87&lt;/D&gt;&lt;D xsi:type="xsd:double"&gt;40.11&lt;/D&gt;&lt;D xsi:type="xsd:double"&gt;40.55&lt;/D&gt;&lt;D xsi:type="xsd:double"&gt;41.55&lt;/D&gt;&lt;D xsi:type="xsd:double"&gt;41.41&lt;/D&gt;&lt;D xsi:type="xsd:double"&gt;39.68&lt;/D&gt;&lt;D xsi:type="xsd:double"&gt;39.38&lt;/D&gt;&lt;D xsi:type="xsd:double"&gt;39.94&lt;/D&gt;&lt;D xsi:type="xsd:double"&gt;40.2&lt;/D&gt;&lt;D xsi:type="xsd:double"&gt;39.86&lt;/D&gt;&lt;D xsi:type="xsd:double"&gt;40.65&lt;/D&gt;&lt;D xsi:type="xsd:double"&gt;40.14&lt;/D&gt;&lt;D xsi:type="xsd:double"&gt;40.04&lt;/D&gt;&lt;D xsi:type="xsd:double"&gt;38.78&lt;/D&gt;&lt;D xsi:type="xsd:double"&gt;39.51&lt;/D&gt;&lt;D xsi:type="xsd:double"&gt;37.3&lt;/D&gt;&lt;D xsi:type="xsd:double"&gt;36.04&lt;/D&gt;&lt;D xsi:type="xsd:double"&gt;36.63&lt;/D&gt;&lt;D xsi:type="xsd:double"&gt;36.11&lt;/D&gt;&lt;D xsi:type="xsd:double"&gt;37.08&lt;/D&gt;&lt;D xsi:type="xsd:double"&gt;36&lt;/D&gt;&lt;D xsi:type="xsd:double"&gt;35.1&lt;/D&gt;&lt;D xsi:type="xsd:double"&gt;34.94&lt;/D&gt;&lt;D xsi:type="xsd:double"&gt;34.87&lt;/D&gt;&lt;D xsi:type="xsd:double"&gt;33.73&lt;/D&gt;&lt;D xsi:type="xsd:double"&gt;32.13&lt;/D&gt;&lt;D xsi:type="xsd:double"&gt;32.85&lt;/D&gt;&lt;D xsi:type="xsd:double"&gt;32.38&lt;/D&gt;&lt;D xsi:type="xsd:double"&gt;30.98&lt;/D&gt;&lt;D xsi:type="xsd:double"&gt;32.32&lt;/D&gt;&lt;D xsi:type="xsd:double"&gt;32.4&lt;/D&gt;&lt;D xsi:type="xsd:double"&gt;32.86&lt;/D&gt;&lt;D xsi:type="xsd:double"&gt;32.28&lt;/D&gt;&lt;D xsi:type="xsd:double"&gt;33.1&lt;/D&gt;&lt;D xsi:type="xsd:double"&gt;32.93&lt;/D&gt;&lt;D xsi:type="xsd:double"&gt;33.86&lt;/D&gt;&lt;D xsi:type="xsd:double"&gt;32.72&lt;/D&gt;&lt;D xsi:type="xsd:double"&gt;33.01&lt;/D&gt;&lt;D xsi:type="xsd:double"&gt;31.55&lt;/D&gt;&lt;D xsi:type="xsd:double"&gt;30.9&lt;/D&gt;&lt;D xsi:type="xsd:double"&gt;30.54&lt;/D&gt;&lt;D xsi:type="xsd:double"&gt;30.62&lt;/D&gt;&lt;D xsi:type="xsd:double"&gt;29.56&lt;/D&gt;&lt;D xsi:type="xsd:double"&gt;29.62&lt;/D&gt;&lt;D xsi:type="xsd:double"&gt;27.44&lt;/D&gt;&lt;D xsi:type="xsd:double"&gt;28.53&lt;/D&gt;&lt;D xsi:type="xsd:double"&gt;26.91&lt;/D&gt;&lt;D xsi:type="xsd:double"&gt;27.13&lt;/D&gt;&lt;D xsi:type="xsd:double"&gt;26.61&lt;/D&gt;&lt;D xsi:type="xsd:double"&gt;26.87&lt;/D&gt;&lt;D xsi:type="xsd:double"&gt;26.91&lt;/D&gt;&lt;D xsi:type="xsd:double"&gt;27.03&lt;/D&gt;&lt;D xsi:type="xsd:double"&gt;28.77&lt;/D&gt;&lt;D xsi:type="xsd:double"&gt;28.17&lt;/D&gt;&lt;/FQL&gt;&lt;FQL&gt;&lt;Q&gt;DWDP^FG_PRICE(8/27/2018,0)&lt;/Q&gt;&lt;R&gt;70&lt;/R&gt;&lt;C&gt;1&lt;/C&gt;&lt;D xsi:type="xsd:double"&gt;70.81&lt;/D&gt;&lt;D xsi:type="xsd:double"&gt;70.74&lt;/D&gt;&lt;D xsi:type="xsd:double"&gt;71.44&lt;/D&gt;&lt;D xsi:type="xsd:double"&gt;70.2&lt;/D&gt;&lt;D xsi:type="xsd:double"&gt;70.13&lt;/D&gt;&lt;D xsi:type="xsd:double"&gt;69.72&lt;/D&gt;&lt;D xsi:type="xsd:double"&gt;70.05&lt;/D&gt;&lt;D xsi:type="xsd:double"&gt;70.08&lt;/D&gt;&lt;D xsi:type="xsd:double"&gt;70&lt;/D&gt;&lt;D xsi:type="xsd:double"&gt;70.06&lt;/D&gt;&lt;D xsi:type="xsd:double"&gt;70.08&lt;/D&gt;&lt;D xsi:type="xsd:double"&gt;69.24&lt;/D&gt;&lt;D xsi:type="xsd:double"&gt;68.92&lt;/D&gt;&lt;D xsi:type="xsd:double"&gt;68.58&lt;/D&gt;&lt;D xsi:type="xsd:double"&gt;68.82&lt;/D&gt;&lt;D xsi:type="xsd:double"&gt;68.03&lt;/D&gt;&lt;D xsi:type="xsd:double"&gt;68.73&lt;/D&gt;&lt;D xsi:type="xsd:double"&gt;70.03&lt;/D&gt;&lt;D xsi:type="xsd:double"&gt;69.69&lt;/D&gt;&lt;D xsi:type="xsd:double"&gt;68.2&lt;/D&gt;&lt;D xsi:type="xsd:double"&gt;67.95&lt;/D&gt;&lt;D xsi:type="xsd:double"&gt;66.89&lt;/D&gt;&lt;D xsi:type="xsd:double"&gt;65.33&lt;/D&gt;&lt;D xsi:type="xsd:double"&gt;64.31&lt;/D&gt;&lt;D xsi:type="xsd:double"&gt;64.82&lt;/D&gt;&lt;D xsi:type="xsd:double"&gt;64.82&lt;/D&gt;&lt;D xsi:type="xsd:double"&gt;64.39&lt;/D&gt;&lt;D xsi:type="xsd:double"&gt;64.01&lt;/D&gt;&lt;D xsi:type="xsd:double"&gt;63.19&lt;/D&gt;&lt;D xsi:type="xsd:double"&gt;63.16&lt;/D&gt;&lt;D xsi:type="xsd:double"&gt;60.84&lt;/D&gt;&lt;D xsi:type="xsd:double"&gt;59.32&lt;/D&gt;&lt;D xsi:type="xsd:double"&gt;58.98&lt;/D&gt;&lt;D xsi:type="xsd:double"&gt;59.66&lt;/D&gt;&lt;D xsi:type="xsd:double"&gt;58.94&lt;/D&gt;&lt;D xsi:type="xsd:double"&gt;60.26&lt;/D&gt;&lt;D xsi:type="xsd:double"&gt;59.57&lt;/D&gt;&lt;D xsi:type="xsd:double"&gt;58.58&lt;/D&gt;&lt;D xsi:type="xsd:double"&gt;57.49&lt;/D&gt;&lt;D xsi:type="xsd:double"&gt;56.07&lt;/D&gt;&lt;D xsi:type="xsd:double"&gt;54.68&lt;/D&gt;&lt;D xsi:type="xsd:double"&gt;52.68&lt;/D&gt;&lt;D xsi:type="xsd:double"&gt;52.92&lt;/D&gt;&lt;D xsi:type="xsd:double"&gt;52&lt;/D&gt;&lt;D xsi:type="xsd:double"&gt;52.07&lt;/D&gt;&lt;D xsi:type="xsd:double"&gt;52.63&lt;/D&gt;&lt;D xsi:type="xsd:double"&gt;53.92&lt;/D&gt;&lt;D xsi:type="xsd:double"&gt;58.27&lt;/D&gt;&lt;D xsi:type="xsd:double"&gt;57.73&lt;/D&gt;&lt;D xsi:type="xsd:double"&gt;57.63&lt;/D&gt;&lt;D xsi:type="xsd:double"&gt;58.02&lt;/D&gt;&lt;D xsi:type="xsd:double"&gt;59.83&lt;/D&gt;&lt;D xsi:type="xsd:double"&gt;59.44&lt;/D&gt;&lt;D xsi:type="xsd:double"&gt;58.68&lt;/D&gt;&lt;D xsi:type="xsd:double"&gt;57.7&lt;/D&gt;&lt;D xsi:type="xsd:double"&gt;57.47&lt;/D&gt;&lt;D xsi:type="xsd:double"&gt;57.98&lt;/D&gt;&lt;D xsi:type="xsd:double"&gt;58.73&lt;/D&gt;&lt;D xsi:type="xsd:double"&gt;59.19&lt;/D&gt;&lt;D xsi:type="xsd:double"&gt;57.8&lt;/D&gt;&lt;D xsi:type="xsd:double"&gt;56.37&lt;/D&gt;&lt;D xsi:type="xsd:double"&gt;56.97&lt;/D&gt;&lt;D xsi:type="xsd:double"&gt;56.43&lt;/D&gt;&lt;D xsi:type="xsd:double"&gt;57.66&lt;/D&gt;&lt;D xsi:type="xsd:double"&gt;57.18&lt;/D&gt;&lt;D xsi:type="xsd:double"&gt;57.22&lt;/D&gt;&lt;D xsi:type="xsd:double"&gt;57.24&lt;/D&gt;&lt;D xsi:type="xsd:double"&gt;57.85&lt;/D&gt;&lt;D xsi:type="xsd:double"&gt;59.16&lt;/D&gt;&lt;D xsi:type="xsd:double"&gt;56.49&lt;/D&gt;&lt;/FQL&gt;&lt;FQL&gt;&lt;Q&gt;DXC^FG_PRICE(8/27/2018,0)&lt;/Q&gt;&lt;R&gt;70&lt;/R&gt;&lt;C&gt;1&lt;/C&gt;&lt;D xsi:type="xsd:double"&gt;89.77&lt;/D&gt;&lt;D xsi:type="xsd:double"&gt;90.06&lt;/D&gt;&lt;D xsi:type="xsd:double"&gt;91.14&lt;/D&gt;&lt;D xsi:type="xsd:double"&gt;90.66&lt;/D&gt;&lt;D xsi:type="xsd:double"&gt;91.09&lt;/D&gt;&lt;D xsi:type="xsd:double"&gt;90.71&lt;/D&gt;&lt;D xsi:type="xsd:double"&gt;90.07&lt;/D&gt;&lt;D xsi:type="xsd:double"&gt;90.83&lt;/D&gt;&lt;D xsi:type="xsd:double"&gt;90.2&lt;/D&gt;&lt;D xsi:type="xsd:double"&gt;89.77&lt;/D&gt;&lt;D xsi:type="xsd:double"&gt;90.04&lt;/D&gt;&lt;D xsi:type="xsd:double"&gt;91.42&lt;/D&gt;&lt;D xsi:type="xsd:double"&gt;92.54&lt;/D&gt;&lt;D xsi:type="xsd:double"&gt;92.46&lt;/D&gt;&lt;D xsi:type="xsd:double"&gt;92.74&lt;/D&gt;&lt;D xsi:type="xsd:double"&gt;92.85&lt;/D&gt;&lt;D xsi:type="xsd:double"&gt;93.32&lt;/D&gt;&lt;D xsi:type="xsd:double"&gt;94.82&lt;/D&gt;&lt;D xsi:type="xsd:double"&gt;96.38&lt;/D&gt;&lt;D xsi:type="xsd:double"&gt;94.34&lt;/D&gt;&lt;D xsi:type="xsd:double"&gt;94.84&lt;/D&gt;&lt;D xsi:type="xsd:double"&gt;94.24&lt;/D&gt;&lt;D xsi:type="xsd:double"&gt;93.73&lt;/D&gt;&lt;D xsi:type="xsd:double"&gt;93.52&lt;/D&gt;&lt;D xsi:type="xsd:double"&gt;93.89&lt;/D&gt;&lt;D xsi:type="xsd:double"&gt;93.43&lt;/D&gt;&lt;D xsi:type="xsd:double"&gt;93.67&lt;/D&gt;&lt;D xsi:type="xsd:double"&gt;92.91&lt;/D&gt;&lt;D xsi:type="xsd:double"&gt;90.99&lt;/D&gt;&lt;D xsi:type="xsd:double"&gt;90.08&lt;/D&gt;&lt;D xsi:type="xsd:double"&gt;89.65&lt;/D&gt;&lt;D xsi:type="xsd:double"&gt;86.9&lt;/D&gt;&lt;D xsi:type="xsd:double"&gt;85.87&lt;/D&gt;&lt;D xsi:type="xsd:double"&gt;87.66&lt;/D&gt;&lt;D xsi:type="xsd:double"&gt;87.41&lt;/D&gt;&lt;D xsi:type="xsd:double"&gt;90.06&lt;/D&gt;&lt;D xsi:type="xsd:double"&gt;89.47&lt;/D&gt;&lt;D xsi:type="xsd:double"&gt;88.41&lt;/D&gt;&lt;D xsi:type="xsd:double"&gt;88.3&lt;/D&gt;&lt;D xsi:type="xsd:double"&gt;88.67&lt;/D&gt;&lt;D xsi:type="xsd:double"&gt;87.56&lt;/D&gt;&lt;D xsi:type="xsd:double"&gt;73.25&lt;/D&gt;&lt;D xsi:type="xsd:double"&gt;75.94&lt;/D&gt;&lt;D xsi:type="xsd:double"&gt;73.12&lt;/D&gt;&lt;D xsi:type="xsd:double"&gt;69.54&lt;/D&gt;&lt;D xsi:type="xsd:double"&gt;71.06&lt;/D&gt;&lt;D xsi:type="xsd:double"&gt;72.83&lt;/D&gt;&lt;D xsi:type="xsd:double"&gt;71.58&lt;/D&gt;&lt;D xsi:type="xsd:double"&gt;70.63&lt;/D&gt;&lt;D xsi:type="xsd:double"&gt;71.81&lt;/D&gt;&lt;D xsi:type="xsd:double"&gt;72.21&lt;/D&gt;&lt;D xsi:type="xsd:double"&gt;63.21&lt;/D&gt;&lt;D xsi:type="xsd:double"&gt;63.26&lt;/D&gt;&lt;D xsi:type="xsd:double"&gt;62&lt;/D&gt;&lt;D xsi:type="xsd:double"&gt;62.01&lt;/D&gt;&lt;D xsi:type="xsd:double"&gt;62.04&lt;/D&gt;&lt;D xsi:type="xsd:double"&gt;61.66&lt;/D&gt;&lt;D xsi:type="xsd:double"&gt;62.27&lt;/D&gt;&lt;D xsi:type="xsd:double"&gt;62.69&lt;/D&gt;&lt;D xsi:type="xsd:double"&gt;59.42&lt;/D&gt;&lt;D xsi:type="xsd:double"&gt;57.79&lt;/D&gt;&lt;D xsi:type="xsd:double"&gt;58.19&lt;/D&gt;&lt;D xsi:type="xsd:double"&gt;57.97&lt;/D&gt;&lt;D xsi:type="xsd:double"&gt;59.61&lt;/D&gt;&lt;D xsi:type="xsd:double"&gt;60.58&lt;/D&gt;&lt;D xsi:type="xsd:double"&gt;62.36&lt;/D&gt;&lt;D xsi:type="xsd:double"&gt;62.31&lt;/D&gt;&lt;D xsi:type="xsd:double"&gt;63.04&lt;/D&gt;&lt;D xsi:type="xsd:double"&gt;63.5&lt;/D&gt;&lt;D xsi:type="xsd:double"&gt;62.03&lt;/D&gt;&lt;/FQL&gt;&lt;FQL&gt;&lt;Q&gt;DXCM^FG_PRICE(8/27/2018,0)&lt;/Q&gt;&lt;R&gt;70&lt;/R&gt;&lt;C&gt;1&lt;/C&gt;&lt;D xsi:type="xsd:double"&gt;140.63&lt;/D&gt;&lt;D xsi:type="xsd:double"&gt;141.59&lt;/D&gt;&lt;D xsi:type="xsd:double"&gt;142.22&lt;/D&gt;&lt;D xsi:type="xsd:double"&gt;144.4&lt;/D&gt;&lt;D xsi:type="xsd:double"&gt;144.38&lt;/D&gt;&lt;D xsi:type="xsd:double"&gt;146.06&lt;/D&gt;&lt;D xsi:type="xsd:double"&gt;141.99&lt;/D&gt;&lt;D xsi:type="xsd:double"&gt;142.8&lt;/D&gt;&lt;D xsi:type="xsd:double"&gt;143.48&lt;/D&gt;&lt;D xsi:type="xsd:double"&gt;145.15&lt;/D&gt;&lt;D xsi:type="xsd:double"&gt;146.87&lt;/D&gt;&lt;D xsi:type="xsd:double"&gt;146.24&lt;/D&gt;&lt;D xsi:type="xsd:double"&gt;145&lt;/D&gt;&lt;D xsi:type="xsd:double"&gt;143.03&lt;/D&gt;&lt;D xsi:type="xsd:double"&gt;137.93&lt;/D&gt;&lt;D xsi:type="xsd:double"&gt;139.31&lt;/D&gt;&lt;D xsi:type="xsd:double"&gt;139.08&lt;/D&gt;&lt;D xsi:type="xsd:double"&gt;139.41&lt;/D&gt;&lt;D xsi:type="xsd:double"&gt;139.5&lt;/D&gt;&lt;D xsi:type="xsd:double"&gt;142.1&lt;/D&gt;&lt;D xsi:type="xsd:double"&gt;144.79&lt;/D&gt;&lt;D xsi:type="xsd:double"&gt;142.82&lt;/D&gt;&lt;D xsi:type="xsd:double"&gt;143.96&lt;/D&gt;&lt;D xsi:type="xsd:double"&gt;143.04&lt;/D&gt;&lt;D xsi:type="xsd:double"&gt;133.77&lt;/D&gt;&lt;D xsi:type="xsd:double"&gt;130.3&lt;/D&gt;&lt;D xsi:type="xsd:double"&gt;126.14&lt;/D&gt;&lt;D xsi:type="xsd:double"&gt;125.07&lt;/D&gt;&lt;D xsi:type="xsd:double"&gt;126.44&lt;/D&gt;&lt;D xsi:type="xsd:double"&gt;123.41&lt;/D&gt;&lt;D xsi:type="xsd:double"&gt;122.5&lt;/D&gt;&lt;D xsi:type="xsd:double"&gt;118.08&lt;/D&gt;&lt;D xsi:type="xsd:double"&gt;122.4&lt;/D&gt;&lt;D xsi:type="xsd:double"&gt;127.07&lt;/D&gt;&lt;D xsi:type="xsd:double"&gt;125.17&lt;/D&gt;&lt;D xsi:type="xsd:double"&gt;133.2&lt;/D&gt;&lt;D xsi:type="xsd:double"&gt;132.64&lt;/D&gt;&lt;D xsi:type="xsd:double"&gt;132.85&lt;/D&gt;&lt;D xsi:type="xsd:double"&gt;129&lt;/D&gt;&lt;D xsi:type="xsd:double"&gt;131.44&lt;/D&gt;&lt;D xsi:type="xsd:double"&gt;131.15&lt;/D&gt;&lt;D xsi:type="xsd:double"&gt;124.84&lt;/D&gt;&lt;D xsi:type="xsd:double"&gt;125.66&lt;/D&gt;&lt;D xsi:type="xsd:double"&gt;125.37&lt;/D&gt;&lt;D xsi:type="xsd:double"&gt;124.64&lt;/D&gt;&lt;D xsi:type="xsd:double"&gt;125.41&lt;/D&gt;&lt;D xsi:type="xsd:double"&gt;132.77&lt;/D&gt;&lt;D xsi:type="xsd:double"&gt;136.01&lt;/D&gt;&lt;D xsi:type="xsd:double"&gt;132.66&lt;/D&gt;&lt;D xsi:type="xsd:double"&gt;130.84&lt;/D&gt;&lt;D xsi:type="xsd:double"&gt;132.92&lt;/D&gt;&lt;D xsi:type="xsd:double"&gt;144.65&lt;/D&gt;&lt;D xsi:type="xsd:double"&gt;148.41&lt;/D&gt;&lt;D xsi:type="xsd:double"&gt;149.46&lt;/D&gt;&lt;D xsi:type="xsd:double"&gt;141.81&lt;/D&gt;&lt;D xsi:type="xsd:double"&gt;142.73&lt;/D&gt;&lt;D xsi:type="xsd:double"&gt;138.83&lt;/D&gt;&lt;D xsi:type="xsd:double"&gt;135.75&lt;/D&gt;&lt;D xsi:type="xsd:double"&gt;138.15&lt;/D&gt;&lt;D xsi:type="xsd:double"&gt;121.31&lt;/D&gt;&lt;D xsi:type="xsd:double"&gt;119.83&lt;/D&gt;&lt;D xsi:type="xsd:double"&gt;121.61&lt;/D&gt;&lt;D xsi:type="xsd:double"&gt;124.28&lt;/D&gt;&lt;D xsi:type="xsd:double"&gt;125.99&lt;/D&gt;&lt;D xsi:type="xsd:double"&gt;123.99&lt;/D&gt;&lt;D xsi:type="xsd:double"&gt;124.7&lt;/D&gt;&lt;D xsi:type="xsd:double"&gt;129.96&lt;/D&gt;&lt;D xsi:type="xsd:double"&gt;129.59&lt;/D&gt;&lt;D xsi:type="xsd:double"&gt;136.59&lt;/D&gt;&lt;D xsi:type="xsd:double"&gt;127.91&lt;/D&gt;&lt;/FQL&gt;&lt;FQL&gt;&lt;Q&gt;EA^FG_PRICE(8/27/2018,0)&lt;/Q&gt;&lt;R&gt;70&lt;/R&gt;&lt;C&gt;1&lt;/C&gt;&lt;D xsi:type="xsd:double"&gt;128.97&lt;/D&gt;&lt;D xsi:type="xsd:double"&gt;127.79&lt;/D&gt;&lt;D xsi:type="xsd:double"&gt;128.52&lt;/D&gt;&lt;D xsi:type="xsd:double"&gt;115.94&lt;/D&gt;&lt;D xsi:type="xsd:double"&gt;113.41&lt;/D&gt;&lt;D xsi:type="xsd:double"&gt;113.52&lt;/D&gt;&lt;D xsi:type="xsd:double"&gt;111.55&lt;/D&gt;&lt;D xsi:type="xsd:double"&gt;113.2&lt;/D&gt;&lt;D xsi:type="xsd:double"&gt;114.91&lt;/D&gt;&lt;D xsi:type="xsd:double"&gt;113.21&lt;/D&gt;&lt;D xsi:type="xsd:double"&gt;112.29&lt;/D&gt;&lt;D xsi:type="xsd:double"&gt;113&lt;/D&gt;&lt;D xsi:type="xsd:double"&gt;113.84&lt;/D&gt;&lt;D xsi:type="xsd:double"&gt;114.27&lt;/D&gt;&lt;D xsi:type="xsd:double"&gt;112.69&lt;/D&gt;&lt;D xsi:type="xsd:double"&gt;112.65&lt;/D&gt;&lt;D xsi:type="xsd:double"&gt;112.92&lt;/D&gt;&lt;D xsi:type="xsd:double"&gt;113.47&lt;/D&gt;&lt;D xsi:type="xsd:double"&gt;115.02&lt;/D&gt;&lt;D xsi:type="xsd:double"&gt;115.24&lt;/D&gt;&lt;D xsi:type="xsd:double"&gt;116.25&lt;/D&gt;&lt;D xsi:type="xsd:double"&gt;118.09&lt;/D&gt;&lt;D xsi:type="xsd:double"&gt;119.38&lt;/D&gt;&lt;D xsi:type="xsd:double"&gt;120.49&lt;/D&gt;&lt;D xsi:type="xsd:double"&gt;117.55&lt;/D&gt;&lt;D xsi:type="xsd:double"&gt;117.05&lt;/D&gt;&lt;D xsi:type="xsd:double"&gt;116.39&lt;/D&gt;&lt;D xsi:type="xsd:double"&gt;114.01&lt;/D&gt;&lt;D xsi:type="xsd:double"&gt;113.73&lt;/D&gt;&lt;D xsi:type="xsd:double"&gt;110.62&lt;/D&gt;&lt;D xsi:type="xsd:double"&gt;109.49&lt;/D&gt;&lt;D xsi:type="xsd:double"&gt;105.15&lt;/D&gt;&lt;D xsi:type="xsd:double"&gt;103.6&lt;/D&gt;&lt;D xsi:type="xsd:double"&gt;106.1&lt;/D&gt;&lt;D xsi:type="xsd:double"&gt;105.88&lt;/D&gt;&lt;D xsi:type="xsd:double"&gt;107.42&lt;/D&gt;&lt;D xsi:type="xsd:double"&gt;108.79&lt;/D&gt;&lt;D xsi:type="xsd:double"&gt;105.8&lt;/D&gt;&lt;D xsi:type="xsd:double"&gt;102.11&lt;/D&gt;&lt;D xsi:type="xsd:double"&gt;101.36&lt;/D&gt;&lt;D xsi:type="xsd:double"&gt;99.09&lt;/D&gt;&lt;D xsi:type="xsd:double"&gt;96.25&lt;/D&gt;&lt;D xsi:type="xsd:double"&gt;98.64&lt;/D&gt;&lt;D xsi:type="xsd:double"&gt;96.22&lt;/D&gt;&lt;D xsi:type="xsd:double"&gt;91.19&lt;/D&gt;&lt;D xsi:type="xsd:double"&gt;94.83&lt;/D&gt;&lt;D xsi:type="xsd:double"&gt;90.98&lt;/D&gt;&lt;D xsi:type="xsd:double"&gt;94.2&lt;/D&gt;&lt;D xsi:type="xsd:double"&gt;92.46&lt;/D&gt;&lt;D xsi:type="xsd:double"&gt;92.69&lt;/D&gt;&lt;D xsi:type="xsd:double"&gt;92.23&lt;/D&gt;&lt;D xsi:type="xsd:double"&gt;93.8&lt;/D&gt;&lt;D xsi:type="xsd:double"&gt;93.87&lt;/D&gt;&lt;D xsi:type="xsd:double"&gt;88.89&lt;/D&gt;&lt;D xsi:type="xsd:double"&gt;87.66&lt;/D&gt;&lt;D xsi:type="xsd:double"&gt;87.39&lt;/D&gt;&lt;D xsi:type="xsd:double"&gt;85.76&lt;/D&gt;&lt;D xsi:type="xsd:double"&gt;88.25&lt;/D&gt;&lt;D xsi:type="xsd:double"&gt;85.97&lt;/D&gt;&lt;D xsi:type="xsd:double"&gt;83.04&lt;/D&gt;&lt;D xsi:type="xsd:double"&gt;83.02&lt;/D&gt;&lt;D xsi:type="xsd:double"&gt;84.02&lt;/D&gt;&lt;D xsi:type="xsd:double"&gt;82.67&lt;/D&gt;&lt;D xsi:type="xsd:double"&gt;84.93&lt;/D&gt;&lt;D xsi:type="xsd:double"&gt;85.04&lt;/D&gt;&lt;D xsi:type="xsd:double"&gt;85.9&lt;/D&gt;&lt;D xsi:type="xsd:double"&gt;86.39&lt;/D&gt;&lt;D xsi:type="xsd:double"&gt;84.07&lt;/D&gt;&lt;D xsi:type="xsd:double"&gt;84&lt;/D&gt;&lt;D xsi:type="xsd:double"&gt;81.18&lt;/D&gt;&lt;/FQL&gt;&lt;FQL&gt;&lt;Q&gt;EBAY^FG_PRICE(8/27/2018,0)&lt;/Q&gt;&lt;R&gt;70&lt;/R&gt;&lt;C&gt;1&lt;/C&gt;&lt;D xsi:type="xsd:double"&gt;34.58&lt;/D&gt;&lt;D xsi:type="xsd:double"&gt;34.74&lt;/D&gt;&lt;D xsi:type="xsd:double"&gt;34.93&lt;/D&gt;&lt;D xsi:type="xsd:double"&gt;34.8&lt;/D&gt;&lt;D xsi:type="xsd:double"&gt;34.61&lt;/D&gt;&lt;D xsi:type="xsd:double"&gt;34.8&lt;/D&gt;&lt;D xsi:type="xsd:double"&gt;34.13&lt;/D&gt;&lt;D xsi:type="xsd:double"&gt;33.66&lt;/D&gt;&lt;D xsi:type="xsd:double"&gt;33.99&lt;/D&gt;&lt;D xsi:type="xsd:double"&gt;33.71&lt;/D&gt;&lt;D xsi:type="xsd:double"&gt;34.11&lt;/D&gt;&lt;D xsi:type="xsd:double"&gt;34.26&lt;/D&gt;&lt;D xsi:type="xsd:double"&gt;34.44&lt;/D&gt;&lt;D xsi:type="xsd:double"&gt;34.1&lt;/D&gt;&lt;D xsi:type="xsd:double"&gt;34.2&lt;/D&gt;&lt;D xsi:type="xsd:double"&gt;34.12&lt;/D&gt;&lt;D xsi:type="xsd:double"&gt;34.22&lt;/D&gt;&lt;D xsi:type="xsd:double"&gt;34.24&lt;/D&gt;&lt;D xsi:type="xsd:double"&gt;34.04&lt;/D&gt;&lt;D xsi:type="xsd:double"&gt;33.72&lt;/D&gt;&lt;D xsi:type="xsd:double"&gt;32.76&lt;/D&gt;&lt;D xsi:type="xsd:double"&gt;33.58&lt;/D&gt;&lt;D xsi:type="xsd:double"&gt;33.34&lt;/D&gt;&lt;D xsi:type="xsd:double"&gt;33.02&lt;/D&gt;&lt;D xsi:type="xsd:double"&gt;32.51&lt;/D&gt;&lt;D xsi:type="xsd:double"&gt;32.56&lt;/D&gt;&lt;D xsi:type="xsd:double"&gt;32.75&lt;/D&gt;&lt;D xsi:type="xsd:double"&gt;32.63&lt;/D&gt;&lt;D xsi:type="xsd:double"&gt;32.24&lt;/D&gt;&lt;D xsi:type="xsd:double"&gt;32.58&lt;/D&gt;&lt;D xsi:type="xsd:double"&gt;33.28&lt;/D&gt;&lt;D xsi:type="xsd:double"&gt;31.67&lt;/D&gt;&lt;D xsi:type="xsd:double"&gt;31.4&lt;/D&gt;&lt;D xsi:type="xsd:double"&gt;31.72&lt;/D&gt;&lt;D xsi:type="xsd:double"&gt;31.86&lt;/D&gt;&lt;D xsi:type="xsd:double"&gt;32.25&lt;/D&gt;&lt;D xsi:type="xsd:double"&gt;32.02&lt;/D&gt;&lt;D xsi:type="xsd:double"&gt;31.55&lt;/D&gt;&lt;D xsi:type="xsd:double"&gt;28.75&lt;/D&gt;&lt;D xsi:type="xsd:double"&gt;28.49&lt;/D&gt;&lt;D xsi:type="xsd:double"&gt;28.19&lt;/D&gt;&lt;D xsi:type="xsd:double"&gt;27.29&lt;/D&gt;&lt;D xsi:type="xsd:double"&gt;28.06&lt;/D&gt;&lt;D xsi:type="xsd:double"&gt;27.34&lt;/D&gt;&lt;D xsi:type="xsd:double"&gt;26.82&lt;/D&gt;&lt;D xsi:type="xsd:double"&gt;27.42&lt;/D&gt;&lt;D xsi:type="xsd:double"&gt;29.03&lt;/D&gt;&lt;D xsi:type="xsd:double"&gt;29.52&lt;/D&gt;&lt;D xsi:type="xsd:double"&gt;29.87&lt;/D&gt;&lt;D xsi:type="xsd:double"&gt;29.64&lt;/D&gt;&lt;D xsi:type="xsd:double"&gt;29.95&lt;/D&gt;&lt;D xsi:type="xsd:double"&gt;29.86&lt;/D&gt;&lt;D xsi:type="xsd:double"&gt;29.84&lt;/D&gt;&lt;D xsi:type="xsd:double"&gt;29.63&lt;/D&gt;&lt;D xsi:type="xsd:double"&gt;28.96&lt;/D&gt;&lt;D xsi:type="xsd:double"&gt;28.1&lt;/D&gt;&lt;D xsi:type="xsd:double"&gt;27.89&lt;/D&gt;&lt;D xsi:type="xsd:double"&gt;28.17&lt;/D&gt;&lt;D xsi:type="xsd:double"&gt;28.12&lt;/D&gt;&lt;D xsi:type="xsd:double"&gt;27.96&lt;/D&gt;&lt;D xsi:type="xsd:double"&gt;28.16&lt;/D&gt;&lt;D xsi:type="xsd:double"&gt;28.34&lt;/D&gt;&lt;D xsi:type="xsd:double"&gt;28.44&lt;/D&gt;&lt;D xsi:type="xsd:double"&gt;28.8&lt;/D&gt;&lt;D xsi:type="xsd:double"&gt;28.74&lt;/D&gt;&lt;D xsi:type="xsd:double"&gt;29.76&lt;/D&gt;&lt;D xsi:type="xsd:double"&gt;29.52&lt;/D&gt;&lt;D xsi:type="xsd:double"&gt;29.85&lt;/D&gt;&lt;D xsi:type="xsd:double"&gt;30.2&lt;/D&gt;&lt;D xsi:type="xsd:double"&gt;29.26&lt;/D&gt;&lt;/FQL&gt;&lt;FQL&gt;&lt;Q&gt;ECL^FG_PRICE(8/27/2018,0)&lt;/Q&gt;&lt;R&gt;70&lt;/R&gt;&lt;C&gt;1&lt;/C&gt;&lt;D xsi:type="xsd:double"&gt;149.82&lt;/D&gt;&lt;D xsi:type="xsd:double"&gt;149.5&lt;/D&gt;&lt;D xsi:type="xsd:double"&gt;150.87&lt;/D&gt;&lt;D xsi:type="xsd:double"&gt;150.12&lt;/D&gt;&lt;D xsi:type="xsd:double"&gt;150.48&lt;/D&gt;&lt;D xsi:type="xsd:double"&gt;150.64&lt;/D&gt;&lt;D xsi:type="xsd:double"&gt;152.47&lt;/D&gt;&lt;D xsi:type="xsd:double"&gt;153.2&lt;/D&gt;&lt;D xsi:type="xsd:double"&gt;153.35&lt;/D&gt;&lt;D xsi:type="xsd:double"&gt;153.84&lt;/D&gt;&lt;D xsi:type="xsd:double"&gt;154.9&lt;/D&gt;&lt;D xsi:type="xsd:double"&gt;155.72&lt;/D&gt;&lt;D xsi:type="xsd:double"&gt;156.54&lt;/D&gt;&lt;D xsi:type="xsd:double"&gt;157.12&lt;/D&gt;&lt;D xsi:type="xsd:double"&gt;156.24&lt;/D&gt;&lt;D xsi:type="xsd:double"&gt;156.65&lt;/D&gt;&lt;D xsi:type="xsd:double"&gt;157.83&lt;/D&gt;&lt;D xsi:type="xsd:double"&gt;159.2&lt;/D&gt;&lt;D xsi:type="xsd:double"&gt;159.4&lt;/D&gt;&lt;D xsi:type="xsd:double"&gt;157.98&lt;/D&gt;&lt;D xsi:type="xsd:double"&gt;157.32&lt;/D&gt;&lt;D xsi:type="xsd:double"&gt;156.85&lt;/D&gt;&lt;D xsi:type="xsd:double"&gt;156.83&lt;/D&gt;&lt;D xsi:type="xsd:double"&gt;156.78&lt;/D&gt;&lt;D xsi:type="xsd:double"&gt;157.4&lt;/D&gt;&lt;D xsi:type="xsd:double"&gt;157.22&lt;/D&gt;&lt;D xsi:type="xsd:double"&gt;156.11&lt;/D&gt;&lt;D xsi:type="xsd:double"&gt;156.11&lt;/D&gt;&lt;D xsi:type="xsd:double"&gt;157.59&lt;/D&gt;&lt;D xsi:type="xsd:double"&gt;157.37&lt;/D&gt;&lt;D xsi:type="xsd:double"&gt;154.96&lt;/D&gt;&lt;D xsi:type="xsd:double"&gt;150.81&lt;/D&gt;&lt;D xsi:type="xsd:double"&gt;145.95&lt;/D&gt;&lt;D xsi:type="xsd:double"&gt;145.98&lt;/D&gt;&lt;D xsi:type="xsd:double"&gt;146.35&lt;/D&gt;&lt;D xsi:type="xsd:double"&gt;148.47&lt;/D&gt;&lt;D xsi:type="xsd:double"&gt;148.52&lt;/D&gt;&lt;D xsi:type="xsd:double"&gt;147.5&lt;/D&gt;&lt;D xsi:type="xsd:double"&gt;148.55&lt;/D&gt;&lt;D xsi:type="xsd:double"&gt;147&lt;/D&gt;&lt;D xsi:type="xsd:double"&gt;147.99&lt;/D&gt;&lt;D xsi:type="xsd:double"&gt;147.66&lt;/D&gt;&lt;D xsi:type="xsd:double"&gt;150.1&lt;/D&gt;&lt;D xsi:type="xsd:double"&gt;147.34&lt;/D&gt;&lt;D xsi:type="xsd:double"&gt;146.56&lt;/D&gt;&lt;D xsi:type="xsd:double"&gt;149&lt;/D&gt;&lt;D xsi:type="xsd:double"&gt;153.15&lt;/D&gt;&lt;D xsi:type="xsd:double"&gt;152.73&lt;/D&gt;&lt;D xsi:type="xsd:double"&gt;154.59&lt;/D&gt;&lt;D xsi:type="xsd:double"&gt;155.97&lt;/D&gt;&lt;D xsi:type="xsd:double"&gt;156.87&lt;/D&gt;&lt;D xsi:type="xsd:double"&gt;160.38&lt;/D&gt;&lt;D xsi:type="xsd:double"&gt;159.48&lt;/D&gt;&lt;D xsi:type="xsd:double"&gt;159.33&lt;/D&gt;&lt;D xsi:type="xsd:double"&gt;158&lt;/D&gt;&lt;D xsi:type="xsd:double"&gt;157.52&lt;/D&gt;&lt;D xsi:type="xsd:double"&gt;156.92&lt;/D&gt;&lt;D xsi:type="xsd:double"&gt;158.31&lt;/D&gt;&lt;D xsi:type="xsd:double"&gt;159.36&lt;/D&gt;&lt;D xsi:type="xsd:double"&gt;160.3&lt;/D&gt;&lt;D xsi:type="xsd:double"&gt;156.06&lt;/D&gt;&lt;D xsi:type="xsd:double"&gt;155.02&lt;/D&gt;&lt;D xsi:type="xsd:double"&gt;153.24&lt;/D&gt;&lt;D xsi:type="xsd:double"&gt;154.75&lt;/D&gt;&lt;D xsi:type="xsd:double"&gt;153.95&lt;/D&gt;&lt;D xsi:type="xsd:double"&gt;156.25&lt;/D&gt;&lt;D xsi:type="xsd:double"&gt;158.39&lt;/D&gt;&lt;D xsi:type="xsd:double"&gt;160.49&lt;/D&gt;&lt;D xsi:type="xsd:double"&gt;159.52&lt;/D&gt;&lt;D xsi:type="xsd:double"&gt;156.74&lt;/D&gt;&lt;/FQL&gt;&lt;FQL&gt;&lt;Q&gt;ED^FG_PRICE(8/27/2018,0)&lt;/Q&gt;&lt;R&gt;70&lt;/R&gt;&lt;C&gt;1&lt;/C&gt;&lt;D xsi:type="xsd:double"&gt;78.92&lt;/D&gt;&lt;D xsi:type="xsd:double"&gt;78.45&lt;/D&gt;&lt;D xsi:type="xsd:double"&gt;79.21&lt;/D&gt;&lt;D xsi:type="xsd:double"&gt;79.39&lt;/D&gt;&lt;D xsi:type="xsd:double"&gt;78.93&lt;/D&gt;&lt;D xsi:type="xsd:double"&gt;79.56&lt;/D&gt;&lt;D xsi:type="xsd:double"&gt;80.69&lt;/D&gt;&lt;D xsi:type="xsd:double"&gt;81.35&lt;/D&gt;&lt;D xsi:type="xsd:double"&gt;80.08&lt;/D&gt;&lt;D xsi:type="xsd:double"&gt;80.54&lt;/D&gt;&lt;D xsi:type="xsd:double"&gt;80.2&lt;/D&gt;&lt;D xsi:type="xsd:double"&gt;80.15&lt;/D&gt;&lt;D xsi:type="xsd:double"&gt;80.75&lt;/D&gt;&lt;D xsi:type="xsd:double"&gt;80.29&lt;/D&gt;&lt;D xsi:type="xsd:double"&gt;80.35&lt;/D&gt;&lt;D xsi:type="xsd:double"&gt;80.08&lt;/D&gt;&lt;D xsi:type="xsd:double"&gt;78.32&lt;/D&gt;&lt;D xsi:type="xsd:double"&gt;78.44&lt;/D&gt;&lt;D xsi:type="xsd:double"&gt;77.89&lt;/D&gt;&lt;D xsi:type="xsd:double"&gt;76.61&lt;/D&gt;&lt;D xsi:type="xsd:double"&gt;75.7&lt;/D&gt;&lt;D xsi:type="xsd:double"&gt;74.41&lt;/D&gt;&lt;D xsi:type="xsd:double"&gt;75.2&lt;/D&gt;&lt;D xsi:type="xsd:double"&gt;76.19&lt;/D&gt;&lt;D xsi:type="xsd:double"&gt;75.77&lt;/D&gt;&lt;D xsi:type="xsd:double"&gt;77.08&lt;/D&gt;&lt;D xsi:type="xsd:double"&gt;76.11&lt;/D&gt;&lt;D xsi:type="xsd:double"&gt;76.6&lt;/D&gt;&lt;D xsi:type="xsd:double"&gt;77.66&lt;/D&gt;&lt;D xsi:type="xsd:double"&gt;78.02&lt;/D&gt;&lt;D xsi:type="xsd:double"&gt;78.23&lt;/D&gt;&lt;D xsi:type="xsd:double"&gt;77.77&lt;/D&gt;&lt;D xsi:type="xsd:double"&gt;76.05&lt;/D&gt;&lt;D xsi:type="xsd:double"&gt;75.23&lt;/D&gt;&lt;D xsi:type="xsd:double"&gt;75.28&lt;/D&gt;&lt;D xsi:type="xsd:double"&gt;76.1&lt;/D&gt;&lt;D xsi:type="xsd:double"&gt;76.11&lt;/D&gt;&lt;D xsi:type="xsd:double"&gt;76.36&lt;/D&gt;&lt;D xsi:type="xsd:double"&gt;77.38&lt;/D&gt;&lt;D xsi:type="xsd:double"&gt;76.82&lt;/D&gt;&lt;D xsi:type="xsd:double"&gt;76.29&lt;/D&gt;&lt;D xsi:type="xsd:double"&gt;78.22&lt;/D&gt;&lt;D xsi:type="xsd:double"&gt;76.81&lt;/D&gt;&lt;D xsi:type="xsd:double"&gt;76.33&lt;/D&gt;&lt;D xsi:type="xsd:double"&gt;77.34&lt;/D&gt;&lt;D xsi:type="xsd:double"&gt;77.23&lt;/D&gt;&lt;D xsi:type="xsd:double"&gt;76&lt;/D&gt;&lt;D xsi:type="xsd:double"&gt;75.63&lt;/D&gt;&lt;D xsi:type="xsd:double"&gt;74.54&lt;/D&gt;&lt;D xsi:type="xsd:double"&gt;76.04&lt;/D&gt;&lt;D xsi:type="xsd:double"&gt;77.23&lt;/D&gt;&lt;D xsi:type="xsd:double"&gt;78.26&lt;/D&gt;&lt;D xsi:type="xsd:double"&gt;78.17&lt;/D&gt;&lt;D xsi:type="xsd:double"&gt;79&lt;/D&gt;&lt;D xsi:type="xsd:double"&gt;79.37&lt;/D&gt;&lt;D xsi:type="xsd:double"&gt;79.11&lt;/D&gt;&lt;D xsi:type="xsd:double"&gt;79.42&lt;/D&gt;&lt;D xsi:type="xsd:double"&gt;76.54&lt;/D&gt;&lt;D xsi:type="xsd:double"&gt;77&lt;/D&gt;&lt;D xsi:type="xsd:double"&gt;77.5&lt;/D&gt;&lt;D xsi:type="xsd:double"&gt;78.11&lt;/D&gt;&lt;D xsi:type="xsd:double"&gt;77.11&lt;/D&gt;&lt;D xsi:type="xsd:double"&gt;77.34&lt;/D&gt;&lt;D xsi:type="xsd:double"&gt;78.16&lt;/D&gt;&lt;D xsi:type="xsd:double"&gt;79.05&lt;/D&gt;&lt;D xsi:type="xsd:double"&gt;78.84&lt;/D&gt;&lt;D xsi:type="xsd:double"&gt;79.24&lt;/D&gt;&lt;D xsi:type="xsd:double"&gt;80.35&lt;/D&gt;&lt;D xsi:type="xsd:double"&gt;81.23&lt;/D&gt;&lt;D xsi:type="xsd:double"&gt;81.99&lt;/D&gt;&lt;/FQL&gt;&lt;FQL&gt;&lt;Q&gt;EEFT^FG_PRICE(8/27/2018,0)&lt;/Q&gt;&lt;R&gt;70&lt;/R&gt;&lt;C&gt;1&lt;/C&gt;&lt;D xsi:type="xsd:double"&gt;96.56&lt;/D&gt;&lt;D xsi:type="xsd:double"&gt;96.56&lt;/D&gt;&lt;D xsi:type="xsd:double"&gt;96.74&lt;/D&gt;&lt;D xsi:type="xsd:double"&gt;96.89&lt;/D&gt;&lt;D xsi:type="xsd:double"&gt;97.8&lt;/D&gt;&lt;D xsi:type="xsd:double"&gt;97.92&lt;/D&gt;&lt;D xsi:type="xsd:double"&gt;98.01&lt;/D&gt;&lt;D xsi:type="xsd:double"&gt;97.91&lt;/D&gt;&lt;D xsi:type="xsd:double"&gt;98.36&lt;/D&gt;&lt;D xsi:type="xsd:double"&gt;99.77&lt;/D&gt;&lt;D xsi:type="xsd:double"&gt;99.96&lt;/D&gt;&lt;D xsi:type="xsd:double"&gt;101.42&lt;/D&gt;&lt;D xsi:type="xsd:double"&gt;101.66&lt;/D&gt;&lt;D xsi:type="xsd:double"&gt;102.3&lt;/D&gt;&lt;D xsi:type="xsd:double"&gt;102.03&lt;/D&gt;&lt;D xsi:type="xsd:double"&gt;102.92&lt;/D&gt;&lt;D xsi:type="xsd:double"&gt;102.09&lt;/D&gt;&lt;D xsi:type="xsd:double"&gt;103.22&lt;/D&gt;&lt;D xsi:type="xsd:double"&gt;102.1&lt;/D&gt;&lt;D xsi:type="xsd:double"&gt;101.37&lt;/D&gt;&lt;D xsi:type="xsd:double"&gt;100.78&lt;/D&gt;&lt;D xsi:type="xsd:double"&gt;100.91&lt;/D&gt;&lt;D xsi:type="xsd:double"&gt;100.21&lt;/D&gt;&lt;D xsi:type="xsd:double"&gt;100.22&lt;/D&gt;&lt;D xsi:type="xsd:double"&gt;115.06&lt;/D&gt;&lt;D xsi:type="xsd:double"&gt;115.3&lt;/D&gt;&lt;D xsi:type="xsd:double"&gt;119.14&lt;/D&gt;&lt;D xsi:type="xsd:double"&gt;117.72&lt;/D&gt;&lt;D xsi:type="xsd:double"&gt;116.84&lt;/D&gt;&lt;D xsi:type="xsd:double"&gt;114.05&lt;/D&gt;&lt;D xsi:type="xsd:double"&gt;114.98&lt;/D&gt;&lt;D xsi:type="xsd:double"&gt;110.79&lt;/D&gt;&lt;D xsi:type="xsd:double"&gt;110.48&lt;/D&gt;&lt;D xsi:type="xsd:double"&gt;112.86&lt;/D&gt;&lt;D xsi:type="xsd:double"&gt;112.28&lt;/D&gt;&lt;D xsi:type="xsd:double"&gt;115.37&lt;/D&gt;&lt;D xsi:type="xsd:double"&gt;115.6&lt;/D&gt;&lt;D xsi:type="xsd:double"&gt;112.69&lt;/D&gt;&lt;D xsi:type="xsd:double"&gt;115.89&lt;/D&gt;&lt;D xsi:type="xsd:double"&gt;113.34&lt;/D&gt;&lt;D xsi:type="xsd:double"&gt;113&lt;/D&gt;&lt;D xsi:type="xsd:double"&gt;110.49&lt;/D&gt;&lt;D xsi:type="xsd:double"&gt;111.19&lt;/D&gt;&lt;D xsi:type="xsd:double"&gt;111.29&lt;/D&gt;&lt;D xsi:type="xsd:double"&gt;107.29&lt;/D&gt;&lt;D xsi:type="xsd:double"&gt;108.14&lt;/D&gt;&lt;D xsi:type="xsd:double"&gt;111.18&lt;/D&gt;&lt;D xsi:type="xsd:double"&gt;111.5&lt;/D&gt;&lt;D xsi:type="xsd:double"&gt;111.2&lt;/D&gt;&lt;D xsi:type="xsd:double"&gt;110.29&lt;/D&gt;&lt;D xsi:type="xsd:double"&gt;110.7&lt;/D&gt;&lt;D xsi:type="xsd:double"&gt;112.13&lt;/D&gt;&lt;D xsi:type="xsd:double"&gt;110.78&lt;/D&gt;&lt;D xsi:type="xsd:double"&gt;110.85&lt;/D&gt;&lt;D xsi:type="xsd:double"&gt;108.77&lt;/D&gt;&lt;D xsi:type="xsd:double"&gt;108.71&lt;/D&gt;&lt;D xsi:type="xsd:double"&gt;109.02&lt;/D&gt;&lt;D xsi:type="xsd:double"&gt;112.23&lt;/D&gt;&lt;D xsi:type="xsd:double"&gt;113.67&lt;/D&gt;&lt;D xsi:type="xsd:double"&gt;111.42&lt;/D&gt;&lt;D xsi:type="xsd:double"&gt;108.38&lt;/D&gt;&lt;D xsi:type="xsd:double"&gt;111.13&lt;/D&gt;&lt;D xsi:type="xsd:double"&gt;111.32&lt;/D&gt;&lt;D xsi:type="xsd:double"&gt;113.07&lt;/D&gt;&lt;D xsi:type="xsd:double"&gt;113.88&lt;/D&gt;&lt;D xsi:type="xsd:double"&gt;117.67&lt;/D&gt;&lt;D xsi:type="xsd:double"&gt;118.4&lt;/D&gt;&lt;D xsi:type="xsd:double"&gt;117.61&lt;/D&gt;&lt;D xsi:type="xsd:double"&gt;120.53&lt;/D&gt;&lt;D xsi:type="xsd:double"&gt;116.26&lt;/D&gt;&lt;/FQL&gt;&lt;FQL&gt;&lt;Q&gt;EFX^FG_PRICE(8/27/2018,0)&lt;/Q&gt;&lt;R&gt;70&lt;/R&gt;&lt;C&gt;1&lt;/C&gt;&lt;D xsi:type="xsd:double"&gt;132.3&lt;/D&gt;&lt;D xsi:type="xsd:double"&gt;132.6&lt;/D&gt;&lt;D xsi:type="xsd:double"&gt;133.89&lt;/D&gt;&lt;D xsi:type="xsd:double"&gt;133.38&lt;/D&gt;&lt;D xsi:type="xsd:double"&gt;133.97&lt;/D&gt;&lt;D xsi:type="xsd:double"&gt;134.62&lt;/D&gt;&lt;D xsi:type="xsd:double"&gt;134.54&lt;/D&gt;&lt;D xsi:type="xsd:double"&gt;135.76&lt;/D&gt;&lt;D xsi:type="xsd:double"&gt;135.91&lt;/D&gt;&lt;D xsi:type="xsd:double"&gt;134.56&lt;/D&gt;&lt;D xsi:type="xsd:double"&gt;134.84&lt;/D&gt;&lt;D xsi:type="xsd:double"&gt;135.65&lt;/D&gt;&lt;D xsi:type="xsd:double"&gt;135.9&lt;/D&gt;&lt;D xsi:type="xsd:double"&gt;136.68&lt;/D&gt;&lt;D xsi:type="xsd:double"&gt;135.94&lt;/D&gt;&lt;D xsi:type="xsd:double"&gt;138.06&lt;/D&gt;&lt;D xsi:type="xsd:double"&gt;134.32&lt;/D&gt;&lt;D xsi:type="xsd:double"&gt;133.53&lt;/D&gt;&lt;D xsi:type="xsd:double"&gt;133.41&lt;/D&gt;&lt;D xsi:type="xsd:double"&gt;131.89&lt;/D&gt;&lt;D xsi:type="xsd:double"&gt;131.74&lt;/D&gt;&lt;D xsi:type="xsd:double"&gt;130.86&lt;/D&gt;&lt;D xsi:type="xsd:double"&gt;130.39&lt;/D&gt;&lt;D xsi:type="xsd:double"&gt;130.57&lt;/D&gt;&lt;D xsi:type="xsd:double"&gt;130.79&lt;/D&gt;&lt;D xsi:type="xsd:double"&gt;132.39&lt;/D&gt;&lt;D xsi:type="xsd:double"&gt;131.79&lt;/D&gt;&lt;D xsi:type="xsd:double"&gt;128.26&lt;/D&gt;&lt;D xsi:type="xsd:double"&gt;129.22&lt;/D&gt;&lt;D xsi:type="xsd:double"&gt;127.5&lt;/D&gt;&lt;D xsi:type="xsd:double"&gt;127.3&lt;/D&gt;&lt;D xsi:type="xsd:double"&gt;122.29&lt;/D&gt;&lt;D xsi:type="xsd:double"&gt;118.52&lt;/D&gt;&lt;D xsi:type="xsd:double"&gt;123.05&lt;/D&gt;&lt;D xsi:type="xsd:double"&gt;123.1&lt;/D&gt;&lt;D xsi:type="xsd:double"&gt;124.46&lt;/D&gt;&lt;D xsi:type="xsd:double"&gt;124.27&lt;/D&gt;&lt;D xsi:type="xsd:double"&gt;123.35&lt;/D&gt;&lt;D xsi:type="xsd:double"&gt;123.56&lt;/D&gt;&lt;D xsi:type="xsd:double"&gt;122.95&lt;/D&gt;&lt;D xsi:type="xsd:double"&gt;119.04&lt;/D&gt;&lt;D xsi:type="xsd:double"&gt;115.36&lt;/D&gt;&lt;D xsi:type="xsd:double"&gt;98.31&lt;/D&gt;&lt;D xsi:type="xsd:double"&gt;97.19&lt;/D&gt;&lt;D xsi:type="xsd:double"&gt;96.62&lt;/D&gt;&lt;D xsi:type="xsd:double"&gt;99.03&lt;/D&gt;&lt;D xsi:type="xsd:double"&gt;101.44&lt;/D&gt;&lt;D xsi:type="xsd:double"&gt;104.74&lt;/D&gt;&lt;D xsi:type="xsd:double"&gt;103.86&lt;/D&gt;&lt;D xsi:type="xsd:double"&gt;103.92&lt;/D&gt;&lt;D xsi:type="xsd:double"&gt;103.56&lt;/D&gt;&lt;D xsi:type="xsd:double"&gt;103.87&lt;/D&gt;&lt;D xsi:type="xsd:double"&gt;101.99&lt;/D&gt;&lt;D xsi:type="xsd:double"&gt;102.12&lt;/D&gt;&lt;D xsi:type="xsd:double"&gt;100.38&lt;/D&gt;&lt;D xsi:type="xsd:double"&gt;100.38&lt;/D&gt;&lt;D xsi:type="xsd:double"&gt;97.73&lt;/D&gt;&lt;D xsi:type="xsd:double"&gt;99.63&lt;/D&gt;&lt;D xsi:type="xsd:double"&gt;100.92&lt;/D&gt;&lt;D xsi:type="xsd:double"&gt;101.52&lt;/D&gt;&lt;D xsi:type="xsd:double"&gt;100.89&lt;/D&gt;&lt;D xsi:type="xsd:double"&gt;101&lt;/D&gt;&lt;D xsi:type="xsd:double"&gt;101.06&lt;/D&gt;&lt;D xsi:type="xsd:double"&gt;102.26&lt;/D&gt;&lt;D xsi:type="xsd:double"&gt;103&lt;/D&gt;&lt;D xsi:type="xsd:double"&gt;105.76&lt;/D&gt;&lt;D xsi:type="xsd:double"&gt;102.8&lt;/D&gt;&lt;D xsi:type="xsd:double"&gt;102.67&lt;/D&gt;&lt;D xsi:type="xsd:double"&gt;102.98&lt;/D&gt;&lt;D xsi:type="xsd:double"&gt;99.28&lt;/D&gt;&lt;/FQL&gt;&lt;FQL&gt;&lt;Q&gt;EGN^FG_PRICE(8/27/2018,0)&lt;/Q&gt;&lt;R&gt;70&lt;/R&gt;&lt;C&gt;1&lt;/C&gt;&lt;D xsi:type="xsd:double"&gt;78.03&lt;/D&gt;&lt;D xsi:type="xsd:double"&gt;77.07&lt;/D&gt;&lt;D xsi:type="xsd:double"&gt;77.63&lt;/D&gt;&lt;D xsi:type="xsd:double"&gt;77.25&lt;/D&gt;&lt;D xsi:type="xsd:double"&gt;77.55&lt;/D&gt;&lt;D xsi:type="xsd:double"&gt;76.83&lt;/D&gt;&lt;D xsi:type="xsd:double"&gt;75.12&lt;/D&gt;&lt;D xsi:type="xsd:double"&gt;73.43&lt;/D&gt;&lt;D xsi:type="x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sd:double"&gt;71.57&lt;/D&gt;&lt;D xsi:type="xsd:double"&gt;71.18&lt;/D&gt;&lt;D xsi:type="xsd:double"&gt;74.11&lt;/D&gt;&lt;D xsi:type="xsd:double"&gt;76.55&lt;/D&gt;&lt;D xsi:type="xsd:double"&gt;75.55&lt;/D&gt;&lt;D xsi:type="xsd:double"&gt;77.48&lt;/D&gt;&lt;D xsi:type="xsd:double"&gt;78.08&lt;/D&gt;&lt;D xsi:type="xsd:double"&gt;79.36&lt;/D&gt;&lt;D xsi:type="xsd:double"&gt;81.86&lt;/D&gt;&lt;D xsi:type="xsd:double"&gt;80.62&lt;/D&gt;&lt;D xsi:type="xsd:double"&gt;81.73&lt;/D&gt;&lt;D xsi:type="xsd:double"&gt;84.68&lt;/D&gt;&lt;D xsi:type="xsd:double"&gt;85.68&lt;/D&gt;&lt;D xsi:type="xsd:double"&gt;83.5&lt;/D&gt;&lt;D xsi:type="xsd:double"&gt;85.38&lt;/D&gt;&lt;D xsi:type="xsd:double"&gt;86.17&lt;/D&gt;&lt;D xsi:type="xsd:double"&gt;87.29&lt;/D&gt;&lt;D xsi:type="xsd:double"&gt;87.36&lt;/D&gt;&lt;D xsi:type="xsd:double"&gt;89.19&lt;/D&gt;&lt;D xsi:type="xsd:double"&gt;86.55&lt;/D&gt;&lt;D xsi:type="xsd:double"&gt;86.97&lt;/D&gt;&lt;D xsi:type="xsd:double"&gt;85.03&lt;/D&gt;&lt;D xsi:type="xsd:double"&gt;86.34&lt;/D&gt;&lt;D xsi:type="xsd:double"&gt;82.6&lt;/D&gt;&lt;D xsi:type="xsd:double"&gt;79.63&lt;/D&gt;&lt;D xsi:type="xsd:double"&gt;80.73&lt;/D&gt;&lt;D xsi:type="xsd:double"&gt;81.97&lt;/D&gt;&lt;D xsi:type="xsd:double"&gt;83.71&lt;/D&gt;&lt;D xsi:type="xsd:double"&gt;82.82&lt;/D&gt;&lt;D xsi:type="xsd:double"&gt;81.21&lt;/D&gt;&lt;D xsi:type="xsd:double"&gt;81.38&lt;/D&gt;&lt;D xsi:type="xsd:double"&gt;80&lt;/D&gt;&lt;D xsi:type="xsd:double"&gt;76.36&lt;/D&gt;&lt;D xsi:type="xsd:double"&gt;72.47&lt;/D&gt;&lt;D xsi:type="xsd:double"&gt;73.32&lt;/D&gt;&lt;D xsi:type="xsd:double"&gt;73.15&lt;/D&gt;&lt;D xsi:type="xsd:double"&gt;69.33&lt;/D&gt;&lt;D xsi:type="xsd:double"&gt;70.61&lt;/D&gt;&lt;D xsi:type="xsd:double"&gt;71.97&lt;/D&gt;&lt;D xsi:type="xsd:double"&gt;74&lt;/D&gt;&lt;D xsi:type="xsd:double"&gt;73.47&lt;/D&gt;&lt;D xsi:type="xsd:double"&gt;74.4&lt;/D&gt;&lt;D xsi:type="xsd:double"&gt;72.41&lt;/D&gt;&lt;D xsi:type="xsd:double"&gt;74.24&lt;/D&gt;&lt;D xsi:type="xsd:double"&gt;70.94&lt;/D&gt;&lt;D xsi:type="xsd:double"&gt;73.04&lt;/D&gt;&lt;D xsi:type="xsd:double"&gt;70.65&lt;/D&gt;&lt;D xsi:type="xsd:double"&gt;69.14&lt;/D&gt;&lt;D xsi:type="xsd:double"&gt;69.9&lt;/D&gt;&lt;D xsi:type="xsd:double"&gt;72.07&lt;/D&gt;&lt;D xsi:type="xsd:double"&gt;73.5&lt;/D&gt;&lt;D xsi:type="xsd:double"&gt;73.28&lt;/D&gt;&lt;D xsi:type="xsd:double"&gt;70.01&lt;/D&gt;&lt;D xsi:type="xsd:double"&gt;70.34&lt;/D&gt;&lt;D xsi:type="xsd:double"&gt;67.47&lt;/D&gt;&lt;D xsi:type="xsd:double"&gt;70.21&lt;/D&gt;&lt;D xsi:type="xsd:double"&gt;70.72&lt;/D&gt;&lt;D xsi:type="xsd:double"&gt;70.63&lt;/D&gt;&lt;D xsi:type="xsd:double"&gt;72.12&lt;/D&gt;&lt;D xsi:type="xsd:double"&gt;72.12&lt;/D&gt;&lt;D xsi:type="xsd:double"&gt;72.12&lt;/D&gt;&lt;D xsi:type="xsd:double"&gt;72.12&lt;/D&gt;&lt;/FQL&gt;&lt;FQL&gt;&lt;Q&gt;EHC^FG_PRICE(8/27/2018,0)&lt;/Q&gt;&lt;R&gt;70&lt;/R&gt;&lt;C&gt;1&lt;/C&gt;&lt;D xsi:type="xsd:double"&gt;80.96&lt;/D&gt;&lt;D xsi:type="xsd:double"&gt;81.04&lt;/D&gt;&lt;D xsi:type="xsd:double"&gt;81.37&lt;/D&gt;&lt;D xsi:type="xsd:double"&gt;80.66&lt;/D&gt;&lt;D xsi:type="xsd:double"&gt;81.59&lt;/D&gt;&lt;D xsi:type="xsd:double"&gt;81.36&lt;/D&gt;&lt;D xsi:type="xsd:double"&gt;80.85&lt;/D&gt;&lt;D xsi:type="xsd:double"&gt;80.88&lt;/D&gt;&lt;D xsi:type="xsd:double"&gt;79.54&lt;/D&gt;&lt;D xsi:type="xsd:double"&gt;79.27&lt;/D&gt;&lt;D xsi:type="xsd:double"&gt;79.95&lt;/D&gt;&lt;D xsi:type="xsd:double"&gt;80.15&lt;/D&gt;&lt;D xsi:type="xsd:double"&gt;80.52&lt;/D&gt;&lt;D xsi:type="xsd:double"&gt;80.21&lt;/D&gt;&lt;D xsi:type="xsd:double"&gt;79.69&lt;/D&gt;&lt;D xsi:type="xsd:double"&gt;79.87&lt;/D&gt;&lt;D xsi:type="xsd:double"&gt;77.46&lt;/D&gt;&lt;D xsi:type="xsd:double"&gt;77.29&lt;/D&gt;&lt;D xsi:type="xsd:double"&gt;77&lt;/D&gt;&lt;D xsi:type="xsd:double"&gt;77.15&lt;/D&gt;&lt;D xsi:type="xsd:double"&gt;77.25&lt;/D&gt;&lt;D xsi:type="xsd:double"&gt;77.2&lt;/D&gt;&lt;D xsi:type="xsd:double"&gt;76.94&lt;/D&gt;&lt;D xsi:type="xsd:double"&gt;77.95&lt;/D&gt;&lt;D xsi:type="xsd:double"&gt;78.49&lt;/D&gt;&lt;D xsi:type="xsd:double"&gt;77.57&lt;/D&gt;&lt;D xsi:type="xsd:double"&gt;77.22&lt;/D&gt;&lt;D xsi:type="xsd:double"&gt;76.21&lt;/D&gt;&lt;D xsi:type="xsd:double"&gt;76.83&lt;/D&gt;&lt;D xsi:type="xsd:double"&gt;76.59&lt;/D&gt;&lt;D xsi:type="xsd:double"&gt;76.95&lt;/D&gt;&lt;D xsi:type="xsd:double"&gt;75.49&lt;/D&gt;&lt;D xsi:type="xsd:double"&gt;74.74&lt;/D&gt;&lt;D xsi:type="xsd:double"&gt;74.28&lt;/D&gt;&lt;D xsi:type="xsd:double"&gt;74.33&lt;/D&gt;&lt;D xsi:type="xsd:double"&gt;75.52&lt;/D&gt;&lt;D xsi:type="xsd:double"&gt;75.4&lt;/D&gt;&lt;D xsi:type="xsd:double"&gt;75.92&lt;/D&gt;&lt;D xsi:type="xsd:double"&gt;74.89&lt;/D&gt;&lt;D xsi:type="xsd:double"&gt;75.01&lt;/D&gt;&lt;D xsi:type="xsd:double"&gt;74.1&lt;/D&gt;&lt;D xsi:type="xsd:double"&gt;72.39&lt;/D&gt;&lt;D xsi:type="xsd:double"&gt;73.54&lt;/D&gt;&lt;D xsi:type="xsd:double"&gt;71.91&lt;/D&gt;&lt;D xsi:type="xsd:double"&gt;71.95&lt;/D&gt;&lt;D xsi:type="xsd:double"&gt;67.82&lt;/D&gt;&lt;D xsi:type="xsd:double"&gt;67.3&lt;/D&gt;&lt;D xsi:type="xsd:double"&gt;67.75&lt;/D&gt;&lt;D xsi:type="xsd:double"&gt;69.03&lt;/D&gt;&lt;D xsi:type="xsd:double"&gt;70.41&lt;/D&gt;&lt;D xsi:type="xsd:double"&gt;71.02&lt;/D&gt;&lt;D xsi:type="xsd:double"&gt;73.36&lt;/D&gt;&lt;D xsi:type="xsd:double"&gt;73.93&lt;/D&gt;&lt;D xsi:type="xsd:double"&gt;73.22&lt;/D&gt;&lt;D xsi:type="xsd:double"&gt;73.53&lt;/D&gt;&lt;D xsi:type="xsd:double"&gt;71.91&lt;/D&gt;&lt;D xsi:type="xsd:double"&gt;71.42&lt;/D&gt;&lt;D xsi:type="xsd:double"&gt;72.32&lt;/D&gt;&lt;D xsi:type="xsd:double"&gt;73.62&lt;/D&gt;&lt;D xsi:type="xsd:double"&gt;71.72&lt;/D&gt;&lt;D xsi:type="xsd:double"&gt;70.61&lt;/D&gt;&lt;D xsi:type="xsd:double"&gt;70.8&lt;/D&gt;&lt;D xsi:type="xsd:double"&gt;71.42&lt;/D&gt;&lt;D xsi:type="xsd:double"&gt;71.97&lt;/D&gt;&lt;D xsi:type="xsd:double"&gt;71.94&lt;/D&gt;&lt;D xsi:type="xsd:double"&gt;72.95&lt;/D&gt;&lt;D xsi:type="xsd:double"&gt;74.14&lt;/D&gt;&lt;D xsi:type="xsd:double"&gt;75.21&lt;/D&gt;&lt;D xsi:type="xsd:double"&gt;74.49&lt;/D&gt;&lt;D xsi:type="xsd:double"&gt;73.01&lt;/D&gt;&lt;/FQL&gt;&lt;FQL&gt;&lt;Q&gt;EIX^FG_PRICE(8/27/2018,0)&lt;/Q&gt;&lt;R&gt;70&lt;/R&gt;&lt;C&gt;1&lt;/C&gt;&lt;D xsi:type="xsd:double"&gt;67.58&lt;/D&gt;&lt;D xsi:type="xsd:double"&gt;67.55&lt;/D&gt;&lt;D xsi:type="xsd:double"&gt;67.2&lt;/D&gt;&lt;D xsi:type="xsd:double"&gt;66.43&lt;/D&gt;&lt;D xsi:type="xsd:double"&gt;65.73&lt;/D&gt;&lt;D xsi:type="xsd:double"&gt;66.75&lt;/D&gt;&lt;D xsi:type="xsd:double"&gt;67.3&lt;/D&gt;&lt;D xsi:type="xsd:double"&gt;67.47&lt;/D&gt;&lt;D xsi:type="xsd:double"&gt;66.66&lt;/D&gt;&lt;D xsi:type="xsd:double"&gt;67.1&lt;/D&gt;&lt;D xsi:type="xsd:double"&gt;67.56&lt;/D&gt;&lt;D xsi:type="xsd:double"&gt;67.78&lt;/D&gt;&lt;D xsi:type="xsd:double"&gt;68.41&lt;/D&gt;&lt;D xsi:type="xsd:double"&gt;68.33&lt;/D&gt;&lt;D xsi:type="xsd:double"&gt;68.43&lt;/D&gt;&lt;D xsi:type="xsd:double"&gt;68.31&lt;/D&gt;&lt;D xsi:type="xsd:double"&gt;67.33&lt;/D&gt;&lt;D xsi:type="xsd:double"&gt;67.82&lt;/D&gt;&lt;D xsi:type="xsd:double"&gt;68.36&lt;/D&gt;&lt;D xsi:type="xsd:double"&gt;67.66&lt;/D&gt;&lt;D xsi:type="xsd:double"&gt;66.97&lt;/D&gt;&lt;D xsi:type="xsd:double"&gt;66.81&lt;/D&gt;&lt;D xsi:type="xsd:double"&gt;66.66&lt;/D&gt;&lt;D xsi:type="xsd:double"&gt;67.68&lt;/D&gt;&lt;D xsi:type="xsd:double"&gt;67.55&lt;/D&gt;&lt;D xsi:type="xsd:double"&gt;68.72&lt;/D&gt;&lt;D xsi:type="xsd:double"&gt;68.44&lt;/D&gt;&lt;D xsi:type="xsd:double"&gt;68.69&lt;/D&gt;&lt;D xsi:type="xsd:double"&gt;69.3&lt;/D&gt;&lt;D xsi:type="xsd:double"&gt;69.93&lt;/D&gt;&lt;D xsi:type="xsd:double"&gt;70.45&lt;/D&gt;&lt;D xsi:type="xsd:double"&gt;70.08&lt;/D&gt;&lt;D xsi:type="xsd:double"&gt;68.41&lt;/D&gt;&lt;D xsi:type="xsd:double"&gt;68.65&lt;/D&gt;&lt;D xsi:type="xsd:double"&gt;68.88&lt;/D&gt;&lt;D xsi:type="xsd:double"&gt;69.53&lt;/D&gt;&lt;D xsi:type="xsd:double"&gt;69.58&lt;/D&gt;&lt;D xsi:type="xsd:double"&gt;69.54&lt;/D&gt;&lt;D xsi:type="xsd:double"&gt;70.31&lt;/D&gt;&lt;D xsi:type="xsd:double"&gt;69.86&lt;/D&gt;&lt;D xsi:type="xsd:double"&gt;69.55&lt;/D&gt;&lt;D xsi:type="xsd:double"&gt;70.54&lt;/D&gt;&lt;D xsi:type="xsd:double"&gt;69.46&lt;/D&gt;&lt;D xsi:type="xsd:double"&gt;68.17&lt;/D&gt;&lt;D xsi:type="xsd:double"&gt;69.11&lt;/D&gt;&lt;D xsi:type="xsd:double"&gt;69.53&lt;/D&gt;&lt;D xsi:type="xsd:double"&gt;69.39&lt;/D&gt;&lt;D xsi:type="xsd:double"&gt;68.19&lt;/D&gt;&lt;D xsi:type="xsd:double"&gt;67.88&lt;/D&gt;&lt;D xsi:type="xsd:double"&gt;68.76&lt;/D&gt;&lt;D xsi:type="xsd:double"&gt;68.94&lt;/D&gt;&lt;D xsi:type="xsd:double"&gt;69.7&lt;/D&gt;&lt;D xsi:type="xsd:double"&gt;69.41&lt;/D&gt;&lt;D xsi:type="xsd:double"&gt;61&lt;/D&gt;&lt;D xsi:type="xsd:double"&gt;53.56&lt;/D&gt;&lt;D xsi:type="xsd:double"&gt;55.54&lt;/D&gt;&lt;D xsi:type="xsd:double"&gt;53.87&lt;/D&gt;&lt;D xsi:type="xsd:double"&gt;47.19&lt;/D&gt;&lt;D xsi:type="xsd:double"&gt;54.45&lt;/D&gt;&lt;D xsi:type="xsd:double"&gt;53.91&lt;/D&gt;&lt;D xsi:type="xsd:double"&gt;52.78&lt;/D&gt;&lt;D xsi:type="xsd:double"&gt;53.59&lt;/D&gt;&lt;D xsi:type="xsd:double"&gt;53.25&lt;/D&gt;&lt;D xsi:type="xsd:double"&gt;53.99&lt;/D&gt;&lt;D xsi:type="xsd:double"&gt;55.31&lt;/D&gt;&lt;D xsi:type="xsd:double"&gt;54.76&lt;/D&gt;&lt;D xsi:type="xsd:double"&gt;54.72&lt;/D&gt;&lt;D xsi:type="xsd:double"&gt;55.32&lt;/D&gt;&lt;D xsi:type="xsd:double"&gt;57&lt;/D&gt;&lt;D xsi:type="xsd:double"&gt;57.73&lt;/D&gt;&lt;/FQL&gt;&lt;FQL&gt;&lt;Q&gt;EL^FG_PRICE(8/27/2018,0)&lt;/Q&gt;&lt;R&gt;70&lt;/R&gt;&lt;C&gt;1&lt;/C&gt;&lt;D xsi:type="xsd:double"&gt;138.25&lt;/D&gt;&lt;D xsi:type="xsd:double"&gt;140.09&lt;/D&gt;&lt;D xsi:type="xsd:double"&gt;140.37&lt;/D&gt;&lt;D xsi:type="xsd:double"&gt;139.5&lt;/D&gt;&lt;D xsi:type="xsd:double"&gt;140.12&lt;/D&gt;&lt;D xsi:type="xsd:double"&gt;138.15&lt;/D&gt;&lt;D xsi:type="xsd:double"&gt;137.75&lt;/D&gt;&lt;D xsi:type="xsd:double"&gt;138.68&lt;/D&gt;&lt;D xsi:type="xsd:double"&gt;138.77&lt;/D&gt;&lt;D xsi:type="xsd:double"&gt;138.55&lt;/D&gt;&lt;D xsi:type="xsd:double"&gt;138.17&lt;/D&gt;&lt;D xsi:type="xsd:double"&gt;139.73&lt;/D&gt;&lt;D xsi:type="xsd:double"&gt;140.13&lt;/D&gt;&lt;D xsi:type="xsd:double"&gt;140.93&lt;/D&gt;&lt;D xsi:type="xsd:double"&gt;139.89&lt;/D&gt;&lt;D xsi:type="xsd:double"&gt;140.3&lt;/D&gt;&lt;D xsi:type="xsd:double"&gt;139.66&lt;/D&gt;&lt;D xsi:type="xsd:double"&gt;142.59&lt;/D&gt;&lt;D xsi:type="xsd:double"&gt;143.54&lt;/D&gt;&lt;D xsi:type="xsd:double"&gt;143.6&lt;/D&gt;&lt;D xsi:type="xsd:double"&gt;142.08&lt;/D&gt;&lt;D xsi:type="xsd:double"&gt;141.73&lt;/D&gt;&lt;D xsi:type="xsd:double"&gt;144.12&lt;/D&gt;&lt;D xsi:type="xsd:double"&gt;145.32&lt;/D&gt;&lt;D xsi:type="xsd:double"&gt;145.78&lt;/D&gt;&lt;D xsi:type="xsd:double"&gt;144.31&lt;/D&gt;&lt;D xsi:type="xsd:double"&gt;143.29&lt;/D&gt;&lt;D xsi:type="xsd:double"&gt;137.14&lt;/D&gt;&lt;D xsi:type="xsd:double"&gt;138.31&lt;/D&gt;&lt;D xsi:type="xsd:double"&gt;139.98&lt;/D&gt;&lt;D xsi:type="xsd:double"&gt;140.33&lt;/D&gt;&lt;D xsi:type="xsd:double"&gt;129.9&lt;/D&gt;&lt;D xsi:type="xsd:double"&gt;128.08&lt;/D&gt;&lt;D xsi:type="xsd:double"&gt;126.32&lt;/D&gt;&lt;D xsi:type="xsd:double"&gt;125.86&lt;/D&gt;&lt;D xsi:type="xsd:double"&gt;128.48&lt;/D&gt;&lt;D xsi:type="xsd:double"&gt;128.82&lt;/D&gt;&lt;D xsi:type="xsd:double"&gt;126.77&lt;/D&gt;&lt;D xsi:type="xsd:double"&gt;125.45&lt;/D&gt;&lt;D xsi:type="xsd:double"&gt;126.19&lt;/D&gt;&lt;D xsi:type="xsd:double"&gt;125.3&lt;/D&gt;&lt;D xsi:type="xsd:double"&gt;124.27&lt;/D&gt;&lt;D xsi:type="xsd:double"&gt;126.41&lt;/D&gt;&lt;D xsi:type="xsd:double"&gt;125.62&lt;/D&gt;&lt;D xsi:type="xsd:double"&gt;126.46&lt;/D&gt;&lt;D xsi:type="xsd:double"&gt;131.22&lt;/D&gt;&lt;D xsi:type="xsd:double"&gt;137.44&lt;/D&gt;&lt;D xsi:type="xsd:double"&gt;141.94&lt;/D&gt;&lt;D xsi:type="xsd:double"&gt;143.11&lt;/D&gt;&lt;D xsi:type="xsd:double"&gt;141.81&lt;/D&gt;&lt;D xsi:type="xsd:double"&gt;142.4&lt;/D&gt;&lt;D xsi:type="xsd:double"&gt;142.34&lt;/D&gt;&lt;D xsi:type="xsd:double"&gt;141.69&lt;/D&gt;&lt;D xsi:type="xsd:double"&gt;140.23&lt;/D&gt;&lt;D xsi:type="xsd:double"&gt;141.1&lt;/D&gt;&lt;D xsi:type="xsd:double"&gt;143.39&lt;/D&gt;&lt;D xsi:type="xsd:double"&gt;144.84&lt;/D&gt;&lt;D xsi:type="xsd:double"&gt;144.85&lt;/D&gt;&lt;D xsi:type="xsd:double"&gt;144.02&lt;/D&gt;&lt;D xsi:type="xsd:double"&gt;142.87&lt;/D&gt;&lt;D xsi:type="xsd:double"&gt;142.02&lt;/D&gt;&lt;D xsi:type="xsd:double"&gt;140.67&lt;/D&gt;&lt;D xsi:type="xsd:double"&gt;140.11&lt;/D&gt;&lt;D xsi:type="xsd:double"&gt;140.93&lt;/D&gt;&lt;D xsi:type="xsd:double"&gt;139.99&lt;/D&gt;&lt;D xsi:type="xsd:double"&gt;140.2&lt;/D&gt;&lt;D xsi:type="xsd:double"&gt;141.5&lt;/D&gt;&lt;D xsi:type="xsd:double"&gt;142.66&lt;/D&gt;&lt;D xsi:type="xsd:double"&gt;152.65&lt;/D&gt;&lt;D xsi:type="xsd:double"&gt;144.09&lt;/D&gt;&lt;/FQL&gt;&lt;FQL&gt;&lt;Q&gt;ELS^FG_PRICE(8/27/2018,0)&lt;/Q&gt;&lt;R&gt;70&lt;/R&gt;&lt;C&gt;1&lt;/C&gt;&lt;D xsi:type="xsd:double"&gt;95.57&lt;/D&gt;&lt;D xsi:type="xsd:double"&gt;96.55&lt;/D&gt;&lt;D xsi:type="xsd:double"&gt;96.54&lt;/D&gt;&lt;D xsi:type="xsd:double"&gt;96.68&lt;/D&gt;&lt;D xsi:type="xsd:double"&gt;96.88&lt;/D&gt;&lt;D xsi:type="xsd:double"&gt;96.33&lt;/D&gt;&lt;D xsi:type="xsd:double"&gt;95.62&lt;/D&gt;&lt;D xsi:type="xsd:double"&gt;96.3&lt;/D&gt;&lt;D xsi:type="xsd:double"&gt;96.04&lt;/D&gt;&lt;D xsi:type="xsd:double"&gt;96.15&lt;/D&gt;&lt;D xsi:type="xsd:double"&gt;96.31&lt;/D&gt;&lt;D xsi:type="xsd:double"&gt;96.17&lt;/D&gt;&lt;D xsi:type="xsd:double"&gt;96.53&lt;/D&gt;&lt;D xsi:type="xsd:double"&gt;96.33&lt;/D&gt;&lt;D xsi:type="xsd:double"&gt;97.03&lt;/D&gt;&lt;D xsi:type="xsd:double"&gt;96.79&lt;/D&gt;&lt;D xsi:type="xsd:double"&gt;96.29&lt;/D&gt;&lt;D xsi:type="xsd:double"&gt;96.54&lt;/D&gt;&lt;D xsi:type="xsd:double"&gt;96.99&lt;/D&gt;&lt;D xsi:type="xsd:double"&gt;95.94&lt;/D&gt;&lt;D xsi:type="xsd:double"&gt;95.74&lt;/D&gt;&lt;D xsi:type="xsd:double"&gt;95.11&lt;/D&gt;&lt;D xsi:type="xsd:double"&gt;94.83&lt;/D&gt;&lt;D xsi:type="xsd:double"&gt;96.45&lt;/D&gt;&lt;D xsi:type="xsd:double"&gt;95.93&lt;/D&gt;&lt;D xsi:type="xsd:double"&gt;95.83&lt;/D&gt;&lt;D xsi:type="xsd:double"&gt;94.67&lt;/D&gt;&lt;D xsi:type="xsd:double"&gt;94.13&lt;/D&gt;&lt;D xsi:type="xsd:double"&gt;93.8&lt;/D&gt;&lt;D xsi:type="xsd:double"&gt;94.55&lt;/D&gt;&lt;D xsi:type="xsd:double"&gt;95.22&lt;/D&gt;&lt;D xsi:type="xsd:double"&gt;93.23&lt;/D&gt;&lt;D xsi:type="xsd:double"&gt;91.6&lt;/D&gt;&lt;D xsi:type="xsd:double"&gt;91.87&lt;/D&gt;&lt;D xsi:type="xsd:double"&gt;92.52&lt;/D&gt;&lt;D xsi:type="xsd:double"&gt;94.38&lt;/D&gt;&lt;D xsi:type="xsd:double"&gt;93.89&lt;/D&gt;&lt;D xsi:type="xsd:double"&gt;93.88&lt;/D&gt;&lt;D xsi:type="xsd:double"&gt;94.37&lt;/D&gt;&lt;D xsi:type="xsd:double"&gt;92.79&lt;/D&gt;&lt;D xsi:type="xsd:double"&gt;94.13&lt;/D&gt;&lt;D xsi:type="xsd:double"&gt;96.04&lt;/D&gt;&lt;D xsi:type="xsd:double"&gt;98&lt;/D&gt;&lt;D xsi:type="xsd:double"&gt;95.78&lt;/D&gt;&lt;D xsi:type="xsd:double"&gt;96.67&lt;/D&gt;&lt;D xsi:type="xsd:double"&gt;96.57&lt;/D&gt;&lt;D xsi:type="xsd:double"&gt;94.69&lt;/D&gt;&lt;D xsi:type="xsd:double"&gt;95.1&lt;/D&gt;&lt;D xsi:type="xsd:double"&gt;93.99&lt;/D&gt;&lt;D xsi:type="xsd:double"&gt;95.1&lt;/D&gt;&lt;D xsi:type="xsd:double"&gt;95.14&lt;/D&gt;&lt;D xsi:type="xsd:double"&gt;97.25&lt;/D&gt;&lt;D xsi:type="xsd:double"&gt;97.61&lt;/D&gt;&lt;D xsi:type="xsd:double"&gt;97.55&lt;/D&gt;&lt;D xsi:type="xsd:double"&gt;97.64&lt;/D&gt;&lt;D xsi:type="xsd:double"&gt;97.48&lt;/D&gt;&lt;D xsi:type="xsd:double"&gt;96.55&lt;/D&gt;&lt;D xsi:type="xsd:double"&gt;95.75&lt;/D&gt;&lt;D xsi:type="xsd:double"&gt;96.78&lt;/D&gt;&lt;D xsi:type="xsd:double"&gt;97.42&lt;/D&gt;&lt;D xsi:type="xsd:double"&gt;97.38&lt;/D&gt;&lt;D xsi:type="xsd:double"&gt;97.66&lt;/D&gt;&lt;D xsi:type="xsd:double"&gt;97.94&lt;/D&gt;&lt;D xsi:type="xsd:double"&gt;97.45&lt;/D&gt;&lt;D xsi:type="xsd:double"&gt;97.42&lt;/D&gt;&lt;D xsi:type="xsd:double"&gt;97.7&lt;/D&gt;&lt;D xsi:type="xsd:double"&gt;97.41&lt;/D&gt;&lt;D xsi:type="xsd:double"&gt;99.53&lt;/D&gt;&lt;D xsi:type="xsd:double"&gt;100.87&lt;/D&gt;&lt;D xsi:type="xsd:double"&gt;99.48&lt;/D&gt;&lt;/FQL&gt;&lt;FQL&gt;&lt;Q&gt;EMN^FG_PRICE(8/27/2018,0)&lt;/Q&gt;&lt;R&gt;70&lt;/R&gt;&lt;C&gt;1&lt;/C&gt;&lt;D xsi:type="xsd:double"&gt;99.87&lt;/D&gt;&lt;D xsi:type="xsd:double"&gt;98.88&lt;/D&gt;&lt;D xsi:type="xsd:double"&gt;98.73&lt;/D&gt;&lt;D xsi:type="xsd:double"&gt;97.7&lt;/D&gt;&lt;D xsi:type="xsd:double"&gt;97.03&lt;/D&gt;&lt;D xsi:type="xsd:double"&gt;96.62&lt;/D&gt;&lt;D xsi:type="xsd:double"&gt;97.8&lt;/D&gt;&lt;D xsi:type="xsd:double"&gt;97.45&lt;/D&gt;&lt;D xsi:type="xsd:double"&gt;97.1&lt;/D&gt;&lt;D xsi:type="xsd:double"&gt;96.92&lt;/D&gt;&lt;D xsi:type="xsd:double"&gt;95.87&lt;/D&gt;&lt;D xsi:type="xsd:double"&gt;96&lt;/D&gt;&lt;D xsi:type="xsd:double"&gt;96.92&lt;/D&gt;&lt;D xsi:type="xsd:double"&gt;97.48&lt;/D&gt;&lt;D xsi:type="xsd:double"&gt;97.62&lt;/D&gt;&lt;D xsi:type="xsd:double"&gt;97.23&lt;/D&gt;&lt;D xsi:type="xsd:double"&gt;98.52&lt;/D&gt;&lt;D xsi:type="xsd:double"&gt;99.81&lt;/D&gt;&lt;D xsi:type="xsd:double"&gt;99.88&lt;/D&gt;&lt;D xsi:type="xsd:double"&gt;98.93&lt;/D&gt;&lt;D xsi:type="xsd:double"&gt;98.72&lt;/D&gt;&lt;D xsi:type="xsd:double"&gt;97.71&lt;/D&gt;&lt;D xsi:type="xsd:double"&gt;96.75&lt;/D&gt;&lt;D xsi:type="xsd:double"&gt;95.72&lt;/D&gt;&lt;D xsi:type="xsd:double"&gt;96.87&lt;/D&gt;&lt;D xsi:type="xsd:double"&gt;97.29&lt;/D&gt;&lt;D xsi:type="xsd:double"&gt;97.36&lt;/D&gt;&lt;D xsi:type="xsd:double"&gt;96.47&lt;/D&gt;&lt;D xsi:type="xsd:double"&gt;91.05&lt;/D&gt;&lt;D xsi:type="xsd:double"&gt;91.26&lt;/D&gt;&lt;D xsi:type="xsd:double"&gt;86.81&lt;/D&gt;&lt;D xsi:type="xsd:double"&gt;84.24&lt;/D&gt;&lt;D xsi:type="xsd:double"&gt;82.05&lt;/D&gt;&lt;D xsi:type="xsd:double"&gt;82.49&lt;/D&gt;&lt;D xsi:type="xsd:double"&gt;82.32&lt;/D&gt;&lt;D xsi:type="xsd:double"&gt;83.97&lt;/D&gt;&lt;D xsi:type="xsd:double"&gt;83.33&lt;/D&gt;&lt;D xsi:type="xsd:double"&gt;81.87&lt;/D&gt;&lt;D xsi:type="xsd:double"&gt;80.77&lt;/D&gt;&lt;D xsi:type="xsd:double"&gt;79.69&lt;/D&gt;&lt;D xsi:type="xsd:double"&gt;78.9&lt;/D&gt;&lt;D xsi:type="xsd:double"&gt;75.53&lt;/D&gt;&lt;D xsi:type="xsd:double"&gt;77.67&lt;/D&gt;&lt;D xsi:type="xsd:double"&gt;78.15&lt;/D&gt;&lt;D xsi:type="xsd:double"&gt;76.39&lt;/D&gt;&lt;D xsi:type="xsd:double"&gt;79.02&lt;/D&gt;&lt;D xsi:type="xsd:double"&gt;78.35&lt;/D&gt;&lt;D xsi:type="xsd:double"&gt;81.68&lt;/D&gt;&lt;D xsi:type="xsd:double"&gt;82.5&lt;/D&gt;&lt;D xsi:type="xsd:double"&gt;82.01&lt;/D&gt;&lt;D xsi:type="xsd:double"&gt;82.72&lt;/D&gt;&lt;D xsi:type="xsd:double"&gt;84.2&lt;/D&gt;&lt;D xsi:type="xsd:double"&gt;83.68&lt;/D&gt;&lt;D xsi:type="xsd:double"&gt;82.82&lt;/D&gt;&lt;D xsi:type="xsd:double"&gt;81.63&lt;/D&gt;&lt;D xsi:type="xsd:double"&gt;80.62&lt;/D&gt;&lt;D xsi:type="xsd:double"&gt;82.02&lt;/D&gt;&lt;D xsi:type="xsd:double"&gt;82.82&lt;/D&gt;&lt;D xsi:type="xsd:double"&gt;83.18&lt;/D&gt;&lt;D xsi:type="xsd:double"&gt;81.82&lt;/D&gt;&lt;D xsi:type="xsd:double"&gt;79.98&lt;/D&gt;&lt;D xsi:type="xsd:double"&gt;80.28&lt;/D&gt;&lt;D xsi:type="xsd:double"&gt;77.64&lt;/D&gt;&lt;D xsi:type="xsd:double"&gt;79.36&lt;/D&gt;&lt;D xsi:type="xsd:double"&gt;77.92&lt;/D&gt;&lt;D xsi:type="xsd:double"&gt;79.08&lt;/D&gt;&lt;D xsi:type="xsd:double"&gt;79.04&lt;/D&gt;&lt;D xsi:type="xsd:double"&gt;78.82&lt;/D&gt;&lt;D xsi:type="xsd:double"&gt;80.95&lt;/D&gt;&lt;D xsi:type="xsd:double"&gt;77.67&lt;/D&gt;&lt;/FQL&gt;&lt;FQL&gt;&lt;Q&gt;EMR^FG_PRICE(8/27/2018,0)&lt;/Q&gt;&lt;R&gt;70&lt;/R&gt;&lt;C&gt;1&lt;/C&gt;&lt;D xsi:type="xsd:double"&gt;76.65&lt;/D&gt;&lt;D xsi:type="xsd:double"&gt;76.53&lt;/D&gt;&lt;D xsi:type="xsd:double"&gt;76.8&lt;/D&gt;&lt;D xsi:type="xsd:double"&gt;76.36&lt;/D&gt;&lt;D xsi:type="xsd:double"&gt;76.73&lt;/D&gt;&lt;D xsi:type="xsd:double"&gt;76.4&lt;/D&gt;&lt;D xsi:type="xsd:double"&gt;77.27&lt;/D&gt;&lt;D xsi:type="xsd:double"&gt;76.21&lt;/D&gt;&lt;D xsi:type="xsd:double"&gt;75.79&lt;/D&gt;&lt;D xsi:type="xsd:double"&gt;76.27&lt;/D&gt;&lt;D xsi:type="xsd:double"&gt;76.22&lt;/D&gt;&lt;D xsi:type="xsd:double"&gt;77.11&lt;/D&gt;&lt;D xsi:type="xsd:double"&gt;77.75&lt;/D&gt;&lt;D xsi:type="xsd:double"&gt;77.54&lt;/D&gt;&lt;D xsi:type="xsd:double"&gt;77.77&lt;/D&gt;&lt;D xsi:type="xsd:double"&gt;78.41&lt;/D&gt;&lt;D xsi:type="xsd:double"&gt;77.41&lt;/D&gt;&lt;D xsi:type="xsd:double"&gt;78.38&lt;/D&gt;&lt;D xsi:type="xsd:double"&gt;78.01&lt;/D&gt;&lt;D xsi:type="xsd:double"&gt;77.48&lt;/D&gt;&lt;D xsi:type="xsd:double"&gt;77.21&lt;/D&gt;&lt;D xsi:type="xsd:double"&gt;76.65&lt;/D&gt;&lt;D xsi:type="xsd:double"&gt;76.79&lt;/D&gt;&lt;D xsi:type="xsd:double"&gt;76.58&lt;/D&gt;&lt;D xsi:type="xsd:double"&gt;77.64&lt;/D&gt;&lt;D xsi:type="xsd:double"&gt;77.86&lt;/D&gt;&lt;D xsi:type="xsd:double"&gt;78.52&lt;/D&gt;&lt;D xsi:type="xsd:double"&gt;78.16&lt;/D&gt;&lt;D xsi:type="xsd:double"&gt;78.06&lt;/D&gt;&lt;D xsi:type="xsd:double"&gt;77.9&lt;/D&gt;&lt;D xsi:type="xsd:double"&gt;75.98&lt;/D&gt;&lt;D xsi:type="xsd:double"&gt;73.35&lt;/D&gt;&lt;D xsi:type="xsd:double"&gt;71.2&lt;/D&gt;&lt;D xsi:type="xsd:double"&gt;71.92&lt;/D&gt;&lt;D xsi:type="xsd:double"&gt;71.42&lt;/D&gt;&lt;D xsi:type="xsd:double"&gt;73.57&lt;/D&gt;&lt;D xsi:type="xsd:double"&gt;74&lt;/D&gt;&lt;D xsi:type="xsd:double"&gt;72.44&lt;/D&gt;&lt;D xsi:type="xsd:double"&gt;72.27&lt;/D&gt;&lt;D xsi:type="xsd:double"&gt;71.72&lt;/D&gt;&lt;D xsi:type="xsd:double"&gt;68.97&lt;/D&gt;&lt;D xsi:type="xsd:double"&gt;66.01&lt;/D&gt;&lt;D xsi:type="xsd:double"&gt;67.1&lt;/D&gt;&lt;D xsi:type="xsd:double"&gt;66.25&lt;/D&gt;&lt;D xsi:type="xsd:double"&gt;66.33&lt;/D&gt;&lt;D xsi:type="xsd:double"&gt;67.81&lt;/D&gt;&lt;D xsi:type="xsd:double"&gt;67.88&lt;/D&gt;&lt;D xsi:type="xsd:double"&gt;69.95&lt;/D&gt;&lt;D xsi:type="xsd:double"&gt;69.62&lt;/D&gt;&lt;D xsi:type="xsd:double"&gt;70.35&lt;/D&gt;&lt;D xsi:type="xsd:double"&gt;70.53&lt;/D&gt;&lt;D xsi:type="xsd:double"&gt;69.87&lt;/D&gt;&lt;D xsi:type="xsd:double"&gt;69.76&lt;/D&gt;&lt;D xsi:type="xsd:double"&gt;68.49&lt;/D&gt;&lt;D xsi:type="xsd:double"&gt;67.01&lt;/D&gt;&lt;D xsi:type="xsd:double"&gt;66.76&lt;/D&gt;&lt;D xsi:type="xsd:double"&gt;67.4&lt;/D&gt;&lt;D xsi:type="xsd:double"&gt;68.81&lt;/D&gt;&lt;D xsi:type="xsd:double"&gt;69.62&lt;/D&gt;&lt;D xsi:type="xsd:double"&gt;68.46&lt;/D&gt;&lt;D xsi:type="xsd:double"&gt;67.11&lt;/D&gt;&lt;D xsi:type="xsd:double"&gt;67.28&lt;/D&gt;&lt;D xsi:type="xsd:double"&gt;65.81&lt;/D&gt;&lt;D xsi:type="xsd:double"&gt;66.62&lt;/D&gt;&lt;D xsi:type="xsd:double"&gt;66.75&lt;/D&gt;&lt;D xsi:type="xsd:double"&gt;68.07&lt;/D&gt;&lt;D xsi:type="xsd:double"&gt;67.33&lt;/D&gt;&lt;D xsi:type="xsd:double"&gt;67.52&lt;/D&gt;&lt;D xsi:type="xsd:double"&gt;68.86&lt;/D&gt;&lt;D xsi:type="xsd:double"&gt;65.65&lt;/D&gt;&lt;/FQL&gt;&lt;FQL&gt;&lt;Q&gt;ENR^FG_PRICE(8/27/2018,0)&lt;/Q&gt;&lt;R&gt;70&lt;/R&gt;&lt;C&gt;1&lt;/C&gt;&lt;D xsi:type="xsd:double"&gt;63.82&lt;/D&gt;&lt;D xsi:type="xsd:double"&gt;64.08&lt;/D&gt;&lt;D xsi:type="xsd:double"&gt;64.32&lt;/D&gt;&lt;D xsi:type="xsd:double"&gt;63.76&lt;/D&gt;&lt;D xsi:type="xsd:double"&gt;63.59&lt;/D&gt;&lt;D xsi:type="xsd:double"&gt;63.59&lt;/D&gt;&lt;D xsi:type="xsd:double"&gt;64.07&lt;/D&gt;&lt;D xsi:type="xsd:double"&gt;62.72&lt;/D&gt;&lt;D xsi:type="xsd:double"&gt;60.55&lt;/D&gt;&lt;D xsi:type="xsd:double"&gt;61.86&lt;/D&gt;&lt;D xsi:type="xsd:double"&gt;63.31&lt;/D&gt;&lt;D xsi:type="xsd:double"&gt;63.74&lt;/D&gt;&lt;D xsi:type="xsd:double"&gt;62.72&lt;/D&gt;&lt;D xsi:type="xsd:double"&gt;61.09&lt;/D&gt;&lt;D xsi:type="xsd:double"&gt;60.81&lt;/D&gt;&lt;D xsi:type="xsd:double"&gt;61.63&lt;/D&gt;&lt;D xsi:type="xsd:double"&gt;61.92&lt;/D&gt;&lt;D xsi:type="xsd:double"&gt;62.15&lt;/D&gt;&lt;D xsi:type="xsd:double"&gt;62.38&lt;/D&gt;&lt;D xsi:type="xsd:double"&gt;61.37&lt;/D&gt;&lt;D xsi:type="xsd:double"&gt;59.71&lt;/D&gt;&lt;D xsi:type="xsd:double"&gt;59.27&lt;/D&gt;&lt;D xsi:type="xsd:double"&gt;59.7&lt;/D&gt;&lt;D xsi:type="xsd:double"&gt;58.65&lt;/D&gt;&lt;D xsi:type="xsd:double"&gt;57.4&lt;/D&gt;&lt;D xsi:type="xsd:double"&gt;57.19&lt;/D&gt;&lt;D xsi:type="xsd:double"&gt;58.03&lt;/D&gt;&lt;D xsi:type="xsd:double"&gt;57.65&lt;/D&gt;&lt;D xsi:type="xsd:double"&gt;58.59&lt;/D&gt;&lt;D xsi:type="xsd:double"&gt;60.52&lt;/D&gt;&lt;D xsi:type="xsd:double"&gt;60.75&lt;/D&gt;&lt;D xsi:type="xsd:double"&gt;58.82&lt;/D&gt;&lt;D xsi:type="xsd:double"&gt;58.29&lt;/D&gt;&lt;D xsi:type="xsd:double"&gt;59.41&lt;/D&gt;&lt;D xsi:type="xsd:double"&gt;60.17&lt;/D&gt;&lt;D xsi:type="xsd:double"&gt;61.57&lt;/D&gt;&lt;D xsi:type="xsd:double"&gt;61.31&lt;/D&gt;&lt;D xsi:type="xsd:double"&gt;59.28&lt;/D&gt;&lt;D xsi:type="xsd:double"&gt;59.52&lt;/D&gt;&lt;D xsi:type="xsd:double"&gt;60.52&lt;/D&gt;&lt;D xsi:type="xsd:double"&gt;58.12&lt;/D&gt;&lt;D xsi:type="xsd:double"&gt;58.15&lt;/D&gt;&lt;D xsi:type="xsd:double"&gt;57.1&lt;/D&gt;&lt;D xsi:type="xsd:double"&gt;55.28&lt;/D&gt;&lt;D xsi:type="xsd:double"&gt;55.96&lt;/D&gt;&lt;D xsi:type="xsd:double"&gt;58.26&lt;/D&gt;&lt;D xsi:type="xsd:double"&gt;58.77&lt;/D&gt;&lt;D xsi:type="xsd:double"&gt;59.31&lt;/D&gt;&lt;D xsi:type="xsd:double"&gt;58.75&lt;/D&gt;&lt;D xsi:type="xsd:double"&gt;59.58&lt;/D&gt;&lt;D xsi:type="xsd:double"&gt;60.6&lt;/D&gt;&lt;D xsi:type="xsd:double"&gt;61.38&lt;/D&gt;&lt;D xsi:type="xsd:double"&gt;61.16&lt;/D&gt;&lt;D xsi:type="xsd:double"&gt;61.4&lt;/D&gt;&lt;D xsi:type="xsd:double"&gt;60.25&lt;/D&gt;&lt;D xsi:type="xsd:double"&gt;58.1&lt;/D&gt;&lt;D xsi:type="xsd:double"&gt;55.98&lt;/D&gt;&lt;D xsi:type="xsd:double"&gt;51.44&lt;/D&gt;&lt;D xsi:type="xsd:double"&gt;49.97&lt;/D&gt;&lt;D xsi:type="xsd:double"&gt;48.29&lt;/D&gt;&lt;D xsi:type="xsd:double"&gt;46.51&lt;/D&gt;&lt;D xsi:type="xsd:double"&gt;46.99&lt;/D&gt;&lt;D xsi:type="xsd:double"&gt;47.27&lt;/D&gt;&lt;D xsi:type="xsd:double"&gt;47.77&lt;/D&gt;&lt;D xsi:type="xsd:double"&gt;46.25&lt;/D&gt;&lt;D xsi:type="xsd:double"&gt;46.56&lt;/D&gt;&lt;D xsi:type="xsd:double"&gt;45.82&lt;/D&gt;&lt;D xsi:type="xsd:double"&gt;44.83&lt;/D&gt;&lt;D xsi:type="xsd:double"&gt;45.73&lt;/D&gt;&lt;D xsi:type="xsd:double"&gt;45.07&lt;/D&gt;&lt;/FQL&gt;&lt;FQL&gt;&lt;Q&gt;EOG^FG_PRICE(8/27/2018,0)&lt;/Q&gt;&lt;R&gt;70&lt;/R&gt;&lt;C&gt;1&lt;/C&gt;&lt;D xsi:type="xsd:double"&gt;118.65&lt;/D&gt;&lt;D xsi:type="xsd:double"&gt;117.97&lt;/D&gt;&lt;D xsi:type="xsd:double"&gt;118.78&lt;/D&gt;&lt;D xsi:type="xsd:double"&gt;118.91&lt;/D&gt;&lt;D xsi:type="xsd:double"&gt;118.23&lt;/D&gt;&lt;D xsi:type="xsd:double"&gt;117.68&lt;/D&gt;&lt;D xsi:type="xsd:double"&gt;117.89&lt;/D&gt;&lt;D xsi:type="xsd:double"&gt;115.5&lt;/D&gt;&lt;D xsi:type="xsd:double"&gt;114.47&lt;/D&gt;&lt;D xsi:type="xsd:double"&gt;114.32&lt;/D&gt;&lt;D xsi:type="xsd:double"&gt;116.22&lt;/D&gt;&lt;D xsi:type="xsd:double"&gt;116.94&lt;/D&gt;&lt;D xsi:type="xsd:double"&gt;116.62&lt;/D&gt;&lt;D xsi:type="xsd:double"&gt;117.82&lt;/D&gt;&lt;D xsi:type="xsd:double"&gt;117.54&lt;/D&gt;&lt;D xsi:type="xsd:double"&gt;119.45&lt;/D&gt;&lt;D xsi:type="xsd:double"&gt;120.17&lt;/D&gt;&lt;D xsi:type="xsd:double"&gt;119.21&lt;/D&gt;&lt;D xsi:type="xsd:double"&gt;119.46&lt;/D&gt;&lt;D xsi:type="xsd:double"&gt;123.99&lt;/D&gt;&lt;D xsi:type="xsd:double"&gt;125.64&lt;/D&gt;&lt;D xsi:type="xsd:double"&gt;125.31&lt;/D&gt;&lt;D xsi:type="xsd:double"&gt;127&lt;/D&gt;&lt;D xsi:type="xsd:double"&gt;127.57&lt;/D&gt;&lt;D xsi:type="xsd:double"&gt;129.49&lt;/D&gt;&lt;D xsi:type="xsd:double"&gt;130&lt;/D&gt;&lt;D xsi:type="xsd:double"&gt;130.38&lt;/D&gt;&lt;D xsi:type="xsd:double"&gt;130.23&lt;/D&gt;&lt;D xsi:type="xsd:double"&gt;131.05&lt;/D&gt;&lt;D xsi:type="xsd:double"&gt;129.83&lt;/D&gt;&lt;D xsi:type="xsd:double"&gt;132.35&lt;/D&gt;&lt;D xsi:type="xsd:double"&gt;126.47&lt;/D&gt;&lt;D xsi:type="xsd:double"&gt;121.62&lt;/D&gt;&lt;D xsi:type="xsd:double"&gt;122.18&lt;/D&gt;&lt;D xsi:type="xsd:double"&gt;122.57&lt;/D&gt;&lt;D xsi:type="xsd:double"&gt;122.26&lt;/D&gt;&lt;D xsi:type="xsd:double"&gt;120.14&lt;/D&gt;&lt;D xsi:type="xsd:double"&gt;118.55&lt;/D&gt;&lt;D xsi:type="xsd:double"&gt;117.67&lt;/D&gt;&lt;D xsi:type="xsd:double"&gt;116.25&lt;/D&gt;&lt;D xsi:type="xsd:double"&gt;111.12&lt;/D&gt;&lt;D xsi:type="xsd:double"&gt;106.14&lt;/D&gt;&lt;D xsi:type="xsd:double"&gt;107.12&lt;/D&gt;&lt;D xsi:type="xsd:double"&gt;106.56&lt;/D&gt;&lt;D xsi:type="xsd:double"&gt;102.04&lt;/D&gt;&lt;D xsi:type="xsd:double"&gt;105.51&lt;/D&gt;&lt;D xsi:type="xsd:double"&gt;105.34&lt;/D&gt;&lt;D xsi:type="xsd:double"&gt;106.89&lt;/D&gt;&lt;D xsi:type="xsd:double"&gt;102.35&lt;/D&gt;&lt;D xsi:type="xsd:double"&gt;106.35&lt;/D&gt;&lt;D xsi:type="xsd:double"&gt;107.33&lt;/D&gt;&lt;D xsi:type="xsd:double"&gt;109.15&lt;/D&gt;&lt;D xsi:type="xsd:double"&gt;104.85&lt;/D&gt;&lt;D xsi:type="xsd:double"&gt;105.51&lt;/D&gt;&lt;D xsi:type="xsd:double"&gt;101.25&lt;/D&gt;&lt;D xsi:type="xsd:double"&gt;98.52&lt;/D&gt;&lt;D xsi:type="xsd:double"&gt;98.07&lt;/D&gt;&lt;D xsi:type="xsd:double"&gt;101.59&lt;/D&gt;&lt;D xsi:type="xsd:double"&gt;105.2&lt;/D&gt;&lt;D xsi:type="xsd:double"&gt;105.71&lt;/D&gt;&lt;D xsi:type="xsd:double"&gt;102.36&lt;/D&gt;&lt;D xsi:type="xsd:double"&gt;106&lt;/D&gt;&lt;D xsi:type="xsd:double"&gt;100.7&lt;/D&gt;&lt;D xsi:type="xsd:double"&gt;102.54&lt;/D&gt;&lt;D xsi:type="xsd:double"&gt;101.95&lt;/D&gt;&lt;D xsi:type="xsd:double"&gt;103.77&lt;/D&gt;&lt;D xsi:type="xsd:double"&gt;105.47&lt;/D&gt;&lt;D xsi:type="xsd:double"&gt;103.31&lt;/D&gt;&lt;D xsi:type="xsd:double"&gt;108.11&lt;/D&gt;&lt;D xsi:type="xsd:double"&gt;104.07&lt;/D&gt;&lt;/FQL&gt;&lt;FQL&gt;&lt;Q&gt;EPAM^FG_PRICE(8/27/2018,0)&lt;/Q&gt;&lt;R&gt;70&lt;/R&gt;&lt;C&gt;1&lt;/C&gt;&lt;D xsi:type="xsd:double"&gt;142.15&lt;/D&gt;&lt;D xsi:type="xsd:double"&gt;142.62&lt;/D&gt;&lt;D xsi:type="xsd:double"&gt;142.77&lt;/D&gt;&lt;D xsi:type="xsd:double"&gt;144&lt;/D&gt;&lt;D xsi:type="xsd:double"&gt;142.93&lt;/D&gt;&lt;D xsi:type="xsd:double"&gt;142.8&lt;/D&gt;&lt;D xsi:type="xsd:double"&gt;137.17&lt;/D&gt;&lt;D xsi:type="xsd:double"&gt;135.69&lt;/D&gt;&lt;D xsi:type="xsd:double"&gt;137.73&lt;/D&gt;&lt;D xsi:type="xsd:double"&gt;137.32&lt;/D&gt;&lt;D xsi:type="xsd:double"&gt;137.98&lt;/D&gt;&lt;D xsi:type="xsd:double"&gt;139.71&lt;/D&gt;&lt;D xsi:type="xsd:double"&gt;139.94&lt;/D&gt;&lt;D xsi:type="xsd:double"&gt;140.33&lt;/D&gt;&lt;D xsi:type="xsd:double"&gt;139.28&lt;/D&gt;&lt;D xsi:type="xsd:double"&gt;140.26&lt;/D&gt;&lt;D xsi:type="xsd:double"&gt;139.06&lt;/D&gt;&lt;D xsi:type="xsd:double"&gt;138.72&lt;/D&gt;&lt;D xsi:type="xsd:double"&gt;138.12&lt;/D&gt;&lt;D xsi:type="xsd:double"&gt;136.72&lt;/D&gt;&lt;D xsi:type="xsd:double"&gt;137.88&lt;/D&gt;&lt;D xsi:type="xsd:double"&gt;137.81&lt;/D&gt;&lt;D xsi:type="xsd:double"&gt;137.42&lt;/D&gt;&lt;D xsi:type="xsd:double"&gt;137.7&lt;/D&gt;&lt;D xsi:type="xsd:double"&gt;138.03&lt;/D&gt;&lt;D xsi:type="xsd:double"&gt;136.72&lt;/D&gt;&lt;D xsi:type="xsd:double"&gt;137.44&lt;/D&gt;&lt;D xsi:type="xsd:double"&gt;132.98&lt;/D&gt;&lt;D xsi:type="xsd:double"&gt;132.62&lt;/D&gt;&lt;D xsi:type="xsd:double"&gt;129.21&lt;/D&gt;&lt;D xsi:type="xsd:double"&gt;128.94&lt;/D&gt;&lt;D xsi:type="xsd:double"&gt;122.12&lt;/D&gt;&lt;D xsi:type="xsd:double"&gt;118&lt;/D&gt;&lt;D xsi:type="xsd:double"&gt;119.75&lt;/D&gt;&lt;D xsi:type="xsd:double"&gt;118.37&lt;/D&gt;&lt;D xsi:type="xsd:double"&gt;123.49&lt;/D&gt;&lt;D xsi:type="xsd:double"&gt;123.1&lt;/D&gt;&lt;D xsi:type="xsd:double"&gt;121.39&lt;/D&gt;&lt;D xsi:type="xsd:double"&gt;120.64&lt;/D&gt;&lt;D xsi:type="xsd:double"&gt;120.66&lt;/D&gt;&lt;D xsi:type="xsd:double"&gt;119.62&lt;/D&gt;&lt;D xsi:type="xsd:double"&gt;114.71&lt;/D&gt;&lt;D xsi:type="xsd:double"&gt;117.95&lt;/D&gt;&lt;D xsi:type="xsd:double"&gt;115.62&lt;/D&gt;&lt;D xsi:type="xsd:double"&gt;112.49&lt;/D&gt;&lt;D xsi:type="xsd:double"&gt;113.25&lt;/D&gt;&lt;D xsi:type="xsd:double"&gt;119.47&lt;/D&gt;&lt;D xsi:type="xsd:double"&gt;127.6&lt;/D&gt;&lt;D xsi:type="xsd:double"&gt;126.3&lt;/D&gt;&lt;D xsi:type="xsd:double"&gt;124.18&lt;/D&gt;&lt;D xsi:type="xsd:double"&gt;125&lt;/D&gt;&lt;D xsi:type="xsd:double"&gt;129.21&lt;/D&gt;&lt;D xsi:type="xsd:double"&gt;130.67&lt;/D&gt;&lt;D xsi:type="xsd:double"&gt;130.07&lt;/D&gt;&lt;D xsi:type="xsd:double"&gt;127.01&lt;/D&gt;&lt;D xsi:type="xsd:double"&gt;128.25&lt;/D&gt;&lt;D xsi:type="xsd:double"&gt;126.02&lt;/D&gt;&lt;D xsi:type="xsd:double"&gt;126.16&lt;/D&gt;&lt;D xsi:type="xsd:double"&gt;125.32&lt;/D&gt;&lt;D xsi:type="xsd:double"&gt;121.1&lt;/D&gt;&lt;D xsi:type="xsd:double"&gt;118.01&lt;/D&gt;&lt;D xsi:type="xsd:double"&gt;120.52&lt;/D&gt;&lt;D xsi:type="xsd:double"&gt;120.37&lt;/D&gt;&lt;D xsi:type="xsd:double"&gt;124.41&lt;/D&gt;&lt;D xsi:type="xsd:double"&gt;124.08&lt;/D&gt;&lt;D xsi:type="xsd:double"&gt;126.34&lt;/D&gt;&lt;D xsi:type="xsd:double"&gt;126.7&lt;/D&gt;&lt;D xsi:type="xsd:double"&gt;130.25&lt;/D&gt;&lt;D xsi:type="xsd:double"&gt;134.43&lt;/D&gt;&lt;D xsi:type="xsd:double"&gt;130.31&lt;/D&gt;&lt;/FQL&gt;&lt;FQL&gt;&lt;Q&gt;EPR^FG_PRICE(8/27/2018,0)&lt;/Q&gt;&lt;R&gt;70&lt;/R&gt;&lt;C&gt;1&lt;/C&gt;&lt;D xsi:type="xsd:double"&gt;69.18&lt;/D&gt;&lt;D xsi:type="xsd:double"&gt;69.76&lt;/D&gt;&lt;D xsi:type="xsd:double"&gt;70.2&lt;/D&gt;&lt;D xsi:type="xsd:double"&gt;69.72&lt;/D&gt;&lt;D xsi:type="xsd:double"&gt;70.18&lt;/D&gt;&lt;D xsi:type="xsd:double"&gt;69.79&lt;/D&gt;&lt;D xsi:type="xsd:double"&gt;70.1&lt;/D&gt;&lt;D xsi:type="xsd:double"&gt;70.35&lt;/D&gt;&lt;D xsi:type="xsd:double"&gt;69.49&lt;/D&gt;&lt;D xsi:type="xsd:double"&gt;70.3&lt;/D&gt;&lt;D xsi:type="xsd:double"&gt;69.59&lt;/D&gt;&lt;D xsi:type="xsd:double"&gt;69.84&lt;/D&gt;&lt;D xsi:type="xsd:double"&gt;70.31&lt;/D&gt;&lt;D xsi:type="xsd:double"&gt;70.32&lt;/D&gt;&lt;D xsi:type="xsd:double"&gt;69.44&lt;/D&gt;&lt;D xsi:type="xsd:double"&gt;69.09&lt;/D&gt;&lt;D xsi:type="xsd:double"&gt;67.89&lt;/D&gt;&lt;D xsi:type="xsd:double"&gt;68.88&lt;/D&gt;&lt;D xsi:type="xsd:double"&gt;68.93&lt;/D&gt;&lt;D xsi:type="xsd:double"&gt;67.54&lt;/D&gt;&lt;D xsi:type="xsd:double"&gt;67.66&lt;/D&gt;&lt;D xsi:type="xsd:double"&gt;66.85&lt;/D&gt;&lt;D xsi:type="xsd:double"&gt;67.12&lt;/D&gt;&lt;D xsi:type="xsd:double"&gt;68.41&lt;/D&gt;&lt;D xsi:type="xsd:double"&gt;67.57&lt;/D&gt;&lt;D xsi:type="xsd:double"&gt;67.64&lt;/D&gt;&lt;D xsi:type="xsd:double"&gt;67.43&lt;/D&gt;&lt;D xsi:type="xsd:double"&gt;67.21&lt;/D&gt;&lt;D xsi:type="xsd:double"&gt;67.67&lt;/D&gt;&lt;D xsi:type="xsd:double"&gt;68.18&lt;/D&gt;&lt;D xsi:type="xsd:double"&gt;68.35&lt;/D&gt;&lt;D xsi:type="xsd:double"&gt;68.15&lt;/D&gt;&lt;D xsi:type="xsd:double"&gt;66.7&lt;/D&gt;&lt;D xsi:type="xsd:double"&gt;66.14&lt;/D&gt;&lt;D xsi:type="xsd:double"&gt;66.91&lt;/D&gt;&lt;D xsi:type="xsd:double"&gt;68.46&lt;/D&gt;&lt;D xsi:type="xsd:double"&gt;68.2&lt;/D&gt;&lt;D xsi:type="xsd:double"&gt;67.93&lt;/D&gt;&lt;D xsi:type="xsd:double"&gt;68.09&lt;/D&gt;&lt;D xsi:type="xsd:double"&gt;67.43&lt;/D&gt;&lt;D xsi:type="xsd:double"&gt;67.4&lt;/D&gt;&lt;D xsi:type="xsd:double"&gt;68.24&lt;/D&gt;&lt;D xsi:type="xsd:double"&gt;68.66&lt;/D&gt;&lt;D xsi:type="xsd:double"&gt;66.98&lt;/D&gt;&lt;D xsi:type="xsd:double"&gt;68.06&lt;/D&gt;&lt;D xsi:type="xsd:double"&gt;69.38&lt;/D&gt;&lt;D xsi:type="xsd:double"&gt;68.74&lt;/D&gt;&lt;D xsi:type="xsd:double"&gt;69.3&lt;/D&gt;&lt;D xsi:type="xsd:double"&gt;68.3&lt;/D&gt;&lt;D xsi:type="xsd:double"&gt;69.74&lt;/D&gt;&lt;D xsi:type="xsd:double"&gt;69.75&lt;/D&gt;&lt;D xsi:type="xsd:double"&gt;70.75&lt;/D&gt;&lt;D xsi:type="xsd:double"&gt;70.79&lt;/D&gt;&lt;D xsi:type="xsd:double"&gt;71.29&lt;/D&gt;&lt;D xsi:type="xsd:double"&gt;71.43&lt;/D&gt;&lt;D xsi:type="xsd:double"&gt;70.48&lt;/D&gt;&lt;D xsi:type="xsd:double"&gt;70.64&lt;/D&gt;&lt;D xsi:type="xsd:double"&gt;69.97&lt;/D&gt;&lt;D xsi:type="xsd:double"&gt;70.68&lt;/D&gt;&lt;D xsi:type="xsd:double"&gt;70.98&lt;/D&gt;&lt;D xsi:type="xsd:double"&gt;70.32&lt;/D&gt;&lt;D xsi:type="xsd:double"&gt;70.75&lt;/D&gt;&lt;D xsi:type="xsd:double"&gt;70.75&lt;/D&gt;&lt;D xsi:type="xsd:double"&gt;70.65&lt;/D&gt;&lt;D xsi:type="xsd:double"&gt;70.9&lt;/D&gt;&lt;D xsi:type="xsd:double"&gt;71.45&lt;/D&gt;&lt;D xsi:type="xsd:double"&gt;70.59&lt;/D&gt;&lt;D xsi:type="xsd:double"&gt;70.83&lt;/D&gt;&lt;D xsi:type="xsd:double"&gt;70.43&lt;/D&gt;&lt;D xsi:type="xsd:double"&gt;69.66&lt;/D&gt;&lt;/FQL&gt;&lt;FQL&gt;&lt;Q&gt;EQC^FG_PRICE(8/27/2018,0)&lt;/Q&gt;&lt;R&gt;70&lt;/R&gt;&lt;C&gt;1&lt;/C&gt;&lt;D xsi:type="xsd:double"&gt;32.03&lt;/D&gt;&lt;D xsi:type="xsd:double"&gt;32.17&lt;/D&gt;&lt;D xsi:type="xsd:double"&gt;32.12&lt;/D&gt;&lt;D xsi:type="xsd:double"&gt;32.11&lt;/D&gt;&lt;D xsi:type="xsd:double"&gt;32.06&lt;/D&gt;&lt;D xsi:type="xsd:double"&gt;31.95&lt;/D&gt;&lt;D xsi:type="xsd:double"&gt;31.82&lt;/D&gt;&lt;D xsi:type="xsd:double"&gt;32.05&lt;/D&gt;&lt;D xsi:type="xsd:double"&gt;32&lt;/D&gt;&lt;D xsi:type="xsd:double"&gt;32.21&lt;/D&gt;&lt;D xsi:type="xsd:double"&gt;32.1&lt;/D&gt;&lt;D xsi:type="xsd:double"&gt;32.09&lt;/D&gt;&lt;D xsi:type="xsd:double"&gt;32.24&lt;/D&gt;&lt;D xsi:type="xsd:double"&gt;32.29&lt;/D&gt;&lt;D xsi:type="xsd:double"&gt;32.49&lt;/D&gt;&lt;D xsi:type="xsd:double"&gt;32.35&lt;/D&gt;&lt;D xsi:type="xsd:double"&gt;32.06&lt;/D&gt;&lt;D xsi:type="xsd:double"&gt;32.22&lt;/D&gt;&lt;D xsi:type="xsd:double"&gt;32.28&lt;/D&gt;&lt;D xsi:type="xsd:double"&gt;31.94&lt;/D&gt;&lt;D xsi:type="xsd:double"&gt;31.81&lt;/D&gt;&lt;D xsi:type="xsd:double"&gt;31.42&lt;/D&gt;&lt;D xsi:type="xsd:double"&gt;31.61&lt;/D&gt;&lt;D xsi:type="xsd:double"&gt;32.09&lt;/D&gt;&lt;D xsi:type="xsd:double"&gt;32.16&lt;/D&gt;&lt;D xsi:type="xsd:double"&gt;32.38&lt;/D&gt;&lt;D xsi:type="xsd:double"&gt;32.34&lt;/D&gt;&lt;D xsi:type="xsd:double"&gt;32.2&lt;/D&gt;&lt;D xsi:type="xsd:double"&gt;29.27&lt;/D&gt;&lt;D xsi:type="xsd:double"&gt;29.64&lt;/D&gt;&lt;D xsi:type="xsd:double"&gt;29.95&lt;/D&gt;&lt;D xsi:type="xsd:double"&gt;29.46&lt;/D&gt;&lt;D xsi:type="xsd:double"&gt;28.75&lt;/D&gt;&lt;D xsi:type="xsd:double"&gt;28.68&lt;/D&gt;&lt;D xsi:type="xsd:double"&gt;28.91&lt;/D&gt;&lt;D xsi:type="xsd:double"&gt;29.56&lt;/D&gt;&lt;D xsi:type="xsd:double"&gt;29.37&lt;/D&gt;&lt;D xsi:type="xsd:double"&gt;29.49&lt;/D&gt;&lt;D xsi:type="xsd:double"&gt;29.48&lt;/D&gt;&lt;D xsi:type="xsd:double"&gt;29.27&lt;/D&gt;&lt;D xsi:type="xsd:double"&gt;29.4&lt;/D&gt;&lt;D xsi:type="xsd:double"&gt;29.68&lt;/D&gt;&lt;D xsi:type="xsd:double"&gt;30.32&lt;/D&gt;&lt;D xsi:type="xsd:double"&gt;29.86&lt;/D&gt;&lt;D xsi:type="xsd:double"&gt;30&lt;/D&gt;&lt;D xsi:type="xsd:double"&gt;29.98&lt;/D&gt;&lt;D xsi:type="xsd:double"&gt;29.78&lt;/D&gt;&lt;D xsi:type="xsd:double"&gt;29.88&lt;/D&gt;&lt;D xsi:type="xsd:double"&gt;29.91&lt;/D&gt;&lt;D xsi:type="xsd:double"&gt;30.02&lt;/D&gt;&lt;D xsi:type="xsd:double"&gt;30.51&lt;/D&gt;&lt;D xsi:type="xsd:double"&gt;30.76&lt;/D&gt;&lt;D xsi:type="xsd:double"&gt;30.71&lt;/D&gt;&lt;D xsi:type="xsd:double"&gt;30.84&lt;/D&gt;&lt;D xsi:type="xsd:double"&gt;30.8&lt;/D&gt;&lt;D xsi:type="xsd:double"&gt;30.83&lt;/D&gt;&lt;D xsi:type="xsd:double"&gt;30.77&lt;/D&gt;&lt;D xsi:type="xsd:double"&gt;30.81&lt;/D&gt;&lt;D xsi:type="xsd:double"&gt;30.87&lt;/D&gt;&lt;D xsi:type="xsd:double"&gt;30.94&lt;/D&gt;&lt;D xsi:type="xsd:double"&gt;31.03&lt;/D&gt;&lt;D xsi:type="xsd:double"&gt;30.99&lt;/D&gt;&lt;D xsi:type="xsd:double"&gt;31.01&lt;/D&gt;&lt;D xsi:type="xsd:double"&gt;31&lt;/D&gt;&lt;D xsi:type="xsd:double"&gt;31.1&lt;/D&gt;&lt;D xsi:type="xsd:double"&gt;31.26&lt;/D&gt;&lt;D xsi:type="xsd:double"&gt;31.33&lt;/D&gt;&lt;D xsi:type="xsd:double"&gt;31.77&lt;/D&gt;&lt;D xsi:type="xsd:double"&gt;31.67&lt;/D&gt;&lt;D xsi:type="xsd:double"&gt;31.74&lt;/D&gt;&lt;/FQL&gt;&lt;FQL&gt;&lt;Q&gt;EQIX^FG_PRICE(8/27/2018,0)&lt;/Q&gt;&lt;R&gt;70&lt;/R&gt;&lt;C&gt;1&lt;/C&gt;&lt;D xsi:type="xsd:double"&gt;432.55&lt;/D&gt;&lt;D xsi:type="xsd:double"&gt;435.68&lt;/D&gt;&lt;D xsi:type="xsd:double"&gt;436.11&lt;/D&gt;&lt;D xsi:type="xsd:double"&gt;430.69&lt;/D&gt;&lt;D xsi:type="xsd:double"&gt;436.13&lt;/D&gt;&lt;D xsi:type="xsd:double"&gt;428.39&lt;/D&gt;&lt;D xsi:type="xsd:double"&gt;430.21&lt;/D&gt;&lt;D xsi:type="xsd:double"&gt;431.65&lt;/D&gt;&lt;D xsi:type="xsd:double"&gt;431.09&lt;/D&gt;&lt;D xsi:type="xsd:double"&gt;434.02&lt;/D&gt;&lt;D xsi:type="xsd:double"&gt;434.66&lt;/D&gt;&lt;D xsi:type="xsd:double"&gt;439.43&lt;/D&gt;&lt;D xsi:type="xsd:double"&gt;443.84&lt;/D&gt;&lt;D xsi:type="xsd:double"&gt;448.14&lt;/D&gt;&lt;D xsi:type="xsd:double"&gt;447.3&lt;/D&gt;&lt;D xsi:type="xsd:double"&gt;445.21&lt;/D&gt;&lt;D xsi:type="xsd:double"&gt;442.27&lt;/D&gt;&lt;D xsi:type="xsd:double"&gt;445.01&lt;/D&gt;&lt;D xsi:type="xsd:double"&gt;441.68&lt;/D&gt;&lt;D xsi:type="xsd:double"&gt;431.97&lt;/D&gt;&lt;D xsi:type="xsd:double"&gt;428.76&lt;/D&gt;&lt;D xsi:type="xsd:double"&gt;423.13&lt;/D&gt;&lt;D xsi:type="xsd:double"&gt;430.15&lt;/D&gt;&lt;D xsi:type="xsd:double"&gt;432.89&lt;/D&gt;&lt;D xsi:type="xsd:double"&gt;431.35&lt;/D&gt;&lt;D xsi:type="xsd:double"&gt;431.81&lt;/D&gt;&lt;D xsi:type="xsd:double"&gt;425.3&lt;/D&gt;&lt;D xsi:type="xsd:double"&gt;422.46&lt;/D&gt;&lt;D xsi:type="xsd:double"&gt;417.32&lt;/D&gt;&lt;D xsi:type="xsd:double"&gt;418.94&lt;/D&gt;&lt;D xsi:type="xsd:double"&gt;416.59&lt;/D&gt;&lt;D xsi:type="xsd:double"&gt;410.08&lt;/D&gt;&lt;D xsi:type="xsd:double"&gt;397.08&lt;/D&gt;&lt;D xsi:type="xsd:double"&gt;395.94&lt;/D&gt;&lt;D xsi:type="xsd:double"&gt;396.59&lt;/D&gt;&lt;D xsi:type="xsd:double"&gt;408.29&lt;/D&gt;&lt;D xsi:type="xsd:double"&gt;410.44&lt;/D&gt;&lt;D xsi:type="xsd:double"&gt;411.65&lt;/D&gt;&lt;D xsi:type="xsd:double"&gt;414.31&lt;/D&gt;&lt;D xsi:type="xsd:double"&gt;411.73&lt;/D&gt;&lt;D xsi:type="xsd:double"&gt;411.41&lt;/D&gt;&lt;D xsi:type="xsd:double"&gt;416.75&lt;/D&gt;&lt;D xsi:type="xsd:double"&gt;411.97&lt;/D&gt;&lt;D xsi:type="xsd:double"&gt;385.22&lt;/D&gt;&lt;D xsi:type="xsd:double"&gt;379.91&lt;/D&gt;&lt;D xsi:type="xsd:double"&gt;376.79&lt;/D&gt;&lt;D xsi:type="xsd:double"&gt;378.74&lt;/D&gt;&lt;D xsi:type="xsd:double"&gt;386.69&lt;/D&gt;&lt;D xsi:type="xsd:double"&gt;392.43&lt;/D&gt;&lt;D xsi:type="xsd:double"&gt;396.46&lt;/D&gt;&lt;D xsi:type="xsd:double"&gt;396.04&lt;/D&gt;&lt;D xsi:type="xsd:double"&gt;400&lt;/D&gt;&lt;D xsi:type="xsd:double"&gt;389.48&lt;/D&gt;&lt;D xsi:type="xsd:double"&gt;384.94&lt;/D&gt;&lt;D xsi:type="xsd:double"&gt;389.42&lt;/D&gt;&lt;D xsi:type="xsd:double"&gt;383.53&lt;/D&gt;&lt;D xsi:type="xsd:double"&gt;385.32&lt;/D&gt;&lt;D xsi:type="xsd:double"&gt;385.28&lt;/D&gt;&lt;D xsi:type="xsd:double"&gt;388.63&lt;/D&gt;&lt;D xsi:type="xsd:double"&gt;383.47&lt;/D&gt;&lt;D xsi:type="xsd:double"&gt;376.5&lt;/D&gt;&lt;D xsi:type="xsd:double"&gt;382.89&lt;/D&gt;&lt;D xsi:type="xsd:double"&gt;380.4&lt;/D&gt;&lt;D xsi:type="xsd:double"&gt;382.17&lt;/D&gt;&lt;D xsi:type="xsd:double"&gt;382.11&lt;/D&gt;&lt;D xsi:type="xsd:double"&gt;384.06&lt;/D&gt;&lt;D xsi:type="xsd:double"&gt;384.11&lt;/D&gt;&lt;D xsi:type="xsd:double"&gt;385.28&lt;/D&gt;&lt;D xsi:type="xsd:double"&gt;391.11&lt;/D&gt;&lt;D xsi:type="xsd:double"&gt;385.09&lt;/D&gt;&lt;/FQL&gt;&lt;FQL&gt;&lt;Q&gt;EQR^FG_PRICE(8/27/2018,0)&lt;/Q&gt;&lt;R&gt;70&lt;/R&gt;&lt;C&gt;1&lt;/C&gt;&lt;D xsi:type="xsd:double"&gt;67.48&lt;/D&gt;&lt;D xsi:type="xsd:double"&gt;67.93&lt;/D&gt;&lt;D xsi:type="xsd:double"&gt;67.92&lt;/D&gt;&lt;D xsi:type="xsd:double"&gt;67.66&lt;/D&gt;&lt;D xsi:type="xsd:double"&gt;67.75&lt;/D&gt;&lt;D xsi:type="xsd:double"&gt;67.02&lt;/D&gt;&lt;D xsi:type="xsd:double"&gt;67.43&lt;/D&gt;&lt;D xsi:type="xsd:double"&gt;67.99&lt;/D&gt;&lt;D xsi:type="xsd:double"&gt;67.24&lt;/D&gt;&lt;D xsi:type="xsd:double"&gt;67.8&lt;/D&gt;&lt;D xsi:type="xsd:double"&gt;68&lt;/D&gt;&lt;D xsi:type="xsd:double"&gt;67.76&lt;/D&gt;&lt;D xsi:type="xsd:double"&gt;68.14&lt;/D&gt;&lt;D xsi:type="xsd:double"&gt;67.83&lt;/D&gt;&lt;D xsi:type="xsd:double"&gt;68.4&lt;/D&gt;&lt;D xsi:type="xsd:double"&gt;67.77&lt;/D&gt;&lt;D xsi:type="xsd:double"&gt;67.01&lt;/D&gt;&lt;D xsi:type="xsd:double"&gt;67.92&lt;/D&gt;&lt;D xsi:type="xsd:double"&gt;67.69&lt;/D&gt;&lt;D xsi:type="xsd:double"&gt;66.1&lt;/D&gt;&lt;D xsi:type="xsd:double"&gt;66.24&lt;/D&gt;&lt;D xsi:type="xsd:double"&gt;64.99&lt;/D&gt;&lt;D xsi:type="xsd:double"&gt;64.95&lt;/D&gt;&lt;D xsi:type="xsd:double"&gt;66.26&lt;/D&gt;&lt;D xsi:type="xsd:double"&gt;66.04&lt;/D&gt;&lt;D xsi:type="xsd:double"&gt;66.24&lt;/D&gt;&lt;D xsi:type="xsd:double"&gt;65.36&lt;/D&gt;&lt;D xsi:type="xsd:double"&gt;64.96&lt;/D&gt;&lt;D xsi:type="xsd:double"&gt;64.89&lt;/D&gt;&lt;D xsi:type="xsd:double"&gt;65.3&lt;/D&gt;&lt;D xsi:type="xsd:double"&gt;65.55&lt;/D&gt;&lt;D xsi:type="xsd:double"&gt;64.69&lt;/D&gt;&lt;D xsi:type="xsd:double"&gt;62.87&lt;/D&gt;&lt;D xsi:type="xsd:double"&gt;62.67&lt;/D&gt;&lt;D xsi:type="xsd:double"&gt;62.98&lt;/D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&gt;&lt;D xsi:type="xsd:double"&gt;64.38&lt;/D&gt;&lt;D xsi:type="xsd:double"&gt;64.07&lt;/D&gt;&lt;D xsi:type="xsd:double"&gt;64.41&lt;/D&gt;&lt;D xsi:type="xsd:double"&gt;64.87&lt;/D&gt;&lt;D xsi:type="xsd:double"&gt;63.54&lt;/D&gt;&lt;D xsi:type="xsd:double"&gt;63.74&lt;/D&gt;&lt;D xsi:type="xsd:double"&gt;65.43&lt;/D&gt;&lt;D xsi:type="xsd:double"&gt;66.06&lt;/D&gt;&lt;D xsi:type="xsd:double"&gt;64.84&lt;/D&gt;&lt;D xsi:type="xsd:double"&gt;66.22&lt;/D&gt;&lt;D xsi:type="xsd:double"&gt;65.78&lt;/D&gt;&lt;D xsi:type="xsd:double"&gt;64.96&lt;/D&gt;&lt;D xsi:type="xsd:double"&gt;64.82&lt;/D&gt;&lt;D xsi:type="xsd:double"&gt;64.44&lt;/D&gt;&lt;D xsi:type="xsd:double"&gt;65.67&lt;/D&gt;&lt;D xsi:type="xsd:double"&gt;66.52&lt;/D&gt;&lt;D xsi:type="xsd:double"&gt;67.47&lt;/D&gt;&lt;D xsi:type="xsd:double"&gt;67.3&lt;/D&gt;&lt;D xsi:type="xsd:double"&gt;67.48&lt;/D&gt;&lt;D xsi:type="xsd:double"&gt;68.03&lt;/D&gt;&lt;D xsi:type="xsd:double"&gt;68.14&lt;/D&gt;&lt;D xsi:type="xsd:double"&gt;68.76&lt;/D&gt;&lt;D xsi:type="xsd:double"&gt;67.78&lt;/D&gt;&lt;D xsi:type="xsd:double"&gt;69.36&lt;/D&gt;&lt;D xsi:type="xsd:double"&gt;69.4&lt;/D&gt;&lt;D xsi:type="xsd:double"&gt;69.55&lt;/D&gt;&lt;D xsi:type="xsd:double"&gt;69.5&lt;/D&gt;&lt;D xsi:type="xsd:double"&gt;69.11&lt;/D&gt;&lt;D xsi:type="xsd:double"&gt;69.45&lt;/D&gt;&lt;D xsi:type="xsd:double"&gt;69.85&lt;/D&gt;&lt;D xsi:type="xsd:double"&gt;70.22&lt;/D&gt;&lt;D xsi:type="xsd:double"&gt;70.27&lt;/D&gt;&lt;D xsi:type="xsd:double"&gt;71.25&lt;/D&gt;&lt;D xsi:type="xsd:double"&gt;71.88&lt;/D&gt;&lt;D xsi:type="xsd:double"&gt;70.76&lt;/D&gt;&lt;/FQL&gt;&lt;FQL&gt;&lt;Q&gt;EQT^FG_PRICE(8/27/2018,0)&lt;/Q&gt;&lt;R&gt;70&lt;/R&gt;&lt;C&gt;1&lt;/C&gt;&lt;D xsi:type="xsd:double"&gt;27.21709&lt;/D&gt;&lt;D xsi:type="xsd:double"&gt;27.23342&lt;/D&gt;&lt;D xsi:type="xsd:double"&gt;27.592686&lt;/D&gt;&lt;D xsi:type="xsd:double"&gt;27.924734&lt;/D&gt;&lt;D xsi:type="xsd:double"&gt;27.77232&lt;/D&gt;&lt;D xsi:type="xsd:double"&gt;26.83605&lt;/D&gt;&lt;D xsi:type="xsd:double"&gt;26.54755&lt;/D&gt;&lt;D xsi:type="xsd:double"&gt;25.535074&lt;/D&gt;&lt;D xsi:type="xsd:double"&gt;25.344555&lt;/D&gt;&lt;D xsi:type="xsd:double"&gt;25.023394&lt;/D&gt;&lt;D xsi:type="xsd:double"&gt;25.507856&lt;/D&gt;&lt;D xsi:type="xsd:double"&gt;25.676601&lt;/D&gt;&lt;D xsi:type="xsd:double"&gt;26.014095&lt;/D&gt;&lt;D xsi:type="xsd:double"&gt;25.883451&lt;/D&gt;&lt;D xsi:type="xsd:double"&gt;25.605839&lt;/D&gt;&lt;D xsi:type="xsd:double"&gt;25.328224&lt;/D&gt;&lt;D xsi:type="xsd:double"&gt;25.899784&lt;/D&gt;&lt;D xsi:type="xsd:double"&gt;26.395134&lt;/D&gt;&lt;D xsi:type="xsd:double"&gt;26.25905&lt;/D&gt;&lt;D xsi:type="xsd:double"&gt;25.46431&lt;/D&gt;&lt;D xsi:type="xsd:double"&gt;25.545961&lt;/D&gt;&lt;D xsi:type="xsd:double"&gt;24.19055&lt;/D&gt;&lt;D xsi:type="xsd:double"&gt;24.33752&lt;/D&gt;&lt;D xsi:type="xsd:double"&gt;24.076239&lt;/D&gt;&lt;D xsi:type="xsd:double"&gt;23.978256&lt;/D&gt;&lt;D xsi:type="xsd:double"&gt;24.04902&lt;/D&gt;&lt;D xsi:type="xsd:double"&gt;24.054464&lt;/D&gt;&lt;D xsi:type="xsd:double"&gt;24.076239&lt;/D&gt;&lt;D xsi:type="xsd:double"&gt;24.408287&lt;/D&gt;&lt;D xsi:type="xsd:double"&gt;24.876421&lt;/D&gt;&lt;D xsi:type="xsd:double"&gt;25.252016&lt;/D&gt;&lt;D xsi:type="xsd:double"&gt;24.849205&lt;/D&gt;&lt;D xsi:type="xsd:double"&gt;24.6859&lt;/D&gt;&lt;D xsi:type="xsd:double"&gt;24.71312&lt;/D&gt;&lt;D xsi:type="xsd:double"&gt;25.556849&lt;/D&gt;&lt;D xsi:type="xsd:double"&gt;25.888897&lt;/D&gt;&lt;D xsi:type="xsd:double"&gt;25.780027&lt;/D&gt;&lt;D xsi:type="xsd:double"&gt;25.409876&lt;/D&gt;&lt;D xsi:type="xsd:double"&gt;25.246572&lt;/D&gt;&lt;D xsi:type="xsd:double"&gt;24.185106&lt;/D&gt;&lt;D xsi:type="xsd:double"&gt;23.112753&lt;/D&gt;&lt;D xsi:type="xsd:double"&gt;22.024069&lt;/D&gt;&lt;D xsi:type="xsd:double"&gt;19.23704&lt;/D&gt;&lt;D xsi:type="xsd:double"&gt;17.718325&lt;/D&gt;&lt;D xsi:type="xsd:double"&gt;16.874596&lt;/D&gt;&lt;D xsi:type="xsd:double"&gt;17.892515&lt;/D&gt;&lt;D xsi:type="xsd:double"&gt;18.491291&lt;/D&gt;&lt;D xsi:type="xsd:double"&gt;18.986643&lt;/D&gt;&lt;D xsi:type="xsd:double"&gt;17.761873&lt;/D&gt;&lt;D xsi:type="xsd:double"&gt;19.242481&lt;/D&gt;&lt;D xsi:type="xsd:double"&gt;19.06285&lt;/D&gt;&lt;D xsi:type="xsd:double"&gt;18.600159&lt;/D&gt;&lt;D xsi:type="xsd:double"&gt;18.943094&lt;/D&gt;&lt;D xsi:type="xsd:double"&gt;19.541872&lt;/D&gt;&lt;D xsi:type="xsd:double"&gt;18.855999&lt;/D&gt;&lt;D xsi:type="xsd:double"&gt;18.56&lt;/D&gt;&lt;D xsi:type="xsd:double"&gt;17.48&lt;/D&gt;&lt;D xsi:type="xsd:double"&gt;17.2&lt;/D&gt;&lt;D xsi:type="xsd:double"&gt;16.63&lt;/D&gt;&lt;D xsi:type="xsd:double"&gt;17.1&lt;/D&gt;&lt;D xsi:type="xsd:double"&gt;16.71&lt;/D&gt;&lt;D xsi:type="xsd:double"&gt;17.79&lt;/D&gt;&lt;D xsi:type="xsd:double"&gt;18.11&lt;/D&gt;&lt;D xsi:type="xsd:double"&gt;18.68&lt;/D&gt;&lt;D xsi:type="xsd:double"&gt;18.67&lt;/D&gt;&lt;D xsi:type="xsd:double"&gt;19.07&lt;/D&gt;&lt;D xsi:type="xsd:double"&gt;18.8&lt;/D&gt;&lt;D xsi:type="xsd:double"&gt;18.71&lt;/D&gt;&lt;D xsi:type="xsd:double"&gt;18.91&lt;/D&gt;&lt;D xsi:type="xsd:double"&gt;18.25&lt;/D&gt;&lt;/FQL&gt;&lt;FQL&gt;&lt;Q&gt;ERIE^FG_PRICE(8/27/2018,0)&lt;/Q&gt;&lt;R&gt;70&lt;/R&gt;&lt;C&gt;1&lt;/C&gt;&lt;D xsi:type="xsd:double"&gt;127.01&lt;/D&gt;&lt;D xsi:type="xsd:double"&gt;126.43&lt;/D&gt;&lt;D xsi:type="xsd:double"&gt;126.1&lt;/D&gt;&lt;D xsi:type="xsd:double"&gt;126.33&lt;/D&gt;&lt;D xsi:type="xsd:double"&gt;123.53&lt;/D&gt;&lt;D xsi:type="xsd:double"&gt;126.94&lt;/D&gt;&lt;D xsi:type="xsd:double"&gt;125.48&lt;/D&gt;&lt;D xsi:type="xsd:double"&gt;126.3&lt;/D&gt;&lt;D xsi:type="xsd:double"&gt;126.92&lt;/D&gt;&lt;D xsi:type="xsd:double"&gt;126.15&lt;/D&gt;&lt;D xsi:type="xsd:double"&gt;127.05&lt;/D&gt;&lt;D xsi:type="xsd:double"&gt;126.66&lt;/D&gt;&lt;D xsi:type="xsd:double"&gt;127.74&lt;/D&gt;&lt;D xsi:type="xsd:double"&gt;128.59&lt;/D&gt;&lt;D xsi:type="xsd:double"&gt;129.13&lt;/D&gt;&lt;D xsi:type="xsd:double"&gt;129.07&lt;/D&gt;&lt;D xsi:type="xsd:double"&gt;128.93&lt;/D&gt;&lt;D xsi:type="xsd:double"&gt;129.55&lt;/D&gt;&lt;D xsi:type="xsd:double"&gt;128.74&lt;/D&gt;&lt;D xsi:type="xsd:double"&gt;127.42&lt;/D&gt;&lt;D xsi:type="xsd:double"&gt;126.54&lt;/D&gt;&lt;D xsi:type="xsd:double"&gt;126.5&lt;/D&gt;&lt;D xsi:type="xsd:double"&gt;126.5&lt;/D&gt;&lt;D xsi:type="xsd:double"&gt;127.53&lt;/D&gt;&lt;D xsi:type="xsd:double"&gt;125.55&lt;/D&gt;&lt;D xsi:type="xsd:double"&gt;126.63&lt;/D&gt;&lt;D xsi:type="xsd:double"&gt;125.8&lt;/D&gt;&lt;D xsi:type="xsd:double"&gt;125.98&lt;/D&gt;&lt;D xsi:type="xsd:double"&gt;123.96&lt;/D&gt;&lt;D xsi:type="xsd:double"&gt;125.34&lt;/D&gt;&lt;D xsi:type="xsd:double"&gt;125.88&lt;/D&gt;&lt;D xsi:type="xsd:double"&gt;124.44&lt;/D&gt;&lt;D xsi:type="xsd:double"&gt;122.27&lt;/D&gt;&lt;D xsi:type="xsd:double"&gt;121.99&lt;/D&gt;&lt;D xsi:type="xsd:double"&gt;121.22&lt;/D&gt;&lt;D xsi:type="xsd:double"&gt;124.11&lt;/D&gt;&lt;D xsi:type="xsd:double"&gt;125.19&lt;/D&gt;&lt;D xsi:type="xsd:double"&gt;124.37&lt;/D&gt;&lt;D xsi:type="xsd:double"&gt;126.47&lt;/D&gt;&lt;D xsi:type="xsd:double"&gt;127.03&lt;/D&gt;&lt;D xsi:type="xsd:double"&gt;123.46&lt;/D&gt;&lt;D xsi:type="xsd:double"&gt;123.88&lt;/D&gt;&lt;D xsi:type="xsd:double"&gt;126.09&lt;/D&gt;&lt;D xsi:type="xsd:double"&gt;130.13&lt;/D&gt;&lt;D xsi:type="xsd:double"&gt;129.09&lt;/D&gt;&lt;D xsi:type="xsd:double"&gt;131.13&lt;/D&gt;&lt;D xsi:type="xsd:double"&gt;129.69&lt;/D&gt;&lt;D xsi:type="xsd:double"&gt;129.95&lt;/D&gt;&lt;D xsi:type="xsd:double"&gt;129.67&lt;/D&gt;&lt;D xsi:type="xsd:double"&gt;130.52&lt;/D&gt;&lt;D xsi:type="xsd:double"&gt;131.43&lt;/D&gt;&lt;D xsi:type="xsd:double"&gt;132.25&lt;/D&gt;&lt;D xsi:type="xsd:double"&gt;133.66&lt;/D&gt;&lt;D xsi:type="xsd:double"&gt;134.12&lt;/D&gt;&lt;D xsi:type="xsd:double"&gt;133.23&lt;/D&gt;&lt;D xsi:type="xsd:double"&gt;133.99&lt;/D&gt;&lt;D xsi:type="xsd:double"&gt;133.21&lt;/D&gt;&lt;D xsi:type="xsd:double"&gt;134.41&lt;/D&gt;&lt;D xsi:type="xsd:double"&gt;134.49&lt;/D&gt;&lt;D xsi:type="xsd:double"&gt;134.04&lt;/D&gt;&lt;D xsi:type="xsd:double"&gt;133.21&lt;/D&gt;&lt;D xsi:type="xsd:double"&gt;131.46&lt;/D&gt;&lt;D xsi:type="xsd:double"&gt;132.8&lt;/D&gt;&lt;D xsi:type="xsd:double"&gt;133.34&lt;/D&gt;&lt;D xsi:type="xsd:double"&gt;134.43&lt;/D&gt;&lt;D xsi:type="xsd:double"&gt;136.32&lt;/D&gt;&lt;D xsi:type="xsd:double"&gt;137.29&lt;/D&gt;&lt;D xsi:type="xsd:double"&gt;136.85&lt;/D&gt;&lt;D xsi:type="xsd:double"&gt;136.59&lt;/D&gt;&lt;D xsi:type="xsd:double"&gt;133&lt;/D&gt;&lt;/FQL&gt;&lt;FQL&gt;&lt;Q&gt;ES^FG_PRICE(8/27/2018,0)&lt;/Q&gt;&lt;R&gt;70&lt;/R&gt;&lt;C&gt;1&lt;/C&gt;&lt;D xsi:type="xsd:double"&gt;62.21&lt;/D&gt;&lt;D xsi:type="xsd:double"&gt;61.84&lt;/D&gt;&lt;D xsi:type="xsd:double"&gt;62.18&lt;/D&gt;&lt;D xsi:type="xsd:double"&gt;62.64&lt;/D&gt;&lt;D xsi:type="xsd:double"&gt;62.43&lt;/D&gt;&lt;D xsi:type="xsd:double"&gt;62.42&lt;/D&gt;&lt;D xsi:type="xsd:double"&gt;63.38&lt;/D&gt;&lt;D xsi:type="xsd:double"&gt;63.51&lt;/D&gt;&lt;D xsi:type="xsd:double"&gt;62.81&lt;/D&gt;&lt;D xsi:type="xsd:double"&gt;63.3&lt;/D&gt;&lt;D xsi:type="xsd:double"&gt;63.27&lt;/D&gt;&lt;D xsi:type="xsd:double"&gt;63.21&lt;/D&gt;&lt;D xsi:type="xsd:double"&gt;63.61&lt;/D&gt;&lt;D xsi:type="xsd:double"&gt;63.53&lt;/D&gt;&lt;D xsi:type="xsd:double"&gt;63.77&lt;/D&gt;&lt;D xsi:type="xsd:double"&gt;63.64&lt;/D&gt;&lt;D xsi:type="xsd:double"&gt;62.03&lt;/D&gt;&lt;D xsi:type="xsd:double"&gt;61.77&lt;/D&gt;&lt;D xsi:type="xsd:double"&gt;62.16&lt;/D&gt;&lt;D xsi:type="xsd:double"&gt;61.48&lt;/D&gt;&lt;D xsi:type="xsd:double"&gt;60.68&lt;/D&gt;&lt;D xsi:type="xsd:double"&gt;60.2&lt;/D&gt;&lt;D xsi:type="xsd:double"&gt;60.56&lt;/D&gt;&lt;D xsi:type="xsd:double"&gt;61.44&lt;/D&gt;&lt;D xsi:type="xsd:double"&gt;61.52&lt;/D&gt;&lt;D xsi:type="xsd:double"&gt;62.16&lt;/D&gt;&lt;D xsi:type="xsd:double"&gt;61.09&lt;/D&gt;&lt;D xsi:type="xsd:double"&gt;61.54&lt;/D&gt;&lt;D xsi:type="xsd:double"&gt;62.4&lt;/D&gt;&lt;D xsi:type="xsd:double"&gt;62.83&lt;/D&gt;&lt;D xsi:type="xsd:double"&gt;63.36&lt;/D&gt;&lt;D xsi:type="xsd:double"&gt;63.04&lt;/D&gt;&lt;D xsi:type="xsd:double"&gt;61.68&lt;/D&gt;&lt;D xsi:type="xsd:double"&gt;61.52&lt;/D&gt;&lt;D xsi:type="xsd:double"&gt;61.37&lt;/D&gt;&lt;D xsi:type="xsd:double"&gt;61.96&lt;/D&gt;&lt;D xsi:type="xsd:double"&gt;62.49&lt;/D&gt;&lt;D xsi:type="xsd:double"&gt;62.18&lt;/D&gt;&lt;D xsi:type="xsd:double"&gt;63.33&lt;/D&gt;&lt;D xsi:type="xsd:double"&gt;63.2&lt;/D&gt;&lt;D xsi:type="xsd:double"&gt;63.3&lt;/D&gt;&lt;D xsi:type="xsd:double"&gt;64.87&lt;/D&gt;&lt;D xsi:type="xsd:double"&gt;63.67&lt;/D&gt;&lt;D xsi:type="xsd:double"&gt;62.77&lt;/D&gt;&lt;D xsi:type="xsd:double"&gt;63.93&lt;/D&gt;&lt;D xsi:type="xsd:double"&gt;64.03&lt;/D&gt;&lt;D xsi:type="xsd:double"&gt;63.26&lt;/D&gt;&lt;D xsi:type="xsd:double"&gt;62.69&lt;/D&gt;&lt;D xsi:type="xsd:double"&gt;62.19&lt;/D&gt;&lt;D xsi:type="xsd:double"&gt;62.92&lt;/D&gt;&lt;D xsi:type="xsd:double"&gt;63.47&lt;/D&gt;&lt;D xsi:type="xsd:double"&gt;64.38&lt;/D&gt;&lt;D xsi:type="xsd:double"&gt;64.54&lt;/D&gt;&lt;D xsi:type="xsd:double"&gt;65.14&lt;/D&gt;&lt;D xsi:type="xsd:double"&gt;65.48&lt;/D&gt;&lt;D xsi:type="xsd:double"&gt;65.77&lt;/D&gt;&lt;D xsi:type="xsd:double"&gt;65.43&lt;/D&gt;&lt;D xsi:type="xsd:double"&gt;66.2&lt;/D&gt;&lt;D xsi:type="xsd:double"&gt;67.04&lt;/D&gt;&lt;D xsi:type="xsd:double"&gt;67.38&lt;/D&gt;&lt;D xsi:type="xsd:double"&gt;67.64&lt;/D&gt;&lt;D xsi:type="xsd:double"&gt;66.42&lt;/D&gt;&lt;D xsi:type="xsd:double"&gt;66.82&lt;/D&gt;&lt;D xsi:type="xsd:double"&gt;66.8&lt;/D&gt;&lt;D xsi:type="xsd:double"&gt;67.45&lt;/D&gt;&lt;D xsi:type="xsd:double"&gt;67.43&lt;/D&gt;&lt;D xsi:type="xsd:double"&gt;67.07&lt;/D&gt;&lt;D xsi:type="xsd:double"&gt;68.34&lt;/D&gt;&lt;D xsi:type="xsd:double"&gt;68.74&lt;/D&gt;&lt;D xsi:type="xsd:double"&gt;68.95&lt;/D&gt;&lt;/FQL&gt;&lt;FQL&gt;&lt;Q&gt;ESRT^FG_PRICE(8/27/2018,0)&lt;/Q&gt;&lt;R&gt;70&lt;/R&gt;&lt;C&gt;1&lt;/C&gt;&lt;D xsi:type="xsd:double"&gt;17.3&lt;/D&gt;&lt;D xsi:type="xsd:double"&gt;17.55&lt;/D&gt;&lt;D xsi:type="xsd:double"&gt;17.49&lt;/D&gt;&lt;D xsi:type="xsd:double"&gt;17.52&lt;/D&gt;&lt;D xsi:type="xsd:double"&gt;17.59&lt;/D&gt;&lt;D xsi:type="xsd:double"&gt;17.18&lt;/D&gt;&lt;D xsi:type="xsd:double"&gt;17.34&lt;/D&gt;&lt;D xsi:type="xsd:double"&gt;17.54&lt;/D&gt;&lt;D xsi:type="xsd:double"&gt;17.28&lt;/D&gt;&lt;D xsi:type="xsd:double"&gt;17.36&lt;/D&gt;&lt;D xsi:type="xsd:double"&gt;17.38&lt;/D&gt;&lt;D xsi:type="xsd:double"&gt;17.2&lt;/D&gt;&lt;D xsi:type="xsd:double"&gt;17.06&lt;/D&gt;&lt;D xsi:type="xsd:double"&gt;16.88&lt;/D&gt;&lt;D xsi:type="xsd:double"&gt;16.94&lt;/D&gt;&lt;D xsi:type="xsd:double"&gt;16.81&lt;/D&gt;&lt;D xsi:type="xsd:double"&gt;16.55&lt;/D&gt;&lt;D xsi:type="xsd:double"&gt;16.64&lt;/D&gt;&lt;D xsi:type="xsd:double"&gt;16.69&lt;/D&gt;&lt;D xsi:type="xsd:double"&gt;16.36&lt;/D&gt;&lt;D xsi:type="xsd:double"&gt;16.44&lt;/D&gt;&lt;D xsi:type="xsd:double"&gt;16.29&lt;/D&gt;&lt;D xsi:type="xsd:double"&gt;16.37&lt;/D&gt;&lt;D xsi:type="xsd:double"&gt;16.61&lt;/D&gt;&lt;D xsi:type="xsd:double"&gt;16.39&lt;/D&gt;&lt;D xsi:type="xsd:double"&gt;16.23&lt;/D&gt;&lt;D xsi:type="xsd:double"&gt;16.26&lt;/D&gt;&lt;D xsi:type="xsd:double"&gt;16.07&lt;/D&gt;&lt;D xsi:type="xsd:double"&gt;15.97&lt;/D&gt;&lt;D xsi:type="xsd:double"&gt;16.21&lt;/D&gt;&lt;D xsi:type="xsd:double"&gt;16.22&lt;/D&gt;&lt;D xsi:type="xsd:double"&gt;16.08&lt;/D&gt;&lt;D xsi:type="xsd:double"&gt;15.71&lt;/D&gt;&lt;D xsi:type="xsd:double"&gt;15.73&lt;/D&gt;&lt;D xsi:type="xsd:double"&gt;15.83&lt;/D&gt;&lt;D xsi:type="xsd:double"&gt;16.22&lt;/D&gt;&lt;D xsi:type="xsd:double"&gt;16.2&lt;/D&gt;&lt;D xsi:type="xsd:double"&gt;16.07&lt;/D&gt;&lt;D xsi:type="xsd:double"&gt;16.15&lt;/D&gt;&lt;D xsi:type="xsd:double"&gt;15.8&lt;/D&gt;&lt;D xsi:type="xsd:double"&gt;15.8&lt;/D&gt;&lt;D xsi:type="xsd:double"&gt;15.65&lt;/D&gt;&lt;D xsi:type="xsd:double"&gt;15.91&lt;/D&gt;&lt;D xsi:type="xsd:double"&gt;15.51&lt;/D&gt;&lt;D xsi:type="xsd:double"&gt;15.61&lt;/D&gt;&lt;D xsi:type="xsd:double"&gt;15.77&lt;/D&gt;&lt;D xsi:type="xsd:double"&gt;15.86&lt;/D&gt;&lt;D xsi:type="xsd:double"&gt;15.88&lt;/D&gt;&lt;D xsi:type="xsd:double"&gt;15.74&lt;/D&gt;&lt;D xsi:type="xsd:double"&gt;15.84&lt;/D&gt;&lt;D xsi:type="xsd:double"&gt;16.25&lt;/D&gt;&lt;D xsi:type="xsd:double"&gt;16.34&lt;/D&gt;&lt;D xsi:type="xsd:double"&gt;16.12&lt;/D&gt;&lt;D xsi:type="xsd:double"&gt;15.99&lt;/D&gt;&lt;D xsi:type="xsd:double"&gt;15.93&lt;/D&gt;&lt;D xsi:type="xsd:double"&gt;15.89&lt;/D&gt;&lt;D xsi:type="xsd:double"&gt;15.81&lt;/D&gt;&lt;D xsi:type="xsd:double"&gt;15.53&lt;/D&gt;&lt;D xsi:type="xsd:double"&gt;15.51&lt;/D&gt;&lt;D xsi:type="xsd:double"&gt;15.44&lt;/D&gt;&lt;D xsi:type="xsd:double"&gt;15.27&lt;/D&gt;&lt;D xsi:type="xsd:double"&gt;15.35&lt;/D&gt;&lt;D xsi:type="xsd:double"&gt;15.51&lt;/D&gt;&lt;D xsi:type="xsd:double"&gt;15.56&lt;/D&gt;&lt;D xsi:type="xsd:double"&gt;15.66&lt;/D&gt;&lt;D xsi:type="xsd:double"&gt;15.99&lt;/D&gt;&lt;D xsi:type="xsd:double"&gt;15.86&lt;/D&gt;&lt;D xsi:type="xsd:double"&gt;16.19&lt;/D&gt;&lt;D xsi:type="xsd:double"&gt;16.22&lt;/D&gt;&lt;D xsi:type="xsd:double"&gt;15.87&lt;/D&gt;&lt;/FQL&gt;&lt;FQL&gt;&lt;Q&gt;ESRX^FG_PRICE(8/27/2018,0)&lt;/Q&gt;&lt;R&gt;70&lt;/R&gt;&lt;C&gt;1&lt;/C&gt;&lt;D xsi:type="xsd:double"&gt;87.81&lt;/D&gt;&lt;D xsi:type="xsd:double"&gt;88.09&lt;/D&gt;&lt;D xsi:type="xsd:double"&gt;88.53&lt;/D&gt;&lt;D xsi:type="xsd:double"&gt;88.26&lt;/D&gt;&lt;D xsi:type="xsd:double"&gt;88.02&lt;/D&gt;&lt;D xsi:type="xsd:double"&gt;86.95&lt;/D&gt;&lt;D xsi:type="xsd:double"&gt;89.83&lt;/D&gt;&lt;D xsi:type="xsd:double"&gt;90.23&lt;/D&gt;&lt;D xsi:type="xsd:double"&gt;90.8&lt;/D&gt;&lt;D xsi:type="xsd:double"&gt;90.15&lt;/D&gt;&lt;D xsi:type="xsd:double"&gt;89.65&lt;/D&gt;&lt;D xsi:type="xsd:double"&gt;89.97&lt;/D&gt;&lt;D xsi:type="xsd:double"&gt;91.32&lt;/D&gt;&lt;D xsi:type="xsd:double"&gt;91.82&lt;/D&gt;&lt;D xsi:type="xsd:double"&gt;95.23&lt;/D&gt;&lt;D xsi:type="xsd:double"&gt;94.94&lt;/D&gt;&lt;D xsi:type="xsd:double"&gt;94.64&lt;/D&gt;&lt;D xsi:type="xsd:double"&gt;95.04&lt;/D&gt;&lt;D xsi:type="xsd:double"&gt;94.58&lt;/D&gt;&lt;D xsi:type="xsd:double"&gt;94.4&lt;/D&gt;&lt;D xsi:type="xsd:double"&gt;94.08&lt;/D&gt;&lt;D xsi:type="xsd:double"&gt;94.28&lt;/D&gt;&lt;D xsi:type="xsd:double"&gt;94.81&lt;/D&gt;&lt;D xsi:type="xsd:double"&gt;95.01&lt;/D&gt;&lt;D xsi:type="xsd:double"&gt;95.06&lt;/D&gt;&lt;D xsi:type="xsd:double"&gt;95.27&lt;/D&gt;&lt;D xsi:type="xsd:double"&gt;95.34&lt;/D&gt;&lt;D xsi:type="xsd:double"&gt;95.26&lt;/D&gt;&lt;D xsi:type="xsd:double"&gt;96.03&lt;/D&gt;&lt;D xsi:type="xsd:double"&gt;95.6&lt;/D&gt;&lt;D xsi:type="xsd:double"&gt;96.5&lt;/D&gt;&lt;D xsi:type="xsd:double"&gt;94.87&lt;/D&gt;&lt;D xsi:type="xsd:double"&gt;93.74&lt;/D&gt;&lt;D xsi:type="xsd:double"&gt;94.29&lt;/D&gt;&lt;D xsi:type="xsd:double"&gt;93.52&lt;/D&gt;&lt;D xsi:type="xsd:double"&gt;96.22&lt;/D&gt;&lt;D xsi:type="xsd:double"&gt;95.77&lt;/D&gt;&lt;D xsi:type="xsd:double"&gt;96.15&lt;/D&gt;&lt;D xsi:type="xsd:double"&gt;95.3&lt;/D&gt;&lt;D xsi:type="xsd:double"&gt;94.99&lt;/D&gt;&lt;D xsi:type="xsd:double"&gt;95.51&lt;/D&gt;&lt;D xsi:type="xsd:double"&gt;91.99&lt;/D&gt;&lt;D xsi:type="xsd:double"&gt;95.41&lt;/D&gt;&lt;D xsi:type="xsd:double"&gt;94.28&lt;/D&gt;&lt;D xsi:type="xsd:double"&gt;94.87&lt;/D&gt;&lt;D xsi:type="xsd:double"&gt;95.42&lt;/D&gt;&lt;D xsi:type="xsd:double"&gt;96.97&lt;/D&gt;&lt;D xsi:type="xsd:double"&gt;97.24&lt;/D&gt;&lt;D xsi:type="xsd:double"&gt;96.74&lt;/D&gt;&lt;D xsi:type="xsd:double"&gt;97.45&lt;/D&gt;&lt;D xsi:type="xsd:double"&gt;98.19&lt;/D&gt;&lt;D xsi:type="xsd:double"&gt;99.48&lt;/D&gt;&lt;D xsi:type="xsd:double"&gt;99.32&lt;/D&gt;&lt;D xsi:type="xsd:double"&gt;98.48&lt;/D&gt;&lt;D xsi:type="xsd:double"&gt;98.2&lt;/D&gt;&lt;D xsi:type="xsd:double"&gt;96.88&lt;/D&gt;&lt;D xsi:type="xsd:double"&gt;96.48&lt;/D&gt;&lt;D xsi:type="xsd:double"&gt;97.46&lt;/D&gt;&lt;D xsi:type="xsd:double"&gt;97.64&lt;/D&gt;&lt;D xsi:type="xsd:double"&gt;96.9&lt;/D&gt;&lt;D xsi:type="xsd:double"&gt;95.29&lt;/D&gt;&lt;D xsi:type="xsd:double"&gt;95.33&lt;/D&gt;&lt;D xsi:type="xsd:double"&gt;96.81&lt;/D&gt;&lt;D xsi:type="xsd:double"&gt;99.12&lt;/D&gt;&lt;D xsi:type="xsd:double"&gt;99.54&lt;/D&gt;&lt;D xsi:type="xsd:double"&gt;101.1&lt;/D&gt;&lt;D xsi:type="xsd:double"&gt;101.22&lt;/D&gt;&lt;D xsi:type="xsd:double"&gt;101.47&lt;/D&gt;&lt;D xsi:type="xsd:double"&gt;100.64&lt;/D&gt;&lt;D xsi:type="xsd:double"&gt;98.87&lt;/D&gt;&lt;/FQL&gt;&lt;FQL&gt;&lt;Q&gt;ESS^FG_PRICE(8/27/2018,0)&lt;/Q&gt;&lt;R&gt;70&lt;/R&gt;&lt;C&gt;1&lt;/C&gt;&lt;D xsi:type="xsd:double"&gt;244.38&lt;/D&gt;&lt;D xsi:type="xsd:double"&gt;246.79&lt;/D&gt;&lt;D xsi:type="xsd:double"&gt;247.29&lt;/D&gt;&lt;D xsi:type="xsd:double"&gt;245.29&lt;/D&gt;&lt;D xsi:type="xsd:double"&gt;246.28&lt;/D&gt;&lt;D xsi:type="xsd:double"&gt;243.89&lt;/D&gt;&lt;D xsi:type="xsd:double"&gt;245.17&lt;/D&gt;&lt;D xsi:type="xsd:double"&gt;246.31&lt;/D&gt;&lt;D xsi:type="xsd:double"&gt;246.14&lt;/D&gt;&lt;D xsi:type="xsd:double"&gt;249.3&lt;/D&gt;&lt;D xsi:type="xsd:double"&gt;250.24&lt;/D&gt;&lt;D xsi:type="xsd:double"&gt;248&lt;/D&gt;&lt;D xsi:type="xsd:double"&gt;248.28&lt;/D&gt;&lt;D xsi:type="xsd:double"&gt;246.31&lt;/D&gt;&lt;D xsi:type="xsd:double"&gt;246.25&lt;/D&gt;&lt;D xsi:type="xsd:double"&gt;245.41&lt;/D&gt;&lt;D xsi:type="xsd:double"&gt;243.9&lt;/D&gt;&lt;D xsi:type="xsd:double"&gt;245.36&lt;/D&gt;&lt;D xsi:type="xsd:double"&gt;247.24&lt;/D&gt;&lt;D xsi:type="xsd:double"&gt;240.77&lt;/D&gt;&lt;D xsi:type="xsd:double"&gt;243.14&lt;/D&gt;&lt;D xsi:type="xsd:double"&gt;240.1&lt;/D&gt;&lt;D xsi:type="xsd:double"&gt;241.89&lt;/D&gt;&lt;D xsi:type="xsd:double"&gt;246.71&lt;/D&gt;&lt;D xsi:type="xsd:double"&gt;245.5&lt;/D&gt;&lt;D xsi:type="xsd:double"&gt;245.53&lt;/D&gt;&lt;D xsi:type="xsd:double"&gt;244.24&lt;/D&gt;&lt;D xsi:type="xsd:double"&gt;243.21&lt;/D&gt;&lt;D xsi:type="xsd:double"&gt;243.7&lt;/D&gt;&lt;D xsi:type="xsd:double"&gt;248.03&lt;/D&gt;&lt;D xsi:type="xsd:double"&gt;250.35&lt;/D&gt;&lt;D xsi:type="xsd:double"&gt;246.89&lt;/D&gt;&lt;D xsi:type="xsd:double"&gt;239.69&lt;/D&gt;&lt;D xsi:type="xsd:double"&gt;238.62&lt;/D&gt;&lt;D xsi:type="xsd:double"&gt;240.6&lt;/D&gt;&lt;D xsi:type="xsd:double"&gt;244.71&lt;/D&gt;&lt;D xsi:type="xsd:double"&gt;242.8&lt;/D&gt;&lt;D xsi:type="xsd:double"&gt;244.14&lt;/D&gt;&lt;D xsi:type="xsd:double"&gt;245.64&lt;/D&gt;&lt;D xsi:type="xsd:double"&gt;242.46&lt;/D&gt;&lt;D xsi:type="xsd:double"&gt;244.34&lt;/D&gt;&lt;D xsi:type="xsd:double"&gt;251.82&lt;/D&gt;&lt;D xsi:type="xsd:double"&gt;254.41&lt;/D&gt;&lt;D xsi:type="xsd:double"&gt;247.91&lt;/D&gt;&lt;D xsi:type="xsd:double"&gt;256.55&lt;/D&gt;&lt;D xsi:type="xsd:double"&gt;255.64&lt;/D&gt;&lt;D xsi:type="xsd:double"&gt;250.78&lt;/D&gt;&lt;D xsi:type="xsd:double"&gt;252.65&lt;/D&gt;&lt;D xsi:type="xsd:double"&gt;247.88&lt;/D&gt;&lt;D xsi:type="xsd:double"&gt;249.58&lt;/D&gt;&lt;D xsi:type="xsd:double"&gt;250.04&lt;/D&gt;&lt;D xsi:type="xsd:double"&gt;255&lt;/D&gt;&lt;D xsi:type="xsd:double"&gt;253.72&lt;/D&gt;&lt;D xsi:type="xsd:double"&gt;253.93&lt;/D&gt;&lt;D xsi:type="xsd:double"&gt;254.7&lt;/D&gt;&lt;D xsi:type="xsd:double"&gt;255.22&lt;/D&gt;&lt;D xsi:type="xsd:double"&gt;253.2&lt;/D&gt;&lt;D xsi:type="xsd:double"&gt;250.72&lt;/D&gt;&lt;D xsi:type="xsd:double"&gt;255.67&lt;/D&gt;&lt;D xsi:type="xsd:double"&gt;257.81&lt;/D&gt;&lt;D xsi:type="xsd:double"&gt;258.36&lt;/D&gt;&lt;D xsi:type="xsd:double"&gt;258.74&lt;/D&gt;&lt;D xsi:type="xsd:double"&gt;256.54&lt;/D&gt;&lt;D xsi:type="xsd:double"&gt;256.42&lt;/D&gt;&lt;D xsi:type="xsd:double"&gt;258.32&lt;/D&gt;&lt;D xsi:type="xsd:double"&gt;260.24&lt;/D&gt;&lt;D xsi:type="xsd:double"&gt;259.34&lt;/D&gt;&lt;D xsi:type="xsd:double"&gt;262.51&lt;/D&gt;&lt;D xsi:type="xsd:double"&gt;262.78&lt;/D&gt;&lt;D xsi:type="xsd:double"&gt;259.59&lt;/D&gt;&lt;/FQL&gt;&lt;FQL&gt;&lt;Q&gt;ETFC^FG_PRICE(8/27/2018,0)&lt;/Q&gt;&lt;R&gt;70&lt;/R&gt;&lt;C&gt;1&lt;/C&gt;&lt;D xsi:type="xsd:double"&gt;59.63&lt;/D&gt;&lt;D xsi:type="xsd:double"&gt;59.69&lt;/D&gt;&lt;D xsi:type="xsd:double"&gt;59.54&lt;/D&gt;&lt;D xsi:type="xsd:double"&gt;58.66&lt;/D&gt;&lt;D xsi:type="xsd:double"&gt;58.86&lt;/D&gt;&lt;D xsi:type="xsd:double"&gt;59.36&lt;/D&gt;&lt;D xsi:type="xsd:double"&gt;58.26&lt;/D&gt;&lt;D xsi:type="xsd:double"&gt;55.42&lt;/D&gt;&lt;D xsi:type="xsd:double"&gt;54.99&lt;/D&gt;&lt;D xsi:type="xsd:double"&gt;54.73&lt;/D&gt;&lt;D xsi:type="xsd:double"&gt;54.5&lt;/D&gt;&lt;D xsi:type="xsd:double"&gt;53.51&lt;/D&gt;&lt;D xsi:type="xsd:double"&gt;53.51&lt;/D&gt;&lt;D xsi:type="xsd:double"&gt;53.71&lt;/D&gt;&lt;D xsi:type="xsd:double"&gt;53.31&lt;/D&gt;&lt;D xsi:type="xsd:double"&gt;53.76&lt;/D&gt;&lt;D xsi:type="xsd:double"&gt;55.78&lt;/D&gt;&lt;D xsi:type="xsd:double"&gt;56.22&lt;/D&gt;&lt;D xsi:type="xsd:double"&gt;55.02&lt;/D&gt;&lt;D xsi:type="xsd:double"&gt;54.41&lt;/D&gt;&lt;D xsi:type="xsd:double"&gt;54.32&lt;/D&gt;&lt;D xsi:type="xsd:double"&gt;53.02&lt;/D&gt;&lt;D xsi:type="xsd:double"&gt;52.78&lt;/D&gt;&lt;D xsi:type="xsd:double"&gt;52.39&lt;/D&gt;&lt;D xsi:type="xsd:double"&gt;51.84&lt;/D&gt;&lt;D xsi:type="xsd:double"&gt;51.54&lt;/D&gt;&lt;D xsi:type="xsd:double"&gt;52.41&lt;/D&gt;&lt;D xsi:type="xsd:double"&gt;52.48&lt;/D&gt;&lt;D xsi:type="xsd:double"&gt;52.69&lt;/D&gt;&lt;D xsi:type="xsd:double"&gt;52.84&lt;/D&gt;&lt;D xsi:type="xsd:double"&gt;53.16&lt;/D&gt;&lt;D xsi:type="xsd:double"&gt;50.83&lt;/D&gt;&lt;D xsi:type="xsd:double"&gt;49.52&lt;/D&gt;&lt;D xsi:type="xsd:double"&gt;49.8&lt;/D&gt;&lt;D xsi:type="xsd:double"&gt;49.36&lt;/D&gt;&lt;D xsi:type="xsd:double"&gt;50.4&lt;/D&gt;&lt;D xsi:type="xsd:double"&gt;50.57&lt;/D&gt;&lt;D xsi:type="xsd:double"&gt;48.92&lt;/D&gt;&lt;D xsi:type="xsd:double"&gt;49.08&lt;/D&gt;&lt;D xsi:type="xsd:double"&gt;48.36&lt;/D&gt;&lt;D xsi:type="xsd:double"&gt;48.61&lt;/D&gt;&lt;D xsi:type="xsd:double"&gt;46.73&lt;/D&gt;&lt;D xsi:type="xsd:double"&gt;47.37&lt;/D&gt;&lt;D xsi:type="xsd:double"&gt;47.52&lt;/D&gt;&lt;D xsi:type="xsd:double"&gt;47.69&lt;/D&gt;&lt;D xsi:type="xsd:double"&gt;48.24&lt;/D&gt;&lt;D xsi:type="xsd:double"&gt;49.42&lt;/D&gt;&lt;D xsi:type="xsd:double"&gt;50.5&lt;/D&gt;&lt;D xsi:type="xsd:double"&gt;51.11&lt;/D&gt;&lt;D xsi:type="xsd:double"&gt;51.44&lt;/D&gt;&lt;D xsi:type="xsd:double"&gt;52.41&lt;/D&gt;&lt;D xsi:type="xsd:double"&gt;53.58&lt;/D&gt;&lt;D xsi:type="xsd:double"&gt;53.87&lt;/D&gt;&lt;D xsi:type="xsd:double"&gt;52.94&lt;/D&gt;&lt;D xsi:type="xsd:double"&gt;52.03&lt;/D&gt;&lt;D xsi:type="xsd:double"&gt;52.44&lt;/D&gt;&lt;D xsi:type="xsd:double"&gt;51.6&lt;/D&gt;&lt;D xsi:type="xsd:double"&gt;52.51&lt;/D&gt;&lt;D xsi:type="xsd:double"&gt;52.19&lt;/D&gt;&lt;D xsi:type="xsd:double"&gt;51.32&lt;/D&gt;&lt;D xsi:type="xsd:double"&gt;50.23&lt;/D&gt;&lt;D xsi:type="xsd:double"&gt;50.77&lt;/D&gt;&lt;D xsi:type="xsd:double"&gt;50.69&lt;/D&gt;&lt;D xsi:type="xsd:double"&gt;51.83&lt;/D&gt;&lt;D xsi:type="xsd:double"&gt;51.9&lt;/D&gt;&lt;D xsi:type="xsd:double"&gt;52.63&lt;/D&gt;&lt;D xsi:type="xsd:double"&gt;51.46&lt;/D&gt;&lt;D xsi:type="xsd:double"&gt;52.29&lt;/D&gt;&lt;D xsi:type="xsd:double"&gt;52.91&lt;/D&gt;&lt;D xsi:type="xsd:double"&gt;48.65&lt;/D&gt;&lt;/FQL&gt;&lt;FQL&gt;&lt;Q&gt;ETN^FG_PRICE(8/27/2018,0)&lt;/Q&gt;&lt;R&gt;70&lt;/R&gt;&lt;C&gt;1&lt;/C&gt;&lt;D xsi:type="xsd:double"&gt;83.09&lt;/D&gt;&lt;D xsi:type="xsd:double"&gt;83.57&lt;/D&gt;&lt;D xsi:type="xsd:double"&gt;83.57&lt;/D&gt;&lt;D xsi:type="xsd:double"&gt;82.83&lt;/D&gt;&lt;D xsi:type="xsd:double"&gt;83.14&lt;/D&gt;&lt;D xsi:type="xsd:double"&gt;82.77&lt;/D&gt;&lt;D xsi:type="xsd:double"&gt;84.56&lt;/D&gt;&lt;D xsi:type="xsd:double"&gt;84.67&lt;/D&gt;&lt;D xsi:type="xsd:double"&gt;83.81&lt;/D&gt;&lt;D xsi:type="xsd:double"&gt;85.25&lt;/D&gt;&lt;D xsi:type="xsd:double"&gt;85.06&lt;/D&gt;&lt;D xsi:type="xsd:double"&gt;85.97&lt;/D&gt;&lt;D xsi:type="xsd:double"&gt;86.7&lt;/D&gt;&lt;D xsi:type="xsd:double"&gt;87.15&lt;/D&gt;&lt;D xsi:type="xsd:double"&gt;87.13&lt;/D&gt;&lt;D xsi:type="xsd:double"&gt;86.93&lt;/D&gt;&lt;D xsi:type="xsd:double"&gt;88.01&lt;/D&gt;&lt;D xsi:type="xsd:double"&gt;88.32&lt;/D&gt;&lt;D xsi:type="xsd:double"&gt;88.5&lt;/D&gt;&lt;D xsi:type="xsd:double"&gt;87.45&lt;/D&gt;&lt;D xsi:type="xsd:double"&gt;87.15&lt;/D&gt;&lt;D xsi:type="xsd:double"&gt;86.91&lt;/D&gt;&lt;D xsi:type="xsd:double"&gt;86.76&lt;/D&gt;&lt;D xsi:type="xsd:double"&gt;86.73&lt;/D&gt;&lt;D xsi:type="xsd:double"&gt;87.45&lt;/D&gt;&lt;D xsi:type="xsd:double"&gt;87.85&lt;/D&gt;&lt;D xsi:type="xsd:double"&gt;87.72&lt;/D&gt;&lt;D xsi:type="xsd:double"&gt;87.7&lt;/D&gt;&lt;D xsi:type="xsd:double"&gt;86.67&lt;/D&gt;&lt;D xsi:type="xsd:double"&gt;86.67&lt;/D&gt;&lt;D xsi:type="xsd:double"&gt;84.93&lt;/D&gt;&lt;D xsi:type="xsd:double"&gt;81.75&lt;/D&gt;&lt;D xsi:type="xsd:double"&gt;79.53&lt;/D&gt;&lt;D xsi:type="xsd:double"&gt;79.77&lt;/D&gt;&lt;D xsi:type="xsd:double"&gt;79.16&lt;/D&gt;&lt;D xsi:type="xsd:double"&gt;80.26&lt;/D&gt;&lt;D xsi:type="xsd:double"&gt;79.81&lt;/D&gt;&lt;D xsi:type="xsd:double"&gt;78.38&lt;/D&gt;&lt;D xsi:type="xsd:double"&gt;77.29&lt;/D&gt;&lt;D xsi:type="xsd:double"&gt;76.56&lt;/D&gt;&lt;D xsi:type="xsd:double"&gt;73.51&lt;/D&gt;&lt;D xsi:type="xsd:double"&gt;70.39&lt;/D&gt;&lt;D xsi:type="xsd:double"&gt;72.2&lt;/D&gt;&lt;D xsi:type="xsd:double"&gt;72.01&lt;/D&gt;&lt;D xsi:type="xsd:double"&gt;71.03&lt;/D&gt;&lt;D xsi:type="xsd:double"&gt;70.35&lt;/D&gt;&lt;D xsi:type="xsd:double"&gt;71.67&lt;/D&gt;&lt;D xsi:type="xsd:double"&gt;73.75&lt;/D&gt;&lt;D xsi:type="xsd:double"&gt;73.24&lt;/D&gt;&lt;D xsi:type="xsd:double"&gt;73.75&lt;/D&gt;&lt;D xsi:type="xsd:double"&gt;75.28&lt;/D&gt;&lt;D xsi:type="xsd:double"&gt;75.42&lt;/D&gt;&lt;D xsi:type="xsd:double"&gt;74.24&lt;/D&gt;&lt;D xsi:type="xsd:double"&gt;73.43&lt;/D&gt;&lt;D xsi:type="xsd:double"&gt;72.51&lt;/D&gt;&lt;D xsi:type="xsd:double"&gt;72.31&lt;/D&gt;&lt;D xsi:type="xsd:double"&gt;72.36&lt;/D&gt;&lt;D xsi:type="xsd:double"&gt;73.98&lt;/D&gt;&lt;D xsi:type="xsd:double"&gt;74.24&lt;/D&gt;&lt;D xsi:type="xsd:double"&gt;73.48&lt;/D&gt;&lt;D xsi:type="xsd:double"&gt;72.95&lt;/D&gt;&lt;D xsi:type="xsd:double"&gt;74.08&lt;/D&gt;&lt;D xsi:type="xsd:double"&gt;74.09&lt;/D&gt;&lt;D xsi:type="xsd:double"&gt;75.09&lt;/D&gt;&lt;D xsi:type="xsd:double"&gt;75.35&lt;/D&gt;&lt;D xsi:type="xsd:double"&gt;76.57&lt;/D&gt;&lt;D xsi:type="xsd:double"&gt;76.01&lt;/D&gt;&lt;D xsi:type="xsd:double"&gt;76.94&lt;/D&gt;&lt;D xsi:type="xsd:double"&gt;78.01&lt;/D&gt;&lt;D xsi:type="xsd:double"&gt;74.99&lt;/D&gt;&lt;/FQL&gt;&lt;FQL&gt;&lt;Q&gt;ETR^FG_PRICE(8/27/2018,0)&lt;/Q&gt;&lt;R&gt;70&lt;/R&gt;&lt;C&gt;1&lt;/C&gt;&lt;D xsi:type="xsd:double"&gt;83.9&lt;/D&gt;&lt;D xsi:type="xsd:double"&gt;83.62&lt;/D&gt;&lt;D xsi:type="xsd:double"&gt;83.44&lt;/D&gt;&lt;D xsi:type="xsd:double"&gt;84.33&lt;/D&gt;&lt;D xsi:type="xsd:double"&gt;83.59&lt;/D&gt;&lt;D xsi:type="xsd:double"&gt;84.3&lt;/D&gt;&lt;D xsi:type="xsd:double"&gt;84.96&lt;/D&gt;&lt;D xsi:type="xsd:double"&gt;85.53&lt;/D&gt;&lt;D xsi:type="xsd:double"&gt;84.71&lt;/D&gt;&lt;D xsi:type="xsd:double"&gt;85.19&lt;/D&gt;&lt;D xsi:type="xsd:double"&gt;84.49&lt;/D&gt;&lt;D xsi:type="xsd:double"&gt;84.04&lt;/D&gt;&lt;D xsi:type="xsd:double"&gt;84.22&lt;/D&gt;&lt;D xsi:type="xsd:double"&gt;83.76&lt;/D&gt;&lt;D xsi:type="xsd:double"&gt;84.42&lt;/D&gt;&lt;D xsi:type="xsd:double"&gt;83.93&lt;/D&gt;&lt;D xsi:type="xsd:double"&gt;81.9&lt;/D&gt;&lt;D xsi:type="xsd:double"&gt;82.49&lt;/D&gt;&lt;D xsi:type="xsd:double"&gt;82.57&lt;/D&gt;&lt;D xsi:type="xsd:double"&gt;81.64&lt;/D&gt;&lt;D xsi:type="xsd:double"&gt;80.18&lt;/D&gt;&lt;D xsi:type="xsd:double"&gt;79.09&lt;/D&gt;&lt;D xsi:type="xsd:double"&gt;79.93&lt;/D&gt;&lt;D xsi:type="xsd:double"&gt;81.13&lt;/D&gt;&lt;D xsi:type="xsd:double"&gt;80.65&lt;/D&gt;&lt;D xsi:type="xsd:double"&gt;81.83&lt;/D&gt;&lt;D xsi:type="xsd:double"&gt;80.33&lt;/D&gt;&lt;D xsi:type="xsd:double"&gt;81.2&lt;/D&gt;&lt;D xsi:type="xsd:double"&gt;82.76&lt;/D&gt;&lt;D xsi:type="xsd:double"&gt;83.64&lt;/D&gt;&lt;D xsi:type="xsd:double"&gt;83.43&lt;/D&gt;&lt;D xsi:type="xsd:double"&gt;82.95&lt;/D&gt;&lt;D xsi:type="xsd:double"&gt;81.2&lt;/D&gt;&lt;D xsi:type="xsd:double"&gt;81.35&lt;/D&gt;&lt;D xsi:type="xsd:double"&gt;81.85&lt;/D&gt;&lt;D xsi:type="xsd:double"&gt;82.72&lt;/D&gt;&lt;D xsi:type="xsd:double"&gt;82.63&lt;/D&gt;&lt;D xsi:type="xsd:double"&gt;82.61&lt;/D&gt;&lt;D xsi:type="xsd:double"&gt;84.12&lt;/D&gt;&lt;D xsi:type="xsd:double"&gt;83.37&lt;/D&gt;&lt;D xsi:type="xsd:double"&gt;83.15&lt;/D&gt;&lt;D xsi:type="xsd:double"&gt;85.41&lt;/D&gt;&lt;D xsi:type="xsd:double"&gt;83.5&lt;/D&gt;&lt;D xsi:type="xsd:double"&gt;82.43&lt;/D&gt;&lt;D xsi:type="xsd:double"&gt;84.01&lt;/D&gt;&lt;D xsi:type="xsd:double"&gt;82.94&lt;/D&gt;&lt;D xsi:type="xsd:double"&gt;83.95&lt;/D&gt;&lt;D xsi:type="xsd:double"&gt;83.01&lt;/D&gt;&lt;D xsi:type="xsd:double"&gt;83.26&lt;/D&gt;&lt;D xsi:type="xsd:double"&gt;84.37&lt;/D&gt;&lt;D xsi:type="xsd:double"&gt;85.42&lt;/D&gt;&lt;D xsi:type="xsd:double"&gt;85.3&lt;/D&gt;&lt;D xsi:type="xsd:double"&gt;85.13&lt;/D&gt;&lt;D xsi:type="xsd:double"&gt;85.56&lt;/D&gt;&lt;D xsi:type="xsd:double"&gt;85.91&lt;/D&gt;&lt;D xsi:type="xsd:double"&gt;85.9&lt;/D&gt;&lt;D xsi:type="xsd:double"&gt;85.49&lt;/D&gt;&lt;D xsi:type="xsd:double"&gt;85.97&lt;/D&gt;&lt;D xsi:type="xsd:double"&gt;86.32&lt;/D&gt;&lt;D xsi:type="xsd:double"&gt;86.76&lt;/D&gt;&lt;D xsi:type="xsd:double"&gt;86.33&lt;/D&gt;&lt;D xsi:type="xsd:double"&gt;85.35&lt;/D&gt;&lt;D xsi:type="xsd:double"&gt;85.37&lt;/D&gt;&lt;D xsi:type="xsd:double"&gt;85.86&lt;/D&gt;&lt;D xsi:type="xsd:double"&gt;86.29&lt;/D&gt;&lt;D xsi:type="xsd:double"&gt;86.08&lt;/D&gt;&lt;D xsi:type="xsd:double"&gt;85.87&lt;/D&gt;&lt;D xsi:type="xsd:double"&gt;87.06&lt;/D&gt;&lt;D xsi:type="xsd:double"&gt;87.81&lt;/D&gt;&lt;D xsi:type="xsd:double"&gt;88.98&lt;/D&gt;&lt;/FQL&gt;&lt;FQL&gt;&lt;Q&gt;EV^FG_PRICE(8/27/2018,0)&lt;/Q&gt;&lt;R&gt;70&lt;/R&gt;&lt;C&gt;1&lt;/C&gt;&lt;D xsi:type="xsd:double"&gt;54.03&lt;/D&gt;&lt;D xsi:type="xsd:double"&gt;54.09&lt;/D&gt;&lt;D xsi:type="xsd:double"&gt;53.28&lt;/D&gt;&lt;D xsi:type="xsd:double"&gt;52.98&lt;/D&gt;&lt;D xsi:type="xsd:double"&gt;52.73&lt;/D&gt;&lt;D xsi:type="xsd:double"&gt;52.32&lt;/D&gt;&lt;D xsi:type="xsd:double"&gt;52.59&lt;/D&gt;&lt;D xsi:type="xsd:double"&gt;52.17&lt;/D&gt;&lt;D xsi:type="xsd:double"&gt;51.6&lt;/D&gt;&lt;D xsi:type="xsd:double"&gt;51.78&lt;/D&gt;&lt;D xsi:type="xsd:double"&gt;52.08&lt;/D&gt;&lt;D xsi:type="xsd:double"&gt;52.17&lt;/D&gt;&lt;D xsi:type="xsd:double"&gt;52.32&lt;/D&gt;&lt;D xsi:type="xsd:double"&gt;53.13&lt;/D&gt;&lt;D xsi:type="xsd:double"&gt;52.35&lt;/D&gt;&lt;D xsi:type="xsd:double"&gt;52.61&lt;/D&gt;&lt;D xsi:type="xsd:double"&gt;53.41&lt;/D&gt;&lt;D xsi:type="xsd:double"&gt;53.87&lt;/D&gt;&lt;D xsi:type="xsd:double"&gt;54.04&lt;/D&gt;&lt;D xsi:type="xsd:double"&gt;53.71&lt;/D&gt;&lt;D xsi:type="xsd:double"&gt;53.51&lt;/D&gt;&lt;D xsi:type="xsd:double"&gt;52.77&lt;/D&gt;&lt;D xsi:type="xsd:double"&gt;52.56&lt;/D&gt;&lt;D xsi:type="xsd:double"&gt;52.56&lt;/D&gt;&lt;D xsi:type="xsd:double"&gt;52.48&lt;/D&gt;&lt;D xsi:type="xsd:double"&gt;51.98&lt;/D&gt;&lt;D xsi:type="xsd:double"&gt;51.94&lt;/D&gt;&lt;D xsi:type="xsd:double"&gt;51.96&lt;/D&gt;&lt;D xsi:type="xsd:double"&gt;51.56&lt;/D&gt;&lt;D xsi:type="xsd:double"&gt;51.27&lt;/D&gt;&lt;D xsi:type="xsd:double"&gt;50.52&lt;/D&gt;&lt;D xsi:type="xsd:double"&gt;48.14&lt;/D&gt;&lt;D xsi:type="xsd:double"&gt;46.66&lt;/D&gt;&lt;D xsi:type="xsd:double"&gt;46.24&lt;/D&gt;&lt;D xsi:type="xsd:double"&gt;46.63&lt;/D&gt;&lt;D xsi:type="xsd:double"&gt;46.84&lt;/D&gt;&lt;D xsi:type="xsd:double"&gt;47.1&lt;/D&gt;&lt;D xsi:type="xsd:double"&gt;45.47&lt;/D&gt;&lt;D xsi:type="xsd:double"&gt;45.83&lt;/D&gt;&lt;D xsi:type="xsd:double"&gt;44.85&lt;/D&gt;&lt;D xsi:type="xsd:double"&gt;43.62&lt;/D&gt;&lt;D xsi:type="xsd:double"&gt;42.23&lt;/D&gt;&lt;D xsi:type="xsd:double"&gt;43.55&lt;/D&gt;&lt;D xsi:type="xsd:double"&gt;42.72&lt;/D&gt;&lt;D xsi:type="xsd:double"&gt;42.82&lt;/D&gt;&lt;D xsi:type="xsd:double"&gt;44.12&lt;/D&gt;&lt;D xsi:type="xsd:double"&gt;45.05&lt;/D&gt;&lt;D xsi:type="xsd:double"&gt;45.5&lt;/D&gt;&lt;D xsi:type="xsd:double"&gt;45.44&lt;/D&gt;&lt;D xsi:type="xsd:double"&gt;44.7&lt;/D&gt;&lt;D xsi:type="xsd:double"&gt;44.35&lt;/D&gt;&lt;D xsi:type="xsd:double"&gt;44.86&lt;/D&gt;&lt;D xsi:type="xsd:double"&gt;44.92&lt;/D&gt;&lt;D xsi:type="xsd:double"&gt;44.18&lt;/D&gt;&lt;D xsi:type="xsd:double"&gt;43.25&lt;/D&gt;&lt;D xsi:type="xsd:double"&gt;43.65&lt;/D&gt;&lt;D xsi:type="xsd:double"&gt;42.77&lt;/D&gt;&lt;D xsi:type="xsd:double"&gt;43.06&lt;/D&gt;&lt;D xsi:type="xsd:double"&gt;42.63&lt;/D&gt;&lt;D xsi:type="xsd:double"&gt;41.7&lt;/D&gt;&lt;D xsi:type="xsd:double"&gt;41.07&lt;/D&gt;&lt;D xsi:type="xsd:double"&gt;41.58&lt;/D&gt;&lt;D xsi:type="xsd:double"&gt;41.6&lt;/D&gt;&lt;D xsi:type="xsd:double"&gt;41.79&lt;/D&gt;&lt;D xsi:type="xsd:double"&gt;41.19&lt;/D&gt;&lt;D xsi:type="xsd:double"&gt;40.75&lt;/D&gt;&lt;D xsi:type="xsd:double"&gt;40.7&lt;/D&gt;&lt;D xsi:type="xsd:double"&gt;40.73&lt;/D&gt;&lt;D xsi:type="xsd:double"&gt;41.43&lt;/D&gt;&lt;D xsi:type="xsd:double"&gt;38.95&lt;/D&gt;&lt;/FQL&gt;&lt;FQL&gt;&lt;Q&gt;EVR^FG_PRICE(8/27/2018,0)&lt;/Q&gt;&lt;R&gt;70&lt;/R&gt;&lt;C&gt;1&lt;/C&gt;&lt;D xsi:type="xsd:double"&gt;109.75&lt;/D&gt;&lt;D xsi:type="xsd:double"&gt;108.15&lt;/D&gt;&lt;D xsi:type="xsd:double"&gt;106.1&lt;/D&gt;&lt;D xsi:type="xsd:double"&gt;105.65&lt;/D&gt;&lt;D xsi:type="xsd:double"&gt;106.15&lt;/D&gt;&lt;D xsi:type="xsd:double"&gt;104.25&lt;/D&gt;&lt;D xsi:type="xsd:double"&gt;104.6&lt;/D&gt;&lt;D xsi:type="xsd:double"&gt;102.3&lt;/D&gt;&lt;D xsi:type="xsd:double"&gt;101&lt;/D&gt;&lt;D xsi:type="xsd:double"&gt;101.85&lt;/D&gt;&lt;D xsi:type="xsd:double"&gt;103&lt;/D&gt;&lt;D xsi:type="xsd:double"&gt;102.8&lt;/D&gt;&lt;D xsi:type="xsd:double"&gt;103.55&lt;/D&gt;&lt;D xsi:type="xsd:double"&gt;104.75&lt;/D&gt;&lt;D xsi:type="xsd:double"&gt;102.5&lt;/D&gt;&lt;D xsi:type="xsd:double"&gt;101&lt;/D&gt;&lt;D xsi:type="xsd:double"&gt;101.95&lt;/D&gt;&lt;D xsi:type="xsd:double"&gt;102.55&lt;/D&gt;&lt;D xsi:type="xsd:double"&gt;102.8&lt;/D&gt;&lt;D xsi:type="xsd:double"&gt;102.55&lt;/D&gt;&lt;D xsi:type="xsd:double"&gt;102.8&lt;/D&gt;&lt;D xsi:type="xsd:double"&gt;101.8&lt;/D&gt;&lt;D xsi:type="xsd:double"&gt;101.1&lt;/D&gt;&lt;D xsi:type="xsd:double"&gt;100.55&lt;/D&gt;&lt;D xsi:type="xsd:double"&gt;98.8&lt;/D&gt;&lt;D xsi:type="xsd:double"&gt;97.57&lt;/D&gt;&lt;D xsi:type="xsd:double"&gt;98.37&lt;/D&gt;&lt;D xsi:type="xsd:double"&gt;96.66&lt;/D&gt;&lt;D xsi:type="xsd:double"&gt;95.79&lt;/D&gt;&lt;D xsi:type="xsd:double"&gt;93.82&lt;/D&gt;&lt;D xsi:type="xsd:double"&gt;94.02&lt;/D&gt;&lt;D xsi:type="xsd:double"&gt;90.98&lt;/D&gt;&lt;D xsi:type="xsd:double"&gt;88.63&lt;/D&gt;&lt;D xsi:type="xsd:double"&gt;89.94&lt;/D&gt;&lt;D xsi:type="xsd:double"&gt;89.42&lt;/D&gt;&lt;D xsi:type="xsd:double"&gt;91.83&lt;/D&gt;&lt;D xsi:type="xsd:double"&gt;91.92&lt;/D&gt;&lt;D xsi:type="xsd:double"&gt;89.05&lt;/D&gt;&lt;D xsi:type="xsd:double"&gt;88.42&lt;/D&gt;&lt;D xsi:type="xsd:double"&gt;88.32&lt;/D&gt;&lt;D xsi:type="xsd:double"&gt;85.3&lt;/D&gt;&lt;D xsi:type="xsd:double"&gt;81.01&lt;/D&gt;&lt;D xsi:type="xsd:double"&gt;83.42&lt;/D&gt;&lt;D xsi:type="xsd:double"&gt;81.28&lt;/D&gt;&lt;D xsi:type="xsd:double"&gt;80.71&lt;/D&gt;&lt;D xsi:type="xsd:double"&gt;82.01&lt;/D&gt;&lt;D xsi:type="xsd:double"&gt;81.69&lt;/D&gt;&lt;D xsi:type="xsd:double"&gt;83.22&lt;/D&gt;&lt;D xsi:type="xsd:double"&gt;82.66&lt;/D&gt;&lt;D xsi:type="xsd:double"&gt;82.45&lt;/D&gt;&lt;D xsi:type="xsd:double"&gt;84.9&lt;/D&gt;&lt;D xsi:type="xsd:double"&gt;84.85&lt;/D&gt;&lt;D xsi:type="xsd:double"&gt;85.85&lt;/D&gt;&lt;D xsi:type="xsd:double"&gt;84.09&lt;/D&gt;&lt;D xsi:type="xsd:double"&gt;81.85&lt;/D&gt;&lt;D xsi:type="xsd:double"&gt;80.71&lt;/D&gt;&lt;D xsi:type="xsd:double"&gt;79.61&lt;/D&gt;&lt;D xsi:type="xsd:double"&gt;81.67&lt;/D&gt;&lt;D xsi:type="xsd:double"&gt;81.7&lt;/D&gt;&lt;D xsi:type="xsd:double"&gt;80.65&lt;/D&gt;&lt;D xsi:type="xsd:double"&gt;78.28&lt;/D&gt;&lt;D xsi:type="xsd:double"&gt;79.82&lt;/D&gt;&lt;D xsi:type="xsd:double"&gt;80.88&lt;/D&gt;&lt;D xsi:type="xsd:double"&gt;82.49&lt;/D&gt;&lt;D xsi:type="xsd:double"&gt;81.28&lt;/D&gt;&lt;D xsi:type="xsd:double"&gt;84.06&lt;/D&gt;&lt;D xsi:type="xsd:double"&gt;81.83&lt;/D&gt;&lt;D xsi:type="xsd:double"&gt;82.56&lt;/D&gt;&lt;D xsi:type="xsd:double"&gt;83.09&lt;/D&gt;&lt;D xsi:type="xsd:double"&gt;78.32&lt;/D&gt;&lt;/FQL&gt;&lt;FQL&gt;&lt;Q&gt;EVRG^FG_PRICE(8/27/2018,0)&lt;/Q&gt;&lt;R&gt;70&lt;/R&gt;&lt;C&gt;1&lt;/C&gt;&lt;D xsi:type="xsd:double"&gt;56.96&lt;/D&gt;&lt;D xsi:type="xsd:double"&gt;56.9&lt;/D&gt;&lt;D xsi:type="xsd:double"&gt;57.11&lt;/D&gt;&lt;D xsi:type="xsd:double"&gt;57.35&lt;/D&gt;&lt;D xsi:type="xsd:double"&gt;57.05&lt;/D&gt;&lt;D xsi:type="xsd:double"&gt;57.51&lt;/D&gt;&lt;D xsi:type="xsd:double"&gt;58.52&lt;/D&gt;&lt;D xsi:type="xsd:double"&gt;58.95&lt;/D&gt;&lt;D xsi:type="xsd:double"&gt;58.3&lt;/D&gt;&lt;D xsi:type="xsd:double"&gt;58.48&lt;/D&gt;&lt;D xsi:type="xsd:double"&gt;58.41&lt;/D&gt;&lt;D xsi:type="xsd:double"&gt;58.15&lt;/D&gt;&lt;D xsi:type="xsd:double"&gt;58.1&lt;/D&gt;&lt;D xsi:type="xsd:double"&gt;57.76&lt;/D&gt;&lt;D xsi:type="xsd:double"&gt;57.7&lt;/D&gt;&lt;D xsi:type="xsd:double"&gt;57.48&lt;/D&gt;&lt;D xsi:type="xsd:double"&gt;55.91&lt;/D&gt;&lt;D xsi:type="xsd:double"&gt;55.77&lt;/D&gt;&lt;D xsi:type="xsd:double"&gt;55.87&lt;/D&gt;&lt;D xsi:type="xsd:double"&gt;55.65&lt;/D&gt;&lt;D xsi:type="xsd:double"&gt;55.02&lt;/D&gt;&lt;D xsi:type="xsd:double"&gt;54.23&lt;/D&gt;&lt;D xsi:type="xsd:double"&gt;54.31&lt;/D&gt;&lt;D xsi:type="xsd:double"&gt;54.92&lt;/D&gt;&lt;D xsi:type="xsd:double"&gt;55.13&lt;/D&gt;&lt;D xsi:type="xsd:double"&gt;55.44&lt;/D&gt;&lt;D xsi:type="xsd:double"&gt;54.89&lt;/D&gt;&lt;D xsi:type="xsd:double"&gt;55.25&lt;/D&gt;&lt;D xsi:type="xsd:double"&gt;55.72&lt;/D&gt;&lt;D xsi:type="xsd:double"&gt;56.12&lt;/D&gt;&lt;D xsi:type="xsd:double"&gt;56.38&lt;/D&gt;&lt;D xsi:type="xsd:double"&gt;56.11&lt;/D&gt;&lt;D xsi:type="xsd:double"&gt;55.54&lt;/D&gt;&lt;D xsi:type="xsd:double"&gt;55.62&lt;/D&gt;&lt;D xsi:type="xsd:double"&gt;55.73&lt;/D&gt;&lt;D xsi:type="xsd:double"&gt;56.14&lt;/D&gt;&lt;D xsi:type="xsd:double"&gt;56.01&lt;/D&gt;&lt;D xsi:type="xsd:double"&gt;56.26&lt;/D&gt;&lt;D xsi:type="xsd:double"&gt;57.02&lt;/D&gt;&lt;D xsi:type="xsd:double"&gt;56.81&lt;/D&gt;&lt;D xsi:type="xsd:double"&gt;56.43&lt;/D&gt;&lt;D xsi:type="xsd:double"&gt;57.31&lt;/D&gt;&lt;D xsi:type="xsd:double"&gt;56.75&lt;/D&gt;&lt;D xsi:type="xsd:double"&gt;56.12&lt;/D&gt;&lt;D xsi:type="xsd:double"&gt;56.57&lt;/D&gt;&lt;D xsi:type="xsd:double"&gt;56.28&lt;/D&gt;&lt;D xsi:type="xsd:double"&gt;55.99&lt;/D&gt;&lt;D xsi:type="xsd:double"&gt;56.11&lt;/D&gt;&lt;D xsi:type="xsd:double"&gt;55.83&lt;/D&gt;&lt;D xsi:type="xsd:double"&gt;56.34&lt;/D&gt;&lt;D xsi:type="xsd:double"&gt;57.02&lt;/D&gt;&lt;D xsi:type="xsd:double"&gt;57.18&lt;/D&gt;&lt;D xsi:type="xsd:double"&gt;57.14&lt;/D&gt;&lt;D xsi:type="xsd:double"&gt;58.35&lt;/D&gt;&lt;D xsi:type="xsd:double"&gt;59.31&lt;/D&gt;&lt;D xsi:type="xsd:double"&gt;59.73&lt;/D&gt;&lt;D xsi:type="xsd:double"&gt;59.94&lt;/D&gt;&lt;D xsi:type="xsd:double"&gt;60.09&lt;/D&gt;&lt;D xsi:type="xsd:double"&gt;60.12&lt;/D&gt;&lt;D xsi:type="xsd:double"&gt;59.85&lt;/D&gt;&lt;D xsi:type="xsd:double"&gt;59.7&lt;/D&gt;&lt;D xsi:type="xsd:double"&gt;58.65&lt;/D&gt;&lt;D xsi:type="xsd:double"&gt;58.73&lt;/D&gt;&lt;D xsi:type="xsd:double"&gt;59.53&lt;/D&gt;&lt;D xsi:type="xsd:double"&gt;59.98&lt;/D&gt;&lt;D xsi:type="xsd:double"&gt;59.13&lt;/D&gt;&lt;D xsi:type="xsd:double"&gt;58.82&lt;/D&gt;&lt;D xsi:type="xsd:double"&gt;59.37&lt;/D&gt;&lt;D xsi:type="xsd:double"&gt;59.71&lt;/D&gt;&lt;D xsi:type="xsd:double"&gt;60.04&lt;/D&gt;&lt;/FQL&gt;&lt;FQL&gt;&lt;Q&gt;EW^FG_PRICE(8/27/2018,0)&lt;/Q&gt;&lt;R&gt;70&lt;/R&gt;&lt;C&gt;1&lt;/C&gt;&lt;D xsi:type="xsd:double"&gt;140.72&lt;/D&gt;&lt;D xsi:type="xsd:double"&gt;141.99&lt;/D&gt;&lt;D xsi:type="xsd:double"&gt;143.83&lt;/D&gt;&lt;D xsi:type="xsd:double"&gt;143.8&lt;/D&gt;&lt;D xsi:type="xsd:double"&gt;144.24&lt;/D&gt;&lt;D xsi:type="xsd:double"&gt;142.4&lt;/D&gt;&lt;D xsi:type="xsd:double"&gt;139.8&lt;/D&gt;&lt;D xsi:type="xsd:double"&gt;140.55&lt;/D&gt;&lt;D xsi:type="xsd:double"&gt;141.33&lt;/D&gt;&lt;D xsi:type="xsd:double"&gt;142.35&lt;/D&gt;&lt;D xsi:type="xsd:double"&gt;143.92&lt;/D&gt;&lt;D xsi:type="xsd:double"&gt;144.92&lt;/D&gt;&lt;D xsi:type="xsd:double"&gt;145.89&lt;/D&gt;&lt;D xsi:type="xsd:double"&gt;147.99&lt;/D&gt;&lt;D xsi:type="xsd:double"&gt;146.29&lt;/D&gt;&lt;D xsi:type="xsd:double"&gt;145.95&lt;/D&gt;&lt;D xsi:type="xsd:double"&gt;148.72&lt;/D&gt;&lt;D xsi:type="xsd:double"&gt;151.47&lt;/D&gt;&lt;D xsi:type="xsd:double"&gt;153.68&lt;/D&gt;&lt;D xsi:type="xsd:double"&gt;165.47&lt;/D&gt;&lt;D xsi:type="xsd:double"&gt;168.35&lt;/D&gt;&lt;D xsi:type="xsd:double"&gt;170.39&lt;/D&gt;&lt;D xsi:type="xsd:double"&gt;172.16&lt;/D&gt;&lt;D xsi:type="xsd:double"&gt;174.1&lt;/D&gt;&lt;D xsi:type="xsd:double"&gt;170.82&lt;/D&gt;&lt;D xsi:type="xsd:double"&gt;162.1&lt;/D&gt;&lt;D xsi:type="xsd:double"&gt;155.74&lt;/D&gt;&lt;D xsi:type="xsd:double"&gt;152.93&lt;/D&gt;&lt;D xsi:type="xsd:double"&gt;151.69&lt;/D&gt;&lt;D xsi:type="xsd:double"&gt;147.15&lt;/D&gt;&lt;D xsi:type="xsd:double"&gt;147.94&lt;/D&gt;&lt;D xsi:type="xsd:double"&gt;140.25&lt;/D&gt;&lt;D xsi:type="xsd:double"&gt;139.77&lt;/D&gt;&lt;D xsi:type="xsd:double"&gt;143.39&lt;/D&gt;&lt;D xsi:type="xsd:double"&gt;141.79&lt;/D&gt;&lt;D xsi:type="xsd:double"&gt;147.02&lt;/D&gt;&lt;D xsi:type="xsd:double"&gt;148.63&lt;/D&gt;&lt;D xsi:type="xsd:double"&gt;147.32&lt;/D&gt;&lt;D xsi:type="xsd:double"&gt;145.42&lt;/D&gt;&lt;D xsi:type="xsd:double"&gt;149.31&lt;/D&gt;&lt;D xsi:type="xsd:double"&gt;148.3&lt;/D&gt;&lt;D xsi:type="xsd:double"&gt;140.36&lt;/D&gt;&lt;D xsi:type="xsd:double"&gt;143.35&lt;/D&gt;&lt;D xsi:type="xsd:double"&gt;140.14&lt;/D&gt;&lt;D xsi:type="xsd:double"&gt;139.22&lt;/D&gt;&lt;D xsi:type="xsd:double"&gt;142.56&lt;/D&gt;&lt;D xsi:type="xsd:double"&gt;147.6&lt;/D&gt;&lt;D xsi:type="xsd:double"&gt;151.48&lt;/D&gt;&lt;D xsi:type="xsd:double"&gt;152.79&lt;/D&gt;&lt;D xsi:type="xsd:double"&gt;149.75&lt;/D&gt;&lt;D xsi:type="xsd:double"&gt;152.73&lt;/D&gt;&lt;D xsi:type="xsd:double"&gt;157.86&lt;/D&gt;&lt;D xsi:type="xsd:double"&gt;157.15&lt;/D&gt;&lt;D xsi:type="xsd:double"&gt;153.18&lt;/D&gt;&lt;D xsi:type="xsd:double"&gt;147.8&lt;/D&gt;&lt;D xsi:type="xsd:double"&gt;148.24&lt;/D&gt;&lt;D xsi:typ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e="xsd:double"&gt;148.65&lt;/D&gt;&lt;D xsi:type="xsd:double"&gt;153.12&lt;/D&gt;&lt;D xsi:type="xsd:double"&gt;155.71&lt;/D&gt;&lt;D xsi:type="xsd:double"&gt;149.88&lt;/D&gt;&lt;D xsi:type="xsd:double"&gt;149.59&lt;/D&gt;&lt;D xsi:type="xsd:double"&gt;148.22&lt;/D&gt;&lt;D xsi:type="xsd:double"&gt;148.2&lt;/D&gt;&lt;D xsi:type="xsd:double"&gt;152.65&lt;/D&gt;&lt;D xsi:type="xsd:double"&gt;154.52&lt;/D&gt;&lt;D xsi:type="xsd:double"&gt;161.05&lt;/D&gt;&lt;D xsi:type="xsd:double"&gt;162.8&lt;/D&gt;&lt;D xsi:type="xsd:double"&gt;162.01&lt;/D&gt;&lt;D xsi:type="xsd:double"&gt;163.44&lt;/D&gt;&lt;D xsi:type="xsd:double"&gt;157.35&lt;/D&gt;&lt;/FQL&gt;&lt;FQL&gt;&lt;Q&gt;EWBC^FG_PRICE(8/27/2018,0)&lt;/Q&gt;&lt;R&gt;70&lt;/R&gt;&lt;C&gt;1&lt;/C&gt;&lt;D xsi:type="xsd:double"&gt;63.93&lt;/D&gt;&lt;D xsi:type="xsd:double"&gt;63.91&lt;/D&gt;&lt;D xsi:type="xsd:double"&gt;63.64&lt;/D&gt;&lt;D xsi:type="xsd:double"&gt;62.96&lt;/D&gt;&lt;D xsi:type="xsd:double"&gt;63.39&lt;/D&gt;&lt;D xsi:type="xsd:double"&gt;63.79&lt;/D&gt;&lt;D xsi:type="xsd:double"&gt;63.87&lt;/D&gt;&lt;D xsi:type="xsd:double"&gt;63.36&lt;/D&gt;&lt;D xsi:type="xsd:double"&gt;63.17&lt;/D&gt;&lt;D xsi:type="xsd:double"&gt;63.08&lt;/D&gt;&lt;D xsi:type="xsd:double"&gt;63.14&lt;/D&gt;&lt;D xsi:type="xsd:double"&gt;62.02&lt;/D&gt;&lt;D xsi:type="xsd:double"&gt;61.68&lt;/D&gt;&lt;D xsi:type="xsd:double"&gt;62.67&lt;/D&gt;&lt;D xsi:type="xsd:double"&gt;62.13&lt;/D&gt;&lt;D xsi:type="xsd:double"&gt;61.68&lt;/D&gt;&lt;D xsi:type="xsd:double"&gt;62.44&lt;/D&gt;&lt;D xsi:type="xsd:double"&gt;63.4&lt;/D&gt;&lt;D xsi:type="xsd:double"&gt;62.65&lt;/D&gt;&lt;D xsi:type="xsd:double"&gt;61.96&lt;/D&gt;&lt;D xsi:type="xsd:double"&gt;62&lt;/D&gt;&lt;D xsi:type="xsd:double"&gt;60.99&lt;/D&gt;&lt;D xsi:type="xsd:double"&gt;60.28&lt;/D&gt;&lt;D xsi:type="xsd:double"&gt;60.37&lt;/D&gt;&lt;D xsi:type="xsd:double"&gt;60.6&lt;/D&gt;&lt;D xsi:type="xsd:double"&gt;60.48&lt;/D&gt;&lt;D xsi:type="xsd:double"&gt;61.94&lt;/D&gt;&lt;D xsi:type="xsd:double"&gt;62.41&lt;/D&gt;&lt;D xsi:type="xsd:double"&gt;61.45&lt;/D&gt;&lt;D xsi:type="xsd:double"&gt;61.6&lt;/D&gt;&lt;D xsi:type="xsd:double"&gt;60.76&lt;/D&gt;&lt;D xsi:type="xsd:double"&gt;59.87&lt;/D&gt;&lt;D xsi:type="xsd:double"&gt;57.29&lt;/D&gt;&lt;D xsi:type="xsd:double"&gt;55.9&lt;/D&gt;&lt;D xsi:type="xsd:double"&gt;55.99&lt;/D&gt;&lt;D xsi:type="xsd:double"&gt;55.95&lt;/D&gt;&lt;D xsi:type="xsd:double"&gt;55.78&lt;/D&gt;&lt;D xsi:type="xsd:double"&gt;53.89&lt;/D&gt;&lt;D xsi:type="xsd:double"&gt;53.84&lt;/D&gt;&lt;D xsi:type="xsd:double"&gt;52.1&lt;/D&gt;&lt;D xsi:type="xsd:double"&gt;52.61&lt;/D&gt;&lt;D xsi:type="xsd:double"&gt;50.47&lt;/D&gt;&lt;D xsi:type="xsd:double"&gt;51.76&lt;/D&gt;&lt;D xsi:type="xsd:double"&gt;51.39&lt;/D&gt;&lt;D xsi:type="xsd:double"&gt;52.49&lt;/D&gt;&lt;D xsi:type="xsd:double"&gt;52.53&lt;/D&gt;&lt;D xsi:type="xsd:double"&gt;52.44&lt;/D&gt;&lt;D xsi:type="xsd:double"&gt;53.07&lt;/D&gt;&lt;D xsi:type="xsd:double"&gt;53.65&lt;/D&gt;&lt;D xsi:type="xsd:double"&gt;54.18&lt;/D&gt;&lt;D xsi:type="xsd:double"&gt;54.66&lt;/D&gt;&lt;D xsi:type="xsd:double"&gt;54.76&lt;/D&gt;&lt;D xsi:type="xsd:double"&gt;54.89&lt;/D&gt;&lt;D xsi:type="xsd:double"&gt;54&lt;/D&gt;&lt;D xsi:type="xsd:double"&gt;53.59&lt;/D&gt;&lt;D xsi:type="xsd:double"&gt;53.82&lt;/D&gt;&lt;D xsi:type="xsd:double"&gt;52.3&lt;/D&gt;&lt;D xsi:type="xsd:double"&gt;53.5&lt;/D&gt;&lt;D xsi:type="xsd:double"&gt;52.99&lt;/D&gt;&lt;D xsi:type="xsd:double"&gt;52.61&lt;/D&gt;&lt;D xsi:type="xsd:double"&gt;50.77&lt;/D&gt;&lt;D xsi:type="xsd:double"&gt;51.24&lt;/D&gt;&lt;D xsi:type="xsd:double"&gt;51.02&lt;/D&gt;&lt;D xsi:type="xsd:double"&gt;52.15&lt;/D&gt;&lt;D xsi:type="xsd:double"&gt;52.41&lt;/D&gt;&lt;D xsi:type="xsd:double"&gt;53.04&lt;/D&gt;&lt;D xsi:type="xsd:double"&gt;52.88&lt;/D&gt;&lt;D xsi:type="xsd:double"&gt;53.69&lt;/D&gt;&lt;D xsi:type="xsd:double"&gt;54.16&lt;/D&gt;&lt;D xsi:type="xsd:double"&gt;50.34&lt;/D&gt;&lt;/FQL&gt;&lt;FQL&gt;&lt;Q&gt;EXAS^FG_PRICE(8/27/2018,0)&lt;/Q&gt;&lt;R&gt;70&lt;/R&gt;&lt;C&gt;1&lt;/C&gt;&lt;D xsi:type="xsd:double"&gt;72.16&lt;/D&gt;&lt;D xsi:type="xsd:double"&gt;75.09&lt;/D&gt;&lt;D xsi:type="xsd:double"&gt;74.32&lt;/D&gt;&lt;D xsi:type="xsd:double"&gt;75.43&lt;/D&gt;&lt;D xsi:type="xsd:double"&gt;74.89&lt;/D&gt;&lt;D xsi:type="xsd:double"&gt;77.6&lt;/D&gt;&lt;D xsi:type="xsd:double"&gt;75.8&lt;/D&gt;&lt;D xsi:type="xsd:double"&gt;75&lt;/D&gt;&lt;D xsi:type="xsd:double"&gt;77.22&lt;/D&gt;&lt;D xsi:type="xsd:double"&gt;75.99&lt;/D&gt;&lt;D xsi:type="xsd:double"&gt;75.91&lt;/D&gt;&lt;D xsi:type="xsd:double"&gt;75.46&lt;/D&gt;&lt;D xsi:type="xsd:double"&gt;76.76&lt;/D&gt;&lt;D xsi:type="xsd:double"&gt;76.27&lt;/D&gt;&lt;D xsi:type="xsd:double"&gt;73.33&lt;/D&gt;&lt;D xsi:type="xsd:double"&gt;72.76&lt;/D&gt;&lt;D xsi:type="xsd:double"&gt;74.14&lt;/D&gt;&lt;D xsi:type="xsd:double"&gt;74.99&lt;/D&gt;&lt;D xsi:type="xsd:double"&gt;76.28&lt;/D&gt;&lt;D xsi:type="xsd:double"&gt;78.74&lt;/D&gt;&lt;D xsi:type="xsd:double"&gt;80.6&lt;/D&gt;&lt;D xsi:type="xsd:double"&gt;79.19&lt;/D&gt;&lt;D xsi:type="xsd:double"&gt;76.69&lt;/D&gt;&lt;D xsi:type="xsd:double"&gt;78.92&lt;/D&gt;&lt;D xsi:type="xsd:double"&gt;79.2&lt;/D&gt;&lt;D xsi:type="xsd:double"&gt;77.8&lt;/D&gt;&lt;D xsi:type="xsd:double"&gt;76.83&lt;/D&gt;&lt;D xsi:type="xsd:double"&gt;72.45&lt;/D&gt;&lt;D xsi:type="xsd:double"&gt;71.12&lt;/D&gt;&lt;D xsi:type="xsd:double"&gt;68.45&lt;/D&gt;&lt;D xsi:type="xsd:double"&gt;70.04&lt;/D&gt;&lt;D xsi:type="xsd:double"&gt;67.35&lt;/D&gt;&lt;D xsi:type="xsd:double"&gt;66.41&lt;/D&gt;&lt;D xsi:type="xsd:double"&gt;67.22&lt;/D&gt;&lt;D xsi:type="xsd:double"&gt;65.77&lt;/D&gt;&lt;D xsi:type="xsd:double"&gt;67.44&lt;/D&gt;&lt;D xsi:type="xsd:double"&gt;66.05&lt;/D&gt;&lt;D xsi:type="xsd:double"&gt;63.47&lt;/D&gt;&lt;D xsi:type="xsd:double"&gt;61.64&lt;/D&gt;&lt;D xsi:type="xsd:double"&gt;62.25&lt;/D&gt;&lt;D xsi:type="xsd:double"&gt;63.04&lt;/D&gt;&lt;D xsi:type="xsd:double"&gt;60.41&lt;/D&gt;&lt;D xsi:type="xsd:double"&gt;63.63&lt;/D&gt;&lt;D xsi:type="xsd:double"&gt;64.73&lt;/D&gt;&lt;D xsi:type="xsd:double"&gt;61.5&lt;/D&gt;&lt;D xsi:type="xsd:double"&gt;64.4&lt;/D&gt;&lt;D xsi:type="xsd:double"&gt;71.05&lt;/D&gt;&lt;D xsi:type="xsd:double"&gt;73.31&lt;/D&gt;&lt;D xsi:type="xsd:double"&gt;74.2&lt;/D&gt;&lt;D xsi:type="xsd:double"&gt;74.25&lt;/D&gt;&lt;D xsi:type="xsd:double"&gt;74.22&lt;/D&gt;&lt;D xsi:type="xsd:double"&gt;75.48&lt;/D&gt;&lt;D xsi:type="xsd:double"&gt;76.08&lt;/D&gt;&lt;D xsi:type="xsd:double"&gt;74.62&lt;/D&gt;&lt;D xsi:type="xsd:double"&gt;68.25&lt;/D&gt;&lt;D xsi:type="xsd:double"&gt;69.41&lt;/D&gt;&lt;D xsi:type="xsd:double"&gt;68.45&lt;/D&gt;&lt;D xsi:type="xsd:double"&gt;68.87&lt;/D&gt;&lt;D xsi:type="xsd:double"&gt;71.38&lt;/D&gt;&lt;D xsi:type="xsd:double"&gt;67.28&lt;/D&gt;&lt;D xsi:type="xsd:double"&gt;64.73&lt;/D&gt;&lt;D xsi:type="xsd:double"&gt;66.57&lt;/D&gt;&lt;D xsi:type="xsd:double"&gt;67.06&lt;/D&gt;&lt;D xsi:type="xsd:double"&gt;70.24&lt;/D&gt;&lt;D xsi:type="xsd:double"&gt;69.76&lt;/D&gt;&lt;D xsi:type="xsd:double"&gt;76.37&lt;/D&gt;&lt;D xsi:type="xsd:double"&gt;75.84&lt;/D&gt;&lt;D xsi:type="xsd:double"&gt;77.98&lt;/D&gt;&lt;D xsi:type="xsd:double"&gt;82.66&lt;/D&gt;&lt;D xsi:type="xsd:double"&gt;75.94&lt;/D&gt;&lt;/FQL&gt;&lt;FQL&gt;&lt;Q&gt;EXC^FG_PRICE(8/27/2018,0)&lt;/Q&gt;&lt;R&gt;70&lt;/R&gt;&lt;C&gt;1&lt;/C&gt;&lt;D xsi:type="xsd:double"&gt;43.65&lt;/D&gt;&lt;D xsi:type="xsd:double"&gt;43.4&lt;/D&gt;&lt;D xsi:type="xsd:double"&gt;43.82&lt;/D&gt;&lt;D xsi:type="xsd:double"&gt;43.94&lt;/D&gt;&lt;D xsi:type="xsd:double"&gt;43.71&lt;/D&gt;&lt;D xsi:type="xsd:double"&gt;43.99&lt;/D&gt;&lt;D xsi:type="xsd:double"&gt;44.2&lt;/D&gt;&lt;D xsi:type="xsd:double"&gt;44.36&lt;/D&gt;&lt;D xsi:type="xsd:double"&gt;44.07&lt;/D&gt;&lt;D xsi:type="xsd:double"&gt;44.62&lt;/D&gt;&lt;D xsi:type="xsd:double"&gt;44.2&lt;/D&gt;&lt;D xsi:type="xsd:double"&gt;44.12&lt;/D&gt;&lt;D xsi:type="xsd:double"&gt;44.44&lt;/D&gt;&lt;D xsi:type="xsd:double"&gt;44.08&lt;/D&gt;&lt;D xsi:type="xsd:double"&gt;44.47&lt;/D&gt;&lt;D xsi:type="xsd:double"&gt;44.2&lt;/D&gt;&lt;D xsi:type="xsd:double"&gt;43.24&lt;/D&gt;&lt;D xsi:type="xsd:double"&gt;43.39&lt;/D&gt;&lt;D xsi:type="xsd:double"&gt;43.65&lt;/D&gt;&lt;D xsi:type="xsd:double"&gt;43.2&lt;/D&gt;&lt;D xsi:type="xsd:double"&gt;42.58&lt;/D&gt;&lt;D xsi:type="xsd:double"&gt;42.2&lt;/D&gt;&lt;D xsi:type="xsd:double"&gt;42.81&lt;/D&gt;&lt;D xsi:type="xsd:double"&gt;43.66&lt;/D&gt;&lt;D xsi:type="xsd:double"&gt;43.41&lt;/D&gt;&lt;D xsi:type="xsd:double"&gt;44.01&lt;/D&gt;&lt;D xsi:type="xsd:double"&gt;43.1&lt;/D&gt;&lt;D xsi:type="xsd:double"&gt;43.24&lt;/D&gt;&lt;D xsi:type="xsd:double"&gt;43.81&lt;/D&gt;&lt;D xsi:type="xsd:double"&gt;44.01&lt;/D&gt;&lt;D xsi:type="xsd:double"&gt;44.02&lt;/D&gt;&lt;D xsi:type="xsd:double"&gt;43.56&lt;/D&gt;&lt;D xsi:type="xsd:double"&gt;42.73&lt;/D&gt;&lt;D xsi:type="xsd:double"&gt;42.91&lt;/D&gt;&lt;D xsi:type="xsd:double"&gt;43.03&lt;/D&gt;&lt;D xsi:type="xsd:double"&gt;43.46&lt;/D&gt;&lt;D xsi:type="xsd:double"&gt;42.99&lt;/D&gt;&lt;D xsi:type="xsd:double"&gt;43.08&lt;/D&gt;&lt;D xsi:type="xsd:double"&gt;44.13&lt;/D&gt;&lt;D xsi:type="xsd:double"&gt;43.5&lt;/D&gt;&lt;D xsi:type="xsd:double"&gt;43.53&lt;/D&gt;&lt;D xsi:type="xsd:double"&gt;44.52&lt;/D&gt;&lt;D xsi:type="xsd:double"&gt;43.85&lt;/D&gt;&lt;D xsi:type="xsd:double"&gt;43.62&lt;/D&gt;&lt;D xsi:type="xsd:double"&gt;44.08&lt;/D&gt;&lt;D xsi:type="xsd:double"&gt;44.38&lt;/D&gt;&lt;D xsi:type="xsd:double"&gt;43.81&lt;/D&gt;&lt;D xsi:type="xsd:double"&gt;43.65&lt;/D&gt;&lt;D xsi:type="xsd:double"&gt;43.4&lt;/D&gt;&lt;D xsi:type="xsd:double"&gt;44.18&lt;/D&gt;&lt;D xsi:type="xsd:double"&gt;44.31&lt;/D&gt;&lt;D xsi:type="xsd:double"&gt;44.67&lt;/D&gt;&lt;D xsi:type="xsd:double"&gt;44.75&lt;/D&gt;&lt;D xsi:type="xsd:double"&gt;45.04&lt;/D&gt;&lt;D xsi:type="xsd:double"&gt;45.72&lt;/D&gt;&lt;D xsi:type="xsd:double"&gt;45.91&lt;/D&gt;&lt;D xsi:type="xsd:double"&gt;45.22&lt;/D&gt;&lt;D xsi:type="xsd:double"&gt;45.55&lt;/D&gt;&lt;D xsi:type="xsd:double"&gt;45.88&lt;/D&gt;&lt;D xsi:type="xsd:double"&gt;46.1&lt;/D&gt;&lt;D xsi:type="xsd:double"&gt;45.44&lt;/D&gt;&lt;D xsi:type="xsd:double"&gt;44.95&lt;/D&gt;&lt;D xsi:type="xsd:double"&gt;44.85&lt;/D&gt;&lt;D xsi:type="xsd:double"&gt;45.2&lt;/D&gt;&lt;D xsi:type="xsd:double"&gt;45.53&lt;/D&gt;&lt;D xsi:type="xsd:double"&gt;45.82&lt;/D&gt;&lt;D xsi:type="xsd:double"&gt;45.67&lt;/D&gt;&lt;D xsi:type="xsd:double"&gt;46.39&lt;/D&gt;&lt;D xsi:type="xsd:double"&gt;46.48&lt;/D&gt;&lt;D xsi:type="xsd:double"&gt;46.95&lt;/D&gt;&lt;/FQL&gt;&lt;FQL&gt;&lt;Q&gt;EXEL^FG_PRICE(8/27/2018,0)&lt;/Q&gt;&lt;R&gt;70&lt;/R&gt;&lt;C&gt;1&lt;/C&gt;&lt;D xsi:type="xsd:double"&gt;18.49&lt;/D&gt;&lt;D xsi:type="xsd:double"&gt;18.7&lt;/D&gt;&lt;D xsi:type="xsd:double"&gt;19.54&lt;/D&gt;&lt;D xsi:type="xsd:double"&gt;19.25&lt;/D&gt;&lt;D xsi:type="xsd:double"&gt;18.79&lt;/D&gt;&lt;D xsi:type="xsd:double"&gt;18.64&lt;/D&gt;&lt;D xsi:type="xsd:double"&gt;18.94&lt;/D&gt;&lt;D xsi:type="xsd:double"&gt;18.62&lt;/D&gt;&lt;D xsi:type="xsd:double"&gt;18.55&lt;/D&gt;&lt;D xsi:type="xsd:double"&gt;18.8&lt;/D&gt;&lt;D xsi:type="xsd:double"&gt;17.34&lt;/D&gt;&lt;D xsi:type="xsd:double"&gt;16.7&lt;/D&gt;&lt;D xsi:type="xsd:double"&gt;16.71&lt;/D&gt;&lt;D xsi:type="xsd:double"&gt;16.97&lt;/D&gt;&lt;D xsi:type="xsd:double"&gt;15.87&lt;/D&gt;&lt;D xsi:type="xsd:double"&gt;16.67&lt;/D&gt;&lt;D xsi:type="xsd:double"&gt;16.44&lt;/D&gt;&lt;D xsi:type="xsd:double"&gt;16.89&lt;/D&gt;&lt;D xsi:type="xsd:double"&gt;16.76&lt;/D&gt;&lt;D xsi:type="xsd:double"&gt;16.87&lt;/D&gt;&lt;D xsi:type="xsd:double"&gt;17.18&lt;/D&gt;&lt;D xsi:type="xsd:double"&gt;17.2&lt;/D&gt;&lt;D xsi:type="xsd:double"&gt;17.63&lt;/D&gt;&lt;D xsi:type="xsd:double"&gt;17.72&lt;/D&gt;&lt;D xsi:type="xsd:double"&gt;17.84&lt;/D&gt;&lt;D xsi:type="xsd:double"&gt;17.94&lt;/D&gt;&lt;D xsi:type="xsd:double"&gt;18.18&lt;/D&gt;&lt;D xsi:type="xsd:double"&gt;17.84&lt;/D&gt;&lt;D xsi:type="xsd:double"&gt;17.62&lt;/D&gt;&lt;D xsi:type="xsd:double"&gt;17.35&lt;/D&gt;&lt;D xsi:type="xsd:double"&gt;17.47&lt;/D&gt;&lt;D xsi:type="xsd:double"&gt;16.22&lt;/D&gt;&lt;D xsi:type="xsd:double"&gt;15.94&lt;/D&gt;&lt;D xsi:type="xsd:double"&gt;16.24&lt;/D&gt;&lt;D xsi:type="xsd:double"&gt;15.9&lt;/D&gt;&lt;D xsi:type="xsd:double"&gt;16.92&lt;/D&gt;&lt;D xsi:type="xsd:double"&gt;17.01&lt;/D&gt;&lt;D xsi:type="xsd:double"&gt;16.52&lt;/D&gt;&lt;D xsi:type="xsd:double"&gt;16.27&lt;/D&gt;&lt;D xsi:type="xsd:double"&gt;15.45&lt;/D&gt;&lt;D xsi:type="xsd:double"&gt;14.82&lt;/D&gt;&lt;D xsi:type="xsd:double"&gt;13.98&lt;/D&gt;&lt;D xsi:type="xsd:double"&gt;14.64&lt;/D&gt;&lt;D xsi:type="xsd:double"&gt;14.38&lt;/D&gt;&lt;D xsi:type="xsd:double"&gt;13.65&lt;/D&gt;&lt;D xsi:type="xsd:double"&gt;14.13&lt;/D&gt;&lt;D xsi:type="xsd:double"&gt;13.87&lt;/D&gt;&lt;D xsi:type="xsd:double"&gt;14.95&lt;/D&gt;&lt;D xsi:type="xsd:double"&gt;17.41&lt;/D&gt;&lt;D xsi:type="xsd:double"&gt;17.81&lt;/D&gt;&lt;D xsi:type="xsd:double"&gt;16.96&lt;/D&gt;&lt;D xsi:type="xsd:double"&gt;17.31&lt;/D&gt;&lt;D xsi:type="xsd:double"&gt;17.12&lt;/D&gt;&lt;D xsi:type="xsd:double"&gt;16.67&lt;/D&gt;&lt;D xsi:type="xsd:double"&gt;15.93&lt;/D&gt;&lt;D xsi:type="xsd:double"&gt;16.65&lt;/D&gt;&lt;D xsi:type="xsd:double"&gt;16.76&lt;/D&gt;&lt;D xsi:type="xsd:double"&gt;17.45&lt;/D&gt;&lt;D xsi:type="xsd:double"&gt;17.92&lt;/D&gt;&lt;D xsi:type="xsd:double"&gt;17.7&lt;/D&gt;&lt;D xsi:type="xsd:double"&gt;17.67&lt;/D&gt;&lt;D xsi:type="xsd:double"&gt;18.1&lt;/D&gt;&lt;D xsi:type="xsd:double"&gt;18.07&lt;/D&gt;&lt;D xsi:type="xsd:double"&gt;18.77&lt;/D&gt;&lt;D xsi:type="xsd:double"&gt;18.82&lt;/D&gt;&lt;D xsi:type="xsd:double"&gt;19.72&lt;/D&gt;&lt;D xsi:type="xsd:double"&gt;19.66&lt;/D&gt;&lt;D xsi:type="xsd:double"&gt;20.31&lt;/D&gt;&lt;D xsi:type="xsd:double"&gt;21.5&lt;/D&gt;&lt;D xsi:type="xsd:double"&gt;20.56&lt;/D&gt;&lt;/FQL&gt;&lt;FQL&gt;&lt;Q&gt;EXP^FG_PRICE(8/27/2018,0)&lt;/Q&gt;&lt;R&gt;70&lt;/R&gt;&lt;C&gt;1&lt;/C&gt;&lt;D xsi:type="xsd:double"&gt;95.74&lt;/D&gt;&lt;D xsi:type="xsd:double"&gt;94.93&lt;/D&gt;&lt;D xsi:type="xsd:double"&gt;93.48&lt;/D&gt;&lt;D xsi:type="xsd:double"&gt;92.38&lt;/D&gt;&lt;D xsi:type="xsd:double"&gt;92.33&lt;/D&gt;&lt;D xsi:type="xsd:double"&gt;91.12&lt;/D&gt;&lt;D xsi:type="xsd:double"&gt;90.95&lt;/D&gt;&lt;D xsi:type="xsd:double"&gt;89.92&lt;/D&gt;&lt;D xsi:type="xsd:double"&gt;89.2&lt;/D&gt;&lt;D xsi:type="xsd:double"&gt;86.64&lt;/D&gt;&lt;D xsi:type="xsd:double"&gt;87.65&lt;/D&gt;&lt;D xsi:type="xsd:double"&gt;88.46&lt;/D&gt;&lt;D xsi:type="xsd:double"&gt;87.98&lt;/D&gt;&lt;D xsi:type="xsd:double"&gt;87.57&lt;/D&gt;&lt;D xsi:type="xsd:double"&gt;86.59&lt;/D&gt;&lt;D xsi:type="xsd:double"&gt;86.83&lt;/D&gt;&lt;D xsi:type="xsd:double"&gt;87.1&lt;/D&gt;&lt;D xsi:type="xsd:double"&gt;87.38&lt;/D&gt;&lt;D xsi:type="xsd:double"&gt;87.25&lt;/D&gt;&lt;D xsi:type="xsd:double"&gt;86.47&lt;/D&gt;&lt;D xsi:type="xsd:double"&gt;86.72&lt;/D&gt;&lt;D xsi:type="xsd:double"&gt;85.26&lt;/D&gt;&lt;D xsi:type="xsd:double"&gt;84.82&lt;/D&gt;&lt;D xsi:type="xsd:double"&gt;85.24&lt;/D&gt;&lt;D xsi:type="xsd:double"&gt;85.91&lt;/D&gt;&lt;D xsi:type="xsd:double"&gt;85.82&lt;/D&gt;&lt;D xsi:type="xsd:double"&gt;86.23&lt;/D&gt;&lt;D xsi:type="xsd:double"&gt;85.12&lt;/D&gt;&lt;D xsi:type="xsd:double"&gt;82.04&lt;/D&gt;&lt;D xsi:type="xsd:double"&gt;83.52&lt;/D&gt;&lt;D xsi:type="xsd:double"&gt;82.95&lt;/D&gt;&lt;D xsi:type="xsd:double"&gt;80.76&lt;/D&gt;&lt;D xsi:type="xsd:double"&gt;79.7&lt;/D&gt;&lt;D xsi:type="xsd:double"&gt;79.49&lt;/D&gt;&lt;D xsi:type="xsd:double"&gt;79.87&lt;/D&gt;&lt;D xsi:type="xsd:double"&gt;79.87&lt;/D&gt;&lt;D xsi:type="xsd:double"&gt;77.03&lt;/D&gt;&lt;D xsi:type="xsd:double"&gt;74.32&lt;/D&gt;&lt;D xsi:type="xsd:double"&gt;72.89&lt;/D&gt;&lt;D xsi:type="xsd:double"&gt;71.58&lt;/D&gt;&lt;D xsi:type="xsd:double"&gt;70.8&lt;/D&gt;&lt;D xsi:type="xsd:double"&gt;68.33&lt;/D&gt;&lt;D xsi:type="xsd:double"&gt;68.48&lt;/D&gt;&lt;D xsi:type="xsd:double"&gt;67.76&lt;/D&gt;&lt;D xsi:type="xsd:double"&gt;65.79&lt;/D&gt;&lt;D xsi:type="xsd:double"&gt;72.67&lt;/D&gt;&lt;D xsi:type="xsd:double"&gt;73.84&lt;/D&gt;&lt;D xsi:type="xsd:double"&gt;77.08&lt;/D&gt;&lt;D xsi:type="xsd:double"&gt;77.53&lt;/D&gt;&lt;D xsi:type="xsd:double"&gt;76.17&lt;/D&gt;&lt;D xsi:type="xsd:double"&gt;77.84&lt;/D&gt;&lt;D xsi:type="xsd:double"&gt;77.47&lt;/D&gt;&lt;D xsi:type="xsd:double"&gt;76.42&lt;/D&gt;&lt;D xsi:type="xsd:double"&gt;75.48&lt;/D&gt;&lt;D xsi:type="xsd:double"&gt;73.66&lt;/D&gt;&lt;D xsi:type="xsd:double"&gt;73.55&lt;/D&gt;&lt;D xsi:type="xsd:double"&gt;73.31&lt;/D&gt;&lt;D xsi:type="xsd:double"&gt;73.83&lt;/D&gt;&lt;D xsi:type="xsd:double"&gt;72.5&lt;/D&gt;&lt;D xsi:type="xsd:double"&gt;70.1&lt;/D&gt;&lt;D xsi:type="xsd:double"&gt;67.93&lt;/D&gt;&lt;D xsi:type="xsd:double"&gt;69.97&lt;/D&gt;&lt;D xsi:type="xsd:double"&gt;69.6&lt;/D&gt;&lt;D xsi:type="xsd:double"&gt;71.33&lt;/D&gt;&lt;D xsi:type="xsd:double"&gt;72.16&lt;/D&gt;&lt;D xsi:type="xsd:double"&gt;73.75&lt;/D&gt;&lt;D xsi:type="xsd:double"&gt;73.22&lt;/D&gt;&lt;D xsi:type="xsd:double"&gt;73&lt;/D&gt;&lt;D xsi:type="xsd:double"&gt;72.7&lt;/D&gt;&lt;D xsi:type="xsd:double"&gt;67.4&lt;/D&gt;&lt;/FQL&gt;&lt;FQL&gt;&lt;Q&gt;EXPD^FG_PRICE(8/27/2018,0)&lt;/Q&gt;&lt;R&gt;70&lt;/R&gt;&lt;C&gt;1&lt;/C&gt;&lt;D xsi:type="xsd:double"&gt;74.22&lt;/D&gt;&lt;D xsi:type="xsd:double"&gt;73.31&lt;/D&gt;&lt;D xsi:type="xsd:double"&gt;73.42&lt;/D&gt;&lt;D xsi:type="xsd:double"&gt;72.99&lt;/D&gt;&lt;D xsi:type="xsd:double"&gt;73.28&lt;/D&gt;&lt;D xsi:type="xsd:double"&gt;73.24&lt;/D&gt;&lt;D xsi:type="xsd:double"&gt;74.99&lt;/D&gt;&lt;D xsi:type="xsd:double"&gt;75.48&lt;/D&gt;&lt;D xsi:type="xsd:double"&gt;74.81&lt;/D&gt;&lt;D xsi:type="xsd:double"&gt;75.89&lt;/D&gt;&lt;D xsi:type="xsd:double"&gt;75.5&lt;/D&gt;&lt;D xsi:type="xsd:double"&gt;75.15&lt;/D&gt;&lt;D xsi:type="xsd:double"&gt;74.25&lt;/D&gt;&lt;D xsi:type="xsd:double"&gt;75.39&lt;/D&gt;&lt;D xsi:type="xsd:double"&gt;73.78&lt;/D&gt;&lt;D xsi:type="xsd:double"&gt;73.9&lt;/D&gt;&lt;D xsi:type="xsd:double"&gt;74.02&lt;/D&gt;&lt;D xsi:type="xsd:double"&gt;73.67&lt;/D&gt;&lt;D xsi:type="xsd:double"&gt;73.68&lt;/D&gt;&lt;D xsi:type="xsd:double"&gt;72.15&lt;/D&gt;&lt;D xsi:type="xsd:double"&gt;72.2&lt;/D&gt;&lt;D xsi:type="xsd:double"&gt;73.11&lt;/D&gt;&lt;D xsi:type="xsd:double"&gt;72.66&lt;/D&gt;&lt;D xsi:type="xsd:double"&gt;73.53&lt;/D&gt;&lt;D xsi:type="xsd:double"&gt;72.94&lt;/D&gt;&lt;D xsi:type="xsd:double"&gt;72.59&lt;/D&gt;&lt;D xsi:type="xsd:double"&gt;73.13&lt;/D&gt;&lt;D xsi:type="xsd:double"&gt;72.96&lt;/D&gt;&lt;D xsi:type="xsd:double"&gt;72.69&lt;/D&gt;&lt;D xsi:type="xsd:double"&gt;72.33&lt;/D&gt;&lt;D xsi:type="xsd:double"&gt;71.21&lt;/D&gt;&lt;D xsi:type="xsd:double"&gt;68.34&lt;/D&gt;&lt;D xsi:type="xsd:double"&gt;66.48&lt;/D&gt;&lt;D xsi:type="xsd:double"&gt;66.9&lt;/D&gt;&lt;D xsi:type="xsd:double"&gt;67.08&lt;/D&gt;&lt;D xsi:type="xsd:double"&gt;68.19&lt;/D&gt;&lt;D xsi:type="xsd:double"&gt;68.8&lt;/D&gt;&lt;D xsi:type="xsd:double"&gt;66.58&lt;/D&gt;&lt;D xsi:type="xsd:double"&gt;66.26&lt;/D&gt;&lt;D xsi:type="xsd:double"&gt;66.99&lt;/D&gt;&lt;D xsi:type="xsd:double"&gt;66.2&lt;/D&gt;&lt;D xsi:type="xsd:double"&gt;64.25&lt;/D&gt;&lt;D xsi:type="xsd:double"&gt;66.22&lt;/D&gt;&lt;D xsi:type="xsd:double"&gt;65.33&lt;/D&gt;&lt;D xsi:type="xsd:double"&gt;65.7&lt;/D&gt;&lt;D xsi:type="xsd:double"&gt;67.46&lt;/D&gt;&lt;D xsi:type="xsd:double"&gt;67.18&lt;/D&gt;&lt;D xsi:type="xsd:double"&gt;69&lt;/D&gt;&lt;D xsi:type="xsd:double"&gt;69.19&lt;/D&gt;&lt;D xsi:type="xsd:double"&gt;68.91&lt;/D&gt;&lt;D xsi:type="xsd:double"&gt;71.44&lt;/D&gt;&lt;D xsi:type="xsd:double"&gt;73.36&lt;/D&gt;&lt;D xsi:type="xsd:double"&gt;72.78&lt;/D&gt;&lt;D xsi:type="xsd:double"&gt;71.73&lt;/D&gt;&lt;D xsi:type="xsd:double"&gt;70.63&lt;/D&gt;&lt;D xsi:type="xsd:double"&gt;71.43&lt;/D&gt;&lt;D xsi:type="xsd:double"&gt;71.98&lt;/D&gt;&lt;D xsi:type="xsd:double"&gt;73.6&lt;/D&gt;&lt;D xsi:type="xsd:double"&gt;73.67&lt;/D&gt;&lt;D xsi:type="xsd:double"&gt;73.67&lt;/D&gt;&lt;D xsi:type="xsd:double"&gt;72.38&lt;/D&gt;&lt;D xsi:type="xsd:double"&gt;73.04&lt;/D&gt;&lt;D xsi:type="xsd:double"&gt;73.23&lt;/D&gt;&lt;D xsi:type="xsd:double"&gt;74.48&lt;/D&gt;&lt;D xsi:type="xsd:double"&gt;74.67&lt;/D&gt;&lt;D xsi:type="xsd:double"&gt;76.86&lt;/D&gt;&lt;D xsi:type="xsd:double"&gt;75.87&lt;/D&gt;&lt;D xsi:type="xsd:double"&gt;76.09&lt;/D&gt;&lt;D xsi:type="xsd:double"&gt;76.89&lt;/D&gt;&lt;D xsi:type="xsd:double"&gt;75.54&lt;/D&gt;&lt;/FQL&gt;&lt;FQL&gt;&lt;Q&gt;EXPE^FG_PRICE(8/27/2018,0)&lt;/Q&gt;&lt;R&gt;70&lt;/R&gt;&lt;C&gt;1&lt;/C&gt;&lt;D xsi:type="xsd:double"&gt;131.9&lt;/D&gt;&lt;D xsi:type="xsd:double"&gt;131.56&lt;/D&gt;&lt;D xsi:type="xsd:double"&gt;132.78&lt;/D&gt;&lt;D xsi:type="xsd:double"&gt;131.45&lt;/D&gt;&lt;D xsi:type="xsd:double"&gt;130.5&lt;/D&gt;&lt;D xsi:type="xsd:double"&gt;127.37&lt;/D&gt;&lt;D xsi:type="xsd:double"&gt;123.85&lt;/D&gt;&lt;D xsi:type="xsd:double"&gt;124.53&lt;/D&gt;&lt;D xsi:type="xsd:double"&gt;128.82&lt;/D&gt;&lt;D xsi:type="xsd:double"&gt;129.05&lt;/D&gt;&lt;D xsi:type="xsd:double"&gt;129.77&lt;/D&gt;&lt;D xsi:type="xsd:double"&gt;131.24&lt;/D&gt;&lt;D xsi:type="xsd:double"&gt;130.41&lt;/D&gt;&lt;D xsi:type="xsd:double"&gt;129.74&lt;/D&gt;&lt;D xsi:type="xsd:double"&gt;128.98&lt;/D&gt;&lt;D xsi:type="xsd:double"&gt;130.68&lt;/D&gt;&lt;D xsi:type="xsd:double"&gt;132.78&lt;/D&gt;&lt;D xsi:type="xsd:double"&gt;134.43&lt;/D&gt;&lt;D xsi:type="xsd:double"&gt;133.73&lt;/D&gt;&lt;D xsi:type="xsd:double"&gt;132.21&lt;/D&gt;&lt;D xsi:type="xsd:double"&gt;130.78&lt;/D&gt;&lt;D xsi:type="xsd:double"&gt;131.64&lt;/D&gt;&lt;D xsi:type="xsd:double"&gt;131.5&lt;/D&gt;&lt;D xsi:type="xsd:double"&gt;130.48&lt;/D&gt;&lt;D xsi:type="xsd:double"&gt;130.32&lt;/D&gt;&lt;D xsi:type="xsd:double"&gt;128.96&lt;/D&gt;&lt;D xsi:type="xsd:double"&gt;129.37&lt;/D&gt;&lt;D xsi:type="xsd:double"&gt;126.94&lt;/D&gt;&lt;D xsi:type="xsd:double"&gt;123.73&lt;/D&gt;&lt;D xsi:type="xsd:double"&gt;122.59&lt;/D&gt;&lt;D xsi:type="xsd:double"&gt;121.36&lt;/D&gt;&lt;D xsi:type="xsd:double"&gt;116.76&lt;/D&gt;&lt;D xsi:type="xsd:double"&gt;115.69&lt;/D&gt;&lt;D xsi:type="xsd:double"&gt;118.56&lt;/D&gt;&lt;D xsi:type="xsd:double"&gt;118.55&lt;/D&gt;&lt;D xsi:type="xsd:double"&gt;121.91&lt;/D&gt;&lt;D xsi:type="xsd:double"&gt;120.55&lt;/D&gt;&lt;D xsi:type="xsd:double"&gt;118.44&lt;/D&gt;&lt;D xsi:type="xsd:double"&gt;118.32&lt;/D&gt;&lt;D xsi:type="xsd:double"&gt;118.5&lt;/D&gt;&lt;D xsi:type="xsd:double"&gt;117.21&lt;/D&gt;&lt;D xsi:type="xsd:double"&gt;114.22&lt;/D&gt;&lt;D xsi:type="xsd:double"&gt;117.57&lt;/D&gt;&lt;D xsi:type="xsd:double"&gt;120.5&lt;/D&gt;&lt;D xsi:type="xsd:double"&gt;121.73&lt;/D&gt;&lt;D xsi:type="xsd:double"&gt;124.49&lt;/D&gt;&lt;D xsi:type="xsd:double"&gt;125.43&lt;/D&gt;&lt;D xsi:type="xsd:double"&gt;127.62&lt;/D&gt;&lt;D xsi:type="xsd:double"&gt;126.51&lt;/D&gt;&lt;D xsi:type="xsd:double"&gt;126.89&lt;/D&gt;&lt;D xsi:type="xsd:double"&gt;125.03&lt;/D&gt;&lt;D xsi:type="xsd:double"&gt;128.38&lt;/D&gt;&lt;D xsi:type="xsd:double"&gt;125.43&lt;/D&gt;&lt;D xsi:type="xsd:double"&gt;124.04&lt;/D&gt;&lt;D xsi:type="xsd:double"&gt;122.25&lt;/D&gt;&lt;D xsi:type="xsd:double"&gt;122.38&lt;/D&gt;&lt;D xsi:type="xsd:double"&gt;121.93&lt;/D&gt;&lt;D xsi:type="xsd:double"&gt;119.75&lt;/D&gt;&lt;D xsi:type="xsd:double"&gt;116.95&lt;/D&gt;&lt;D xsi:type="xsd:double"&gt;113.1&lt;/D&gt;&lt;D xsi:type="xsd:double"&gt;111.62&lt;/D&gt;&lt;D xsi:type="xsd:double"&gt;113.09&lt;/D&gt;&lt;D xsi:type="xsd:double"&gt;113.14&lt;/D&gt;&lt;D xsi:type="xsd:double"&gt;116.58&lt;/D&gt;&lt;D xsi:type="xsd:double"&gt;117.54&lt;/D&gt;&lt;D xsi:type="xsd:double"&gt;120.16&lt;/D&gt;&lt;D xsi:type="xsd:double"&gt;119.74&lt;/D&gt;&lt;D xsi:type="xsd:double"&gt;120.79&lt;/D&gt;&lt;D xsi:type="xsd:double"&gt;120.65&lt;/D&gt;&lt;D xsi:type="xsd:double"&gt;118.78&lt;/D&gt;&lt;/FQL&gt;&lt;FQL&gt;&lt;Q&gt;EXR^FG_PRICE(8/27/2018,0)&lt;/Q&gt;&lt;R&gt;70&lt;/R&gt;&lt;C&gt;1&lt;/C&gt;&lt;D xsi:type="xsd:double"&gt;91.64&lt;/D&gt;&lt;D xsi:type="xsd:double"&gt;92.37&lt;/D&gt;&lt;D xsi:type="xsd:double"&gt;92.05&lt;/D&gt;&lt;D xsi:type="xsd:double"&gt;91.84&lt;/D&gt;&lt;D xsi:type="xsd:double"&gt;92.21&lt;/D&gt;&lt;D xsi:type="xsd:double"&gt;91.9&lt;/D&gt;&lt;D xsi:type="xsd:double"&gt;92.38&lt;/D&gt;&lt;D xsi:type="xsd:double"&gt;92.71&lt;/D&gt;&lt;D xsi:type="xsd:double"&gt;90.13&lt;/D&gt;&lt;D xsi:type="xsd:double"&gt;90.91&lt;/D&gt;&lt;D xsi:type="xsd:double"&gt;90.35&lt;/D&gt;&lt;D xsi:type="xsd:double"&gt;90.37&lt;/D&gt;&lt;D xsi:type="xsd:double"&gt;90.03&lt;/D&gt;&lt;D xsi:type="xsd:double"&gt;88.41&lt;/D&gt;&lt;D xsi:type="xsd:double"&gt;89.32&lt;/D&gt;&lt;D xsi:type="xsd:double"&gt;87.92&lt;/D&gt;&lt;D xsi:type="xsd:double"&gt;86.84&lt;/D&gt;&lt;D xsi:type="xsd:double"&gt;87.38&lt;/D&gt;&lt;D xsi:type="xsd:double"&gt;87.69&lt;/D&gt;&lt;D xsi:type="xsd:double"&gt;87.03&lt;/D&gt;&lt;D xsi:type="xsd:double"&gt;86.9&lt;/D&gt;&lt;D xsi:type="xsd:double"&gt;86.43&lt;/D&gt;&lt;D xsi:type="xsd:double"&gt;85.53&lt;/D&gt;&lt;D xsi:type="xsd:double"&gt;86.64&lt;/D&gt;&lt;D xsi:type="xsd:double"&gt;85.74&lt;/D&gt;&lt;D xsi:type="xsd:double"&gt;85.81&lt;/D&gt;&lt;D xsi:type="xsd:double"&gt;85&lt;/D&gt;&lt;D xsi:type="xsd:double"&gt;84.81&lt;/D&gt;&lt;D xsi:type="xsd:double"&gt;85.31&lt;/D&gt;&lt;D xsi:type="xsd:double"&gt;86.04&lt;/D&gt;&lt;D xsi:type="xsd:double"&gt;87.1&lt;/D&gt;&lt;D xsi:type="xsd:double"&gt;86.32&lt;/D&gt;&lt;D xsi:type="xsd:double"&gt;84.61&lt;/D&gt;&lt;D xsi:type="xsd:double"&gt;84.86&lt;/D&gt;&lt;D xsi:type="xsd:double"&gt;85.53&lt;/D&gt;&lt;D xsi:type="xsd:double"&gt;86.75&lt;/D&gt;&lt;D xsi:type="xsd:double"&gt;86.06&lt;/D&gt;&lt;D xsi:type="xsd:double"&gt;86.37&lt;/D&gt;&lt;D xsi:type="xsd:double"&gt;87.18&lt;/D&gt;&lt;D xsi:type="xsd:double"&gt;85.93&lt;/D&gt;&lt;D xsi:type="xsd:double"&gt;86.44&lt;/D&gt;&lt;D xsi:type="xsd:double"&gt;87.74&lt;/D&gt;&lt;D xsi:type="xsd:double"&gt;88.27&lt;/D&gt;&lt;D xsi:type="xsd:double"&gt;87.69&lt;/D&gt;&lt;D xsi:type="xsd:double"&gt;90.6&lt;/D&gt;&lt;D xsi:type="xsd:double"&gt;90.97&lt;/D&gt;&lt;D xsi:type="xsd:double"&gt;90.06&lt;/D&gt;&lt;D xsi:type="xsd:double"&gt;90.38&lt;/D&gt;&lt;D xsi:type="xsd:double"&gt;87.22&lt;/D&gt;&lt;D xsi:type="xsd:double"&gt;88.87&lt;/D&gt;&lt;D xsi:type="xsd:double"&gt;88.7&lt;/D&gt;&lt;D xsi:type="xsd:double"&gt;89.53&lt;/D&gt;&lt;D xsi:type="xsd:double"&gt;90.28&lt;/D&gt;&lt;D xsi:type="xsd:double"&gt;90.75&lt;/D&gt;&lt;D xsi:type="xsd:double"&gt;91.38&lt;/D&gt;&lt;D xsi:type="xsd:double"&gt;91.78&lt;/D&gt;&lt;D xsi:type="xsd:double"&gt;93&lt;/D&gt;&lt;D xsi:type="xsd:double"&gt;92.86&lt;/D&gt;&lt;D xsi:type="xsd:double"&gt;94.94&lt;/D&gt;&lt;D xsi:type="xsd:double"&gt;95.4&lt;/D&gt;&lt;D xsi:type="xsd:double"&gt;94.5&lt;/D&gt;&lt;D xsi:type="xsd:double"&gt;92.89&lt;/D&gt;&lt;D xsi:type="xsd:double"&gt;93.09&lt;/D&gt;&lt;D xsi:type="xsd:double"&gt;92.62&lt;/D&gt;&lt;D xsi:type="xsd:double"&gt;93.24&lt;/D&gt;&lt;D xsi:type="xsd:double"&gt;93.79&lt;/D&gt;&lt;D xsi:type="xsd:double"&gt;94.39&lt;/D&gt;&lt;D xsi:type="xsd:double"&gt;95.98&lt;/D&gt;&lt;D xsi:type="xsd:double"&gt;97.01&lt;/D&gt;&lt;D xsi:type="xsd:double"&gt;96.9&lt;/D&gt;&lt;/FQL&gt;&lt;FQL&gt;&lt;Q&gt;F^FG_PRICE(8/27/2018,0)&lt;/Q&gt;&lt;R&gt;70&lt;/R&gt;&lt;C&gt;1&lt;/C&gt;&lt;D xsi:type="xsd:double"&gt;9.99&lt;/D&gt;&lt;D xsi:type="xsd:double"&gt;10.01&lt;/D&gt;&lt;D xsi:type="xsd:double"&gt;9.97&lt;/D&gt;&lt;D xsi:type="xsd:double"&gt;9.7&lt;/D&gt;&lt;D xsi:type="xsd:double"&gt;9.48&lt;/D&gt;&lt;D xsi:type="xsd:double"&gt;9.47&lt;/D&gt;&lt;D xsi:type="xsd:double"&gt;9.49&lt;/D&gt;&lt;D xsi:type="xsd:double"&gt;9.43&lt;/D&gt;&lt;D xsi:type="xsd:double"&gt;9.27&lt;/D&gt;&lt;D xsi:type="xsd:double"&gt;9.38&lt;/D&gt;&lt;D xsi:type="xsd:double"&gt;9.31&lt;/D&gt;&lt;D xsi:type="xsd:double"&gt;9.34&lt;/D&gt;&lt;D xsi:type="xsd:double"&gt;9.37&lt;/D&gt;&lt;D xsi:type="xsd:double"&gt;9.45&lt;/D&gt;&lt;D xsi:type="xsd:double"&gt;9.55&lt;/D&gt;&lt;D xsi:type="xsd:double"&gt;9.58&lt;/D&gt;&lt;D xsi:type="xsd:double"&gt;9.78&lt;/D&gt;&lt;D xsi:type="xsd:double"&gt;9.81&lt;/D&gt;&lt;D xsi:type="xsd:double"&gt;9.85&lt;/D&gt;&lt;D xsi:type="xsd:double"&gt;9.59&lt;/D&gt;&lt;D xsi:type="xsd:double"&gt;9.39&lt;/D&gt;&lt;D xsi:type="xsd:double"&gt;9.27&lt;/D&gt;&lt;D xsi:type="xsd:double"&gt;9.23&lt;/D&gt;&lt;D xsi:type="xsd:double"&gt;9.25&lt;/D&gt;&lt;D xsi:type="xsd:double"&gt;9.32&lt;/D&gt;&lt;D xsi:type="xsd:double"&gt;9.2&lt;/D&gt;&lt;D xsi:type="xsd:double"&gt;9.13&lt;/D&gt;&lt;D xsi:type="xsd:double"&gt;9.15&lt;/D&gt;&lt;D xsi:type="xsd:double"&gt;9.12&lt;/D&gt;&lt;D xsi:type="xsd:double"&gt;9.26&lt;/D&gt;&lt;D xsi:type="xsd:double"&gt;8.95&lt;/D&gt;&lt;D xsi:type="xsd:double"&gt;8.82&lt;/D&gt;&lt;D xsi:type="xsd:double"&gt;8.81&lt;/D&gt;&lt;D xsi:type="xsd:double"&gt;8.64&lt;/D&gt;&lt;D xsi:type="xsd:double"&gt;8.81&lt;/D&gt;&lt;D xsi:type="xsd:double"&gt;8.8&lt;/D&gt;&lt;D xsi:type="xsd:double"&gt;8.76&lt;/D&gt;&lt;D xsi:type="xsd:double"&gt;8.51&lt;/D&gt;&lt;D xsi:type="xsd:double"&gt;8.5&lt;/D&gt;&lt;D xsi:type="xsd:double"&gt;8.41&lt;/D&gt;&lt;D xsi:type="xsd:double"&gt;8.59&lt;/D&gt;&lt;D xsi:type="xsd:double"&gt;8.18&lt;/D&gt;&lt;D xsi:type="xsd:double"&gt;8.99&lt;/D&gt;&lt;D xsi:type="xsd:double"&gt;8.98&lt;/D&gt;&lt;D xsi:type="xsd:double"&gt;9.28&lt;/D&gt;&lt;D xsi:type="xsd:double"&gt;9.46&lt;/D&gt;&lt;D xsi:type="xsd:double"&gt;9.55&lt;/D&gt;&lt;D xsi:type="xsd:double"&gt;9.29&lt;/D&gt;&lt;D xsi:type="xsd:double"&gt;9.38&lt;/D&gt;&lt;D xsi:type="xsd:double"&gt;9.53&lt;/D&gt;&lt;D xsi:type="xsd:double"&gt;9.54&lt;/D&gt;&lt;D xsi:type="xsd:double"&gt;9.6&lt;/D&gt;&lt;D xsi:type="xsd:double"&gt;9.46&lt;/D&gt;&lt;D xsi:type="xsd:double"&gt;9.38&lt;/D&gt;&lt;D xsi:type="xsd:double"&gt;9.49&lt;/D&gt;&lt;D xsi:type="xsd:double"&gt;9.54&lt;/D&gt;&lt;D xsi:type="xsd:double"&gt;9.54&lt;/D&gt;&lt;D xsi:type="xsd:double"&gt;9.31&lt;/D&gt;&lt;D xsi:type="xsd:double"&gt;9.05&lt;/D&gt;&lt;D xsi:type="xsd:double"&gt;9.25&lt;/D&gt;&lt;D xsi:type="xsd:double"&gt;9.06&lt;/D&gt;&lt;D xsi:type="xsd:double"&gt;9.11&lt;/D&gt;&lt;D xsi:type="xsd:double"&gt;9.13&lt;/D&gt;&lt;D xsi:type="xsd:double"&gt;9.4&lt;/D&gt;&lt;D xsi:type="xsd:double"&gt;9.28&lt;/D&gt;&lt;D xsi:type="xsd:double"&gt;9.41&lt;/D&gt;&lt;D xsi:type="xsd:double"&gt;9.37&lt;/D&gt;&lt;D xsi:type="xsd:double"&gt;9.41&lt;/D&gt;&lt;D xsi:type="xsd:double"&gt;9.6&lt;/D&gt;&lt;D xsi:type="xsd:double"&gt;9.18&lt;/D&gt;&lt;/FQL&gt;&lt;FQL&gt;&lt;Q&gt;FAF^FG_PRICE(8/27/2018,0)&lt;/Q&gt;&lt;R&gt;70&lt;/R&gt;&lt;C&gt;1&lt;/C&gt;&lt;D xsi:type="xsd:double"&gt;56.75&lt;/D&gt;&lt;D xsi:type="xsd:double"&gt;56.46&lt;/D&gt;&lt;D xsi:type="xsd:double"&gt;56.82&lt;/D&gt;&lt;D xsi:type="xsd:double"&gt;56.28&lt;/D&gt;&lt;D xsi:type="xsd:double"&gt;56.86&lt;/D&gt;&lt;D xsi:type="xsd:double"&gt;57.09&lt;/D&gt;&lt;D xsi:type="xsd:double"&gt;57.42&lt;/D&gt;&lt;D xsi:type="xsd:double"&gt;57.58&lt;/D&gt;&lt;D xsi:type="xsd:double"&gt;56.63&lt;/D&gt;&lt;D xsi:type="xsd:double"&gt;56.54&lt;/D&gt;&lt;D xsi:type="xsd:double"&gt;56.69&lt;/D&gt;&lt;D xsi:type="xsd:double"&gt;54.32&lt;/D&gt;&lt;D xsi:type="xsd:double"&gt;54.81&lt;/D&gt;&lt;D xsi:type="xsd:double"&gt;54.61&lt;/D&gt;&lt;D xsi:type="xsd:double"&gt;54&lt;/D&gt;&lt;D xsi:type="xsd:double"&gt;53.84&lt;/D&gt;&lt;D xsi:type="xsd:double"&gt;52.56&lt;/D&gt;&lt;D xsi:type="xsd:double"&gt;52.71&lt;/D&gt;&lt;D xsi:type="xsd:double"&gt;52.64&lt;/D&gt;&lt;D xsi:type="xsd:double"&gt;52.56&lt;/D&gt;&lt;D xsi:type="xsd:double"&gt;52.28&lt;/D&gt;&lt;D xsi:type="xsd:double"&gt;52.11&lt;/D&gt;&lt;D xsi:type="xsd:double"&gt;51.28&lt;/D&gt;&lt;D xsi:type="xsd:double"&gt;51.59&lt;/D&gt;&lt;D xsi:type="xsd:double"&gt;51.44&lt;/D&gt;&lt;D xsi:type="xsd:double"&gt;51.7&lt;/D&gt;&lt;D xsi:type="xsd:double"&gt;52.14&lt;/D&gt;&lt;D xsi:type="xsd:double"&gt;51.68&lt;/D&gt;&lt;D xsi:type="xsd:double"&gt;51.61&lt;/D&gt;&lt;D xsi:type="xsd:double"&gt;51.63&lt;/D&gt;&lt;D xsi:type="xsd:double"&gt;52.1&lt;/D&gt;&lt;D xsi:type="xsd:double"&gt;51.1&lt;/D&gt;&lt;D xsi:type="xsd:double"&gt;45.99&lt;/D&gt;&lt;D xsi:type="xsd:double"&gt;46.27&lt;/D&gt;&lt;D xsi:type="xsd:double"&gt;47&lt;/D&gt;&lt;D xsi:type="xsd:double"&gt;47.48&lt;/D&gt;&lt;D xsi:type="xsd:double"&gt;47.75&lt;/D&gt;&lt;D xsi:type="xsd:double"&gt;46.49&lt;/D&gt;&lt;D xsi:type="xsd:double"&gt;46&lt;/D&gt;&lt;D xsi:type="xsd:double"&gt;45.56&lt;/D&gt;&lt;D xsi:type="xsd:double"&gt;45.21&lt;/D&gt;&lt;D xsi:type="xsd:double"&gt;43.18&lt;/D&gt;&lt;D xsi:type="xsd:double"&gt;43.02&lt;/D&gt;&lt;D xsi:type="xsd:double"&gt;43.7&lt;/D&gt;&lt;D xsi:type="xsd:double"&gt;44.33&lt;/D&gt;&lt;D xsi:type="xsd:double"&gt;44.76&lt;/D&gt;&lt;D xsi:type="xsd:double"&gt;44.33&lt;/D&gt;&lt;D xsi:type="xsd:double"&gt;45.62&lt;/D&gt;&lt;D xsi:type="xsd:double"&gt;44.93&lt;/D&gt;&lt;D xsi:type="xsd:double"&gt;44.83&lt;/D&gt;&lt;D xsi:type="xsd:double"&gt;45.47&lt;/D&gt;&lt;D xsi:type="xsd:double"&gt;46.58&lt;/D&gt;&lt;D xsi:type="xsd:double"&gt;46.58&lt;/D&gt;&lt;D xsi:type="xsd:double"&gt;46.56&lt;/D&gt;&lt;D xsi:type="xsd:double"&gt;45.41&lt;/D&gt;&lt;D xsi:type="xsd:double"&gt;45.37&lt;/D&gt;&lt;D xsi:type="xsd:double"&gt;44.76&lt;/D&gt;&lt;D xsi:type="xsd:double"&gt;45.19&lt;/D&gt;&lt;D xsi:type="xsd:double"&gt;45.59&lt;/D&gt;&lt;D xsi:type="xsd:double"&gt;45.99&lt;/D&gt;&lt;D xsi:type="xsd:double"&gt;45.76&lt;/D&gt;&lt;D xsi:type="xsd:double"&gt;46.41&lt;/D&gt;&lt;D xsi:type="xsd:double"&gt;46.53&lt;/D&gt;&lt;D xsi:type="xsd:double"&gt;48.07&lt;/D&gt;&lt;D xsi:type="xsd:double"&gt;46.55&lt;/D&gt;&lt;D xsi:type="xsd:double"&gt;48.57&lt;/D&gt;&lt;D xsi:type="xsd:double"&gt;48.24&lt;/D&gt;&lt;D xsi:type="xsd:double"&gt;48.33&lt;/D&gt;&lt;D xsi:type="xsd:double"&gt;48.26&lt;/D&gt;&lt;D xsi:type="xsd:double"&gt;46.77&lt;/D&gt;&lt;/FQL&gt;&lt;FQL&gt;&lt;Q&gt;FANG^FG_PRICE(8/27/2018,0)&lt;/Q&gt;&lt;R&gt;70&lt;/R&gt;&lt;C&gt;1&lt;/C&gt;&lt;D xsi:type="xsd:double"&gt;122.73&lt;/D&gt;&lt;D xsi:type="xsd:double"&gt;121.12&lt;/D&gt;&lt;D xsi:type="xsd:double"&gt;121.91&lt;/D&gt;&lt;D xsi:type="xsd:double"&gt;121.52&lt;/D&gt;&lt;D xsi:type="xsd:double"&gt;121.08&lt;/D&gt;&lt;D xsi:type="xsd:double"&gt;120.32&lt;/D&gt;&lt;D xsi:type="xsd:double"&gt;117.46&lt;/D&gt;&lt;D xsi:type="xsd:double"&gt;114.49&lt;/D&gt;&lt;D xsi:type="xsd:double"&gt;112.65&lt;/D&gt;&lt;D xsi:type="xsd:double"&gt;112.11&lt;/D&gt;&lt;D xsi:type="xsd:double"&gt;116.4&lt;/D&gt;&lt;D xsi:type="xsd:double"&gt;120.51&lt;/D&gt;&lt;D xsi:type="xsd:double"&gt;118.81&lt;/D&gt;&lt;D xsi:type="xsd:double"&gt;121.73&lt;/D&gt;&lt;D xsi:type="xsd:double"&gt;122.69&lt;/D&gt;&lt;D xsi:type="xsd:double"&gt;124.75&lt;/D&gt;&lt;D xsi:type="xsd:double"&gt;128.58&lt;/D&gt;&lt;D xsi:type="xsd:double"&gt;126.72&lt;/D&gt;&lt;D xsi:type="xsd:double"&gt;128.55&lt;/D&gt;&lt;D xsi:type="xsd:double"&gt;132.86&lt;/D&gt;&lt;D xsi:type="xsd:double"&gt;134.51&lt;/D&gt;&lt;D xsi:type="xsd:double"&gt;131.33&lt;/D&gt;&lt;D xsi:type="xsd:double"&gt;134.06&lt;/D&gt;&lt;D xsi:type="xsd:double"&gt;135.19&lt;/D&gt;&lt;D xsi:type="xsd:double"&gt;136.8&lt;/D&gt;&lt;D xsi:type="xsd:double"&gt;137.05&lt;/D&gt;&lt;D xsi:type="xsd:double"&gt;139.92&lt;/D&gt;&lt;D xsi:type="xsd:double"&gt;135.25&lt;/D&gt;&lt;D xsi:type="xsd:double"&gt;136.35&lt;/D&gt;&lt;D xsi:type="xsd:double"&gt;132.88&lt;/D&gt;&lt;D xsi:type="xsd:double"&gt;135.13&lt;/D&gt;&lt;D xsi:type="xsd:double"&gt;129.28&lt;/D&gt;&lt;D xsi:type="xsd:double"&gt;124.63&lt;/D&gt;&lt;D xsi:type="xsd:double"&gt;126.12&lt;/D&gt;&lt;D xsi:type="xsd:double"&gt;127.93&lt;/D&gt;&lt;D xsi:type="xsd:double"&gt;130.82&lt;/D&gt;&lt;D xsi:type="xsd:double"&gt;129.51&lt;/D&gt;&lt;D xsi:type="xsd:double"&gt;126.96&lt;/D&gt;&lt;D xsi:type="xsd:double"&gt;127.1&lt;/D&gt;&lt;D xsi:type="xsd:double"&gt;124.56&lt;/D&gt;&lt;D xsi:type="xsd:double"&gt;119.11&lt;/D&gt;&lt;D xsi:type="xsd:double"&gt;112.9&lt;/D&gt;&lt;D xsi:type="xsd:double"&gt;114.24&lt;/D&gt;&lt;D xsi:type="xsd:double"&gt;113.76&lt;/D&gt;&lt;D xsi:type="xsd:double"&gt;108.17&lt;/D&gt;&lt;D xsi:type="xsd:double"&gt;109.88&lt;/D&gt;&lt;D xsi:type="xsd:double"&gt;112.36&lt;/D&gt;&lt;D xsi:type="xsd:double"&gt;115.45&lt;/D&gt;&lt;D xsi:type="xsd:double"&gt;114.32&lt;/D&gt;&lt;D xsi:type="xsd:double"&gt;115.99&lt;/D&gt;&lt;D xsi:type="xsd:double"&gt;113.37&lt;/D&gt;&lt;D xsi:type="xsd:double"&gt;115.87&lt;/D&gt;&lt;D xsi:type="xsd:double"&gt;110.65&lt;/D&gt;&lt;D xsi:type="xsd:double"&gt;113.85&lt;/D&gt;&lt;D xsi:type="xsd:double"&gt;110.23&lt;/D&gt;&lt;D xsi:type="xsd:double"&gt;107.85&lt;/D&gt;&lt;D xsi:type="xsd:double"&gt;108.71&lt;/D&gt;&lt;D xsi:type="xsd:double"&gt;112.24&lt;/D&gt;&lt;D xsi:type="xsd:double"&gt;114.31&lt;/D&gt;&lt;D xsi:type="xsd:double"&gt;113.81&lt;/D&gt;&lt;D xsi:type="xsd:double"&gt;108.73&lt;/D&gt;&lt;D xsi:type="xsd:double"&gt;109.23&lt;/D&gt;&lt;D xsi:type="xsd:double"&gt;104.88&lt;/D&gt;&lt;D xsi:type="xsd:double"&gt;109.31&lt;/D&gt;&lt;D xsi:type="xsd:double"&gt;109.84&lt;/D&gt;&lt;D xsi:type="xsd:double"&gt;109.8&lt;/D&gt;&lt;D xsi:type="xsd:double"&gt;112&lt;/D&gt;&lt;D xsi:type="xsd:double"&gt;110.38&lt;/D&gt;&lt;D xsi:type="xsd:double"&gt;112.17&lt;/D&gt;&lt;D xsi:type="xsd:double"&gt;105.08&lt;/D&gt;&lt;/FQL&gt;&lt;FQL&gt;&lt;Q&gt;FAST^FG_PRICE(8/27/2018,0)&lt;/Q&gt;&lt;R&gt;70&lt;/R&gt;&lt;C&gt;1&lt;/C&gt;&lt;D xsi:type="xsd:double"&gt;59.02&lt;/D&gt;&lt;D xsi:type="xsd:double"&gt;58.75&lt;/D&gt;&lt;D xsi:type="xsd:double"&gt;58.81&lt;/D&gt;&lt;D xsi:type="xsd:double"&gt;58.17&lt;/D&gt;&lt;D xsi:type="xsd:double"&gt;58.36&lt;/D&gt;&lt;D xsi:type="xsd:double"&gt;59.04&lt;/D&gt;&lt;D xsi:type="xsd:double"&gt;59.09&lt;/D&gt;&lt;D xsi:type="xsd:double"&gt;59.01&lt;/D&gt;&lt;D xsi:type="xsd:double"&gt;57.2&lt;/D&gt;&lt;D xsi:type="xsd:double"&gt;58.17&lt;/D&gt;&lt;D xsi:type="xsd:double"&gt;59.12&lt;/D&gt;&lt;D xsi:type="xsd:double"&gt;58.76&lt;/D&gt;&lt;D xsi:type="xsd:double"&gt;59&lt;/D&gt;&lt;D xsi:type="xsd:double"&gt;57.76&lt;/D&gt;&lt;D xsi:type="xsd:double"&gt;57.71&lt;/D&gt;&lt;D xsi:type="xsd:double"&gt;58.08&lt;/D&gt;&lt;D xsi:type="xsd:double"&gt;58.22&lt;/D&gt;&lt;D xsi:type="xsd:double"&gt;58.71&lt;/D&gt;&lt;D xsi:type="xsd:double"&gt;58.9&lt;/D&gt;&lt;D xsi:type="xsd:double"&gt;57.7&lt;/D&gt;&lt;D xsi:type="xsd:double"&gt;57.99&lt;/D&gt;&lt;D xsi:type="xsd:double"&gt;57.77&lt;/D&gt;&lt;D xsi:type="xsd:double"&gt;58.07&lt;/D&gt;&lt;D xsi:type="xsd:double"&gt;58.02&lt;/D&gt;&lt;D xsi:type="xsd:double"&gt;57.95&lt;/D&gt;&lt;D xsi:type="xsd:double"&gt;57.86&lt;/D&gt;&lt;D xsi:type="xsd:double"&gt;58.08&lt;/D&gt;&lt;D xsi:type="xsd:double"&gt;56.79&lt;/D&gt;&lt;D xsi:type="xsd:double"&gt;56.49&lt;/D&gt;&lt;D xsi:type="xsd:double"&gt;56.68&lt;/D&gt;&lt;D xsi:type="xsd:double"&gt;55.64&lt;/D&gt;&lt;D xsi:type="xsd:double"&gt;51.67&lt;/D&gt;&lt;D xsi:type="xsd:double"&gt;51.25&lt;/D&gt;&lt;D xsi:type="xsd:double"&gt;52.07&lt;/D&gt;&lt;D xsi:type="xsd:double"&gt;52.67&lt;/D&gt;&lt;D xsi:type="xsd:double"&gt;52.95&lt;/D&gt;&lt;D xsi:type="xsd:double"&gt;52.65&lt;/D&gt;&lt;D xsi:type="xsd:double"&gt;52.54&lt;/D&gt;&lt;D xsi:type="xsd:double"&gt;52&lt;/D&gt;&lt;D xsi:type="xsd:double"&gt;51.54&lt;/D&gt;&lt;D xsi:type="xsd:double"&gt;50.38&lt;/D&gt;&lt;D xsi:type="xsd:double"&gt;48.66&lt;/D&gt;&lt;D xsi:type="xsd:double"&gt;49.31&lt;/D&gt;&lt;D xsi:type="xsd:double"&gt;49.35&lt;/D&gt;&lt;D xsi:type="xsd:double"&gt;49.24&lt;/D&gt;&lt;D xsi:type="xsd:double"&gt;51.32&lt;/D&gt;&lt;D xsi:type="xsd:double"&gt;51.41&lt;/D&gt;&lt;D xsi:type="xsd:double"&gt;51.81&lt;/D&gt;&lt;D xsi:type="xsd:double"&gt;52.76&lt;/D&gt;&lt;D xsi:type="xsd:double"&gt;52.64&lt;/D&gt;&lt;D xsi:type="xsd:double"&gt;53.5&lt;/D&gt;&lt;D xsi:type="xsd:double"&gt;54.69&lt;/D&gt;&lt;D xsi:type="xsd:double"&gt;55.13&lt;/D&gt;&lt;D xsi:type="xsd:double"&gt;54.76&lt;/D&gt;&lt;D xsi:type="xsd:double"&gt;54.12&lt;/D&gt;&lt;D xsi:type="xsd:double"&gt;54.71&lt;/D&gt;&lt;D xsi:type="xsd:double"&gt;55.86&lt;/D&gt;&lt;D xsi:type="xsd:double"&gt;57.01&lt;/D&gt;&lt;D xsi:type="xsd:double"&gt;57.55&lt;/D&gt;&lt;D xsi:type="xsd:double"&gt;57.48&lt;/D&gt;&lt;D xsi:type="xsd:double"&gt;55.38&lt;/D&gt;&lt;D xsi:type="xsd:double"&gt;56.73&lt;/D&gt;&lt;D xsi:type="xsd:double"&gt;55.86&lt;/D&gt;&lt;D xsi:type="xsd:double"&gt;57.63&lt;/D&gt;&lt;D xsi:type="xsd:double"&gt;57.33&lt;/D&gt;&lt;D xsi:type="xsd:double"&gt;59.07&lt;/D&gt;&lt;D xsi:type="xsd:double"&gt;59.26&lt;/D&gt;&lt;D xsi:type="xsd:double"&gt;59.26&lt;/D&gt;&lt;D xsi:type="xsd:double"&gt;59.73&lt;/D&gt;&lt;D xsi:type="xsd:double"&gt;57.27&lt;/D&gt;&lt;/FQL&gt;&lt;FQL&gt;&lt;Q&gt;FB^FG_PRICE(8/27/2018,0)&lt;/Q&gt;&lt;R&gt;70&lt;/R&gt;&lt;C&gt;1&lt;/C&gt;&lt;D xsi:type="xsd:double"&gt;177.46&lt;/D&gt;&lt;D xsi:type="xsd:double"&gt;176.26&lt;/D&gt;&lt;D xsi:type="xsd:double"&gt;175.9&lt;/D&gt;&lt;D xsi:type="xsd:double"&gt;177.64&lt;/D&gt;&lt;D xsi:type="xsd:double"&gt;175.73&lt;/D&gt;&lt;D xsi:type="xsd:double"&gt;171.16&lt;/D&gt;&lt;D xsi:type="xsd:double"&gt;167.18&lt;/D&gt;&lt;D xsi:type="xsd:double"&gt;162.53&lt;/D&gt;&lt;D xsi:type="xsd:double"&gt;163.04&lt;/D&gt;&lt;D xsi:type="xsd:double"&gt;164.18&lt;/D&gt;&lt;D xsi:type="xsd:double"&gt;165.94&lt;/D&gt;&lt;D xsi:type="xsd:double"&gt;162&lt;/D&gt;&lt;D xsi:type="xsd:double"&gt;161.36&lt;/D&gt;&lt;D xsi:type="xsd:double"&gt;162.32&lt;/D&gt;&lt;D xsi:type="xsd:double"&gt;160.58&lt;/D&gt;&lt;D xsi:type="xsd:double"&gt;160.3&lt;/D&gt;&lt;D xsi:type="xsd:double"&gt;163.06&lt;/D&gt;&lt;D xsi:type="xsd:double"&gt;166.02&lt;/D&gt;&lt;D xsi:type="xsd:double"&gt;162.93&lt;/D&gt;&lt;D xsi:type="xsd:double"&gt;165.41&lt;/D&gt;&lt;D xsi:type="xsd:double"&gt;164.91&lt;/D&gt;&lt;D xsi:type="xsd:double"&gt;166.95&lt;/D&gt;&lt;D xsi:type="xsd:double"&gt;168.84&lt;/D&gt;&lt;D xsi:type="xsd:double"&gt;164.46&lt;/D&gt;&lt;D xsi:type="xsd:double"&gt;162.44&lt;/D&gt;&lt;D xsi:type="xsd:double"&gt;159.33&lt;/D&gt;&lt;D xsi:type="xsd:double"&gt;162.43&lt;/D&gt;&lt;D xsi:type="xsd:double"&gt;158.85&lt;/D&gt;&lt;D xsi:type="xsd:double"&gt;157.33&lt;/D&gt;&lt;D xsi:type="xsd:double"&gt;157.25&lt;/D&gt;&lt;D xsi:type="xsd:double"&gt;157.9&lt;/D&gt;&lt;D xsi:type="xsd:double"&gt;151.38&lt;/D&gt;&lt;D xsi:type="xsd:double"&gt;153.35&lt;/D&gt;&lt;D xsi:type="xsd:double"&gt;153.74&lt;/D&gt;&lt;D xsi:type="xsd:double"&gt;153.52&lt;/D&gt;&lt;D xsi:type="xsd:double"&gt;158.78&lt;/D&gt;&lt;D xsi:type="xsd:double"&gt;159.42&lt;/D&gt;&lt;D xsi:type="xsd:double"&gt;154.92&lt;/D&gt;&lt;D xsi:type="xsd:double"&gt;154.05&lt;/D&gt;&lt;D xsi:type="xsd:double"&gt;154.78&lt;/D&gt;&lt;D xsi:type="xsd:double"&gt;154.39&lt;/D&gt;&lt;D xsi:type="xsd:double"&gt;146.04&lt;/D&gt;&lt;D xsi:type="xsd:double"&gt;150.95&lt;/D&gt;&lt;D xsi:type="xsd:double"&gt;145.37&lt;/D&gt;&lt;D xsi:type="xsd:double"&gt;142.09&lt;/D&gt;&lt;D xsi:type="xsd:double"&gt;146.22&lt;/D&gt;&lt;D xsi:type="xsd:double"&gt;151.79&lt;/D&gt;&lt;D xsi:type="xsd:double"&gt;151.75&lt;/D&gt;&lt;D xsi:type="xsd:double"&gt;150.35&lt;/D&gt;&lt;D xsi:type="xsd:double"&gt;148.68&lt;/D&gt;&lt;D xsi:type="xsd:double"&gt;149.94&lt;/D&gt;&lt;D xsi:type="xsd:double"&gt;151.53&lt;/D&gt;&lt;D xsi:type="xsd:double"&gt;147.87&lt;/D&gt;&lt;D xsi:type="xsd:double"&gt;144.96&lt;/D&gt;&lt;D xsi:type="xsd:double"&gt;141.55&lt;/D&gt;&lt;D xsi:type="xsd:double"&gt;142.16&lt;/D&gt;&lt;D xsi:type="xsd:double"&gt;144.22&lt;/D&gt;&lt;D xsi:type="xsd:double"&gt;143.85&lt;/D&gt;&lt;D xsi:type="xsd:double"&gt;139.53&lt;/D&gt;&lt;D xsi:type="xsd:double"&gt;131.55&lt;/D&gt;&lt;D xsi:type="xsd:double"&gt;132.43&lt;/D&gt;&lt;D xsi:type="xsd:double"&gt;134.82&lt;/D&gt;&lt;D xsi:type="xsd:double"&gt;131.73&lt;/D&gt;&lt;D xsi:type="xsd:double"&gt;136.38&lt;/D&gt;&lt;D xsi:type="xsd:double"&gt;135&lt;/D&gt;&lt;D xsi:type="xsd:double"&gt;136.76&lt;/D&gt;&lt;D xsi:type="xsd:double"&gt;138.68&lt;/D&gt;&lt;D xsi:type="xsd:double"&gt;140.61&lt;/D&gt;&lt;D xsi:type="xsd:double"&gt;141.09&lt;/D&gt;&lt;D xsi:type="xsd:double"&gt;137.93&lt;/D&gt;&lt;/FQL&gt;&lt;FQL&gt;&lt;Q&gt;FBHS^FG_PRICE(8/27/2018,0)&lt;/Q&gt;&lt;R&gt;70&lt;/R&gt;&lt;C&gt;1&lt;/C&gt;&lt;D xsi:type="xsd:double"&gt;54.82&lt;/D&gt;&lt;D xsi:type="xsd:double"&gt;54.71&lt;/D&gt;&lt;D xsi:type="xsd:double"&gt;53.99&lt;/D&gt;&lt;D xsi:type="xsd:double"&gt;53.27&lt;/D&gt;&lt;D xsi:type="xsd:double"&gt;52.98&lt;/D&gt;&lt;D xsi:type="xsd:double"&gt;52.92&lt;/D&gt;&lt;D xsi:type="xsd:double"&gt;53.87&lt;/D&gt;&lt;D xsi:type="xsd:double"&gt;53.9&lt;/D&gt;&lt;D xsi:type="xsd:double"&gt;54.12&lt;/D&gt;&lt;D xsi:type="xsd:double"&gt;54.95&lt;/D&gt;&lt;D xsi:type="xsd:double"&gt;55.43&lt;/D&gt;&lt;D xsi:type="xsd:double"&gt;55.46&lt;/D&gt;&lt;D xsi:type="xsd:double"&gt;55.08&lt;/D&gt;&lt;D xsi:type="xsd:double"&gt;55.26&lt;/D&gt;&lt;D xsi:type="xsd:dou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ble"&gt;55.25&lt;/D&gt;&lt;D xsi:type="xsd:double"&gt;55.08&lt;/D&gt;&lt;D xsi:type="xsd:double"&gt;55.42&lt;/D&gt;&lt;D xsi:type="xsd:double"&gt;55.13&lt;/D&gt;&lt;D xsi:type="xsd:double"&gt;55.22&lt;/D&gt;&lt;D xsi:type="xsd:double"&gt;54.59&lt;/D&gt;&lt;D xsi:type="xsd:double"&gt;54.39&lt;/D&gt;&lt;D xsi:type="xsd:double"&gt;53.35&lt;/D&gt;&lt;D xsi:type="xsd:double"&gt;53.21&lt;/D&gt;&lt;D xsi:type="xsd:double"&gt;52.36&lt;/D&gt;&lt;D xsi:type="xsd:double"&gt;52.28&lt;/D&gt;&lt;D xsi:type="xsd:double"&gt;52.89&lt;/D&gt;&lt;D xsi:type="xsd:double"&gt;53.26&lt;/D&gt;&lt;D xsi:type="xsd:double"&gt;52.5&lt;/D&gt;&lt;D xsi:type="xsd:double"&gt;51.61&lt;/D&gt;&lt;D xsi:type="xsd:double"&gt;51.74&lt;/D&gt;&lt;D xsi:type="xsd:double"&gt;49.97&lt;/D&gt;&lt;D xsi:type="xsd:double"&gt;49.14&lt;/D&gt;&lt;D xsi:type="xsd:double"&gt;48&lt;/D&gt;&lt;D xsi:type="xsd:double"&gt;47.63&lt;/D&gt;&lt;D xsi:type="xsd:double"&gt;47.97&lt;/D&gt;&lt;D xsi:type="xsd:double"&gt;48.9&lt;/D&gt;&lt;D xsi:type="xsd:double"&gt;48.06&lt;/D&gt;&lt;D xsi:type="xsd:double"&gt;46.63&lt;/D&gt;&lt;D xsi:type="xsd:double"&gt;46.42&lt;/D&gt;&lt;D xsi:type="xsd:double"&gt;45.76&lt;/D&gt;&lt;D xsi:type="xsd:double"&gt;46.57&lt;/D&gt;&lt;D xsi:type="xsd:double"&gt;45.2&lt;/D&gt;&lt;D xsi:type="xsd:double"&gt;46.77&lt;/D&gt;&lt;D xsi:type="xsd:double"&gt;41.58&lt;/D&gt;&lt;D xsi:type="xsd:double"&gt;41.41&lt;/D&gt;&lt;D xsi:type="xsd:double"&gt;44.17&lt;/D&gt;&lt;D xsi:type="xsd:double"&gt;44.83&lt;/D&gt;&lt;D xsi:type="xsd:double"&gt;46.93&lt;/D&gt;&lt;D xsi:type="xsd:double"&gt;45.7&lt;/D&gt;&lt;D xsi:type="xsd:double"&gt;45.7&lt;/D&gt;&lt;D xsi:type="xsd:double"&gt;45.14&lt;/D&gt;&lt;D xsi:type="xsd:double"&gt;45.5&lt;/D&gt;&lt;D xsi:type="xsd:double"&gt;44.07&lt;/D&gt;&lt;D xsi:type="xsd:double"&gt;43.49&lt;/D&gt;&lt;D xsi:type="xsd:double"&gt;42.82&lt;/D&gt;&lt;D xsi:type="xsd:double"&gt;43.15&lt;/D&gt;&lt;D xsi:type="xsd:double"&gt;42.46&lt;/D&gt;&lt;D xsi:type="xsd:double"&gt;43.04&lt;/D&gt;&lt;D xsi:type="xsd:double"&gt;42.61&lt;/D&gt;&lt;D xsi:type="xsd:double"&gt;42.76&lt;/D&gt;&lt;D xsi:type="xsd:double"&gt;42.73&lt;/D&gt;&lt;D xsi:type="xsd:double"&gt;43.29&lt;/D&gt;&lt;D xsi:type="xsd:double"&gt;43.2&lt;/D&gt;&lt;D xsi:type="xsd:double"&gt;43.96&lt;/D&gt;&lt;D xsi:type="xsd:double"&gt;43.16&lt;/D&gt;&lt;D xsi:type="xsd:double"&gt;44.21&lt;/D&gt;&lt;D xsi:type="xsd:double"&gt;43.42&lt;/D&gt;&lt;D xsi:type="xsd:double"&gt;43.8&lt;/D&gt;&lt;D xsi:type="xsd:double"&gt;44.91&lt;/D&gt;&lt;D xsi:type="xsd:double"&gt;42.23&lt;/D&gt;&lt;/FQL&gt;&lt;FQL&gt;&lt;Q&gt;FCE.A^FG_PRICE(8/27/2018,0)&lt;/Q&gt;&lt;R&gt;70&lt;/R&gt;&lt;C&gt;1&lt;/C&gt;&lt;D xsi:type="xsd:double"&gt;25.06&lt;/D&gt;&lt;D xsi:type="xsd:double"&gt;25.08&lt;/D&gt;&lt;D xsi:type="xsd:double"&gt;25.06&lt;/D&gt;&lt;D xsi:type="xsd:double"&gt;25.06&lt;/D&gt;&lt;D xsi:type="xsd:double"&gt;25.15&lt;/D&gt;&lt;D xsi:type="xsd:double"&gt;25.07&lt;/D&gt;&lt;D xsi:type="xsd:double"&gt;25.09&lt;/D&gt;&lt;D xsi:type="xsd:double"&gt;25.11&lt;/D&gt;&lt;D xsi:type="xsd:double"&gt;25.11&lt;/D&gt;&lt;D xsi:type="xsd:double"&gt;25.11&lt;/D&gt;&lt;D xsi:type="xsd:double"&gt;25.11&lt;/D&gt;&lt;D xsi:type="xsd:double"&gt;25.1&lt;/D&gt;&lt;D xsi:type="xsd:double"&gt;25.12&lt;/D&gt;&lt;D xsi:type="xsd:double"&gt;25.1&lt;/D&gt;&lt;D xsi:type="xsd:double"&gt;25.12&lt;/D&gt;&lt;D xsi:type="xsd:double"&gt;25.11&lt;/D&gt;&lt;D xsi:type="xsd:double"&gt;25.1&lt;/D&gt;&lt;D xsi:type="xsd:double"&gt;25.15&lt;/D&gt;&lt;D xsi:type="xsd:double"&gt;25.1&lt;/D&gt;&lt;D xsi:type="xsd:double"&gt;25.11&lt;/D&gt;&lt;D xsi:type="xsd:double"&gt;25.1&lt;/D&gt;&lt;D xsi:type="xsd:double"&gt;25.1&lt;/D&gt;&lt;D xsi:type="xsd:double"&gt;25.1&lt;/D&gt;&lt;D xsi:type="xsd:double"&gt;25.09&lt;/D&gt;&lt;D xsi:type="xsd:double"&gt;25.08&lt;/D&gt;&lt;D xsi:type="xsd:double"&gt;25.1&lt;/D&gt;&lt;D xsi:type="xsd:double"&gt;25.1&lt;/D&gt;&lt;D xsi:type="xsd:double"&gt;25.08&lt;/D&gt;&lt;D xsi:type="xsd:double"&gt;25.11&lt;/D&gt;&lt;D xsi:type="xsd:double"&gt;25.14&lt;/D&gt;&lt;D xsi:type="xsd:double"&gt;25.12&lt;/D&gt;&lt;D xsi:type="xsd:double"&gt;25.11&lt;/D&gt;&lt;D xsi:type="xsd:double"&gt;25.11&lt;/D&gt;&lt;D xsi:type="xsd:double"&gt;25.12&lt;/D&gt;&lt;D xsi:type="xsd:double"&gt;25.15&lt;/D&gt;&lt;D xsi:type="xsd:double"&gt;25.17&lt;/D&gt;&lt;D xsi:type="xsd:double"&gt;25.18&lt;/D&gt;&lt;D xsi:type="xsd:double"&gt;25.16&lt;/D&gt;&lt;D xsi:type="xsd:double"&gt;25.16&lt;/D&gt;&lt;D xsi:type="xsd:double"&gt;25.22&lt;/D&gt;&lt;D xsi:type="xsd:double"&gt;25.18&lt;/D&gt;&lt;D xsi:type="xsd:double"&gt;25.17&lt;/D&gt;&lt;D xsi:type="xsd:double"&gt;25.18&lt;/D&gt;&lt;D xsi:type="xsd:double"&gt;25.16&lt;/D&gt;&lt;D xsi:type="xsd:double"&gt;25.16&lt;/D&gt;&lt;D xsi:type="xsd:double"&gt;25.18&lt;/D&gt;&lt;D xsi:type="xsd:double"&gt;25.16&lt;/D&gt;&lt;D xsi:type="xsd:double"&gt;25.15&lt;/D&gt;&lt;D xsi:type="xsd:double"&gt;25.16&lt;/D&gt;&lt;D xsi:type="xsd:double"&gt;25.14&lt;/D&gt;&lt;D xsi:type="xsd:double"&gt;25.17&lt;/D&gt;&lt;D xsi:type="xsd:double"&gt;25.15&lt;/D&gt;&lt;D xsi:type="xsd:double"&gt;25.18&lt;/D&gt;&lt;D xsi:type="xsd:double"&gt;25.18&lt;/D&gt;&lt;D xsi:type="xsd:double"&gt;25.26&lt;/D&gt;&lt;D xsi:type="xsd:double"&gt;25.13&lt;/D&gt;&lt;D xsi:type="xsd:double"&gt;25.25&lt;/D&gt;&lt;D xsi:type="xsd:double"&gt;25.28&lt;/D&gt;&lt;D xsi:type="xsd:double"&gt;25.27&lt;/D&gt;&lt;D xsi:type="xsd:double"&gt;25.26&lt;/D&gt;&lt;D xsi:type="xsd:double"&gt;25.24&lt;/D&gt;&lt;D xsi:type="xsd:double"&gt;25.27&lt;/D&gt;&lt;D xsi:type="xsd:double"&gt;25.27&lt;/D&gt;&lt;D xsi:type="xsd:double"&gt;25.27&lt;/D&gt;&lt;D xsi:type="xsd:double"&gt;25.27&lt;/D&gt;&lt;D xsi:type="xsd:double"&gt;25.29&lt;/D&gt;&lt;D xsi:type="xsd:double"&gt;25.29&lt;/D&gt;&lt;D xsi:type="xsd:double"&gt;25.3&lt;/D&gt;&lt;D xsi:type="xsd:double"&gt;25.33&lt;/D&gt;&lt;D xsi:type="xsd:double"&gt;25.32&lt;/D&gt;&lt;/FQL&gt;&lt;FQL&gt;&lt;Q&gt;FCNCA^FG_PRICE(8/27/2018,0)&lt;/Q&gt;&lt;R&gt;70&lt;/R&gt;&lt;C&gt;1&lt;/C&gt;&lt;D xsi:type="xsd:double"&gt;476.52&lt;/D&gt;&lt;D xsi:type="xsd:double"&gt;474&lt;/D&gt;&lt;D xsi:type="xsd:double"&gt;471.4&lt;/D&gt;&lt;D xsi:type="xsd:double"&gt;469.4&lt;/D&gt;&lt;D xsi:type="xsd:double"&gt;475.01&lt;/D&gt;&lt;D xsi:type="xsd:double"&gt;471.73&lt;/D&gt;&lt;D xsi:type="xsd:double"&gt;470&lt;/D&gt;&lt;D xsi:type="xsd:double"&gt;470.8&lt;/D&gt;&lt;D xsi:type="xsd:double"&gt;471.01&lt;/D&gt;&lt;D xsi:type="xsd:double"&gt;468.9&lt;/D&gt;&lt;D xsi:type="xsd:double"&gt;467.22&lt;/D&gt;&lt;D xsi:type="xsd:double"&gt;465&lt;/D&gt;&lt;D xsi:type="xsd:double"&gt;463.34&lt;/D&gt;&lt;D xsi:type="xsd:double"&gt;467.48&lt;/D&gt;&lt;D xsi:type="xsd:double"&gt;462.54&lt;/D&gt;&lt;D xsi:type="xsd:double"&gt;461.5&lt;/D&gt;&lt;D xsi:type="xsd:double"&gt;461.5&lt;/D&gt;&lt;D xsi:type="xsd:double"&gt;465.5&lt;/D&gt;&lt;D xsi:type="xsd:double"&gt;465.32&lt;/D&gt;&lt;D xsi:type="xsd:double"&gt;465.13&lt;/D&gt;&lt;D xsi:type="xsd:double"&gt;464.06&lt;/D&gt;&lt;D xsi:type="xsd:double"&gt;456.78&lt;/D&gt;&lt;D xsi:type="xsd:double"&gt;452.47&lt;/D&gt;&lt;D xsi:type="xsd:double"&gt;452.28&lt;/D&gt;&lt;D xsi:type="xsd:double"&gt;451.3&lt;/D&gt;&lt;D xsi:type="xsd:double"&gt;450.39&lt;/D&gt;&lt;D xsi:type="xsd:double"&gt;463&lt;/D&gt;&lt;D xsi:type="xsd:double"&gt;465.13&lt;/D&gt;&lt;D xsi:type="xsd:double"&gt;463.57&lt;/D&gt;&lt;D xsi:type="xsd:double"&gt;469&lt;/D&gt;&lt;D xsi:type="xsd:double"&gt;463.1&lt;/D&gt;&lt;D xsi:type="xsd:double"&gt;463.3&lt;/D&gt;&lt;D xsi:type="xsd:double"&gt;443.25&lt;/D&gt;&lt;D xsi:type="xsd:double"&gt;430.39&lt;/D&gt;&lt;D xsi:type="xsd:double"&gt;431.76&lt;/D&gt;&lt;D xsi:type="xsd:double"&gt;437.53&lt;/D&gt;&lt;D xsi:type="xsd:double"&gt;439.11&lt;/D&gt;&lt;D xsi:type="xsd:double"&gt;434.21&lt;/D&gt;&lt;D xsi:type="xsd:double"&gt;426.3&lt;/D&gt;&lt;D xsi:type="xsd:double"&gt;418.12&lt;/D&gt;&lt;D xsi:type="xsd:double"&gt;423.4&lt;/D&gt;&lt;D xsi:type="xsd:double"&gt;400.26&lt;/D&gt;&lt;D xsi:type="xsd:double"&gt;420.58&lt;/D&gt;&lt;D xsi:type="xsd:double"&gt;415.87&lt;/D&gt;&lt;D xsi:type="xsd:double"&gt;416.89&lt;/D&gt;&lt;D xsi:type="xsd:double"&gt;419.86&lt;/D&gt;&lt;D xsi:type="xsd:double"&gt;426.63&lt;/D&gt;&lt;D xsi:type="xsd:double"&gt;426.47&lt;/D&gt;&lt;D xsi:type="xsd:double"&gt;428.75&lt;/D&gt;&lt;D xsi:type="xsd:double"&gt;430.51&lt;/D&gt;&lt;D xsi:type="xsd:double"&gt;440.67&lt;/D&gt;&lt;D xsi:type="xsd:double"&gt;436.18&lt;/D&gt;&lt;D xsi:type="xsd:double"&gt;436.94&lt;/D&gt;&lt;D xsi:type="xsd:double"&gt;441.42&lt;/D&gt;&lt;D xsi:type="xsd:double"&gt;438.55&lt;/D&gt;&lt;D xsi:type="xsd:double"&gt;439.23&lt;/D&gt;&lt;D xsi:type="xsd:double"&gt;432.1&lt;/D&gt;&lt;D xsi:type="xsd:double"&gt;438.97&lt;/D&gt;&lt;D xsi:type="xsd:double"&gt;434.86&lt;/D&gt;&lt;D xsi:type="xsd:double"&gt;431.5&lt;/D&gt;&lt;D xsi:type="xsd:double"&gt;426.18&lt;/D&gt;&lt;D xsi:type="xsd:double"&gt;427.08&lt;/D&gt;&lt;D xsi:type="xsd:double"&gt;424.36&lt;/D&gt;&lt;D xsi:type="xsd:double"&gt;429.73&lt;/D&gt;&lt;D xsi:type="xsd:double"&gt;422.8&lt;/D&gt;&lt;D xsi:type="xsd:double"&gt;429.39&lt;/D&gt;&lt;D xsi:type="xsd:double"&gt;426.85&lt;/D&gt;&lt;D xsi:type="xsd:double"&gt;429.47&lt;/D&gt;&lt;D xsi:type="xsd:double"&gt;429&lt;/D&gt;&lt;D xsi:type="xsd:double"&gt;412.12&lt;/D&gt;&lt;/FQL&gt;&lt;FQL&gt;&lt;Q&gt;FCX^FG_PRICE(8/27/2018,0)&lt;/Q&gt;&lt;R&gt;70&lt;/R&gt;&lt;C&gt;1&lt;/C&gt;&lt;D xsi:type="xsd:double"&gt;14.73&lt;/D&gt;&lt;D xsi:type="xsd:double"&gt;14.66&lt;/D&gt;&lt;D xsi:type="xsd:double"&gt;14.67&lt;/D&gt;&lt;D xsi:type="xsd:double"&gt;14.15&lt;/D&gt;&lt;D xsi:type="xsd:double"&gt;14.05&lt;/D&gt;&lt;D xsi:type="xsd:double"&gt;13.48&lt;/D&gt;&lt;D xsi:type="xsd:double"&gt;13.67&lt;/D&gt;&lt;D xsi:type="xsd:double"&gt;13.57&lt;/D&gt;&lt;D xsi:type="xsd:double"&gt;13.18&lt;/D&gt;&lt;D xsi:type="xsd:double"&gt;13.2&lt;/D&gt;&lt;D xsi:type="xsd:double"&gt;13.04&lt;/D&gt;&lt;D xsi:type="xsd:double"&gt;13.63&lt;/D&gt;&lt;D xsi:type="xsd:double"&gt;13.58&lt;/D&gt;&lt;D xsi:type="xsd:double"&gt;13.69&lt;/D&gt;&lt;D xsi:type="xsd:double"&gt;13.72&lt;/D&gt;&lt;D xsi:type="xsd:double"&gt;14.01&lt;/D&gt;&lt;D xsi:type="xsd:double"&gt;14.3&lt;/D&gt;&lt;D xsi:type="xsd:double"&gt;14.39&lt;/D&gt;&lt;D xsi:type="xsd:double"&gt;14.61&lt;/D&gt;&lt;D xsi:type="xsd:double"&gt;14.24&lt;/D&gt;&lt;D xsi:type="xsd:double"&gt;14.49&lt;/D&gt;&lt;D xsi:type="xsd:double"&gt;14&lt;/D&gt;&lt;D xsi:type="xsd:double"&gt;13.87&lt;/D&gt;&lt;D xsi:type="xsd:double"&gt;13.92&lt;/D&gt;&lt;D xsi:type="xsd:double"&gt;13.7&lt;/D&gt;&lt;D xsi:type="xsd:double"&gt;13.89&lt;/D&gt;&lt;D xsi:type="xsd:double"&gt;13.95&lt;/D&gt;&lt;D xsi:type="xsd:double"&gt;13.63&lt;/D&gt;&lt;D xsi:type="xsd:double"&gt;13.27&lt;/D&gt;&lt;D xsi:type="xsd:double"&gt;13.29&lt;/D&gt;&lt;D xsi:type="xsd:double"&gt;13.18&lt;/D&gt;&lt;D xsi:type="xsd:double"&gt;12.77&lt;/D&gt;&lt;D xsi:type="xsd:double"&gt;13.23&lt;/D&gt;&lt;D xsi:type="xsd:double"&gt;12.74&lt;/D&gt;&lt;D xsi:type="xsd:double"&gt;12.83&lt;/D&gt;&lt;D xsi:type="xsd:double"&gt;12.68&lt;/D&gt;&lt;D xsi:type="xsd:double"&gt;12.4&lt;/D&gt;&lt;D xsi:type="xsd:double"&gt;12.14&lt;/D&gt;&lt;D xsi:type="xsd:double"&gt;12.02&lt;/D&gt;&lt;D xsi:type="xsd:double"&gt;12&lt;/D&gt;&lt;D xsi:type="xsd:double"&gt;11.61&lt;/D&gt;&lt;D xsi:type="xsd:double"&gt;10.7&lt;/D&gt;&lt;D xsi:type="xsd:double"&gt;11.25&lt;/D&gt;&lt;D xsi:type="xsd:double"&gt;11.5&lt;/D&gt;&lt;D xsi:type="xsd:double"&gt;11.09&lt;/D&gt;&lt;D xsi:type="xsd:double"&gt;11.41&lt;/D&gt;&lt;D xsi:type="xsd:double"&gt;11.65&lt;/D&gt;&lt;D xsi:type="xsd:double"&gt;12.28&lt;/D&gt;&lt;D xsi:type="xsd:double"&gt;12.24&lt;/D&gt;&lt;D xsi:type="xsd:double"&gt;12.22&lt;/D&gt;&lt;D xsi:type="xsd:double"&gt;12.2&lt;/D&gt;&lt;D xsi:type="xsd:double"&gt;12.33&lt;/D&gt;&lt;D xsi:type="xsd:double"&gt;11.93&lt;/D&gt;&lt;D xsi:type="xsd:double"&gt;11.35&lt;/D&gt;&lt;D xsi:type="xsd:double"&gt;11.16&lt;/D&gt;&lt;D xsi:type="xsd:double"&gt;11.25&lt;/D&gt;&lt;D xsi:type="xsd:double"&gt;11.54&lt;/D&gt;&lt;D xsi:type="xsd:double"&gt;11.96&lt;/D&gt;&lt;D xsi:type="xsd:double"&gt;11.96&lt;/D&gt;&lt;D xsi:type="xsd:double"&gt;11.51&lt;/D&gt;&lt;D xsi:type="xsd:double"&gt;10.88&lt;/D&gt;&lt;D xsi:type="xsd:double"&gt;11.41&lt;/D&gt;&lt;D xsi:type="xsd:double"&gt;10.77&lt;/D&gt;&lt;D xsi:type="xsd:double"&gt;11.09&lt;/D&gt;&lt;D xsi:type="xsd:double"&gt;11.24&lt;/D&gt;&lt;D xsi:type="xsd:double"&gt;11.97&lt;/D&gt;&lt;D xsi:type="xsd:double"&gt;11.82&lt;/D&gt;&lt;D xsi:type="xsd:double"&gt;11.94&lt;/D&gt;&lt;D xsi:type="xsd:double"&gt;12.09&lt;/D&gt;&lt;D xsi:type="xsd:double"&gt;11.5&lt;/D&gt;&lt;/FQL&gt;&lt;FQL&gt;&lt;Q&gt;FDC^FG_PRICE(8/27/2018,0)&lt;/Q&gt;&lt;R&gt;70&lt;/R&gt;&lt;C&gt;1&lt;/C&gt;&lt;D xsi:type="xsd:double"&gt;25.23&lt;/D&gt;&lt;D xsi:type="xsd:double"&gt;25.28&lt;/D&gt;&lt;D xsi:type="xsd:double"&gt;24.97&lt;/D&gt;&lt;D xsi:type="xsd:double"&gt;25.15&lt;/D&gt;&lt;D xsi:type="xsd:double"&gt;25.72&lt;/D&gt;&lt;D xsi:type="xsd:double"&gt;25.81&lt;/D&gt;&lt;D xsi:type="xsd:double"&gt;25.87&lt;/D&gt;&lt;D xsi:type="xsd:double"&gt;25.38&lt;/D&gt;&lt;D xsi:type="xsd:double"&gt;25.16&lt;/D&gt;&lt;D xsi:type="xsd:double"&gt;25.16&lt;/D&gt;&lt;D xsi:type="xsd:double"&gt;25.4&lt;/D&gt;&lt;D xsi:type="xsd:double"&gt;25.39&lt;/D&gt;&lt;D xsi:type="xsd:double"&gt;25.74&lt;/D&gt;&lt;D xsi:type="xsd:double"&gt;26.24&lt;/D&gt;&lt;D xsi:type="xsd:double"&gt;25.77&lt;/D&gt;&lt;D xsi:type="xsd:double"&gt;25.91&lt;/D&gt;&lt;D xsi:type="xsd:double"&gt;25.44&lt;/D&gt;&lt;D xsi:type="xsd:double"&gt;25.41&lt;/D&gt;&lt;D xsi:type="xsd:double"&gt;25.36&lt;/D&gt;&lt;D xsi:type="xsd:double"&gt;25.61&lt;/D&gt;&lt;D xsi:type="xsd:double"&gt;25.22&lt;/D&gt;&lt;D xsi:type="xsd:double"&gt;24.51&lt;/D&gt;&lt;D xsi:type="xsd:double"&gt;24.18&lt;/D&gt;&lt;D xsi:type="xsd:double"&gt;24.47&lt;/D&gt;&lt;D xsi:type="xsd:double"&gt;24.15&lt;/D&gt;&lt;D xsi:type="xsd:double"&gt;24.06&lt;/D&gt;&lt;D xsi:type="xsd:double"&gt;24.46&lt;/D&gt;&lt;D xsi:type="xsd:double"&gt;23.93&lt;/D&gt;&lt;D xsi:type="xsd:double"&gt;24.05&lt;/D&gt;&lt;D xsi:type="xsd:double"&gt;23.73&lt;/D&gt;&lt;D xsi:type="xsd:double"&gt;23.79&lt;/D&gt;&lt;D xsi:type="xsd:double"&gt;22.53&lt;/D&gt;&lt;D xsi:type="xsd:double"&gt;22.35&lt;/D&gt;&lt;D xsi:type="xsd:double"&gt;23.16&lt;/D&gt;&lt;D xsi:type="xsd:double"&gt;23.05&lt;/D&gt;&lt;D xsi:type="xsd:double"&gt;23.76&lt;/D&gt;&lt;D xsi:type="xsd:double"&gt;23.9&lt;/D&gt;&lt;D xsi:type="xsd:double"&gt;23.48&lt;/D&gt;&lt;D xsi:type="xsd:double"&gt;23.41&lt;/D&gt;&lt;D xsi:type="xsd:double"&gt;23.03&lt;/D&gt;&lt;D xsi:type="xsd:double"&gt;22.73&lt;/D&gt;&lt;D xsi:type="xsd:double"&gt;21.52&lt;/D&gt;&lt;D xsi:type="xsd:double"&gt;22.14&lt;/D&gt;&lt;D xsi:type="xsd:double"&gt;21.6&lt;/D&gt;&lt;D xsi:type="xsd:double"&gt;18.01&lt;/D&gt;&lt;D xsi:type="xsd:double"&gt;17.84&lt;/D&gt;&lt;D xsi:type="xsd:double"&gt;18.74&lt;/D&gt;&lt;D xsi:type="xsd:double"&gt;18.95&lt;/D&gt;&lt;D xsi:type="xsd:double"&gt;18.75&lt;/D&gt;&lt;D xsi:type="xsd:double"&gt;18.4&lt;/D&gt;&lt;D xsi:type="xsd:double"&gt;18.73&lt;/D&gt;&lt;D xsi:type="xsd:double"&gt;19.6&lt;/D&gt;&lt;D xsi:type="xsd:double"&gt;19.12&lt;/D&gt;&lt;D xsi:type="xsd:double"&gt;18.65&lt;/D&gt;&lt;D xsi:type="xsd:double"&gt;17.93&lt;/D&gt;&lt;D xsi:type="xsd:double"&gt;18&lt;/D&gt;&lt;D xsi:type="xsd:double"&gt;17.82&lt;/D&gt;&lt;D xsi:type="xsd:double"&gt;18.27&lt;/D&gt;&lt;D xsi:type="xsd:double"&gt;17.82&lt;/D&gt;&lt;D xsi:type="xsd:double"&gt;16.92&lt;/D&gt;&lt;D xsi:type="xsd:double"&gt;16.78&lt;/D&gt;&lt;D xsi:type="xsd:double"&gt;17.46&lt;/D&gt;&lt;D xsi:type="xsd:double"&gt;17.45&lt;/D&gt;&lt;D xsi:type="xsd:double"&gt;17.89&lt;/D&gt;&lt;D xsi:type="xsd:double"&gt;17.99&lt;/D&gt;&lt;D xsi:type="xsd:double"&gt;19.11&lt;/D&gt;&lt;D xsi:type="xsd:double"&gt;18.97&lt;/D&gt;&lt;D xsi:type="xsd:double"&gt;19.08&lt;/D&gt;&lt;D xsi:type="xsd:double"&gt;19.28&lt;/D&gt;&lt;D xsi:type="xsd:double"&gt;18.1&lt;/D&gt;&lt;/FQL&gt;&lt;FQL&gt;&lt;Q&gt;FDS^FG_PRICE(8/27/2018,0)&lt;/Q&gt;&lt;R&gt;70&lt;/R&gt;&lt;C&gt;1&lt;/C&gt;&lt;D xsi:type="xsd:double"&gt;224.07&lt;/D&gt;&lt;D xsi:type="xsd:double"&gt;225.78&lt;/D&gt;&lt;D xsi:type="xsd:double"&gt;227.07&lt;/D&gt;&lt;D xsi:type="xsd:double"&gt;225.63&lt;/D&gt;&lt;D xsi:type="xsd:double"&gt;229.39&lt;/D&gt;&lt;D xsi:type="xsd:double"&gt;232.16&lt;/D&gt;&lt;D xsi:type="xsd:double"&gt;230.86&lt;/D&gt;&lt;D xsi:type="xsd:double"&gt;233.39&lt;/D&gt;&lt;D xsi:type="xsd:double"&gt;233.25&lt;/D&gt;&lt;D xsi:type="xsd:double"&gt;233.17&lt;/D&gt;&lt;D xsi:type="xsd:double"&gt;232.28&lt;/D&gt;&lt;D xsi:type="xsd:double"&gt;232.62&lt;/D&gt;&lt;D xsi:type="xsd:double"&gt;234.18&lt;/D&gt;&lt;D xsi:type="xsd:double"&gt;235.09&lt;/D&gt;&lt;D xsi:type="xsd:double"&gt;232.03&lt;/D&gt;&lt;D xsi:type="xsd:double"&gt;232.97&lt;/D&gt;&lt;D xsi:type="xsd:double"&gt;231.98&lt;/D&gt;&lt;D xsi:type="xsd:double"&gt;233.27&lt;/D&gt;&lt;D xsi:type="xsd:double"&gt;231.33&lt;/D&gt;&lt;D xsi:type="xsd:double"&gt;231.65&lt;/D&gt;&lt;D xsi:type="xsd:double"&gt;227.25&lt;/D&gt;&lt;D xsi:type="xsd:double"&gt;225.62&lt;/D&gt;&lt;D xsi:type="xsd:double"&gt;224.26&lt;/D&gt;&lt;D xsi:type="xsd:double"&gt;223.71&lt;/D&gt;&lt;D xsi:type="xsd:double"&gt;225.39&lt;/D&gt;&lt;D xsi:type="xsd:double"&gt;224.5&lt;/D&gt;&lt;D xsi:type="xsd:double"&gt;225.54&lt;/D&gt;&lt;D xsi:type="xsd:double"&gt;222.58&lt;/D&gt;&lt;D xsi:type="xsd:double"&gt;222.56&lt;/D&gt;&lt;D xsi:type="xsd:double"&gt;219.68&lt;/D&gt;&lt;D xsi:type="xsd:double"&gt;222.3&lt;/D&gt;&lt;D xsi:type="xsd:double"&gt;215.57&lt;/D&gt;&lt;D xsi:type="xsd:double"&gt;211.74&lt;/D&gt;&lt;D xsi:type="xsd:double"&gt;212.86&lt;/D&gt;&lt;D xsi:type="xsd:double"&gt;211.56&lt;/D&gt;&lt;D xsi:type="xsd:double"&gt;216.91&lt;/D&gt;&lt;D xsi:type="xsd:double"&gt;217.51&lt;/D&gt;&lt;D xsi:type="xsd:double"&gt;217.48&lt;/D&gt;&lt;D xsi:type="xsd:double"&gt;219.68&lt;/D&gt;&lt;D xsi:type="xsd:double"&gt;220.9&lt;/D&gt;&lt;D xsi:type="xsd:double"&gt;218.17&lt;/D&gt;&lt;D xsi:type="xsd:double"&gt;215.3&lt;/D&gt;&lt;D xsi:type="xsd:double"&gt;215.75&lt;/D&gt;&lt;D xsi:type="xsd:double"&gt;213.39&lt;/D&gt;&lt;D xsi:type="xsd:double"&gt;212.85&lt;/D&gt;&lt;D xsi:type="xsd:double"&gt;218.52&lt;/D&gt;&lt;D xsi:type="xsd:double"&gt;223.76&lt;/D&gt;&lt;D xsi:type="xsd:double"&gt;221.88&lt;/D&gt;&lt;D xsi:type="xsd:double"&gt;223.51&lt;/D&gt;&lt;D xsi:type="xsd:double"&gt;224.58&lt;/D&gt;&lt;D xsi:type="xsd:double"&gt;224.56&lt;/D&gt;&lt;D xsi:type="xsd:double"&gt;229.54&lt;/D&gt;&lt;D xsi:type="xsd:double"&gt;231.11&lt;/D&gt;&lt;D xsi:type="xsd:double"&gt;230.76&lt;/D&gt;&lt;D xsi:type="xsd:double"&gt;227.17&lt;/D&gt;&lt;D xsi:type="xsd:double"&gt;227.57&lt;/D&gt;&lt;D xsi:type="xsd:double"&gt;223.9&lt;/D&gt;&lt;D xsi:type="xsd:double"&gt;227.89&lt;/D&gt;&lt;D xsi:type="xsd:double"&gt;230.95&lt;/D&gt;&lt;D xsi:type="xsd:double"&gt;230.26&lt;/D&gt;&lt;D xsi:type="xsd:double"&gt;226.56&lt;/D&gt;&lt;D xsi:type="xsd:double"&gt;227.98&lt;/D&gt;&lt;D xsi:type="xsd:double"&gt;228.33&lt;/D&gt;&lt;D xsi:type="xsd:double"&gt;231.11&lt;/D&gt;&lt;D xsi:type="xsd:double"&gt;233.6&lt;/D&gt;&lt;D xsi:type="xsd:double"&gt;235.32&lt;/D&gt;&lt;D xsi:type="xsd:double"&gt;233.55&lt;/D&gt;&lt;D xsi:type="xsd:double"&gt;234.49&lt;/D&gt;&lt;D xsi:type="xsd:double"&gt;234.54&lt;/D&gt;&lt;D xsi:type="xsd:double"&gt;227.74&lt;/D&gt;&lt;/FQL&gt;&lt;FQL&gt;&lt;Q&gt;FDX^FG_PRICE(8/27/2018,0)&lt;/Q&gt;&lt;R&gt;70&lt;/R&gt;&lt;C&gt;1&lt;/C&gt;&lt;D xsi:type="xsd:double"&gt;248.9&lt;/D&gt;&lt;D xsi:type="xsd:double"&gt;247.63&lt;/D&gt;&lt;D xsi:type="xsd:double"&gt;247.6&lt;/D&gt;&lt;D xsi:type="xsd:double"&gt;246.74&lt;/D&gt;&lt;D xsi:type="xsd:double"&gt;243.95&lt;/D&gt;&lt;D xsi:type="xsd:double"&gt;241.29&lt;/D&gt;&lt;D xsi:type="xsd:double"&gt;244.76&lt;/D&gt;&lt;D xsi:type="xsd:double"&gt;246.19&lt;/D&gt;&lt;D xsi:type="xsd:double"&gt;245.97&lt;/D&gt;&lt;D xsi:type="xsd:double"&gt;249.45&lt;/D&gt;&lt;D xsi:type="xsd:double"&gt;249.36&lt;/D&gt;&lt;D xsi:type="xsd:double"&gt;252.98&lt;/D&gt;&lt;D xsi:type="xsd:double"&gt;253.17&lt;/D&gt;&lt;D xsi:type="xsd:double"&gt;255.44&lt;/D&gt;&lt;D xsi:type="xsd:double"&gt;255.73&lt;/D&gt;&lt;D xsi:type="xsd:double"&gt;241.58&lt;/D&gt;&lt;D xsi:type="xsd:double"&gt;242.88&lt;/D&gt;&lt;D xsi:type="xsd:double"&gt;246.81&lt;/D&gt;&lt;D xsi:type="xsd:double"&gt;247.32&lt;/D&gt;&lt;D xsi:type="xsd:double"&gt;243.84&lt;/D&gt;&lt;D xsi:type="xsd:double"&gt;239.2&lt;/D&gt;&lt;D xsi:type="xsd:double"&gt;241.11&lt;/D&gt;&lt;D xsi:type="xsd:double"&gt;240.7&lt;/D&gt;&lt;D xsi:type="xsd:double"&gt;240.79&lt;/D&gt;&lt;D xsi:type="xsd:double"&gt;239.93&lt;/D&gt;&lt;D xsi:type="xsd:double"&gt;239&lt;/D&gt;&lt;D xsi:type="xsd:double"&gt;240.94&lt;/D&gt;&lt;D xsi:type="xsd:double"&gt;239.07&lt;/D&gt;&lt;D xsi:type="xsd:double"&gt;236.06&lt;/D&gt;&lt;D xsi:type="xsd:double"&gt;234.99&lt;/D&gt;&lt;D xsi:type="xsd:double"&gt;229.75&lt;/D&gt;&lt;D xsi:type="xsd:double"&gt;221.46&lt;/D&gt;&lt;D xsi:type="xsd:double"&gt;217.42&lt;/D&gt;&lt;D xsi:type="xsd:double"&gt;221&lt;/D&gt;&lt;D xsi:type="xsd:double"&gt;221.02&lt;/D&gt;&lt;D xsi:type="xsd:double"&gt;226.18&lt;/D&gt;&lt;D xsi:type="xsd:double"&gt;223.46&lt;/D&gt;&lt;D xsi:type="xsd:double"&gt;217.29&lt;/D&gt;&lt;D xsi:type="xsd:double"&gt;219.8&lt;/D&gt;&lt;D xsi:type="xsd:double"&gt;218.4&lt;/D&gt;&lt;D xsi:type="xsd:double"&gt;218.38&lt;/D&gt;&lt;D xsi:type="xsd:double"&gt;209.2&lt;/D&gt;&lt;D xsi:type="xsd:double"&gt;213.78&lt;/D&gt;&lt;D xsi:type="xsd:double"&gt;210.53&lt;/D&gt;&lt;D xsi:type="xsd:double"&gt;211.04&lt;/D&gt;&lt;D xsi:type="xsd:double"&gt;216.53&lt;/D&gt;&lt;D xsi:type="xsd:double"&gt;220.34&lt;/D&gt;&lt;D xsi:type="xsd:double"&gt;224.04&lt;/D&gt;&lt;D xsi:type="xsd:double"&gt;221.66&lt;/D&gt;&lt;D xsi:type="xsd:double"&gt;222.61&lt;/D&gt;&lt;D xsi:type="xsd:double"&gt;226.77&lt;/D&gt;&lt;D xsi:type="xsd:double"&gt;231.28&lt;/D&gt;&lt;D xsi:type="xsd:double"&gt;229.4&lt;/D&gt;&lt;D xsi:type="xsd:double"&gt;224.4&lt;/D&gt;&lt;D xsi:type="xsd:double"&gt;219.63&lt;/D&gt;&lt;D xsi:type="xsd:double"&gt;222.51&lt;/D&gt;&lt;D xsi:type="xsd:double"&gt;225.16&lt;/D&gt;&lt;D xsi:type="xsd:double"&gt;227.81&lt;/D&gt;&lt;D xsi:type="xsd:double"&gt;226.69&lt;/D&gt;&lt;D xsi:type="xsd:double"&gt;226.3&lt;/D&gt;&lt;D xsi:type="xsd:double"&gt;221.34&lt;/D&gt;&lt;D xsi:type="xsd:double"&gt;222.55&lt;/D&gt;&lt;D xsi:type="xsd:double"&gt;223.4&lt;/D&gt;&lt;D xsi:type="xsd:double"&gt;225.04&lt;/D&gt;&lt;D xsi:type="xsd:double"&gt;225.23&lt;/D&gt;&lt;D xsi:type="xsd:double"&gt;231.85&lt;/D&gt;&lt;D xsi:type="xsd:double"&gt;227.5&lt;/D&gt;&lt;D xsi:type="xsd:double"&gt;229&lt;/D&gt;&lt;D xsi:type="xsd:double"&gt;230.04&lt;/D&gt;&lt;D xsi:type="xsd:double"&gt;215.52&lt;/D&gt;&lt;/FQL&gt;&lt;FQL&gt;&lt;Q&gt;FE^FG_PRICE(8/27/2018,0)&lt;/Q&gt;&lt;R&gt;70&lt;/R&gt;&lt;C&gt;1&lt;/C&gt;&lt;D xsi:type="xsd:double"&gt;36.84&lt;/D&gt;&lt;D xsi:type="xsd:double"&gt;37.16&lt;/D&gt;&lt;D xsi:type="xsd:double"&gt;37.47&lt;/D&gt;&lt;D xsi:type="xsd:double"&gt;37.38&lt;/D&gt;&lt;D xsi:type="xsd:double"&gt;37.38&lt;/D&gt;&lt;D xsi:type="xsd:double"&gt;37.57&lt;/D&gt;&lt;D xsi:type="xsd:double"&gt;37.8&lt;/D&gt;&lt;D xsi:type="xsd:double"&gt;37.96&lt;/D&gt;&lt;D xsi:type="xsd:double"&gt;37.51&lt;/D&gt;&lt;D xsi:type="xsd:double"&gt;38.13&lt;/D&gt;&lt;D xsi:type="xsd:double"&gt;37.98&lt;/D&gt;&lt;D xsi:type="xsd:double"&gt;37.75&lt;/D&gt;&lt;D xsi:type="xsd:double"&gt;37.79&lt;/D&gt;&lt;D xsi:type="xsd:double"&gt;37.83&lt;/D&gt;&lt;D xsi:type="xsd:double"&gt;37.93&lt;/D&gt;&lt;D xsi:type="xsd:double"&gt;37.86&lt;/D&gt;&lt;D xsi:type="xsd:double"&gt;36.8&lt;/D&gt;&lt;D xsi:type="xsd:double"&gt;36.86&lt;/D&gt;&lt;D xsi:type="xsd:double"&gt;36.9&lt;/D&gt;&lt;D xsi:type="xsd:double"&gt;36.86&lt;/D&gt;&lt;D xsi:type="xsd:double"&gt;36.38&lt;/D&gt;&lt;D xsi:type="xsd:double"&gt;35.91&lt;/D&gt;&lt;D xsi:type="xsd:double"&gt;36.53&lt;/D&gt;&lt;D xsi:type="xsd:double"&gt;37.17&lt;/D&gt;&lt;D xsi:type="xsd:double"&gt;37.01&lt;/D&gt;&lt;D xsi:type="xsd:double"&gt;37.43&lt;/D&gt;&lt;D xsi:type="xsd:double"&gt;36.7&lt;/D&gt;&lt;D xsi:type="xsd:double"&gt;37.14&lt;/D&gt;&lt;D xsi:type="xsd:double"&gt;37.98&lt;/D&gt;&lt;D xsi:type="xsd:double"&gt;38.05&lt;/D&gt;&lt;D xsi:type="xsd:double"&gt;38.35&lt;/D&gt;&lt;D xsi:type="xsd:double"&gt;38.05&lt;/D&gt;&lt;D xsi:type="xsd:double"&gt;37.21&lt;/D&gt;&lt;D xsi:type="xsd:double"&gt;37.25&lt;/D&gt;&lt;D xsi:type="xsd:double"&gt;37.41&lt;/D&gt;&lt;D xsi:type="xsd:double"&gt;37.8&lt;/D&gt;&lt;D xsi:type="xsd:double"&gt;37.92&lt;/D&gt;&lt;D xsi:type="xsd:double"&gt;38.06&lt;/D&gt;&lt;D xsi:type="xsd:double"&gt;38.85&lt;/D&gt;&lt;D xsi:type="xsd:double"&gt;38.62&lt;/D&gt;&lt;D xsi:type="xsd:double"&gt;38.24&lt;/D&gt;&lt;D xsi:type="xsd:double"&gt;38.71&lt;/D&gt;&lt;D xsi:type="xsd:double"&gt;37.89&lt;/D&gt;&lt;D xsi:type="xsd:double"&gt;36.71&lt;/D&gt;&lt;D xsi:type="xsd:double"&gt;37.26&lt;/D&gt;&lt;D xsi:type="xsd:double"&gt;37.23&lt;/D&gt;&lt;D xsi:type="xsd:double"&gt;37.28&lt;/D&gt;&lt;D xsi:type="xsd:double"&gt;37.17&lt;/D&gt;&lt;D xsi:type="xsd:double"&gt;37.12&lt;/D&gt;&lt;D xsi:type="xsd:double"&gt;37.48&lt;/D&gt;&lt;D xsi:type="xsd:double"&gt;37.46&lt;/D&gt;&lt;D xsi:type="xsd:double"&gt;37.75&lt;/D&gt;&lt;D xsi:type="xsd:double"&gt;37.7&lt;/D&gt;&lt;D xsi:type="xsd:double"&gt;38&lt;/D&gt;&lt;D xsi:type="xsd:double"&gt;38.79&lt;/D&gt;&lt;D xsi:type="xsd:double"&gt;38.68&lt;/D&gt;&lt;D xsi:type="xsd:double"&gt;38.33&lt;/D&gt;&lt;D xsi:type="xsd:double"&gt;38.82&lt;/D&gt;&lt;D xsi:type="xsd:double"&gt;38.77&lt;/D&gt;&lt;D xsi:type="xsd:double"&gt;38.54&lt;/D&gt;&lt;D xsi:type="xsd:double"&gt;37.95&lt;/D&gt;&lt;D xsi:type="xsd:double"&gt;37.3&lt;/D&gt;&lt;D xsi:type="xsd:double"&gt;37.5&lt;/D&gt;&lt;D xsi:type="xsd:double"&gt;37.69&lt;/D&gt;&lt;D xsi:type="xsd:double"&gt;37.89&lt;/D&gt;&lt;D xsi:type="xsd:double"&gt;37.6&lt;/D&gt;&lt;D xsi:type="xsd:double"&gt;37.15&lt;/D&gt;&lt;D xsi:type="xsd:double"&gt;37.83&lt;/D&gt;&lt;D xsi:type="xsd:double"&gt;38.59&lt;/D&gt;&lt;D xsi:type="xsd:double"&gt;38.55&lt;/D&gt;&lt;/FQL&gt;&lt;FQL&gt;&lt;Q&gt;FEYE^FG_PRICE(8/27/2018,0)&lt;/Q&gt;&lt;R&gt;70&lt;/R&gt;&lt;C&gt;1&lt;/C&gt;&lt;D xsi:type="xsd:double"&gt;16.12&lt;/D&gt;&lt;D xsi:type="xsd:double"&gt;16.18&lt;/D&gt;&lt;D xsi:type="xsd:double"&gt;16.44&lt;/D&gt;&lt;D xsi:type="xsd:double"&gt;16.37&lt;/D&gt;&lt;D xsi:type="xsd:double"&gt;16.6&lt;/D&gt;&lt;D xsi:type="xsd:double"&gt;16.43&lt;/D&gt;&lt;D xsi:type="xsd:double"&gt;15.46&lt;/D&gt;&lt;D xsi:type="xsd:double"&gt;15.22&lt;/D&gt;&lt;D xsi:type="xsd:double"&gt;15.42&lt;/D&gt;&lt;D xsi:type="xsd:double"&gt;15.44&lt;/D&gt;&lt;D xsi:type="xsd:double"&gt;15.57&lt;/D&gt;&lt;D xsi:type="xsd:double"&gt;15.86&lt;/D&gt;&lt;D xsi:type="xsd:double"&gt;16.22&lt;/D&gt;&lt;D xsi:type="xsd:double"&gt;16.68&lt;/D&gt;&lt;D xsi:type="xsd:double"&gt;16.02&lt;/D&gt;&lt;D xsi:type="xsd:double"&gt;16.36&lt;/D&gt;&lt;D xsi:type="xsd:double"&gt;16.56&lt;/D&gt;&lt;D xsi:type="xsd:double"&gt;16.59&lt;/D&gt;&lt;D xsi:type="xsd:double"&gt;16.82&lt;/D&gt;&lt;D xsi:type="xsd:double"&gt;16.52&lt;/D&gt;&lt;D xsi:type="xsd:double"&gt;17.21&lt;/D&gt;&lt;D xsi:type="xsd:double"&gt;16.89&lt;/D&gt;&lt;D xsi:type="xsd:double"&gt;16.82&lt;/D&gt;&lt;D xsi:type="xsd:double"&gt;17&lt;/D&gt;&lt;D xsi:type="xsd:double"&gt;16.87&lt;/D&gt;&lt;D xsi:type="xsd:double"&gt;16.74&lt;/D&gt;&lt;D xsi:type="xsd:double"&gt;16.96&lt;/D&gt;&lt;D xsi:type="xsd:double"&gt;17.35&lt;/D&gt;&lt;D xsi:type="xsd:double"&gt;17.37&lt;/D&gt;&lt;D xsi:type="xsd:double"&gt;16.43&lt;/D&gt;&lt;D xsi:type="xsd:double"&gt;16.69&lt;/D&gt;&lt;D xsi:type="xsd:double"&gt;16.25&lt;/D&gt;&lt;D xsi:type="xsd:double"&gt;16.18&lt;/D&gt;&lt;D xsi:type="xsd:double"&gt;16.68&lt;/D&gt;&lt;D xsi:type="xsd:double"&gt;16.93&lt;/D&gt;&lt;D xsi:type="xsd:double"&gt;17.81&lt;/D&gt;&lt;D xsi:type="xsd:double"&gt;17.84&lt;/D&gt;&lt;D xsi:type="xsd:double"&gt;17.69&lt;/D&gt;&lt;D xsi:type="xsd:double"&gt;16.97&lt;/D&gt;&lt;D xsi:type="xsd:double"&gt;17.62&lt;/D&gt;&lt;D xsi:type="xsd:double"&gt;17.75&lt;/D&gt;&lt;D xsi:type="xsd:double"&gt;16.79&lt;/D&gt;&lt;D xsi:type="xsd:double"&gt;17.37&lt;/D&gt;&lt;D xsi:type="xsd:double"&gt;16.97&lt;/D&gt;&lt;D xsi:type="xsd:double"&gt;16.41&lt;/D&gt;&lt;D xsi:type="xsd:double"&gt;16.85&lt;/D&gt;&lt;D xsi:type="xsd:double"&gt;18.49&lt;/D&gt;&lt;D xsi:type="xsd:double"&gt;19.41&lt;/D&gt;&lt;D xsi:type="xsd:double"&gt;18.67&lt;/D&gt;&lt;D xsi:type="xsd:double"&gt;18.67&lt;/D&gt;&lt;D xsi:type="xsd:double"&gt;18.77&lt;/D&gt;&lt;D xsi:type="xsd:double"&gt;19.87&lt;/D&gt;&lt;D xsi:type="xsd:double"&gt;19.9&lt;/D&gt;&lt;D xsi:type="xsd:double"&gt;19.35&lt;/D&gt;&lt;D xsi:type="xsd:double"&gt;18.95&lt;/D&gt;&lt;D xsi:type="xsd:double"&gt;18.97&lt;/D&gt;&lt;D xsi:type="xsd:double"&gt;18.52&lt;/D&gt;&lt;D xsi:type="xsd:double"&gt;18.8&lt;/D&gt;&lt;D xsi:type="xsd:double"&gt;18.76&lt;/D&gt;&lt;D xsi:type="xsd:double"&gt;17.67&lt;/D&gt;&lt;D xsi:type="xsd:double"&gt;17.61&lt;/D&gt;&lt;D xsi:type="xsd:double"&gt;17.91&lt;/D&gt;&lt;D xsi:type="xsd:double"&gt;18.5&lt;/D&gt;&lt;D xsi:type="xsd:double"&gt;19.07&lt;/D&gt;&lt;D xsi:type="xsd:double"&gt;19.08&lt;/D&gt;&lt;D xsi:type="xsd:double"&gt;19.7&lt;/D&gt;&lt;D xsi:type="xsd:double"&gt;19.85&lt;/D&gt;&lt;D xsi:type="xsd:double"&gt;20.01&lt;/D&gt;&lt;D xsi:type="xsd:double"&gt;20.01&lt;/D&gt;&lt;D xsi:type="xsd:double"&gt;19.6&lt;/D&gt;&lt;/FQL&gt;&lt;FQL&gt;&lt;Q&gt;FFIV^FG_PRICE(8/27/2018,0)&lt;/Q&gt;&lt;R&gt;70&lt;/R&gt;&lt;C&gt;1&lt;/C&gt;&lt;D xsi:type="xsd:double"&gt;188.4&lt;/D&gt;&lt;D xsi:type="xsd:double"&gt;189.65&lt;/D&gt;&lt;D xsi:type="xsd:double"&gt;190.43&lt;/D&gt;&lt;D xsi:type="xsd:double"&gt;188.82&lt;/D&gt;&lt;D xsi:type="xsd:double"&gt;189.12&lt;/D&gt;&lt;D xsi:type="xsd:double"&gt;190.84&lt;/D&gt;&lt;D xsi:type="xsd:double"&gt;189.72&lt;/D&gt;&lt;D xsi:type="xsd:double"&gt;190.18&lt;/D&gt;&lt;D xsi:type="xsd:double"&gt;190.11&lt;/D&gt;&lt;D xsi:type="xsd:double"&gt;191.32&lt;/D&gt;&lt;D xsi:type="xsd:double"&gt;191.11&lt;/D&gt;&lt;D xsi:type="xsd:double"&gt;190.58&lt;/D&gt;&lt;D xsi:type="xsd:double"&gt;192.27&lt;/D&gt;&lt;D xsi:type="xsd:double"&gt;194.6&lt;/D&gt;&lt;D xsi:type="xsd:double"&gt;193.65&lt;/D&gt;&lt;D xsi:type="xsd:double"&gt;194.61&lt;/D&gt;&lt;D xsi:type="xsd:double"&gt;193.24&lt;/D&gt;&lt;D xsi:type="xsd:double"&gt;194.85&lt;/D&gt;&lt;D xsi:type="xsd:double"&gt;194.6&lt;/D&gt;&lt;D xsi:type="xsd:double"&gt;195.41&lt;/D&gt;&lt;D xsi:type="xsd:double"&gt;196.82&lt;/D&gt;&lt;D xsi:type="xsd:double"&gt;195.4&lt;/D&gt;&lt;D xsi:type="xsd:double"&gt;196.74&lt;/D&gt;&lt;D xsi:type="xsd:double"&gt;199.42&lt;/D&gt;&lt;D xsi:type="xsd:double"&gt;190.88&lt;/D&gt;&lt;D xsi:type="xsd:double"&gt;187.51&lt;/D&gt;&lt;D xsi:type="xsd:double"&gt;186.58&lt;/D&gt;&lt;D xsi:type="xsd:double"&gt;182.98&lt;/D&gt;&lt;D xsi:type="xsd:double"&gt;182.66&lt;/D&gt;&lt;D xsi:type="xsd:double"&gt;179.01&lt;/D&gt;&lt;D xsi:type="xsd:double"&gt;176.83&lt;/D&gt;&lt;D xsi:type="xsd:double"&gt;169.19&lt;/D&gt;&lt;D xsi:type="xsd:double"&gt;164.71&lt;/D&gt;&lt;D xsi:type="xsd:double"&gt;167.73&lt;/D&gt;&lt;D xsi:type="xsd:double"&gt;167&lt;/D&gt;&lt;D xsi:type="xsd:double"&gt;169.67&lt;/D&gt;&lt;D xsi:type="xsd:double"&gt;170.54&lt;/D&gt;&lt;D xsi:type="xsd:double"&gt;169.88&lt;/D&gt;&lt;D xsi:type="xsd:double"&gt;165.73&lt;/D&gt;&lt;D xsi:type="xsd:double"&gt;169.22&lt;/D&gt;&lt;D xsi:type="xsd:double"&gt;168.74&lt;/D&gt;&lt;D xsi:type="xsd:double"&gt;161.6&lt;/D&gt;&lt;D xsi:type="xsd:double"&gt;171.47&lt;/D&gt;&lt;D xsi:type="xsd:double"&gt;170.38&lt;/D&gt;&lt;D xsi:type="xsd:double"&gt;168.59&lt;/D&gt;&lt;D xsi:type="xsd:double"&gt;171.44&lt;/D&gt;&lt;D xsi:type="xsd:double"&gt;175.28&lt;/D&gt;&lt;D xsi:type="xsd:double"&gt;179.09&lt;/D&gt;&lt;D xsi:type="xsd:double"&gt;180.29&lt;/D&gt;&lt;D xsi:type="xsd:double"&gt;180.82&lt;/D&gt;&lt;D xsi:type="xsd:double"&gt;181.42&lt;/D&gt;&lt;D xsi:type="xsd:double"&gt;188.46&lt;/D&gt;&lt;D xsi:type="xsd:double"&gt;189.27&lt;/D&gt;&lt;D xsi:type="xsd:double"&gt;183.24&lt;/D&gt;&lt;D xsi:type="xsd:double"&gt;178.91&lt;/D&gt;&lt;D xsi:type="xsd:double"&gt;176.79&lt;/D&gt;&lt;D xsi:type="xsd:double"&gt;175.84&lt;/D&gt;&lt;D xsi:type="xsd:double"&gt;179.2&lt;/D&gt;&lt;D xsi:type="xsd:double"&gt;177.77&lt;/D&gt;&lt;D xsi:type="xsd:double"&gt;169.54&lt;/D&gt;&lt;D xsi:type="xsd:double"&gt;166.69&lt;/D&gt;&lt;D xsi:type="xsd:double"&gt;168.62&lt;/D&gt;&lt;D xsi:type="xsd:double"&gt;168.12&lt;/D&gt;&lt;D xsi:type="xsd:double"&gt;170.62&lt;/D&gt;&lt;D xsi:type="xsd:double"&gt;170.08&lt;/D&gt;&lt;D xsi:type="xsd:double"&gt;176.54&lt;/D&gt;&lt;D xsi:type="xsd:double"&gt;173.53&lt;/D&gt;&lt;D xsi:type="xsd:double"&gt;171.97&lt;/D&gt;&lt;D xsi:type="xsd:double"&gt;174.86&lt;/D&gt;&lt;D xsi:type="xsd:double"&gt;169.55&lt;/D&gt;&lt;/FQL&gt;&lt;FQL&gt;&lt;Q&gt;FHB^FG_PRICE(8/27/2018,0)&lt;/Q&gt;&lt;R&gt;70&lt;/R&gt;&lt;C&gt;1&lt;/C&gt;&lt;D xsi:type="xsd:double"&gt;28.99&lt;/D&gt;&lt;D xsi:type="xsd:double"&gt;28.7&lt;/D&gt;&lt;D xsi:type="xsd:double"&gt;28.59&lt;/D&gt;&lt;D xsi:type="xsd:double"&gt;28.63&lt;/D&gt;&lt;D xsi:type="xsd:double"&gt;28.99&lt;/D&gt;&lt;D xsi:type="xsd:double"&gt;29.06&lt;/D&gt;&lt;D xsi:type="xsd:double"&gt;29.03&lt;/D&gt;&lt;D xsi:type="xsd:double"&gt;28.68&lt;/D&gt;&lt;D xsi:type="xsd:double"&gt;28.91&lt;/D&gt;&lt;D xsi:type="xsd:double"&gt;28.8&lt;/D&gt;&lt;D xsi:type="xsd:double"&gt;28.41&lt;/D&gt;&lt;D xsi:type="xsd:double"&gt;27.81&lt;/D&gt;&lt;D xsi:type="xsd:double"&gt;27.54&lt;/D&gt;&lt;D xsi:type="xsd:double"&gt;27.91&lt;/D&gt;&lt;D xsi:type="xsd:double"&gt;28.04&lt;/D&gt;&lt;D xsi:type="xsd:double"&gt;27.9&lt;/D&gt;&lt;D xsi:type="xsd:double"&gt;28.08&lt;/D&gt;&lt;D xsi:type="xsd:double"&gt;28.53&lt;/D&gt;&lt;D xsi:type="xsd:double"&gt;28.24&lt;/D&gt;&lt;D xsi:type="xsd:double"&gt;27.91&lt;/D&gt;&lt;D xsi:type="xsd:double"&gt;27.87&lt;/D&gt;&lt;D xsi:type="xsd:double"&gt;27.55&lt;/D&gt;&lt;D xsi:type="xsd:double"&gt;27.11&lt;/D&gt;&lt;D xsi:type="xsd:double"&gt;27.16&lt;/D&gt;&lt;D xsi:type="xsd:double"&gt;27&lt;/D&gt;&lt;D xsi:type="xsd:double"&gt;26.74&lt;/D&gt;&lt;D xsi:type="xsd:double"&gt;27.14&lt;/D&gt;&lt;D xsi:type="xsd:double"&gt;27.25&lt;/D&gt;&lt;D xsi:type="xsd:double"&gt;26.95&lt;/D&gt;&lt;D xsi:type="xsd:double"&gt;27.12&lt;/D&gt;&lt;D xsi:type="xsd:double"&gt;26.73&lt;/D&gt;&lt;D xsi:type="xsd:double"&gt;26.27&lt;/D&gt;&lt;D xsi:type="xsd:double"&gt;25.73&lt;/D&gt;&lt;D xsi:type="xsd:double"&gt;25.53&lt;/D&gt;&lt;D xsi:type="xsd:double"&gt;25.58&lt;/D&gt;&lt;D xsi:type="xsd:double"&gt;25.5&lt;/D&gt;&lt;D xsi:type="xsd:double"&gt;25.43&lt;/D&gt;&lt;D xsi:type="xsd:double"&gt;25.1&lt;/D&gt;&lt;D xsi:type="xsd:double"&gt;24.68&lt;/D&gt;&lt;D xsi:type="xsd:double"&gt;23.9&lt;/D&gt;&lt;D xsi:type="xsd:double"&gt;24.12&lt;/D&gt;&lt;D xsi:type="xsd:double"&gt;23.19&lt;/D&gt;&lt;D xsi:type="xsd:double"&gt;23.76&lt;/D&gt;&lt;D xsi:type="xsd:double"&gt;23.51&lt;/D&gt;&lt;D xsi:type="xsd:double"&gt;23.92&lt;/D&gt;&lt;D xsi:type="xsd:double"&gt;24.56&lt;/D&gt;&lt;D xsi:type="xsd:double"&gt;24.78&lt;/D&gt;&lt;D xsi:type="xsd:double"&gt;25.38&lt;/D&gt;&lt;D xsi:type="xsd:double"&gt;25.04&lt;/D&gt;&lt;D xsi:type="xsd:double"&gt;25.19&lt;/D&gt;&lt;D xsi:type="xsd:double"&gt;25.07&lt;/D&gt;&lt;D xsi:type="xsd:double"&gt;25.37&lt;/D&gt;&lt;D xsi:type="xsd:double"&gt;25.62&lt;/D&gt;&lt;D xsi:type="xsd:double"&gt;25.5&lt;/D&gt;&lt;D xsi:type="xsd:double"&gt;25.28&lt;/D&gt;&lt;D xsi:type="xsd:double"&gt;25.43&lt;/D&gt;&lt;D xsi:type="xsd:double"&gt;24.93&lt;/D&gt;&lt;D xsi:type="xsd:double"&gt;25.32&lt;/D&gt;&lt;D xsi:type="xsd:double"&gt;25.36&lt;/D&gt;&lt;D xsi:type="xsd:double"&gt;25.31&lt;/D&gt;&lt;D xsi:type="xsd:double"&gt;24.83&lt;/D&gt;&lt;D xsi:type="xsd:double"&gt;24.91&lt;/D&gt;&lt;D xsi:type="xsd:double"&gt;24.93&lt;/D&gt;&lt;D xsi:type="xsd:double"&gt;25.24&lt;/D&gt;&lt;D xsi:type="xsd:double"&gt;25.23&lt;/D&gt;&lt;D xsi:type="xsd:double"&gt;25.22&lt;/D&gt;&lt;D xsi:type="xsd:double"&gt;25.57&lt;/D&gt;&lt;D xsi:type="xsd:double"&gt;26.02&lt;/D&gt;&lt;D xsi:type="xsd:double"&gt;25.93&lt;/D&gt;&lt;D xsi:type="xsd:double"&gt;24.75&lt;/D&gt;&lt;/FQL&gt;&lt;FQL&gt;&lt;Q&gt;FHN^FG_PRICE(8/27/2018,0)&lt;/Q&gt;&lt;R&gt;70&lt;/R&gt;&lt;C&gt;1&lt;/C&gt;&lt;D xsi:type="xsd:double"&gt;18.64&lt;/D&gt;&lt;D xsi:type="xsd:double"&gt;18.56&lt;/D&gt;&lt;D xsi:type="xsd:double"&gt;18.51&lt;/D&gt;&lt;D xsi:type="xsd:double"&gt;18.37&lt;/D&gt;&lt;D xsi:type="xsd:double"&gt;18.42&lt;/D&gt;&lt;D xsi:type="xsd:double"&gt;18.46&lt;/D&gt;&lt;D xsi:type="xsd:double"&gt;18.54&lt;/D&gt;&lt;D xsi:type="xsd:double"&gt;18.29&lt;/D&gt;&lt;D xsi:type="xsd:double"&gt;18.38&lt;/D&gt;&lt;D xsi:type="xsd:double"&gt;18.33&lt;/D&gt;&lt;D xsi:type="xsd:double"&gt;18.34&lt;/D&gt;&lt;D xsi:type="xsd:double"&gt;18.04&lt;/D&gt;&lt;D xsi:type="xsd:double"&gt;17.65&lt;/D&gt;&lt;D xsi:type="xsd:double"&gt;17.9&lt;/D&gt;&lt;D xsi:type="xsd:double"&gt;17.91&lt;/D&gt;&lt;D xsi:type="xsd:double"&gt;17.84&lt;/D&gt;&lt;D xsi:type="xsd:double"&gt;18.13&lt;/D&gt;&lt;D xsi:type="xsd:double"&gt;18.24&lt;/D&gt;&lt;D xsi:type="xsd:double"&gt;18.08&lt;/D&gt;&lt;D xsi:type="xsd:double"&gt;17.85&lt;/D&gt;&lt;D xsi:type="xsd:double"&gt;17.84&lt;/D&gt;&lt;D xsi:type="xsd:double"&gt;17.4&lt;/D&gt;&lt;D xsi:type="xsd:double"&gt;17.23&lt;/D&gt;&lt;D xsi:type="xsd:double"&gt;17.26&lt;/D&gt;&lt;D xsi:type="xsd:double"&gt;17.15&lt;/D&gt;&lt;D xsi:type="xsd:double"&gt;17.13&lt;/D&gt;&lt;D xsi:type="xsd:double"&gt;17.51&lt;/D&gt;&lt;D xsi:type="xsd:double"&gt;17.39&lt;/D&gt;&lt;D xsi:type="xsd:double"&gt;17.26&lt;/D&gt;&lt;D xsi:type="xsd:double"&gt;17.31&lt;/D&gt;&lt;D xsi:type="xsd:double"&gt;17.16&lt;/D&gt;&lt;D xsi:type="xsd:double"&gt;16.93&lt;/D&gt;&lt;D xsi:type="xsd:double"&gt;16.36&lt;/D&gt;&lt;D xsi:type="xsd:double"&gt;16.1&lt;/D&gt;&lt;D xsi:type="xsd:double"&gt;16.01&lt;/D&gt;&lt;D xsi:type="xsd:double"&gt;15.61&lt;/D&gt;&lt;D xsi:type="xsd:double"&gt;16.14&lt;/D&gt;&lt;D xsi:type="xsd:double"&gt;15.92&lt;/D&gt;&lt;D xsi:type="xsd:double"&gt;15.62&lt;/D&gt;&lt;D xsi:type="xsd:double"&gt;15.21&lt;/D&gt;&lt;D xsi:type="xsd:double"&gt;15.47&lt;/D&gt;&lt;D xsi:type="xsd:double"&gt;14.97&lt;/D&gt;&lt;D xsi:type="xsd:double"&gt;15.42&lt;/D&gt;&lt;D xsi:type="xsd:double"&gt;15.37&lt;/D&gt;&lt;D xsi:type="xsd:double"&gt;15.86&lt;/D&gt;&lt;D xsi:type="xsd:double"&gt;15.95&lt;/D&gt;&lt;D xsi:type="xsd:double"&gt;16.14&lt;/D&gt;&lt;D xsi:type="xsd:double"&gt;16.4&lt;/D&gt;&lt;D xsi:type="xsd:double"&gt;16.46&lt;/D&gt;&lt;D xsi:type="xsd:double"&gt;16.36&lt;/D&gt;&lt;D xsi:type="xsd:double"&gt;16.47&lt;/D&gt;&lt;D xsi:type="xsd:double"&gt;16.67&lt;/D&gt;&lt;D xsi:type="xsd:double"&gt;16.47&lt;/D&gt;&lt;D xsi:type="xsd:double"&gt;16.31&lt;/D&gt;&lt;D xsi:type="xsd:double"&gt;16.1&lt;/D&gt;&lt;D xsi:type="xsd:double"&gt;16.37&lt;/D&gt;&lt;D xsi:type="xsd:double"&gt;16.11&lt;/D&gt;&lt;D xsi:type="xsd:double"&gt;16.36&lt;/D&gt;&lt;D xsi:type="xsd:double"&gt;16.34&lt;/D&gt;&lt;D xsi:type="xsd:double"&gt;16.37&lt;/D&gt;&lt;D xsi:type="xsd:double"&gt;16.14&lt;/D&gt;&lt;D xsi:type="xsd:double"&gt;16.18&lt;/D&gt;&lt;D xsi:type="xsd:double"&gt;16.23&lt;/D&gt;&lt;D xsi:type="xsd:double"&gt;16.53&lt;/D&gt;&lt;D xsi:type="xsd:double"&gt;16.45&lt;/D&gt;&lt;D xsi:type="xsd:double"&gt;16.43&lt;/D&gt;&lt;D xsi:type="xsd:double"&gt;16.29&lt;/D&gt;&lt;D xsi:type="xsd:double"&gt;16.49&lt;/D&gt;&lt;D xsi:type="xsd:double"&gt;16.3&lt;/D&gt;&lt;D xsi:type="xsd:double"&gt;15.59&lt;/D&gt;&lt;/FQL&gt;&lt;FQL&gt;&lt;Q&gt;FICO^FG_PRICE(8/27/2018,0)&lt;/Q&gt;&lt;R&gt;70&lt;/R&gt;&lt;C&gt;1&lt;/C&gt;&lt;D xsi:type="xsd:double"&gt;222.63&lt;/D&gt;&lt;D xsi:type="xsd:double"&gt;224.22&lt;/D&gt;&lt;D xsi:type="xsd:double"&gt;227.78&lt;/D&gt;&lt;D xsi:type="xsd:double"&gt;227.49&lt;/D&gt;&lt;D xsi:type="xsd:double"&gt;230.98&lt;/D&gt;&lt;D xsi:type="xsd:double"&gt;233.73&lt;/D&gt;&lt;D xsi:type="xsd:double"&gt;230.78&lt;/D&gt;&lt;D xsi:type="xsd:double"&gt;235.19&lt;/D&gt;&lt;D xsi:type="xsd:double"&gt;235&lt;/D&gt;&lt;D xsi:type="xsd:double"&gt;236.1&lt;/D&gt;&lt;D xsi:type="xsd:double"&gt;236.99&lt;/D&gt;&lt;D xsi:type="xsd:double"&gt;236.83&lt;/D&gt;&lt;D xsi:type="xsd:double"&gt;237.51&lt;/D&gt;&lt;D xsi:type="xsd:double"&gt;240.03&lt;/D&gt;&lt;D xsi:type="xsd:double"&gt;234.25&lt;/D&gt;&lt;D xsi:type="xsd:double"&gt;235.14&lt;/D&gt;&lt;D xsi:type="xsd:double"&gt;227.96&lt;/D&gt;&lt;D xsi:type="xsd:double"&gt;229.72&lt;/D&gt;&lt;D xsi:type="xsd:double"&gt;228.23&lt;/D&gt;&lt;D xsi:type="xsd:double"&gt;229.11&lt;/D&gt;&lt;D xsi:type="xsd:double"&gt;230.03&lt;/D&gt;&lt;D xsi:type="xsd:double"&gt;227.25&lt;/D&gt;&lt;D xsi:type="xsd:double"&gt;227.32&lt;/D&gt;&lt;D xsi:type="xsd:double"&gt;228.55&lt;/D&gt;&lt;D xsi:type="xsd:double"&gt;227.47&lt;/D&gt;&lt;D xsi:type="xsd:double"&gt;224.27&lt;/D&gt;&lt;D xsi:type="xsd:double"&gt;225.69&lt;/D&gt;&lt;D xsi:type="xsd:double"&gt;221.21&lt;/D&gt;&lt;D xsi:type="xsd:double"&gt;220.57&lt;/D&gt;&lt;D xsi:type="xsd:double"&gt;216.66&lt;/D&gt;&lt;D xsi:type="xsd:double"&gt;215.78&lt;/D&gt;&lt;D xsi:type="xsd:double"&gt;208.22&lt;/D&gt;&lt;D xsi:type="xsd:double"&gt;203.18&lt;/D&gt;&lt;D xsi:type="xsd:double"&gt;206.75&lt;/D&gt;&lt;D xsi:type="xsd:double"&gt;206.52&lt;/D&gt;&lt;D xsi:type="xsd:double"&gt;213.94&lt;/D&gt;&lt;D xsi:type="xsd:double"&gt;212.76&lt;/D&gt;&lt;D xsi:type="xsd:double"&gt;210.99&lt;/D&gt;&lt;D xsi:type="xsd:double"&gt;207.74&lt;/D&gt;&lt;D xsi:type="xsd:double"&gt;208.01&lt;/D&gt;&lt;D xsi:type="xsd:double"&gt;206.55&lt;/D&gt;&lt;D xsi:type="xsd:double"&gt;196.8&lt;/D&gt;&lt;D xsi:type="xsd:double"&gt;196.62&lt;/D&gt;&lt;D xsi:type="xsd:double"&gt;189.88&lt;/D&gt;&lt;D xsi:type="xsd:double"&gt;187.9&lt;/D&gt;&lt;D xsi:type="xsd:double"&gt;188.99&lt;/D&gt;&lt;D xsi:type="xsd:double"&gt;192.71&lt;/D&gt;&lt;D xsi:type="xsd:double"&gt;198.42&lt;/D&gt;&lt;D xsi:type="xsd:double"&gt;190.07&lt;/D&gt;&lt;D xsi:type="xsd:double"&gt;192.15&lt;/D&gt;&lt;D xsi:type="xsd:double"&gt;190.46&lt;/D&gt;&lt;D xsi:type="xsd:double"&gt;199.52&lt;/D&gt;&lt;D xsi:type="xsd:double"&gt;198.25&lt;/D&gt;&lt;D xsi:type="xsd:double"&gt;196.33&lt;/D&gt;&lt;D xsi:type="xsd:double"&gt;189.16&lt;/D&gt;&lt;D xsi:type="xsd:double"&gt;190.77&lt;/D&gt;&lt;D xsi:type="xsd:double"&gt;188&lt;/D&gt;&lt;D xsi:type="xsd:double"&gt;193.3&lt;/D&gt;&lt;D xsi:type="xsd:double"&gt;191.92&lt;/D&gt;&lt;D xsi:type="xsd:double"&gt;181.23&lt;/D&gt;&lt;D xsi:type="xsd:double"&gt;177.2&lt;/D&gt;&lt;D xsi:type="xsd:double"&gt;179.37&lt;/D&gt;&lt;D xsi:type="xsd:double"&gt;179.8&lt;/D&gt;&lt;D xsi:type="xsd:double"&gt;179.77&lt;/D&gt;&lt;D xsi:type="xsd:double"&gt;177.64&lt;/D&gt;&lt;D xsi:type="xsd:double"&gt;186.23&lt;/D&gt;&lt;D xsi:type="xsd:double"&gt;190.44&lt;/D&gt;&lt;D xsi:type="xsd:double"&gt;198.63&lt;/D&gt;&lt;D xsi:type="xsd:double"&gt;201.91&lt;/D&gt;&lt;D xsi:type="xsd:double"&gt;192.56&lt;/D&gt;&lt;/FQL&gt;&lt;FQL&gt;&lt;Q&gt;FIS^FG_PRICE(8/27/2018,0)&lt;/Q&gt;&lt;R&gt;70&lt;/R&gt;&lt;C&gt;1&lt;/C&gt;&lt;D xsi:type="xsd:double"&gt;107.9&lt;/D&gt;&lt;D xsi:type="xsd:double"&gt;107.59&lt;/D&gt;&lt;D xsi:type="xsd:double"&gt;108.06&lt;/D&gt;&lt;D xsi:type="xsd:double"&gt;107.7&lt;/D&gt;&lt;D xsi:type="xsd:double"&gt;108.17&lt;/D&gt;&lt;D xsi:type="xsd:double"&gt;107.87&lt;/D&gt;&lt;D xsi:type="xsd:double"&gt;106.54&lt;/D&gt;&lt;D xsi:type="xsd:double"&gt;107.6&lt;/D&gt;&lt;D xsi:type="xsd:double"&gt;107.45&lt;/D&gt;&lt;D xsi:type="xsd:double"&gt;108.72&lt;/D&gt;&lt;D xsi:type="xsd:double"&gt;109.16&lt;/D&gt;&lt;D xsi:type="xsd:double"&gt;109.5&lt;/D&gt;&lt;D xsi:type="xsd:double"&gt;110.05&lt;/D&gt;&lt;D xsi:type="xsd:double"&gt;110.12&lt;/D&gt;&lt;D xsi:type="xsd:double"&gt;109.43&lt;/D&gt;&lt;D xsi:type="xsd:double"&gt;109.76&lt;/D&gt;&lt;D xsi:type="xsd:double"&gt;108.77&lt;/D&gt;&lt;D xsi:type="xsd:double"&gt;109.79&lt;/D&gt;&lt;D xsi:type="xsd:double"&gt;110.58&lt;/D&gt;&lt;D xsi:type="xsd:double"&gt;109.93&lt;/D&gt;&lt;D xsi:type="xsd:double"&gt;109.81&lt;/D&gt;&lt;D xsi:type="xsd:double"&gt;109.52&lt;/D&gt;&lt;D xsi:type="xsd:double"&gt;108.77&lt;/D&gt;&lt;D xsi:type="xsd:double"&gt;109.07&lt;/D&gt;&lt;D xsi:type="xsd:double"&gt;107.18&lt;/D&gt;&lt;D xsi:type="xsd:double"&gt;107.52&lt;/D&gt;&lt;D xsi:type="xsd:double"&gt;108.01&lt;/D&gt;&lt;D xsi:type="xsd:double"&gt;107.63&lt;/D&gt;&lt;D xsi:type="xsd:double"&gt;108.18&lt;/D&gt;&lt;D xsi:type="xsd:double"&gt;107.29&lt;/D&gt;&lt;D xsi:type="xsd:double"&gt;107.81&lt;/D&gt;&lt;D xsi:type="xsd:double"&gt;102.83&lt;/D&gt;&lt;D xsi:type="xsd:double"&gt;101.17&lt;/D&gt;&lt;D xsi:type="xsd:double"&gt;102.38&lt;/D&gt;&lt;D xsi:type="xsd:double"&gt;101.22&lt;/D&gt;&lt;D xsi:type="xsd:double"&gt;104.82&lt;/D&gt;&lt;D xsi:type="xsd:double"&gt;104.87&lt;/D&gt;&lt;D xsi:type="xsd:double"&gt;104.07&lt;/D&gt;&lt;D xsi:type="xsd:doubl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e"&gt;103.75&lt;/D&gt;&lt;D xsi:type="xsd:double"&gt;103.94&lt;/D&gt;&lt;D xsi:type="xsd:double"&gt;103.16&lt;/D&gt;&lt;D xsi:type="xsd:double"&gt;100.7&lt;/D&gt;&lt;D xsi:type="xsd:double"&gt;102.92&lt;/D&gt;&lt;D xsi:type="xsd:double"&gt;101.37&lt;/D&gt;&lt;D xsi:type="xsd:double"&gt;99.13&lt;/D&gt;&lt;D xsi:type="xsd:double"&gt;103.62&lt;/D&gt;&lt;D xsi:type="xsd:double"&gt;104.1&lt;/D&gt;&lt;D xsi:type="xsd:double"&gt;103.95&lt;/D&gt;&lt;D xsi:type="xsd:double"&gt;103.65&lt;/D&gt;&lt;D xsi:type="xsd:double"&gt;103.97&lt;/D&gt;&lt;D xsi:type="xsd:double"&gt;104.67&lt;/D&gt;&lt;D xsi:type="xsd:double"&gt;107.34&lt;/D&gt;&lt;D xsi:type="xsd:double"&gt;107.68&lt;/D&gt;&lt;D xsi:type="xsd:double"&gt;107.47&lt;/D&gt;&lt;D xsi:type="xsd:double"&gt;105.69&lt;/D&gt;&lt;D xsi:type="xsd:double"&gt;104.8&lt;/D&gt;&lt;D xsi:type="xsd:double"&gt;104.51&lt;/D&gt;&lt;D xsi:type="xsd:double"&gt;106.82&lt;/D&gt;&lt;D xsi:type="xsd:double"&gt;107.86&lt;/D&gt;&lt;D xsi:type="xsd:double"&gt;104.34&lt;/D&gt;&lt;D xsi:type="xsd:double"&gt;102.45&lt;/D&gt;&lt;D xsi:type="xsd:double"&gt;103.35&lt;/D&gt;&lt;D xsi:type="xsd:double"&gt;103.26&lt;/D&gt;&lt;D xsi:type="xsd:double"&gt;104.39&lt;/D&gt;&lt;D xsi:type="xsd:double"&gt;104.12&lt;/D&gt;&lt;D xsi:type="xsd:double"&gt;107.95&lt;/D&gt;&lt;D xsi:type="xsd:double"&gt;105.85&lt;/D&gt;&lt;D xsi:type="xsd:double"&gt;107.95&lt;/D&gt;&lt;D xsi:type="xsd:double"&gt;109.12&lt;/D&gt;&lt;D xsi:type="xsd:double"&gt;106.12&lt;/D&gt;&lt;/FQL&gt;&lt;FQL&gt;&lt;Q&gt;FISV^FG_PRICE(8/27/2018,0)&lt;/Q&gt;&lt;R&gt;70&lt;/R&gt;&lt;C&gt;1&lt;/C&gt;&lt;D xsi:type="xsd:double"&gt;79.71&lt;/D&gt;&lt;D xsi:type="xsd:double"&gt;78.44&lt;/D&gt;&lt;D xsi:type="xsd:double"&gt;79.64&lt;/D&gt;&lt;D xsi:type="xsd:double"&gt;79.56&lt;/D&gt;&lt;D xsi:type="xsd:double"&gt;80.07&lt;/D&gt;&lt;D xsi:type="xsd:double"&gt;79.98&lt;/D&gt;&lt;D xsi:type="xsd:double"&gt;79.71&lt;/D&gt;&lt;D xsi:type="xsd:double"&gt;80.37&lt;/D&gt;&lt;D xsi:type="xsd:double"&gt;79.92&lt;/D&gt;&lt;D xsi:type="xsd:double"&gt;80.39&lt;/D&gt;&lt;D xsi:type="xsd:double"&gt;80.79&lt;/D&gt;&lt;D xsi:type="xsd:double"&gt;80.78&lt;/D&gt;&lt;D xsi:type="xsd:double"&gt;81.09&lt;/D&gt;&lt;D xsi:type="xsd:double"&gt;81.34&lt;/D&gt;&lt;D xsi:type="xsd:double"&gt;80.08&lt;/D&gt;&lt;D xsi:type="xsd:double"&gt;80.28&lt;/D&gt;&lt;D xsi:type="xsd:double"&gt;79.42&lt;/D&gt;&lt;D xsi:type="xsd:double"&gt;80.12&lt;/D&gt;&lt;D xsi:type="xsd:double"&gt;81.44&lt;/D&gt;&lt;D xsi:type="xsd:double"&gt;80.92&lt;/D&gt;&lt;D xsi:type="xsd:double"&gt;81.68&lt;/D&gt;&lt;D xsi:type="xsd:double"&gt;81.65&lt;/D&gt;&lt;D xsi:type="xsd:double"&gt;81.63&lt;/D&gt;&lt;D xsi:type="xsd:double"&gt;82.38&lt;/D&gt;&lt;D xsi:type="xsd:double"&gt;81.53&lt;/D&gt;&lt;D xsi:type="xsd:double"&gt;81.85&lt;/D&gt;&lt;D xsi:type="xsd:double"&gt;81.68&lt;/D&gt;&lt;D xsi:type="xsd:double"&gt;80.47&lt;/D&gt;&lt;D xsi:type="xsd:double"&gt;81.06&lt;/D&gt;&lt;D xsi:type="xsd:double"&gt;80.61&lt;/D&gt;&lt;D xsi:type="xsd:double"&gt;80.76&lt;/D&gt;&lt;D xsi:type="xsd:double"&gt;77.01&lt;/D&gt;&lt;D xsi:type="xsd:double"&gt;75.9&lt;/D&gt;&lt;D xsi:type="xsd:double"&gt;77.14&lt;/D&gt;&lt;D xsi:type="xsd:double"&gt;76.75&lt;/D&gt;&lt;D xsi:type="xsd:double"&gt;78.86&lt;/D&gt;&lt;D xsi:type="xsd:double"&gt;79.06&lt;/D&gt;&lt;D xsi:type="xsd:double"&gt;78.5&lt;/D&gt;&lt;D xsi:type="xsd:double"&gt;78.53&lt;/D&gt;&lt;D xsi:type="xsd:double"&gt;79.4&lt;/D&gt;&lt;D xsi:type="xsd:double"&gt;79.36&lt;/D&gt;&lt;D xsi:type="xsd:double"&gt;77.17&lt;/D&gt;&lt;D xsi:type="xsd:double"&gt;78.89&lt;/D&gt;&lt;D xsi:type="xsd:double"&gt;77.9&lt;/D&gt;&lt;D xsi:type="xsd:double"&gt;77.18&lt;/D&gt;&lt;D xsi:type="xsd:double"&gt;77.94&lt;/D&gt;&lt;D xsi:type="xsd:double"&gt;79.3&lt;/D&gt;&lt;D xsi:type="xsd:double"&gt;74.91&lt;/D&gt;&lt;D xsi:type="xsd:double"&gt;74.99&lt;/D&gt;&lt;D xsi:type="xsd:double"&gt;76.71&lt;/D&gt;&lt;D xsi:type="xsd:double"&gt;77.51&lt;/D&gt;&lt;D xsi:type="xsd:double"&gt;79.21&lt;/D&gt;&lt;D xsi:type="xsd:double"&gt;79.8&lt;/D&gt;&lt;D xsi:type="xsd:double"&gt;80.24&lt;/D&gt;&lt;D xsi:type="xsd:double"&gt;78.59&lt;/D&gt;&lt;D xsi:type="xsd:double"&gt;77.66&lt;/D&gt;&lt;D xsi:type="xsd:double"&gt;77.75&lt;/D&gt;&lt;D xsi:type="xsd:double"&gt;79.71&lt;/D&gt;&lt;D xsi:type="xsd:double"&gt;80.28&lt;/D&gt;&lt;D xsi:type="xsd:double"&gt;78.56&lt;/D&gt;&lt;D xsi:type="xsd:double"&gt;76.08&lt;/D&gt;&lt;D xsi:type="xsd:double"&gt;76.84&lt;/D&gt;&lt;D xsi:type="xsd:double"&gt;76.87&lt;/D&gt;&lt;D xsi:type="xsd:double"&gt;77.41&lt;/D&gt;&lt;D xsi:type="xsd:double"&gt;77.17&lt;/D&gt;&lt;D xsi:type="xsd:double"&gt;79.4&lt;/D&gt;&lt;D xsi:type="xsd:double"&gt;78.44&lt;/D&gt;&lt;D xsi:type="xsd:double"&gt;79.13&lt;/D&gt;&lt;D xsi:type="xsd:double"&gt;79.67&lt;/D&gt;&lt;D xsi:type="xsd:double"&gt;76.91&lt;/D&gt;&lt;/FQL&gt;&lt;FQL&gt;&lt;Q&gt;FITB^FG_PRICE(8/27/2018,0)&lt;/Q&gt;&lt;R&gt;70&lt;/R&gt;&lt;C&gt;1&lt;/C&gt;&lt;D xsi:type="xsd:double"&gt;29.74&lt;/D&gt;&lt;D xsi:type="xsd:double"&gt;29.71&lt;/D&gt;&lt;D xsi:type="xsd:double"&gt;29.52&lt;/D&gt;&lt;D xsi:type="xsd:double"&gt;29.28&lt;/D&gt;&lt;D xsi:type="xsd:double"&gt;29.43&lt;/D&gt;&lt;D xsi:type="xsd:double"&gt;29.74&lt;/D&gt;&lt;D xsi:type="xsd:double"&gt;29.68&lt;/D&gt;&lt;D xsi:type="xsd:double"&gt;29.5&lt;/D&gt;&lt;D xsi:type="xsd:double"&gt;29.49&lt;/D&gt;&lt;D xsi:type="xsd:double"&gt;29.42&lt;/D&gt;&lt;D xsi:type="xsd:double"&gt;29.39&lt;/D&gt;&lt;D xsi:type="xsd:double"&gt;28.87&lt;/D&gt;&lt;D xsi:type="xsd:double"&gt;28.77&lt;/D&gt;&lt;D xsi:type="xsd:double"&gt;29.02&lt;/D&gt;&lt;D xsi:type="xsd:double"&gt;28.72&lt;/D&gt;&lt;D xsi:type="xsd:double"&gt;28.85&lt;/D&gt;&lt;D xsi:type="xsd:double"&gt;29.52&lt;/D&gt;&lt;D xsi:type="xsd:double"&gt;29.79&lt;/D&gt;&lt;D xsi:type="xsd:double"&gt;29.5&lt;/D&gt;&lt;D xsi:type="xsd:double"&gt;29.01&lt;/D&gt;&lt;D xsi:type="xsd:double"&gt;28.98&lt;/D&gt;&lt;D xsi:type="xsd:double"&gt;28.45&lt;/D&gt;&lt;D xsi:type="xsd:double"&gt;27.94&lt;/D&gt;&lt;D xsi:type="xsd:double"&gt;27.92&lt;/D&gt;&lt;D xsi:type="xsd:double"&gt;27.8&lt;/D&gt;&lt;D xsi:type="xsd:double"&gt;27.93&lt;/D&gt;&lt;D xsi:type="xsd:double"&gt;28.49&lt;/D&gt;&lt;D xsi:type="xsd:double"&gt;28.5&lt;/D&gt;&lt;D xsi:type="xsd:double"&gt;28.27&lt;/D&gt;&lt;D xsi:type="xsd:double"&gt;28.67&lt;/D&gt;&lt;D xsi:type="xsd:double"&gt;28.46&lt;/D&gt;&lt;D xsi:type="xsd:double"&gt;27.96&lt;/D&gt;&lt;D xsi:type="xsd:double"&gt;27.23&lt;/D&gt;&lt;D xsi:type="xsd:double"&gt;26.84&lt;/D&gt;&lt;D xsi:type="xsd:double"&gt;26.71&lt;/D&gt;&lt;D xsi:type="xsd:double"&gt;26.84&lt;/D&gt;&lt;D xsi:type="xsd:double"&gt;27.03&lt;/D&gt;&lt;D xsi:type="xsd:double"&gt;26.41&lt;/D&gt;&lt;D xsi:type="xsd:double"&gt;26.33&lt;/D&gt;&lt;D xsi:type="xsd:double"&gt;25.38&lt;/D&gt;&lt;D xsi:type="xsd:double"&gt;26&lt;/D&gt;&lt;D xsi:type="xsd:double"&gt;24.97&lt;/D&gt;&lt;D xsi:type="xsd:double"&gt;25.87&lt;/D&gt;&lt;D xsi:type="xsd:double"&gt;25.86&lt;/D&gt;&lt;D xsi:type="xsd:double"&gt;26.63&lt;/D&gt;&lt;D xsi:type="xsd:double"&gt;26.86&lt;/D&gt;&lt;D xsi:type="xsd:double"&gt;26.99&lt;/D&gt;&lt;D xsi:type="xsd:double"&gt;27.1&lt;/D&gt;&lt;D xsi:type="xsd:double"&gt;27.36&lt;/D&gt;&lt;D xsi:type="xsd:double"&gt;27.57&lt;/D&gt;&lt;D xsi:type="xsd:double"&gt;27.98&lt;/D&gt;&lt;D xsi:type="xsd:double"&gt;27.76&lt;/D&gt;&lt;D xsi:type="xsd:double"&gt;27.74&lt;/D&gt;&lt;D xsi:type="xsd:double"&gt;27.96&lt;/D&gt;&lt;D xsi:type="xsd:double"&gt;27.64&lt;/D&gt;&lt;D xsi:type="xsd:double"&gt;27.69&lt;/D&gt;&lt;D xsi:type="xsd:double"&gt;27.09&lt;/D&gt;&lt;D xsi:type="xsd:double"&gt;27.6&lt;/D&gt;&lt;D xsi:type="xsd:double"&gt;27.39&lt;/D&gt;&lt;D xsi:type="xsd:double"&gt;27.37&lt;/D&gt;&lt;D xsi:type="xsd:double"&gt;26.9&lt;/D&gt;&lt;D xsi:type="xsd:double"&gt;26.8&lt;/D&gt;&lt;D xsi:type="xsd:double"&gt;26.71&lt;/D&gt;&lt;D xsi:type="xsd:double"&gt;27.26&lt;/D&gt;&lt;D xsi:type="xsd:double"&gt;27.06&lt;/D&gt;&lt;D xsi:type="xsd:double"&gt;27.42&lt;/D&gt;&lt;D xsi:type="xsd:double"&gt;27.54&lt;/D&gt;&lt;D xsi:type="xsd:double"&gt;27.93&lt;/D&gt;&lt;D xsi:type="xsd:double"&gt;27.88&lt;/D&gt;&lt;D xsi:type="xsd:double"&gt;26.08&lt;/D&gt;&lt;/FQL&gt;&lt;FQL&gt;&lt;Q&gt;FL^FG_PRICE(8/27/2018,0)&lt;/Q&gt;&lt;R&gt;70&lt;/R&gt;&lt;C&gt;1&lt;/C&gt;&lt;D xsi:type="xsd:double"&gt;48.94&lt;/D&gt;&lt;D xsi:type="xsd:double"&gt;48.23&lt;/D&gt;&lt;D xsi:type="xsd:double"&gt;49.81&lt;/D&gt;&lt;D xsi:type="xsd:double"&gt;48.79&lt;/D&gt;&lt;D xsi:type="xsd:double"&gt;49.3&lt;/D&gt;&lt;D xsi:type="xsd:double"&gt;48.34&lt;/D&gt;&lt;D xsi:type="xsd:double"&gt;49.16&lt;/D&gt;&lt;D xsi:type="xsd:double"&gt;48.12&lt;/D&gt;&lt;D xsi:type="xsd:double"&gt;46.74&lt;/D&gt;&lt;D xsi:type="xsd:double"&gt;49.09&lt;/D&gt;&lt;D xsi:type="xsd:double"&gt;48.7&lt;/D&gt;&lt;D xsi:type="xsd:double"&gt;48.35&lt;/D&gt;&lt;D xsi:type="xsd:double"&gt;47.04&lt;/D&gt;&lt;D xsi:type="xsd:double"&gt;46.59&lt;/D&gt;&lt;D xsi:type="xsd:double"&gt;46.74&lt;/D&gt;&lt;D xsi:type="xsd:double"&gt;46.88&lt;/D&gt;&lt;D xsi:type="xsd:double"&gt;46.87&lt;/D&gt;&lt;D xsi:type="xsd:double"&gt;47.29&lt;/D&gt;&lt;D xsi:type="xsd:double"&gt;48.29&lt;/D&gt;&lt;D xsi:type="xsd:double"&gt;47.48&lt;/D&gt;&lt;D xsi:type="xsd:double"&gt;47.96&lt;/D&gt;&lt;D xsi:type="xsd:double"&gt;50.12&lt;/D&gt;&lt;D xsi:type="xsd:double"&gt;50.63&lt;/D&gt;&lt;D xsi:type="xsd:double"&gt;50.98&lt;/D&gt;&lt;D xsi:type="xsd:double"&gt;50.2&lt;/D&gt;&lt;D xsi:type="xsd:double"&gt;47.41&lt;/D&gt;&lt;D xsi:type="xsd:double"&gt;48.34&lt;/D&gt;&lt;D xsi:type="xsd:double"&gt;47.34&lt;/D&gt;&lt;D xsi:type="xsd:double"&gt;47.6&lt;/D&gt;&lt;D xsi:type="xsd:double"&gt;48.98&lt;/D&gt;&lt;D xsi:type="xsd:double"&gt;49.08&lt;/D&gt;&lt;D xsi:type="xsd:double"&gt;47.97&lt;/D&gt;&lt;D xsi:type="xsd:double"&gt;48.15&lt;/D&gt;&lt;D xsi:type="xsd:double"&gt;49.7&lt;/D&gt;&lt;D xsi:type="xsd:double"&gt;50.34&lt;/D&gt;&lt;D xsi:type="xsd:double"&gt;50.75&lt;/D&gt;&lt;D xsi:type="xsd:double"&gt;49.33&lt;/D&gt;&lt;D xsi:type="xsd:double"&gt;48.8&lt;/D&gt;&lt;D xsi:type="xsd:double"&gt;47.39&lt;/D&gt;&lt;D xsi:type="xsd:double"&gt;47.37&lt;/D&gt;&lt;D xsi:type="xsd:double"&gt;47.02&lt;/D&gt;&lt;D xsi:type="xsd:double"&gt;46.48&lt;/D&gt;&lt;D xsi:type="xsd:double"&gt;45.78&lt;/D&gt;&lt;D xsi:type="xsd:double"&gt;45.61&lt;/D&gt;&lt;D xsi:type="xsd:double"&gt;46.42&lt;/D&gt;&lt;D xsi:type="xsd:double"&gt;48.65&lt;/D&gt;&lt;D xsi:type="xsd:double"&gt;47.14&lt;/D&gt;&lt;D xsi:type="xsd:double"&gt;47.94&lt;/D&gt;&lt;D xsi:type="xsd:double"&gt;48.8&lt;/D&gt;&lt;D xsi:type="xsd:double"&gt;50.2&lt;/D&gt;&lt;D xsi:type="xsd:double"&gt;50.7&lt;/D&gt;&lt;D xsi:type="xsd:double"&gt;50.41&lt;/D&gt;&lt;D xsi:type="xsd:double"&gt;50.8&lt;/D&gt;&lt;D xsi:type="xsd:double"&gt;50.24&lt;/D&gt;&lt;D xsi:type="xsd:double"&gt;50.89&lt;/D&gt;&lt;D xsi:type="xsd:double"&gt;51.08&lt;/D&gt;&lt;D xsi:type="xsd:double"&gt;51.16&lt;/D&gt;&lt;D xsi:type="xsd:double"&gt;51.4&lt;/D&gt;&lt;D xsi:type="xsd:double"&gt;50.88&lt;/D&gt;&lt;D xsi:type="xsd:double"&gt;48.81&lt;/D&gt;&lt;D xsi:type="xsd:double"&gt;46.09&lt;/D&gt;&lt;D xsi:type="xsd:double"&gt;52.96&lt;/D&gt;&lt;D xsi:type="xsd:double"&gt;52.96&lt;/D&gt;&lt;D xsi:type="xsd:double"&gt;55.28&lt;/D&gt;&lt;D xsi:type="xsd:double"&gt;54.76&lt;/D&gt;&lt;D xsi:type="xsd:double"&gt;56.2&lt;/D&gt;&lt;D xsi:type="xsd:double"&gt;55.37&lt;/D&gt;&lt;D xsi:type="xsd:double"&gt;56.4&lt;/D&gt;&lt;D xsi:type="xsd:double"&gt;56.29&lt;/D&gt;&lt;D xsi:type="xsd:double"&gt;54.93&lt;/D&gt;&lt;/FQL&gt;&lt;FQL&gt;&lt;Q&gt;FLIR^FG_PRICE(8/27/2018,0)&lt;/Q&gt;&lt;R&gt;70&lt;/R&gt;&lt;C&gt;1&lt;/C&gt;&lt;D xsi:type="xsd:double"&gt;61.82&lt;/D&gt;&lt;D xsi:type="xsd:double"&gt;61.78&lt;/D&gt;&lt;D xsi:type="xsd:double"&gt;62.62&lt;/D&gt;&lt;D xsi:type="xsd:double"&gt;62.37&lt;/D&gt;&lt;D xsi:type="xsd:double"&gt;62.74&lt;/D&gt;&lt;D xsi:type="xsd:double"&gt;63.31&lt;/D&gt;&lt;D xsi:type="xsd:double"&gt;62.95&lt;/D&gt;&lt;D xsi:type="xsd:double"&gt;63.05&lt;/D&gt;&lt;D xsi:type="xsd:double"&gt;62.08&lt;/D&gt;&lt;D xsi:type="xsd:double"&gt;62.66&lt;/D&gt;&lt;D xsi:type="xsd:double"&gt;62.85&lt;/D&gt;&lt;D xsi:type="xsd:double"&gt;62.64&lt;/D&gt;&lt;D xsi:type="xsd:double"&gt;63.24&lt;/D&gt;&lt;D xsi:type="xsd:double"&gt;62.92&lt;/D&gt;&lt;D xsi:type="xsd:double"&gt;62.23&lt;/D&gt;&lt;D xsi:type="xsd:double"&gt;62.54&lt;/D&gt;&lt;D xsi:type="xsd:double"&gt;61.36&lt;/D&gt;&lt;D xsi:type="xsd:double"&gt;61.61&lt;/D&gt;&lt;D xsi:type="xsd:double"&gt;61.11&lt;/D&gt;&lt;D xsi:type="xsd:double"&gt;61.06&lt;/D&gt;&lt;D xsi:type="xsd:double"&gt;61.76&lt;/D&gt;&lt;D xsi:type="xsd:double"&gt;60.82&lt;/D&gt;&lt;D xsi:type="xsd:double"&gt;61.01&lt;/D&gt;&lt;D xsi:type="xsd:double"&gt;61.47&lt;/D&gt;&lt;D xsi:type="xsd:double"&gt;61.49&lt;/D&gt;&lt;D xsi:type="xsd:double"&gt;61.13&lt;/D&gt;&lt;D xsi:type="xsd:double"&gt;61.1&lt;/D&gt;&lt;D xsi:type="xsd:double"&gt;60.29&lt;/D&gt;&lt;D xsi:type="xsd:double"&gt;59.96&lt;/D&gt;&lt;D xsi:type="xsd:double"&gt;58.62&lt;/D&gt;&lt;D xsi:type="xsd:double"&gt;58.35&lt;/D&gt;&lt;D xsi:type="xsd:double"&gt;56.29&lt;/D&gt;&lt;D xsi:type="xsd:double"&gt;55.2&lt;/D&gt;&lt;D xsi:type="xsd:double"&gt;56.06&lt;/D&gt;&lt;D xsi:type="xsd:double"&gt;55.96&lt;/D&gt;&lt;D xsi:type="xsd:double"&gt;57.23&lt;/D&gt;&lt;D xsi:type="xsd:double"&gt;57.38&lt;/D&gt;&lt;D xsi:type="xsd:double"&gt;56.7&lt;/D&gt;&lt;D xsi:type="xsd:double"&gt;55.86&lt;/D&gt;&lt;D xsi:type="xsd:double"&gt;55.96&lt;/D&gt;&lt;D xsi:type="xsd:double"&gt;55.53&lt;/D&gt;&lt;D xsi:type="xsd:double"&gt;54.27&lt;/D&gt;&lt;D xsi:type="xsd:double"&gt;55.37&lt;/D&gt;&lt;D xsi:type="xsd:double"&gt;54.63&lt;/D&gt;&lt;D xsi:type="xsd:double"&gt;53.24&lt;/D&gt;&lt;D xsi:type="xsd:double"&gt;46.36&lt;/D&gt;&lt;D xsi:type="xsd:double"&gt;46.31&lt;/D&gt;&lt;D xsi:type="xsd:double"&gt;47.75&lt;/D&gt;&lt;D xsi:type="xsd:double"&gt;47.36&lt;/D&gt;&lt;D xsi:type="xsd:double"&gt;46.99&lt;/D&gt;&lt;D xsi:type="xsd:double"&gt;48.45&lt;/D&gt;&lt;D xsi:type="xsd:double"&gt;48.92&lt;/D&gt;&lt;D xsi:type="xsd:double"&gt;48.88&lt;/D&gt;&lt;D xsi:type="xsd:double"&gt;48.4&lt;/D&gt;&lt;D xsi:type="xsd:double"&gt;47.2&lt;/D&gt;&lt;D xsi:type="xsd:double"&gt;46.27&lt;/D&gt;&lt;D xsi:type="xsd:double"&gt;46.65&lt;/D&gt;&lt;D xsi:type="xsd:double"&gt;47.54&lt;/D&gt;&lt;D xsi:type="xsd:double"&gt;47.76&lt;/D&gt;&lt;D xsi:type="xsd:double"&gt;45.88&lt;/D&gt;&lt;D xsi:type="xsd:double"&gt;44.51&lt;/D&gt;&lt;D xsi:type="xsd:double"&gt;45.37&lt;/D&gt;&lt;D xsi:type="xsd:double"&gt;45.66&lt;/D&gt;&lt;D xsi:type="xsd:double"&gt;46.08&lt;/D&gt;&lt;D xsi:type="xsd:double"&gt;44.57&lt;/D&gt;&lt;D xsi:type="xsd:double"&gt;46.13&lt;/D&gt;&lt;D xsi:type="xsd:double"&gt;45.67&lt;/D&gt;&lt;D xsi:type="xsd:double"&gt;45.86&lt;/D&gt;&lt;D xsi:type="xsd:double"&gt;46.33&lt;/D&gt;&lt;D xsi:type="xsd:double"&gt;44.86&lt;/D&gt;&lt;/FQL&gt;&lt;FQL&gt;&lt;Q&gt;FLO^FG_PRICE(8/27/2018,0)&lt;/Q&gt;&lt;R&gt;70&lt;/R&gt;&lt;C&gt;1&lt;/C&gt;&lt;D xsi:type="xsd:double"&gt;20.21&lt;/D&gt;&lt;D xsi:type="xsd:double"&gt;20.17&lt;/D&gt;&lt;D xsi:type="xsd:double"&gt;20.19&lt;/D&gt;&lt;D xsi:type="xsd:double"&gt;19.99&lt;/D&gt;&lt;D xsi:type="xsd:double"&gt;20.15&lt;/D&gt;&lt;D xsi:type="xsd:double"&gt;20.24&lt;/D&gt;&lt;D xsi:type="xsd:double"&gt;20.43&lt;/D&gt;&lt;D xsi:type="xsd:double"&gt;20.23&lt;/D&gt;&lt;D xsi:type="xsd:double"&gt;20.39&lt;/D&gt;&lt;D xsi:type="xsd:double"&gt;20.69&lt;/D&gt;&lt;D xsi:type="xsd:double"&gt;20.47&lt;/D&gt;&lt;D xsi:type="xsd:double"&gt;20.7&lt;/D&gt;&lt;D xsi:type="xsd:double"&gt;20.55&lt;/D&gt;&lt;D xsi:type="xsd:double"&gt;20.31&lt;/D&gt;&lt;D xsi:type="xsd:double"&gt;20&lt;/D&gt;&lt;D xsi:type="xsd:double"&gt;19.63&lt;/D&gt;&lt;D xsi:type="xsd:double"&gt;19.3&lt;/D&gt;&lt;D xsi:type="xsd:double"&gt;19.37&lt;/D&gt;&lt;D xsi:type="xsd:double"&gt;19.35&lt;/D&gt;&lt;D xsi:type="xsd:double"&gt;19.09&lt;/D&gt;&lt;D xsi:type="xsd:double"&gt;18.69&lt;/D&gt;&lt;D xsi:type="xsd:double"&gt;18.83&lt;/D&gt;&lt;D xsi:type="xsd:double"&gt;18.6&lt;/D&gt;&lt;D xsi:type="xsd:double"&gt;18.66&lt;/D&gt;&lt;D xsi:type="xsd:double"&gt;18.51&lt;/D&gt;&lt;D xsi:type="xsd:double"&gt;18.61&lt;/D&gt;&lt;D xsi:type="xsd:double"&gt;18.47&lt;/D&gt;&lt;D xsi:type="xsd:double"&gt;18.81&lt;/D&gt;&lt;D xsi:type="xsd:double"&gt;18.99&lt;/D&gt;&lt;D xsi:type="xsd:double"&gt;19.46&lt;/D&gt;&lt;D xsi:type="xsd:double"&gt;19.22&lt;/D&gt;&lt;D xsi:type="xsd:double"&gt;19.39&lt;/D&gt;&lt;D xsi:type="xsd:double"&gt;18.81&lt;/D&gt;&lt;D xsi:type="xsd:double"&gt;18.78&lt;/D&gt;&lt;D xsi:type="xsd:double"&gt;18.94&lt;/D&gt;&lt;D xsi:type="xsd:double"&gt;19.16&lt;/D&gt;&lt;D xsi:type="xsd:double"&gt;18.82&lt;/D&gt;&lt;D xsi:type="xsd:double"&gt;18.72&lt;/D&gt;&lt;D xsi:type="xsd:double"&gt;19.06&lt;/D&gt;&lt;D xsi:type="xsd:double"&gt;19.08&lt;/D&gt;&lt;D xsi:type="xsd:double"&gt;19.4&lt;/D&gt;&lt;D xsi:type="xsd:double"&gt;19.87&lt;/D&gt;&lt;D xsi:type="xsd:double"&gt;19.33&lt;/D&gt;&lt;D xsi:type="xsd:double"&gt;19.12&lt;/D&gt;&lt;D xsi:type="xsd:double"&gt;19.39&lt;/D&gt;&lt;D xsi:type="xsd:double"&gt;19.97&lt;/D&gt;&lt;D xsi:type="xsd:double"&gt;19.31&lt;/D&gt;&lt;D xsi:type="xsd:double"&gt;19.1&lt;/D&gt;&lt;D xsi:type="xsd:double"&gt;18.77&lt;/D&gt;&lt;D xsi:type="xsd:double"&gt;18.84&lt;/D&gt;&lt;D xsi:type="xsd:double"&gt;19.04&lt;/D&gt;&lt;D xsi:type="xsd:double"&gt;19.18&lt;/D&gt;&lt;D xsi:type="xsd:double"&gt;18.84&lt;/D&gt;&lt;D xsi:type="xsd:double"&gt;19.83&lt;/D&gt;&lt;D xsi:type="xsd:double"&gt;20.09&lt;/D&gt;&lt;D xsi:type="xsd:double"&gt;19.86&lt;/D&gt;&lt;D xsi:type="xsd:double"&gt;19.6&lt;/D&gt;&lt;D xsi:type="xsd:double"&gt;19.85&lt;/D&gt;&lt;D xsi:type="xsd:double"&gt;19.61&lt;/D&gt;&lt;D xsi:type="xsd:double"&gt;19.98&lt;/D&gt;&lt;D xsi:type="xsd:double"&gt;20.17&lt;/D&gt;&lt;D xsi:type="xsd:double"&gt;19.57&lt;/D&gt;&lt;D xsi:type="xsd:double"&gt;19.62&lt;/D&gt;&lt;D xsi:type="xsd:double"&gt;19.56&lt;/D&gt;&lt;D xsi:type="xsd:double"&gt;19.84&lt;/D&gt;&lt;D xsi:type="xsd:double"&gt;19.74&lt;/D&gt;&lt;D xsi:type="xsd:double"&gt;19.74&lt;/D&gt;&lt;D xsi:type="xsd:double"&gt;19.79&lt;/D&gt;&lt;D xsi:type="xsd:double"&gt;19.43&lt;/D&gt;&lt;D xsi:type="xsd:double"&gt;19.77&lt;/D&gt;&lt;/FQL&gt;&lt;FQL&gt;&lt;Q&gt;FLR^FG_PRICE(8/27/2018,0)&lt;/Q&gt;&lt;R&gt;70&lt;/R&gt;&lt;C&gt;1&lt;/C&gt;&lt;D xsi:type="xsd:double"&gt;58.63&lt;/D&gt;&lt;D xsi:type="xsd:double"&gt;58.28&lt;/D&gt;&lt;D xsi:type="xsd:double"&gt;58.33&lt;/D&gt;&lt;D xsi:type="xsd:double"&gt;57.75&lt;/D&gt;&lt;D xsi:type="xsd:double"&gt;57.41&lt;/D&gt;&lt;D xsi:type="xsd:double"&gt;56.55&lt;/D&gt;&lt;D xsi:type="xsd:double"&gt;56.92&lt;/D&gt;&lt;D xsi:type="xsd:double"&gt;56.38&lt;/D&gt;&lt;D xsi:type="xsd:double"&gt;56.11&lt;/D&gt;&lt;D xsi:type="xsd:double"&gt;56.97&lt;/D&gt;&lt;D xsi:type="xsd:double"&gt;57.15&lt;/D&gt;&lt;D xsi:type="xsd:double"&gt;57.62&lt;/D&gt;&lt;D xsi:type="xsd:double"&gt;57.45&lt;/D&gt;&lt;D xsi:type="xsd:double"&gt;57.84&lt;/D&gt;&lt;D xsi:type="xsd:double"&gt;57.63&lt;/D&gt;&lt;D xsi:type="xsd:double"&gt;58.57&lt;/D&gt;&lt;D xsi:type="xsd:double"&gt;58.9&lt;/D&gt;&lt;D xsi:type="xsd:double"&gt;59&lt;/D&gt;&lt;D xsi:type="xsd:double"&gt;59.43&lt;/D&gt;&lt;D xsi:type="xsd:double"&gt;59.06&lt;/D&gt;&lt;D xsi:type="xsd:double"&gt;58.62&lt;/D&gt;&lt;D xsi:type="xsd:double"&gt;58.15&lt;/D&gt;&lt;D xsi:type="xsd:double"&gt;58.37&lt;/D&gt;&lt;D xsi:type="xsd:double"&gt;58.1&lt;/D&gt;&lt;D xsi:type="xsd:double"&gt;58.61&lt;/D&gt;&lt;D xsi:type="xsd:double"&gt;60.25&lt;/D&gt;&lt;D xsi:type="xsd:double"&gt;59.54&lt;/D&gt;&lt;D xsi:type="xsd:double"&gt;59.11&lt;/D&gt;&lt;D xsi:type="xsd:double"&gt;58.72&lt;/D&gt;&lt;D xsi:type="xsd:double"&gt;59.33&lt;/D&gt;&lt;D xsi:type="xsd:double"&gt;58.71&lt;/D&gt;&lt;D xsi:type="xsd:double"&gt;56.22&lt;/D&gt;&lt;D xsi:type="xsd:double"&gt;46.53&lt;/D&gt;&lt;D xsi:type="xsd:double"&gt;46.71&lt;/D&gt;&lt;D xsi:type="xsd:double"&gt;45.23&lt;/D&gt;&lt;D xsi:type="xsd:double"&gt;46.87&lt;/D&gt;&lt;D xsi:type="xsd:double"&gt;46.74&lt;/D&gt;&lt;D xsi:type="xsd:double"&gt;46.79&lt;/D&gt;&lt;D xsi:type="xsd:double"&gt;46.66&lt;/D&gt;&lt;D xsi:type="xsd:double"&gt;46.22&lt;/D&gt;&lt;D xsi:type="xsd:double"&gt;44.98&lt;/D&gt;&lt;D xsi:type="xsd:double"&gt;42.61&lt;/D&gt;&lt;D xsi:type="xsd:double"&gt;43.61&lt;/D&gt;&lt;D xsi:type="xsd:double"&gt;44.16&lt;/D&gt;&lt;D xsi:type="xsd:double"&gt;43.4&lt;/D&gt;&lt;D xsi:type="xsd:double"&gt;44.53&lt;/D&gt;&lt;D xsi:type="xsd:double"&gt;43.86&lt;/D&gt;&lt;D xsi:type="xsd:double"&gt;44.83&lt;/D&gt;&lt;D xsi:type="xsd:double"&gt;45.97&lt;/D&gt;&lt;D xsi:type="xsd:double"&gt;47.33&lt;/D&gt;&lt;D xsi:type="xsd:double"&gt;48.17&lt;/D&gt;&lt;D xsi:type="xsd:double"&gt;49.21&lt;/D&gt;&lt;D xsi:type="xsd:double"&gt;48.23&lt;/D&gt;&lt;D xsi:type="xsd:double"&gt;46.6&lt;/D&gt;&lt;D xsi:type="xsd:double"&gt;45.02&lt;/D&gt;&lt;D xsi:type="xsd:double"&gt;44.5&lt;/D&gt;&lt;D xsi:type="xsd:double"&gt;44.75&lt;/D&gt;&lt;D xsi:type="xsd:double"&gt;45.77&lt;/D&gt;&lt;D xsi:type="xsd:double"&gt;44.67&lt;/D&gt;&lt;D xsi:type="xsd:double"&gt;43.65&lt;/D&gt;&lt;D xsi:type="xsd:double"&gt;41.4&lt;/D&gt;&lt;D xsi:type="xsd:double"&gt;41.66&lt;/D&gt;&lt;D xsi:type="xsd:double"&gt;40.21&lt;/D&gt;&lt;D xsi:type="xsd:double"&gt;41.22&lt;/D&gt;&lt;D xsi:type="xsd:double"&gt;40.71&lt;/D&gt;&lt;D xsi:type="xsd:double"&gt;41.8&lt;/D&gt;&lt;D xsi:type="xsd:double"&gt;41.08&lt;/D&gt;&lt;D xsi:type="xsd:double"&gt;40.93&lt;/D&gt;&lt;D xsi:type="xsd:double"&gt;41.36&lt;/D&gt;&lt;D xsi:type="xsd:double"&gt;38.76&lt;/D&gt;&lt;/FQL&gt;&lt;FQL&gt;&lt;Q&gt;FLS^FG_PRICE(8/27/2018,0)&lt;/Q&gt;&lt;R&gt;70&lt;/R&gt;&lt;C&gt;1&lt;/C&gt;&lt;D xsi:type="xsd:double"&gt;52.31&lt;/D&gt;&lt;D xsi:type="xsd:double"&gt;52.45&lt;/D&gt;&lt;D xsi:type="xsd:double"&gt;53.01&lt;/D&gt;&lt;D xsi:type="xsd:double"&gt;52.36&lt;/D&gt;&lt;D xsi:type="xsd:double"&gt;52.12&lt;/D&gt;&lt;D xsi:type="xsd:double"&gt;52.13&lt;/D&gt;&lt;D xsi:type="xsd:double"&gt;52.71&lt;/D&gt;&lt;D xsi:type="xsd:double"&gt;52.46&lt;/D&gt;&lt;D xsi:type="xsd:double"&gt;52.63&lt;/D&gt;&lt;D xsi:type="xsd:double"&gt;53.23&lt;/D&gt;&lt;D xsi:type="xsd:double"&gt;52.78&lt;/D&gt;&lt;D xsi:type="xsd:double"&gt;53.26&lt;/D&gt;&lt;D xsi:type="xsd:double"&gt;54.61&lt;/D&gt;&lt;D xsi:type="xsd:double"&gt;55.57&lt;/D&gt;&lt;D xsi:type="xsd:double"&gt;55.16&lt;/D&gt;&lt;D xsi:type="xsd:double"&gt;56.04&lt;/D&gt;&lt;D xsi:type="xsd:double"&gt;56.02&lt;/D&gt;&lt;D xsi:type="xsd:double"&gt;55.77&lt;/D&gt;&lt;D xsi:type="xsd:double"&gt;55.44&lt;/D&gt;&lt;D xsi:type="xsd:double"&gt;54.66&lt;/D&gt;&lt;D xsi:type="xsd:double"&gt;54.72&lt;/D&gt;&lt;D xsi:type="xsd:double"&gt;54.36&lt;/D&gt;&lt;D xsi:type="xsd:double"&gt;54.84&lt;/D&gt;&lt;D xsi:type="xsd:double"&gt;54.69&lt;/D&gt;&lt;D xsi:type="xsd:double"&gt;54.5&lt;/D&gt;&lt;D xsi:type="xsd:double"&gt;54.4&lt;/D&gt;&lt;D xsi:type="xsd:double"&gt;54.88&lt;/D&gt;&lt;D xsi:type="xsd:double"&gt;54.49&lt;/D&gt;&lt;D xsi:type="xsd:double"&gt;53.73&lt;/D&gt;&lt;D xsi:type="xsd:double"&gt;53.67&lt;/D&gt;&lt;D xsi:type="xsd:double"&gt;53.42&lt;/D&gt;&lt;D xsi:type="xsd:double"&gt;51.08&lt;/D&gt;&lt;D xsi:type="xsd:double"&gt;49.42&lt;/D&gt;&lt;D xsi:type="xsd:double"&gt;50.04&lt;/D&gt;&lt;D xsi:type="xsd:double"&gt;49.99&lt;/D&gt;&lt;D xsi:type="xsd:double"&gt;51.81&lt;/D&gt;&lt;D xsi:type="xsd:double"&gt;51.52&lt;/D&gt;&lt;D xsi:type="xsd:double"&gt;50.05&lt;/D&gt;&lt;D xsi:type="xsd:double"&gt;49.8&lt;/D&gt;&lt;D xsi:type="xsd:double"&gt;49.15&lt;/D&gt;&lt;D xsi:type="xsd:double"&gt;47.04&lt;/D&gt;&lt;D xsi:type="xsd:double"&gt;45.06&lt;/D&gt;&lt;D xsi:type="xsd:double"&gt;45.55&lt;/D&gt;&lt;D xsi:type="xsd:double"&gt;45.06&lt;/D&gt;&lt;D xsi:type="xsd:double"&gt;44.45&lt;/D&gt;&lt;D xsi:type="xsd:double"&gt;45.9&lt;/D&gt;&lt;D xsi:type="xsd:double"&gt;45.9&lt;/D&gt;&lt;D xsi:type="xsd:double"&gt;46.61&lt;/D&gt;&lt;D xsi:type="xsd:double"&gt;47.23&lt;/D&gt;&lt;D xsi:type="xsd:double"&gt;47.36&lt;/D&gt;&lt;D xsi:type="xsd:double"&gt;48.2&lt;/D&gt;&lt;D xsi:type="xsd:double"&gt;49.15&lt;/D&gt;&lt;D xsi:type="xsd:double"&gt;53&lt;/D&gt;&lt;D xsi:type="xsd:double"&gt;50.22&lt;/D&gt;&lt;D xsi:type="xsd:double"&gt;49.27&lt;/D&gt;&lt;D xsi:type="xsd:double"&gt;47.77&lt;/D&gt;&lt;D xsi:type="xsd:double"&gt;47.27&lt;/D&gt;&lt;D xsi:type="xsd:double"&gt;49.21&lt;/D&gt;&lt;D xsi:type="xsd:double"&gt;49.78&lt;/D&gt;&lt;D xsi:type="xsd:double"&gt;48.83&lt;/D&gt;&lt;D xsi:type="xsd:double"&gt;46.51&lt;/D&gt;&lt;D xsi:type="xsd:double"&gt;46.28&lt;/D&gt;&lt;D xsi:type="xsd:double"&gt;44.98&lt;/D&gt;&lt;D xsi:type="xsd:double"&gt;46.61&lt;/D&gt;&lt;D xsi:type="xsd:double"&gt;46.13&lt;/D&gt;&lt;D xsi:type="xsd:double"&gt;47.89&lt;/D&gt;&lt;D xsi:type="xsd:double"&gt;47.74&lt;/D&gt;&lt;D xsi:type="xsd:double"&gt;48.51&lt;/D&gt;&lt;D xsi:type="xsd:double"&gt;48.86&lt;/D&gt;&lt;D xsi:type="xsd:double"&gt;46.44&lt;/D&gt;&lt;/FQL&gt;&lt;FQL&gt;&lt;Q&gt;FLT^FG_PRICE(8/27/2018,0)&lt;/Q&gt;&lt;R&gt;70&lt;/R&gt;&lt;C&gt;1&lt;/C&gt;&lt;D xsi:type="xsd:double"&gt;219.42&lt;/D&gt;&lt;D xsi:type="xsd:double"&gt;216.6&lt;/D&gt;&lt;D xsi:type="xsd:double"&gt;216.53&lt;/D&gt;&lt;D xsi:type="xsd:double"&gt;214.31&lt;/D&gt;&lt;D xsi:type="xsd:double"&gt;213.74&lt;/D&gt;&lt;D xsi:type="xsd:double"&gt;215.31&lt;/D&gt;&lt;D xsi:type="xsd:double"&gt;214.83&lt;/D&gt;&lt;D xsi:type="xsd:double"&gt;216.18&lt;/D&gt;&lt;D xsi:type="xsd:double"&gt;214.86&lt;/D&gt;&lt;D xsi:type="xsd:double"&gt;217.61&lt;/D&gt;&lt;D xsi:type="xsd:double"&gt;217.21&lt;/D&gt;&lt;D xsi:type="xsd:double"&gt;221.01&lt;/D&gt;&lt;D xsi:type="xsd:double"&gt;221.64&lt;/D&gt;&lt;D xsi:type="xsd:double"&gt;221.08&lt;/D&gt;&lt;D xsi:type="xsd:double"&gt;218.75&lt;/D&gt;&lt;D xsi:type="xsd:double"&gt;221.01&lt;/D&gt;&lt;D xsi:type="xsd:double"&gt;219.93&lt;/D&gt;&lt;D xsi:type="xsd:double"&gt;222.18&lt;/D&gt;&lt;D xsi:type="xsd:double"&gt;222.28&lt;/D&gt;&lt;D xsi:type="xsd:double"&gt;222&lt;/D&gt;&lt;D xsi:type="xsd:double"&gt;225.69&lt;/D&gt;&lt;D xsi:type="xsd:double"&gt;225.13&lt;/D&gt;&lt;D xsi:type="xsd:double"&gt;227.42&lt;/D&gt;&lt;D xsi:type="xsd:double"&gt;227.84&lt;/D&gt;&lt;D xsi:type="xsd:double"&gt;226.04&lt;/D&gt;&lt;D xsi:type="xsd:double"&gt;224.64&lt;/D&gt;&lt;D xsi:type="xsd:double"&gt;226.1&lt;/D&gt;&lt;D xsi:type="xsd:double"&gt;220.97&lt;/D&gt;&lt;D xsi:type="xsd:double"&gt;218.45&lt;/D&gt;&lt;D xsi:type="xsd:double"&gt;216.81&lt;/D&gt;&lt;D xsi:type="xsd:double"&gt;215.16&lt;/D&gt;&lt;D xsi:type="xsd:double"&gt;205.28&lt;/D&gt;&lt;D xsi:type="xsd:double"&gt;200.6&lt;/D&gt;&lt;D xsi:type="xsd:double"&gt;208.26&lt;/D&gt;&lt;D xsi:type="xsd:double"&gt;208.56&lt;/D&gt;&lt;D xsi:type="xsd:double"&gt;213.89&lt;/D&gt;&lt;D xsi:type="xsd:double"&gt;212.89&lt;/D&gt;&lt;D xsi:type="xsd:double"&gt;206.73&lt;/D&gt;&lt;D xsi:type="xsd:double"&gt;204.09&lt;/D&gt;&lt;D xsi:type="xsd:double"&gt;203.55&lt;/D&gt;&lt;D xsi:type="xsd:double"&gt;201.34&lt;/D&gt;&lt;D xsi:type="xsd:double"&gt;192.17&lt;/D&gt;&lt;D xsi:type="xsd:double"&gt;195&lt;/D&gt;&lt;D xsi:type="xsd:double"&gt;188.4&lt;/D&gt;&lt;D xsi:type="xsd:double"&gt;183.23&lt;/D&gt;&lt;D xsi:type="xsd:double"&gt;185.25&lt;/D&gt;&lt;D xsi:type="xsd:double"&gt;200.03&lt;/D&gt;&lt;D xsi:type="xsd:double"&gt;199.84&lt;/D&gt;&lt;D xsi:type="xsd:double"&gt;197.34&lt;/D&gt;&lt;D xsi:type="xsd:double"&gt;197.48&lt;/D&gt;&lt;D xsi:type="xsd:double"&gt;197.6&lt;/D&gt;&lt;D xsi:type="xsd:double"&gt;204.24&lt;/D&gt;&lt;D xsi:type="xsd:double"&gt;204.58&lt;/D&gt;&lt;D xsi:type="xsd:double"&gt;199.82&lt;/D&gt;&lt;D xsi:type="xsd:double"&gt;193.69&lt;/D&gt;&lt;D xsi:type="xsd:double"&gt;194.54&lt;/D&gt;&lt;D xsi:type="xsd:double"&gt;190.96&lt;/D&gt;&lt;D xsi:type="xsd:double"&gt;198.21&lt;/D&gt;&lt;D xsi:type="xsd:double"&gt;198.19&lt;/D&gt;&lt;D xsi:type="xsd:double"&gt;191.14&lt;/D&gt;&lt;D xsi:type="xsd:double"&gt;188.31&lt;/D&gt;&lt;D xsi:type="xsd:double"&gt;188.11&lt;/D&gt;&lt;D xsi:type="xsd:double"&gt;184.11&lt;/D&gt;&lt;D xsi:type="xsd:double"&gt;189&lt;/D&gt;&lt;D xsi:type="xsd:double"&gt;187.78&lt;/D&gt;&lt;D xsi:type="xsd:double"&gt;192.94&lt;/D&gt;&lt;D xsi:type="xsd:double"&gt;191.68&lt;/D&gt;&lt;D xsi:type="xsd:double"&gt;193.4&lt;/D&gt;&lt;D xsi:type="xsd:double"&gt;196.16&lt;/D&gt;&lt;D xsi:type="xsd:double"&gt;189.88&lt;/D&gt;&lt;/FQL&gt;&lt;FQL&gt;&lt;Q&gt;FMC^FG_PRICE(8/27/2018,0)&lt;/Q&gt;&lt;R&gt;70&lt;/R&gt;&lt;C&gt;1&lt;/C&gt;&lt;D xsi:type="xsd:double"&gt;86.36&lt;/D&gt;&lt;D xsi:type="xsd:double"&gt;86.37&lt;/D&gt;&lt;D xsi:type="xsd:double"&gt;86.59&lt;/D&gt;&lt;D xsi:type="xsd:double"&gt;85.06&lt;/D&gt;&lt;D xsi:type="xsd:double"&gt;85.45&lt;/D&gt;&lt;D xsi:type="xsd:double"&gt;83.02&lt;/D&gt;&lt;D xsi:type="xsd:double"&gt;83.48&lt;/D&gt;&lt;D xsi:type="xsd:double"&gt;82.94&lt;/D&gt;&lt;D xsi:type="xsd:double"&gt;82.17&lt;/D&gt;&lt;D xsi:type="xsd:double"&gt;82.1&lt;/D&gt;&lt;D xsi:type="xsd:double"&gt;82.49&lt;/D&gt;&lt;D xsi:type="xsd:double"&gt;83.28&lt;/D&gt;&lt;D xsi:type="xsd:double"&gt;84.75&lt;/D&gt;&lt;D xsi:type="xsd:double"&gt;85.42&lt;/D&gt;&lt;D xsi:type="xsd:double"&gt;86.23&lt;/D&gt;&lt;D xsi:type="xsd:double"&gt;86.06&lt;/D&gt;&lt;D xsi:type="xsd:double"&gt;88.18&lt;/D&gt;&lt;D xsi:type="xsd:double"&gt;89.55&lt;/D&gt;&lt;D xsi:type="xsd:double"&gt;89.86&lt;/D&gt;&lt;D xsi:type="xsd:double"&gt;89.75&lt;/D&gt;&lt;D xsi:type="xsd:double"&gt;89.62&lt;/D&gt;&lt;D xsi:type="xsd:double"&gt;88.97&lt;/D&gt;&lt;D xsi:type="xsd:double"&gt;87.7&lt;/D&gt;&lt;D xsi:type="xsd:double"&gt;87.18&lt;/D&gt;&lt;D xsi:type="xsd:double"&gt;87.73&lt;/D&gt;&lt;D xsi:type="xsd:double"&gt;89.63&lt;/D&gt;&lt;D xsi:type="xsd:double"&gt;91.96&lt;/D&gt;&lt;D xsi:type="xsd:double"&gt;91.27&lt;/D&gt;&lt;D xsi:type="xsd:double"&gt;90.66&lt;/D&gt;&lt;D xsi:type="xsd:double"&gt;90.66&lt;/D&gt;&lt;D xsi:type="xsd:double"&gt;86.99&lt;/D&gt;&lt;D xsi:type="xsd:double"&gt;84.32&lt;/D&gt;&lt;D xsi:type="xsd:double"&gt;83.16&lt;/D&gt;&lt;D xsi:type="xsd:double"&gt;84.86&lt;/D&gt;&lt;D xsi:type="xsd:double"&gt;84.03&lt;/D&gt;&lt;D xsi:type="xsd:double"&gt;84.7&lt;/D&gt;&lt;D xsi:type="xsd:double"&gt;83.62&lt;/D&gt;&lt;D xsi:type="xsd:double"&gt;82.68&lt;/D&gt;&lt;D xsi:type="xsd:double"&gt;81.35&lt;/D&gt;&lt;D xsi:type="xsd:double"&gt;79.82&lt;/D&gt;&lt;D xsi:type="xsd:double"&gt;78.89&lt;/D&gt;&lt;D xsi:type="xsd:double"&gt;75.21&lt;/D&gt;&lt;D xsi:type="xsd:double"&gt;76.04&lt;/D&gt;&lt;D xsi:type="xsd:double"&gt;75.79&lt;/D&gt;&lt;D xsi:type="xsd:double"&gt;76.25&lt;/D&gt;&lt;D xsi:type="xsd:double"&gt;77.29&lt;/D&gt;&lt;D xsi:type="xsd:double"&gt;78.08&lt;/D&gt;&lt;D xsi:type="xsd:double"&gt;81.53&lt;/D&gt;&lt;D xsi:type="xsd:double"&gt;80.46&lt;/D&gt;&lt;D xsi:type="xsd:double"&gt;80.49&lt;/D&gt;&lt;D xsi:type="xsd:double"&gt;83.63&lt;/D&gt;&lt;D xsi:type="xsd:double"&gt;83.94&lt;/D&gt;&lt;D xsi:type="xsd:double"&gt;83.67&lt;/D&gt;&lt;D xsi:type="xsd:double"&gt;83.57&lt;/D&gt;&lt;D xsi:type="xsd:double"&gt;82.23&lt;/D&gt;&lt;D xsi:type="xsd:double"&gt;81.24&lt;/D&gt;&lt;D xsi:type="xsd:double"&gt;80.98&lt;/D&gt;&lt;D xsi:type="xsd:double"&gt;82.67&lt;/D&gt;&lt;D xsi:type="xsd:double"&gt;83.2&lt;/D&gt;&lt;D xsi:type="xsd:double"&gt;81.9&lt;/D&gt;&lt;D xsi:type="xsd:double"&gt;78.6&lt;/D&gt;&lt;D xsi:type="xsd:double"&gt;79.46&lt;/D&gt;&lt;D xsi:type="xsd:double"&gt;79.68&lt;/D&gt;&lt;D xsi:type="xsd:double"&gt;81.4&lt;/D&gt;&lt;D xsi:type="xsd:double"&gt;80.51&lt;/D&gt;&lt;D xsi:type="xsd:double"&gt;83.18&lt;/D&gt;&lt;D xsi:type="xsd:double"&gt;83.05&lt;/D&gt;&lt;D xsi:type="xsd:double"&gt;82.74&lt;/D&gt;&lt;D xsi:type="xsd:double"&gt;85.66&lt;/D&gt;&lt;D xsi:type="xsd:double"&gt;83.22&lt;/D&gt;&lt;/FQL&gt;&lt;FQL&gt;&lt;Q&gt;FNB^FG_PRICE(8/27/2018,0)&lt;/Q&gt;&lt;R&gt;70&lt;/R&gt;&lt;C&gt;1&lt;/C&gt;&lt;D xsi:type="xsd:double"&gt;13.55&lt;/D&gt;&lt;D xsi:type="xsd:double"&gt;13.36&lt;/D&gt;&lt;D xsi:type="xsd:double"&gt;13.37&lt;/D&gt;&lt;D xsi:type="xsd:double"&gt;13.48&lt;/D&gt;&lt;D xsi:type="xsd:double"&gt;13.45&lt;/D&gt;&lt;D xsi:type="xsd:double"&gt;13.54&lt;/D&gt;&lt;D xsi:type="xsd:double"&gt;13.58&lt;/D&gt;&lt;D xsi:type="xsd:double"&gt;13.42&lt;/D&gt;&lt;D xsi:type="xsd:double"&gt;13.49&lt;/D&gt;&lt;D xsi:type="xsd:double"&gt;13.5&lt;/D&gt;&lt;D xsi:type="xsd:double"&gt;13.44&lt;/D&gt;&lt;D xsi:type="xsd:double"&gt;13.29&lt;/D&gt;&lt;D xsi:type="xsd:double"&gt;13.11&lt;/D&gt;&lt;D xsi:type="xsd:double"&gt;13.27&lt;/D&gt;&lt;D xsi:type="xsd:double"&gt;13.22&lt;/D&gt;&lt;D xsi:type="xsd:double"&gt;13.07&lt;/D&gt;&lt;D xsi:type="xsd:double"&gt;13.25&lt;/D&gt;&lt;D xsi:type="xsd:double"&gt;13.3&lt;/D&gt;&lt;D xsi:type="xsd:double"&gt;13.33&lt;/D&gt;&lt;D xsi:type="xsd:double"&gt;13.15&lt;/D&gt;&lt;D xsi:type="xsd:double"&gt;13.16&lt;/D&gt;&lt;D xsi:type="xsd:double"&gt;12.91&lt;/D&gt;&lt;D xsi:type="xsd:double"&gt;12.86&lt;/D&gt;&lt;D xsi:type="xsd:double"&gt;12.72&lt;/D&gt;&lt;D xsi:type="xsd:double"&gt;12.64&lt;/D&gt;&lt;D xsi:type="xsd:double"&gt;12.58&lt;/D&gt;&lt;D xsi:type="xsd:double"&gt;12.87&lt;/D&gt;&lt;D xsi:type="xsd:double"&gt;12.78&lt;/D&gt;&lt;D xsi:type="xsd:double"&gt;12.69&lt;/D&gt;&lt;D xsi:type="xsd:double"&gt;12.8&lt;/D&gt;&lt;D xsi:type="xsd:double"&gt;12.81&lt;/D&gt;&lt;D xsi:type="xsd:double"&gt;12.65&lt;/D&gt;&lt;D xsi:type="xsd:double"&gt;12.25&lt;/D&gt;&lt;D xsi:type="xsd:double"&gt;11.91&lt;/D&gt;&lt;D xsi:type="xsd:double"&gt;11.99&lt;/D&gt;&lt;D xsi:type="xsd:double"&gt;11.98&lt;/D&gt;&lt;D xsi:type="xsd:double"&gt;11.98&lt;/D&gt;&lt;D xsi:type="xsd:double"&gt;11.76&lt;/D&gt;&lt;D xsi:type="xsd:double"&gt;11.64&lt;/D&gt;&lt;D xsi:type="xsd:double"&gt;11.24&lt;/D&gt;&lt;D xsi:type="xsd:double"&gt;11.4&lt;/D&gt;&lt;D xsi:type="xsd:double"&gt;11.09&lt;/D&gt;&lt;D xsi:type="xsd:double"&gt;11.28&lt;/D&gt;&lt;D xsi:type="xsd:double"&gt;11.26&lt;/D&gt;&lt;D xsi:type="xsd:double"&gt;11.55&lt;/D&gt;&lt;D xsi:type="xsd:double"&gt;11.78&lt;/D&gt;&lt;D xsi:type="xsd:double"&gt;11.83&lt;/D&gt;&lt;D xsi:type="xsd:double"&gt;12.07&lt;/D&gt;&lt;D xsi:type="xsd:double"&gt;12.09&lt;/D&gt;&lt;D xsi:type="xsd:double"&gt;12.08&lt;/D&gt;&lt;D xsi:type="xsd:double"&gt;12.29&lt;/D&gt;&lt;D xsi:type="xsd:double"&gt;12.41&lt;/D&gt;&lt;D xsi:type="xsd:double"&gt;12.39&lt;/D&gt;&lt;D xsi:type="xsd:double"&gt;12.21&lt;/D&gt;&lt;D xsi:type="xsd:double"&gt;12.08&lt;/D&gt;&lt;D xsi:type="xsd:double"&gt;12.16&lt;/D&gt;&lt;D xsi:type="xsd:double"&gt;12.04&lt;/D&gt;&lt;D xsi:type="xsd:double"&gt;12.18&lt;/D&gt;&lt;D xsi:type="xsd:double"&gt;12.12&lt;/D&gt;&lt;D xsi:type="xsd:double"&gt;12.25&lt;/D&gt;&lt;D xsi:type="xsd:double"&gt;12.1&lt;/D&gt;&lt;D xsi:type="xsd:double"&gt;12.09&lt;/D&gt;&lt;D xsi:type="xsd:double"&gt;12.11&lt;/D&gt;&lt;D xsi:type="xsd:double"&gt;12.26&lt;/D&gt;&lt;D xsi:type="xsd:double"&gt;12.23&lt;/D&gt;&lt;D xsi:type="xsd:double"&gt;12.3&lt;/D&gt;&lt;D xsi:type="xsd:double"&gt;12.24&lt;/D&gt;&lt;D xsi:type="xsd:double"&gt;12.26&lt;/D&gt;&lt;D xsi:type="xsd:double"&gt;12.16&lt;/D&gt;&lt;D xsi:type="xsd:double"&gt;11.54&lt;/D&gt;&lt;/FQL&gt;&lt;FQL&gt;&lt;Q&gt;FND^FG_PRICE(8/27/2018,0)&lt;/Q&gt;&lt;R&gt;70&lt;/R&gt;&lt;C&gt;1&lt;/C&gt;&lt;D xsi:type="xsd:double"&gt;37.72&lt;/D&gt;&lt;D xsi:type="xsd:double"&gt;37.52&lt;/D&gt;&lt;D xsi:type="xsd:double"&gt;37.56&lt;/D&gt;&lt;D xsi:type="xsd:double"&gt;36.83&lt;/D&gt;&lt;D xsi:type="xsd:double"&gt;36.76&lt;/D&gt;&lt;D xsi:type="xsd:double"&gt;37.18&lt;/D&gt;&lt;D xsi:type="xsd:double"&gt;36.58&lt;/D&gt;&lt;D xsi:type="xsd:double"&gt;34.8&lt;/D&gt;&lt;D xsi:type="xsd:double"&gt;34.98&lt;/D&gt;&lt;D xsi:type="xsd:double"&gt;35.55&lt;/D&gt;&lt;D xsi:type="xsd:double"&gt;36.7&lt;/D&gt;&lt;D xsi:type="xsd:double"&gt;37.43&lt;/D&gt;&lt;D xsi:type="xsd:double"&gt;36.6&lt;/D&gt;&lt;D xsi:type="xsd:double"&gt;34.67&lt;/D&gt;&lt;D xsi:type="xsd:double"&gt;34.58&lt;/D&gt;&lt;D xsi:type="xsd:double"&gt;34.83&lt;/D&gt;&lt;D xsi:type="xsd:double"&gt;35.08&lt;/D&gt;&lt;D xsi:type="xsd:double"&gt;35.72&lt;/D&gt;&lt;D xsi:type="xsd:double"&gt;34.04&lt;/D&gt;&lt;D xsi:type="xsd:double"&gt;34.18&lt;/D&gt;&lt;D xsi:type="xsd:double"&gt;32.31&lt;/D&gt;&lt;D xsi:type="xsd:double"&gt;31.76&lt;/D&gt;&lt;D xsi:type="xsd:double"&gt;30.72&lt;/D&gt;&lt;D xsi:type="xsd:double"&gt;30.17&lt;/D&gt;&lt;D xsi:type="xsd:double"&gt;30.49&lt;/D&gt;&lt;D xsi:type="xsd:double"&gt;28.75&lt;/D&gt;&lt;D xsi:type="xsd:double"&gt;29.85&lt;/D&gt;&lt;D xsi:type="xsd:double"&gt;28.71&lt;/D&gt;&lt;D xsi:type="xsd:double"&gt;28.58&lt;/D&gt;&lt;D xsi:type="xsd:double"&gt;28.83&lt;/D&gt;&lt;D xsi:type="xsd:double"&gt;28.22&lt;/D&gt;&lt;D xsi:type="xsd:double"&gt;27.66&lt;/D&gt;&lt;D xsi:type="xsd:double"&gt;28.35&lt;/D&gt;&lt;D xsi:type="xsd:double"&gt;27.33&lt;/D&gt;&lt;D xsi:type="xsd:double"&gt;27.83&lt;/D&gt;&lt;D xsi:type="xsd:double"&gt;28.7&lt;/D&gt;&lt;D xsi:type="xsd:double"&gt;26.99&lt;/D&gt;&lt;D xsi:type="xsd:double"&gt;27&lt;/D&gt;&lt;D xsi:type="xsd:double"&gt;25.95&lt;/D&gt;&lt;D xsi:type="xsd:double"&gt;26&lt;/D&gt;&lt;D xsi:type="xsd:double"&gt;27&lt;/D&gt;&lt;D xsi:type="xsd:double"&gt;26.38&lt;/D&gt;&lt;D xsi:type="xsd:double"&gt;26.4&lt;/D&gt;&lt;D xsi:type="xsd:double"&gt;25.41&lt;/D&gt;&lt;D xsi:type="xsd:double"&gt;24.32&lt;/D&gt;&lt;D xsi:type="xsd:double"&gt;25.46&lt;/D&gt;&lt;D xsi:type="xsd:double"&gt;25.58&lt;/D&gt;&lt;D xsi:type="xsd:double"&gt;31.73&lt;/D&gt;&lt;D xsi:type="xsd:double"&gt;31.98&lt;/D&gt;&lt;D xsi:type="xsd:double"&gt;31.65&lt;/D&gt;&lt;D xsi:type="xsd:double"&gt;32.57&lt;/D&gt;&lt;D xsi:type="xsd:double"&gt;32.84&lt;/D&gt;&lt;D xsi:type="xsd:double"&gt;32.6&lt;/D&gt;&lt;D xsi:type="xsd:double"&gt;32.29&lt;/D&gt;&lt;D xsi:type="xsd:double"&gt;31.23&lt;/D&gt;&lt;D xsi:type="xsd:double"&gt;31.79&lt;/D&gt;&lt;D xsi:type="xsd:double"&gt;32.4&lt;/D&gt;&lt;D xsi:type="xsd:double"&gt;33.51&lt;/D&gt;&lt;D xsi:type="xsd:double"&gt;33.79&lt;/D&gt;&lt;D xsi:type="xsd:double"&gt;32.24&lt;/D&gt;&lt;D xsi:type="xsd:double"&gt;31.83&lt;/D&gt;&lt;D xsi:type="xsd:double"&gt;32.73&lt;/D&gt;&lt;D xsi:type="xsd:double"&gt;32.61&lt;/D&gt;&lt;D xsi:type="xsd:double"&gt;33.34&lt;/D&gt;&lt;D xsi:type="xsd:double"&gt;31.43&lt;/D&gt;&lt;D xsi:type="xsd:double"&gt;33.57&lt;/D&gt;&lt;D xsi:type="xsd:double"&gt;33.48&lt;/D&gt;&lt;D xsi:type="xsd:double"&gt;33.13&lt;/D&gt;&lt;D xsi:type="xsd:double"&gt;34.31&lt;/D&gt;&lt;D xsi:type="xsd:double"&gt;32.27&lt;/D&gt;&lt;/FQL&gt;&lt;FQL&gt;&lt;Q&gt;FNF^FG_PRICE(8/27/2018,0)&lt;/Q&gt;&lt;R&gt;70&lt;/R&gt;&lt;C&gt;1&lt;/C&gt;&lt;D xsi:type="xsd:double"&gt;40.56&lt;/D&gt;&lt;D xsi:type="xsd:double"&gt;39.95&lt;/D&gt;&lt;D xsi:type="xsd:double"&gt;40.37&lt;/D&gt;&lt;D xsi:type="xsd:double"&gt;40&lt;/D&gt;&lt;D xsi:type="xsd:double"&gt;40.1&lt;/D&gt;&lt;D xsi:type="xsd:double"&gt;40.48&lt;/D&gt;&lt;D xsi:type="xsd:double"&gt;40.36&lt;/D&gt;&lt;D xsi:type="xsd:double"&gt;40.27&lt;/D&gt;&lt;D xsi:type="xsd:double"&gt;40.03&lt;/D&gt;&lt;D xsi:type="xsd:double"&gt;40.06&lt;/D&gt;&lt;D xsi:type="xsd:double"&gt;40.42&lt;/D&gt;&lt;D xsi:type="xsd:double"&gt;39.91&lt;/D&gt;&lt;D xsi:type="xsd:double"&gt;40.3&lt;/D&gt;&lt;D xsi:type="xsd:double"&gt;40.47&lt;/D&gt;&lt;D xsi:type="xsd:double"&gt;40.19&lt;/D&gt;&lt;D xsi:type="xsd:double"&gt;40.04&lt;/D&gt;&lt;D xsi:type="xsd:double"&gt;39.53&lt;/D&gt;&lt;D xsi:type="xsd:double"&gt;39.32&lt;/D&gt;&lt;D xsi:type="xsd:double"&gt;39.64&lt;/D&gt;&lt;D xsi:type="xsd:double"&gt;39.51&lt;/D&gt;&lt;D xsi:type="xsd:double"&gt;39.38&lt;/D&gt;&lt;D xsi:type="xsd:double"&gt;39.24&lt;/D&gt;&lt;D xsi:type="xsd:double"&gt;39.1&lt;/D&gt;&lt;D xsi:type="xsd:double"&gt;39.35&lt;/D&gt;&lt;D xsi:type="xsd:double"&gt;38.65&lt;/D&gt;&lt;D xsi:type="xsd:double"&gt;39.07&lt;/D&gt;&lt;D xsi:type="xsd:double"&gt;39.25&lt;/D&gt;&lt;D xsi:type="xsd:double"&gt;38.82&lt;/D&gt;&lt;D xsi:type="xsd:double"&gt;38.74&lt;/D&gt;&lt;D xsi:type="xsd:double"&gt;38.49&lt;/D&gt;&lt;D xsi:type="xsd:double"&gt;38.9&lt;/D&gt;&lt;D xsi:type="xsd:double"&gt;37.99&lt;/D&gt;&lt;D xsi:type="xsd:double"&gt;35.01&lt;/D&gt;&lt;D xsi:type="xsd:double"&gt;35.05&lt;/D&gt;&lt;D xsi:type="xsd:double"&gt;35&lt;/D&gt;&lt;D xsi:type="xsd:double"&gt;35.56&lt;/D&gt;&lt;D xsi:type="xsd:double"&gt;35.64&lt;/D&gt;&lt;D xsi:type="xsd:double"&gt;34.98&lt;/D&gt;&lt;D xsi:type="xsd:double"&gt;34.89&lt;/D&gt;&lt;D xsi:type="xsd:double"&gt;34.44&lt;/D&gt;&lt;D xsi:type="xsd:double"&gt;34.17&lt;/D&gt;&lt;D xsi:type="xsd:double"&gt;32.94&lt;/D&gt;&lt;D xsi:type="xsd:double"&gt;32.12&lt;/D&gt;&lt;D xsi:type="xsd:double"&gt;32.32&lt;/D&gt;&lt;D xsi:type="xsd:double"&gt;32.26&lt;/D&gt;&lt;D xsi:type="xsd:double"&gt;32.88&lt;/D&gt;&lt;D xsi:type="xsd:double"&gt;33.45&lt;/D&gt;&lt;D xsi:type="xsd:double"&gt;33.73&lt;/D&gt;&lt;D xsi:type="xsd:double"&gt;32.9&lt;/D&gt;&lt;D xsi:type="xsd:double"&gt;32.96&lt;/D&gt;&lt;D xsi:type="xsd:double"&gt;33.29&lt;/D&gt;&lt;D xsi:type="xsd:double"&gt;33.75&lt;/D&gt;&lt;D xsi:type="xsd:double"&gt;33.7&lt;/D&gt;&lt;D xsi:type="xsd:double"&gt;33.66&lt;/D&gt;&lt;D xsi:type="xsd:double"&gt;32.94&lt;/D&gt;&lt;D xsi:type="xsd:double"&gt;32.63&lt;/D&gt;&lt;D xsi:type="xsd:double"&gt;32.3&lt;/D&gt;&lt;D xsi:type="xsd:double"&gt;32.52&lt;/D&gt;&lt;D xsi:type="xsd:double"&gt;32.61&lt;/D&gt;&lt;D xsi:type="xsd:double"&gt;32.32&lt;/D&gt;&lt;D xsi:type="xsd:double"&gt;32.3&lt;/D&gt;&lt;D xsi:type="xsd:double"&gt;32.65&lt;/D&gt;&lt;D xsi:type="xsd:double"&gt;32.32&lt;/D&gt;&lt;D xsi:type="xsd:double"&gt;33.22&lt;/D&gt;&lt;D xsi:type="xsd:double"&gt;32.31&lt;/D&gt;&lt;D xsi:type="xsd:double"&gt;33.55&lt;/D&gt;&lt;D xsi:type="xsd:double"&gt;33.18&lt;/D&gt;&lt;D xsi:type="xsd:double"&gt;33.6&lt;/D&gt;&lt;D xsi:type="xsd:double"&gt;33.62&lt;/D&gt;&lt;D xsi:type="xsd:double"&gt;32.7&lt;/D&gt;&lt;/FQL&gt;&lt;FQL&gt;&lt;Q&gt;FOX^FG_PRICE(8/27/2018,0)&lt;/Q&gt;&lt;R&gt;70&lt;/R&gt;&lt;C&gt;1&lt;/C&gt;&lt;D xsi:type="xsd:double"&gt;44.61&lt;/D&gt;&lt;D xsi:type="xsd:double"&gt;44.6&lt;/D&gt;&lt;D xsi:type="xsd:double"&gt;45.01&lt;/D&gt;&lt;D xsi:type="xsd:double"&gt;44.73&lt;/D&gt;&lt;D xsi:type="xsd:double"&gt;44.9&lt;/D&gt;&lt;D xsi:type="xsd:double"&gt;44.87&lt;/D&gt;&lt;D xsi:type="xsd:double"&gt;44.72&lt;/D&gt;&lt;D xsi:type="xsd:double"&gt;44.88&lt;/D&gt;&lt;D xsi:type="xsd:double"&gt;44.74&lt;/D&gt;&lt;D xsi:type="xsd:double"&gt;44.45&lt;/D&gt;&lt;D xsi:type="xsd:double"&gt;44.31&lt;/D&gt;&lt;D xsi:type="xsd:double"&gt;44.21&lt;/D&gt;&lt;D xsi:type="xsd:double"&gt;44.38&lt;/D&gt;&lt;D xsi:type="xsd:double"&gt;44.42&lt;/D&gt;&lt;D xsi:type="xsd:double"&gt;44.34&lt;/D&gt;&lt;D xsi:type="xsd:double"&gt;44.16&lt;/D&gt;&lt;D xsi:type="xsd:double"&gt;44.26&lt;/D&gt;&lt;D xsi:type="xsd:double"&gt;44.2&lt;/D&gt;&lt;D xsi:type="xsd:double"&gt;43.89&lt;/D&gt;&lt;D xsi:type="xsd:double"&gt;44.65&lt;/D&gt;&lt;D xsi:type="xsd:double"&gt;44.81&lt;/D&gt;&lt;D xsi:type="xsd:double"&gt;45.26&lt;/D&gt;&lt;D xsi:type="xsd:double"&gt;45.49&lt;/D&gt;&lt;D xsi:type="xsd:double"&gt;45.82&lt;/D&gt;&lt;D xsi:type="xsd:double"&gt;45.84&lt;/D&gt;&lt;D xsi:type="xsd:double"&gt;46.18&lt;/D&gt;&lt;D xsi:type="xsd:double"&gt;46.51&lt;/D&gt;&lt;D xsi:type="xsd:double"&gt;46.27&lt;/D&gt;&lt;D xsi:type="xsd:double"&gt;45.83&lt;/D&gt;&lt;D xsi:type="xsd:double"&gt;45.47&lt;/D&gt;&lt;D xsi:type="xsd:double"&gt;45.26&lt;/D&gt;&lt;D xsi:type="xsd:double"&gt;44.4&lt;/D&gt;&lt;D xsi:type="xsd:double"&gt;44.79&lt;/D&gt;&lt;D xsi:type="xsd:double"&gt;44.94&lt;/D&gt;&lt;D xsi:type="xsd:double"&gt;45.13&lt;/D&gt;&lt;D xsi:type="xsd:double"&gt;45.56&lt;/D&gt;&lt;D xsi:type="xsd:double"&gt;45.46&lt;/D&gt;&lt;D xsi:type="xsd:double"&gt;45.43&lt;/D&gt;&lt;D xsi:type="xsd:double"&gt;45.53&lt;/D&gt;&lt;D xsi:type="xsd:double"&gt;45.44&lt;/D&gt;&lt;D xsi:type="xsd:double"&gt;45.37&lt;/D&gt;&lt;D xsi:type="xsd:double"&gt;44.29&lt;/D&gt;&lt;D xsi:type="xsd:double"&gt;44.79&lt;/D&gt;&lt;D xsi:type="xsd:double"&gt;44.8&lt;/D&gt;&lt;D xsi:type="xsd:double"&gt;45.21&lt;/D&gt;&lt;D xsi:type="xsd:double"&gt;45.29&lt;/D&gt;&lt;D xsi:type="xsd:double"&gt;45.18&lt;/D&gt;&lt;D xsi:type="xsd:double"&gt;46.2&lt;/D&gt;&lt;D xsi:type="xsd:double"&gt;46.08&lt;/D&gt;&lt;D xsi:type="xsd:double"&gt;46.41&lt;/D&gt;&lt;D xsi:type="xsd:double"&gt;46.78&lt;/D&gt;&lt;D xsi:type="xsd:double"&gt;47.16&lt;/D&gt;&lt;D xsi:type="xsd:double"&gt;47.47&lt;/D&gt;&lt;D xsi:type="xsd:double"&gt;47.71&lt;/D&gt;&lt;D xsi:type="xsd:double"&gt;47.59&lt;/D&gt;&lt;D xsi:type="xsd:double"&gt;47.28&lt;/D&gt;&lt;D xsi:type="xsd:double"&gt;47.43&lt;/D&gt;&lt;D xsi:type="xsd:double"&gt;47.79&lt;/D&gt;&lt;D xsi:type="xsd:double"&gt;47.73&lt;/D&gt;&lt;D xsi:type="xsd:double"&gt;48.54&lt;/D&gt;&lt;D xsi:type="xsd:double"&gt;48.31&lt;/D&gt;&lt;D xsi:type="xsd:double"&gt;48.54&lt;/D&gt;&lt;D xsi:type="xsd:double"&gt;48.66&lt;/D&gt;&lt;D xsi:type="xsd:double"&gt;48.55&lt;/D&gt;&lt;D xsi:type="xsd:double"&gt;48.89&lt;/D&gt;&lt;D xsi:type="xsd:double"&gt;49.25&lt;/D&gt;&lt;D xsi:type="xsd:double"&gt;49.3&lt;/D&gt;&lt;D xsi:type="xsd:double"&gt;49.03&lt;/D&gt;&lt;D xsi:type="xsd:double"&gt;49.39&lt;/D&gt;&lt;D xsi:type="xsd:double"&gt;48.92&lt;/D&gt;&lt;/FQL&gt;&lt;FQL&gt;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&lt;Q&gt;FOXA^FG_PRICE(8/27/2018,0)&lt;/Q&gt;&lt;R&gt;70&lt;/R&gt;&lt;C&gt;1&lt;/C&gt;&lt;D xsi:type="xsd:double"&gt;45.17&lt;/D&gt;&lt;D xsi:type="xsd:double"&gt;45.22&lt;/D&gt;&lt;D xsi:type="xsd:double"&gt;45.6&lt;/D&gt;&lt;D xsi:type="xsd:double"&gt;45.31&lt;/D&gt;&lt;D xsi:type="xsd:double"&gt;45.4&lt;/D&gt;&lt;D xsi:type="xsd:double"&gt;45.31&lt;/D&gt;&lt;D xsi:type="xsd:double"&gt;45.24&lt;/D&gt;&lt;D xsi:type="xsd:double"&gt;45.34&lt;/D&gt;&lt;D xsi:type="xsd:double"&gt;45.21&lt;/D&gt;&lt;D xsi:type="xsd:double"&gt;44.93&lt;/D&gt;&lt;D xsi:type="xsd:double"&gt;44.73&lt;/D&gt;&lt;D xsi:type="xsd:double"&gt;44.64&lt;/D&gt;&lt;D xsi:type="xsd:double"&gt;44.79&lt;/D&gt;&lt;D xsi:type="xsd:double"&gt;44.81&lt;/D&gt;&lt;D xsi:type="xsd:double"&gt;44.71&lt;/D&gt;&lt;D xsi:type="xsd:double"&gt;44.54&lt;/D&gt;&lt;D xsi:type="xsd:double"&gt;44.62&lt;/D&gt;&lt;D xsi:type="xsd:double"&gt;44.57&lt;/D&gt;&lt;D xsi:type="xsd:double"&gt;44.33&lt;/D&gt;&lt;D xsi:type="xsd:double"&gt;45.01&lt;/D&gt;&lt;D xsi:type="xsd:double"&gt;45.21&lt;/D&gt;&lt;D xsi:type="xsd:double"&gt;45.67&lt;/D&gt;&lt;D xsi:type="xsd:double"&gt;45.84&lt;/D&gt;&lt;D xsi:type="xsd:double"&gt;46.33&lt;/D&gt;&lt;D xsi:type="xsd:double"&gt;46.21&lt;/D&gt;&lt;D xsi:type="xsd:double"&gt;46.55&lt;/D&gt;&lt;D xsi:type="xsd:double"&gt;46.84&lt;/D&gt;&lt;D xsi:type="xsd:double"&gt;46.61&lt;/D&gt;&lt;D xsi:type="xsd:double"&gt;46.11&lt;/D&gt;&lt;D xsi:type="xsd:double"&gt;45.72&lt;/D&gt;&lt;D xsi:type="xsd:double"&gt;45.5&lt;/D&gt;&lt;D xsi:type="xsd:double"&gt;44.62&lt;/D&gt;&lt;D xsi:type="xsd:double"&gt;45.11&lt;/D&gt;&lt;D xsi:type="xsd:double"&gt;45.36&lt;/D&gt;&lt;D xsi:type="xsd:double"&gt;45.52&lt;/D&gt;&lt;D xsi:type="xsd:double"&gt;45.95&lt;/D&gt;&lt;D xsi:type="xsd:double"&gt;45.83&lt;/D&gt;&lt;D xsi:type="xsd:double"&gt;45.81&lt;/D&gt;&lt;D xsi:type="xsd:double"&gt;45.84&lt;/D&gt;&lt;D xsi:type="xsd:double"&gt;45.72&lt;/D&gt;&lt;D xsi:type="xsd:double"&gt;45.63&lt;/D&gt;&lt;D xsi:type="xsd:double"&gt;44.71&lt;/D&gt;&lt;D xsi:type="xsd:double"&gt;45.26&lt;/D&gt;&lt;D xsi:type="xsd:double"&gt;45.14&lt;/D&gt;&lt;D xsi:type="xsd:double"&gt;45.41&lt;/D&gt;&lt;D xsi:type="xsd:double"&gt;45.68&lt;/D&gt;&lt;D xsi:type="xsd:double"&gt;45.52&lt;/D&gt;&lt;D xsi:type="xsd:double"&gt;46.54&lt;/D&gt;&lt;D xsi:type="xsd:double"&gt;46.54&lt;/D&gt;&lt;D xsi:type="xsd:double"&gt;46.87&lt;/D&gt;&lt;D xsi:type="xsd:double"&gt;47.16&lt;/D&gt;&lt;D xsi:type="xsd:double"&gt;47.55&lt;/D&gt;&lt;D xsi:type="xsd:double"&gt;47.84&lt;/D&gt;&lt;D xsi:type="xsd:double"&gt;48.16&lt;/D&gt;&lt;D xsi:type="xsd:double"&gt;48.07&lt;/D&gt;&lt;D xsi:type="xsd:double"&gt;47.72&lt;/D&gt;&lt;D xsi:type="xsd:double"&gt;47.93&lt;/D&gt;&lt;D xsi:type="xsd:double"&gt;48.27&lt;/D&gt;&lt;D xsi:type="xsd:double"&gt;48.16&lt;/D&gt;&lt;D xsi:type="xsd:double"&gt;48.91&lt;/D&gt;&lt;D xsi:type="xsd:double"&gt;48.57&lt;/D&gt;&lt;D xsi:type="xsd:double"&gt;48.86&lt;/D&gt;&lt;D xsi:type="xsd:double"&gt;48.94&lt;/D&gt;&lt;D xsi:type="xsd:double"&gt;48.87&lt;/D&gt;&lt;D xsi:type="xsd:double"&gt;49.1&lt;/D&gt;&lt;D xsi:type="xsd:double"&gt;49.48&lt;/D&gt;&lt;D xsi:type="xsd:double"&gt;49.53&lt;/D&gt;&lt;D xsi:type="xsd:double"&gt;49.47&lt;/D&gt;&lt;D xsi:type="xsd:double"&gt;49.66&lt;/D&gt;&lt;D xsi:type="xsd:double"&gt;49.12&lt;/D&gt;&lt;/FQL&gt;&lt;FQL&gt;&lt;Q&gt;FRC^FG_PRICE(8/27/2018,0)&lt;/Q&gt;&lt;R&gt;70&lt;/R&gt;&lt;C&gt;1&lt;/C&gt;&lt;D xsi:type="xsd:double"&gt;101.92&lt;/D&gt;&lt;D xsi:type="xsd:double"&gt;101.42&lt;/D&gt;&lt;D xsi:type="xsd:double"&gt;100.9&lt;/D&gt;&lt;D xsi:type="xsd:double"&gt;100.5&lt;/D&gt;&lt;D xsi:type="xsd:double"&gt;101.59&lt;/D&gt;&lt;D xsi:type="xsd:double"&gt;102.56&lt;/D&gt;&lt;D xsi:type="xsd:double"&gt;102.18&lt;/D&gt;&lt;D xsi:type="xsd:double"&gt;102.8&lt;/D&gt;&lt;D xsi:type="xsd:double"&gt;103&lt;/D&gt;&lt;D xsi:type="xsd:double"&gt;103.39&lt;/D&gt;&lt;D xsi:type="xsd:double"&gt;104.04&lt;/D&gt;&lt;D xsi:type="xsd:double"&gt;101.56&lt;/D&gt;&lt;D xsi:type="xsd:double"&gt;99.76&lt;/D&gt;&lt;D xsi:type="xsd:double"&gt;100.28&lt;/D&gt;&lt;D xsi:type="xsd:double"&gt;98.55&lt;/D&gt;&lt;D xsi:type="xsd:double"&gt;98.32&lt;/D&gt;&lt;D xsi:type="xsd:double"&gt;100.33&lt;/D&gt;&lt;D xsi:type="xsd:double"&gt;100.79&lt;/D&gt;&lt;D xsi:type="xsd:double"&gt;100.98&lt;/D&gt;&lt;D xsi:type="xsd:double"&gt;99.99&lt;/D&gt;&lt;D xsi:type="xsd:double"&gt;100.08&lt;/D&gt;&lt;D xsi:type="xsd:double"&gt;97.36&lt;/D&gt;&lt;D xsi:type="xsd:double"&gt;95.97&lt;/D&gt;&lt;D xsi:type="xsd:double"&gt;96&lt;/D&gt;&lt;D xsi:type="xsd:double"&gt;94.77&lt;/D&gt;&lt;D xsi:type="xsd:double"&gt;93.6&lt;/D&gt;&lt;D xsi:type="xsd:double"&gt;96.11&lt;/D&gt;&lt;D xsi:type="xsd:double"&gt;95.4&lt;/D&gt;&lt;D xsi:type="xsd:double"&gt;93.78&lt;/D&gt;&lt;D xsi:type="xsd:double"&gt;94.08&lt;/D&gt;&lt;D xsi:type="xsd:double"&gt;94.29&lt;/D&gt;&lt;D xsi:type="xsd:double"&gt;92.88&lt;/D&gt;&lt;D xsi:type="xsd:double"&gt;90.84&lt;/D&gt;&lt;D xsi:type="xsd:double"&gt;93.12&lt;/D&gt;&lt;D xsi:type="xsd:double"&gt;91.33&lt;/D&gt;&lt;D xsi:type="xsd:double"&gt;90.75&lt;/D&gt;&lt;D xsi:type="xsd:double"&gt;91.56&lt;/D&gt;&lt;D xsi:type="xsd:double"&gt;89.98&lt;/D&gt;&lt;D xsi:type="xsd:double"&gt;89.88&lt;/D&gt;&lt;D xsi:type="xsd:double"&gt;87.41&lt;/D&gt;&lt;D xsi:type="xsd:double"&gt;88.17&lt;/D&gt;&lt;D xsi:type="xsd:double"&gt;85.02&lt;/D&gt;&lt;D xsi:type="xsd:double"&gt;87.27&lt;/D&gt;&lt;D xsi:type="xsd:double"&gt;86.62&lt;/D&gt;&lt;D xsi:type="xsd:double"&gt;89.51&lt;/D&gt;&lt;D xsi:type="xsd:double"&gt;91.4&lt;/D&gt;&lt;D xsi:type="xsd:double"&gt;90.99&lt;/D&gt;&lt;D xsi:type="xsd:double"&gt;92.84&lt;/D&gt;&lt;D xsi:type="xsd:double"&gt;92.2&lt;/D&gt;&lt;D xsi:type="xsd:double"&gt;93.02&lt;/D&gt;&lt;D xsi:type="xsd:double"&gt;93.28&lt;/D&gt;&lt;D xsi:type="xsd:double"&gt;92.91&lt;/D&gt;&lt;D xsi:type="xsd:double"&gt;93.45&lt;/D&gt;&lt;D xsi:type="xsd:double"&gt;92.9&lt;/D&gt;&lt;D xsi:type="xsd:double"&gt;91.77&lt;/D&gt;&lt;D xsi:type="xsd:double"&gt;93.44&lt;/D&gt;&lt;D xsi:type="xsd:double"&gt;92.23&lt;/D&gt;&lt;D xsi:type="xsd:double"&gt;94.46&lt;/D&gt;&lt;D xsi:type="xsd:double"&gt;93.96&lt;/D&gt;&lt;D xsi:type="xsd:double"&gt;93.65&lt;/D&gt;&lt;D xsi:type="xsd:double"&gt;91.67&lt;/D&gt;&lt;D xsi:type="xsd:double"&gt;93.77&lt;/D&gt;&lt;D xsi:type="xsd:double"&gt;94.04&lt;/D&gt;&lt;D xsi:type="xsd:double"&gt;95.81&lt;/D&gt;&lt;D xsi:type="xsd:double"&gt;94.41&lt;/D&gt;&lt;D xsi:type="xsd:double"&gt;94.67&lt;/D&gt;&lt;D xsi:type="xsd:double"&gt;96.19&lt;/D&gt;&lt;D xsi:type="xsd:double"&gt;99.15&lt;/D&gt;&lt;D xsi:type="xsd:double"&gt;99.64&lt;/D&gt;&lt;D xsi:type="xsd:double"&gt;96.88&lt;/D&gt;&lt;/FQL&gt;&lt;FQL&gt;&lt;Q&gt;FRT^FG_PRICE(8/27/2018,0)&lt;/Q&gt;&lt;R&gt;70&lt;/R&gt;&lt;C&gt;1&lt;/C&gt;&lt;D xsi:type="xsd:double"&gt;129.38&lt;/D&gt;&lt;D xsi:type="xsd:double"&gt;130.82&lt;/D&gt;&lt;D xsi:type="xsd:double"&gt;130.82&lt;/D&gt;&lt;D xsi:type="xsd:double"&gt;130.09&lt;/D&gt;&lt;D xsi:type="xsd:double"&gt;130.61&lt;/D&gt;&lt;D xsi:type="xsd:double"&gt;129.28&lt;/D&gt;&lt;D xsi:type="xsd:double"&gt;130.13&lt;/D&gt;&lt;D xsi:type="xsd:double"&gt;131.24&lt;/D&gt;&lt;D xsi:type="xsd:double"&gt;129.7&lt;/D&gt;&lt;D xsi:type="xsd:double"&gt;130.11&lt;/D&gt;&lt;D xsi:type="xsd:double"&gt;130.31&lt;/D&gt;&lt;D xsi:type="xsd:double"&gt;130.94&lt;/D&gt;&lt;D xsi:type="xsd:double"&gt;131.42&lt;/D&gt;&lt;D xsi:type="xsd:double"&gt;129.61&lt;/D&gt;&lt;D xsi:type="xsd:double"&gt;130.57&lt;/D&gt;&lt;D xsi:type="xsd:double"&gt;130.01&lt;/D&gt;&lt;D xsi:type="xsd:double"&gt;127.81&lt;/D&gt;&lt;D xsi:type="xsd:double"&gt;127.87&lt;/D&gt;&lt;D xsi:type="xsd:double"&gt;127.87&lt;/D&gt;&lt;D xsi:type="xsd:double"&gt;125.39&lt;/D&gt;&lt;D xsi:type="xsd:double"&gt;125.93&lt;/D&gt;&lt;D xsi:type="xsd:double"&gt;124.27&lt;/D&gt;&lt;D xsi:type="xsd:double"&gt;124.21&lt;/D&gt;&lt;D xsi:type="xsd:double"&gt;126.47&lt;/D&gt;&lt;D xsi:type="xsd:double"&gt;125.12&lt;/D&gt;&lt;D xsi:type="xsd:double"&gt;124.68&lt;/D&gt;&lt;D xsi:type="xsd:double"&gt;122.57&lt;/D&gt;&lt;D xsi:type="xsd:double"&gt;122.75&lt;/D&gt;&lt;D xsi:type="xsd:double"&gt;122.72&lt;/D&gt;&lt;D xsi:type="xsd:double"&gt;124.98&lt;/D&gt;&lt;D xsi:type="xsd:double"&gt;124.1&lt;/D&gt;&lt;D xsi:type="xsd:double"&gt;121.89&lt;/D&gt;&lt;D xsi:type="xsd:double"&gt;119.21&lt;/D&gt;&lt;D xsi:type="xsd:double"&gt;118.4&lt;/D&gt;&lt;D xsi:type="xsd:double"&gt;119.23&lt;/D&gt;&lt;D xsi:type="xsd:double"&gt;121.86&lt;/D&gt;&lt;D xsi:type="xsd:double"&gt;122&lt;/D&gt;&lt;D xsi:type="xsd:double"&gt;121.81&lt;/D&gt;&lt;D xsi:type="xsd:double"&gt;122.9&lt;/D&gt;&lt;D xsi:type="xsd:double"&gt;120.01&lt;/D&gt;&lt;D xsi:type="xsd:double"&gt;120.19&lt;/D&gt;&lt;D xsi:type="xsd:double"&gt;121&lt;/D&gt;&lt;D xsi:type="xsd:double"&gt;123.21&lt;/D&gt;&lt;D xsi:type="xsd:double"&gt;122.52&lt;/D&gt;&lt;D xsi:type="xsd:double"&gt;125.31&lt;/D&gt;&lt;D xsi:type="xsd:double"&gt;126.91&lt;/D&gt;&lt;D xsi:type="xsd:double"&gt;124.05&lt;/D&gt;&lt;D xsi:type="xsd:double"&gt;124.29&lt;/D&gt;&lt;D xsi:type="xsd:double"&gt;122.77&lt;/D&gt;&lt;D xsi:type="xsd:double"&gt;124.87&lt;/D&gt;&lt;D xsi:type="xsd:double"&gt;125.14&lt;/D&gt;&lt;D xsi:type="xsd:double"&gt;126.91&lt;/D&gt;&lt;D xsi:type="xsd:double"&gt;128.14&lt;/D&gt;&lt;D xsi:type="xsd:double"&gt;128.66&lt;/D&gt;&lt;D xsi:type="xsd:double"&gt;128.46&lt;/D&gt;&lt;D xsi:type="xsd:double"&gt;128.99&lt;/D&gt;&lt;D xsi:type="xsd:double"&gt;128.85&lt;/D&gt;&lt;D xsi:type="xsd:double"&gt;127.37&lt;/D&gt;&lt;D xsi:type="xsd:double"&gt;129.01&lt;/D&gt;&lt;D xsi:type="xsd:double"&gt;129.27&lt;/D&gt;&lt;D xsi:type="xsd:double"&gt;129.35&lt;/D&gt;&lt;D xsi:type="xsd:double"&gt;129.11&lt;/D&gt;&lt;D xsi:type="xsd:double"&gt;128.44&lt;/D&gt;&lt;D xsi:type="xsd:double"&gt;128.78&lt;/D&gt;&lt;D xsi:type="xsd:double"&gt;129.39&lt;/D&gt;&lt;D xsi:type="xsd:double"&gt;131.06&lt;/D&gt;&lt;D xsi:type="xsd:double"&gt;130.89&lt;/D&gt;&lt;D xsi:type="xsd:double"&gt;132.09&lt;/D&gt;&lt;D xsi:type="xsd:double"&gt;133.77&lt;/D&gt;&lt;D xsi:type="xsd:double"&gt;131.27&lt;/D&gt;&lt;/FQL&gt;&lt;FQL&gt;&lt;Q&gt;FSLR^FG_PRICE(8/27/2018,0)&lt;/Q&gt;&lt;R&gt;70&lt;/R&gt;&lt;C&gt;1&lt;/C&gt;&lt;D xsi:type="xsd:double"&gt;52.61&lt;/D&gt;&lt;D xsi:type="xsd:double"&gt;51.94&lt;/D&gt;&lt;D xsi:type="xsd:double"&gt;53.07&lt;/D&gt;&lt;D xsi:type="xsd:double"&gt;52.16&lt;/D&gt;&lt;D xsi:type="xsd:double"&gt;52.08&lt;/D&gt;&lt;D xsi:type="xsd:double"&gt;51.31&lt;/D&gt;&lt;D xsi:type="xsd:double"&gt;51.26&lt;/D&gt;&lt;D xsi:type="xsd:double"&gt;50.15&lt;/D&gt;&lt;D xsi:type="xsd:double"&gt;48.51&lt;/D&gt;&lt;D xsi:type="xsd:double"&gt;48.16&lt;/D&gt;&lt;D xsi:type="xsd:double"&gt;48.45&lt;/D&gt;&lt;D xsi:type="xsd:double"&gt;48.9&lt;/D&gt;&lt;D xsi:type="xsd:double"&gt;48.41&lt;/D&gt;&lt;D xsi:type="xsd:double"&gt;48.21&lt;/D&gt;&lt;D xsi:type="xsd:double"&gt;47.75&lt;/D&gt;&lt;D xsi:type="xsd:double"&gt;49.55&lt;/D&gt;&lt;D xsi:type="xsd:double"&gt;49.6&lt;/D&gt;&lt;D xsi:type="xsd:double"&gt;50.29&lt;/D&gt;&lt;D xsi:type="xsd:double"&gt;49.98&lt;/D&gt;&lt;D xsi:type="xsd:double"&gt;50.23&lt;/D&gt;&lt;D xsi:type="xsd:double"&gt;49.65&lt;/D&gt;&lt;D xsi:type="xsd:double"&gt;48.55&lt;/D&gt;&lt;D xsi:type="xsd:double"&gt;48.52&lt;/D&gt;&lt;D xsi:type="xsd:double"&gt;48.42&lt;/D&gt;&lt;D xsi:type="xsd:double"&gt;48.98&lt;/D&gt;&lt;D xsi:type="xsd:double"&gt;49.23&lt;/D&gt;&lt;D xsi:type="xsd:double"&gt;48.3&lt;/D&gt;&lt;D xsi:type="xsd:double"&gt;47.65&lt;/D&gt;&lt;D xsi:type="xsd:double"&gt;46.97&lt;/D&gt;&lt;D xsi:type="xsd:double"&gt;47.27&lt;/D&gt;&lt;D xsi:type="xsd:double"&gt;47.13&lt;/D&gt;&lt;D xsi:type="xsd:double"&gt;46.36&lt;/D&gt;&lt;D xsi:type="xsd:double"&gt;45.37&lt;/D&gt;&lt;D xsi:type="xsd:double"&gt;45.53&lt;/D&gt;&lt;D xsi:type="xsd:double"&gt;46.12&lt;/D&gt;&lt;D xsi:type="xsd:double"&gt;47.61&lt;/D&gt;&lt;D xsi:type="xsd:double"&gt;47.22&lt;/D&gt;&lt;D xsi:type="xsd:double"&gt;46.71&lt;/D&gt;&lt;D xsi:type="xsd:double"&gt;46.59&lt;/D&gt;&lt;D xsi:type="xsd:double"&gt;45.35&lt;/D&gt;&lt;D xsi:type="xsd:double"&gt;44.19&lt;/D&gt;&lt;D xsi:type="xsd:double"&gt;42.43&lt;/D&gt;&lt;D xsi:type="xsd:double"&gt;43.52&lt;/D&gt;&lt;D xsi:type="xsd:double"&gt;39.375&lt;/D&gt;&lt;D xsi:type="xsd:double"&gt;36.915&lt;/D&gt;&lt;D xsi:type="xsd:double"&gt;39.78&lt;/D&gt;&lt;D xsi:type="xsd:double"&gt;41.8&lt;/D&gt;&lt;D xsi:type="xsd:double"&gt;41.46&lt;/D&gt;&lt;D xsi:type="xsd:double"&gt;43&lt;/D&gt;&lt;D xsi:type="xsd:double"&gt;43.93&lt;/D&gt;&lt;D xsi:type="xsd:double"&gt;42.83&lt;/D&gt;&lt;D xsi:type="xsd:double"&gt;44.17&lt;/D&gt;&lt;D xsi:type="xsd:double"&gt;42.67&lt;/D&gt;&lt;D xsi:type="xsd:double"&gt;42.22&lt;/D&gt;&lt;D xsi:type="xsd:double"&gt;42.71&lt;/D&gt;&lt;D xsi:type="xsd:double"&gt;42.45&lt;/D&gt;&lt;D xsi:type="xsd:double"&gt;42.54&lt;/D&gt;&lt;D xsi:type="xsd:double"&gt;44.08&lt;/D&gt;&lt;D xsi:type="xsd:double"&gt;44.37&lt;/D&gt;&lt;D xsi:type="xsd:double"&gt;43.94&lt;/D&gt;&lt;D xsi:type="xsd:double"&gt;42.05&lt;/D&gt;&lt;D xsi:type="xsd:double"&gt;42.6&lt;/D&gt;&lt;D xsi:type="xsd:double"&gt;43.34&lt;/D&gt;&lt;D xsi:type="xsd:double"&gt;43.43&lt;/D&gt;&lt;D xsi:type="xsd:double"&gt;44.87&lt;/D&gt;&lt;D xsi:type="xsd:double"&gt;45.4&lt;/D&gt;&lt;D xsi:type="xsd:double"&gt;44.34&lt;/D&gt;&lt;D xsi:type="xsd:double"&gt;44.45&lt;/D&gt;&lt;D xsi:type="xsd:double"&gt;46.4&lt;/D&gt;&lt;D xsi:type="xsd:double"&gt;44.5&lt;/D&gt;&lt;/FQL&gt;&lt;FQL&gt;&lt;Q&gt;FTNT^FG_PRICE(8/27/2018,0)&lt;/Q&gt;&lt;R&gt;70&lt;/R&gt;&lt;C&gt;1&lt;/C&gt;&lt;D xsi:type="xsd:double"&gt;80.31&lt;/D&gt;&lt;D xsi:type="xsd:double"&gt;80.92&lt;/D&gt;&lt;D xsi:type="xsd:double"&gt;82.51&lt;/D&gt;&lt;D xsi:type="xsd:double"&gt;83.05&lt;/D&gt;&lt;D xsi:type="xsd:double"&gt;83.76&lt;/D&gt;&lt;D xsi:type="xsd:double"&gt;86.08&lt;/D&gt;&lt;D xsi:type="xsd:double"&gt;83.52&lt;/D&gt;&lt;D xsi:type="xsd:double"&gt;85&lt;/D&gt;&lt;D xsi:type="xsd:double"&gt;85.52&lt;/D&gt;&lt;D xsi:type="xsd:double"&gt;87.85&lt;/D&gt;&lt;D xsi:type="xsd:double"&gt;87.23&lt;/D&gt;&lt;D xsi:type="xsd:double"&gt;88.73&lt;/D&gt;&lt;D xsi:type="xsd:double"&gt;89.93&lt;/D&gt;&lt;D xsi:type="xsd:double"&gt;90.35&lt;/D&gt;&lt;D xsi:type="xsd:double"&gt;88.17&lt;/D&gt;&lt;D xsi:type="xsd:double"&gt;88.43&lt;/D&gt;&lt;D xsi:type="xsd:double"&gt;85.83&lt;/D&gt;&lt;D xsi:type="xsd:double"&gt;85.71&lt;/D&gt;&lt;D xsi:type="xsd:double"&gt;85.48&lt;/D&gt;&lt;D xsi:type="xsd:double"&gt;87.25&lt;/D&gt;&lt;D xsi:type="xsd:double"&gt;89.51&lt;/D&gt;&lt;D xsi:type="xsd:double"&gt;89.55&lt;/D&gt;&lt;D xsi:type="xsd:double"&gt;91.76&lt;/D&gt;&lt;D xsi:type="xsd:double"&gt;92.27&lt;/D&gt;&lt;D xsi:type="xsd:double"&gt;92.29&lt;/D&gt;&lt;D xsi:type="xsd:double"&gt;91.18&lt;/D&gt;&lt;D xsi:type="xsd:double"&gt;91.5&lt;/D&gt;&lt;D xsi:type="xsd:double"&gt;89.29&lt;/D&gt;&lt;D xsi:type="xsd:double"&gt;86.1&lt;/D&gt;&lt;D xsi:type="xsd:double"&gt;83.7&lt;/D&gt;&lt;D xsi:type="xsd:double"&gt;82.56&lt;/D&gt;&lt;D xsi:type="xsd:double"&gt;79.57&lt;/D&gt;&lt;D xsi:type="xsd:double"&gt;77.12&lt;/D&gt;&lt;D xsi:type="xsd:double"&gt;79.95&lt;/D&gt;&lt;D xsi:type="xsd:double"&gt;80.15&lt;/D&gt;&lt;D xsi:type="xsd:double"&gt;82.71&lt;/D&gt;&lt;D xsi:type="xsd:double"&gt;81.66&lt;/D&gt;&lt;D xsi:type="xsd:double"&gt;81.71&lt;/D&gt;&lt;D xsi:type="xsd:double"&gt;81.2&lt;/D&gt;&lt;D xsi:type="xsd:double"&gt;82.94&lt;/D&gt;&lt;D xsi:type="xsd:double"&gt;83.4&lt;/D&gt;&lt;D xsi:type="xsd:double"&gt;79.1&lt;/D&gt;&lt;D xsi:type="xsd:double"&gt;81.1&lt;/D&gt;&lt;D xsi:type="xsd:double"&gt;78.19&lt;/D&gt;&lt;D xsi:type="xsd:double"&gt;77.54&lt;/D&gt;&lt;D xsi:type="xsd:double"&gt;78.95&lt;/D&gt;&lt;D xsi:type="xsd:double"&gt;82.18&lt;/D&gt;&lt;D xsi:type="xsd:double"&gt;83.69&lt;/D&gt;&lt;D xsi:type="xsd:double"&gt;72.56&lt;/D&gt;&lt;D xsi:type="xsd:double"&gt;74.87&lt;/D&gt;&lt;D xsi:type="xsd:double"&gt;74.75&lt;/D&gt;&lt;D xsi:type="xsd:double"&gt;77.86&lt;/D&gt;&lt;D xsi:type="xsd:double"&gt;77.91&lt;/D&gt;&lt;D xsi:type="xsd:double"&gt;74.73&lt;/D&gt;&lt;D xsi:type="xsd:double"&gt;73.74&lt;/D&gt;&lt;D xsi:type="xsd:double"&gt;73.48&lt;/D&gt;&lt;D xsi:type="xsd:double"&gt;73.34&lt;/D&gt;&lt;D xsi:type="xsd:double"&gt;72.75&lt;/D&gt;&lt;D xsi:type="xsd:double"&gt;73.45&lt;/D&gt;&lt;D xsi:type="xsd:double"&gt;67.78&lt;/D&gt;&lt;D xsi:type="xsd:double"&gt;67.04&lt;/D&gt;&lt;D xsi:type="xsd:double"&gt;68.54&lt;/D&gt;&lt;D xsi:type="xsd:double"&gt;67.96&lt;/D&gt;&lt;D xsi:type="xsd:double"&gt;70.84&lt;/D&gt;&lt;D xsi:type="xsd:double"&gt;70.7&lt;/D&gt;&lt;D xsi:type="xsd:double"&gt;73.52&lt;/D&gt;&lt;D xsi:type="xsd:double"&gt;73.9&lt;/D&gt;&lt;D xsi:type="xsd:double"&gt;73.84&lt;/D&gt;&lt;D xsi:type="xsd:double"&gt;75.11&lt;/D&gt;&lt;D xsi:type="xsd:double"&gt;73.38&lt;/D&gt;&lt;/FQL&gt;&lt;FQL&gt;&lt;Q&gt;FTV^FG_PRICE(8/27/2018,0)&lt;/Q&gt;&lt;R&gt;70&lt;/R&gt;&lt;C&gt;1&lt;/C&gt;&lt;D xsi:type="xsd:double"&gt;81.68&lt;/D&gt;&lt;D xsi:type="xsd:double"&gt;82.07&lt;/D&gt;&lt;D xsi:type="xsd:double"&gt;83.88&lt;/D&gt;&lt;D xsi:type="xsd:double"&gt;83.74&lt;/D&gt;&lt;D xsi:type="xsd:double"&gt;83.98&lt;/D&gt;&lt;D xsi:type="xsd:double"&gt;83.46&lt;/D&gt;&lt;D xsi:type="xsd:double"&gt;84.34&lt;/D&gt;&lt;D xsi:type="xsd:double"&gt;84.16&lt;/D&gt;&lt;D xsi:type="xsd:double"&gt;84.59&lt;/D&gt;&lt;D xsi:type="xsd:double"&gt;84.69&lt;/D&gt;&lt;D xsi:type="xsd:double"&gt;85.02&lt;/D&gt;&lt;D xsi:type="xsd:double"&gt;85.31&lt;/D&gt;&lt;D xsi:type="xsd:double"&gt;86.5&lt;/D&gt;&lt;D xsi:type="xsd:double"&gt;86.98&lt;/D&gt;&lt;D xsi:type="xsd:double"&gt;87.12&lt;/D&gt;&lt;D xsi:type="xsd:double"&gt;87.38&lt;/D&gt;&lt;D xsi:type="xsd:double"&gt;85.99&lt;/D&gt;&lt;D xsi:type="xsd:double"&gt;87.37&lt;/D&gt;&lt;D xsi:type="xsd:double"&gt;86.98&lt;/D&gt;&lt;D xsi:type="xsd:double"&gt;86.33&lt;/D&gt;&lt;D xsi:type="xsd:double"&gt;86&lt;/D&gt;&lt;D xsi:type="xsd:double"&gt;85.03&lt;/D&gt;&lt;D xsi:type="xsd:double"&gt;84.64&lt;/D&gt;&lt;D xsi:type="xsd:double"&gt;84.2&lt;/D&gt;&lt;D xsi:type="xsd:double"&gt;84.43&lt;/D&gt;&lt;D xsi:type="xsd:double"&gt;83.62&lt;/D&gt;&lt;D xsi:type="xsd:double"&gt;83.74&lt;/D&gt;&lt;D xsi:type="xsd:double"&gt;83.95&lt;/D&gt;&lt;D xsi:type="xsd:double"&gt;83.98&lt;/D&gt;&lt;D xsi:type="xsd:double"&gt;83.65&lt;/D&gt;&lt;D xsi:type="xsd:double"&gt;82.2&lt;/D&gt;&lt;D xsi:type="xsd:double"&gt;80.22&lt;/D&gt;&lt;D xsi:type="xsd:double"&gt;78.58&lt;/D&gt;&lt;D xsi:type="xsd:double"&gt;79.2&lt;/D&gt;&lt;D xsi:type="xsd:double"&gt;78.94&lt;/D&gt;&lt;D xsi:type="xsd:double"&gt;79.78&lt;/D&gt;&lt;D xsi:type="xsd:double"&gt;80.22&lt;/D&gt;&lt;D xsi:type="xsd:double"&gt;80.03&lt;/D&gt;&lt;D xsi:type="xsd:double"&gt;79.79&lt;/D&gt;&lt;D xsi:type="xsd:double"&gt;77.69&lt;/D&gt;&lt;D xsi:type="xsd:double"&gt;77.05&lt;/D&gt;&lt;D xsi:type="xsd:double"&gt;74.08&lt;/D&gt;&lt;D xsi:type="xsd:double"&gt;76.33&lt;/D&gt;&lt;D xsi:type="xsd:double"&gt;73.06&lt;/D&gt;&lt;D xsi:type="xsd:double"&gt;72.2&lt;/D&gt;&lt;D xsi:type="xsd:double"&gt;71.68&lt;/D&gt;&lt;D xsi:type="xsd:double"&gt;74.25&lt;/D&gt;&lt;D xsi:type="xsd:double"&gt;74.81&lt;/D&gt;&lt;D xsi:type="xsd:double"&gt;74.86&lt;/D&gt;&lt;D xsi:type="xsd:double"&gt;75.1&lt;/D&gt;&lt;D xsi:type="xsd:double"&gt;75.88&lt;/D&gt;&lt;D xsi:type="xsd:double"&gt;76.13&lt;/D&gt;&lt;D xsi:type="xsd:double"&gt;76.89&lt;/D&gt;&lt;D xsi:type="xsd:double"&gt;75.22&lt;/D&gt;&lt;D xsi:type="xsd:double"&gt;74.96&lt;/D&gt;&lt;D xsi:type="xsd:double"&gt;75.21&lt;/D&gt;&lt;D xsi:type="xsd:double"&gt;73.6&lt;/D&gt;&lt;D xsi:type="xsd:double"&gt;75.73&lt;/D&gt;&lt;D xsi:type="xsd:double"&gt;75.45&lt;/D&gt;&lt;D xsi:type="xsd:double"&gt;73.76&lt;/D&gt;&lt;D xsi:type="xsd:double"&gt;72.59&lt;/D&gt;&lt;D xsi:type="xsd:double"&gt;73.86&lt;/D&gt;&lt;D xsi:type="xsd:double"&gt;72.8&lt;/D&gt;&lt;D xsi:type="xsd:double"&gt;73.2&lt;/D&gt;&lt;D xsi:type="xsd:double"&gt;73.76&lt;/D&gt;&lt;D xsi:type="xsd:double"&gt;74.99&lt;/D&gt;&lt;D xsi:type="xsd:double"&gt;74.13&lt;/D&gt;&lt;D xsi:type="xsd:double"&gt;76.07&lt;/D&gt;&lt;D xsi:type="xsd:double"&gt;75.96&lt;/D&gt;&lt;D xsi:type="xsd:double"&gt;72.85&lt;/D&gt;&lt;/FQL&gt;&lt;FQL&gt;&lt;Q&gt;FWONA^FG_PRICE(8/27/2018,0)&lt;/Q&gt;&lt;R&gt;70&lt;/R&gt;&lt;C&gt;1&lt;/C&gt;&lt;D xsi:type="xsd:double"&gt;34.96&lt;/D&gt;&lt;D xsi:type="xsd:double"&gt;35.02&lt;/D&gt;&lt;D xsi:type="xsd:double"&gt;35.08&lt;/D&gt;&lt;D xsi:type="xsd:double"&gt;35.07&lt;/D&gt;&lt;D xsi:type="xsd:double"&gt;34.98&lt;/D&gt;&lt;D xsi:type="xsd:double"&gt;35.19&lt;/D&gt;&lt;D xsi:type="xsd:double"&gt;35.08&lt;/D&gt;&lt;D xsi:type="xsd:double"&gt;34.16&lt;/D&gt;&lt;D xsi:type="xsd:double"&gt;33.33&lt;/D&gt;&lt;D xsi:type="xsd:double"&gt;33.25&lt;/D&gt;&lt;D xsi:type="xsd:double"&gt;33.47&lt;/D&gt;&lt;D xsi:type="xsd:double"&gt;33.8&lt;/D&gt;&lt;D xsi:type="xsd:double"&gt;34.19&lt;/D&gt;&lt;D xsi:type="xsd:double"&gt;34.32&lt;/D&gt;&lt;D xsi:type="xsd:double"&gt;34.49&lt;/D&gt;&lt;D xsi:type="xsd:double"&gt;37.08&lt;/D&gt;&lt;D xsi:type="xsd:double"&gt;35.99&lt;/D&gt;&lt;D xsi:type="xsd:double"&gt;35.81&lt;/D&gt;&lt;D xsi:type="xsd:double"&gt;35.61&lt;/D&gt;&lt;D xsi:type="xsd:double"&gt;34.95&lt;/D&gt;&lt;D xsi:type="xsd:double"&gt;35.13&lt;/D&gt;&lt;D xsi:type="xsd:double"&gt;35.18&lt;/D&gt;&lt;D xsi:type="xsd:double"&gt;35.31&lt;/D&gt;&lt;D xsi:type="xsd:double"&gt;35.58&lt;/D&gt;&lt;D xsi:type="xsd:double"&gt;35.16&lt;/D&gt;&lt;D xsi:type="xsd:double"&gt;35.14&lt;/D&gt;&lt;D xsi:type="xsd:double"&gt;34.9&lt;/D&gt;&lt;D xsi:type="xsd:double"&gt;34&lt;/D&gt;&lt;D xsi:type="xsd:double"&gt;33.68&lt;/D&gt;&lt;D xsi:type="xsd:double"&gt;33.52&lt;/D&gt;&lt;D xsi:type="xsd:double"&gt;33.48&lt;/D&gt;&lt;D xsi:type="xsd:double"&gt;31.75&lt;/D&gt;&lt;D xsi:type="xsd:double"&gt;31.26&lt;/D&gt;&lt;D xsi:type="xsd:double"&gt;31.38&lt;/D&gt;&lt;D xsi:type="xsd:double"&gt;31.4&lt;/D&gt;&lt;D xsi:type="xsd:double"&gt;32.43&lt;/D&gt;&lt;D xsi:type="xsd:double"&gt;32.79&lt;/D&gt;&lt;D xsi:type="xsd:double"&gt;32.11&lt;/D&gt;&lt;D xsi:type="xsd:double"&gt;32.09&lt;/D&gt;&lt;D xsi:type="xsd:double"&gt;32.08&lt;/D&gt;&lt;D xsi:type="xsd:double"&gt;31.52&lt;/D&gt;&lt;D xsi:type="xsd:double"&gt;30.69&lt;/D&gt;&lt;D xsi:type="xsd:double"&gt;31.18&lt;/D&gt;&lt;D xsi:type="xsd:double"&gt;30.18&lt;/D&gt;&lt;D xsi:type="xsd:double"&gt;29.88&lt;/D&gt;&lt;D xsi:type="xsd:double"&gt;30.91&lt;/D&gt;&lt;D xsi:type="xsd:double"&gt;31.69&lt;/D&gt;&lt;D xsi:type="xsd:double"&gt;32.54&lt;/D&gt;&lt;D xsi:type="xsd:double"&gt;32.65&lt;/D&gt;&lt;D xsi:type="xsd:double"&gt;32.21&lt;/D&gt;&lt;D xsi:type="xsd:double"&gt;32.48&lt;/D&gt;&lt;D xsi:type="xsd:double"&gt;32.43&lt;/D&gt;&lt;D xsi:type="xsd:double"&gt;32.73&lt;/D&gt;&lt;D xsi:type="xsd:double"&gt;31.46&lt;/D&gt;&lt;D xsi:type="xsd:double"&gt;30.56&lt;/D&gt;&lt;D xsi:type="xsd:double"&gt;30.98&lt;/D&gt;&lt;D xsi:type="xsd:double"&gt;30.6&lt;/D&gt;&lt;D xsi:type="xsd:double"&gt;30.82&lt;/D&gt;&lt;D xsi:type="xsd:double"&gt;30.37&lt;/D&gt;&lt;D xsi:type="xsd:double"&gt;28.68&lt;/D&gt;&lt;D xsi:type="xsd:double"&gt;27.93&lt;/D&gt;&lt;D xsi:type="xsd:double"&gt;28.25&lt;/D&gt;&lt;D xsi:type="xsd:double"&gt;28.53&lt;/D&gt;&lt;D xsi:type="xsd:double"&gt;29.5&lt;/D&gt;&lt;D xsi:type="xsd:double"&gt;29.13&lt;/D&gt;&lt;D xsi:type="xsd:double"&gt;29.69&lt;/D&gt;&lt;D xsi:type="xsd:double"&gt;29.4&lt;/D&gt;&lt;D xsi:type="xsd:double"&gt;28.82&lt;/D&gt;&lt;D xsi:type="xsd:double"&gt;30.22&lt;/D&gt;&lt;D xsi:type="xsd:double"&gt;28.99&lt;/D&gt;&lt;/FQL&gt;&lt;FQL&gt;&lt;Q&gt;FWONK^FG_PRICE(8/27/2018,0)&lt;/Q&gt;&lt;R&gt;70&lt;/R&gt;&lt;C&gt;1&lt;/C&gt;&lt;D xsi:type="xsd:double"&gt;37.15&lt;/D&gt;&lt;D xsi:type="xsd:double"&gt;37.25&lt;/D&gt;&lt;D xsi:type="xsd:double"&gt;37.21&lt;/D&gt;&lt;D xsi:type="xsd:double"&gt;37.09&lt;/D&gt;&lt;D xsi:type="xsd:double"&gt;36.96&lt;/D&gt;&lt;D xsi:type="xsd:double"&gt;37.05&lt;/D&gt;&lt;D xsi:type="xsd:double"&gt;37&lt;/D&gt;&lt;D xsi:type="xsd:double"&gt;35.95&lt;/D&gt;&lt;D xsi:type="xsd:double"&gt;35.12&lt;/D&gt;&lt;D xsi:type="xsd:double"&gt;35&lt;/D&gt;&lt;D xsi:type="xsd:double"&gt;35.21&lt;/D&gt;&lt;D xsi:type="xsd:double"&gt;35.45&lt;/D&gt;&lt;D xsi:type="xsd:double"&gt;35.77&lt;/D&gt;&lt;D xsi:type="xsd:double"&gt;35.91&lt;/D&gt;&lt;D xsi:type="xsd:double"&gt;36.08&lt;/D&gt;&lt;D xsi:type="xsd:double"&gt;38.75&lt;/D&gt;&lt;D xsi:type="xsd:double"&gt;37.74&lt;/D&gt;&lt;D xsi:type="xsd:double"&gt;37.59&lt;/D&gt;&lt;D xsi:type="xsd:double"&gt;37.41&lt;/D&gt;&lt;D xsi:type="xsd:double"&gt;36.61&lt;/D&gt;&lt;D xsi:type="xsd:double"&gt;36.72&lt;/D&gt;&lt;D xsi:type="xsd:double"&gt;36.81&lt;/D&gt;&lt;D xsi:type="xsd:double"&gt;36.93&lt;/D&gt;&lt;D xsi:type="xsd:double"&gt;37.19&lt;/D&gt;&lt;D xsi:type="xsd:double"&gt;36.83&lt;/D&gt;&lt;D xsi:type="xsd:double"&gt;36.99&lt;/D&gt;&lt;D xsi:type="xsd:double"&gt;36.77&lt;/D&gt;&lt;D xsi:type="xsd:double"&gt;35.75&lt;/D&gt;&lt;D xsi:type="xsd:double"&gt;35.56&lt;/D&gt;&lt;D xsi:type="xsd:double"&gt;35.22&lt;/D&gt;&lt;D xsi:type="xsd:double"&gt;35.08&lt;/D&gt;&lt;D xsi:type="xsd:double"&gt;33.38&lt;/D&gt;&lt;D xsi:type="xsd:double"&gt;32.78&lt;/D&gt;&lt;D xsi:type="xsd:double"&gt;32.92&lt;/D&gt;&lt;D xsi:type="xsd:double"&gt;33.06&lt;/D&gt;&lt;D xsi:type="xsd:double"&gt;34&lt;/D&gt;&lt;D xsi:type="xsd:double"&gt;34.54&lt;/D&gt;&lt;D xsi:type="xsd:double"&gt;33.85&lt;/D&gt;&lt;D xsi:type="xsd:double"&gt;33.86&lt;/D&gt;&lt;D xsi:type="xsd:double"&gt;33.84&lt;/D&gt;&lt;D xsi:type="xsd:double"&gt;33.22&lt;/D&gt;&lt;D xsi:type="xsd:double"&gt;32.36&lt;/D&gt;&lt;D xsi:type="xsd:double"&gt;32.77&lt;/D&gt;&lt;D xsi:type="xsd:double"&gt;31.61&lt;/D&gt;&lt;D xsi:type="xsd:double"&gt;31.18&lt;/D&gt;&lt;D xsi:type="xsd:double"&gt;32.28&lt;/D&gt;&lt;D xsi:type="xsd:double"&gt;33.08&lt;/D&gt;&lt;D xsi:type="xsd:double"&gt;33.84&lt;/D&gt;&lt;D xsi:type="xsd:double"&gt;33.95&lt;/D&gt;&lt;D xsi:type="xsd:double"&gt;33.68&lt;/D&gt;&lt;D xsi:type="xsd:double"&gt;33.79&lt;/D&gt;&lt;D xsi:type="xsd:double"&gt;34.1&lt;/D&gt;&lt;D xsi:type="xsd:double"&gt;34.06&lt;/D&gt;&lt;D xsi:type="xsd:double"&gt;32.66&lt;/D&gt;&lt;D xsi:type="xsd:double"&gt;31.76&lt;/D&gt;&lt;D xsi:type="xsd:double"&gt;32.35&lt;/D&gt;&lt;D xsi:type="xsd:double"&gt;31.85&lt;/D&gt;&lt;D xsi:type="xsd:double"&gt;32.16&lt;/D&gt;&lt;D xsi:type="xsd:double"&gt;31.63&lt;/D&gt;&lt;D xsi:type="xsd:double"&gt;29.87&lt;/D&gt;&lt;D xsi:type="xsd:double"&gt;29&lt;/D&gt;&lt;D xsi:type="xsd:double"&gt;29.4&lt;/D&gt;&lt;D xsi:type="xsd:double"&gt;29.74&lt;/D&gt;&lt;D xsi:type="xsd:double"&gt;30.66&lt;/D&gt;&lt;D xsi:type="xsd:double"&gt;30.25&lt;/D&gt;&lt;D xsi:type="xsd:double"&gt;30.75&lt;/D&gt;&lt;D xsi:type="xsd:double"&gt;30.38&lt;/D&gt;&lt;D xsi:type="xsd:double"&gt;29.82&lt;/D&gt;&lt;D xsi:type="xsd:double"&gt;31.32&lt;/D&gt;&lt;D xsi:type="xsd:double"&gt;29.94&lt;/D&gt;&lt;/FQL&gt;&lt;FQL&gt;&lt;Q&gt;G^FG_PRICE(8/27/2018,0)&lt;/Q&gt;&lt;R&gt;70&lt;/R&gt;&lt;C&gt;1&lt;/C&gt;&lt;D xsi:type="xsd:double"&gt;30.55&lt;/D&gt;&lt;D xsi:type="xsd:double"&gt;30.28&lt;/D&gt;&lt;D xsi:type="xsd:double"&gt;30.55&lt;/D&gt;&lt;D xsi:type="xsd:double"&gt;30.31&lt;/D&gt;&lt;D xsi:type="xsd:double"&gt;30.64&lt;/D&gt;&lt;D xsi:type="xsd:double"&gt;30.62&lt;/D&gt;&lt;D xsi:type="xsd:double"&gt;30.38&lt;/D&gt;&lt;D xsi:type="xsd:double"&gt;30.44&lt;/D&gt;&lt;D xsi:type="xsd:double"&gt;30.18&lt;/D&gt;&lt;D xsi:type="xsd:double"&gt;30.19&lt;/D&gt;&lt;D xsi:type="xsd:double"&gt;30.19&lt;/D&gt;&lt;D xsi:type="xsd:double"&gt;30.69&lt;/D&gt;&lt;D xsi:type="xsd:double"&gt;30.73&lt;/D&gt;&lt;D xsi:type="xsd:double"&gt;30.59&lt;/D&gt;&lt;D xsi:type="xsd:double"&gt;30.3&lt;/D&gt;&lt;D xsi:type="xsd:double"&gt;30.3&lt;/D&gt;&lt;D xsi:type="xsd:double"&gt;30.19&lt;/D&gt;&lt;D xsi:type="xsd:double"&gt;30.64&lt;/D&gt;&lt;D xsi:type="xsd:double"&gt;30.84&lt;/D&gt;&lt;D xsi:type="xsd:double"&gt;30.71&lt;/D&gt;&lt;D xsi:type="xsd:double"&gt;30.63&lt;/D&gt;&lt;D xsi:type="xsd:double"&gt;30.63&lt;/D&gt;&lt;D xsi:type="xsd:double"&gt;30.61&lt;/D&gt;&lt;D xsi:type="xsd:double"&gt;30.61&lt;/D&gt;&lt;D xsi:type="xsd:double"&gt;30.33&lt;/D&gt;&lt;D xsi:type="xsd:double"&gt;30.27&lt;/D&gt;&lt;D xsi:type="xsd:double"&gt;30.51&lt;/D&gt;&lt;D xsi:type="xsd:double"&gt;30.01&lt;/D&gt;&lt;D xsi:type="xsd:double"&gt;29.87&lt;/D&gt;&lt;D xsi:type="xsd:double"&gt;29.69&lt;/D&gt;&lt;D xsi:type="xsd:double"&gt;29.52&lt;/D&gt;&lt;D xsi:type="xsd:double"&gt;28.36&lt;/D&gt;&lt;D xsi:type="xsd:double"&gt;28.08&lt;/D&gt;&lt;D xsi:type="xsd:double"&gt;28.07&lt;/D&gt;&lt;D xsi:type="xsd:double"&gt;28.08&lt;/D&gt;&lt;D xsi:type="xsd:double"&gt;28.88&lt;/D&gt;&lt;D xsi:type="xsd:double"&gt;29.05&lt;/D&gt;&lt;D xsi:type="xsd:double"&gt;28.85&lt;/D&gt;&lt;D xsi:type="xsd:double"&gt;28.76&lt;/D&gt;&lt;D xsi:type="xsd:double"&gt;28.63&lt;/D&gt;&lt;D xsi:type="xsd:double"&gt;28.14&lt;/D&gt;&lt;D xsi:type="xsd:double"&gt;27.32&lt;/D&gt;&lt;D xsi:type="xsd:double"&gt;27.2&lt;/D&gt;&lt;D xsi:type="xsd:double"&gt;26.73&lt;/D&gt;&lt;D xsi:type="xsd:double"&gt;26.69&lt;/D&gt;&lt;D xsi:type="xsd:double"&gt;26.72&lt;/D&gt;&lt;D xsi:type="xsd:double"&gt;27.41&lt;/D&gt;&lt;D xsi:type="xsd:double"&gt;27.44&lt;/D&gt;&lt;D xsi:type="xsd:double"&gt;27.35&lt;/D&gt;&lt;D xsi:type="xsd:double"&gt;27.34&lt;/D&gt;&lt;D xsi:type="xsd:double"&gt;27.4&lt;/D&gt;&lt;D xsi:type="xsd:double"&gt;29.41&lt;/D&gt;&lt;D xsi:type="xsd:double"&gt;29.02&lt;/D&gt;&lt;D xsi:type="xsd:double"&gt;30.12&lt;/D&gt;&lt;D xsi:type="xsd:double"&gt;29.87&lt;/D&gt;&lt;D xsi:type="xsd:double"&gt;29.85&lt;/D&gt;&lt;D xsi:type="xsd:double"&gt;29.11&lt;/D&gt;&lt;D xsi:type="xsd:double"&gt;29.35&lt;/D&gt;&lt;D xsi:type="xsd:double"&gt;29.83&lt;/D&gt;&lt;D xsi:type="xsd:double"&gt;29.39&lt;/D&gt;&lt;D xsi:type="xsd:double"&gt;29.06&lt;/D&gt;&lt;D xsi:type="xsd:double"&gt;29.28&lt;/D&gt;&lt;D xsi:type="xsd:double"&gt;29.25&lt;/D&gt;&lt;D xsi:type="xsd:double"&gt;29.58&lt;/D&gt;&lt;D xsi:type="xsd:double"&gt;29.28&lt;/D&gt;&lt;D xsi:type="xsd:double"&gt;30.02&lt;/D&gt;&lt;D xsi:type="xsd:double"&gt;30.23&lt;/D&gt;&lt;D xsi:type="xsd:double"&gt;30.38&lt;/D&gt;&lt;D xsi:type="xsd:double"&gt;30.25&lt;/D&gt;&lt;D xsi:type="xsd:double"&gt;29.09&lt;/D&gt;&lt;/FQL&gt;&lt;FQL&gt;&lt;Q&gt;GD^FG_PRICE(8/27/2018,0)&lt;/Q&gt;&lt;R&gt;70&lt;/R&gt;&lt;C&gt;1&lt;/C&gt;&lt;D xsi:type="xsd:double"&gt;195.29&lt;/D&gt;&lt;D xsi:type="xsd:double"&gt;195.62&lt;/D&gt;&lt;D xsi:type="xsd:double"&gt;194.71&lt;/D&gt;&lt;D xsi:type="xsd:double"&gt;192.51&lt;/D&gt;&lt;D xsi:type="xsd:double"&gt;193.4&lt;/D&gt;&lt;D xsi:type="xsd:double"&gt;192.61&lt;/D&gt;&lt;D xsi:type="xsd:double"&gt;193.98&lt;/D&gt;&lt;D xsi:type="xsd:double"&gt;195.24&lt;/D&gt;&lt;D xsi:type="xsd:double"&gt;194.71&lt;/D&gt;&lt;D xsi:type="xsd:double"&gt;195.69&lt;/D&gt;&lt;D xsi:type="xsd:double"&gt;196.06&lt;/D&gt;&lt;D xsi:type="xsd:double"&gt;196.2&lt;/D&gt;&lt;D xsi:type="xsd:double"&gt;198.57&lt;/D&gt;&lt;D xsi:type="xsd:double"&gt;200.51&lt;/D&gt;&lt;D xsi:type="xsd:double"&gt;202.43&lt;/D&gt;&lt;D xsi:type="xsd:double"&gt;204.61&lt;/D&gt;&lt;D xsi:type="xsd:double"&gt;204.01&lt;/D&gt;&lt;D xsi:type="xsd:double"&gt;202.86&lt;/D&gt;&lt;D xsi:type="xsd:double"&gt;204.66&lt;/D&gt;&lt;D xsi:type="xsd:double"&gt;202.83&lt;/D&gt;&lt;D xsi:type="xsd:double"&gt;203.48&lt;/D&gt;&lt;D xsi:type="xsd:double"&gt;201.86&lt;/D&gt;&lt;D xsi:type="xsd:double"&gt;202.08&lt;/D&gt;&lt;D xsi:type="xsd:double"&gt;204.72&lt;/D&gt;&lt;D xsi:type="xsd:double"&gt;205.5&lt;/D&gt;&lt;D xsi:type="xsd:double"&gt;204.98&lt;/D&gt;&lt;D xsi:type="xsd:double"&gt;205.72&lt;/D&gt;&lt;D xsi:type="xsd:double"&gt;205.91&lt;/D&gt;&lt;D xsi:type="xsd:double"&gt;206.32&lt;/D&gt;&lt;D xsi:type="xsd:double"&gt;207.16&lt;/D&gt;&lt;D xsi:type="xsd:double"&gt;204.16&lt;/D&gt;&lt;D xsi:type="xsd:double"&gt;197.82&lt;/D&gt;&lt;D xsi:type="xsd:double"&gt;192.94&lt;/D&gt;&lt;D xsi:type="xsd:double"&gt;191.85&lt;/D&gt;&lt;D xsi:type="xsd:double"&gt;192.63&lt;/D&gt;&lt;D xsi:type="xsd:double"&gt;194.71&lt;/D&gt;&lt;D xsi:type="xsd:double"&gt;193.84&lt;/D&gt;&lt;D xsi:type="xsd:double"&gt;191.22&lt;/D&gt;&lt;D xsi:type="xsd:double"&gt;190.26&lt;/D&gt;&lt;D xsi:type="xsd:double"&gt;190.14&lt;/D&gt;&lt;D xsi:type="xsd:double"&gt;187.75&lt;/D&gt;&lt;D xsi:type="xsd:double"&gt;173.24&lt;/D&gt;&lt;D xsi:type="xsd:double"&gt;170.6&lt;/D&gt;&lt;D xsi:type="xsd:double"&gt;169.86&lt;/D&gt;&lt;D xsi:type="xsd:double"&gt;167.04&lt;/D&gt;&lt;D xsi:type="xsd:double"&gt;171.89&lt;/D&gt;&lt;D xsi:type="xsd:double"&gt;172.58&lt;/D&gt;&lt;D xsi:type="xsd:double"&gt;178.4&lt;/D&gt;&lt;D xsi:type="xsd:double"&gt;176.98&lt;/D&gt;&lt;D xsi:type="xsd:double"&gt;177.97&lt;/D&gt;&lt;D xsi:type="xsd:double"&gt;182.2&lt;/D&gt;&lt;D xsi:type="xsd:double"&gt;185.03&lt;/D&gt;&lt;D xsi:type="xsd:double"&gt;184.56&lt;/D&gt;&lt;D xsi:type="xsd:double"&gt;184.5&lt;/D&gt;&lt;D xsi:type="xsd:double"&gt;181.01&lt;/D&gt;&lt;D xsi:type="xsd:double"&gt;180.08&lt;/D&gt;&lt;D xsi:type="xsd:double"&gt;179.84&lt;/D&gt;&lt;D xsi:type="xsd:double"&gt;182.34&lt;/D&gt;&lt;D xsi:type="xsd:double"&gt;183.06&lt;/D&gt;&lt;D xsi:type="xsd:double"&gt;179.38&lt;/D&gt;&lt;D xsi:type="xsd:double"&gt;175.92&lt;/D&gt;&lt;D xsi:type="xsd:double"&gt;176.75&lt;/D&gt;&lt;D xsi:type="xsd:double"&gt;178.26&lt;/D&gt;&lt;D xsi:type="xsd:double"&gt;179.69&lt;/D&gt;&lt;D xsi:type="xsd:double"&gt;178.64&lt;/D&gt;&lt;D xsi:type="xsd:double"&gt;182.03&lt;/D&gt;&lt;D xsi:type="xsd:double"&gt;182.17&lt;/D&gt;&lt;D xsi:type="xsd:double"&gt;184.89&lt;/D&gt;&lt;D xsi:type="xsd:double"&gt;181.57&lt;/D&gt;&lt;D xsi:type="xsd:double"&gt;173.18&lt;/D&gt;&lt;/FQL&gt;&lt;FQL&gt;&lt;Q&gt;GDDY^FG_PRICE(8/27/2018,0)&lt;/Q&gt;&lt;R&gt;70&lt;/R&gt;&lt;C&gt;1&lt;/C&gt;&lt;D xsi:type="xsd:double"&gt;80.14&lt;/D&gt;&lt;D xsi:type="xsd:double"&gt;81.35&lt;/D&gt;&lt;D xsi:type="xsd:double"&gt;80.74&lt;/D&gt;&lt;D xsi:type="xsd:double"&gt;80.27&lt;/D&gt;&lt;D xsi:type="xsd:double"&gt;81.46&lt;/D&gt;&lt;D xsi:type="xsd:double"&gt;81.75&lt;/D&gt;&lt;D xsi:type="xsd:double"&gt;79.34&lt;/D&gt;&lt;D xsi:type="xsd:double"&gt;79.45&lt;/D&gt;&lt;D xsi:type="xsd:double"&gt;80.35&lt;/D&gt;&lt;D xsi:type="xsd:double"&gt;81.61&lt;/D&gt;&lt;D xsi:type="xsd:double"&gt;82.9&lt;/D&gt;&lt;D xsi:type="xsd:double"&gt;82.95&lt;/D&gt;&lt;D xsi:type="xsd:double"&gt;84&lt;/D&gt;&lt;D xsi:type="xsd:double"&gt;83.78&lt;/D&gt;&lt;D xsi:type="xsd:double"&gt;81.4&lt;/D&gt;&lt;D xsi:type="xsd:double"&gt;82.29&lt;/D&gt;&lt;D xsi:type="xsd:double"&gt;81.85&lt;/D&gt;&lt;D xsi:type="xsd:double"&gt;81.58&lt;/D&gt;&lt;D xsi:type="xsd:double"&gt;80.4&lt;/D&gt;&lt;D xsi:type="xsd:double"&gt;80.59&lt;/D&gt;&lt;D xsi:type="xsd:double"&gt;81.96&lt;/D&gt;&lt;D xsi:type="xsd:double"&gt;82.59&lt;/D&gt;&lt;D xsi:type="xsd:double"&gt;83.2&lt;/D&gt;&lt;D xsi:type="xsd:double"&gt;83.39&lt;/D&gt;&lt;D xsi:type="xsd:double"&gt;83.07&lt;/D&gt;&lt;D xsi:type="xsd:double"&gt;81.67&lt;/D&gt;&lt;D xsi:type="xsd:double"&gt;82.09&lt;/D&gt;&lt;D xsi:type="xsd:double"&gt;79.47&lt;/D&gt;&lt;D xsi:type="xsd:double"&gt;78.6&lt;/D&gt;&lt;D xsi:type="xsd:double"&gt;75.97&lt;/D&gt;&lt;D xsi:type="xsd:double"&gt;75.68&lt;/D&gt;&lt;D xsi:type="xsd:double"&gt;70.79&lt;/D&gt;&lt;D xsi:type="xsd:double"&gt;72&lt;/D&gt;&lt;D xsi:type="xsd:double"&gt;75.44&lt;/D&gt;&lt;D xsi:type="xsd:double"&gt;74.85&lt;/D&gt;&lt;D xsi:type="xsd:double"&gt;79.15&lt;/D&gt;&lt;D xsi:type="xsd:double"&gt;78.48&lt;/D&gt;&lt;D xsi:type="xsd:double"&gt;76.31&lt;/D&gt;&lt;D xsi:type="xsd:double"&gt;74.8&lt;/D&gt;&lt;D xsi:type="xsd:double"&gt;75.92&lt;/D&gt;&lt;D xsi:type="xsd:double"&gt;74.25&lt;/D&gt;&lt;D xsi:type="xsd:double"&gt;69.89&lt;/D&gt;&lt;D xsi:type="xsd:double"&gt;72.8&lt;/D&gt;&lt;D xsi:type="xsd:double"&gt;72.08&lt;/D&gt;&lt;D xsi:type="xsd:double"&gt;67.75&lt;/D&gt;&lt;D xsi:type="xsd:double"&gt;70.39&lt;/D&gt;&lt;D xsi:type="xsd:double"&gt;73.17&lt;/D&gt;&lt;D xsi:type="xsd:double"&gt;74.4&lt;/D&gt;&lt;D xsi:type="xsd:double"&gt;73.62&lt;/D&gt;&lt;D xsi:type="xsd:double"&gt;73&lt;/D&gt;&lt;D xsi:type="xsd:double"&gt;72.5&lt;/D&gt;&lt;D xsi:type="xsd:double"&gt;66.48&lt;/D&gt;&lt;D xsi:type="xsd:double"&gt;66.87&lt;/D&gt;&lt;D xsi:type="xsd:double"&gt;64.46&lt;/D&gt;&lt;D xsi:type="xsd:double"&gt;63.15&lt;/D&gt;&lt;D xsi:type="xsd:double"&gt;63.56&lt;/D&gt;&lt;D xsi:type="xsd:double"&gt;62.09&lt;/D&gt;&lt;D xsi:type="xsd:double"&gt;64.56&lt;/D&gt;&lt;D xsi:type="xsd:double"&gt;63.53&lt;/D&gt;&lt;D xsi:type="xsd:double"&gt;59.25&lt;/D&gt;&lt;D xsi:type="xsd:double"&gt;60.1&lt;/D&gt;&lt;D xsi:type="xsd:double"&gt;60.53&lt;/D&gt;&lt;D xsi:type="xsd:double"&gt;60.34&lt;/D&gt;&lt;D xsi:type="xsd:double"&gt;62.96&lt;/D&gt;&lt;D xsi:type="xsd:double"&gt;61.7&lt;/D&gt;&lt;D xsi:type="xsd:double"&gt;66.1&lt;/D&gt;&lt;D xsi:type="xsd:double"&gt;65.86&lt;/D&gt;&lt;D xsi:type="xsd:double"&gt;65.26&lt;/D&gt;&lt;D xsi:type="xsd:double"&gt;66.89&lt;/D&gt;&lt;D xsi:type="xsd:double"&gt;64.79&lt;/D&gt;&lt;/FQL&gt;&lt;FQL&gt;&lt;Q&gt;GDI^FG_PRICE(8/27/2018,0)&lt;/Q&gt;&lt;R&gt;70&lt;/R&gt;&lt;C&gt;1&lt;/C&gt;&lt;D xsi:type="xsd:double"&gt;28.25&lt;/D&gt;&lt;D xsi:type="xsd:double"&gt;28.27&lt;/D&gt;&lt;D xsi:type="xsd:double"&gt;28.76&lt;/D&gt;&lt;D xsi:type="xsd:double"&gt;28.08&lt;/D&gt;&lt;D xsi:type="xsd:double"&gt;27.96&lt;/D&gt;&lt;D xsi:type="xsd:double"&gt;27.35&lt;/D&gt;&lt;D xsi:type="xsd:double"&gt;26.99&lt;/D&gt;&lt;D xsi:type="xsd:double"&gt;24.93&lt;/D&gt;&lt;D xsi:type="xsd:double"&gt;24.98&lt;/D&gt;&lt;D xsi:type="xsd:double"&gt;25.64&lt;/D&gt;&lt;D xsi:type="xsd:double"&gt;26.18&lt;/D&gt;&lt;D xsi:type="xsd:double"&gt;26.59&lt;/D&gt;&lt;D xsi:type="xsd:double"&gt;27.84&lt;/D&gt;&lt;D xsi:type="xsd:double"&gt;28.62&lt;/D&gt;&lt;D xsi:type="xsd:double"&gt;28.72&lt;/D&gt;&lt;D xsi:type="xsd:double"&gt;29.27&lt;/D&gt;&lt;D xsi:type="xsd:double"&gt;29.1&lt;/D&gt;&lt;D xsi:type="xsd:double"&gt;29.38&lt;/D&gt;&lt;D xsi:type="xsd:double"&gt;29.38&lt;/D&gt;&lt;D xsi:type="xsd:double"&gt;29.54&lt;/D&gt;&lt;D xsi:type="xsd:double"&gt;29.12&lt;/D&gt;&lt;D xsi:type="xsd:double"&gt;28.47&lt;/D&gt;&lt;D xsi:type="xsd:double"&gt;28.04&lt;/D&gt;&lt;D xsi:type="xsd:double"&gt;28.34&lt;/D&gt;&lt;D xsi:type="xsd:double"&gt;28.01&lt;/D&gt;&lt;D xsi:type="xsd:double"&gt;28.08&lt;/D&gt;&lt;D xsi:type="xsd:double"&gt;28&lt;/D&gt;&lt;D xsi:type="xsd:double"&gt;27.77&lt;/D&gt;&lt;D xsi:type="xsd:double"&gt;27.45&lt;/D&gt;&lt;D xsi:type="xsd:double"&gt;27.06&lt;/D&gt;&lt;D xsi:type="xsd:double"&gt;27.26&lt;/D&gt;&lt;D xsi:type="xsd:double"&gt;26.19&lt;/D&gt;&lt;D xsi:type="xsd:double"&gt;25.6&lt;/D&gt;&lt;D xsi:type="xsd:double"&gt;25.76&lt;/D&gt;&lt;D xsi:type="xsd:double"&gt;26.05&lt;/D&gt;&lt;D xsi:type="xsd:double"&gt;27.15&lt;/D&gt;&lt;D xsi:type="xsd:double"&gt;26.89&lt;/D&gt;&lt;D xsi:type="xsd:double"&gt;26.03&lt;/D&gt;&lt;D xsi:type="xsd:double"&gt;25.5&lt;/D&gt;&lt;D xsi:type="xsd:double"&gt;25.18&lt;/D&gt;&lt;D xsi:type="xsd:double"&gt;24.92&lt;/D&gt;&lt;D xsi:type="xsd:double"&gt;23.37&lt;/D&gt;&lt;D xsi:type="xsd:double"&gt;24.56&lt;/D&gt;&lt;D xsi:type="xsd:double"&gt;26.11&lt;/D&gt;&lt;D xsi:type="xsd:double"&gt;25.58&lt;/D&gt;&lt;D xsi:type="xsd:double"&gt;26.59&lt;/D&gt;&lt;D xsi:type="xsd:double"&gt;27.06&lt;/D&gt;&lt;D xsi:type="xsd:double"&gt;25.8&lt;/D&gt;&lt;D xsi:type="xsd:double"&gt;25.85&lt;/D&gt;&lt;D xsi:type="xsd:double"&gt;26.52&lt;/D&gt;&lt;D xsi:type="xsd:double"&gt;27.39&lt;/D&gt;&lt;D xsi:type="xsd:double"&gt;27.94&lt;/D&gt;&lt;D xsi:type="xsd:double"&gt;27.11&lt;/D&gt;&lt;D xsi:type="xsd:double"&gt;26.55&lt;/D&gt;&lt;D xsi:type="xsd:double"&gt;26.31&lt;/D&gt;&lt;D xsi:type="xsd:double"&gt;25.53&lt;/D&gt;&lt;D xsi:type="xsd:double"&gt;25.22&lt;/D&gt;&lt;D xsi:type="xsd:double"&gt;25.97&lt;/D&gt;&lt;D xsi:type="xsd:double"&gt;25.49&lt;/D&gt;&lt;D xsi:type="xsd:double"&gt;24.44&lt;/D&gt;&lt;D xsi:type="xsd:double"&gt;24.25&lt;/D&gt;&lt;D xsi:type="xsd:double"&gt;24.75&lt;/D&gt;&lt;D xsi:type="xsd:double"&gt;24.18&lt;/D&gt;&lt;D xsi:type="xsd:double"&gt;24.96&lt;/D&gt;&lt;D xsi:type="xsd:double"&gt;24.44&lt;/D&gt;&lt;D xsi:type="xsd:double"&gt;25.34&lt;/D&gt;&lt;D xsi:type="xsd:double"&gt;25.34&lt;/D&gt;&lt;D xsi:type="xsd:double"&gt;24.75&lt;/D&gt;&lt;D xsi:type="xsd:double"&gt;25.37&lt;/D&gt;&lt;D xsi:type="xsd:double"&gt;23.28&lt;/D&gt;&lt;/FQL&gt;&lt;FQL&gt;&lt;Q&gt;GE^FG_PRICE(8/27/2018,0)&lt;/Q&gt;&lt;R&gt;70&lt;/R&gt;&lt;C&gt;1&lt;/C&gt;&lt;D xsi:type="xsd:double"&gt;12.77&lt;/D&gt;&lt;D xsi:type="xsd:double"&gt;12.76&lt;/D&gt;&lt;D xsi:type="xsd:double"&gt;12.97&lt;/D&gt;&lt;D xsi:type="xsd:double"&gt;12.77&lt;/D&gt;&lt;D xsi:type="xsd:double"&gt;12.94&lt;/D&gt;&lt;D xsi:type="xsd:double"&gt;12.67&lt;/D&gt;&lt;D xsi:type="xsd:double"&gt;12.56&lt;/D&gt;&lt;D xsi:type="xsd:double"&gt;12.51&lt;/D&gt;&lt;D xsi:type="xsd:double"&gt;12.4&lt;/D&gt;&lt;D xsi:type="xsd:double"&gt;12.51&lt;/D&gt;&lt;D xsi:type="xsd:double"&gt;12.33&lt;/D&gt;&lt;D xsi:type="xsd:double"&gt;12.61&lt;/D&gt;&lt;D xsi:type="xsd:double"&gt;12.71&lt;/D&gt;&lt;D xsi:type="xsd:double"&gt;12.68&lt;/D&gt;&lt;D xsi:type="xsd:double"&gt;12.7&lt;/D&gt;&lt;D xsi:type="xsd:double"&gt;12.66&lt;/D&gt;&lt;D xsi:type="xsd:double"&gt;12.86&lt;/D&gt;&lt;D xsi:type="xsd:double"&gt;12.46&lt;/D&gt;&lt;D xsi:type="xsd:double"&gt;12.17&lt;/D&gt;&lt;D xsi:type="xsd:double"&gt;11.74&lt;/D&gt;&lt;D xsi:type="xsd:double"&gt;11.27&lt;/D&gt;&lt;D xsi:type="xsd:double"&gt;11.39&lt;/D&gt;&lt;D xsi:type="xsd:double"&gt;11.53&lt;/D&gt;&lt;D xsi:type="xsd:double"&gt;11.29&lt;/D&gt;&lt;D xsi:type="xsd:double"&gt;12.09&lt;/D&gt;&lt;D xsi:type="xsd:double"&gt;12.32&lt;/D&gt;&lt;D xsi:type="xsd:double"&gt;12.48&lt;/D&gt;&lt;D xsi:type="xsd:double"&gt;12.66&lt;/D&gt;&lt;D xsi:type="xsd:double"&gt;13.18&lt;/D&gt;&lt;D xsi:type="xsd:double"&gt;13.61&lt;/D&gt;&lt;D xsi:type="xsd:double"&gt;13.55&lt;/D&gt;&lt;D xsi:type="xsd:double"&gt;13.28&lt;/D&gt;&lt;D xsi:type="xsd:double"&gt;12.72&lt;/D&gt;&lt;D xsi:type="xsd:double"&gt;12.32&lt;/D&gt;&lt;D xsi:type="xsd:double"&gt;12.15&lt;/D&gt;&lt;D xsi:type="xsd:double"&gt;12.1&lt;/D&gt;&lt;D xsi:type="xsd:double"&gt;12.19&lt;/D&gt;&lt;D xsi:type="xsd:double"&gt;12.38&lt;/D&gt;&lt;D xsi:type="xsd:double"&gt;12.56&lt;/D&gt;&lt;D xsi:type="xsd:double"&gt;12.38&lt;/D&gt;&lt;D xsi:type="xsd:double"&gt;12.69&lt;/D&gt;&lt;D xsi:type="xsd:double"&gt;12.17&lt;/D&gt;&lt;D xsi:type="xsd:double"&gt;11.8&lt;/D&gt;&lt;D xsi:type="xsd:double"&gt;11.3&lt;/D&gt;&lt;D xsi:type="xsd:double"&gt;11.16&lt;/D&gt;&lt;D xsi:type="xsd:double"&gt;10.18&lt;/D&gt;&lt;D xsi:type="xsd:double"&gt;10.1&lt;/D&gt;&lt;D xsi:type="xsd:double"&gt;9.58&lt;/D&gt;&lt;D xsi:type="xsd:double"&gt;9.29&lt;/D&gt;&lt;D xsi:type="xsd:double"&gt;9.28&lt;/D&gt;&lt;D xsi:type="xsd:double"&gt;9.42&lt;/D&gt;&lt;D xsi:type="xsd:double"&gt;9.2&lt;/D&gt;&lt;D xsi:type="xsd:double"&gt;9.1&lt;/D&gt;&lt;D xsi:type="xsd:double"&gt;8.58&lt;/D&gt;&lt;D xsi:type="xsd:double"&gt;7.99&lt;/D&gt;&lt;D xsi:type="xsd:double"&gt;8.61&lt;/D&gt;&lt;D xsi:type="xsd:double"&gt;8.32&lt;/D&gt;&lt;D xsi:type="xsd:double"&gt;8.17&lt;/D&gt;&lt;D xsi:type="xsd:double"&gt;8.02&lt;/D&gt;&lt;D xsi:type="xsd:double"&gt;7.84&lt;/D&gt;&lt;D xsi:type="xsd:double"&gt;7.65&lt;/D&gt;&lt;D xsi:type="xsd:double"&gt;7.81&lt;/D&gt;&lt;D xsi:type="xsd:double"&gt;7.57&lt;/D&gt;&lt;D xsi:type="xsd:double"&gt;7.58&lt;/D&gt;&lt;D xsi:type="xsd:double"&gt;7.44&lt;/D&gt;&lt;D xsi:type="xsd:double"&gt;7.74&lt;/D&gt;&lt;D xsi:type="xsd:double"&gt;7.94&lt;/D&gt;&lt;D xsi:type="xsd:double"&gt;7.5&lt;/D&gt;&lt;D xsi:type="xsd:double"&gt;7.81&lt;/D&gt;&lt;D xsi:type="xsd:double"&gt;7.28&lt;/D&gt;&lt;/FQL&gt;&lt;FQL&gt;&lt;Q&gt;GGG^FG_PRICE(8/27/2018,0)&lt;/Q&gt;&lt;R&gt;70&lt;/R&gt;&lt;C&gt;1&lt;/C&gt;&lt;D xsi:type="xsd:double"&gt;46.59&lt;/D&gt;&lt;D xsi:type="xsd:double"&gt;46.9&lt;/D&gt;&lt;D xsi:type="xsd:double"&gt;47.11&lt;/D&gt;&lt;D xsi:type="xsd:double"&gt;47.01&lt;/D&gt;&lt;D xsi:type="xsd:double"&gt;47.01&lt;/D&gt;&lt;D xsi:type="xsd:double"&gt;46.9&lt;/D&gt;&lt;D xsi:type="xsd:double"&gt;47.08&lt;/D&gt;&lt;D xsi:type="xsd:double"&gt;47.5&lt;/D&gt;&lt;D xsi:type="xsd:double"&gt;46.83&lt;/D&gt;&lt;D xsi:type="xsd:double"&gt;46.93&lt;/D&gt;&lt;D xsi:type="xsd:double"&gt;46.95&lt;/D&gt;&lt;D xsi:type="xsd:double"&gt;47.43&lt;/D&gt;&lt;D xsi:type="xsd:double"&gt;47.62&lt;/D&gt;&lt;D xsi:type="xsd:double"&gt;48.15&lt;/D&gt;&lt;D xsi:type="xsd:double"&gt;47.94&lt;/D&gt;&lt;D xsi:type="xsd:double"&gt;48.04&lt;/D&gt;&lt;D xsi:type="xsd:double"&gt;47.48&lt;/D&gt;&lt;D xsi:type="xsd:double"&gt;47.43&lt;/D&gt;&lt;D xsi:type="xsd:double"&gt;46.95&lt;/D&gt;&lt;D xsi:type="xsd:double"&gt;46.94&lt;/D&gt;&lt;D xsi:type="xsd:double"&gt;46.57&lt;/D&gt;&lt;D xsi:type="xsd:double"&gt;46.36&lt;/D&gt;&lt;D xsi:type="xsd:double"&gt;46.46&lt;/D&gt;&lt;D xsi:type="xsd:double"&gt;46.34&lt;/D&gt;&lt;D xsi:type="xsd:double"&gt;45.77&lt;/D&gt;&lt;D xsi:type="xsd:double"&gt;45.78&lt;/D&gt;&lt;D xsi:type="xsd:double"&gt;45.45&lt;/D&gt;&lt;D xsi:type="xsd:double"&gt;44.64&lt;/D&gt;&lt;D xsi:type="xsd:double"&gt;44.28&lt;/D&gt;&lt;D xsi:t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ype="xsd:double"&gt;43.59&lt;/D&gt;&lt;D xsi:type="xsd:double"&gt;42.74&lt;/D&gt;&lt;D xsi:type="xsd:double"&gt;40.67&lt;/D&gt;&lt;D xsi:type="xsd:double"&gt;39.3&lt;/D&gt;&lt;D xsi:type="xsd:double"&gt;39.9&lt;/D&gt;&lt;D xsi:type="xsd:double"&gt;39.77&lt;/D&gt;&lt;D xsi:type="xsd:double"&gt;40.5&lt;/D&gt;&lt;D xsi:type="xsd:double"&gt;40.39&lt;/D&gt;&lt;D xsi:type="xsd:double"&gt;39.84&lt;/D&gt;&lt;D xsi:type="xsd:double"&gt;39&lt;/D&gt;&lt;D xsi:type="xsd:double"&gt;38.9&lt;/D&gt;&lt;D xsi:type="xsd:double"&gt;38.39&lt;/D&gt;&lt;D xsi:type="xsd:double"&gt;37.38&lt;/D&gt;&lt;D xsi:type="xsd:double"&gt;39.92&lt;/D&gt;&lt;D xsi:type="xsd:double"&gt;40.44&lt;/D&gt;&lt;D xsi:type="xsd:double"&gt;39.61&lt;/D&gt;&lt;D xsi:type="xsd:double"&gt;40.28&lt;/D&gt;&lt;D xsi:type="xsd:double"&gt;40.63&lt;/D&gt;&lt;D xsi:type="xsd:double"&gt;41.57&lt;/D&gt;&lt;D xsi:type="xsd:double"&gt;41.74&lt;/D&gt;&lt;D xsi:type="xsd:double"&gt;41.61&lt;/D&gt;&lt;D xsi:type="xsd:double"&gt;42.14&lt;/D&gt;&lt;D xsi:type="xsd:double"&gt;43.46&lt;/D&gt;&lt;D xsi:type="xsd:double"&gt;43.71&lt;/D&gt;&lt;D xsi:type="xsd:double"&gt;43.15&lt;/D&gt;&lt;D xsi:type="xsd:double"&gt;42.54&lt;/D&gt;&lt;D xsi:type="xsd:double"&gt;42.44&lt;/D&gt;&lt;D xsi:type="xsd:double"&gt;42.55&lt;/D&gt;&lt;D xsi:type="xsd:double"&gt;43.38&lt;/D&gt;&lt;D xsi:type="xsd:double"&gt;43.67&lt;/D&gt;&lt;D xsi:type="xsd:double"&gt;43.24&lt;/D&gt;&lt;D xsi:type="xsd:double"&gt;42.48&lt;/D&gt;&lt;D xsi:type="xsd:double"&gt;42.99&lt;/D&gt;&lt;D xsi:type="xsd:double"&gt;42.88&lt;/D&gt;&lt;D xsi:type="xsd:double"&gt;43.18&lt;/D&gt;&lt;D xsi:type="xsd:double"&gt;42.5&lt;/D&gt;&lt;D xsi:type="xsd:double"&gt;43.49&lt;/D&gt;&lt;D xsi:type="xsd:double"&gt;43.02&lt;/D&gt;&lt;D xsi:type="xsd:double"&gt;44.05&lt;/D&gt;&lt;D xsi:type="xsd:double"&gt;44.66&lt;/D&gt;&lt;D xsi:type="xsd:double"&gt;43.15&lt;/D&gt;&lt;/FQL&gt;&lt;FQL&gt;&lt;Q&gt;GHC^FG_PRICE(8/27/2018,0)&lt;/Q&gt;&lt;R&gt;70&lt;/R&gt;&lt;C&gt;1&lt;/C&gt;&lt;D xsi:type="xsd:double"&gt;565.95&lt;/D&gt;&lt;D xsi:type="xsd:double"&gt;563.95&lt;/D&gt;&lt;D xsi:type="xsd:double"&gt;565.55&lt;/D&gt;&lt;D xsi:type="xsd:double"&gt;565.05&lt;/D&gt;&lt;D xsi:type="xsd:double"&gt;562.65&lt;/D&gt;&lt;D xsi:type="xsd:double"&gt;559.45&lt;/D&gt;&lt;D xsi:type="xsd:double"&gt;564.2&lt;/D&gt;&lt;D xsi:type="xsd:double"&gt;556.25&lt;/D&gt;&lt;D xsi:type="xsd:double"&gt;560.5&lt;/D&gt;&lt;D xsi:type="xsd:double"&gt;553.25&lt;/D&gt;&lt;D xsi:type="xsd:double"&gt;553.3&lt;/D&gt;&lt;D xsi:type="xsd:double"&gt;561.4&lt;/D&gt;&lt;D xsi:type="xsd:double"&gt;560&lt;/D&gt;&lt;D xsi:type="xsd:double"&gt;571.6&lt;/D&gt;&lt;D xsi:type="xsd:double"&gt;568.1&lt;/D&gt;&lt;D xsi:type="xsd:double"&gt;572.4&lt;/D&gt;&lt;D xsi:type="xsd:double"&gt;578.85&lt;/D&gt;&lt;D xsi:type="xsd:double"&gt;587.8&lt;/D&gt;&lt;D xsi:type="xsd:double"&gt;582.35&lt;/D&gt;&lt;D xsi:type="xsd:double"&gt;578&lt;/D&gt;&lt;D xsi:type="xsd:double"&gt;580.45&lt;/D&gt;&lt;D xsi:type="xsd:double"&gt;573.4&lt;/D&gt;&lt;D xsi:type="xsd:double"&gt;571.6&lt;/D&gt;&lt;D xsi:type="xsd:double"&gt;579.3&lt;/D&gt;&lt;D xsi:type="xsd:double"&gt;577&lt;/D&gt;&lt;D xsi:type="xsd:double"&gt;574.36&lt;/D&gt;&lt;D xsi:type="xsd:double"&gt;581.77&lt;/D&gt;&lt;D xsi:type="xsd:double"&gt;576.28&lt;/D&gt;&lt;D xsi:type="xsd:double"&gt;583.44&lt;/D&gt;&lt;D xsi:type="xsd:double"&gt;583.76&lt;/D&gt;&lt;D xsi:type="xsd:double"&gt;577.87&lt;/D&gt;&lt;D xsi:type="xsd:double"&gt;578.32&lt;/D&gt;&lt;D xsi:type="xsd:double"&gt;574.46&lt;/D&gt;&lt;D xsi:type="xsd:double"&gt;574.14&lt;/D&gt;&lt;D xsi:type="xsd:double"&gt;569.6&lt;/D&gt;&lt;D xsi:type="xsd:double"&gt;573.04&lt;/D&gt;&lt;D xsi:type="xsd:double"&gt;569.5&lt;/D&gt;&lt;D xsi:type="xsd:double"&gt;567&lt;/D&gt;&lt;D xsi:type="xsd:double"&gt;568.42&lt;/D&gt;&lt;D xsi:type="xsd:double"&gt;568.54&lt;/D&gt;&lt;D xsi:type="xsd:double"&gt;563.7&lt;/D&gt;&lt;D xsi:type="xsd:double"&gt;553.5&lt;/D&gt;&lt;D xsi:type="xsd:double"&gt;565.75&lt;/D&gt;&lt;D xsi:type="xsd:double"&gt;560.17&lt;/D&gt;&lt;D xsi:type="xsd:double"&gt;556.91&lt;/D&gt;&lt;D xsi:type="xsd:double"&gt;563.25&lt;/D&gt;&lt;D xsi:type="xsd:double"&gt;581.05&lt;/D&gt;&lt;D xsi:type="xsd:double"&gt;603.5&lt;/D&gt;&lt;D xsi:type="xsd:double"&gt;612.16&lt;/D&gt;&lt;D xsi:type="xsd:double"&gt;617.91&lt;/D&gt;&lt;D xsi:type="xsd:double"&gt;636.61&lt;/D&gt;&lt;D xsi:type="xsd:double"&gt;652.33&lt;/D&gt;&lt;D xsi:type="xsd:double"&gt;648.23&lt;/D&gt;&lt;D xsi:type="xsd:double"&gt;646.31&lt;/D&gt;&lt;D xsi:type="xsd:double"&gt;648.31&lt;/D&gt;&lt;D xsi:type="xsd:double"&gt;643.5&lt;/D&gt;&lt;D xsi:type="xsd:double"&gt;637.45&lt;/D&gt;&lt;D xsi:type="xsd:double"&gt;641.69&lt;/D&gt;&lt;D xsi:type="xsd:double"&gt;645.44&lt;/D&gt;&lt;D xsi:type="xsd:double"&gt;639.16&lt;/D&gt;&lt;D xsi:type="xsd:double"&gt;639.11&lt;/D&gt;&lt;D xsi:type="xsd:double"&gt;631.4&lt;/D&gt;&lt;D xsi:type="xsd:double"&gt;627.92&lt;/D&gt;&lt;D xsi:type="xsd:double"&gt;636.62&lt;/D&gt;&lt;D xsi:type="xsd:double"&gt;657.32&lt;/D&gt;&lt;D xsi:type="xsd:double"&gt;674&lt;/D&gt;&lt;D xsi:type="xsd:double"&gt;661.45&lt;/D&gt;&lt;D xsi:type="xsd:double"&gt;658.96&lt;/D&gt;&lt;D xsi:type="xsd:double"&gt;660.28&lt;/D&gt;&lt;D xsi:type="xsd:double"&gt;654.5&lt;/D&gt;&lt;/FQL&gt;&lt;FQL&gt;&lt;Q&gt;GILD^FG_PRICE(8/27/2018,0)&lt;/Q&gt;&lt;R&gt;70&lt;/R&gt;&lt;C&gt;1&lt;/C&gt;&lt;D xsi:type="xsd:double"&gt;74.82&lt;/D&gt;&lt;D xsi:type="xsd:double"&gt;74.93&lt;/D&gt;&lt;D xsi:type="xsd:double"&gt;75.62&lt;/D&gt;&lt;D xsi:type="xsd:double"&gt;76.29&lt;/D&gt;&lt;D xsi:type="xsd:double"&gt;75.73&lt;/D&gt;&lt;D xsi:type="xsd:double"&gt;74.29&lt;/D&gt;&lt;D xsi:type="xsd:double"&gt;74.53&lt;/D&gt;&lt;D xsi:type="xsd:double"&gt;72.88&lt;/D&gt;&lt;D xsi:type="xsd:double"&gt;72.22&lt;/D&gt;&lt;D xsi:type="xsd:double"&gt;72.51&lt;/D&gt;&lt;D xsi:type="xsd:double"&gt;72.23&lt;/D&gt;&lt;D xsi:type="xsd:double"&gt;73.97&lt;/D&gt;&lt;D xsi:type="xsd:double"&gt;74.12&lt;/D&gt;&lt;D xsi:type="xsd:double"&gt;73.38&lt;/D&gt;&lt;D xsi:type="xsd:double"&gt;72.78&lt;/D&gt;&lt;D xsi:type="xsd:double"&gt;73.67&lt;/D&gt;&lt;D xsi:type="xsd:double"&gt;73.88&lt;/D&gt;&lt;D xsi:type="xsd:double"&gt;74.83&lt;/D&gt;&lt;D xsi:type="xsd:double"&gt;75.51&lt;/D&gt;&lt;D xsi:type="xsd:double"&gt;75.62&lt;/D&gt;&lt;D xsi:type="xsd:double"&gt;74.99&lt;/D&gt;&lt;D xsi:type="xsd:double"&gt;75.65&lt;/D&gt;&lt;D xsi:type="xsd:double"&gt;76.58&lt;/D&gt;&lt;D xsi:type="xsd:double"&gt;77.21&lt;/D&gt;&lt;D xsi:type="xsd:double"&gt;77.96&lt;/D&gt;&lt;D xsi:type="xsd:double"&gt;78.67&lt;/D&gt;&lt;D xsi:type="xsd:double"&gt;79&lt;/D&gt;&lt;D xsi:type="xsd:double"&gt;76.56&lt;/D&gt;&lt;D xsi:type="xsd:double"&gt;76.24&lt;/D&gt;&lt;D xsi:type="xsd:double"&gt;76.4&lt;/D&gt;&lt;D xsi:type="xsd:double"&gt;76.54&lt;/D&gt;&lt;D xsi:type="xsd:double"&gt;74.78&lt;/D&gt;&lt;D xsi:type="xsd:double"&gt;72.5&lt;/D&gt;&lt;D xsi:type="xsd:double"&gt;73.59&lt;/D&gt;&lt;D xsi:type="xsd:double"&gt;72.78&lt;/D&gt;&lt;D xsi:type="xsd:double"&gt;76.31&lt;/D&gt;&lt;D xsi:type="xsd:double"&gt;75.62&lt;/D&gt;&lt;D xsi:type="xsd:double"&gt;74.17&lt;/D&gt;&lt;D xsi:type="xsd:double"&gt;73.27&lt;/D&gt;&lt;D xsi:type="xsd:double"&gt;72.34&lt;/D&gt;&lt;D xsi:type="xsd:double"&gt;71.67&lt;/D&gt;&lt;D xsi:type="xsd:double"&gt;68.01&lt;/D&gt;&lt;D xsi:type="xsd:double"&gt;68.62&lt;/D&gt;&lt;D xsi:type="xsd:double"&gt;69.74&lt;/D&gt;&lt;D xsi:type="xsd:double"&gt;70.9&lt;/D&gt;&lt;D xsi:type="xsd:double"&gt;72.04&lt;/D&gt;&lt;D xsi:type="xsd:double"&gt;68.18&lt;/D&gt;&lt;D xsi:type="xsd:double"&gt;70.31&lt;/D&gt;&lt;D xsi:type="xsd:double"&gt;69.44&lt;/D&gt;&lt;D xsi:type="xsd:double"&gt;69.58&lt;/D&gt;&lt;D xsi:type="xsd:double"&gt;70.35&lt;/D&gt;&lt;D xsi:type="xsd:double"&gt;72.48&lt;/D&gt;&lt;D xsi:type="xsd:double"&gt;71.88&lt;/D&gt;&lt;D xsi:type="xsd:double"&gt;71.18&lt;/D&gt;&lt;D xsi:type="xsd:double"&gt;70.49&lt;/D&gt;&lt;D xsi:type="xsd:double"&gt;70.92&lt;/D&gt;&lt;D xsi:type="xsd:double"&gt;70.55&lt;/D&gt;&lt;D xsi:type="xsd:double"&gt;69.78&lt;/D&gt;&lt;D xsi:type="xsd:double"&gt;69.2&lt;/D&gt;&lt;D xsi:type="xsd:double"&gt;68.01&lt;/D&gt;&lt;D xsi:type="xsd:double"&gt;67.57&lt;/D&gt;&lt;D xsi:type="xsd:double"&gt;66.74&lt;/D&gt;&lt;D xsi:type="xsd:double"&gt;66.59&lt;/D&gt;&lt;D xsi:type="xsd:double"&gt;66.94&lt;/D&gt;&lt;D xsi:type="xsd:double"&gt;67.44&lt;/D&gt;&lt;D xsi:type="xsd:double"&gt;69.19&lt;/D&gt;&lt;D xsi:type="xsd:double"&gt;69.69&lt;/D&gt;&lt;D xsi:type="xsd:double"&gt;71.94&lt;/D&gt;&lt;D xsi:type="xsd:double"&gt;70.86&lt;/D&gt;&lt;D xsi:type="xsd:double"&gt;69.55&lt;/D&gt;&lt;/FQL&gt;&lt;FQL&gt;&lt;Q&gt;GIS^FG_PRICE(8/27/2018,0)&lt;/Q&gt;&lt;R&gt;70&lt;/R&gt;&lt;C&gt;1&lt;/C&gt;&lt;D xsi:type="xsd:double"&gt;45.87&lt;/D&gt;&lt;D xsi:type="xsd:double"&gt;45.38&lt;/D&gt;&lt;D xsi:type="xsd:double"&gt;45.68&lt;/D&gt;&lt;D xsi:type="xsd:double"&gt;45.64&lt;/D&gt;&lt;D xsi:type="xsd:double"&gt;46.01&lt;/D&gt;&lt;D xsi:type="xsd:double"&gt;45.92&lt;/D&gt;&lt;D xsi:type="xsd:double"&gt;45.55&lt;/D&gt;&lt;D xsi:type="xsd:double"&gt;47.01&lt;/D&gt;&lt;D xsi:type="xsd:double"&gt;47.55&lt;/D&gt;&lt;D xsi:type="xsd:double"&gt;47.43&lt;/D&gt;&lt;D xsi:type="xsd:double"&gt;46.75&lt;/D&gt;&lt;D xsi:type="xsd:double"&gt;47.51&lt;/D&gt;&lt;D xsi:type="xsd:double"&gt;47.59&lt;/D&gt;&lt;D xsi:type="xsd:double"&gt;47.75&lt;/D&gt;&lt;D xsi:type="xsd:double"&gt;47.77&lt;/D&gt;&lt;D xsi:type="xsd:double"&gt;44.13&lt;/D&gt;&lt;D xsi:type="xsd:double"&gt;44.27&lt;/D&gt;&lt;D xsi:type="xsd:double"&gt;44.37&lt;/D&gt;&lt;D xsi:type="xsd:double"&gt;44.46&lt;/D&gt;&lt;D xsi:type="xsd:double"&gt;44.01&lt;/D&gt;&lt;D xsi:type="xsd:double"&gt;43.78&lt;/D&gt;&lt;D xsi:type="xsd:double"&gt;43.7&lt;/D&gt;&lt;D xsi:type="xsd:double"&gt;43.03&lt;/D&gt;&lt;D xsi:type="xsd:double"&gt;42.92&lt;/D&gt;&lt;D xsi:type="xsd:double"&gt;42.67&lt;/D&gt;&lt;D xsi:type="xsd:double"&gt;43.22&lt;/D&gt;&lt;D xsi:type="xsd:double"&gt;43&lt;/D&gt;&lt;D xsi:type="xsd:double"&gt;43.34&lt;/D&gt;&lt;D xsi:type="xsd:double"&gt;43.49&lt;/D&gt;&lt;D xsi:type="xsd:double"&gt;44.39&lt;/D&gt;&lt;D xsi:type="xsd:double"&gt;43.29&lt;/D&gt;&lt;D xsi:type="xsd:double"&gt;43.94&lt;/D&gt;&lt;D xsi:type="xsd:double"&gt;42.85&lt;/D&gt;&lt;D xsi:type="xsd:double"&gt;43.1&lt;/D&gt;&lt;D xsi:type="xsd:double"&gt;43.57&lt;/D&gt;&lt;D xsi:type="xsd:double"&gt;44.37&lt;/D&gt;&lt;D xsi:type="xsd:double"&gt;44.06&lt;/D&gt;&lt;D xsi:type="xsd:double"&gt;43.65&lt;/D&gt;&lt;D xsi:type="xsd:double"&gt;44.54&lt;/D&gt;&lt;D xsi:type="xsd:double"&gt;44.15&lt;/D&gt;&lt;D xsi:type="xsd:double"&gt;44.49&lt;/D&gt;&lt;D xsi:type="xsd:double"&gt;44.82&lt;/D&gt;&lt;D xsi:type="xsd:double"&gt;44.47&lt;/D&gt;&lt;D xsi:type="xsd:double"&gt;43.52&lt;/D&gt;&lt;D xsi:type="xsd:double"&gt;44.14&lt;/D&gt;&lt;D xsi:type="xsd:double"&gt;45.5&lt;/D&gt;&lt;D xsi:type="xsd:double"&gt;43.8&lt;/D&gt;&lt;D xsi:type="xsd:double"&gt;44.32&lt;/D&gt;&lt;D xsi:type="xsd:double"&gt;42.17&lt;/D&gt;&lt;D xsi:type="xsd:double"&gt;42.97&lt;/D&gt;&lt;D xsi:type="xsd:double"&gt;43.82&lt;/D&gt;&lt;D xsi:type="xsd:double"&gt;43.85&lt;/D&gt;&lt;D xsi:type="xsd:double"&gt;44.44&lt;/D&gt;&lt;D xsi:type="xsd:double"&gt;45.31&lt;/D&gt;&lt;D xsi:type="xsd:double"&gt;45.68&lt;/D&gt;&lt;D xsi:type="xsd:double"&gt;45.48&lt;/D&gt;&lt;D xsi:type="xsd:double"&gt;45.3&lt;/D&gt;&lt;D xsi:type="xsd:double"&gt;45.23&lt;/D&gt;&lt;D xsi:type="xsd:double"&gt;44.18&lt;/D&gt;&lt;D xsi:type="xsd:double"&gt;44.23&lt;/D&gt;&lt;D xsi:type="xsd:double"&gt;44.18&lt;/D&gt;&lt;D xsi:type="xsd:double"&gt;43.31&lt;/D&gt;&lt;D xsi:type="xsd:double"&gt;43.37&lt;/D&gt;&lt;D xsi:type="xsd:double"&gt;42.38&lt;/D&gt;&lt;D xsi:type="xsd:double"&gt;42.45&lt;/D&gt;&lt;D xsi:type="xsd:double"&gt;41.88&lt;/D&gt;&lt;D xsi:type="xsd:double"&gt;42.21&lt;/D&gt;&lt;D xsi:type="xsd:double"&gt;42.31&lt;/D&gt;&lt;D xsi:type="xsd:double"&gt;41.5&lt;/D&gt;&lt;D xsi:type="xsd:double"&gt;40.27&lt;/D&gt;&lt;/FQL&gt;&lt;FQL&gt;&lt;Q&gt;GLPI^FG_PRICE(8/27/2018,0)&lt;/Q&gt;&lt;R&gt;70&lt;/R&gt;&lt;C&gt;1&lt;/C&gt;&lt;D xsi:type="xsd:double"&gt;35.65&lt;/D&gt;&lt;D xsi:type="xsd:double"&gt;36.04&lt;/D&gt;&lt;D xsi:type="xsd:double"&gt;36.18&lt;/D&gt;&lt;D xsi:type="xsd:double"&gt;35.86&lt;/D&gt;&lt;D xsi:type="xsd:double"&gt;35.79&lt;/D&gt;&lt;D xsi:type="xsd:double"&gt;35.6&lt;/D&gt;&lt;D xsi:type="xsd:double"&gt;35.62&lt;/D&gt;&lt;D xsi:type="xsd:double"&gt;34.76&lt;/D&gt;&lt;D xsi:type="xsd:double"&gt;34.49&lt;/D&gt;&lt;D xsi:type="xsd:double"&gt;34.75&lt;/D&gt;&lt;D xsi:type="xsd:double"&gt;34.56&lt;/D&gt;&lt;D xsi:type="xsd:double"&gt;34.49&lt;/D&gt;&lt;D xsi:type="xsd:double"&gt;34.61&lt;/D&gt;&lt;D xsi:type="xsd:double"&gt;34.66&lt;/D&gt;&lt;D xsi:type="xsd:double"&gt;35.03&lt;/D&gt;&lt;D xsi:type="xsd:double"&gt;34.79&lt;/D&gt;&lt;D xsi:type="xsd:double"&gt;34.3&lt;/D&gt;&lt;D xsi:type="xsd:double"&gt;34.59&lt;/D&gt;&lt;D xsi:type="xsd:double"&gt;34.56&lt;/D&gt;&lt;D xsi:type="xsd:double"&gt;34.24&lt;/D&gt;&lt;D xsi:type="xsd:double"&gt;34.28&lt;/D&gt;&lt;D xsi:type="xsd:double"&gt;34.87&lt;/D&gt;&lt;D xsi:type="xsd:double"&gt;34.61&lt;/D&gt;&lt;D xsi:type="xsd:double"&gt;35.25&lt;/D&gt;&lt;D xsi:type="xsd:double"&gt;35.17&lt;/D&gt;&lt;D xsi:type="xsd:double"&gt;35.35&lt;/D&gt;&lt;D xsi:type="xsd:double"&gt;35.23&lt;/D&gt;&lt;D xsi:type="xsd:double"&gt;34.94&lt;/D&gt;&lt;D xsi:type="xsd:double"&gt;34.61&lt;/D&gt;&lt;D xsi:type="xsd:double"&gt;34.91&lt;/D&gt;&lt;D xsi:type="xsd:double"&gt;34.87&lt;/D&gt;&lt;D xsi:type="xsd:double"&gt;34.53&lt;/D&gt;&lt;D xsi:type="xsd:double"&gt;34.06&lt;/D&gt;&lt;D xsi:type="xsd:double"&gt;34.1&lt;/D&gt;&lt;D xsi:type="xsd:double"&gt;34&lt;/D&gt;&lt;D xsi:type="xsd:double"&gt;34.61&lt;/D&gt;&lt;D xsi:type="xsd:double"&gt;34.69&lt;/D&gt;&lt;D xsi:type="xsd:double"&gt;34.67&lt;/D&gt;&lt;D xsi:type="xsd:double"&gt;34.56&lt;/D&gt;&lt;D xsi:type="xsd:double"&gt;34.05&lt;/D&gt;&lt;D xsi:type="xsd:double"&gt;33.63&lt;/D&gt;&lt;D xsi:type="xsd:double"&gt;33.73&lt;/D&gt;&lt;D xsi:type="xsd:double"&gt;34.15&lt;/D&gt;&lt;D xsi:type="xsd:double"&gt;33.43&lt;/D&gt;&lt;D xsi:type="xsd:double"&gt;33.34&lt;/D&gt;&lt;D xsi:type="xsd:double"&gt;33.59&lt;/D&gt;&lt;D xsi:type="xsd:double"&gt;33.69&lt;/D&gt;&lt;D xsi:type="xsd:double"&gt;33.1&lt;/D&gt;&lt;D xsi:type="xsd:double"&gt;33.57&lt;/D&gt;&lt;D xsi:type="xsd:double"&gt;33.55&lt;/D&gt;&lt;D xsi:type="xsd:double"&gt;33.7&lt;/D&gt;&lt;D xsi:type="xsd:double"&gt;33.8&lt;/D&gt;&lt;D xsi:type="xsd:double"&gt;33.98&lt;/D&gt;&lt;D xsi:type="xsd:double"&gt;33.49&lt;/D&gt;&lt;D xsi:type="xsd:double"&gt;32.82&lt;/D&gt;&lt;D xsi:type="xsd:double"&gt;32.97&lt;/D&gt;&lt;D xsi:type="xsd:double"&gt;33.15&lt;/D&gt;&lt;D xsi:type="xsd:double"&gt;33.26&lt;/D&gt;&lt;D xsi:type="xsd:double"&gt;33.46&lt;/D&gt;&lt;D xsi:type="xsd:double"&gt;33.34&lt;/D&gt;&lt;D xsi:type="xsd:double"&gt;33.16&lt;/D&gt;&lt;D xsi:type="xsd:double"&gt;33.31&lt;/D&gt;&lt;D xsi:type="xsd:double"&gt;33.23&lt;/D&gt;&lt;D xsi:type="xsd:double"&gt;33.4&lt;/D&gt;&lt;D xsi:type="xsd:double"&gt;33.53&lt;/D&gt;&lt;D xsi:type="xsd:double"&gt;33.89&lt;/D&gt;&lt;D xsi:type="xsd:double"&gt;34.31&lt;/D&gt;&lt;D xsi:type="xsd:double"&gt;34.43&lt;/D&gt;&lt;D xsi:type="xsd:double"&gt;34.73&lt;/D&gt;&lt;D xsi:type="xsd:double"&gt;34.05&lt;/D&gt;&lt;/FQL&gt;&lt;FQL&gt;&lt;Q&gt;GLW^FG_PRICE(8/27/2018,0)&lt;/Q&gt;&lt;R&gt;70&lt;/R&gt;&lt;C&gt;1&lt;/C&gt;&lt;D xsi:type="xsd:double"&gt;33.62&lt;/D&gt;&lt;D xsi:type="xsd:double"&gt;33.67&lt;/D&gt;&lt;D xsi:type="xsd:double"&gt;33.81&lt;/D&gt;&lt;D xsi:type="xsd:double"&gt;33.47&lt;/D&gt;&lt;D xsi:type="xsd:double"&gt;33.51&lt;/D&gt;&lt;D xsi:type="xsd:double"&gt;33.42&lt;/D&gt;&lt;D xsi:type="xsd:double"&gt;33.32&lt;/D&gt;&lt;D xsi:type="xsd:double"&gt;33.53&lt;/D&gt;&lt;D xsi:type="xsd:double"&gt;33.58&lt;/D&gt;&lt;D xsi:type="xsd:double"&gt;33.97&lt;/D&gt;&lt;D xsi:type="xsd:double"&gt;33.55&lt;/D&gt;&lt;D xsi:type="xsd:double"&gt;34.01&lt;/D&gt;&lt;D xsi:type="xsd:double"&gt;35.06&lt;/D&gt;&lt;D xsi:type="xsd:double"&gt;35.27&lt;/D&gt;&lt;D xsi:type="xsd:double"&gt;35.18&lt;/D&gt;&lt;D xsi:type="xsd:double"&gt;35.27&lt;/D&gt;&lt;D xsi:type="xsd:double"&gt;35.25&lt;/D&gt;&lt;D xsi:type="xsd:double"&gt;36.13&lt;/D&gt;&lt;D xsi:type="xsd:double"&gt;35.92&lt;/D&gt;&lt;D xsi:type="xsd:double"&gt;35.69&lt;/D&gt;&lt;D xsi:type="xsd:double"&gt;35.51&lt;/D&gt;&lt;D xsi:type="xsd:double"&gt;35.4&lt;/D&gt;&lt;D xsi:type="xsd:double"&gt;35.39&lt;/D&gt;&lt;D xsi:type="xsd:double"&gt;35.3&lt;/D&gt;&lt;D xsi:type="xsd:double"&gt;35.28&lt;/D&gt;&lt;D xsi:type="xsd:double"&gt;35.47&lt;/D&gt;&lt;D xsi:type="xsd:double"&gt;35.74&lt;/D&gt;&lt;D xsi:type="xsd:double"&gt;35.7&lt;/D&gt;&lt;D xsi:type="xsd:double"&gt;34.73&lt;/D&gt;&lt;D xsi:type="xsd:double"&gt;34.47&lt;/D&gt;&lt;D xsi:type="xsd:double"&gt;34.25&lt;/D&gt;&lt;D xsi:type="xsd:double"&gt;32.32&lt;/D&gt;&lt;D xsi:type="xsd:double"&gt;31.34&lt;/D&gt;&lt;D xsi:type="xsd:double"&gt;32.13&lt;/D&gt;&lt;D xsi:type="xsd:double"&gt;31.79&lt;/D&gt;&lt;D xsi:type="xsd:double"&gt;32.64&lt;/D&gt;&lt;D xsi:type="xsd:double"&gt;32.39&lt;/D&gt;&lt;D xsi:type="xsd:double"&gt;31.17&lt;/D&gt;&lt;D xsi:type="xsd:double"&gt;30.78&lt;/D&gt;&lt;D xsi:type="xsd:double"&gt;30.83&lt;/D&gt;&lt;D xsi:type="xsd:double"&gt;31.41&lt;/D&gt;&lt;D xsi:type="xsd:double"&gt;30.3&lt;/D&gt;&lt;D xsi:type="xsd:double"&gt;31.45&lt;/D&gt;&lt;D xsi:type="xsd:double"&gt;30.69&lt;/D&gt;&lt;D xsi:type="xsd:double"&gt;30.59&lt;/D&gt;&lt;D xsi:type="xsd:double"&gt;31.23&lt;/D&gt;&lt;D xsi:type="xsd:double"&gt;31.95&lt;/D&gt;&lt;D xsi:type="xsd:double"&gt;33.1&lt;/D&gt;&lt;D xsi:type="xsd:double"&gt;32.91&lt;/D&gt;&lt;D xsi:type="xsd:double"&gt;33.06&lt;/D&gt;&lt;D xsi:type="xsd:double"&gt;33.38&lt;/D&gt;&lt;D xsi:type="xsd:double"&gt;34.01&lt;/D&gt;&lt;D xsi:type="xsd:double"&gt;34.1&lt;/D&gt;&lt;D xsi:type="xsd:double"&gt;33.56&lt;/D&gt;&lt;D xsi:type="xsd:double"&gt;31.71&lt;/D&gt;&lt;D xsi:type="xsd:double"&gt;32.03&lt;/D&gt;&lt;D xsi:type="xsd:double"&gt;31.59&lt;/D&gt;&lt;D xsi:type="xsd:double"&gt;32.05&lt;/D&gt;&lt;D xsi:type="xsd:double"&gt;32.03&lt;/D&gt;&lt;D xsi:type="xsd:double"&gt;31.16&lt;/D&gt;&lt;D xsi:type="xsd:double"&gt;30.85&lt;/D&gt;&lt;D xsi:type="xsd:double"&gt;30.71&lt;/D&gt;&lt;D xsi:type="xsd:double"&gt;31.17&lt;/D&gt;&lt;D xsi:type="xsd:double"&gt;31.54&lt;/D&gt;&lt;D xsi:type="xsd:double"&gt;31.58&lt;/D&gt;&lt;D xsi:type="xsd:double"&gt;32.25&lt;/D&gt;&lt;D xsi:type="xsd:double"&gt;31.86&lt;/D&gt;&lt;D xsi:type="xsd:double"&gt;32.22&lt;/D&gt;&lt;D xsi:type="xsd:double"&gt;33.39&lt;/D&gt;&lt;D xsi:type="xsd:double"&gt;32.15&lt;/D&gt;&lt;/FQL&gt;&lt;FQL&gt;&lt;Q&gt;GM^FG_PRICE(8/27/2018,0)&lt;/Q&gt;&lt;R&gt;70&lt;/R&gt;&lt;C&gt;1&lt;/C&gt;&lt;D xsi:type="xsd:double"&gt;37.69&lt;/D&gt;&lt;D xsi:type="xsd:double"&gt;37.32&lt;/D&gt;&lt;D xsi:type="xsd:double"&gt;37.12&lt;/D&gt;&lt;D xsi:type="xsd:double"&gt;36.36&lt;/D&gt;&lt;D xsi:type="xsd:double"&gt;36.05&lt;/D&gt;&lt;D xsi:type="xsd:double"&gt;35.6&lt;/D&gt;&lt;D xsi:type="xsd:double"&gt;35.29&lt;/D&gt;&lt;D xsi:type="xsd:double"&gt;34.38&lt;/D&gt;&lt;D xsi:type="xsd:double"&gt;33.91&lt;/D&gt;&lt;D xsi:type="xsd:double"&gt;33.87&lt;/D&gt;&lt;D xsi:type="xsd:double"&gt;33.77&lt;/D&gt;&lt;D xsi:type="xsd:double"&gt;34.06&lt;/D&gt;&lt;D xsi:type="xsd:double"&gt;34.25&lt;/D&gt;&lt;D xsi:type="xsd:double"&gt;34.63&lt;/D&gt;&lt;D xsi:type="xsd:double"&gt;35.02&lt;/D&gt;&lt;D xsi:type="xsd:double"&gt;35.1&lt;/D&gt;&lt;D xsi:type="xsd:double"&gt;35.73&lt;/D&gt;&lt;D xsi:type="xsd:double"&gt;36.08&lt;/D&gt;&lt;D xsi:type="xsd:double"&gt;35.32&lt;/D&gt;&lt;D xsi:type="xsd:double"&gt;34.75&lt;/D&gt;&lt;D xsi:type="xsd:double"&gt;33.55&lt;/D&gt;&lt;D xsi:type="xsd:double"&gt;33.73&lt;/D&gt;&lt;D xsi:type="xsd:double"&gt;33.67&lt;/D&gt;&lt;D xsi:type="xsd:double"&gt;33.67&lt;/D&gt;&lt;D xsi:type="xsd:double"&gt;34.2&lt;/D&gt;&lt;D xsi:type="xsd:double"&gt;33.3&lt;/D&gt;&lt;D xsi:type="xsd:double"&gt;34&lt;/D&gt;&lt;D xsi:type="xsd:double"&gt;34.25&lt;/D&gt;&lt;D xsi:type="xsd:double"&gt;34.12&lt;/D&gt;&lt;D xsi:type="xsd:double"&gt;34.25&lt;/D&gt;&lt;D xsi:type="xsd:double"&gt;32.65&lt;/D&gt;&lt;D xsi:type="xsd:double"&gt;32.6&lt;/D&gt;&lt;D xsi:type="xsd:double"&gt;32.31&lt;/D&gt;&lt;D xsi:type="xsd:double"&gt;31.79&lt;/D&gt;&lt;D xsi:type="xsd:double"&gt;32.12&lt;/D&gt;&lt;D xsi:type="xsd:double"&gt;32.34&lt;/D&gt;&lt;D xsi:type="xsd:double"&gt;31.93&lt;/D&gt;&lt;D xsi:type="xsd:double"&gt;31.08&lt;/D&gt;&lt;D xsi:type="xsd:double"&gt;31.2&lt;/D&gt;&lt;D xsi:type="xsd:double"&gt;31.34&lt;/D&gt;&lt;D xsi:type="xsd:double"&gt;32.12&lt;/D&gt;&lt;D xsi:type="xsd:double"&gt;30.56&lt;/D&gt;&lt;D xsi:type="xsd:double"&gt;32&lt;/D&gt;&lt;D xsi:type="xsd:double"&gt;32.65&lt;/D&gt;&lt;D xsi:type="xsd:double"&gt;33.13&lt;/D&gt;&lt;D xsi:type="xsd:double"&gt;33.54&lt;/D&gt;&lt;D xsi:type="xsd:double"&gt;36.59&lt;/D&gt;&lt;D xsi:type="xsd:double"&gt;36.47&lt;/D&gt;&lt;D xsi:type="xsd:double"&gt;36.03&lt;/D&gt;&lt;D xsi:type="xsd:double"&gt;36.25&lt;/D&gt;&lt;D xsi:type="xsd:double"&gt;36.46&lt;/D&gt;&lt;D xsi:type="xsd:double"&gt;36.88&lt;/D&gt;&lt;D xsi:type="xsd:double"&gt;36.57&lt;/D&gt;&lt;D xsi:type="xsd:double"&gt;35.7&lt;/D&gt;&lt;D xsi:type="xsd:double"&gt;35.69&lt;/D&gt;&lt;D xsi:type="xsd:double"&gt;35.93&lt;/D&gt;&lt;D xsi:type="xsd:double"&gt;35.23&lt;/D&gt;&lt;D xsi:type="xsd:double"&gt;35.55&lt;/D&gt;&lt;D xsi:type="xsd:double"&gt;35.75&lt;/D&gt;&lt;D xsi:type="xsd:double"&gt;35.68&lt;/D&gt;&lt;D xsi:type="xsd:double"&gt;35.09&lt;/D&gt;&lt;D xsi:type="xsd:double"&gt;35.55&lt;/D&gt;&lt;D xsi:type="xsd:double"&gt;35.93&lt;/D&gt;&lt;D xsi:type="xsd:double"&gt;37.65&lt;/D&gt;&lt;D xsi:type="xsd:double"&gt;36.69&lt;/D&gt;&lt;D xsi:type="xsd:double"&gt;36.95&lt;/D&gt;&lt;D xsi:type="xsd:double"&gt;36.76&lt;/D&gt;&lt;D xsi:type="xsd:double"&gt;37.95&lt;/D&gt;&lt;D xsi:type="xsd:double"&gt;38.45&lt;/D&gt;&lt;D xsi:type="xsd:double"&gt;36.52&lt;/D&gt;&lt;/FQL&gt;&lt;FQL&gt;&lt;Q&gt;GNTX^FG_PRICE(8/27/2018,0)&lt;/Q&gt;&lt;R&gt;70&lt;/R&gt;&lt;C&gt;1&lt;/C&gt;&lt;D xsi:type="xsd:double"&gt;24.03&lt;/D&gt;&lt;D xsi:type="xsd:double"&gt;23.93&lt;/D&gt;&lt;D xsi:type="xsd:double"&gt;23.63&lt;/D&gt;&lt;D xsi:type="xsd:double"&gt;23.5&lt;/D&gt;&lt;D xsi:type="xsd:double"&gt;23.38&lt;/D&gt;&lt;D xsi:type="xsd:double"&gt;22.86&lt;/D&gt;&lt;D xsi:type="xsd:double"&gt;23.38&lt;/D&gt;&lt;D xsi:type="xsd:double"&gt;23.52&lt;/D&gt;&lt;D xsi:type="xsd:double"&gt;23.47&lt;/D&gt;&lt;D xsi:type="xsd:double"&gt;23.55&lt;/D&gt;&lt;D xsi:type="xsd:double"&gt;23.34&lt;/D&gt;&lt;D xsi:type="xsd:double"&gt;23.14&lt;/D&gt;&lt;D xsi:type="xsd:double"&gt;23.15&lt;/D&gt;&lt;D xsi:type="xsd:double"&gt;22.91&lt;/D&gt;&lt;D xsi:type="xsd:double"&gt;22.5&lt;/D&gt;&lt;D xsi:type="xsd:double"&gt;21.8&lt;/D&gt;&lt;D xsi:type="xsd:double"&gt;22.12&lt;/D&gt;&lt;D xsi:type="xsd:double"&gt;22.72&lt;/D&gt;&lt;D xsi:type="xsd:double"&gt;22.5&lt;/D&gt;&lt;D xsi:type="xsd:double"&gt;22.34&lt;/D&gt;&lt;D xsi:type="xsd:double"&gt;21.63&lt;/D&gt;&lt;D xsi:type="xsd:double"&gt;21.59&lt;/D&gt;&lt;D xsi:type="xsd:double"&gt;21.29&lt;/D&gt;&lt;D xsi:type="xsd:double"&gt;21.46&lt;/D&gt;&lt;D xsi:type="xsd:double"&gt;21.22&lt;/D&gt;&lt;D xsi:type="xsd:double"&gt;20.95&lt;/D&gt;&lt;D xsi:type="xsd:double"&gt;21.07&lt;/D&gt;&lt;D xsi:type="xsd:double"&gt;20.88&lt;/D&gt;&lt;D xsi:type="xsd:double"&gt;20.35&lt;/D&gt;&lt;D xsi:type="xsd:double"&gt;20.69&lt;/D&gt;&lt;D xsi:type="xsd:double"&gt;20.02&lt;/D&gt;&lt;D xsi:type="xsd:double"&gt;19.53&lt;/D&gt;&lt;D xsi:type="xsd:double"&gt;19.28&lt;/D&gt;&lt;D xsi:type="xsd:double"&gt;18.99&lt;/D&gt;&lt;D xsi:type="xsd:double"&gt;19.24&lt;/D&gt;&lt;D xsi:type="xsd:double"&gt;19.36&lt;/D&gt;&lt;D xsi:type="xsd:double"&gt;18.94&lt;/D&gt;&lt;D xsi:type="xsd:double"&gt;18.62&lt;/D&gt;&lt;D xsi:type="xsd:double"&gt;19.93&lt;/D&gt;&lt;D xsi:type="xsd:double"&gt;20.48&lt;/D&gt;&lt;D xsi:type="xsd:double"&gt;20.97&lt;/D&gt;&lt;D xsi:type="xsd:double"&gt;20.04&lt;/D&gt;&lt;D xsi:type="xsd:double"&gt;20.03&lt;/D&gt;&lt;D xsi:type="xsd:double"&gt;20.45&lt;/D&gt;&lt;D xsi:type="xsd:double"&gt;20.7&lt;/D&gt;&lt;D xsi:type="xsd:double"&gt;20.9&lt;/D&gt;&lt;D xsi:type="xsd:double"&gt;21.05&lt;/D&gt;&lt;D xsi:type="xsd:double"&gt;21.52&lt;/D&gt;&lt;D xsi:type="xsd:double"&gt;21.48&lt;/D&gt;&lt;D xsi:type="xsd:double"&gt;21.68&lt;/D&gt;&lt;D xsi:type="xsd:double"&gt;21.57&lt;/D&gt;&lt;D xsi:type="xsd:double"&gt;21.91&lt;/D&gt;&lt;D xsi:type="xsd:double"&gt;22.01&lt;/D&gt;&lt;D xsi:type="xsd:double"&gt;21.83&lt;/D&gt;&lt;D xsi:type="xsd:double"&gt;21.83&lt;/D&gt;&lt;D xsi:type="xsd:double"&gt;22.07&lt;/D&gt;&lt;D xsi:type="xsd:double"&gt;22.58&lt;/D&gt;&lt;D xsi:type="xsd:double"&gt;22.81&lt;/D&gt;&lt;D xsi:type="xsd:double"&gt;22.51&lt;/D&gt;&lt;D xsi:type="xsd:double"&gt;22.65&lt;/D&gt;&lt;D xsi:type="xsd:double"&gt;22.15&lt;/D&gt;&lt;D xsi:type="xsd:double"&gt;22.35&lt;/D&gt;&lt;D xsi:type="xsd:double"&gt;22.41&lt;/D&gt;&lt;D xsi:type="xsd:double"&gt;22.4&lt;/D&gt;&lt;D xsi:type="xsd:double"&gt;22.18&lt;/D&gt;&lt;D xsi:type="xsd:double"&gt;22.54&lt;/D&gt;&lt;D xsi:type="xsd:double"&gt;22.42&lt;/D&gt;&lt;D xsi:type="xsd:double"&gt;22.52&lt;/D&gt;&lt;D xsi:type="xsd:double"&gt;22.75&lt;/D&gt;&lt;D xsi:type="xsd:double"&gt;21.98&lt;/D&gt;&lt;/FQL&gt;&lt;FQL&gt;&lt;Q&gt;GOOG^FG_PRICE(8/27/2018,0)&lt;/Q&gt;&lt;R&gt;70&lt;/R&gt;&lt;C&gt;1&lt;/C&gt;&lt;D xsi:type="xsd:double"&gt;1241.82&lt;/D&gt;&lt;D xsi:type="xsd:double"&gt;1231.15&lt;/D&gt;&lt;D xsi:type="xsd:double"&gt;1249.3&lt;/D&gt;&lt;D xsi:type="xsd:double"&gt;1239.12&lt;/D&gt;&lt;D xsi:type="xsd:double"&gt;1218.19&lt;/D&gt;&lt;D xsi:type="xsd:double"&gt;1197&lt;/D&gt;&lt;D xsi:type="xsd:double"&gt;1186.48&lt;/D&gt;&lt;D xsi:type="xsd:double"&gt;1171.44&lt;/D&gt;&lt;D xsi:type="xsd:double"&gt;1164.83&lt;/D&gt;&lt;D xsi:type="xsd:double"&gt;1164.64&lt;/D&gt;&lt;D xsi:type="xsd:double"&gt;1177.36&lt;/D&gt;&lt;D xsi:type="xsd:double"&gt;1162.82&lt;/D&gt;&lt;D xsi:type="xsd:double"&gt;1175.33&lt;/D&gt;&lt;D xsi:type="xsd:double"&gt;1172.53&lt;/D&gt;&lt;D xsi:type="xsd:double"&gt;1156.05&lt;/D&gt;&lt;D xsi:type="xsd:double"&gt;1161.22&lt;/D&gt;&lt;D xsi:type="xsd:double"&gt;1171.09&lt;/D&gt;&lt;D xsi:type="xsd:double"&gt;1186.87&lt;/D&gt;&lt;D xsi:type="xsd:double"&gt;1166.09&lt;/D&gt;&lt;D xsi:type="xsd:double"&gt;1173.37&lt;/D&gt;&lt;D xsi:type="xsd:double"&gt;1184.65&lt;/D&gt;&lt;D xsi:type="xsd:double"&gt;1180.49&lt;/D&gt;&lt;D xsi:type="xsd:double"&gt;1194.64&lt;/D&gt;&lt;D xsi:type="xsd:double"&gt;1193.47&lt;/D&gt;&lt;D xsi:type="xsd:double"&gt;1195.31&lt;/D&gt;&lt;D xsi:type="xsd:double"&gt;1200.11&lt;/D&gt;&lt;D xsi:type="xsd:double"&gt;1202.95&lt;/D&gt;&lt;D xsi:type="xsd:double"&gt;1168.19&lt;/D&gt;&lt;D xsi:type="xsd:double"&gt;1157.35&lt;/D&gt;&lt;D xsi:type="xsd:double"&gt;1148.97&lt;/D&gt;&lt;D xsi:type="xsd:double"&gt;1138.82&lt;/D&gt;&lt;D xsi:type="xsd:double"&gt;1081.22&lt;/D&gt;&lt;D xsi:type="xsd:double"&gt;1079.32&lt;/D&gt;&lt;D xsi:type="xsd:double"&gt;1110.08&lt;/D&gt;&lt;D xsi:type="xsd:double"&gt;1092.25&lt;/D&gt;&lt;D xsi:type="xsd:double"&gt;1121.28&lt;/D&gt;&lt;D xsi:type="xsd:double"&gt;1115.69&lt;/D&gt;&lt;D xsi:type="xsd:double"&gt;1087.97&lt;/D&gt;&lt;D xsi:type="xsd:double"&gt;1096.46&lt;/D&gt;&lt;D xsi:type="xsd:double"&gt;1101.16&lt;/D&gt;&lt;D xsi:type="xsd:double"&gt;1103.69&lt;/D&gt;&lt;D xsi:type="xsd:double"&gt;1050.71&lt;/D&gt;&lt;D xsi:type="xsd:double"&gt;1095.57&lt;/D&gt;&lt;D xsi:type="xsd:double"&gt;1071.47&lt;/D&gt;&lt;D xsi:type="xsd:double"&gt;1020.08&lt;/D&gt;&lt;D xsi:type="xsd:double"&gt;1036.21&lt;/D&gt;&lt;D xsi:type="xsd:double"&gt;1076.77&lt;/D&gt;&lt;D xsi:type="xsd:double"&gt;1070&lt;/D&gt;&lt;D xsi:type="xsd:double"&gt;1057.79&lt;/D&gt;&lt;D xsi:type="xsd:double"&gt;1040.09&lt;/D&gt;&lt;D xsi:type="xsd:double"&gt;1055.81&lt;/D&gt;&lt;D xsi:type="xsd:double"&gt;1093.39&lt;/D&gt;&lt;D xsi:type="xsd:double"&gt;1082.4&lt;/D&gt;&lt;D xsi:type="xsd:double"&gt;1066.15&lt;/D&gt;&lt;D xsi:type="xsd:double"&gt;1038.63&lt;/D&gt;&lt;D xsi:type="xsd:double"&gt;1036.05&lt;/D&gt;&lt;D xsi:type="xsd:double"&gt;1043.66&lt;/D&gt;&lt;D xsi:type="xsd:double"&gt;1064.71&lt;/D&gt;&lt;D xsi:type="xsd:double"&gt;1061.49&lt;/D&gt;&lt;D xsi:type="xsd:double"&gt;1020&lt;/D&gt;&lt;D xsi:type="xsd:double"&gt;1025.76&lt;/D&gt;&lt;D xsi:type="xsd:double"&gt;1037.61&lt;/D&gt;&lt;D xsi:type="xsd:double"&gt;1023.88&lt;/D&gt;&lt;D xsi:type="xsd:double"&gt;1048.62&lt;/D&gt;&lt;D xsi:type="xsd:double"&gt;1044.41&lt;/D&gt;&lt;D xsi:type="xsd:double"&gt;1086.23&lt;/D&gt;&lt;D xsi:type="xsd:double"&gt;1088.3&lt;/D&gt;&lt;D xsi:type="xsd:double"&gt;1094.43&lt;/D&gt;&lt;D xsi:type="xsd:double"&gt;1106.43&lt;/D&gt;&lt;D xsi:type="xsd:double"&gt;1050.82&lt;/D&gt;&lt;/FQL&gt;&lt;FQL&gt;&lt;Q&gt;GOOGL^FG_PRICE(8/27/2018,0)&lt;/Q&gt;&lt;R&gt;70&lt;/R&gt;&lt;C&gt;1&lt;/C&gt;&lt;D xsi:type="xsd:double"&gt;1256.27&lt;/D&gt;&lt;D xsi:type="xsd:double"&gt;1245.86&lt;/D&gt;&lt;D xsi:type="xsd:double"&gt;1264.65&lt;/D&gt;&lt;D xsi:type="xsd:double"&gt;1254.44&lt;/D&gt;&lt;D xsi:type="xsd:double"&gt;1231.8&lt;/D&gt;&lt;D xsi:type="xsd:double"&gt;1211.31&lt;/D&gt;&lt;D xsi:type="xsd:double"&gt;1199.1&lt;/D&gt;&lt;D xsi:type="xsd:double"&gt;1183.99&lt;/D&gt;&lt;D xsi:type="xsd:double"&gt;1177.59&lt;/D&gt;&lt;D xsi:type="xsd:double"&gt;1175.06&lt;/D&gt;&lt;D xsi:type="xsd:double"&gt;1189.99&lt;/D&gt;&lt;D xsi:type="xsd:double"&gt;1171.6&lt;/D&gt;&lt;D xsi:type="xsd:double"&gt;1182.14&lt;/D&gt;&lt;D xsi:type="xsd:double"&gt;1177.98&lt;/D&gt;&lt;D xsi:type="xsd:double"&gt;1159.83&lt;/D&gt;&lt;D xsi:type="xsd:double"&gt;1167.11&lt;/D&gt;&lt;D xsi:type="xsd:double"&gt;1174.27&lt;/D&gt;&lt;D xsi:type="xsd:double"&gt;1191.57&lt;/D&gt;&lt;D xsi:type="xsd:double"&gt;1172.12&lt;/D&gt;&lt;D xsi:type="xsd:double"&gt;1179.56&lt;/D&gt;&lt;D xsi:type="xsd:double"&gt;1193.89&lt;/D&gt;&lt;D xsi:type="xsd:double"&gt;1194.06&lt;/D&gt;&lt;D xsi:type="xsd:double"&gt;1207.36&lt;/D&gt;&lt;D xsi:type="xsd:double"&gt;1207.08&lt;/D&gt;&lt;D xsi:type="xsd:double"&gt;1208.53&lt;/D&gt;&lt;D xsi:type="xsd:double"&gt;1207.64&lt;/D&gt;&lt;D xsi:type="xsd:double"&gt;1211.53&lt;/D&gt;&lt;D xsi:type="xsd:double"&gt;1177.07&lt;/D&gt;&lt;D xsi:type="xsd:double"&gt;1167.83&lt;/D&gt;&lt;D xsi:type="xsd:double"&gt;1155.92&lt;/D&gt;&lt;D xsi:type="xsd:double"&gt;1145.17&lt;/D&gt;&lt;D xsi:type="xsd:double"&gt;1092.16&lt;/D&gt;&lt;D xsi:type="xsd:double"&gt;1090.74&lt;/D&gt;&lt;D xsi:type="xsd:double"&gt;1120.54&lt;/D&gt;&lt;D xsi:type="xsd:double"&gt;1102.44&lt;/D&gt;&lt;D xsi:type="xsd:double"&gt;1133.08&lt;/D&gt;&lt;D xsi:type="xsd:double"&gt;1127.59&lt;/D&gt;&lt;D xsi:type="xsd:double"&gt;1097.91&lt;/D&gt;&lt;D xsi:type="xsd:double"&gt;1105.18&lt;/D&gt;&lt;D xsi:type="xsd:double"&gt;1111.37&lt;/D&gt;&lt;D xsi:type="xsd:double"&gt;1114.91&lt;/D&gt;&lt;D xsi:type="xsd:double"&gt;1057.12&lt;/D&gt;&lt;D xsi:type="xsd:double"&gt;1103.59&lt;/D&gt;&lt;D xsi:type="xsd:double"&gt;1083.75&lt;/D&gt;&lt;D xsi:type="xsd:double"&gt;1034.73&lt;/D&gt;&lt;D xsi:type="xsd:double"&gt;1049.51&lt;/D&gt;&lt;D xsi:type="xsd:double"&gt;1090.58&lt;/D&gt;&lt;D xsi:type="xsd:double"&gt;1085.98&lt;/D&gt;&lt;D xsi:type="xsd:double"&gt;1071.49&lt;/D&gt;&lt;D xsi:type="xsd:double"&gt;1055.73&lt;/D&gt;&lt;D xsi:type="xsd:double"&gt;1069.57&lt;/D&gt;&lt;D xsi:type="xsd:double"&gt;1108.24&lt;/D&gt;&lt;D xsi:type="xsd:double"&gt;1094.63&lt;/D&gt;&lt;D xsi:type="xsd:double"&gt;1077.02&lt;/D&gt;&lt;D xsi:type="xsd:double"&gt;1049.36&lt;/D&gt;&lt;D xsi:type="xsd:double"&gt;1047.97&lt;/D&gt;&lt;D xsi:type="xsd:double"&gt;1054.58&lt;/D&gt;&lt;D xsi:type="xsd:double"&gt;1071.05&lt;/D&gt;&lt;D xsi:type="xsd:double"&gt;1068.27&lt;/D&gt;&lt;D xsi:type="xsd:double"&gt;1027.42&lt;/D&gt;&lt;D xsi:type="xsd:double"&gt;1030.45&lt;/D&gt;&lt;D xsi:type="xsd:double"&gt;1043.43&lt;/D&gt;&lt;D xsi:type="xsd:double"&gt;1030.1&lt;/D&gt;&lt;D xsi:type="xsd:double"&gt;1055.94&lt;/D&gt;&lt;D xsi:type="xsd:double"&gt;1052.28&lt;/D&gt;&lt;D xsi:type="xsd:double"&gt;1091.79&lt;/D&gt;&lt;D xsi:type="xsd:double"&gt;1094.58&lt;/D&gt;&lt;D xsi:type="xsd:double"&gt;1109.65&lt;/D&gt;&lt;D xsi:type="xsd:double"&gt;1116.36&lt;/D&gt;&lt;D xsi:type="xsd:double"&gt;1062.47&lt;/D&gt;&lt;/FQL&gt;&lt;FQL&gt;&lt;Q&gt;GPC^FG_PRICE(8/27/2018,0)&lt;/Q&gt;&lt;R&gt;70&lt;/R&gt;&lt;C&gt;1&lt;/C&gt;&lt;D xsi:type="xsd:double"&gt;99.84&lt;/D&gt;&lt;D xsi:type="xsd:double"&gt;99.61&lt;/D&gt;&lt;D xsi:type="xsd:double"&gt;100.12&lt;/D&gt;&lt;D xsi:type="xsd:double"&gt;99.08&lt;/D&gt;&lt;D xsi:type="xsd:double"&gt;99.85&lt;/D&gt;&lt;D xsi:type="xsd:double"&gt;100.19&lt;/D&gt;&lt;D xsi:type="xsd:double"&gt;101.11&lt;/D&gt;&lt;D xsi:type="xsd:double"&gt;101.24&lt;/D&gt;&lt;D xsi:type="xsd:double"&gt;101.39&lt;/D&gt;&lt;D xsi:type="xsd:double"&gt;101.8&lt;/D&gt;&lt;D xsi:type="xsd:double"&gt;101.98&lt;/D&gt;&lt;D xsi:type="xsd:double"&gt;101.7&lt;/D&gt;&lt;D xsi:type="xsd:double"&gt;101.63&lt;/D&gt;&lt;D xsi:type="xsd:double"&gt;101.9&lt;/D&gt;&lt;D xsi:type="xsd:double"&gt;100.68&lt;/D&gt;&lt;D xsi:type="xsd:double"&gt;101.31&lt;/D&gt;&lt;D xsi:type="xsd:double"&gt;101.03&lt;/D&gt;&lt;D xsi:type="xsd:double"&gt;101.51&lt;/D&gt;&lt;D xsi:type="xsd:double"&gt;101.14&lt;/D&gt;&lt;D xsi:type="xsd:double"&gt;99.39&lt;/D&gt;&lt;D xsi:type="xsd:double"&gt;98.77&lt;/D&gt;&lt;D xsi:type="xsd:double"&gt;99.46&lt;/D&gt;&lt;D xsi:type="xsd:double"&gt;99.45&lt;/D&gt;&lt;D xsi:type="xsd:double"&gt;99.4&lt;/D&gt;&lt;D xsi:type="xsd:double"&gt;99.28&lt;/D&gt;&lt;D xsi:type="xsd:double"&gt;100.07&lt;/D&gt;&lt;D xsi:type="xsd:double"&gt;97.96&lt;/D&gt;&lt;D xsi:type="xsd:double"&gt;97.75&lt;/D&gt;&lt;D xsi:type="xsd:double"&gt;99.23&lt;/D&gt;&lt;D xsi:type="xsd:double"&gt;99.74&lt;/D&gt;&lt;D xsi:type="xsd:double"&gt;98.08&lt;/D&gt;&lt;D xsi:type="xsd:double"&gt;96.64&lt;/D&gt;&lt;D xsi:type="xsd:double"&gt;94.75&lt;/D&gt;&lt;D xsi:type="xsd:double"&gt;94.85&lt;/D&gt;&lt;D xsi:type="xsd:double"&gt;96.25&lt;/D&gt;&lt;D xsi:type="xsd:double"&gt;97.06&lt;/D&gt;&lt;D xsi:type="xsd:double"&gt;95.14&lt;/D&gt;&lt;D xsi:type="xsd:double"&gt;100.82&lt;/D&gt;&lt;D xsi:type="xsd:double"&gt;101.34&lt;/D&gt;&lt;D xsi:type="xsd:double"&gt;100.79&lt;/D&gt;&lt;D xsi:type="xsd:double"&gt;100.57&lt;/D&gt;&lt;D xsi:type="xsd:double"&gt;99.56&lt;/D&gt;&lt;D xsi:type="xsd:double"&gt;100.6&lt;/D&gt;&lt;D xsi:type="xsd:double"&gt;98.56&lt;/D&gt;&lt;D xsi:type="xsd:double"&gt;99.75&lt;/D&gt;&lt;D xsi:type="xsd:double"&gt;98.33&lt;/D&gt;&lt;D xsi:type="xsd:double"&gt;97.92&lt;/D&gt;&lt;D xsi:type="xsd:double"&gt;97.83&lt;/D&gt;&lt;D xsi:type="xsd:double"&gt;97.02&lt;/D&gt;&lt;D xsi:type="xsd:double"&gt;98.08&lt;/D&gt;&lt;D xsi:type="xsd:double"&gt;98.56&lt;/D&gt;&lt;D xsi:type="xsd:double"&gt;100.46&lt;/D&gt;&lt;D xsi:type="xsd:double"&gt;101.08&lt;/D&gt;&lt;D xsi:type="xsd:double"&gt;100.61&lt;/D&gt;&lt;D xsi:type="xsd:double"&gt;100.29&lt;/D&gt;&lt;D xsi:type="xsd:double"&gt;101.41&lt;/D&gt;&lt;D xsi:type="xsd:double"&gt;101.87&lt;/D&gt;&lt;D xsi:type="xsd:double"&gt;101.59&lt;/D&gt;&lt;D xsi:type="xsd:double"&gt;102.41&lt;/D&gt;&lt;D xsi:type="xsd:double"&gt;101.66&lt;/D&gt;&lt;D xsi:type="xsd:double"&gt;99.52&lt;/D&gt;&lt;D xsi:type="xsd:double"&gt;100.01&lt;/D&gt;&lt;D xsi:type="xsd:double"&gt;99.72&lt;/D&gt;&lt;D xsi:type="xsd:double"&gt;101.19&lt;/D&gt;&lt;D xsi:type="xsd:double"&gt;102.01&lt;/D&gt;&lt;D xsi:type="xsd:double"&gt;103.88&lt;/D&gt;&lt;D xsi:type="xsd:double"&gt;103.09&lt;/D&gt;&lt;D xsi:type="xsd:double"&gt;103.71&lt;/D&gt;&lt;D xsi:type="xsd:double"&gt;104.2&lt;/D&gt;&lt;D xsi:type="xsd:double"&gt;103.24&lt;/D&gt;&lt;/FQL&gt;&lt;FQL&gt;&lt;Q&gt;GPK^FG_PRICE(8/27/2018,0)&lt;/Q&gt;&lt;R&gt;70&lt;/R&gt;&lt;C&gt;1&lt;/C&gt;&lt;D xsi:type="xsd:double"&gt;14.41&lt;/D&gt;&lt;D xsi:type="xsd:double"&gt;14.34&lt;/D&gt;&lt;D xsi:type="xsd:double"&gt;14.39&lt;/D&gt;&lt;D xsi:type="xsd:double"&gt;14.13&lt;/D&gt;&lt;D xsi:type="xsd:double"&gt;14.22&lt;/D&gt;&lt;D xsi:type="xsd:double"&gt;14.16&lt;/D&gt;&lt;D xsi:type="xsd:double"&gt;14.57&lt;/D&gt;&lt;D xsi:type="xsd:double"&gt;14.34&lt;/D&gt;&lt;D xsi:type="xsd:double"&gt;14.13&lt;/D&gt;&lt;D xsi:type="xsd:double"&gt;14.24&lt;/D&gt;&lt;D xsi:type="xsd:double"&gt;14.13&lt;/D&gt;&lt;D xsi:type="xsd:double"&gt;14.13&lt;/D&gt;&lt;D xsi:type="xsd:double"&gt;14.28&lt;/D&gt;&lt;D xsi:type="xsd:double"&gt;14.44&lt;/D&gt;&lt;D xsi:type="xsd:double"&gt;14.31&lt;/D&gt;&lt;D xsi:type="xsd:double"&gt;14.69&lt;/D&gt;&lt;D xsi:type="xsd:double"&gt;14.73&lt;/D&gt;&lt;D xsi:type="xsd:double"&gt;14.78&lt;/D&gt;&lt;D xsi:type="xsd:double"&gt;14.69&lt;/D&gt;&lt;D xsi:type="xsd:double"&gt;14.36&lt;/D&gt;&lt;D xsi:type="xsd:double"&gt;14.05&lt;/D&gt;&lt;D xsi:type="xsd:double"&gt;14.09&lt;/D&gt;&lt;D xsi:type="xsd:double"&gt;14&lt;/D&gt;&lt;D xsi:type="xsd:double"&gt;14.01&lt;/D&gt;&lt;D xsi:type="xsd:double"&gt;14.05&lt;/D&gt;&lt;D xsi:type="xsd:double"&gt;14.06&lt;/D&gt;&lt;D xsi:type="xsd:double"&gt;13.78&lt;/D&gt;&lt;D xsi:type="xsd:double"&gt;13.91&lt;/D&gt;&lt;D xsi:type="xsd:double"&gt;13.78&lt;/D&gt;&lt;D xsi:type="xsd:double"&gt;13.53&lt;/D&gt;&lt;D xsi:type="xsd:double"&gt;13.14&lt;/D&gt;&lt;D xsi:type="xsd:double"&gt;12.72&lt;/D&gt;&lt;D xsi:type="xsd:double"&gt;12.73&lt;/D&gt;&lt;D xsi:type="xsd:double"&gt;12.66&lt;/D&gt;&lt;D xsi:type="xsd:double"&gt;12.61&lt;/D&gt;&lt;D xsi:type="xsd:double"&gt;13.06&lt;/D&gt;&lt;D xsi:type="xsd:double"&gt;12.93&lt;/D&gt;&lt;D xsi:type="xsd:double"&gt;12.76&lt;/D&gt;&lt;D xsi:type="xsd:double"&gt;12.71&lt;/D&gt;&lt;D xsi:type="xsd:double"&gt;12.32&lt;/D&gt;&lt;D xsi:type="xsd:double"&gt;10.59&lt;/D&gt;&lt;D xsi:type="xsd:double"&gt;10.55&lt;/D&gt;&lt;D xsi:type="xsd:double"&gt;10.51&lt;/D&gt;&lt;D xsi:type="xsd:double"&gt;10.95&lt;/D&gt;&lt;D xsi:type="xsd:double"&gt;10.68&lt;/D&gt;&lt;D xsi:type="xsd:double"&gt;11.19&lt;/D&gt;&lt;D xsi:type="xsd:double"&gt;11.01&lt;/D&gt;&lt;D xsi:type="xsd:double"&gt;11.25&lt;/D&gt;&lt;D xsi:type="xsd:double"&gt;11.34&lt;/D&gt;&lt;D xsi:type="xsd:double"&gt;11.29&lt;/D&gt;&lt;D xsi:type="xsd:double"&gt;11.69&lt;/D&gt;&lt;D xsi:type="xsd:double"&gt;11.74&lt;/D&gt;&lt;D xsi:type="xsd:double"&gt;11.8&lt;/D&gt;&lt;D xsi:type="xsd:double"&gt;11.65&lt;/D&gt;&lt;D xsi:type="xsd:double"&gt;11.43&lt;/D&gt;&lt;D xsi:type="xsd:double"&gt;11.38&lt;/D&gt;&lt;D xsi:type="xsd:double"&gt;11.27&lt;/D&gt;&lt;D xsi:type="xsd:double"&gt;11.54&lt;/D&gt;&lt;D xsi:type="xsd:double"&gt;11.68&lt;/D&gt;&lt;D xsi:type="xsd:double"&gt;11.59&lt;/D&gt;&lt;D xsi:type="xsd:double"&gt;11.76&lt;/D&gt;&lt;D xsi:type="xsd:double"&gt;11.76&lt;/D&gt;&lt;D xsi:type="xsd:double"&gt;11.77&lt;/D&gt;&lt;D xsi:type="xsd:double"&gt;11.9&lt;/D&gt;&lt;D xsi:type="xsd:double"&gt;11.65&lt;/D&gt;&lt;D xsi:type="xsd:double"&gt;11.76&lt;/D&gt;&lt;D xsi:type="xsd:double"&gt;11.74&lt;/D&gt;&lt;D xsi:type="xsd:double"&gt;11.99&lt;/D&gt;&lt;D xsi:type="xsd:double"&gt;11.81&lt;/D&gt;&lt;D xsi:type="xsd:double"&gt;11.38&lt;/D&gt;&lt;/FQL&gt;&lt;FQL&gt;&lt;Q&gt;GPN^FG_PRICE(8/27/2018,0)&lt;/Q&gt;&lt;R&gt;70&lt;/R&gt;&lt;C&gt;1&lt;/C&gt;&lt;D xsi:type="xsd:double"&gt;123.23&lt;/D&gt;&lt;D xsi:type="xsd:double"&gt;124.37&lt;/D&gt;&lt;D xsi:type="xsd:double"&gt;125.01&lt;/D&gt;&lt;D xsi:type="xsd:double"&gt;123.67&lt;/D&gt;&lt;D xsi:type="xsd:double"&gt;124.58&lt;/D&gt;&lt;D xsi:type="xsd:double"&gt;125.51&lt;/D&gt;&lt;D xsi:type="xsd:double"&gt;123.69&lt;/D&gt;&lt;D xsi:type="xsd:double"&gt;124.28&lt;/D&gt;&lt;D xsi:type="xsd:double"&gt;123.73&lt;/D&gt;&lt;D xsi:type="xsd:double"&gt;125.58&lt;/D&gt;&lt;D xsi:type="xsd:double"&gt;126.81&lt;/D&gt;&lt;D xsi:type="xsd:double"&gt;127.95&lt;/D&gt;&lt;D xsi:type="xsd:double"&gt;128.33&lt;/D&gt;&lt;D xsi:type="xsd:double"&gt;128.59&lt;/D&gt;&lt;D xsi:type="xsd:double"&gt;126.97&lt;/D&gt;&lt;D xsi:type="xsd:double"&gt;128.55&lt;/D&gt;&lt;D xsi:type="xsd:double"&gt;126.82&lt;/D&gt;&lt;D xsi:type="xsd:double"&gt;127.15&lt;/D&gt;&lt;D xsi:type="xsd:double"&gt;127.19&lt;/D&gt;&lt;D xsi:type="xsd:double"&gt;127.29&lt;/D&gt;&lt;D xsi:type="xsd:double"&gt;127.86&lt;/D&gt;&lt;D xsi:type="xsd:double"&gt;127.11&lt;/D&gt;&lt;D xsi:type="xsd:double"&gt;126.71&lt;/D&gt;&lt;D xsi:type="xsd:double"&gt;127.4&lt;/D&gt;&lt;D xsi:type="xsd:double"&gt;126.52&lt;/D&gt;&lt;D xsi:type="xsd:double"&gt;125.71&lt;/D&gt;&lt;D xsi:type="xsd:double"&gt;125.49&lt;/D&gt;&lt;D xsi:type="xsd:double"&gt;122.09&lt;/D&gt;&lt;D xsi:type="xsd:double"&gt;121.8&lt;/D&gt;&lt;D xsi:type="xsd:double"&gt;117.86&lt;/D&gt;&lt;D xsi:type="xsd:double"&gt;117.63&lt;/D&gt;&lt;D xsi:type="xsd:double"&gt;113.11&lt;/D&gt;&lt;D xsi:type="xsd:double"&gt;112.78&lt;/D&gt;&lt;D xsi:type="xsd:double"&gt;117.36&lt;/D&gt;&lt;D xsi:type="xsd:double"&gt;115.45&lt;/D&gt;&lt;D xsi:type="xsd:double"&gt;119.89&lt;/D&gt;&lt;D xsi:type="xsd:double"&gt;119.89&lt;/D&gt;&lt;D xsi:type="xsd:double"&gt;117.94&lt;/D&gt;&lt;D xsi:type="xsd:double"&gt;116.5&lt;/D&gt;&lt;D xsi:type="xsd:double"&gt;116.83&lt;/D&gt;&lt;D xsi:type="xsd:double"&gt;114.94&lt;/D&gt;&lt;D xsi:type="xsd:double"&gt;110.39&lt;/D&gt;&lt;D xsi:type="xsd:double"&gt;114.14&lt;/D&gt;&lt;D xsi:type="xsd:double"&gt;112.04&lt;/D&gt;&lt;D xsi:type="xsd:double"&gt;108.84&lt;/D&gt;&lt;D xsi:type="xsd:double"&gt;110.66&lt;/D&gt;&lt;D xsi:type="xsd:double"&gt;114.23&lt;/D&gt;&lt;D xsi:type="xsd:double"&gt;114.77&lt;/D&gt;&lt;D xsi:type="xsd:double"&gt;114.57&lt;/D&gt;&lt;D xsi:type="xsd:double"&gt;111.59&lt;/D&gt;&lt;D xsi:type="xsd:double"&gt;112.13&lt;/D&gt;&lt;D xsi:type="xsd:double"&gt;115.04&lt;/D&gt;&lt;D xsi:type="xsd:double"&gt;113.71&lt;/D&gt;&lt;D xsi:type="xsd:double"&gt;112.17&lt;/D&gt;&lt;D xsi:type="xsd:double"&gt;109.26&lt;/D&gt;&lt;D xsi:type="xsd:double"&gt;108.56&lt;/D&gt;&lt;D xsi:type="xsd:double"&gt;107.3&lt;/D&gt;&lt;D xsi:type="xsd:double"&gt;109.42&lt;/D&gt;&lt;D xsi:type="xsd:double"&gt;109.69&lt;/D&gt;&lt;D xsi:type="xsd:double"&gt;104.38&lt;/D&gt;&lt;D xsi:type="xsd:double"&gt;103.14&lt;/D&gt;&lt;D xsi:type="xsd:double"&gt;103.87&lt;/D&gt;&lt;D xsi:type="xsd:double"&gt;103.13&lt;/D&gt;&lt;D xsi:type="xsd:double"&gt;106.43&lt;/D&gt;&lt;D xsi:type="xsd:double"&gt;106.05&lt;/D&gt;&lt;D xsi:type="xsd:double"&gt;111.06&lt;/D&gt;&lt;D xsi:type="xsd:double"&gt;110.75&lt;/D&gt;&lt;D xsi:type="xsd:double"&gt;111.81&lt;/D&gt;&lt;D xsi:type="xsd:double"&gt;112.82&lt;/D&gt;&lt;D xsi:type="xsd:double"&gt;106.99&lt;/D&gt;&lt;/FQL&gt;&lt;FQL&gt;&lt;Q&gt;GPS^FG_PRICE(8/27/2018,0)&lt;/Q&gt;&lt;R&gt;70&lt;/R&gt;&lt;C&gt;1&lt;/C&gt;&lt;D xsi:type="xsd:double"&gt;30.19&lt;/D&gt;&lt;D xsi:type="xsd:double"&gt;30.71&lt;/D&gt;&lt;D xsi:type="xsd:double"&gt;30.67&lt;/D&gt;&lt;D xsi:type="xsd:double"&gt;30.15&lt;/D&gt;&lt;D xsi:type="xsd:double"&gt;30.35&lt;/D&gt;&lt;D xsi:type="xsd:double"&gt;30.37&lt;/D&gt;&lt;D xsi:type="xsd:double"&gt;30.26&lt;/D&gt;&lt;D xsi:type="xsd:double"&gt;29.02&lt;/D&gt;&lt;D xsi:type="xsd:double"&gt;28.94&lt;/D&gt;&lt;D xsi:type="xsd:double"&gt;28.9&lt;/D&gt;&lt;D xsi:type="xsd:double"&gt;28.68&lt;/D&gt;&lt;D xsi:type="xsd:double"&gt;28.36&lt;/D&gt;&lt;D xsi:type="xsd:double"&gt;28.23&lt;/D&gt;&lt;D xsi:type="xsd:double"&gt;27.78&lt;/D&gt;&lt;D xsi:type="xsd:double"&gt;27.05&lt;/D&gt;&lt;D xsi:type="xsd:double"&gt;26.99&lt;/D&gt;&lt;D xsi:type="xsd:double"&gt;27.21&lt;/D&gt;&lt;D xsi:type="xsd:double"&gt;27.48&lt;/D&gt;&lt;D xsi:type="xsd:double"&gt;27.8&lt;/D&gt;&lt;D xsi:type="xsd:double"&gt;27.7&lt;/D&gt;&lt;D xsi:type="xsd:double"&gt;27.96&lt;/D&gt;&lt;D xsi:type="xsd:double"&gt;28.58&lt;/D&gt;&lt;D xsi:type="xsd:double"&gt;28.68&lt;/D&gt;&lt;D xsi:type="xsd:double"&gt;28.85&lt;/D&gt;&lt;D xsi:type="xsd:double"&gt;28.72&lt;/D&gt;&lt;D xsi:type="xsd:double"&gt;27.31&lt;/D&gt;&lt;D xsi:type="xsd:double"&gt;27.39&lt;/D&gt;&lt;D xsi:type="xsd:double"&gt;27.11&lt;/D&gt;&lt;D xsi:type="xsd:double"&gt;27.59&lt;/D&gt;&lt;D xsi:type="xsd:double"&gt;27.93&lt;/D&gt;&lt;D xsi:type="xsd:double"&gt;27.53&lt;/D&gt;&lt;D xsi:type="xsd:double"&gt;27.03&lt;/D&gt;&lt;D xsi:type="xsd:double"&gt;26.63&lt;/D&gt;&lt;D xsi:type="xsd:double"&gt;26.67&lt;/D&gt;&lt;D xsi:type="xsd:double"&gt;27.12&lt;/D&gt;&lt;D xsi:type="xsd:double"&gt;27.25&lt;/D&gt;&lt;D xsi:type="xsd:double"&gt;27.13&lt;/D&gt;&lt;D xsi:type="xsd:double"&gt;25.56&lt;/D&gt;&lt;D xsi:type="xsd:double"&gt;25.28&lt;/D&gt;&lt;D xsi:type="xsd:double"&gt;26.16&lt;/D&gt;&lt;D xsi:type="xsd:double"&gt;26.37&lt;/D&gt;&lt;D xsi:type="xsd:double"&gt;26.16&lt;/D&gt;&lt;D xsi:type="xsd:double"&gt;26.62&lt;/D&gt;&lt;D xsi:type="xsd:double"&gt;27.08&lt;/D&gt;&lt;D xsi:type="xsd:double"&gt;27.64&lt;/D&gt;&lt;D xsi:type="xsd:double"&gt;28.48&lt;/D&gt;&lt;D xsi:type="xsd:double"&gt;27.3&lt;/D&gt;&lt;D xsi:type="xsd:double"&gt;27.27&lt;/D&gt;&lt;D xsi:type="xsd:double"&gt;27.91&lt;/D&gt;&lt;D xsi:type="xsd:double"&gt;27.76&lt;/D&gt;&lt;D xsi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:type="xsd:double"&gt;27.86&lt;/D&gt;&lt;D xsi:type="xsd:double"&gt;27.4&lt;/D&gt;&lt;D xsi:type="xsd:double"&gt;27.83&lt;/D&gt;&lt;D xsi:type="xsd:double"&gt;27.48&lt;/D&gt;&lt;D xsi:type="xsd:double"&gt;27.41&lt;/D&gt;&lt;D xsi:type="xsd:double"&gt;27.06&lt;/D&gt;&lt;D xsi:type="xsd:double"&gt;26.86&lt;/D&gt;&lt;D xsi:type="xsd:double"&gt;26.22&lt;/D&gt;&lt;D xsi:type="xsd:double"&gt;25.9&lt;/D&gt;&lt;D xsi:type="xsd:double"&gt;25.44&lt;/D&gt;&lt;D xsi:type="xsd:double"&gt;24.66&lt;/D&gt;&lt;D xsi:type="xsd:double"&gt;25.81&lt;/D&gt;&lt;D xsi:type="xsd:double"&gt;26&lt;/D&gt;&lt;D xsi:type="xsd:double"&gt;26.48&lt;/D&gt;&lt;D xsi:type="xsd:double"&gt;26.47&lt;/D&gt;&lt;D xsi:type="xsd:double"&gt;27.14&lt;/D&gt;&lt;D xsi:type="xsd:double"&gt;26.65&lt;/D&gt;&lt;D xsi:type="xsd:double"&gt;27.29&lt;/D&gt;&lt;D xsi:type="xsd:double"&gt;28.18&lt;/D&gt;&lt;D xsi:type="xsd:double"&gt;26.92&lt;/D&gt;&lt;/FQL&gt;&lt;FQL&gt;&lt;Q&gt;GRA^FG_PRICE(8/27/2018,0)&lt;/Q&gt;&lt;R&gt;70&lt;/R&gt;&lt;C&gt;1&lt;/C&gt;&lt;D xsi:type="xsd:double"&gt;71.42&lt;/D&gt;&lt;D xsi:type="xsd:double"&gt;71.32&lt;/D&gt;&lt;D xsi:type="xsd:double"&gt;71.64&lt;/D&gt;&lt;D xsi:type="xsd:double"&gt;70.86&lt;/D&gt;&lt;D xsi:type="xsd:double"&gt;70.66&lt;/D&gt;&lt;D xsi:type="xsd:double"&gt;69.99&lt;/D&gt;&lt;D xsi:type="xsd:double"&gt;70.37&lt;/D&gt;&lt;D xsi:type="xsd:double"&gt;70.3&lt;/D&gt;&lt;D xsi:type="xsd:double"&gt;69.99&lt;/D&gt;&lt;D xsi:type="xsd:double"&gt;70.31&lt;/D&gt;&lt;D xsi:type="xsd:double"&gt;70.6&lt;/D&gt;&lt;D xsi:type="xsd:double"&gt;70.5&lt;/D&gt;&lt;D xsi:type="xsd:double"&gt;71.12&lt;/D&gt;&lt;D xsi:type="xsd:double"&gt;71.62&lt;/D&gt;&lt;D xsi:type="xsd:double"&gt;72.12&lt;/D&gt;&lt;D xsi:type="xsd:double"&gt;73.15&lt;/D&gt;&lt;D xsi:type="xsd:double"&gt;73.44&lt;/D&gt;&lt;D xsi:type="xsd:double"&gt;73.92&lt;/D&gt;&lt;D xsi:type="xsd:double"&gt;73.96&lt;/D&gt;&lt;D xsi:type="xsd:double"&gt;72.64&lt;/D&gt;&lt;D xsi:type="xsd:double"&gt;71.57&lt;/D&gt;&lt;D xsi:type="xsd:double"&gt;71.04&lt;/D&gt;&lt;D xsi:type="xsd:double"&gt;71.47&lt;/D&gt;&lt;D xsi:type="xsd:double"&gt;71.46&lt;/D&gt;&lt;D xsi:type="xsd:double"&gt;72.4&lt;/D&gt;&lt;D xsi:type="xsd:double"&gt;72.25&lt;/D&gt;&lt;D xsi:type="xsd:double"&gt;72.3&lt;/D&gt;&lt;D xsi:type="xsd:double"&gt;72.87&lt;/D&gt;&lt;D xsi:type="xsd:double"&gt;72.84&lt;/D&gt;&lt;D xsi:type="xsd:double"&gt;73.85&lt;/D&gt;&lt;D xsi:type="xsd:double"&gt;70.94&lt;/D&gt;&lt;D xsi:type="xsd:double"&gt;68.24&lt;/D&gt;&lt;D xsi:type="xsd:double"&gt;65.75&lt;/D&gt;&lt;D xsi:type="xsd:double"&gt;65.79&lt;/D&gt;&lt;D xsi:type="xsd:double"&gt;65.9&lt;/D&gt;&lt;D xsi:type="xsd:double"&gt;67.76&lt;/D&gt;&lt;D xsi:type="xsd:double"&gt;67.09&lt;/D&gt;&lt;D xsi:type="xsd:double"&gt;65.38&lt;/D&gt;&lt;D xsi:type="xsd:double"&gt;64.72&lt;/D&gt;&lt;D xsi:type="xsd:double"&gt;64.53&lt;/D&gt;&lt;D xsi:type="xsd:double"&gt;63.55&lt;/D&gt;&lt;D xsi:type="xsd:double"&gt;65.43&lt;/D&gt;&lt;D xsi:type="xsd:double"&gt;65.74&lt;/D&gt;&lt;D xsi:type="xsd:double"&gt;65.64&lt;/D&gt;&lt;D xsi:type="xsd:double"&gt;63.32&lt;/D&gt;&lt;D xsi:type="xsd:double"&gt;64.4&lt;/D&gt;&lt;D xsi:type="xsd:double"&gt;64.79&lt;/D&gt;&lt;D xsi:type="xsd:double"&gt;66.83&lt;/D&gt;&lt;D xsi:type="xsd:double"&gt;66.43&lt;/D&gt;&lt;D xsi:type="xsd:double"&gt;65.98&lt;/D&gt;&lt;D xsi:type="xsd:double"&gt;66.49&lt;/D&gt;&lt;D xsi:type="xsd:double"&gt;67.5&lt;/D&gt;&lt;D xsi:type="xsd:double"&gt;66.84&lt;/D&gt;&lt;D xsi:type="xsd:double"&gt;64.55&lt;/D&gt;&lt;D xsi:type="xsd:double"&gt;63.81&lt;/D&gt;&lt;D xsi:type="xsd:double"&gt;63.54&lt;/D&gt;&lt;D xsi:type="xsd:double"&gt;63.82&lt;/D&gt;&lt;D xsi:type="xsd:double"&gt;64.2&lt;/D&gt;&lt;D xsi:type="xsd:double"&gt;63.85&lt;/D&gt;&lt;D xsi:type="xsd:double"&gt;62.24&lt;/D&gt;&lt;D xsi:type="xsd:double"&gt;60.9&lt;/D&gt;&lt;D xsi:type="xsd:double"&gt;61.88&lt;/D&gt;&lt;D xsi:type="xsd:double"&gt;62.16&lt;/D&gt;&lt;D xsi:type="xsd:double"&gt;61.69&lt;/D&gt;&lt;D xsi:type="xsd:double"&gt;60.2&lt;/D&gt;&lt;D xsi:type="xsd:double"&gt;62.36&lt;/D&gt;&lt;D xsi:type="xsd:double"&gt;62.33&lt;/D&gt;&lt;D xsi:type="xsd:double"&gt;63.84&lt;/D&gt;&lt;D xsi:type="xsd:double"&gt;64.45&lt;/D&gt;&lt;D xsi:type="xsd:double"&gt;62.26&lt;/D&gt;&lt;/FQL&gt;&lt;FQL&gt;&lt;Q&gt;GRMN^FG_PRICE(8/27/2018,0)&lt;/Q&gt;&lt;R&gt;70&lt;/R&gt;&lt;C&gt;1&lt;/C&gt;&lt;D xsi:type="xsd:double"&gt;65.72&lt;/D&gt;&lt;D xsi:type="xsd:double"&gt;66.38&lt;/D&gt;&lt;D xsi:type="xsd:double"&gt;68.11&lt;/D&gt;&lt;D xsi:type="xsd:double"&gt;67.72&lt;/D&gt;&lt;D xsi:type="xsd:double"&gt;68.14&lt;/D&gt;&lt;D xsi:type="xsd:double"&gt;67.99&lt;/D&gt;&lt;D xsi:type="xsd:double"&gt;68.72&lt;/D&gt;&lt;D xsi:type="xsd:double"&gt;69.03&lt;/D&gt;&lt;D xsi:type="xsd:double"&gt;67.92&lt;/D&gt;&lt;D xsi:type="xsd:double"&gt;68.03&lt;/D&gt;&lt;D xsi:type="xsd:double"&gt;68.4&lt;/D&gt;&lt;D xsi:type="xsd:double"&gt;68.45&lt;/D&gt;&lt;D xsi:type="xsd:double"&gt;68.61&lt;/D&gt;&lt;D xsi:type="xsd:double"&gt;68.72&lt;/D&gt;&lt;D xsi:type="xsd:double"&gt;68.34&lt;/D&gt;&lt;D xsi:type="xsd:double"&gt;68.98&lt;/D&gt;&lt;D xsi:type="xsd:double"&gt;69.19&lt;/D&gt;&lt;D xsi:type="xsd:double"&gt;69.71&lt;/D&gt;&lt;D xsi:type="xsd:double"&gt;70.04&lt;/D&gt;&lt;D xsi:type="xsd:double"&gt;69.68&lt;/D&gt;&lt;D xsi:type="xsd:double"&gt;69.62&lt;/D&gt;&lt;D xsi:type="xsd:double"&gt;69.57&lt;/D&gt;&lt;D xsi:type="xsd:double"&gt;69.59&lt;/D&gt;&lt;D xsi:type="xsd:double"&gt;70.05&lt;/D&gt;&lt;D xsi:type="xsd:double"&gt;69.85&lt;/D&gt;&lt;D xsi:type="xsd:double"&gt;69.46&lt;/D&gt;&lt;D xsi:type="xsd:double"&gt;69.4&lt;/D&gt;&lt;D xsi:type="xsd:double"&gt;69.14&lt;/D&gt;&lt;D xsi:type="xsd:double"&gt;68.6&lt;/D&gt;&lt;D xsi:type="xsd:double"&gt;67.85&lt;/D&gt;&lt;D xsi:type="xsd:double"&gt;67.23&lt;/D&gt;&lt;D xsi:type="xsd:double"&gt;64.6&lt;/D&gt;&lt;D xsi:type="xsd:double"&gt;62.97&lt;/D&gt;&lt;D xsi:type="xsd:double"&gt;62.59&lt;/D&gt;&lt;D xsi:type="xsd:double"&gt;62.18&lt;/D&gt;&lt;D xsi:type="xsd:double"&gt;63.13&lt;/D&gt;&lt;D xsi:type="xsd:double"&gt;63.05&lt;/D&gt;&lt;D xsi:type="xsd:double"&gt;62.29&lt;/D&gt;&lt;D xsi:type="xsd:double"&gt;61.97&lt;/D&gt;&lt;D xsi:type="xsd:double"&gt;62.61&lt;/D&gt;&lt;D xsi:type="xsd:double"&gt;62.56&lt;/D&gt;&lt;D xsi:type="xsd:double"&gt;61.49&lt;/D&gt;&lt;D xsi:type="xsd:double"&gt;62.15&lt;/D&gt;&lt;D xsi:type="xsd:double"&gt;61.56&lt;/D&gt;&lt;D xsi:type="xsd:double"&gt;61.77&lt;/D&gt;&lt;D xsi:type="xsd:double"&gt;63.05&lt;/D&gt;&lt;D xsi:type="xsd:double"&gt;66.16&lt;/D&gt;&lt;D xsi:type="xsd:double"&gt;67.42&lt;/D&gt;&lt;D xsi:type="xsd:double"&gt;66.15&lt;/D&gt;&lt;D xsi:type="xsd:double"&gt;64.85&lt;/D&gt;&lt;D xsi:type="xsd:double"&gt;64.56&lt;/D&gt;&lt;D xsi:type="xsd:double"&gt;65.74&lt;/D&gt;&lt;D xsi:type="xsd:double"&gt;66.58&lt;/D&gt;&lt;D xsi:type="xsd:double"&gt;66.11&lt;/D&gt;&lt;D xsi:type="xsd:double"&gt;65.65&lt;/D&gt;&lt;D xsi:type="xsd:double"&gt;64.98&lt;/D&gt;&lt;D xsi:type="xsd:double"&gt;64.21&lt;/D&gt;&lt;D xsi:type="xsd:double"&gt;65.22&lt;/D&gt;&lt;D xsi:type="xsd:double"&gt;65.48&lt;/D&gt;&lt;D xsi:type="xsd:double"&gt;64.84&lt;/D&gt;&lt;D xsi:type="xsd:double"&gt;64.38&lt;/D&gt;&lt;D xsi:type="xsd:double"&gt;65.12&lt;/D&gt;&lt;D xsi:type="xsd:double"&gt;64.99&lt;/D&gt;&lt;D xsi:type="xsd:double"&gt;65.87&lt;/D&gt;&lt;D xsi:type="xsd:double"&gt;65.36&lt;/D&gt;&lt;D xsi:type="xsd:double"&gt;66.38&lt;/D&gt;&lt;D xsi:type="xsd:double"&gt;65.98&lt;/D&gt;&lt;D xsi:type="xsd:double"&gt;66.66&lt;/D&gt;&lt;D xsi:type="xsd:double"&gt;68.57&lt;/D&gt;&lt;D xsi:type="xsd:double"&gt;66.4&lt;/D&gt;&lt;/FQL&gt;&lt;FQL&gt;&lt;Q&gt;GRUB^FG_PRICE(8/27/2018,0)&lt;/Q&gt;&lt;R&gt;70&lt;/R&gt;&lt;C&gt;1&lt;/C&gt;&lt;D xsi:type="xsd:double"&gt;139.86&lt;/D&gt;&lt;D xsi:type="xsd:double"&gt;140.48&lt;/D&gt;&lt;D xsi:type="xsd:double"&gt;143&lt;/D&gt;&lt;D xsi:type="xsd:double"&gt;142.61&lt;/D&gt;&lt;D xsi:type="xsd:double"&gt;144.11&lt;/D&gt;&lt;D xsi:type="xsd:double"&gt;144&lt;/D&gt;&lt;D xsi:type="xsd:double"&gt;137.62&lt;/D&gt;&lt;D xsi:type="xsd:double"&gt;137.75&lt;/D&gt;&lt;D xsi:type="xsd:double"&gt;141.92&lt;/D&gt;&lt;D xsi:type="xsd:double"&gt;141.01&lt;/D&gt;&lt;D xsi:type="xsd:double"&gt;146.73&lt;/D&gt;&lt;D xsi:type="xsd:double"&gt;142.6&lt;/D&gt;&lt;D xsi:type="xsd:double"&gt;144.97&lt;/D&gt;&lt;D xsi:type="xsd:double"&gt;146.11&lt;/D&gt;&lt;D xsi:type="xsd:double"&gt;140.28&lt;/D&gt;&lt;D xsi:type="xsd:double"&gt;143.6&lt;/D&gt;&lt;D xsi:type="xsd:double"&gt;136.56&lt;/D&gt;&lt;D xsi:type="xsd:double"&gt;137.21&lt;/D&gt;&lt;D xsi:type="xsd:double"&gt;135.75&lt;/D&gt;&lt;D xsi:type="xsd:double"&gt;134.81&lt;/D&gt;&lt;D xsi:type="xsd:double"&gt;138.32&lt;/D&gt;&lt;D xsi:type="xsd:double"&gt;138.42&lt;/D&gt;&lt;D xsi:type="xsd:double"&gt;139.79&lt;/D&gt;&lt;D xsi:type="xsd:double"&gt;138.62&lt;/D&gt;&lt;D xsi:type="xsd:double"&gt;137.38&lt;/D&gt;&lt;D xsi:type="xsd:double"&gt;136.99&lt;/D&gt;&lt;D xsi:type="xsd:double"&gt;135.24&lt;/D&gt;&lt;D xsi:type="xsd:double"&gt;130.53&lt;/D&gt;&lt;D xsi:type="xsd:double"&gt;129.84&lt;/D&gt;&lt;D xsi:type="xsd:double"&gt;126.7&lt;/D&gt;&lt;D xsi:type="xsd:double"&gt;128.45&lt;/D&gt;&lt;D xsi:type="xsd:double"&gt;117.82&lt;/D&gt;&lt;D xsi:type="xsd:double"&gt;114.33&lt;/D&gt;&lt;D xsi:type="xsd:double"&gt;116.55&lt;/D&gt;&lt;D xsi:type="xsd:double"&gt;114.05&lt;/D&gt;&lt;D xsi:type="xsd:double"&gt;121.34&lt;/D&gt;&lt;D xsi:type="xsd:double"&gt;120.62&lt;/D&gt;&lt;D xsi:type="xsd:double"&gt;117.41&lt;/D&gt;&lt;D xsi:type="xsd:double"&gt;114.69&lt;/D&gt;&lt;D xsi:type="xsd:double"&gt;116.77&lt;/D&gt;&lt;D xsi:type="xsd:double"&gt;115.73&lt;/D&gt;&lt;D xsi:type="xsd:double"&gt;109.62&lt;/D&gt;&lt;D xsi:type="xsd:double"&gt;96.48&lt;/D&gt;&lt;D xsi:type="xsd:double"&gt;87.95&lt;/D&gt;&lt;D xsi:type="xsd:double"&gt;84.44&lt;/D&gt;&lt;D xsi:type="xsd:double"&gt;89.25&lt;/D&gt;&lt;D xsi:type="xsd:double"&gt;92.74&lt;/D&gt;&lt;D xsi:type="xsd:double"&gt;94.63&lt;/D&gt;&lt;D xsi:type="xsd:double"&gt;95.29&lt;/D&gt;&lt;D xsi:type="xsd:double"&gt;92.46&lt;/D&gt;&lt;D xsi:type="xsd:double"&gt;91.15&lt;/D&gt;&lt;D xsi:type="xsd:double"&gt;94.12&lt;/D&gt;&lt;D xsi:type="xsd:double"&gt;92.36&lt;/D&gt;&lt;D xsi:type="xsd:double"&gt;88.96&lt;/D&gt;&lt;D xsi:type="xsd:double"&gt;85.52&lt;/D&gt;&lt;D xsi:type="xsd:double"&gt;86.59&lt;/D&gt;&lt;D xsi:type="xsd:double"&gt;87.87&lt;/D&gt;&lt;D xsi:type="xsd:double"&gt;90.78&lt;/D&gt;&lt;D xsi:type="xsd:double"&gt;87.49&lt;/D&gt;&lt;D xsi:type="xsd:double"&gt;80.42&lt;/D&gt;&lt;D xsi:type="xsd:double"&gt;78.52&lt;/D&gt;&lt;D xsi:type="xsd:double"&gt;78.59&lt;/D&gt;&lt;D xsi:type="xsd:double"&gt;78.98&lt;/D&gt;&lt;D xsi:type="xsd:double"&gt;81.21&lt;/D&gt;&lt;D xsi:type="xsd:double"&gt;76.8&lt;/D&gt;&lt;D xsi:type="xsd:double"&gt;80.06&lt;/D&gt;&lt;D xsi:type="xsd:double"&gt;80.19&lt;/D&gt;&lt;D xsi:type="xsd:double"&gt;78.29&lt;/D&gt;&lt;D xsi:type="xsd:double"&gt;82.74&lt;/D&gt;&lt;D xsi:type="xsd:double"&gt;77.76&lt;/D&gt;&lt;/FQL&gt;&lt;FQL&gt;&lt;Q&gt;GS^FG_PRICE(8/27/2018,0)&lt;/Q&gt;&lt;R&gt;70&lt;/R&gt;&lt;C&gt;1&lt;/C&gt;&lt;D xsi:type="xsd:double"&gt;242.6&lt;/D&gt;&lt;D xsi:type="xsd:double"&gt;242.37&lt;/D&gt;&lt;D xsi:type="xsd:double"&gt;241.4&lt;/D&gt;&lt;D xsi:type="xsd:double"&gt;239.4&lt;/D&gt;&lt;D xsi:type="xsd:double"&gt;237.81&lt;/D&gt;&lt;D xsi:type="xsd:double"&gt;237.66&lt;/D&gt;&lt;D xsi:type="xsd:double"&gt;237.56&lt;/D&gt;&lt;D xsi:type="xsd:double"&gt;234.52&lt;/D&gt;&lt;D xsi:type="xsd:double"&gt;233.91&lt;/D&gt;&lt;D xsi:type="xsd:double"&gt;231.91&lt;/D&gt;&lt;D xsi:type="xsd:double"&gt;230.21&lt;/D&gt;&lt;D xsi:type="xsd:double"&gt;228.15&lt;/D&gt;&lt;D xsi:type="xsd:double"&gt;228.33&lt;/D&gt;&lt;D xsi:type="xsd:double"&gt;229.24&lt;/D&gt;&lt;D xsi:type="xsd:double"&gt;227.89&lt;/D&gt;&lt;D xsi:type="xsd:double"&gt;228.89&lt;/D&gt;&lt;D xsi:type="xsd:double"&gt;235.58&lt;/D&gt;&lt;D xsi:type="xsd:double"&gt;237.4&lt;/D&gt;&lt;D xsi:type="xsd:double"&gt;235.34&lt;/D&gt;&lt;D xsi:type="xsd:double"&gt;232.9&lt;/D&gt;&lt;D xsi:type="xsd:double"&gt;232.5&lt;/D&gt;&lt;D xsi:type="xsd:double"&gt;228.88&lt;/D&gt;&lt;D xsi:type="xsd:double"&gt;227.74&lt;/D&gt;&lt;D xsi:type="xsd:double"&gt;224.24&lt;/D&gt;&lt;D xsi:type="xsd:double"&gt;225.33&lt;/D&gt;&lt;D xsi:type="xsd:double"&gt;226.07&lt;/D&gt;&lt;D xsi:type="xsd:double"&gt;227.78&lt;/D&gt;&lt;D xsi:type="xsd:double"&gt;227.48&lt;/D&gt;&lt;D xsi:type="xsd:double"&gt;225.71&lt;/D&gt;&lt;D xsi:type="xsd:double"&gt;225.35&lt;/D&gt;&lt;D xsi:type="xsd:double"&gt;222.91&lt;/D&gt;&lt;D xsi:type="xsd:double"&gt;214.89&lt;/D&gt;&lt;D xsi:type="xsd:double"&gt;212.97&lt;/D&gt;&lt;D xsi:type="xsd:double"&gt;213.87&lt;/D&gt;&lt;D xsi:type="xsd:double"&gt;215.22&lt;/D&gt;&lt;D xsi:type="xsd:double"&gt;221.7&lt;/D&gt;&lt;D xsi:type="xsd:double"&gt;228.28&lt;/D&gt;&lt;D xsi:type="xsd:double"&gt;224.95&lt;/D&gt;&lt;D xsi:type="xsd:double"&gt;226.96&lt;/D&gt;&lt;D xsi:type="xsd:double"&gt;221.6&lt;/D&gt;&lt;D xsi:type="xsd:double"&gt;218.56&lt;/D&gt;&lt;D xsi:type="xsd:double"&gt;209.18&lt;/D&gt;&lt;D xsi:type="xsd:double"&gt;214.01&lt;/D&gt;&lt;D xsi:type="xsd:double"&gt;212.36&lt;/D&gt;&lt;D xsi:type="xsd:double"&gt;214.49&lt;/D&gt;&lt;D xsi:type="xsd:double"&gt;219.28&lt;/D&gt;&lt;D xsi:type="xsd:double"&gt;225.37&lt;/D&gt;&lt;D xsi:type="xsd:double"&gt;226.97&lt;/D&gt;&lt;D xsi:type="xsd:double"&gt;229.69&lt;/D&gt;&lt;D xsi:type="xsd:double"&gt;228.72&lt;/D&gt;&lt;D xsi:type="xsd:double"&gt;228.2&lt;/D&gt;&lt;D xsi:type="xsd:double"&gt;231.28&lt;/D&gt;&lt;D xsi:type="xsd:double"&gt;231.65&lt;/D&gt;&lt;D xsi:type="xsd:double"&gt;222.65&lt;/D&gt;&lt;D xsi:type="xsd:double"&gt;206.05&lt;/D&gt;&lt;D xsi:type="xsd:double"&gt;205.05&lt;/D&gt;&lt;D xsi:type="xsd:double"&gt;202.49&lt;/D&gt;&lt;D xsi:type="xsd:double"&gt;203.74&lt;/D&gt;&lt;D xsi:type="xsd:double"&gt;202.12&lt;/D&gt;&lt;D xsi:type="xsd:double"&gt;198.22&lt;/D&gt;&lt;D xsi:type="xsd:double"&gt;191.34&lt;/D&gt;&lt;D xsi:type="xsd:double"&gt;192.6&lt;/D&gt;&lt;D xsi:type="xsd:double"&gt;189.1&lt;/D&gt;&lt;D xsi:type="xsd:double"&gt;194.34&lt;/D&gt;&lt;D xsi:type="xsd:double"&gt;193.65&lt;/D&gt;&lt;D xsi:type="xsd:double"&gt;198.35&lt;/D&gt;&lt;D xsi:type="xsd:double"&gt;194.85&lt;/D&gt;&lt;D xsi:type="xsd:double"&gt;190.69&lt;/D&gt;&lt;D xsi:type="xsd:double"&gt;191.63&lt;/D&gt;&lt;D xsi:type="xsd:double"&gt;184.31&lt;/D&gt;&lt;/FQL&gt;&lt;FQL&gt;&lt;Q&gt;GT^FG_PRICE(8/27/2018,0)&lt;/Q&gt;&lt;R&gt;70&lt;/R&gt;&lt;C&gt;1&lt;/C&gt;&lt;D xsi:type="xsd:double"&gt;24.38&lt;/D&gt;&lt;D xsi:type="xsd:double"&gt;24.33&lt;/D&gt;&lt;D xsi:type="xsd:double"&gt;24.1&lt;/D&gt;&lt;D xsi:type="xsd:double"&gt;23.73&lt;/D&gt;&lt;D xsi:type="xsd:double"&gt;22.69&lt;/D&gt;&lt;D xsi:type="xsd:double"&gt;22.35&lt;/D&gt;&lt;D xsi:type="xsd:double"&gt;23.42&lt;/D&gt;&lt;D xsi:type="xsd:double"&gt;23.48&lt;/D&gt;&lt;D xsi:type="xsd:double"&gt;23.72&lt;/D&gt;&lt;D xsi:type="xsd:double"&gt;23.3&lt;/D&gt;&lt;D xsi:type="xsd:double"&gt;22.99&lt;/D&gt;&lt;D xsi:type="xsd:double"&gt;22.98&lt;/D&gt;&lt;D xsi:type="xsd:double"&gt;23.36&lt;/D&gt;&lt;D xsi:type="xsd:double"&gt;23.64&lt;/D&gt;&lt;D xsi:type="xsd:double"&gt;23.97&lt;/D&gt;&lt;D xsi:type="xsd:double"&gt;24.05&lt;/D&gt;&lt;D xsi:type="xsd:double"&gt;24.29&lt;/D&gt;&lt;D xsi:type="xsd:double"&gt;24.64&lt;/D&gt;&lt;D xsi:type="xsd:double"&gt;24.57&lt;/D&gt;&lt;D xsi:type="xsd:double"&gt;23.84&lt;/D&gt;&lt;D xsi:type="xsd:double"&gt;23.46&lt;/D&gt;&lt;D xsi:type="xsd:double"&gt;23.32&lt;/D&gt;&lt;D xsi:type="xsd:double"&gt;23.23&lt;/D&gt;&lt;D xsi:type="xsd:double"&gt;23.39&lt;/D&gt;&lt;D xsi:type="xsd:double"&gt;23.57&lt;/D&gt;&lt;D xsi:type="xsd:double"&gt;23.43&lt;/D&gt;&lt;D xsi:type="xsd:double"&gt;23.68&lt;/D&gt;&lt;D xsi:type="xsd:double"&gt;23.23&lt;/D&gt;&lt;D xsi:type="xsd:double"&gt;22.11&lt;/D&gt;&lt;D xsi:type="xsd:double"&gt;22.51&lt;/D&gt;&lt;D xsi:type="xsd:double"&gt;21.62&lt;/D&gt;&lt;D xsi:type="xsd:double"&gt;20.8&lt;/D&gt;&lt;D xsi:type="xsd:double"&gt;20.5&lt;/D&gt;&lt;D xsi:type="xsd:double"&gt;20.59&lt;/D&gt;&lt;D xsi:type="xsd:double"&gt;21.01&lt;/D&gt;&lt;D xsi:type="xsd:double"&gt;21.63&lt;/D&gt;&lt;D xsi:type="xsd:double"&gt;21.45&lt;/D&gt;&lt;D xsi:type="xsd:double"&gt;20.43&lt;/D&gt;&lt;D xsi:type="xsd:double"&gt;20.27&lt;/D&gt;&lt;D xsi:type="xsd:double"&gt;20.14&lt;/D&gt;&lt;D xsi:type="xsd:double"&gt;20.71&lt;/D&gt;&lt;D xsi:type="xsd:double"&gt;19.81&lt;/D&gt;&lt;D xsi:type="xsd:double"&gt;20.57&lt;/D&gt;&lt;D xsi:type="xsd:double"&gt;20.34&lt;/D&gt;&lt;D xsi:type="xsd:double"&gt;21.04&lt;/D&gt;&lt;D xsi:type="xsd:double"&gt;21.58&lt;/D&gt;&lt;D xsi:type="xsd:double"&gt;21.06&lt;/D&gt;&lt;D xsi:type="xsd:double"&gt;21.83&lt;/D&gt;&lt;D xsi:type="xsd:double"&gt;21.56&lt;/D&gt;&lt;D xsi:type="xsd:double"&gt;21.65&lt;/D&gt;&lt;D xsi:type="xsd:double"&gt;22.29&lt;/D&gt;&lt;D xsi:type="xsd:double"&gt;22.17&lt;/D&gt;&lt;D xsi:type="xsd:double"&gt;22.1&lt;/D&gt;&lt;D xsi:type="xsd:double"&gt;21.99&lt;/D&gt;&lt;D xsi:type="xsd:double"&gt;22.05&lt;/D&gt;&lt;D xsi:type="xsd:double"&gt;22.54&lt;/D&gt;&lt;D xsi:type="xsd:double"&gt;22.8&lt;/D&gt;&lt;D xsi:type="xsd:double"&gt;22.22&lt;/D&gt;&lt;D xsi:type="xsd:double"&gt;22.35&lt;/D&gt;&lt;D xsi:type="xsd:double"&gt;22.35&lt;/D&gt;&lt;D xsi:type="xsd:double"&gt;22.39&lt;/D&gt;&lt;D xsi:type="xsd:double"&gt;22.67&lt;/D&gt;&lt;D xsi:type="xsd:double"&gt;22.54&lt;/D&gt;&lt;D xsi:type="xsd:double"&gt;23.26&lt;/D&gt;&lt;D xsi:type="xsd:double"&gt;23.04&lt;/D&gt;&lt;D xsi:type="xsd:double"&gt;23.29&lt;/D&gt;&lt;D xsi:type="xsd:double"&gt;23.07&lt;/D&gt;&lt;D xsi:type="xsd:double"&gt;23.16&lt;/D&gt;&lt;D xsi:type="xsd:double"&gt;23.78&lt;/D&gt;&lt;D xsi:type="xsd:double"&gt;23.01&lt;/D&gt;&lt;/FQL&gt;&lt;FQL&gt;&lt;Q&gt;GWR^FG_PRICE(8/27/2018,0)&lt;/Q&gt;&lt;R&gt;70&lt;/R&gt;&lt;C&gt;1&lt;/C&gt;&lt;D xsi:type="xsd:double"&gt;89.6&lt;/D&gt;&lt;D xsi:type="xsd:double"&gt;88.99&lt;/D&gt;&lt;D xsi:type="xsd:double"&gt;87.89&lt;/D&gt;&lt;D xsi:type="xsd:double"&gt;88.07&lt;/D&gt;&lt;D xsi:type="xsd:double"&gt;87.89&lt;/D&gt;&lt;D xsi:type="xsd:double"&gt;87.13&lt;/D&gt;&lt;D xsi:type="xsd:double"&gt;88.08&lt;/D&gt;&lt;D xsi:type="xsd:double"&gt;88.06&lt;/D&gt;&lt;D xsi:type="xsd:double"&gt;88.1&lt;/D&gt;&lt;D xsi:type="xsd:double"&gt;88.27&lt;/D&gt;&lt;D xsi:type="xsd:double"&gt;88.16&lt;/D&gt;&lt;D xsi:type="xsd:double"&gt;88.41&lt;/D&gt;&lt;D xsi:type="xsd:double"&gt;87.99&lt;/D&gt;&lt;D xsi:type="xsd:double"&gt;89.05&lt;/D&gt;&lt;D xsi:type="xsd:double"&gt;88.65&lt;/D&gt;&lt;D xsi:type="xsd:double"&gt;90.44&lt;/D&gt;&lt;D xsi:type="xsd:double"&gt;89.94&lt;/D&gt;&lt;D xsi:type="xsd:double"&gt;91.01&lt;/D&gt;&lt;D xsi:type="xsd:double"&gt;91.4&lt;/D&gt;&lt;D xsi:type="xsd:double"&gt;90.65&lt;/D&gt;&lt;D xsi:type="xsd:double"&gt;90.72&lt;/D&gt;&lt;D xsi:type="xsd:double"&gt;90.91&lt;/D&gt;&lt;D xsi:type="xsd:double"&gt;91.61&lt;/D&gt;&lt;D xsi:type="xsd:double"&gt;90.99&lt;/D&gt;&lt;D xsi:type="xsd:double"&gt;92.59&lt;/D&gt;&lt;D xsi:type="xsd:double"&gt;90.95&lt;/D&gt;&lt;D xsi:type="xsd:double"&gt;91.46&lt;/D&gt;&lt;D xsi:type="xsd:double"&gt;91.54&lt;/D&gt;&lt;D xsi:type="xsd:double"&gt;90.71&lt;/D&gt;&lt;D xsi:type="xsd:double"&gt;90&lt;/D&gt;&lt;D xsi:type="xsd:double"&gt;88.33&lt;/D&gt;&lt;D xsi:type="xsd:double"&gt;82.57&lt;/D&gt;&lt;D xsi:type="xsd:double"&gt;82.44&lt;/D&gt;&lt;D xsi:type="xsd:double"&gt;83.32&lt;/D&gt;&lt;D xsi:type="xsd:double"&gt;84.07&lt;/D&gt;&lt;D xsi:type="xsd:double"&gt;85.77&lt;/D&gt;&lt;D xsi:type="xsd:double"&gt;84.81&lt;/D&gt;&lt;D xsi:type="xsd:double"&gt;81.57&lt;/D&gt;&lt;D xsi:type="xsd:double"&gt;81.14&lt;/D&gt;&lt;D xsi:type="xsd:double"&gt;79.67&lt;/D&gt;&lt;D xsi:type="xsd:double"&gt;77.31&lt;/D&gt;&lt;D xsi:type="xsd:double"&gt;74.76&lt;/D&gt;&lt;D xsi:type="xsd:double"&gt;76.19&lt;/D&gt;&lt;D xsi:type="xsd:double"&gt;76.32&lt;/D&gt;&lt;D xsi:type="xsd:double"&gt;76.52&lt;/D&gt;&lt;D xsi:type="xsd:double"&gt;80.55&lt;/D&gt;&lt;D xsi:type="xsd:double"&gt;79.23&lt;/D&gt;&lt;D xsi:type="xsd:double"&gt;81.14&lt;/D&gt;&lt;D xsi:type="xsd:double"&gt;78.99&lt;/D&gt;&lt;D xsi:type="xsd:double"&gt;79.7&lt;/D&gt;&lt;D xsi:type="xsd:double"&gt;80.8&lt;/D&gt;&lt;D xsi:type="xsd:double"&gt;82.29&lt;/D&gt;&lt;D xsi:type="xsd:double"&gt;82.13&lt;/D&gt;&lt;D xsi:type="xsd:double"&gt;81.09&lt;/D&gt;&lt;D xsi:type="xsd:double"&gt;79.23&lt;/D&gt;&lt;D xsi:type="xsd:double"&gt;79&lt;/D&gt;&lt;D xsi:type="xsd:double"&gt;79.23&lt;/D&gt;&lt;D xsi:type="xsd:double"&gt;80.47&lt;/D&gt;&lt;D xsi:type="xsd:double"&gt;80.79&lt;/D&gt;&lt;D xsi:type="xsd:double"&gt;80.5&lt;/D&gt;&lt;D xsi:type="xsd:double"&gt;77.37&lt;/D&gt;&lt;D xsi:type="xsd:double"&gt;79.4&lt;/D&gt;&lt;D xsi:type="xsd:double"&gt;79.18&lt;/D&gt;&lt;D xsi:type="xsd:double"&gt;79.67&lt;/D&gt;&lt;D xsi:type="xsd:double"&gt;80.14&lt;/D&gt;&lt;D xsi:type="xsd:double"&gt;82.62&lt;/D&gt;&lt;D xsi:type="xsd:double"&gt;82.32&lt;/D&gt;&lt;D xsi:type="xsd:double"&gt;83.28&lt;/D&gt;&lt;D xsi:type="xsd:double"&gt;83.22&lt;/D&gt;&lt;D xsi:type="xsd:double"&gt;80.21&lt;/D&gt;&lt;/FQL&gt;&lt;FQL&gt;&lt;Q&gt;GWRE^FG_PRICE(8/27/2018,0)&lt;/Q&gt;&lt;R&gt;70&lt;/R&gt;&lt;C&gt;1&lt;/C&gt;&lt;D xsi:type="xsd:double"&gt;100.46&lt;/D&gt;&lt;D xsi:type="xsd:double"&gt;98.49&lt;/D&gt;&lt;D xsi:type="xsd:double"&gt;99.22&lt;/D&gt;&lt;D xsi:type="xsd:double"&gt;99.54&lt;/D&gt;&lt;D xsi:type="xsd:double"&gt;100.57&lt;/D&gt;&lt;D xsi:type="xsd:double"&gt;101.26&lt;/D&gt;&lt;D xsi:type="xsd:double"&gt;96.93&lt;/D&gt;&lt;D xsi:type="xsd:double"&gt;98.91&lt;/D&gt;&lt;D xsi:type="xsd:double"&gt;96.3&lt;/D&gt;&lt;D xsi:type="xsd:double"&gt;98.22&lt;/D&gt;&lt;D xsi:type="xsd:double"&gt;101.16&lt;/D&gt;&lt;D xsi:type="xsd:double"&gt;102.83&lt;/D&gt;&lt;D xsi:type="xsd:double"&gt;105.63&lt;/D&gt;&lt;D xsi:type="xsd:double"&gt;107.31&lt;/D&gt;&lt;D xsi:type="xsd:double"&gt;104.8&lt;/D&gt;&lt;D xsi:type="xsd:double"&gt;104.62&lt;/D&gt;&lt;D xsi:type="xsd:double"&gt;101.53&lt;/D&gt;&lt;D xsi:type="xsd:double"&gt;101.74&lt;/D&gt;&lt;D xsi:type="xsd:double"&gt;98.7&lt;/D&gt;&lt;D xsi:type="xsd:double"&gt;99.4&lt;/D&gt;&lt;D xsi:type="xsd:double"&gt;101.38&lt;/D&gt;&lt;D xsi:type="xsd:double"&gt;100.6&lt;/D&gt;&lt;D xsi:type="xsd:double"&gt;100.84&lt;/D&gt;&lt;D xsi:type="xsd:double"&gt;101.01&lt;/D&gt;&lt;D xsi:type="xsd:double"&gt;99.68&lt;/D&gt;&lt;D xsi:type="xsd:double"&gt;98.07&lt;/D&gt;&lt;D xsi:type="xsd:double"&gt;99.34&lt;/D&gt;&lt;D xsi:type="xsd:double"&gt;97.3&lt;/D&gt;&lt;D xsi:type="xsd:double"&gt;96.74&lt;/D&gt;&lt;D xsi:type="xsd:double"&gt;95.1&lt;/D&gt;&lt;D xsi:type="xsd:double"&gt;94.05&lt;/D&gt;&lt;D xsi:type="xsd:double"&gt;89.49&lt;/D&gt;&lt;D xsi:type="xsd:double"&gt;87.03&lt;/D&gt;&lt;D xsi:type="xsd:double"&gt;88.78&lt;/D&gt;&lt;D xsi:type="xsd:double"&gt;88.67&lt;/D&gt;&lt;D xsi:type="xsd:double"&gt;92.56&lt;/D&gt;&lt;D xsi:type="xsd:double"&gt;93.99&lt;/D&gt;&lt;D xsi:type="xsd:double"&gt;91&lt;/D&gt;&lt;D xsi:type="xsd:double"&gt;89.43&lt;/D&gt;&lt;D xsi:type="xsd:double"&gt;90.7&lt;/D&gt;&lt;D xsi:type="xsd:double"&gt;90.88&lt;/D&gt;&lt;D xsi:type="xsd:double"&gt;86.84&lt;/D&gt;&lt;D xsi:type="xsd:double"&gt;87.88&lt;/D&gt;&lt;D xsi:type="xsd:double"&gt;84.06&lt;/D&gt;&lt;D xsi:type="xsd:double"&gt;82.33&lt;/D&gt;&lt;D xsi:type="xsd:double"&gt;85.62&lt;/D&gt;&lt;D xsi:type="xsd:double"&gt;88.97&lt;/D&gt;&lt;D xsi:type="xsd:double"&gt;89.26&lt;/D&gt;&lt;D xsi:type="xsd:double"&gt;88.93&lt;/D&gt;&lt;D xsi:type="xsd:double"&gt;88.33&lt;/D&gt;&lt;D xsi:type="xsd:double"&gt;86.87&lt;/D&gt;&lt;D xsi:type="xsd:double"&gt;90.97&lt;/D&gt;&lt;D xsi:type="xsd:double"&gt;90.49&lt;/D&gt;&lt;D xsi:type="xsd:double"&gt;87.23&lt;/D&gt;&lt;D xsi:type="xsd:double"&gt;85.38&lt;/D&gt;&lt;D xsi:type="xsd:double"&gt;85.26&lt;/D&gt;&lt;D xsi:type="xsd:double"&gt;84.44&lt;/D&gt;&lt;D xsi:type="xsd:double"&gt;87.15&lt;/D&gt;&lt;D xsi:type="xsd:double"&gt;87.71&lt;/D&gt;&lt;D xsi:type="xsd:double"&gt;80.79&lt;/D&gt;&lt;D xsi:type="xsd:double"&gt;79.89&lt;/D&gt;&lt;D xsi:type="xsd:double"&gt;83.8&lt;/D&gt;&lt;D xsi:type="xsd:double"&gt;84.74&lt;/D&gt;&lt;D xsi:type="xsd:double"&gt;87.2&lt;/D&gt;&lt;D xsi:type="xsd:double"&gt;87.07&lt;/D&gt;&lt;D xsi:type="xsd:double"&gt;90.67&lt;/D&gt;&lt;D xsi:type="xsd:double"&gt;90.3&lt;/D&gt;&lt;D xsi:type="xsd:double"&gt;92.96&lt;/D&gt;&lt;D xsi:type="xsd:double"&gt;92.7&lt;/D&gt;&lt;D xsi:type="xsd:double"&gt;89.72&lt;/D&gt;&lt;/FQL&gt;&lt;FQL&gt;&lt;Q&gt;GWW^FG_PRICE(8/27/2018,0)&lt;/Q&gt;&lt;R&gt;70&lt;/R&gt;&lt;C&gt;1&lt;/C&gt;&lt;D xsi:type="xsd:double"&gt;363.89&lt;/D&gt;&lt;D xsi:type="xsd:double"&gt;360.75&lt;/D&gt;&lt;D xsi:type="xsd:double"&gt;362.29&lt;/D&gt;&lt;D xsi:type="xsd:double"&gt;354.41&lt;/D&gt;&lt;D xsi:type="xsd:double"&gt;354.07&lt;/D&gt;&lt;D xsi:type="xsd:double"&gt;355.87&lt;/D&gt;&lt;D xsi:type="xsd:double"&gt;355.62&lt;/D&gt;&lt;D xsi:type="xsd:double"&gt;353.14&lt;/D&gt;&lt;D xsi:type="xsd:double"&gt;349.29&lt;/D&gt;&lt;D xsi:type="xsd:double"&gt;352.19&lt;/D&gt;&lt;D xsi:type="xsd:double"&gt;359.38&lt;/D&gt;&lt;D xsi:type="xsd:double"&gt;354.06&lt;/D&gt;&lt;D xsi:type="xsd:double"&gt;354.04&lt;/D&gt;&lt;D xsi:type="xsd:double"&gt;355.61&lt;/D&gt;&lt;D xsi:type="xsd:double"&gt;351.63&lt;/D&gt;&lt;D xsi:type="xsd:double"&gt;353.67&lt;/D&gt;&lt;D xsi:type="xsd:double"&gt;351.3&lt;/D&gt;&lt;D xsi:type="xsd:double"&gt;355.02&lt;/D&gt;&lt;D xsi:type="xsd:double"&gt;356.09&lt;/D&gt;&lt;D xsi:type="xsd:double"&gt;352.57&lt;/D&gt;&lt;D xsi:type="xsd:double"&gt;354.97&lt;/D&gt;&lt;D xsi:type="xsd:double"&gt;356.4&lt;/D&gt;&lt;D xsi:type="xsd:double"&gt;355.27&lt;/D&gt;&lt;D xsi:type="xsd:double"&gt;357.41&lt;/D&gt;&lt;D xsi:type="xsd:double"&gt;356&lt;/D&gt;&lt;D xsi:type="xsd:double"&gt;354.55&lt;/D&gt;&lt;D xsi:type="xsd:double"&gt;357.96&lt;/D&gt;&lt;D xsi:type="xsd:double"&gt;352.13&lt;/D&gt;&lt;D xsi:type="xsd:double"&gt;351.03&lt;/D&gt;&lt;D xsi:type="xsd:double"&gt;345.89&lt;/D&gt;&lt;D xsi:type="xsd:double"&gt;335.38&lt;/D&gt;&lt;D xsi:type="xsd:double"&gt;316.29&lt;/D&gt;&lt;D xsi:type="xsd:double"&gt;309&lt;/D&gt;&lt;D xsi:type="xsd:double"&gt;311.54&lt;/D&gt;&lt;D xsi:type="xsd:double"&gt;318.01&lt;/D&gt;&lt;D xsi:type="xsd:double"&gt;280.01&lt;/D&gt;&lt;D xsi:type="xsd:double"&gt;279.34&lt;/D&gt;&lt;D xsi:type="xsd:double"&gt;274.93&lt;/D&gt;&lt;D xsi:type="xsd:double"&gt;276.28&lt;/D&gt;&lt;D xsi:type="xsd:double"&gt;275.24&lt;/D&gt;&lt;D xsi:type="xsd:double"&gt;273.99&lt;/D&gt;&lt;D xsi:type="xsd:double"&gt;271.87&lt;/D&gt;&lt;D xsi:type="xsd:double"&gt;271.23&lt;/D&gt;&lt;D xsi:type="xsd:double"&gt;274.7&lt;/D&gt;&lt;D xsi:type="xsd:double"&gt;275.55&lt;/D&gt;&lt;D xsi:type="xsd:double"&gt;283.15&lt;/D&gt;&lt;D xsi:type="xsd:double"&gt;283.97&lt;/D&gt;&lt;D xsi:type="xsd:double"&gt;286.52&lt;/D&gt;&lt;D xsi:type="xsd:double"&gt;289.24&lt;/D&gt;&lt;D xsi:type="xsd:double"&gt;287.06&lt;/D&gt;&lt;D xsi:type="xsd:double"&gt;287.58&lt;/D&gt;&lt;D xsi:type="xsd:double"&gt;296.02&lt;/D&gt;&lt;D xsi:type="xsd:double"&gt;293.02&lt;/D&gt;&lt;D xsi:type="xsd:double"&gt;293.75&lt;/D&gt;&lt;D xsi:type="xsd:double"&gt;291.68&lt;/D&gt;&lt;D xsi:type="xsd:double"&gt;295.96&lt;/D&gt;&lt;D xsi:type="xsd:double"&gt;300.38&lt;/D&gt;&lt;D xsi:type="xsd:double"&gt;306.11&lt;/D&gt;&lt;D xsi:type="xsd:double"&gt;310.56&lt;/D&gt;&lt;D xsi:type="xsd:double"&gt;305.1&lt;/D&gt;&lt;D xsi:type="xsd:double"&gt;296.98&lt;/D&gt;&lt;D xsi:type="xsd:double"&gt;302.51&lt;/D&gt;&lt;D xsi:type="xsd:double"&gt;297.95&lt;/D&gt;&lt;D xsi:type="xsd:double"&gt;307.94&lt;/D&gt;&lt;D xsi:type="xsd:double"&gt;304.47&lt;/D&gt;&lt;D xsi:type="xsd:double"&gt;311.71&lt;/D&gt;&lt;D xsi:type="xsd:double"&gt;311.19&lt;/D&gt;&lt;D xsi:type="xsd:double"&gt;314.04&lt;/D&gt;&lt;D xsi:type="xsd:double"&gt;317.19&lt;/D&gt;&lt;D xsi:type="xsd:double"&gt;300.6&lt;/D&gt;&lt;/FQL&gt;&lt;FQL&gt;&lt;Q&gt;H^FG_PRICE(8/27/2018,0)&lt;/Q&gt;&lt;R&gt;70&lt;/R&gt;&lt;C&gt;1&lt;/C&gt;&lt;D xsi:type="xsd:double"&gt;78.01&lt;/D&gt;&lt;D xsi:type="xsd:double"&gt;78.38&lt;/D&gt;&lt;D xsi:type="xsd:double"&gt;78.79&lt;/D&gt;&lt;D xsi:type="xsd:double"&gt;77.74&lt;/D&gt;&lt;D xsi:type="xsd:double"&gt;77.36&lt;/D&gt;&lt;D xsi:type="xsd:double"&gt;77.49&lt;/D&gt;&lt;D xsi:type="xsd:double"&gt;75.88&lt;/D&gt;&lt;D xsi:type="xsd:double"&gt;75.68&lt;/D&gt;&lt;D xsi:type="xsd:double"&gt;76.13&lt;/D&gt;&lt;D xsi:type="xsd:double"&gt;75.98&lt;/D&gt;&lt;D xsi:type="xsd:double"&gt;76.07&lt;/D&gt;&lt;D xsi:type="xsd:double"&gt;76.72&lt;/D&gt;&lt;D xsi:type="xsd:double"&gt;77.26&lt;/D&gt;&lt;D xsi:type="xsd:double"&gt;77.29&lt;/D&gt;&lt;D xsi:type="xsd:double"&gt;76.63&lt;/D&gt;&lt;D xsi:type="xsd:double"&gt;77.2&lt;/D&gt;&lt;D xsi:type="xsd:double"&gt;78.09&lt;/D&gt;&lt;D xsi:type="xsd:double"&gt;78.51&lt;/D&gt;&lt;D xsi:type="xsd:double"&gt;77.93&lt;/D&gt;&lt;D xsi:type="xsd:double"&gt;76.92&lt;/D&gt;&lt;D xsi:type="xsd:double"&gt;77.37&lt;/D&gt;&lt;D xsi:type="xsd:double"&gt;78.82&lt;/D&gt;&lt;D xsi:type="xsd:double"&gt;80.85&lt;/D&gt;&lt;D xsi:type="xsd:double"&gt;79.59&lt;/D&gt;&lt;D xsi:type="xsd:double"&gt;78.93&lt;/D&gt;&lt;D xsi:type="xsd:double"&gt;77.89&lt;/D&gt;&lt;D xsi:type="xsd:double"&gt;77.16&lt;/D&gt;&lt;D xsi:type="xsd:double"&gt;76.02&lt;/D&gt;&lt;D xsi:type="xsd:double"&gt;75.65&lt;/D&gt;&lt;D xsi:type="xsd:double"&gt;76.06&lt;/D&gt;&lt;D xsi:type="xsd:double"&gt;74.56&lt;/D&gt;&lt;D xsi:type="xsd:double"&gt;70.79&lt;/D&gt;&lt;D xsi:type="xsd:double"&gt;70.03&lt;/D&gt;&lt;D xsi:type="xsd:double"&gt;71.7&lt;/D&gt;&lt;D xsi:type="xsd:double"&gt;71.62&lt;/D&gt;&lt;D xsi:type="xsd:double"&gt;72.63&lt;/D&gt;&lt;D xsi:type="xsd:double"&gt;72.64&lt;/D&gt;&lt;D xsi:type="xsd:double"&gt;71.13&lt;/D&gt;&lt;D xsi:type="xsd:double"&gt;69.64&lt;/D&gt;&lt;D xsi:type="xsd:double"&gt;69.51&lt;/D&gt;&lt;D xsi:type="xsd:double"&gt;68.72&lt;/D&gt;&lt;D xsi:type="xsd:double"&gt;65.29&lt;/D&gt;&lt;D xsi:type="xsd:double"&gt;67.42&lt;/D&gt;&lt;D xsi:type="xsd:double"&gt;67.03&lt;/D&gt;&lt;D xsi:type="xsd:double"&gt;65.68&lt;/D&gt;&lt;D xsi:type="xsd:double"&gt;66.42&lt;/D&gt;&lt;D xsi:type="xsd:double"&gt;69.2&lt;/D&gt;&lt;D xsi:type="xsd:double"&gt;71.59&lt;/D&gt;&lt;D xsi:type="xsd:double"&gt;71.43&lt;/D&gt;&lt;D xsi:type="xsd:double"&gt;71.37&lt;/D&gt;&lt;D xsi:type="xsd:double"&gt;70.16&lt;/D&gt;&lt;D xsi:type="xsd:double"&gt;71.39&lt;/D&gt;&lt;D xsi:type="xsd:double"&gt;70.61&lt;/D&gt;&lt;D xsi:type="xsd:double"&gt;69.49&lt;/D&gt;&lt;D xsi:type="xsd:double"&gt;68.44&lt;/D&gt;&lt;D xsi:type="xsd:double"&gt;68.53&lt;/D&gt;&lt;D xsi:type="xsd:double"&gt;68.9&lt;/D&gt;&lt;D xsi:type="xsd:double"&gt;70.43&lt;/D&gt;&lt;D xsi:type="xsd:double"&gt;71.03&lt;/D&gt;&lt;D xsi:type="xsd:double"&gt;69.75&lt;/D&gt;&lt;D xsi:type="xsd:double"&gt;69.04&lt;/D&gt;&lt;D xsi:type="xsd:double"&gt;70.02&lt;/D&gt;&lt;D xsi:type="xsd:double"&gt;69.94&lt;/D&gt;&lt;D xsi:type="xsd:double"&gt;70.97&lt;/D&gt;&lt;D xsi:type="xsd:double"&gt;70.69&lt;/D&gt;&lt;D xsi:type="xsd:double"&gt;72.26&lt;/D&gt;&lt;D xsi:type="xsd:double"&gt;72.24&lt;/D&gt;&lt;D xsi:type="xsd:double"&gt;71.31&lt;/D&gt;&lt;D xsi:type="xsd:double"&gt;73.06&lt;/D&gt;&lt;D xsi:type="xsd:double"&gt;70.05&lt;/D&gt;&lt;/FQL&gt;&lt;FQL&gt;&lt;Q&gt;HAIN^FG_PRICE(8/27/2018,0)&lt;/Q&gt;&lt;R&gt;70&lt;/R&gt;&lt;C&gt;1&lt;/C&gt;&lt;D xsi:type="xsd:double"&gt;28.61&lt;/D&gt;&lt;D xsi:type="xsd:double"&gt;26.77&lt;/D&gt;&lt;D xsi:type="xsd:double"&gt;27.57&lt;/D&gt;&lt;D xsi:type="xsd:double"&gt;28.34&lt;/D&gt;&lt;D xsi:type="xsd:double"&gt;28.56&lt;/D&gt;&lt;D xsi:type="xsd:double"&gt;28.19&lt;/D&gt;&lt;D xsi:type="xsd:double"&gt;28.2&lt;/D&gt;&lt;D xsi:type="xsd:double"&gt;28.74&lt;/D&gt;&lt;D xsi:type="xsd:double"&gt;28.92&lt;/D&gt;&lt;D xsi:type="xsd:double"&gt;29.08&lt;/D&gt;&lt;D xsi:type="xsd:double"&gt;28.24&lt;/D&gt;&lt;D xsi:type="xsd:double"&gt;28.16&lt;/D&gt;&lt;D xsi:type="xsd:double"&gt;27.82&lt;/D&gt;&lt;D xsi:type="xsd:double"&gt;27.69&lt;/D&gt;&lt;D xsi:type="xsd:double"&gt;27.26&lt;/D&gt;&lt;D xsi:type="xsd:double"&gt;26.6&lt;/D&gt;&lt;D xsi:type="xsd:double"&gt;26.2&lt;/D&gt;&lt;D xsi:type="xsd:double"&gt;26.58&lt;/D&gt;&lt;D xsi:type="xsd:double"&gt;26.26&lt;/D&gt;&lt;D xsi:type="xsd:double"&gt;27.44&lt;/D&gt;&lt;D xsi:type="xsd:double"&gt;26.25&lt;/D&gt;&lt;D xsi:type="xsd:double"&gt;26.7&lt;/D&gt;&lt;D xsi:type="xsd:double"&gt;26.46&lt;/D&gt;&lt;D xsi:type="xsd:double"&gt;27.12&lt;/D&gt;&lt;D xsi:type="xsd:double"&gt;27.26&lt;/D&gt;&lt;D xsi:type="xsd:double"&gt;26.61&lt;/D&gt;&lt;D xsi:type="xsd:double"&gt;26.29&lt;/D&gt;&lt;D xsi:type="xsd:double"&gt;26.4&lt;/D&gt;&lt;D xsi:type="xsd:double"&gt;26.32&lt;/D&gt;&lt;D xsi:type="xsd:double"&gt;26.75&lt;/D&gt;&lt;D xsi:type="xsd:double"&gt;26.13&lt;/D&gt;&lt;D xsi:type="xsd:double"&gt;25.72&lt;/D&gt;&lt;D xsi:type="xsd:double"&gt;25.2&lt;/D&gt;&lt;D xsi:type="xsd:double"&gt;25.25&lt;/D&gt;&lt;D xsi:type="xsd:double"&gt;25.47&lt;/D&gt;&lt;D xsi:type="xsd:double"&gt;25.77&lt;/D&gt;&lt;D xsi:type="xsd:double"&gt;25.5&lt;/D&gt;&lt;D xsi:type="xsd:double"&gt;24.92&lt;/D&gt;&lt;D xsi:type="xsd:double"&gt;25.25&lt;/D&gt;&lt;D xsi:type="xsd:double"&gt;24.78&lt;/D&gt;&lt;D xsi:type="xsd:double"&gt;25.06&lt;/D&gt;&lt;D xsi:type="xsd:double"&gt;24.95&lt;/D&gt;&lt;D xsi:type="xsd:double"&gt;24.67&lt;/D&gt;&lt;D xsi:type="xsd:double"&gt;24.16&lt;/D&gt;&lt;D xsi:type="xsd:double"&gt;24.96&lt;/D&gt;&lt;D xsi:type="xsd:double"&gt;25.24&lt;/D&gt;&lt;D xsi:type="xsd:double"&gt;24.88&lt;/D&gt;&lt;D xsi:type="xsd:double"&gt;25.57&lt;/D&gt;&lt;D xsi:type="xsd:double"&gt;25.26&lt;/D&gt;&lt;D xsi:type="xsd:double"&gt;25.46&lt;/D&gt;&lt;D xsi:type="xsd:double"&gt;26.13&lt;/D&gt;&lt;D xsi:type="xsd:double"&gt;26.13&lt;/D&gt;&lt;D xsi:type="xsd:double"&gt;22.51&lt;/D&gt;&lt;D xsi:type="xsd:double"&gt;22.24&lt;/D&gt;&lt;D xsi:type="xsd:double"&gt;22.61&lt;/D&gt;&lt;D xsi:type="xsd:double"&gt;22.08&lt;/D&gt;&lt;D xsi:type="xsd:double"&gt;22.34&lt;/D&gt;&lt;D xsi:type="xsd:double"&gt;22.57&lt;/D&gt;&lt;D xsi:type="xsd:double"&gt;22.68&lt;/D&gt;&lt;D xsi:type="xsd:double"&gt;22.53&lt;/D&gt;&lt;D xsi:type="xsd:double"&gt;22.41&lt;/D&gt;&lt;D xsi:type="xsd:double"&gt;22.49&lt;/D&gt;&lt;D xsi:type="xsd:double"&gt;22.59&lt;/D&gt;&lt;D xsi:type="xsd:double"&gt;21.41&lt;/D&gt;&lt;D xsi:type="xsd:double"&gt;21.05&lt;/D&gt;&lt;D xsi:type="xsd:double"&gt;20.78&lt;/D&gt;&lt;D xsi:type="xsd:double"&gt;20.82&lt;/D&gt;&lt;D xsi:type="xsd:double"&gt;20.7&lt;/D&gt;&lt;D xsi:type="xsd:double"&gt;20.7&lt;/D&gt;&lt;D xsi:type="xsd:double"&gt;20.18&lt;/D&gt;&lt;/FQL&gt;&lt;FQL&gt;&lt;Q&gt;HAL^FG_PRICE(8/27/2018,0)&lt;/Q&gt;&lt;R&gt;70&lt;/R&gt;&lt;C&gt;1&lt;/C&gt;&lt;D xsi:type="xsd:double"&gt;41.01&lt;/D&gt;&lt;D xsi:type="xsd:double"&gt;40.67&lt;/D&gt;&lt;D xsi:type="xsd:double"&gt;40.72&lt;/D&gt;&lt;D xsi:type="xsd:double"&gt;40.22&lt;/D&gt;&lt;D xsi:type="xsd:double"&gt;39.89&lt;/D&gt;&lt;D xsi:type="xsd:double"&gt;39.48&lt;/D&gt;&lt;D xsi:type="xsd:double"&gt;37.13&lt;/D&gt;&lt;D xsi:type="xsd:double"&gt;36.86&lt;/D&gt;&lt;D xsi:type="xsd:double"&gt;36.8&lt;/D&gt;&lt;D xsi:type="xsd:double"&gt;36.69&lt;/D&gt;&lt;D xsi:type="xsd:double"&gt;37.35&lt;/D&gt;&lt;D xsi:type="xsd:double"&gt;38.14&lt;/D&gt;&lt;D xsi:type="xsd:double"&gt;38.43&lt;/D&gt;&lt;D xsi:type="xsd:double"&gt;38.63&lt;/D&gt;&lt;D xsi:type="xsd:double"&gt;38.71&lt;/D&gt;&lt;D xsi:type="xsd:double"&gt;39.16&lt;/D&gt;&lt;D xsi:type="xsd:double"&gt;40.06&lt;/D&gt;&lt;D xsi:type="xsd:double"&gt;40.39&lt;/D&gt;&lt;D xsi:type="xsd:double"&gt;40.71&lt;/D&gt;&lt;D xsi:type="xsd:double"&gt;41.06&lt;/D&gt;&lt;D xsi:type="xsd:double"&gt;41.36&lt;/D&gt;&lt;D xsi:type="xsd:double"&gt;41.08&lt;/D&gt;&lt;D xsi:type="xsd:double"&gt;40.59&lt;/D&gt;&lt;D xsi:type="xsd:double"&gt;40.53&lt;/D&gt;&lt;D xsi:type="xsd:double"&gt;41.05&lt;/D&gt;&lt;D xsi:type="xsd:double"&gt;41.71&lt;/D&gt;&lt;D xsi:type="xsd:double"&gt;41.8&lt;/D&gt;&lt;D xsi:type="xsd:double"&gt;41.89&lt;/D&gt;&lt;D xsi:type="xsd:double"&gt;42&lt;/D&gt;&lt;D xsi:type="xsd:double"&gt;42.01&lt;/D&gt;&lt;D xsi:type="xsd:double"&gt;42.14&lt;/D&gt;&lt;D xsi:type="xsd:double"&gt;40.64&lt;/D&gt;&lt;D xsi:type="xsd:double"&gt;39.75&lt;/D&gt;&lt;D xsi:type="xsd:double"&gt;39.6&lt;/D&gt;&lt;D xsi:type="xsd:double"&gt;39.8&lt;/D&gt;&lt;D xsi:type="xsd:double"&gt;40.08&lt;/D&gt;&lt;D xsi:type="xsd:double"&gt;39.56&lt;/D&gt;&lt;D xsi:type="xsd:double"&gt;38&lt;/D&gt;&lt;D xsi:type="xsd:double"&gt;37.54&lt;/D&gt;&lt;D xsi:type="xsd:double"&gt;36.4&lt;/D&gt;&lt;D xsi:type="xsd:double"&gt;35.6&lt;/D&gt;&lt;D xsi:type="xsd:double"&gt;34.23&lt;/D&gt;&lt;D xsi:type="xsd:double"&gt;34.74&lt;/D&gt;&lt;D xsi:type="xsd:double"&gt;35.14&lt;/D&gt;&lt;D xsi:type="xsd:double"&gt;34.42&lt;/D&gt;&lt;D xsi:type="xsd:double"&gt;35.06&lt;/D&gt;&lt;D xsi:type="xsd:double"&gt;34.68&lt;/D&gt;&lt;D xsi:type="xsd:double"&gt;34.77&lt;/D&gt;&lt;D xsi:type="xsd:double"&gt;34.9&lt;/D&gt;&lt;D xsi:type="xsd:double"&gt;35.75&lt;/D&gt;&lt;D xsi:type="xsd:double"&gt;35.77&lt;/D&gt;&lt;D xsi:type="xsd:double"&gt;36.41&lt;/D&gt;&lt;D xsi:type="xsd:double"&gt;35.37&lt;/D&gt;&lt;D xsi:type="xsd:double"&gt;34.98&lt;/D&gt;&lt;D xsi:type="xsd:double"&gt;34.16&lt;/D&gt;&lt;D xsi:type="xsd:double"&gt;32.27&lt;/D&gt;&lt;D xsi:type="xsd:double"&gt;32.25&lt;/D&gt;&lt;D xsi:type="xsd:double"&gt;32.45&lt;/D&gt;&lt;D xsi:type="xsd:double"&gt;32.46&lt;/D&gt;&lt;D xsi:type="xsd:double"&gt;32.99&lt;/D&gt;&lt;D xsi:type="xsd:double"&gt;31.44&lt;/D&gt;&lt;D xsi:type="xsd:double"&gt;31.93&lt;/D&gt;&lt;D xsi:type="xsd:double"&gt;30.7&lt;/D&gt;&lt;D xsi:type="xsd:double"&gt;31.8&lt;/D&gt;&lt;D xsi:type="xsd:double"&gt;31.88&lt;/D&gt;&lt;D xsi:type="xsd:double"&gt;32.17&lt;/D&gt;&lt;D xsi:type="xsd:double"&gt;31.89&lt;/D&gt;&lt;D xsi:type="xsd:double"&gt;31.43&lt;/D&gt;&lt;D xsi:type="xsd:double"&gt;32.66&lt;/D&gt;&lt;D xsi:type="xsd:double"&gt;31.44&lt;/D&gt;&lt;/FQL&gt;&lt;FQL&gt;&lt;Q&gt;HAS^FG_PRICE(8/27/2018,0)&lt;/Q&gt;&lt;R&gt;70&lt;/R&gt;&lt;C&gt;1&lt;/C&gt;&lt;D xsi:type="xsd:double"&gt;101.71&lt;/D&gt;&lt;D xsi:type="xsd:double"&gt;101.85&lt;/D&gt;&lt;D xsi:type="xsd:double"&gt;100.82&lt;/D&gt;&lt;D xsi:type="xsd:double"&gt;99.79&lt;/D&gt;&lt;D xsi:type="xsd:double"&gt;99.31&lt;/D&gt;&lt;D xsi:type="xsd:double"&gt;99.29&lt;/D&gt;&lt;D xsi:type="xsd:double"&gt;100.09&lt;/D&gt;&lt;D xsi:type="xsd:double"&gt;101.03&lt;/D&gt;&lt;D xsi:type="xsd:double"&gt;101&lt;/D&gt;&lt;D xsi:type="xsd:double"&gt;102.89&lt;/D&gt;&lt;D xsi:type="xsd:double"&gt;101.57&lt;/D&gt;&lt;D xsi:type="xsd:double"&gt;102.88&lt;/D&gt;&lt;D xsi:type="xsd:double"&gt;103.34&lt;/D&gt;&lt;D xsi:type="xsd:double"&gt;105.59&lt;/D&gt;&lt;D xsi:type="xsd:double"&gt;105.81&lt;/D&gt;&lt;D xsi:type="xsd:double"&gt;107.62&lt;/D&gt;&lt;D xsi:type="xsd:double"&gt;108.99&lt;/D&gt;&lt;D xsi:type="xsd:double"&gt;107.01&lt;/D&gt;&lt;D xsi:type="xsd:double"&gt;107.46&lt;/D&gt;&lt;D xsi:type="xsd:double"&gt;106.21&lt;/D&gt;&lt;D xsi:type="xsd:double"&gt;105.56&lt;/D&gt;&lt;D xsi:type="xsd:double"&gt;106.39&lt;/D&gt;&lt;D xsi:type="xsd:double"&gt;105.98&lt;/D&gt;&lt;D xsi:type="xsd:double"&gt;105.12&lt;/D&gt;&lt;D xsi:type="xsd:double"&gt;105.69&lt;/D&gt;&lt;D xsi:type="xsd:double"&gt;105.14&lt;/D&gt;&lt;D xsi:type="xsd:double"&gt;103.53&lt;/D&gt;&lt;D xsi:type="xsd:double"&gt;101.44&lt;/D&gt;&lt;D xsi:type="xsd:double"&gt;101.64&lt;/D&gt;&lt;D xsi:type="xsd:double"&gt;100.75&lt;/D&gt;&lt;D xsi:type="xsd:double"&gt;100.7&lt;/D&gt;&lt;D xsi:type="xsd:double"&gt;98.37&lt;/D&gt;&lt;D xsi:type="xsd:double"&gt;97.81&lt;/D&gt;&lt;D xsi:type="xsd:double"&gt;98.31&lt;/D&gt;&lt;D xsi:type="xsd:double"&gt;98.81&lt;/D&gt;&lt;D xsi:type="xsd:double"&gt;101.91&lt;/D&gt;&lt;D xsi:type="xsd:double"&gt;100.89&lt;/D&gt;&lt;D xsi:type="xsd:double"&gt;98.49&lt;/D&gt;&lt;D xsi:type="xsd:double"&gt;98.04&lt;/D&gt;&lt;D xsi:type="xsd:double"&gt;95.01&lt;/D&gt;&lt;D xsi:type="xsd:double"&gt;94.06&lt;/D&gt;&lt;D xsi:type="xsd:double"&gt;92.05&lt;/D&gt;&lt;D xsi:type="xsd:double"&gt;93.5&lt;/D&gt;&lt;D xsi:type="xsd:double"&gt;92.71&lt;/D&gt;&lt;D xsi:type="xsd:double"&gt;92.03&lt;/D&gt;&lt;D xsi:type="xsd:double"&gt;91.84&lt;/D&gt;&lt;D xsi:type="xsd:double"&gt;91.71&lt;/D&gt;&lt;D xsi:type="xsd:double"&gt;97.55&lt;/D&gt;&lt;D xsi:type="xsd:double"&gt;98.29&lt;/D&gt;&lt;D xsi:type="xsd:double"&gt;97.87&lt;/D&gt;&lt;D xsi:type="xsd:double"&gt;98.83&lt;/D&gt;&lt;D xsi:type="xsd:double"&gt;100.4&lt;/D&gt;&lt;D xsi:type="xsd:double"&gt;98.4&lt;/D&gt;&lt;D xsi:type="xsd:double"&gt;97.32&lt;/D&gt;&lt;D xsi:type="xsd:double"&gt;95.66&lt;/D&gt;&lt;D xsi:type="xsd:double"&gt;95.56&lt;/D&gt;&lt;D xsi:type="xsd:double"&gt;96.69&lt;/D&gt;&lt;D xsi:type="xsd:double"&gt;97.56&lt;/D&gt;&lt;D xsi:type="xsd:double"&gt;97.71&lt;/D&gt;&lt;D xsi:type="xsd:double"&gt;94.89&lt;/D&gt;&lt;D xsi:type="xsd:double"&gt;93.96&lt;/D&gt;&lt;D xsi:type="xsd:double"&gt;94.2&lt;/D&gt;&lt;D xsi:type="xsd:double"&gt;96.03&lt;/D&gt;&lt;D xsi:type="xsd:double"&gt;97.53&lt;/D&gt;&lt;D xsi:type="xsd:double"&gt;95.6&lt;/D&gt;&lt;D xsi:type="xsd:double"&gt;96.48&lt;/D&gt;&lt;D xsi:type="xsd:double"&gt;96.85&lt;/D&gt;&lt;D xsi:type="xsd:double"&gt;91&lt;/D&gt;&lt;D xsi:type="xsd:double"&gt;89.87&lt;/D&gt;&lt;D xsi:type="xsd:double"&gt;88.41&lt;/D&gt;&lt;/FQL&gt;&lt;FQL&gt;&lt;Q&gt;HBAN^FG_PRICE(8/27/2018,0)&lt;/Q&gt;&lt;R&gt;70&lt;/R&gt;&lt;C&gt;1&lt;/C&gt;&lt;D xsi:type="xsd:double"&gt;16.27&lt;/D&gt;&lt;D xsi:type="xsd:double"&gt;16.27&lt;/D&gt;&lt;D xsi:type="xsd:double"&gt;16.31&lt;/D&gt;&lt;D xsi:type="xsd:double"&gt;16.26&lt;/D&gt;&lt;D xsi:type="xsd:double"&gt;16.21&lt;/D&gt;&lt;D xsi:type="xsd:double"&gt;16.4&lt;/D&gt;&lt;D xsi:type="xsd:double"&gt;16.4&lt;/D&gt;&lt;D xsi:type="xsd:double"&gt;16.34&lt;/D&gt;&lt;D xsi:type="xsd:double"&gt;16.25&lt;/D&gt;&lt;D xsi:type="xsd:double"&gt;16.14&lt;/D&gt;&lt;D xsi:type="xsd:double"&gt;16.25&lt;/D&gt;&lt;D xsi:type="xsd:double"&gt;15.87&lt;/D&gt;&lt;D xsi:type="xsd:double"&gt;15.77&lt;/D&gt;&lt;D xsi:type="xsd:double"&gt;15.66&lt;/D&gt;&lt;D xsi:type="xsd:double"&gt;15.65&lt;/D&gt;&lt;D xsi:type="xsd:double"&gt;15.49&lt;/D&gt;&lt;D xsi:type="xsd:double"&gt;15.72&lt;/D&gt;&lt;D xsi:type="xsd:double"&gt;15.98&lt;/D&gt;&lt;D xsi:type="xsd:double"&gt;15.95&lt;/D&gt;&lt;D xsi:type="xsd:double"&gt;15.77&lt;/D&gt;&lt;D xsi:type="xsd:double"&gt;15.67&lt;/D&gt;&lt;D xsi:type="xsd:double"&gt;15.32&lt;/D&gt;&lt;D xsi:type="xsd:double"&gt;15.07&lt;/D&gt;&lt;D xsi:type="xsd:double"&gt;14.92&lt;/D&gt;&lt;D xsi:type="xsd:double"&gt;14.93&lt;/D&gt;&lt;D xsi:type="xsd:double"&gt;14.86&lt;/D&gt;&lt;D xsi:type="xsd:double"&gt;15.27&lt;/D&gt;&lt;D xsi:type="xsd:double"&gt;15.41&lt;/D&gt;&lt;D xsi:type="xsd:double"&gt;15.35&lt;/D&gt;&lt;D xsi:type="xsd:double"&gt;15.56&lt;/D&gt;&lt;D xsi:type="xsd:double"&gt;15.44&lt;/D&gt;&lt;D xsi:type="xsd:double"&gt;15.15&lt;/D&gt;&lt;D xsi:type="xsd:double"&gt;14.7&lt;/D&gt;&lt;D xsi:type="xsd:double"&gt;14.37&lt;/D&gt;&lt;D xsi:type="xsd:double"&gt;14.23&lt;/D&gt;&lt;D xsi:type="xsd:double"&gt;14.28&lt;/D&gt;&lt;D xsi:type="xsd:double"&gt;14.39&lt;/D&gt;&lt;D xsi:type="xsd:double"&gt;14.21&lt;/D&gt;&lt;D xsi:type="xsd:double"&gt;14.2&lt;/D&gt;&lt;D xsi:type="xsd:double"&gt;13.66&lt;/D&gt;&lt;D xsi:type="xsd:double"&gt;13.83&lt;/D&gt;&lt;D xsi:type="xsd:double"&gt;13.16&lt;/D&gt;&lt;D xsi:type="xsd:double"&gt;13.59&lt;/D&gt;&lt;D xsi:type="xsd:double"&gt;13.61&lt;/D&gt;&lt;D xsi:type="xsd:double"&gt;13.88&lt;/D&gt;&lt;D xsi:type="xsd:double"&gt;14.08&lt;/D&gt;&lt;D xsi:type="xsd:double"&gt;14.33&lt;/D&gt;&lt;D xsi:type="xsd:double"&gt;14.38&lt;/D&gt;&lt;D xsi:type="xsd:double"&gt;14.29&lt;/D&gt;&lt;D xsi:type="xsd:double"&gt;14.37&lt;/D&gt;&lt;D xsi:type="xsd:double"&gt;14.59&lt;/D&gt;&lt;D xsi:type="xsd:double"&gt;14.66&lt;/D&gt;&lt;D xsi:type="xsd:double"&gt;14.73&lt;/D&gt;&lt;D xsi:type="xsd:double"&gt;14.67&lt;/D&gt;&lt;D xsi:type="xsd:double"&gt;14.57&lt;/D&gt;&lt;D xsi:type="xsd:double"&gt;14.63&lt;/D&gt;&lt;D xsi:type="xsd:double"&gt;14.46&lt;/D&gt;&lt;D xsi:type="xsd:double"&gt;14.78&lt;/D&gt;&lt;D xsi:type="xsd:double"&gt;14.79&lt;/D&gt;&lt;D xsi:type="xsd:double"&gt;14.84&lt;/D&gt;&lt;D xsi:type="xsd:double"&gt;14.57&lt;/D&gt;&lt;D xsi:type="xsd:double"&gt;14.42&lt;/D&gt;&lt;D xsi:type="xsd:double"&gt;14.47&lt;/D&gt;&lt;D xsi:type="xsd:double"&gt;14.75&lt;/D&gt;&lt;D xsi:type="xsd:double"&gt;14.63&lt;/D&gt;&lt;D xsi:type="xsd:double"&gt;14.68&lt;/D&gt;&lt;D xsi:type="xsd:double"&gt;14.5&lt;/D&gt;&lt;D xsi:type="xsd:double"&gt;14.59&lt;/D&gt;&lt;D xsi:type="xsd:double"&gt;14.48&lt;/D&gt;&lt;D xsi:type="xsd:double"&gt;13.68&lt;/D&gt;&lt;/FQL&gt;&lt;FQL&gt;&lt;Q&gt;HBI^FG_PRICE(8/27/2018,0)&lt;/Q&gt;&lt;R&gt;70&lt;/R&gt;&lt;C&gt;1&lt;/C&gt;&lt;D xsi:type="xsd:double"&gt;17.49&lt;/D&gt;&lt;D xsi:type="xsd:double"&gt;17.51&lt;/D&gt;&lt;D xsi:type="xsd:double"&gt;18&lt;/D&gt;&lt;D xsi:type="xsd:double"&gt;17.51&lt;/D&gt;&lt;D xsi:type="xsd:double"&gt;17.54&lt;/D&gt;&lt;D xsi:type="xsd:double"&gt;17.61&lt;/D&gt;&lt;D xsi:type="x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sd:double"&gt;17.85&lt;/D&gt;&lt;D xsi:type="xsd:double"&gt;17.66&lt;/D&gt;&lt;D xsi:type="xsd:double"&gt;17.6&lt;/D&gt;&lt;D xsi:type="xsd:double"&gt;17.77&lt;/D&gt;&lt;D xsi:type="xsd:double"&gt;17.8&lt;/D&gt;&lt;D xsi:type="xsd:double"&gt;17.92&lt;/D&gt;&lt;D xsi:type="xsd:double"&gt;17.57&lt;/D&gt;&lt;D xsi:type="xsd:double"&gt;17.69&lt;/D&gt;&lt;D xsi:type="xsd:double"&gt;17.9&lt;/D&gt;&lt;D xsi:type="xsd:double"&gt;18.09&lt;/D&gt;&lt;D xsi:type="xsd:double"&gt;18.23&lt;/D&gt;&lt;D xsi:type="xsd:double"&gt;18.63&lt;/D&gt;&lt;D xsi:type="xsd:double"&gt;18.7&lt;/D&gt;&lt;D xsi:type="xsd:double"&gt;18.11&lt;/D&gt;&lt;D xsi:type="xsd:double"&gt;17.91&lt;/D&gt;&lt;D xsi:type="xsd:double"&gt;18.1&lt;/D&gt;&lt;D xsi:type="xsd:double"&gt;18.13&lt;/D&gt;&lt;D xsi:type="xsd:double"&gt;18.43&lt;/D&gt;&lt;D xsi:type="xsd:double"&gt;17.96&lt;/D&gt;&lt;D xsi:type="xsd:double"&gt;17.81&lt;/D&gt;&lt;D xsi:type="xsd:double"&gt;17.83&lt;/D&gt;&lt;D xsi:type="xsd:double"&gt;17.23&lt;/D&gt;&lt;D xsi:type="xsd:double"&gt;17.19&lt;/D&gt;&lt;D xsi:type="xsd:double"&gt;17.41&lt;/D&gt;&lt;D xsi:type="xsd:double"&gt;17.39&lt;/D&gt;&lt;D xsi:type="xsd:double"&gt;16.64&lt;/D&gt;&lt;D xsi:type="xsd:double"&gt;16.17&lt;/D&gt;&lt;D xsi:type="xsd:double"&gt;16.36&lt;/D&gt;&lt;D xsi:type="xsd:double"&gt;16.63&lt;/D&gt;&lt;D xsi:type="xsd:double"&gt;17.06&lt;/D&gt;&lt;D xsi:type="xsd:double"&gt;16.88&lt;/D&gt;&lt;D xsi:type="xsd:double"&gt;16.55&lt;/D&gt;&lt;D xsi:type="xsd:double"&gt;16.32&lt;/D&gt;&lt;D xsi:type="xsd:double"&gt;16.58&lt;/D&gt;&lt;D xsi:type="xsd:double"&gt;16.67&lt;/D&gt;&lt;D xsi:type="xsd:double"&gt;16.6&lt;/D&gt;&lt;D xsi:type="xsd:double"&gt;16.86&lt;/D&gt;&lt;D xsi:type="xsd:double"&gt;16.42&lt;/D&gt;&lt;D xsi:type="xsd:double"&gt;16.71&lt;/D&gt;&lt;D xsi:type="xsd:double"&gt;17.59&lt;/D&gt;&lt;D xsi:type="xsd:double"&gt;17.16&lt;/D&gt;&lt;D xsi:type="xsd:double"&gt;16.22&lt;/D&gt;&lt;D xsi:type="xsd:double"&gt;15.96&lt;/D&gt;&lt;D xsi:type="xsd:double"&gt;16.54&lt;/D&gt;&lt;D xsi:type="xsd:double"&gt;16.51&lt;/D&gt;&lt;D xsi:type="xsd:double"&gt;16.91&lt;/D&gt;&lt;D xsi:type="xsd:double"&gt;16.71&lt;/D&gt;&lt;D xsi:type="xsd:double"&gt;16.56&lt;/D&gt;&lt;D xsi:type="xsd:double"&gt;16.17&lt;/D&gt;&lt;D xsi:type="xsd:double"&gt;15.79&lt;/D&gt;&lt;D xsi:type="xsd:double"&gt;15.86&lt;/D&gt;&lt;D xsi:type="xsd:double"&gt;15.67&lt;/D&gt;&lt;D xsi:type="xsd:double"&gt;14.91&lt;/D&gt;&lt;D xsi:type="xsd:double"&gt;14.93&lt;/D&gt;&lt;D xsi:type="xsd:double"&gt;14.75&lt;/D&gt;&lt;D xsi:type="xsd:double"&gt;15.72&lt;/D&gt;&lt;D xsi:type="xsd:double"&gt;15.31&lt;/D&gt;&lt;D xsi:type="xsd:double"&gt;15.68&lt;/D&gt;&lt;D xsi:type="xsd:double"&gt;15.55&lt;/D&gt;&lt;D xsi:type="xsd:double"&gt;15.83&lt;/D&gt;&lt;D xsi:type="xsd:double"&gt;15.66&lt;/D&gt;&lt;D xsi:type="xsd:double"&gt;15.91&lt;/D&gt;&lt;D xsi:type="xsd:double"&gt;16.16&lt;/D&gt;&lt;D xsi:type="xsd:double"&gt;15.45&lt;/D&gt;&lt;/FQL&gt;&lt;FQL&gt;&lt;Q&gt;HCA^FG_PRICE(8/27/2018,0)&lt;/Q&gt;&lt;R&gt;70&lt;/R&gt;&lt;C&gt;1&lt;/C&gt;&lt;D xsi:type="xsd:double"&gt;131.26&lt;/D&gt;&lt;D xsi:type="xsd:double"&gt;130.24&lt;/D&gt;&lt;D xsi:type="xsd:double"&gt;132.13&lt;/D&gt;&lt;D xsi:type="xsd:double"&gt;131.79&lt;/D&gt;&lt;D xsi:type="xsd:double"&gt;134.11&lt;/D&gt;&lt;D xsi:type="xsd:double"&gt;134.03&lt;/D&gt;&lt;D xsi:type="xsd:double"&gt;133.79&lt;/D&gt;&lt;D xsi:type="xsd:double"&gt;132.3&lt;/D&gt;&lt;D xsi:type="xsd:double"&gt;132.47&lt;/D&gt;&lt;D xsi:type="xsd:double"&gt;131.5&lt;/D&gt;&lt;D xsi:type="xsd:double"&gt;131.78&lt;/D&gt;&lt;D xsi:type="xsd:double"&gt;131.5&lt;/D&gt;&lt;D xsi:type="xsd:double"&gt;133.84&lt;/D&gt;&lt;D xsi:type="xsd:double"&gt;133.63&lt;/D&gt;&lt;D xsi:type="xsd:double"&gt;132.7&lt;/D&gt;&lt;D xsi:type="xsd:double"&gt;133.78&lt;/D&gt;&lt;D xsi:type="xsd:double"&gt;131.92&lt;/D&gt;&lt;D xsi:type="xsd:double"&gt;132.7&lt;/D&gt;&lt;D xsi:type="xsd:double"&gt;133.37&lt;/D&gt;&lt;D xsi:type="xsd:double"&gt;134.31&lt;/D&gt;&lt;D xsi:type="xsd:double"&gt;134.52&lt;/D&gt;&lt;D xsi:type="xsd:double"&gt;136.63&lt;/D&gt;&lt;D xsi:type="xsd:double"&gt;138.33&lt;/D&gt;&lt;D xsi:type="xsd:double"&gt;139.12&lt;/D&gt;&lt;D xsi:type="xsd:double"&gt;140.3&lt;/D&gt;&lt;D xsi:type="xsd:double"&gt;137.93&lt;/D&gt;&lt;D xsi:type="xsd:double"&gt;138.65&lt;/D&gt;&lt;D xsi:type="xsd:double"&gt;139.22&lt;/D&gt;&lt;D xsi:type="xsd:double"&gt;138.97&lt;/D&gt;&lt;D xsi:type="xsd:double"&gt;138.88&lt;/D&gt;&lt;D xsi:type="xsd:double"&gt;139.58&lt;/D&gt;&lt;D xsi:type="xsd:double"&gt;135.09&lt;/D&gt;&lt;D xsi:type="xsd:double"&gt;132.43&lt;/D&gt;&lt;D xsi:type="xsd:double"&gt;133.86&lt;/D&gt;&lt;D xsi:type="xsd:double"&gt;132.76&lt;/D&gt;&lt;D xsi:type="xsd:double"&gt;135.5&lt;/D&gt;&lt;D xsi:type="xsd:double"&gt;136.47&lt;/D&gt;&lt;D xsi:type="xsd:double"&gt;136.37&lt;/D&gt;&lt;D xsi:type="xsd:double"&gt;133.71&lt;/D&gt;&lt;D xsi:type="xsd:double"&gt;132.36&lt;/D&gt;&lt;D xsi:type="xsd:double"&gt;130.63&lt;/D&gt;&lt;D xsi:type="xsd:double"&gt;126.5&lt;/D&gt;&lt;D xsi:type="xsd:double"&gt;127.06&lt;/D&gt;&lt;D xsi:type="xsd:double"&gt;127.86&lt;/D&gt;&lt;D xsi:type="xsd:double"&gt;129&lt;/D&gt;&lt;D xsi:type="xsd:double"&gt;135.21&lt;/D&gt;&lt;D xsi:type="xsd:double"&gt;133.53&lt;/D&gt;&lt;D xsi:type="xsd:double"&gt;135.69&lt;/D&gt;&lt;D xsi:type="xsd:double"&gt;134.44&lt;/D&gt;&lt;D xsi:type="xsd:double"&gt;135.36&lt;/D&gt;&lt;D xsi:type="xsd:double"&gt;135.24&lt;/D&gt;&lt;D xsi:type="xsd:double"&gt;141.65&lt;/D&gt;&lt;D xsi:type="xsd:double"&gt;141.63&lt;/D&gt;&lt;D xsi:type="xsd:double"&gt;143.95&lt;/D&gt;&lt;D xsi:type="xsd:double"&gt;141.91&lt;/D&gt;&lt;D xsi:type="xsd:double"&gt;141.54&lt;/D&gt;&lt;D xsi:type="xsd:double"&gt;139.85&lt;/D&gt;&lt;D xsi:type="xsd:double"&gt;137.74&lt;/D&gt;&lt;D xsi:type="xsd:double"&gt;140.29&lt;/D&gt;&lt;D xsi:type="xsd:double"&gt;135.16&lt;/D&gt;&lt;D xsi:type="xsd:double"&gt;135.09&lt;/D&gt;&lt;D xsi:type="xsd:double"&gt;134.81&lt;/D&gt;&lt;D xsi:type="xsd:double"&gt;134.93&lt;/D&gt;&lt;D xsi:type="xsd:double"&gt;135.51&lt;/D&gt;&lt;D xsi:type="xsd:double"&gt;138.07&lt;/D&gt;&lt;D xsi:type="xsd:double"&gt;144.38&lt;/D&gt;&lt;D xsi:type="xsd:double"&gt;144.5&lt;/D&gt;&lt;D xsi:type="xsd:double"&gt;143.99&lt;/D&gt;&lt;D xsi:type="xsd:double"&gt;146.29&lt;/D&gt;&lt;D xsi:type="xsd:double"&gt;142.13&lt;/D&gt;&lt;/FQL&gt;&lt;FQL&gt;&lt;Q&gt;HCP^FG_PRICE(8/27/2018,0)&lt;/Q&gt;&lt;R&gt;70&lt;/R&gt;&lt;C&gt;1&lt;/C&gt;&lt;D xsi:type="xsd:double"&gt;26.72&lt;/D&gt;&lt;D xsi:type="xsd:double"&gt;27.03&lt;/D&gt;&lt;D xsi:type="xsd:double"&gt;27.06&lt;/D&gt;&lt;D xsi:type="xsd:double"&gt;26.93&lt;/D&gt;&lt;D xsi:type="xsd:double"&gt;27.03&lt;/D&gt;&lt;D xsi:type="xsd:double"&gt;26.54&lt;/D&gt;&lt;D xsi:type="xsd:double"&gt;26.64&lt;/D&gt;&lt;D xsi:type="xsd:double"&gt;26.98&lt;/D&gt;&lt;D xsi:type="xsd:double"&gt;26.45&lt;/D&gt;&lt;D xsi:type="xsd:double"&gt;26.63&lt;/D&gt;&lt;D xsi:type="xsd:double"&gt;26.66&lt;/D&gt;&lt;D xsi:type="xsd:double"&gt;26.63&lt;/D&gt;&lt;D xsi:type="xsd:double"&gt;26.82&lt;/D&gt;&lt;D xsi:type="xsd:double"&gt;26.3&lt;/D&gt;&lt;D xsi:type="xsd:double"&gt;26.74&lt;/D&gt;&lt;D xsi:type="xsd:double"&gt;26.28&lt;/D&gt;&lt;D xsi:type="xsd:double"&gt;26.12&lt;/D&gt;&lt;D xsi:type="xsd:double"&gt;26.35&lt;/D&gt;&lt;D xsi:type="xsd:double"&gt;26.39&lt;/D&gt;&lt;D xsi:type="xsd:double"&gt;25.7&lt;/D&gt;&lt;D xsi:type="xsd:double"&gt;25.9&lt;/D&gt;&lt;D xsi:type="xsd:double"&gt;25.56&lt;/D&gt;&lt;D xsi:type="xsd:double"&gt;25.65&lt;/D&gt;&lt;D xsi:type="xsd:double"&gt;26.32&lt;/D&gt;&lt;D xsi:type="xsd:double"&gt;25.79&lt;/D&gt;&lt;D xsi:type="xsd:double"&gt;25.62&lt;/D&gt;&lt;D xsi:type="xsd:double"&gt;25.38&lt;/D&gt;&lt;D xsi:type="xsd:double"&gt;25.32&lt;/D&gt;&lt;D xsi:type="xsd:double"&gt;25.2&lt;/D&gt;&lt;D xsi:type="xsd:double"&gt;25.66&lt;/D&gt;&lt;D xsi:type="xsd:double"&gt;25.91&lt;/D&gt;&lt;D xsi:type="xsd:double"&gt;25.8&lt;/D&gt;&lt;D xsi:type="xsd:double"&gt;24.81&lt;/D&gt;&lt;D xsi:type="xsd:double"&gt;24.71&lt;/D&gt;&lt;D xsi:type="xsd:double"&gt;24.98&lt;/D&gt;&lt;D xsi:type="xsd:double"&gt;25.68&lt;/D&gt;&lt;D xsi:type="xsd:double"&gt;25.78&lt;/D&gt;&lt;D xsi:type="xsd:double"&gt;25.89&lt;/D&gt;&lt;D xsi:type="xsd:double"&gt;26.4&lt;/D&gt;&lt;D xsi:type="xsd:double"&gt;25.95&lt;/D&gt;&lt;D xsi:type="xsd:double"&gt;26.13&lt;/D&gt;&lt;D xsi:type="xsd:double"&gt;26.8&lt;/D&gt;&lt;D xsi:type="xsd:double"&gt;27.03&lt;/D&gt;&lt;D xsi:type="xsd:double"&gt;26.49&lt;/D&gt;&lt;D xsi:type="xsd:double"&gt;27.02&lt;/D&gt;&lt;D xsi:type="xsd:double"&gt;27.35&lt;/D&gt;&lt;D xsi:type="xsd:double"&gt;27.55&lt;/D&gt;&lt;D xsi:type="xsd:double"&gt;28.13&lt;/D&gt;&lt;D xsi:type="xsd:double"&gt;27.6&lt;/D&gt;&lt;D xsi:type="xsd:double"&gt;28.22&lt;/D&gt;&lt;D xsi:type="xsd:double"&gt;28.49&lt;/D&gt;&lt;D xsi:type="xsd:double"&gt;28.72&lt;/D&gt;&lt;D xsi:type="xsd:double"&gt;28.77&lt;/D&gt;&lt;D xsi:type="xsd:double"&gt;28.82&lt;/D&gt;&lt;D xsi:type="xsd:double"&gt;28.82&lt;/D&gt;&lt;D xsi:type="xsd:double"&gt;28.78&lt;/D&gt;&lt;D xsi:type="xsd:double"&gt;28.46&lt;/D&gt;&lt;D xsi:type="xsd:double"&gt;28.41&lt;/D&gt;&lt;D xsi:type="xsd:double"&gt;28.57&lt;/D&gt;&lt;D xsi:type="xsd:double"&gt;28.66&lt;/D&gt;&lt;D xsi:type="xsd:double"&gt;28.94&lt;/D&gt;&lt;D xsi:type="xsd:double"&gt;28.86&lt;/D&gt;&lt;D xsi:type="xsd:double"&gt;28.76&lt;/D&gt;&lt;D xsi:type="xsd:double"&gt;28.74&lt;/D&gt;&lt;D xsi:type="xsd:double"&gt;29.06&lt;/D&gt;&lt;D xsi:type="xsd:double"&gt;28.9&lt;/D&gt;&lt;D xsi:type="xsd:double"&gt;28.8&lt;/D&gt;&lt;D xsi:type="xsd:double"&gt;29.26&lt;/D&gt;&lt;D xsi:type="xsd:double"&gt;29.16&lt;/D&gt;&lt;D xsi:type="xsd:double"&gt;29.08&lt;/D&gt;&lt;/FQL&gt;&lt;FQL&gt;&lt;Q&gt;HD^FG_PRICE(8/27/2018,0)&lt;/Q&gt;&lt;R&gt;70&lt;/R&gt;&lt;C&gt;1&lt;/C&gt;&lt;D xsi:type="xsd:double"&gt;201.98&lt;/D&gt;&lt;D xsi:type="xsd:double"&gt;201.97&lt;/D&gt;&lt;D xsi:type="xsd:double"&gt;201.68&lt;/D&gt;&lt;D xsi:type="xsd:double"&gt;199.26&lt;/D&gt;&lt;D xsi:type="xsd:double"&gt;200.77&lt;/D&gt;&lt;D xsi:type="xsd:double"&gt;205.08&lt;/D&gt;&lt;D xsi:type="xsd:double"&gt;204.15&lt;/D&gt;&lt;D xsi:type="xsd:double"&gt;205.89&lt;/D&gt;&lt;D xsi:type="xsd:double"&gt;206.23&lt;/D&gt;&lt;D xsi:type="xsd:double"&gt;210.69&lt;/D&gt;&lt;D xsi:type="xsd:double"&gt;213.85&lt;/D&gt;&lt;D xsi:type="xsd:double"&gt;211.98&lt;/D&gt;&lt;D xsi:type="xsd:double"&gt;209.45&lt;/D&gt;&lt;D xsi:type="xsd:double"&gt;209.07&lt;/D&gt;&lt;D xsi:type="xsd:double"&gt;208.4&lt;/D&gt;&lt;D xsi:type="xsd:double"&gt;211.02&lt;/D&gt;&lt;D xsi:type="xsd:double"&gt;211.68&lt;/D&gt;&lt;D xsi:type="xsd:double"&gt;211.06&lt;/D&gt;&lt;D xsi:type="xsd:double"&gt;212.39&lt;/D&gt;&lt;D xsi:type="xsd:double"&gt;207.99&lt;/D&gt;&lt;D xsi:type="xsd:double"&gt;207.46&lt;/D&gt;&lt;D xsi:type="xsd:double"&gt;207.52&lt;/D&gt;&lt;D xsi:type="xsd:double"&gt;206.84&lt;/D&gt;&lt;D xsi:type="xsd:double"&gt;207.15&lt;/D&gt;&lt;D xsi:type="xsd:double"&gt;207.6&lt;/D&gt;&lt;D xsi:type="xsd:double"&gt;204.75&lt;/D&gt;&lt;D xsi:type="xsd:double"&gt;203.74&lt;/D&gt;&lt;D xsi:type="xsd:double"&gt;198.85&lt;/D&gt;&lt;D xsi:type="xsd:double"&gt;196.38&lt;/D&gt;&lt;D xsi:type="xsd:double"&gt;198.41&lt;/D&gt;&lt;D xsi:type="xsd:double"&gt;195.75&lt;/D&gt;&lt;D xsi:type="xsd:double"&gt;193.7&lt;/D&gt;&lt;D xsi:type="xsd:double"&gt;189.74&lt;/D&gt;&lt;D xsi:type="xsd:double"&gt;192.47&lt;/D&gt;&lt;D xsi:type="xsd:double"&gt;191.17&lt;/D&gt;&lt;D xsi:type="xsd:double"&gt;193.58&lt;/D&gt;&lt;D xsi:type="xsd:double"&gt;185.17&lt;/D&gt;&lt;D xsi:type="xsd:double"&gt;180.44&lt;/D&gt;&lt;D xsi:type="xsd:double"&gt;179.85&lt;/D&gt;&lt;D xsi:type="xsd:double"&gt;178.75&lt;/D&gt;&lt;D xsi:type="xsd:double"&gt;178.53&lt;/D&gt;&lt;D xsi:type="xsd:double"&gt;176.97&lt;/D&gt;&lt;D xsi:type="xsd:double"&gt;179.07&lt;/D&gt;&lt;D xsi:type="xsd:double"&gt;172.23&lt;/D&gt;&lt;D xsi:type="xsd:double"&gt;173.2&lt;/D&gt;&lt;D xsi:type="xsd:double"&gt;176.24&lt;/D&gt;&lt;D xsi:type="xsd:double"&gt;175.88&lt;/D&gt;&lt;D xsi:type="xsd:double"&gt;180.46&lt;/D&gt;&lt;D xsi:type="xsd:double"&gt;179.93&lt;/D&gt;&lt;D xsi:type="xsd:double"&gt;182.19&lt;/D&gt;&lt;D xsi:type="xsd:double"&gt;182.01&lt;/D&gt;&lt;D xsi:type="xsd:double"&gt;187.23&lt;/D&gt;&lt;D xsi:type="xsd:double"&gt;188&lt;/D&gt;&lt;D xsi:type="xsd:double"&gt;185.99&lt;/D&gt;&lt;D xsi:type="xsd:double"&gt;179.43&lt;/D&gt;&lt;D xsi:type="xsd:double"&gt;179&lt;/D&gt;&lt;D xsi:type="xsd:double"&gt;179.9&lt;/D&gt;&lt;D xsi:type="xsd:double"&gt;177.36&lt;/D&gt;&lt;D xsi:type="xsd:double"&gt;177.02&lt;/D&gt;&lt;D xsi:type="xsd:double"&gt;173.59&lt;/D&gt;&lt;D xsi:type="xsd:double"&gt;169.05&lt;/D&gt;&lt;D xsi:type="xsd:double"&gt;169.3&lt;/D&gt;&lt;D xsi:type="xsd:double"&gt;168.85&lt;/D&gt;&lt;D xsi:type="xsd:double"&gt;169.82&lt;/D&gt;&lt;D xsi:type="xsd:double"&gt;173.22&lt;/D&gt;&lt;D xsi:type="xsd:double"&gt;177.43&lt;/D&gt;&lt;D xsi:type="xsd:double"&gt;175.66&lt;/D&gt;&lt;D xsi:type="xsd:double"&gt;180.32&lt;/D&gt;&lt;D xsi:type="xsd:double"&gt;181.74&lt;/D&gt;&lt;D xsi:type="xsd:double"&gt;175.3&lt;/D&gt;&lt;/FQL&gt;&lt;FQL&gt;&lt;Q&gt;HDS^FG_PRICE(8/27/2018,0)&lt;/Q&gt;&lt;R&gt;70&lt;/R&gt;&lt;C&gt;1&lt;/C&gt;&lt;D xsi:type="xsd:double"&gt;44.84&lt;/D&gt;&lt;D xsi:type="xsd:double"&gt;44.9&lt;/D&gt;&lt;D xsi:type="xsd:double"&gt;44.99&lt;/D&gt;&lt;D xsi:type="xsd:double"&gt;45.55&lt;/D&gt;&lt;D xsi:type="xsd:double"&gt;45.59&lt;/D&gt;&lt;D xsi:type="xsd:double"&gt;45.02&lt;/D&gt;&lt;D xsi:type="xsd:double"&gt;44.18&lt;/D&gt;&lt;D xsi:type="xsd:double"&gt;43.62&lt;/D&gt;&lt;D xsi:type="xsd:double"&gt;42.54&lt;/D&gt;&lt;D xsi:type="xsd:double"&gt;43.12&lt;/D&gt;&lt;D xsi:type="xsd:double"&gt;43.85&lt;/D&gt;&lt;D xsi:type="xsd:double"&gt;43.6&lt;/D&gt;&lt;D xsi:type="xsd:double"&gt;43.54&lt;/D&gt;&lt;D xsi:type="xsd:double"&gt;42.71&lt;/D&gt;&lt;D xsi:type="xsd:double"&gt;41.81&lt;/D&gt;&lt;D xsi:type="xsd:double"&gt;42.21&lt;/D&gt;&lt;D xsi:type="xsd:double"&gt;41.98&lt;/D&gt;&lt;D xsi:type="xsd:double"&gt;42.38&lt;/D&gt;&lt;D xsi:type="xsd:double"&gt;42.54&lt;/D&gt;&lt;D xsi:type="xsd:double"&gt;42.46&lt;/D&gt;&lt;D xsi:type="xsd:double"&gt;42.62&lt;/D&gt;&lt;D xsi:type="xsd:double"&gt;42.48&lt;/D&gt;&lt;D xsi:type="xsd:double"&gt;42.46&lt;/D&gt;&lt;D xsi:type="xsd:double"&gt;42.79&lt;/D&gt;&lt;D xsi:type="xsd:double"&gt;42.4&lt;/D&gt;&lt;D xsi:type="xsd:double"&gt;41.9&lt;/D&gt;&lt;D xsi:type="xsd:double"&gt;42.78&lt;/D&gt;&lt;D xsi:type="xsd:double"&gt;42.33&lt;/D&gt;&lt;D xsi:type="xsd:double"&gt;41.92&lt;/D&gt;&lt;D xsi:type="xsd:double"&gt;41.48&lt;/D&gt;&lt;D xsi:type="xsd:double"&gt;41.12&lt;/D&gt;&lt;D xsi:type="xsd:double"&gt;39.48&lt;/D&gt;&lt;D xsi:type="xsd:double"&gt;38.03&lt;/D&gt;&lt;D xsi:type="xsd:double"&gt;38.96&lt;/D&gt;&lt;D xsi:type="xsd:double"&gt;39.55&lt;/D&gt;&lt;D xsi:type="xsd:double"&gt;39.09&lt;/D&gt;&lt;D xsi:type="xsd:double"&gt;39.05&lt;/D&gt;&lt;D xsi:type="xsd:double"&gt;38.44&lt;/D&gt;&lt;D xsi:type="xsd:double"&gt;38.12&lt;/D&gt;&lt;D xsi:type="xsd:double"&gt;37.64&lt;/D&gt;&lt;D xsi:type="xsd:double"&gt;37.72&lt;/D&gt;&lt;D xsi:type="xsd:double"&gt;36.47&lt;/D&gt;&lt;D xsi:type="xsd:double"&gt;37.11&lt;/D&gt;&lt;D xsi:type="xsd:double"&gt;37.09&lt;/D&gt;&lt;D xsi:type="xsd:double"&gt;36.9&lt;/D&gt;&lt;D xsi:type="xsd:double"&gt;37.36&lt;/D&gt;&lt;D xsi:type="xsd:double"&gt;37.57&lt;/D&gt;&lt;D xsi:type="xsd:double"&gt;37.87&lt;/D&gt;&lt;D xsi:type="xsd:double"&gt;38.44&lt;/D&gt;&lt;D xsi:type="xsd:double"&gt;38.46&lt;/D&gt;&lt;D xsi:type="xsd:double"&gt;38.85&lt;/D&gt;&lt;D xsi:type="xsd:double"&gt;39.55&lt;/D&gt;&lt;D xsi:type="xsd:double"&gt;39.42&lt;/D&gt;&lt;D xsi:type="xsd:double"&gt;38.75&lt;/D&gt;&lt;D xsi:type="xsd:double"&gt;38.29&lt;/D&gt;&lt;D xsi:type="xsd:double"&gt;38.3&lt;/D&gt;&lt;D xsi:type="xsd:double"&gt;38.09&lt;/D&gt;&lt;D xsi:type="xsd:double"&gt;38.47&lt;/D&gt;&lt;D xsi:type="xsd:double"&gt;38.8&lt;/D&gt;&lt;D xsi:type="xsd:double"&gt;37.85&lt;/D&gt;&lt;D xsi:type="xsd:double"&gt;37.71&lt;/D&gt;&lt;D xsi:type="xsd:double"&gt;38.37&lt;/D&gt;&lt;D xsi:type="xsd:double"&gt;38.21&lt;/D&gt;&lt;D xsi:type="xsd:double"&gt;38.9&lt;/D&gt;&lt;D xsi:type="xsd:double"&gt;38.31&lt;/D&gt;&lt;D xsi:type="xsd:double"&gt;38.72&lt;/D&gt;&lt;D xsi:type="xsd:double"&gt;39.28&lt;/D&gt;&lt;D xsi:type="xsd:double"&gt;39.9&lt;/D&gt;&lt;D xsi:type="xsd:double"&gt;39.6&lt;/D&gt;&lt;D xsi:type="xsd:double"&gt;39.36&lt;/D&gt;&lt;/FQL&gt;&lt;FQL&gt;&lt;Q&gt;HE^FG_PRICE(8/27/2018,0)&lt;/Q&gt;&lt;R&gt;70&lt;/R&gt;&lt;C&gt;1&lt;/C&gt;&lt;D xsi:type="xsd:double"&gt;35.09&lt;/D&gt;&lt;D xsi:type="xsd:double"&gt;35.06&lt;/D&gt;&lt;D xsi:type="xsd:double"&gt;35.33&lt;/D&gt;&lt;D xsi:type="xsd:double"&gt;35.46&lt;/D&gt;&lt;D xsi:type="xsd:double"&gt;35.27&lt;/D&gt;&lt;D xsi:type="xsd:double"&gt;35.66&lt;/D&gt;&lt;D xsi:type="xsd:double"&gt;35.81&lt;/D&gt;&lt;D xsi:type="xsd:double"&gt;36.15&lt;/D&gt;&lt;D xsi:type="xsd:double"&gt;35.86&lt;/D&gt;&lt;D xsi:type="xsd:double"&gt;35.55&lt;/D&gt;&lt;D xsi:type="xsd:double"&gt;35.44&lt;/D&gt;&lt;D xsi:type="xsd:double"&gt;35.24&lt;/D&gt;&lt;D xsi:type="xsd:double"&gt;35.4&lt;/D&gt;&lt;D xsi:type="xsd:double"&gt;35.41&lt;/D&gt;&lt;D xsi:type="xsd:double"&gt;35.59&lt;/D&gt;&lt;D xsi:type="xsd:double"&gt;35.67&lt;/D&gt;&lt;D xsi:type="xsd:double"&gt;35.09&lt;/D&gt;&lt;D xsi:type="xsd:double"&gt;35.37&lt;/D&gt;&lt;D xsi:type="xsd:double"&gt;35.3&lt;/D&gt;&lt;D xsi:type="xsd:double"&gt;35.28&lt;/D&gt;&lt;D xsi:type="xsd:double"&gt;34.98&lt;/D&gt;&lt;D xsi:type="xsd:double"&gt;34.92&lt;/D&gt;&lt;D xsi:type="xsd:double"&gt;35.05&lt;/D&gt;&lt;D xsi:type="xsd:double"&gt;35.59&lt;/D&gt;&lt;D xsi:type="xsd:double"&gt;35.55&lt;/D&gt;&lt;D xsi:type="xsd:double"&gt;35.59&lt;/D&gt;&lt;D xsi:type="xsd:double"&gt;35.36&lt;/D&gt;&lt;D xsi:type="xsd:double"&gt;35.61&lt;/D&gt;&lt;D xsi:type="xsd:double"&gt;36.04&lt;/D&gt;&lt;D xsi:type="xsd:double"&gt;36.05&lt;/D&gt;&lt;D xsi:type="xsd:double"&gt;36.06&lt;/D&gt;&lt;D xsi:type="xsd:double"&gt;35.89&lt;/D&gt;&lt;D xsi:type="xsd:double"&gt;35.38&lt;/D&gt;&lt;D xsi:type="xsd:double"&gt;35.16&lt;/D&gt;&lt;D xsi:type="xsd:double"&gt;35.5&lt;/D&gt;&lt;D xsi:type="xsd:double"&gt;35.88&lt;/D&gt;&lt;D xsi:type="xsd:double"&gt;35.93&lt;/D&gt;&lt;D xsi:type="xsd:double"&gt;35.89&lt;/D&gt;&lt;D xsi:type="xsd:double"&gt;36.09&lt;/D&gt;&lt;D xsi:type="xsd:double"&gt;35.83&lt;/D&gt;&lt;D xsi:type="xsd:double"&gt;35.61&lt;/D&gt;&lt;D xsi:type="xsd:double"&gt;36.25&lt;/D&gt;&lt;D xsi:type="xsd:double"&gt;36.82&lt;/D&gt;&lt;D xsi:type="xsd:double"&gt;36.44&lt;/D&gt;&lt;D xsi:type="xsd:double"&gt;37.01&lt;/D&gt;&lt;D xsi:type="xsd:double"&gt;37.45&lt;/D&gt;&lt;D xsi:type="xsd:double"&gt;37.3&lt;/D&gt;&lt;D xsi:type="xsd:double"&gt;37.25&lt;/D&gt;&lt;D xsi:type="xsd:double"&gt;36.93&lt;/D&gt;&lt;D xsi:type="xsd:double"&gt;37.4&lt;/D&gt;&lt;D xsi:type="xsd:double"&gt;37.72&lt;/D&gt;&lt;D xsi:type="xsd:double"&gt;37.75&lt;/D&gt;&lt;D xsi:type="xsd:double"&gt;37.54&lt;/D&gt;&lt;D xsi:type="xsd:double"&gt;37.56&lt;/D&gt;&lt;D xsi:type="xsd:double"&gt;37.55&lt;/D&gt;&lt;D xsi:type="xsd:double"&gt;37.66&lt;/D&gt;&lt;D xsi:type="xsd:double"&gt;37.81&lt;/D&gt;&lt;D xsi:type="xsd:double"&gt;37.55&lt;/D&gt;&lt;D xsi:type="xsd:double"&gt;37.84&lt;/D&gt;&lt;D xsi:type="xsd:double"&gt;37.95&lt;/D&gt;&lt;D xsi:type="xsd:double"&gt;37.63&lt;/D&gt;&lt;D xsi:type="xsd:double"&gt;37.23&lt;/D&gt;&lt;D xsi:type="xsd:double"&gt;37.35&lt;/D&gt;&lt;D xsi:type="xsd:double"&gt;37.6&lt;/D&gt;&lt;D xsi:type="xsd:double"&gt;37.92&lt;/D&gt;&lt;D xsi:type="xsd:double"&gt;37.94&lt;/D&gt;&lt;D xsi:type="xsd:double"&gt;37.87&lt;/D&gt;&lt;D xsi:type="xsd:double"&gt;38.32&lt;/D&gt;&lt;D xsi:type="xsd:double"&gt;38.48&lt;/D&gt;&lt;D xsi:type="xsd:double"&gt;38.7&lt;/D&gt;&lt;/FQL&gt;&lt;FQL&gt;&lt;Q&gt;HEI^FG_PRICE(8/27/2018,0)&lt;/Q&gt;&lt;R&gt;70&lt;/R&gt;&lt;C&gt;1&lt;/C&gt;&lt;D xsi:type="xsd:double"&gt;80.76&lt;/D&gt;&lt;D xsi:type="xsd:double"&gt;89.72&lt;/D&gt;&lt;D xsi:type="xsd:double"&gt;92.74&lt;/D&gt;&lt;D xsi:type="xsd:double"&gt;90.95&lt;/D&gt;&lt;D xsi:type="xsd:double"&gt;90.68&lt;/D&gt;&lt;D xsi:type="xsd:double"&gt;91.95&lt;/D&gt;&lt;D xsi:type="xsd:double"&gt;92.35&lt;/D&gt;&lt;D xsi:type="xsd:double"&gt;92.63&lt;/D&gt;&lt;D xsi:type="xsd:double"&gt;92.87&lt;/D&gt;&lt;D xsi:type="xsd:double"&gt;93.17&lt;/D&gt;&lt;D xsi:type="xsd:double"&gt;93.11&lt;/D&gt;&lt;D xsi:type="xsd:double"&gt;92.99&lt;/D&gt;&lt;D xsi:type="xsd:double"&gt;93&lt;/D&gt;&lt;D xsi:type="xsd:double"&gt;93.61&lt;/D&gt;&lt;D xsi:type="xsd:double"&gt;92.07&lt;/D&gt;&lt;D xsi:type="xsd:double"&gt;92.6&lt;/D&gt;&lt;D xsi:type="xsd:double"&gt;90.96&lt;/D&gt;&lt;D xsi:type="xsd:double"&gt;90.63&lt;/D&gt;&lt;D xsi:type="xsd:double"&gt;91.21&lt;/D&gt;&lt;D xsi:type="xsd:double"&gt;89.76&lt;/D&gt;&lt;D xsi:type="xsd:double"&gt;91.18&lt;/D&gt;&lt;D xsi:type="xsd:double"&gt;91.2&lt;/D&gt;&lt;D xsi:type="xsd:double"&gt;91.36&lt;/D&gt;&lt;D xsi:type="xsd:double"&gt;92.61&lt;/D&gt;&lt;D xsi:type="xsd:double"&gt;92.35&lt;/D&gt;&lt;D xsi:type="xsd:double"&gt;91.59&lt;/D&gt;&lt;D xsi:type="xsd:double"&gt;92.06&lt;/D&gt;&lt;D xsi:type="xsd:double"&gt;90.16&lt;/D&gt;&lt;D xsi:type="xsd:double"&gt;89.72&lt;/D&gt;&lt;D xsi:type="xsd:double"&gt;89.07&lt;/D&gt;&lt;D xsi:type="xsd:double"&gt;87.39&lt;/D&gt;&lt;D xsi:type="xsd:double"&gt;83.4&lt;/D&gt;&lt;D xsi:type="xsd:double"&gt;82.8&lt;/D&gt;&lt;D xsi:type="xsd:double"&gt;83.49&lt;/D&gt;&lt;D xsi:type="xsd:double"&gt;83.72&lt;/D&gt;&lt;D xsi:type="xsd:double"&gt;87.38&lt;/D&gt;&lt;D xsi:type="xsd:double"&gt;86.61&lt;/D&gt;&lt;D xsi:type="xsd:double"&gt;86.42&lt;/D&gt;&lt;D xsi:type="xsd:double"&gt;85.67&lt;/D&gt;&lt;D xsi:type="xsd:double"&gt;85.18&lt;/D&gt;&lt;D xsi:type="xsd:double"&gt;83.15&lt;/D&gt;&lt;D xsi:type="xsd:double"&gt;81.75&lt;/D&gt;&lt;D xsi:type="xsd:double"&gt;82.3&lt;/D&gt;&lt;D xsi:type="xsd:double"&gt;82.56&lt;/D&gt;&lt;D xsi:type="xsd:double"&gt;80.61&lt;/D&gt;&lt;D xsi:type="xsd:double"&gt;81.24&lt;/D&gt;&lt;D xsi:type="xsd:double"&gt;83.83&lt;/D&gt;&lt;D xsi:type="xsd:double"&gt;85.1&lt;/D&gt;&lt;D xsi:type="xsd:double"&gt;85.5&lt;/D&gt;&lt;D xsi:type="xsd:double"&gt;85.01&lt;/D&gt;&lt;D xsi:type="xsd:double"&gt;86.65&lt;/D&gt;&lt;D xsi:type="xsd:double"&gt;88.11&lt;/D&gt;&lt;D xsi:type="xsd:double"&gt;87.9&lt;/D&gt;&lt;D xsi:type="xsd:double"&gt;87.98&lt;/D&gt;&lt;D xsi:type="xsd:double"&gt;86.43&lt;/D&gt;&lt;D xsi:type="xsd:double"&gt;87.43&lt;/D&gt;&lt;D xsi:type="xsd:double"&gt;82.6&lt;/D&gt;&lt;D xsi:type="xsd:double"&gt;84.52&lt;/D&gt;&lt;D xsi:type="xsd:double"&gt;84.71&lt;/D&gt;&lt;D xsi:type="xsd:double"&gt;82.07&lt;/D&gt;&lt;D xsi:type="xsd:double"&gt;80.82&lt;/D&gt;&lt;D xsi:type="xsd:double"&gt;81.32&lt;/D&gt;&lt;D xsi:type="xsd:double"&gt;82.33&lt;/D&gt;&lt;D xsi:type="xsd:double"&gt;82.7&lt;/D&gt;&lt;D xsi:type="xsd:double"&gt;81.35&lt;/D&gt;&lt;D xsi:type="xsd:double"&gt;84.68&lt;/D&gt;&lt;D xsi:type="xsd:double"&gt;84.65&lt;/D&gt;&lt;D xsi:type="xsd:double"&gt;84.52&lt;/D&gt;&lt;D xsi:type="xsd:double"&gt;85.67&lt;/D&gt;&lt;D xsi:type="xsd:double"&gt;82.82&lt;/D&gt;&lt;/FQL&gt;&lt;FQL&gt;&lt;Q&gt;HEI.A^FG_PRICE(8/27/2018,0)&lt;/Q&gt;&lt;R&gt;70&lt;/R&gt;&lt;C&gt;1&lt;/C&gt;&lt;D xsi:type="xsd:double"&gt;67.7&lt;/D&gt;&lt;D xsi:type="xsd:double"&gt;74.25&lt;/D&gt;&lt;D xsi:type="xsd:double"&gt;76.6&lt;/D&gt;&lt;D xsi:type="xsd:double"&gt;74.8&lt;/D&gt;&lt;D xsi:type="xsd:double"&gt;74.5&lt;/D&gt;&lt;D xsi:type="xsd:double"&gt;75.25&lt;/D&gt;&lt;D xsi:type="xsd:double"&gt;75.75&lt;/D&gt;&lt;D xsi:type="xsd:double"&gt;76.85&lt;/D&gt;&lt;D xsi:type="xsd:double"&gt;76.5&lt;/D&gt;&lt;D xsi:type="xsd:double"&gt;76&lt;/D&gt;&lt;D xsi:type="xsd:double"&gt;75.95&lt;/D&gt;&lt;D xsi:type="xsd:double"&gt;76&lt;/D&gt;&lt;D xsi:type="xsd:double"&gt;76.15&lt;/D&gt;&lt;D xsi:type="xsd:double"&gt;77.05&lt;/D&gt;&lt;D xsi:type="xsd:double"&gt;75.3&lt;/D&gt;&lt;D xsi:type="xsd:double"&gt;75.8&lt;/D&gt;&lt;D xsi:type="xsd:double"&gt;74.2&lt;/D&gt;&lt;D xsi:type="xsd:double"&gt;73.6&lt;/D&gt;&lt;D xsi:type="xsd:double"&gt;74.3&lt;/D&gt;&lt;D xsi:type="xsd:double"&gt;73.45&lt;/D&gt;&lt;D xsi:type="xsd:double"&gt;73.9&lt;/D&gt;&lt;D xsi:type="xsd:double"&gt;73.8&lt;/D&gt;&lt;D xsi:type="xsd:double"&gt;74.3&lt;/D&gt;&lt;D xsi:type="xsd:double"&gt;75.5&lt;/D&gt;&lt;D xsi:type="xsd:double"&gt;74.86&lt;/D&gt;&lt;D xsi:type="xsd:double"&gt;74.04&lt;/D&gt;&lt;D xsi:type="xsd:double"&gt;73.63&lt;/D&gt;&lt;D xsi:type="xsd:double"&gt;72.1&lt;/D&gt;&lt;D xsi:type="xsd:double"&gt;71.69&lt;/D&gt;&lt;D xsi:type="xsd:double"&gt;71.25&lt;/D&gt;&lt;D xsi:type="xsd:double"&gt;70.01&lt;/D&gt;&lt;D xsi:type="xsd:double"&gt;66.84&lt;/D&gt;&lt;D xsi:type="xsd:double"&gt;66.83&lt;/D&gt;&lt;D xsi:type="xsd:double"&gt;67.67&lt;/D&gt;&lt;D xsi:type="xsd:double"&gt;67.83&lt;/D&gt;&lt;D xsi:type="xsd:double"&gt;71.6&lt;/D&gt;&lt;D xsi:type="xsd:double"&gt;70.99&lt;/D&gt;&lt;D xsi:type="xsd:double"&gt;70.81&lt;/D&gt;&lt;D xsi:type="xsd:double"&gt;69.75&lt;/D&gt;&lt;D xsi:type="xsd:double"&gt;68.54&lt;/D&gt;&lt;D xsi:type="xsd:double"&gt;66.93&lt;/D&gt;&lt;D xsi:type="xsd:double"&gt;65.5&lt;/D&gt;&lt;D xsi:type="xsd:double"&gt;65.46&lt;/D&gt;&lt;D xsi:type="xsd:double"&gt;65.06&lt;/D&gt;&lt;D xsi:type="xsd:double"&gt;63.87&lt;/D&gt;&lt;D xsi:type="xsd:double"&gt;64.27&lt;/D&gt;&lt;D xsi:type="xsd:double"&gt;66.66&lt;/D&gt;&lt;D xsi:type="xsd:double"&gt;67.63&lt;/D&gt;&lt;D xsi:type="xsd:double"&gt;68.1&lt;/D&gt;&lt;D xsi:type="xsd:double"&gt;68.45&lt;/D&gt;&lt;D xsi:type="xsd:double"&gt;68.89&lt;/D&gt;&lt;D xsi:type="xsd:double"&gt;69.67&lt;/D&gt;&lt;D xsi:type="xsd:double"&gt;70.06&lt;/D&gt;&lt;D xsi:type="xsd:double"&gt;70.19&lt;/D&gt;&lt;D xsi:type="xsd:double"&gt;69.25&lt;/D&gt;&lt;D xsi:type="xsd:double"&gt;70.33&lt;/D&gt;&lt;D xsi:type="xsd:double"&gt;65.64&lt;/D&gt;&lt;D xsi:type="xsd:double"&gt;67.02&lt;/D&gt;&lt;D xsi:type="xsd:double"&gt;67.6&lt;/D&gt;&lt;D xsi:type="xsd:double"&gt;64.76&lt;/D&gt;&lt;D xsi:type="xsd:double"&gt;63.53&lt;/D&gt;&lt;D xsi:type="xsd:double"&gt;64.05&lt;/D&gt;&lt;D xsi:type="xsd:double"&gt;65.03&lt;/D&gt;&lt;D xsi:type="xsd:double"&gt;64.59&lt;/D&gt;&lt;D xsi:type="xsd:double"&gt;64.28&lt;/D&gt;&lt;D xsi:type="xsd:double"&gt;67.18&lt;/D&gt;&lt;D xsi:type="xsd:double"&gt;67.69&lt;/D&gt;&lt;D xsi:type="xsd:double"&gt;67.52&lt;/D&gt;&lt;D xsi:type="xsd:double"&gt;68.98&lt;/D&gt;&lt;D xsi:type="xsd:double"&gt;67.05&lt;/D&gt;&lt;/FQL&gt;&lt;FQL&gt;&lt;Q&gt;HES^FG_PRICE(8/27/2018,0)&lt;/Q&gt;&lt;R&gt;70&lt;/R&gt;&lt;C&gt;1&lt;/C&gt;&lt;D xsi:type="xsd:double"&gt;66.15&lt;/D&gt;&lt;D xsi:type="xsd:double"&gt;65.78&lt;/D&gt;&lt;D xsi:type="xsd:double"&gt;67.21&lt;/D&gt;&lt;D xsi:type="xsd:double"&gt;68.17&lt;/D&gt;&lt;D xsi:type="xsd:double"&gt;67.34&lt;/D&gt;&lt;D xsi:type="xsd:double"&gt;65.68&lt;/D&gt;&lt;D xsi:type="xsd:double"&gt;65.41&lt;/D&gt;&lt;D xsi:type="xsd:double"&gt;62.97&lt;/D&gt;&lt;D xsi:type="xsd:double"&gt;62.63&lt;/D&gt;&lt;D xsi:type="xsd:double"&gt;62.55&lt;/D&gt;&lt;D xsi:type="xsd:double"&gt;64.38&lt;/D&gt;&lt;D xsi:type="xsd:double"&gt;65.06&lt;/D&gt;&lt;D xsi:type="xsd:double"&gt;65.24&lt;/D&gt;&lt;D xsi:type="xsd:double"&gt;66.01&lt;/D&gt;&lt;D xsi:type="xsd:double"&gt;66.77&lt;/D&gt;&lt;D xsi:type="xsd:double"&gt;68.52&lt;/D&gt;&lt;D xsi:type="xsd:double"&gt;69.42&lt;/D&gt;&lt;D xsi:type="xsd:double"&gt;69.38&lt;/D&gt;&lt;D xsi:type="xsd:double"&gt;70.51&lt;/D&gt;&lt;D xsi:type="xsd:double"&gt;72.04&lt;/D&gt;&lt;D xsi:type="xsd:double"&gt;71.64&lt;/D&gt;&lt;D xsi:type="xsd:double"&gt;70.44&lt;/D&gt;&lt;D xsi:type="xsd:double"&gt;71.58&lt;/D&gt;&lt;D xsi:type="xsd:double"&gt;71.58&lt;/D&gt;&lt;D xsi:type="xsd:double"&gt;74.59&lt;/D&gt;&lt;D xsi:type="xsd:double"&gt;73.36&lt;/D&gt;&lt;D xsi:type="xsd:double"&gt;73.98&lt;/D&gt;&lt;D xsi:type="xsd:double"&gt;72.58&lt;/D&gt;&lt;D xsi:type="xsd:double"&gt;72.44&lt;/D&gt;&lt;D xsi:type="xsd:double"&gt;71.11&lt;/D&gt;&lt;D xsi:type="xsd:double"&gt;72.57&lt;/D&gt;&lt;D xsi:type="xsd:double"&gt;67.19&lt;/D&gt;&lt;D xsi:type="xsd:double"&gt;65.5&lt;/D&gt;&lt;D xsi:type="xsd:double"&gt;66.16&lt;/D&gt;&lt;D xsi:type="xsd:double"&gt;65.64&lt;/D&gt;&lt;D xsi:type="xsd:double"&gt;65.8&lt;/D&gt;&lt;D xsi:type="xsd:double"&gt;64.78&lt;/D&gt;&lt;D xsi:type="xsd:double"&gt;64.11&lt;/D&gt;&lt;D xsi:type="xsd:double"&gt;63.56&lt;/D&gt;&lt;D xsi:type="xsd:double"&gt;62.94&lt;/D&gt;&lt;D xsi:type="xsd:double"&gt;61.43&lt;/D&gt;&lt;D xsi:type="xsd:double"&gt;58.16&lt;/D&gt;&lt;D xsi:type="xsd:double"&gt;58.99&lt;/D&gt;&lt;D xsi:type="xsd:double"&gt;58.11&lt;/D&gt;&lt;D xsi:type="xsd:double"&gt;56.16&lt;/D&gt;&lt;D xsi:type="xsd:double"&gt;57.08&lt;/D&gt;&lt;D xsi:type="xsd:double"&gt;57.4&lt;/D&gt;&lt;D xsi:type="xsd:double"&gt;57.84&lt;/D&gt;&lt;D xsi:type="xsd:double"&gt;56.35&lt;/D&gt;&lt;D xsi:type="xsd:double"&gt;58.64&lt;/D&gt;&lt;D xsi:type="xsd:double"&gt;58.66&lt;/D&gt;&lt;D xsi:type="xsd:double"&gt;60.88&lt;/D&gt;&lt;D xsi:type="xsd:double"&gt;59.23&lt;/D&gt;&lt;D xsi:type="xsd:double"&gt;59.15&lt;/D&gt;&lt;D xsi:type="xsd:double"&gt;57.46&lt;/D&gt;&lt;D xsi:type="xsd:double"&gt;55.96&lt;/D&gt;&lt;D xsi:type="xsd:double"&gt;56.02&lt;/D&gt;&lt;D xsi:type="xsd:double"&gt;57.22&lt;/D&gt;&lt;D xsi:type="xsd:double"&gt;57.68&lt;/D&gt;&lt;D xsi:type="xsd:double"&gt;56.96&lt;/D&gt;&lt;D xsi:type="xsd:double"&gt;54.86&lt;/D&gt;&lt;D xsi:type="xsd:double"&gt;56.19&lt;/D&gt;&lt;D xsi:type="xsd:double"&gt;53.65&lt;/D&gt;&lt;D xsi:type="xsd:double"&gt;53.1&lt;/D&gt;&lt;D xsi:type="xsd:double"&gt;53.2&lt;/D&gt;&lt;D xsi:type="xsd:double"&gt;54.03&lt;/D&gt;&lt;D xsi:type="xsd:double"&gt;54.44&lt;/D&gt;&lt;D xsi:type="xsd:double"&gt;53.89&lt;/D&gt;&lt;D xsi:type="xsd:double"&gt;56.45&lt;/D&gt;&lt;D xsi:type="xsd:double"&gt;54.92&lt;/D&gt;&lt;/FQL&gt;&lt;FQL&gt;&lt;Q&gt;HFC^FG_PRICE(8/27/2018,0)&lt;/Q&gt;&lt;R&gt;70&lt;/R&gt;&lt;C&gt;1&lt;/C&gt;&lt;D xsi:type="xsd:double"&gt;73.89&lt;/D&gt;&lt;D xsi:type="xsd:double"&gt;73.98&lt;/D&gt;&lt;D xsi:type="xsd:double"&gt;74.63&lt;/D&gt;&lt;D xsi:type="xsd:double"&gt;74.67&lt;/D&gt;&lt;D xsi:type="xsd:double"&gt;74.52&lt;/D&gt;&lt;D xsi:type="xsd:double"&gt;76.19&lt;/D&gt;&lt;D xsi:type="xsd:double"&gt;73.84&lt;/D&gt;&lt;D xsi:type="xsd:double"&gt;72.01&lt;/D&gt;&lt;D xsi:type="xsd:double"&gt;70.81&lt;/D&gt;&lt;D xsi:type="xsd:double"&gt;71.19&lt;/D&gt;&lt;D xsi:type="xsd:double"&gt;71.75&lt;/D&gt;&lt;D xsi:type="xsd:double"&gt;70.65&lt;/D&gt;&lt;D xsi:type="xsd:double"&gt;72.03&lt;/D&gt;&lt;D xsi:type="xsd:double"&gt;70.39&lt;/D&gt;&lt;D xsi:type="xsd:double"&gt;68.92&lt;/D&gt;&lt;D xsi:type="xsd:double"&gt;69.52&lt;/D&gt;&lt;D xsi:type="xsd:double"&gt;65.5&lt;/D&gt;&lt;D xsi:type="xsd:double"&gt;65.94&lt;/D&gt;&lt;D xsi:type="xsd:double"&gt;66.88&lt;/D&gt;&lt;D xsi:type="xsd:double"&gt;69.59&lt;/D&gt;&lt;D xsi:type="xsd:double"&gt;70.76&lt;/D&gt;&lt;D xsi:type="xsd:double"&gt;71.12&lt;/D&gt;&lt;D xsi:type="xsd:double"&gt;69.77&lt;/D&gt;&lt;D xsi:type="xsd:double"&gt;69.9&lt;/D&gt;&lt;D xsi:type="xsd:double"&gt;69.56&lt;/D&gt;&lt;D xsi:type="xsd:double"&gt;68.56&lt;/D&gt;&lt;D xsi:type="xsd:double"&gt;71.35&lt;/D&gt;&lt;D xsi:type="xsd:double"&gt;70.21&lt;/D&gt;&lt;D xsi:type="xsd:double"&gt;69.21&lt;/D&gt;&lt;D xsi:type="xsd:double"&gt;67.61&lt;/D&gt;&lt;D xsi:type="xsd:double"&gt;68.64&lt;/D&gt;&lt;D xsi:type="xsd:double"&gt;65.88&lt;/D&gt;&lt;D xsi:type="xsd:double"&gt;66.04&lt;/D&gt;&lt;D xsi:type="xsd:double"&gt;66.47&lt;/D&gt;&lt;D xsi:type="xsd:double"&gt;64.66&lt;/D&gt;&lt;D xsi:type="xsd:double"&gt;67.27&lt;/D&gt;&lt;D xsi:type="xsd:double"&gt;66.78&lt;/D&gt;&lt;D xsi:type="xsd:double"&gt;67.95&lt;/D&gt;&lt;D xsi:type="xsd:double"&gt;63.17&lt;/D&gt;&lt;D xsi:type="xsd:double"&gt;64.8&lt;/D&gt;&lt;D xsi:type="xsd:double"&gt;64.41&lt;/D&gt;&lt;D xsi:type="xsd:double"&gt;61.01&lt;/D&gt;&lt;D xsi:type="xsd:double"&gt;63.15&lt;/D&gt;&lt;D xsi:type="xsd:double"&gt;61.99&lt;/D&gt;&lt;D xsi:type="xsd:double"&gt;62.15&lt;/D&gt;&lt;D xsi:type="xsd:double"&gt;63.26&lt;/D&gt;&lt;D xsi:type="xsd:double"&gt;67.44&lt;/D&gt;&lt;D xsi:type="xsd:double"&gt;67.26&lt;/D&gt;&lt;D xsi:type="xsd:double"&gt;66.49&lt;/D&gt;&lt;D xsi:type="xsd:double"&gt;65.19&lt;/D&gt;&lt;D xsi:type="xsd:double"&gt;65.5&lt;/D&gt;&lt;D xsi:type="xsd:double"&gt;68.13&lt;/D&gt;&lt;D xsi:type="xsd:double"&gt;65.74&lt;/D&gt;&lt;D xsi:type="xsd:double"&gt;64.7&lt;/D&gt;&lt;D xsi:type="xsd:double"&gt;63.44&lt;/D&gt;&lt;D xsi:type="xsd:double"&gt;60.81&lt;/D&gt;&lt;D xsi:type="xsd:double"&gt;61.85&lt;/D&gt;&lt;D xsi:type="xsd:double"&gt;63.09&lt;/D&gt;&lt;D xsi:type="xsd:double"&gt;63.83&lt;/D&gt;&lt;D xsi:type="xsd:double"&gt;62.33&lt;/D&gt;&lt;D xsi:type="xsd:double"&gt;59.25&lt;/D&gt;&lt;D xsi:type="xsd:double"&gt;59.86&lt;/D&gt;&lt;D xsi:type="xsd:double"&gt;57.17&lt;/D&gt;&lt;D xsi:type="xsd:double"&gt;60.44&lt;/D&gt;&lt;D xsi:type="xsd:double"&gt;60.17&lt;/D&gt;&lt;D xsi:type="xsd:double"&gt;61.76&lt;/D&gt;&lt;D xsi:type="xsd:double"&gt;61.68&lt;/D&gt;&lt;D xsi:type="xsd:double"&gt;62.47&lt;/D&gt;&lt;D xsi:type="xsd:double"&gt;58.85&lt;/D&gt;&lt;D xsi:type="xsd:double"&gt;58.14&lt;/D&gt;&lt;/FQL&gt;&lt;FQL&gt;&lt;Q&gt;HGV^FG_PRICE(8/27/2018,0)&lt;/Q&gt;&lt;R&gt;70&lt;/R&gt;&lt;C&gt;1&lt;/C&gt;&lt;D xsi:type="xsd:double"&gt;32.14&lt;/D&gt;&lt;D xsi:type="xsd:double"&gt;32.61&lt;/D&gt;&lt;D xsi:type="xsd:double"&gt;32.55&lt;/D&gt;&lt;D xsi:type="xsd:double"&gt;32.68&lt;/D&gt;&lt;D xsi:type="xsd:double"&gt;32.66&lt;/D&gt;&lt;D xsi:type="xsd:double"&gt;32.79&lt;/D&gt;&lt;D xsi:type="xsd:double"&gt;32.67&lt;/D&gt;&lt;D xsi:type="xsd:double"&gt;32.08&lt;/D&gt;&lt;D xsi:type="xsd:double"&gt;31.75&lt;/D&gt;&lt;D xsi:type="xsd:double"&gt;31.57&lt;/D&gt;&lt;D xsi:type="xsd:double"&gt;31.38&lt;/D&gt;&lt;D xsi:type="xsd:double"&gt;30.85&lt;/D&gt;&lt;D xsi:type="xsd:double"&gt;31.6&lt;/D&gt;&lt;D xsi:type="xsd:double"&gt;32.63&lt;/D&gt;&lt;D xsi:type="xsd:double"&gt;32.37&lt;/D&gt;&lt;D xsi:type="xsd:double"&gt;32.55&lt;/D&gt;&lt;D xsi:type="xsd:double"&gt;32.81&lt;/D&gt;&lt;D xsi:type="xsd:double"&gt;33.23&lt;/D&gt;&lt;D xsi:type="xsd:double"&gt;33.24&lt;/D&gt;&lt;D xsi:type="xsd:double"&gt;32.73&lt;/D&gt;&lt;D xsi:type="xsd:double"&gt;32.58&lt;/D&gt;&lt;D xsi:type="xsd:double"&gt;32.96&lt;/D&gt;&lt;D xsi:type="xsd:double"&gt;33.02&lt;/D&gt;&lt;D xsi:type="xsd:double"&gt;33.1&lt;/D&gt;&lt;D xsi:type="xsd:double"&gt;32.74&lt;/D&gt;&lt;D xsi:type="xsd:double"&gt;32.33&lt;/D&gt;&lt;D xsi:type="xsd:double"&gt;32.31&lt;/D&gt;&lt;D xsi:type="xsd:double"&gt;31.2&lt;/D&gt;&lt;D xsi:type="xsd:double"&gt;30.52&lt;/D&gt;&lt;D xsi:type="xsd:double"&gt;30.6&lt;/D&gt;&lt;D xsi:type="xsd:double"&gt;30.3&lt;/D&gt;&lt;D xsi:type="xsd:double"&gt;29.38&lt;/D&gt;&lt;D xsi:type="xsd:double"&gt;29.07&lt;/D&gt;&lt;D xsi:type="xsd:double"&gt;29.3&lt;/D&gt;&lt;D xsi:type="xsd:double"&gt;29.31&lt;/D&gt;&lt;D xsi:type="xsd:double"&gt;30.23&lt;/D&gt;&lt;D xsi:type="xsd:double"&gt;30.45&lt;/D&gt;&lt;D xsi:type="xsd:double"&gt;30.17&lt;/D&gt;&lt;D xsi:type="xsd:double"&gt;29.87&lt;/D&gt;&lt;D xsi:type="xsd:double"&gt;29.44&lt;/D&gt;&lt;D xsi:type="xsd:double"&gt;28.28&lt;/D&gt;&lt;D xsi:type="xsd:double"&gt;26.22&lt;/D&gt;&lt;D xsi:type="xsd:double"&gt;27.75&lt;/D&gt;&lt;D xsi:type="xsd:double"&gt;27.97&lt;/D&gt;&lt;D xsi:type="xsd:double"&gt;27.33&lt;/D&gt;&lt;D xsi:type="xsd:double"&gt;26.89&lt;/D&gt;&lt;D xsi:type="xsd:double"&gt;26.87&lt;/D&gt;&lt;D xsi:type="xsd:double"&gt;31.77&lt;/D&gt;&lt;D xsi:type="xsd:double"&gt;30.94&lt;/D&gt;&lt;D xsi:type="xsd:double"&gt;30.3&lt;/D&gt;&lt;D xsi:type="xsd:double"&gt;29.9&lt;/D&gt;&lt;D xsi:type="xsd:double"&gt;30.14&lt;/D&gt;&lt;D xsi:type="xsd:double"&gt;30.11&lt;/D&gt;&lt;D xsi:type="xsd:double"&gt;27.73&lt;/D&gt;&lt;D xsi:type="xsd:double"&gt;27.15&lt;/D&gt;&lt;D xsi:type="xsd:double"&gt;27.75&lt;/D&gt;&lt;D xsi:type="xsd:double"&gt;28.27&lt;/D&gt;&lt;D xsi:type="xsd:double"&gt;29.38&lt;/D&gt;&lt;D xsi:type="xsd:double"&gt;29.6&lt;/D&gt;&lt;D xsi:type="xsd:double"&gt;29.54&lt;/D&gt;&lt;D xsi:type="xsd:double"&gt;28.85&lt;/D&gt;&lt;D xsi:type="xsd:double"&gt;29.37&lt;/D&gt;&lt;D xsi:type="xsd:double"&gt;30.07&lt;/D&gt;&lt;D xsi:type="xsd:double"&gt;30.49&lt;/D&gt;&lt;D xsi:type="xsd:double"&gt;31.16&lt;/D&gt;&lt;D xsi:type="xsd:double"&gt;32.27&lt;/D&gt;&lt;D xsi:type="xsd:double"&gt;31.83&lt;/D&gt;&lt;D xsi:type="xsd:double"&gt;32.06&lt;/D&gt;&lt;D xsi:type="xsd:double"&gt;32.59&lt;/D&gt;&lt;D xsi:type="xsd:double"&gt;29.2&lt;/D&gt;&lt;/FQL&gt;&lt;FQL&gt;&lt;Q&gt;HHC^FG_PRICE(8/27/2018,0)&lt;/Q&gt;&lt;R&gt;70&lt;/R&gt;&lt;C&gt;1&lt;/C&gt;&lt;D xsi:type="xsd:double"&gt;129.71&lt;/D&gt;&lt;D xsi:type="xsd:double"&gt;130.64&lt;/D&gt;&lt;D xsi:type="xsd:double"&gt;130.85&lt;/D&gt;&lt;D xsi:type="xsd:double"&gt;129.64&lt;/D&gt;&lt;D xsi:type="xsd:double"&gt;130.37&lt;/D&gt;&lt;D xsi:type="xsd:double"&gt;130.11&lt;/D&gt;&lt;D xsi:type="xsd:double"&gt;130.08&lt;/D&gt;&lt;D xsi:type="xsd:double"&gt;128.65&lt;/D&gt;&lt;D xsi:type="xsd:double"&gt;127.12&lt;/D&gt;&lt;D xsi:type="xsd:double"&gt;126.9&lt;/D&gt;&lt;D xsi:type="xsd:double"&gt;126.09&lt;/D&gt;&lt;D xsi:type="xsd:double"&gt;126.18&lt;/D&gt;&lt;D xsi:type="xsd:double"&gt;127.19&lt;/D&gt;&lt;D xsi:type="xsd:double"&gt;126.73&lt;/D&gt;&lt;D xsi:type="xsd:double"&gt;125.52&lt;/D&gt;&lt;D xsi:type="xsd:double"&gt;124.69&lt;/D&gt;&lt;D xsi:type="xsd:double"&gt;124.9&lt;/D&gt;&lt;D xsi:type="xsd:double"&gt;126.46&lt;/D&gt;&lt;D xsi:type="xsd:double"&gt;126.7&lt;/D&gt;&lt;D xsi:type="xsd:double"&gt;125.21&lt;/D&gt;&lt;D xsi:type="xsd:double"&gt;124.55&lt;/D&gt;&lt;D xsi:type="xsd:double"&gt;124.14&lt;/D&gt;&lt;D xsi:type="xsd:double"&gt;123.03&lt;/D&gt;&lt;D xsi:type="xsd:double"&gt;124.22&lt;/D&gt;&lt;D xsi:type="xsd:double"&gt;124.02&lt;/D&gt;&lt;D xsi:type="xsd:double"&gt;123.89&lt;/D&gt;&lt;D xsi:type="xsd:double"&gt;123.33&lt;/D&gt;&lt;D xsi:type="xsd:double"&gt;121.41&lt;/D&gt;&lt;D xsi:type="xsd:double"&gt;119.34&lt;/D&gt;&lt;D xsi:type="xsd:double"&gt;119.34&lt;/D&gt;&lt;D xsi:type="xsd:double"&gt;119.02&lt;/D&gt;&lt;D xsi:type="xsd:double"&gt;115.41&lt;/D&gt;&lt;D xsi:type="xsd:double"&gt;114.5&lt;/D&gt;&lt;D xsi:type="xsd:double"&gt;114.59&lt;/D&gt;&lt;D xsi:type="xsd:double"&gt;115.56&lt;/D&gt;&lt;D xsi:type="xsd:double"&gt;118.75&lt;/D&gt;&lt;D xsi:type="xsd:double"&gt;116.75&lt;/D&gt;&lt;D xsi:type="xsd:double"&gt;113.34&lt;/D&gt;&lt;D xsi:type="xsd:double"&gt;113.34&lt;/D&gt;&lt;D xsi:type="xsd:double"&gt;110.03&lt;/D&gt;&lt;D xsi:type="xsd:double"&gt;109.75&lt;/D&gt;&lt;D xsi:type="xsd:double"&gt;107.69&lt;/D&gt;&lt;D xsi:type="xsd:double"&gt;111.4&lt;/D&gt;&lt;D xsi:type="xsd:double"&gt;108.11&lt;/D&gt;&lt;D xsi:type="xsd:double"&gt;106.11&lt;/D&gt;&lt;D xsi:type="xsd:double"&gt;108.64&lt;/D&gt;&lt;D xsi:type="xsd:double"&gt;111.52&lt;/D&gt;&lt;D xsi:type="xsd:double"&gt;114.17&lt;/D&gt;&lt;D xsi:type="xsd:double"&gt;113.35&lt;/D&gt;&lt;D xsi:type="xsd:double"&gt;112.97&lt;/D&gt;&lt;D xsi:type="xsd:double"&gt;114.98&lt;/D&gt;&lt;D xsi:type="xsd:double"&gt;114.1&lt;/D&gt;&lt;D xsi:type="xsd:double"&gt;113.71&lt;/D&gt;&lt;D xsi:type="xsd:double"&gt;110.8&lt;/D&gt;&lt;D xsi:type="xsd:double"&gt;109.48&lt;/D&gt;&lt;D xsi:type="xsd:double"&gt;109&lt;/D&gt;&lt;D xsi:type="xsd:double"&gt;109.32&lt;/D&gt;&lt;D xsi:type="xsd:double"&gt;109.26&lt;/D&gt;&lt;D xsi:type="xsd:double"&gt;109.93&lt;/D&gt;&lt;D xsi:type="xsd:double"&gt;109.69&lt;/D&gt;&lt;D xsi:type="xsd:double"&gt;107.63&lt;/D&gt;&lt;D xsi:type="xsd:double"&gt;108.41&lt;/D&gt;&lt;D xsi:type="xsd:double"&gt;107.14&lt;/D&gt;&lt;D xsi:type="xsd:double"&gt;109.14&lt;/D&gt;&lt;D xsi:type="xsd:double"&gt;109.44&lt;/D&gt;&lt;D xsi:type="xsd:double"&gt;111&lt;/D&gt;&lt;D xsi:type="xsd:double"&gt;110.61&lt;/D&gt;&lt;D xsi:type="xsd:double"&gt;110.76&lt;/D&gt;&lt;D xsi:type="xsd:double"&gt;112.21&lt;/D&gt;&lt;D xsi:type="xsd:double"&gt;107.24&lt;/D&gt;&lt;/FQL&gt;&lt;FQL&gt;&lt;Q&gt;HIG^FG_PRICE(8/27/2018,0)&lt;/Q&gt;&lt;R&gt;70&lt;/R&gt;&lt;C&gt;1&lt;/C&gt;&lt;D xsi:type="xsd:double"&gt;51&lt;/D&gt;&lt;D xsi:type="xsd:double"&gt;50.9&lt;/D&gt;&lt;D xsi:type="xsd:double"&gt;50.74&lt;/D&gt;&lt;D xsi:type="xsd:double"&gt;50.5&lt;/D&gt;&lt;D xsi:type="xsd:double"&gt;50.37&lt;/D&gt;&lt;D xsi:type="xsd:double"&gt;50.44&lt;/D&gt;&lt;D xsi:type="xsd:double"&gt;50.05&lt;/D&gt;&lt;D xsi:type="xsd:double"&gt;49.88&lt;/D&gt;&lt;D xsi:type="xsd:double"&gt;49.59&lt;/D&gt;&lt;D xsi:type="xsd:double"&gt;49.38&lt;/D&gt;&lt;D xsi:type="xsd:double"&gt;49.28&lt;/D&gt;&lt;D xsi:type="xsd:double"&gt;48.95&lt;/D&gt;&lt;D xsi:type="xsd:double"&gt;49.36&lt;/D&gt;&lt;D xsi:type="xsd:double"&gt;49.84&lt;/D&gt;&lt;D xsi:type="xsd:double"&gt;49.71&lt;/D&gt;&lt;D xsi:type="xsd:double"&gt;50.1&lt;/D&gt;&lt;D xsi:type="xsd:double"&gt;50.58&lt;/D&gt;&lt;D xsi:type="xsd:double"&gt;50.76&lt;/D&gt;&lt;D xsi:type="xsd:double"&gt;50.92&lt;/D&gt;&lt;D xsi:type="xsd:double"&gt;50.58&lt;/D&gt;&lt;D xsi:type="xsd:double"&gt;50.17&lt;/D&gt;&lt;D xsi:type="xsd:double"&gt;49.76&lt;/D&gt;&lt;D xsi:type="xsd:double"&gt;49.63&lt;/D&gt;&lt;D xsi:type="xsd:double"&gt;49.96&lt;/D&gt;&lt;D xsi:type="xsd:double"&gt;49.41&lt;/D&gt;&lt;D xsi:type="xsd:double"&gt;49.49&lt;/D&gt;&lt;D xsi:type="xsd:double"&gt;49.2&lt;/D&gt;&lt;D xsi:type="xsd:double"&gt;49.59&lt;/D&gt;&lt;D xsi:type="xsd:double"&gt;49.61&lt;/D&gt;&lt;D xsi:type="xsd:double"&gt;50.08&lt;/D&gt;&lt;D xsi:type="xsd:double"&gt;50.64&lt;/D&gt;&lt;D xsi:type="xsd:double"&gt;48.68&lt;/D&gt;&lt;D xsi:type="xsd:double"&gt;46.82&lt;/D&gt;&lt;D xsi:type="xsd:double"&gt;46.79&lt;/D&gt;&lt;D xsi:type="xsd:double"&gt;46.44&lt;/D&gt;&lt;D xsi:type="xsd:double"&gt;46.61&lt;/D&gt;&lt;D xsi:type="xsd:double"&gt;46.76&lt;/D&gt;&lt;D xsi:type="xsd:double"&gt;46.53&lt;/D&gt;&lt;D xsi:type="xsd:double"&gt;46.64&lt;/D&gt;&lt;D xsi:type="xsd:double"&gt;45.94&lt;/D&gt;&lt;D xsi:type="xsd:double"&gt;46.01&lt;/D&gt;&lt;D xsi:type="xsd:double"&gt;44.9&lt;/D&gt;&lt;D xsi:type="xsd:double"&gt;45.54&lt;/D&gt;&lt;D xsi:type="xsd:double"&gt;45.11&lt;/D&gt;&lt;D xsi:type="xsd:double"&gt;44.56&lt;/D&gt;&lt;D xsi:type="xsd:double"&gt;45.14&lt;/D&gt;&lt;D xsi:type="xsd:double"&gt;45.42&lt;/D&gt;&lt;D xsi:type="xsd:double"&gt;45.8&lt;/D&gt;&lt;D xsi:type="xsd:double"&gt;44.89&lt;/D&gt;&lt;D xsi:type="xsd:double"&gt;45.49&lt;/D&gt;&lt;D xsi:type="xsd:double"&gt;46.14&lt;/D&gt;&lt;D xsi:type="xsd:double"&gt;46.94&lt;/D&gt;&lt;D xsi:type="xsd:double"&gt;46.46&lt;/D&gt;&lt;D xsi:type="xsd:double"&gt;46.59&lt;/D&gt;&lt;D xsi:type="xsd:double"&gt;45.51&lt;/D&gt;&lt;D xsi:type="xsd:double"&gt;45.32&lt;/D&gt;&lt;D xsi:type="xsd:double"&gt;44.07&lt;/D&gt;&lt;D xsi:type="xsd:double"&gt;43.98&lt;/D&gt;&lt;D xsi:type="xsd:double"&gt;43.85&lt;/D&gt;&lt;D xsi:type="xsd:double"&gt;43.83&lt;/D&gt;&lt;D xsi:type="xsd:double"&gt;44.07&lt;/D&gt;&lt;D xsi:type="xsd:double"&gt;44.35&lt;/D&gt;&lt;D xsi:type="xsd:double"&gt;44.1&lt;/D&gt;&lt;D xsi:type="xsd:double"&gt;44.8&lt;/D&gt;&lt;D xsi:type="xsd:double"&gt;44.12&lt;/D&gt;&lt;D xsi:type="xsd:double"&gt;44.91&lt;/D&gt;&lt;D xsi:type="xsd:double"&gt;44.28&lt;/D&gt;&lt;D xsi:type="xsd:double"&gt;44.19&lt;/D&gt;&lt;D xsi:type="xsd:double"&gt;43.76&lt;/D&gt;&lt;D xsi:type="xsd:double"&gt;42.82&lt;/D&gt;&lt;/FQL&gt;&lt;FQL&gt;&lt;Q&gt;HII^FG_PRICE(8/27/2018,0)&lt;/Q&gt;&lt;R&gt;70&lt;/R&gt;&lt;C&gt;1&lt;/C&gt;&lt;D xsi:type="xsd:double"&gt;250.62&lt;/D&gt;&lt;D xsi:type="xsd:double"&gt;248.38&lt;/D&gt;&lt;D xsi:type="xsd:double"&gt;246.85&lt;/D&gt;&lt;D xsi:type="xsd:double"&gt;240.98&lt;/D&gt;&lt;D xsi:type="xsd:double"&gt;244.47&lt;/D&gt;&lt;D xsi:type="xsd:double"&gt;243.34&lt;/D&gt;&lt;D xsi:type="xsd:double"&gt;244.57&lt;/D&gt;&lt;D xsi:type="xsd:double"&gt;248.13&lt;/D&gt;&lt;D xsi:type="xsd:double"&gt;245.7&lt;/D&gt;&lt;D xsi:type="xsd:double"&gt;247.82&lt;/D&gt;&lt;D xsi:type="xsd:double"&gt;243.76&lt;/D&gt;&lt;D xsi:type="xsd:double"&gt;245.81&lt;/D&gt;&lt;D xsi:type="xsd:double"&gt;248.94&lt;/D&gt;&lt;D xsi:type="xsd:double"&gt;252.9&lt;/D&gt;&lt;D xsi:type="xsd:double"&gt;257.49&lt;/D&gt;&lt;D xsi:type="xsd:double"&gt;258&lt;/D&gt;&lt;D xsi:type="xsd:double"&gt;252.03&lt;/D&gt;&lt;D xsi:type="xsd:double"&gt;250.05&lt;/D&gt;&lt;D xsi:type="xsd:double"&gt;255.71&lt;/D&gt;&lt;D xsi:type="xsd:double"&gt;253.97&lt;/D&gt;&lt;D xsi:type="xsd:double"&gt;255.81&lt;/D&gt;&lt;D xsi:type="xsd:double"&gt;255.24&lt;/D&gt;&lt;D xsi:type="xsd:double"&gt;255.99&lt;/D&gt;&lt;D xsi:type="xsd:double"&gt;256.08&lt;/D&gt;&lt;D xsi:type="xsd:double"&gt;257.38&lt;/D&gt;&lt;D xsi:type="xsd:double"&gt;256.06&lt;/D&gt;&lt;D xsi:type="xsd:double"&gt;258.79&lt;/D&gt;&lt;D xsi:type="xsd:double"&gt;258.53&lt;/D&gt;&lt;D xsi:type="xsd:double"&gt;261.28&lt;/D&gt;&lt;D xsi:type="xsd:double"&gt;261.14&lt;/D&gt;&lt;D xsi:type="xsd:double"&gt;258.8&lt;/D&gt;&lt;D xsi:type="xsd:double"&gt;247.91&lt;/D&gt;&lt;D xsi:type="xsd:double"&gt;233.08&lt;/D&gt;&lt;D xsi:type="xsd:double"&gt;226.25&lt;/D&gt;&lt;D xsi:typ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 xml:space="preserve">e="xsd:double"&gt;234.01&lt;/D&gt;&lt;D xsi:type="xsd:double"&gt;235.29&lt;/D&gt;&lt;D xsi:type="xsd:double"&gt;233.12&lt;/D&gt;&lt;D xsi:type="xsd:double"&gt;233.21&lt;/D&gt;&lt;D xsi:type="xsd:double"&gt;234.42&lt;/D&gt;&lt;D xsi:type="xsd:double"&gt;236.2&lt;/D&gt;&lt;D xsi:type="xsd:double"&gt;232.84&lt;/D&gt;&lt;D xsi:type="xsd:double"&gt;221.79&lt;/D&gt;&lt;D xsi:type="xsd:double"&gt;219.04&lt;/D&gt;&lt;D xsi:type="xsd:double"&gt;216.86&lt;/D&gt;&lt;D xsi:type="xsd:double"&gt;208.59&lt;/D&gt;&lt;D xsi:type="xsd:double"&gt;214.16&lt;/D&gt;&lt;D xsi:type="xsd:double"&gt;218.48&lt;/D&gt;&lt;D xsi:type="xsd:double"&gt;223.98&lt;/D&gt;&lt;D xsi:type="xsd:double"&gt;220.49&lt;/D&gt;&lt;D xsi:type="xsd:double"&gt;226.27&lt;/D&gt;&lt;D xsi:type="xsd:double"&gt;228&lt;/D&gt;&lt;D xsi:type="xsd:double"&gt;234.08&lt;/D&gt;&lt;D xsi:type="xsd:double"&gt;220.06&lt;/D&gt;&lt;D xsi:type="xsd:double"&gt;223.65&lt;/D&gt;&lt;D xsi:type="xsd:double"&gt;214.13&lt;/D&gt;&lt;D xsi:type="xsd:double"&gt;213.18&lt;/D&gt;&lt;D xsi:type="xsd:double"&gt;213.45&lt;/D&gt;&lt;D xsi:type="xsd:double"&gt;215.08&lt;/D&gt;&lt;D xsi:type="xsd:double"&gt;216.42&lt;/D&gt;&lt;D xsi:type="xsd:double"&gt;211.83&lt;/D&gt;&lt;D xsi:type="xsd:double"&gt;209.71&lt;/D&gt;&lt;D xsi:type="xsd:double"&gt;210.4&lt;/D&gt;&lt;D xsi:type="xsd:double"&gt;211.53&lt;/D&gt;&lt;D xsi:type="xsd:double"&gt;212.87&lt;/D&gt;&lt;D xsi:type="xsd:double"&gt;204.08&lt;/D&gt;&lt;D xsi:type="xsd:double"&gt;213.96&lt;/D&gt;&lt;D xsi:type="xsd:double"&gt;214.85&lt;/D&gt;&lt;D xsi:type="xsd:double"&gt;215.5&lt;/D&gt;&lt;D xsi:type="xsd:double"&gt;213.93&lt;/D&gt;&lt;D xsi:type="xsd:double"&gt;203.62&lt;/D&gt;&lt;/FQL&gt;&lt;FQL&gt;&lt;Q&gt;HIW^FG_PRICE(8/27/2018,0)&lt;/Q&gt;&lt;R&gt;70&lt;/R&gt;&lt;C&gt;1&lt;/C&gt;&lt;D xsi:type="xsd:double"&gt;49.18&lt;/D&gt;&lt;D xsi:type="xsd:double"&gt;49.6&lt;/D&gt;&lt;D xsi:type="xsd:double"&gt;49.29&lt;/D&gt;&lt;D xsi:type="xsd:double"&gt;49.45&lt;/D&gt;&lt;D xsi:type="xsd:double"&gt;49.74&lt;/D&gt;&lt;D xsi:type="xsd:double"&gt;48.51&lt;/D&gt;&lt;D xsi:type="xsd:double"&gt;48.86&lt;/D&gt;&lt;D xsi:type="xsd:double"&gt;48.9&lt;/D&gt;&lt;D xsi:type="xsd:double"&gt;48.57&lt;/D&gt;&lt;D xsi:type="xsd:double"&gt;48.78&lt;/D&gt;&lt;D xsi:type="xsd:double"&gt;48.85&lt;/D&gt;&lt;D xsi:type="xsd:double"&gt;48.53&lt;/D&gt;&lt;D xsi:type="xsd:double"&gt;48.1&lt;/D&gt;&lt;D xsi:type="xsd:double"&gt;48&lt;/D&gt;&lt;D xsi:type="xsd:double"&gt;48.59&lt;/D&gt;&lt;D xsi:type="xsd:double"&gt;48.06&lt;/D&gt;&lt;D xsi:type="xsd:double"&gt;47.47&lt;/D&gt;&lt;D xsi:type="xsd:double"&gt;48.02&lt;/D&gt;&lt;D xsi:type="xsd:double"&gt;48.01&lt;/D&gt;&lt;D xsi:type="xsd:double"&gt;47.06&lt;/D&gt;&lt;D xsi:type="xsd:double"&gt;47.01&lt;/D&gt;&lt;D xsi:type="xsd:double"&gt;46.1&lt;/D&gt;&lt;D xsi:type="xsd:double"&gt;46.42&lt;/D&gt;&lt;D xsi:type="xsd:double"&gt;47.26&lt;/D&gt;&lt;D xsi:type="xsd:double"&gt;46.94&lt;/D&gt;&lt;D xsi:type="xsd:double"&gt;46.96&lt;/D&gt;&lt;D xsi:type="xsd:double"&gt;46.5&lt;/D&gt;&lt;D xsi:type="xsd:double"&gt;46.13&lt;/D&gt;&lt;D xsi:type="xsd:double"&gt;46.08&lt;/D&gt;&lt;D xsi:type="xsd:double"&gt;46.72&lt;/D&gt;&lt;D xsi:type="xsd:double"&gt;46.77&lt;/D&gt;&lt;D xsi:type="xsd:double"&gt;46.29&lt;/D&gt;&lt;D xsi:type="xsd:double"&gt;44.5&lt;/D&gt;&lt;D xsi:type="xsd:double"&gt;44.3&lt;/D&gt;&lt;D xsi:type="xsd:double"&gt;44.68&lt;/D&gt;&lt;D xsi:type="xsd:double"&gt;45.39&lt;/D&gt;&lt;D xsi:type="xsd:double"&gt;45.07&lt;/D&gt;&lt;D xsi:type="xsd:double"&gt;44.93&lt;/D&gt;&lt;D xsi:type="xsd:double"&gt;45.05&lt;/D&gt;&lt;D xsi:type="xsd:double"&gt;44.53&lt;/D&gt;&lt;D xsi:type="xsd:double"&gt;44.47&lt;/D&gt;&lt;D xsi:type="xsd:double"&gt;44.15&lt;/D&gt;&lt;D xsi:type="xsd:double"&gt;44.81&lt;/D&gt;&lt;D xsi:type="xsd:double"&gt;43.53&lt;/D&gt;&lt;D xsi:type="xsd:double"&gt;43.21&lt;/D&gt;&lt;D xsi:type="xsd:double"&gt;43.19&lt;/D&gt;&lt;D xsi:type="xsd:double"&gt;42.64&lt;/D&gt;&lt;D xsi:type="xsd:double"&gt;43.29&lt;/D&gt;&lt;D xsi:type="xsd:double"&gt;43.13&lt;/D&gt;&lt;D xsi:type="xsd:double"&gt;43.7&lt;/D&gt;&lt;D xsi:type="xsd:double"&gt;43.93&lt;/D&gt;&lt;D xsi:type="xsd:double"&gt;44.42&lt;/D&gt;&lt;D xsi:type="xsd:double"&gt;44.23&lt;/D&gt;&lt;D xsi:type="xsd:double"&gt;43.89&lt;/D&gt;&lt;D xsi:type="xsd:double"&gt;43.71&lt;/D&gt;&lt;D xsi:type="xsd:double"&gt;44.35&lt;/D&gt;&lt;D xsi:type="xsd:double"&gt;44.36&lt;/D&gt;&lt;D xsi:type="xsd:double"&gt;43.97&lt;/D&gt;&lt;D xsi:type="xsd:double"&gt;44.16&lt;/D&gt;&lt;D xsi:type="xsd:double"&gt;43.71&lt;/D&gt;&lt;D xsi:type="xsd:double"&gt;43.21&lt;/D&gt;&lt;D xsi:type="xsd:double"&gt;43.27&lt;/D&gt;&lt;D xsi:type="xsd:double"&gt;43.4&lt;/D&gt;&lt;D xsi:type="xsd:double"&gt;43.38&lt;/D&gt;&lt;D xsi:type="xsd:double"&gt;42.8&lt;/D&gt;&lt;D xsi:type="xsd:double"&gt;43.21&lt;/D&gt;&lt;D xsi:type="xsd:double"&gt;43.02&lt;/D&gt;&lt;D xsi:type="xsd:double"&gt;43.37&lt;/D&gt;&lt;D xsi:type="xsd:double"&gt;43.58&lt;/D&gt;&lt;D xsi:type="xsd:double"&gt;42.72&lt;/D&gt;&lt;/FQL&gt;&lt;FQL&gt;&lt;Q&gt;HLF^FG_PRICE(8/27/2018,0)&lt;/Q&gt;&lt;R&gt;70&lt;/R&gt;&lt;C&gt;1&lt;/C&gt;&lt;D xsi:type="xsd:double"&gt;57.4&lt;/D&gt;&lt;D xsi:type="xsd:double"&gt;58&lt;/D&gt;&lt;D xsi:type="xsd:double"&gt;57.82&lt;/D&gt;&lt;D xsi:type="xsd:double"&gt;56.95&lt;/D&gt;&lt;D xsi:type="xsd:double"&gt;56.59&lt;/D&gt;&lt;D xsi:type="xsd:double"&gt;56.2&lt;/D&gt;&lt;D xsi:type="xsd:double"&gt;56.24&lt;/D&gt;&lt;D xsi:type="xsd:double"&gt;55.3&lt;/D&gt;&lt;D xsi:type="xsd:double"&gt;54.43&lt;/D&gt;&lt;D xsi:type="xsd:double"&gt;54.3&lt;/D&gt;&lt;D xsi:type="xsd:double"&gt;54.54&lt;/D&gt;&lt;D xsi:type="xsd:double"&gt;55.9&lt;/D&gt;&lt;D xsi:type="xsd:double"&gt;55.89&lt;/D&gt;&lt;D xsi:type="xsd:double"&gt;55.62&lt;/D&gt;&lt;D xsi:type="xsd:double"&gt;55.11&lt;/D&gt;&lt;D xsi:type="xsd:double"&gt;54.76&lt;/D&gt;&lt;D xsi:type="xsd:double"&gt;54.21&lt;/D&gt;&lt;D xsi:type="xsd:double"&gt;55.01&lt;/D&gt;&lt;D xsi:type="xsd:double"&gt;54.98&lt;/D&gt;&lt;D xsi:type="xsd:double"&gt;55.14&lt;/D&gt;&lt;D xsi:type="xsd:double"&gt;54.69&lt;/D&gt;&lt;D xsi:type="xsd:double"&gt;54.91&lt;/D&gt;&lt;D xsi:type="xsd:double"&gt;55&lt;/D&gt;&lt;D xsi:type="xsd:double"&gt;54.55&lt;/D&gt;&lt;D xsi:type="xsd:double"&gt;54.81&lt;/D&gt;&lt;D xsi:type="xsd:double"&gt;54.04&lt;/D&gt;&lt;D xsi:type="xsd:double"&gt;54.3&lt;/D&gt;&lt;D xsi:type="xsd:double"&gt;53.98&lt;/D&gt;&lt;D xsi:type="xsd:double"&gt;53.03&lt;/D&gt;&lt;D xsi:type="xsd:double"&gt;52.25&lt;/D&gt;&lt;D xsi:type="xsd:double"&gt;52.14&lt;/D&gt;&lt;D xsi:type="xsd:double"&gt;50.99&lt;/D&gt;&lt;D xsi:type="xsd:double"&gt;52&lt;/D&gt;&lt;D xsi:type="xsd:double"&gt;52.61&lt;/D&gt;&lt;D xsi:type="xsd:double"&gt;52.99&lt;/D&gt;&lt;D xsi:type="xsd:double"&gt;54.23&lt;/D&gt;&lt;D xsi:type="xsd:double"&gt;54.82&lt;/D&gt;&lt;D xsi:type="xsd:double"&gt;54.23&lt;/D&gt;&lt;D xsi:type="xsd:double"&gt;54.47&lt;/D&gt;&lt;D xsi:type="xsd:double"&gt;55.24&lt;/D&gt;&lt;D xsi:type="xsd:double"&gt;54.65&lt;/D&gt;&lt;D xsi:type="xsd:double"&gt;53.97&lt;/D&gt;&lt;D xsi:type="xsd:double"&gt;54.11&lt;/D&gt;&lt;D xsi:type="xsd:double"&gt;53.76&lt;/D&gt;&lt;D xsi:type="xsd:double"&gt;54.29&lt;/D&gt;&lt;D xsi:type="xsd:double"&gt;54.69&lt;/D&gt;&lt;D xsi:type="xsd:double"&gt;53.26&lt;/D&gt;&lt;D xsi:type="xsd:double"&gt;53.4&lt;/D&gt;&lt;D xsi:type="xsd:double"&gt;53.48&lt;/D&gt;&lt;D xsi:type="xsd:double"&gt;53.34&lt;/D&gt;&lt;D xsi:type="xsd:double"&gt;55.19&lt;/D&gt;&lt;D xsi:type="xsd:double"&gt;55.2&lt;/D&gt;&lt;D xsi:type="xsd:double"&gt;55.09&lt;/D&gt;&lt;D xsi:type="xsd:double"&gt;54.68&lt;/D&gt;&lt;D xsi:type="xsd:double"&gt;54.33&lt;/D&gt;&lt;D xsi:type="xsd:double"&gt;55.02&lt;/D&gt;&lt;D xsi:type="xsd:double"&gt;54.72&lt;/D&gt;&lt;D xsi:type="xsd:double"&gt;54.79&lt;/D&gt;&lt;D xsi:type="xsd:double"&gt;55.02&lt;/D&gt;&lt;D xsi:type="xsd:double"&gt;54.38&lt;/D&gt;&lt;D xsi:type="xsd:double"&gt;54.53&lt;/D&gt;&lt;D xsi:type="xsd:double"&gt;54.37&lt;/D&gt;&lt;D xsi:type="xsd:double"&gt;54.41&lt;/D&gt;&lt;D xsi:type="xsd:double"&gt;54.47&lt;/D&gt;&lt;D xsi:type="xsd:double"&gt;54.72&lt;/D&gt;&lt;D xsi:type="xsd:double"&gt;55.19&lt;/D&gt;&lt;D xsi:type="xsd:double"&gt;56.87&lt;/D&gt;&lt;D xsi:type="xsd:double"&gt;57.25&lt;/D&gt;&lt;D xsi:type="xsd:double"&gt;57.56&lt;/D&gt;&lt;D xsi:type="xsd:double"&gt;56.46&lt;/D&gt;&lt;/FQL&gt;&lt;FQL&gt;&lt;Q&gt;HLT^FG_PRICE(8/27/2018,0)&lt;/Q&gt;&lt;R&gt;70&lt;/R&gt;&lt;C&gt;1&lt;/C&gt;&lt;D xsi:type="xsd:double"&gt;77.76&lt;/D&gt;&lt;D xsi:type="xsd:double"&gt;77.47&lt;/D&gt;&lt;D xsi:type="xsd:double"&gt;78.18&lt;/D&gt;&lt;D xsi:type="xsd:double"&gt;77.58&lt;/D&gt;&lt;D xsi:type="xsd:double"&gt;77.62&lt;/D&gt;&lt;D xsi:type="xsd:double"&gt;77.16&lt;/D&gt;&lt;D xsi:type="xsd:double"&gt;75.72&lt;/D&gt;&lt;D xsi:type="xsd:double"&gt;75.69&lt;/D&gt;&lt;D xsi:type="xsd:double"&gt;76.44&lt;/D&gt;&lt;D xsi:type="xsd:double"&gt;76.59&lt;/D&gt;&lt;D xsi:type="xsd:double"&gt;77.41&lt;/D&gt;&lt;D xsi:type="xsd:double"&gt;77.96&lt;/D&gt;&lt;D xsi:type="xsd:double"&gt;78.94&lt;/D&gt;&lt;D xsi:type="xsd:double"&gt;80.06&lt;/D&gt;&lt;D xsi:type="xsd:double"&gt;79.1&lt;/D&gt;&lt;D xsi:type="xsd:double"&gt;79.39&lt;/D&gt;&lt;D xsi:type="xsd:double"&gt;80.43&lt;/D&gt;&lt;D xsi:type="xsd:double"&gt;81.08&lt;/D&gt;&lt;D xsi:type="xsd:double"&gt;80.96&lt;/D&gt;&lt;D xsi:type="xsd:double"&gt;80.16&lt;/D&gt;&lt;D xsi:type="xsd:double"&gt;80.11&lt;/D&gt;&lt;D xsi:type="xsd:double"&gt;80.66&lt;/D&gt;&lt;D xsi:type="xsd:double"&gt;82.04&lt;/D&gt;&lt;D xsi:type="xsd:double"&gt;80.78&lt;/D&gt;&lt;D xsi:type="xsd:double"&gt;78.39&lt;/D&gt;&lt;D xsi:type="xsd:double"&gt;77.08&lt;/D&gt;&lt;D xsi:type="xsd:double"&gt;76.55&lt;/D&gt;&lt;D xsi:type="xsd:double"&gt;75.41&lt;/D&gt;&lt;D xsi:type="xsd:double"&gt;74.38&lt;/D&gt;&lt;D xsi:type="xsd:double"&gt;74.95&lt;/D&gt;&lt;D xsi:type="xsd:double"&gt;75.23&lt;/D&gt;&lt;D xsi:type="xsd:double"&gt;73.4&lt;/D&gt;&lt;D xsi:type="xsd:double"&gt;73.1&lt;/D&gt;&lt;D xsi:type="xsd:double"&gt;73.62&lt;/D&gt;&lt;D xsi:type="xsd:double"&gt;72.99&lt;/D&gt;&lt;D xsi:type="xsd:double"&gt;74.63&lt;/D&gt;&lt;D xsi:type="xsd:double"&gt;74.52&lt;/D&gt;&lt;D xsi:type="xsd:double"&gt;72.05&lt;/D&gt;&lt;D xsi:type="xsd:double"&gt;70.66&lt;/D&gt;&lt;D xsi:type="xsd:double"&gt;70.16&lt;/D&gt;&lt;D xsi:type="xsd:double"&gt;68.87&lt;/D&gt;&lt;D xsi:type="xsd:double"&gt;63.82&lt;/D&gt;&lt;D xsi:type="xsd:double"&gt;67.55&lt;/D&gt;&lt;D xsi:type="xsd:double"&gt;68.27&lt;/D&gt;&lt;D xsi:type="xsd:double"&gt;68.6&lt;/D&gt;&lt;D xsi:type="xsd:double"&gt;68.7&lt;/D&gt;&lt;D xsi:type="xsd:double"&gt;71.17&lt;/D&gt;&lt;D xsi:type="xsd:double"&gt;72.65&lt;/D&gt;&lt;D xsi:type="xsd:double"&gt;72.82&lt;/D&gt;&lt;D xsi:type="xsd:double"&gt;72.4&lt;/D&gt;&lt;D xsi:type="xsd:double"&gt;70.59&lt;/D&gt;&lt;D xsi:type="xsd:double"&gt;72.97&lt;/D&gt;&lt;D xsi:type="xsd:double"&gt;72.02&lt;/D&gt;&lt;D xsi:type="xsd:double"&gt;71.16&lt;/D&gt;&lt;D xsi:type="xsd:double"&gt;70.19&lt;/D&gt;&lt;D xsi:type="xsd:double"&gt;70.86&lt;/D&gt;&lt;D xsi:type="xsd:double"&gt;71.08&lt;/D&gt;&lt;D xsi:type="xsd:double"&gt;72.89&lt;/D&gt;&lt;D xsi:type="xsd:double"&gt;73.04&lt;/D&gt;&lt;D xsi:type="xsd:double"&gt;71.2&lt;/D&gt;&lt;D xsi:type="xsd:double"&gt;71.49&lt;/D&gt;&lt;D xsi:type="xsd:double"&gt;72.57&lt;/D&gt;&lt;D xsi:type="xsd:double"&gt;73.12&lt;/D&gt;&lt;D xsi:type="xsd:double"&gt;75.09&lt;/D&gt;&lt;D xsi:type="xsd:double"&gt;75.17&lt;/D&gt;&lt;D xsi:type="xsd:double"&gt;76.95&lt;/D&gt;&lt;D xsi:type="xsd:double"&gt;76.46&lt;/D&gt;&lt;D xsi:type="xsd:double"&gt;75.54&lt;/D&gt;&lt;D xsi:type="xsd:double"&gt;77.97&lt;/D&gt;&lt;D xsi:type="xsd:double"&gt;75.15&lt;/D&gt;&lt;/FQL&gt;&lt;FQL&gt;&lt;Q&gt;HOG^FG_PRICE(8/27/2018,0)&lt;/Q&gt;&lt;R&gt;70&lt;/R&gt;&lt;C&gt;1&lt;/C&gt;&lt;D xsi:type="xsd:double"&gt;43.52&lt;/D&gt;&lt;D xsi:type="xsd:double"&gt;43.12&lt;/D&gt;&lt;D xsi:type="xsd:double"&gt;43.23&lt;/D&gt;&lt;D xsi:type="xsd:double"&gt;42.45&lt;/D&gt;&lt;D xsi:type="xsd:double"&gt;42.62&lt;/D&gt;&lt;D xsi:type="xsd:double"&gt;42.89&lt;/D&gt;&lt;D xsi:type="xsd:double"&gt;44.07&lt;/D&gt;&lt;D xsi:type="xsd:double"&gt;44.07&lt;/D&gt;&lt;D xsi:type="xsd:double"&gt;44.37&lt;/D&gt;&lt;D xsi:type="xsd:double"&gt;44.6&lt;/D&gt;&lt;D xsi:type="xsd:double"&gt;44.4&lt;/D&gt;&lt;D xsi:type="xsd:double"&gt;44.48&lt;/D&gt;&lt;D xsi:type="xsd:double"&gt;44.55&lt;/D&gt;&lt;D xsi:type="xsd:double"&gt;44.27&lt;/D&gt;&lt;D xsi:type="xsd:double"&gt;44.37&lt;/D&gt;&lt;D xsi:type="xsd:double"&gt;44.41&lt;/D&gt;&lt;D xsi:type="xsd:double"&gt;45.21&lt;/D&gt;&lt;D xsi:type="xsd:double"&gt;45.44&lt;/D&gt;&lt;D xsi:type="xsd:double"&gt;45.35&lt;/D&gt;&lt;D xsi:type="xsd:double"&gt;44.67&lt;/D&gt;&lt;D xsi:type="xsd:double"&gt;44.79&lt;/D&gt;&lt;D xsi:type="xsd:double"&gt;44.83&lt;/D&gt;&lt;D xsi:type="xsd:double"&gt;45&lt;/D&gt;&lt;D xsi:type="xsd:double"&gt;45.3&lt;/D&gt;&lt;D xsi:type="xsd:double"&gt;45.65&lt;/D&gt;&lt;D xsi:type="xsd:double"&gt;45.56&lt;/D&gt;&lt;D xsi:type="xsd:double"&gt;44.95&lt;/D&gt;&lt;D xsi:type="xsd:double"&gt;43.65&lt;/D&gt;&lt;D xsi:type="xsd:double"&gt;43.96&lt;/D&gt;&lt;D xsi:type="xsd:double"&gt;43.74&lt;/D&gt;&lt;D xsi:type="xsd:double"&gt;42.49&lt;/D&gt;&lt;D xsi:type="xsd:double"&gt;41.16&lt;/D&gt;&lt;D xsi:type="xsd:double"&gt;40.93&lt;/D&gt;&lt;D xsi:type="xsd:double"&gt;40.92&lt;/D&gt;&lt;D xsi:type="xsd:double"&gt;40.71&lt;/D&gt;&lt;D xsi:type="xsd:double"&gt;41.22&lt;/D&gt;&lt;D xsi:type="xsd:double"&gt;41.67&lt;/D&gt;&lt;D xsi:type="xsd:double"&gt;40.36&lt;/D&gt;&lt;D xsi:type="xsd:double"&gt;39.57&lt;/D&gt;&lt;D xsi:type="xsd:double"&gt;38.73&lt;/D&gt;&lt;D xsi:type="xsd:double"&gt;37.87&lt;/D&gt;&lt;D xsi:type="xsd:double"&gt;37.74&lt;/D&gt;&lt;D xsi:type="xsd:double"&gt;37.31&lt;/D&gt;&lt;D xsi:type="xsd:double"&gt;35.99&lt;/D&gt;&lt;D xsi:type="xsd:double"&gt;36.52&lt;/D&gt;&lt;D xsi:type="xsd:double"&gt;37.76&lt;/D&gt;&lt;D xsi:type="xsd:double"&gt;38.22&lt;/D&gt;&lt;D xsi:type="xsd:double"&gt;39.29&lt;/D&gt;&lt;D xsi:type="xsd:double"&gt;39.8&lt;/D&gt;&lt;D xsi:type="xsd:double"&gt;39.21&lt;/D&gt;&lt;D xsi:type="xsd:double"&gt;39.51&lt;/D&gt;&lt;D xsi:type="xsd:double"&gt;40.96&lt;/D&gt;&lt;D xsi:type="xsd:double"&gt;40.86&lt;/D&gt;&lt;D xsi:type="xsd:double"&gt;40.73&lt;/D&gt;&lt;D xsi:type="xsd:double"&gt;40.78&lt;/D&gt;&lt;D xsi:type="xsd:double"&gt;41.6&lt;/D&gt;&lt;D xsi:type="xsd:double"&gt;41.52&lt;/D&gt;&lt;D xsi:type="xsd:double"&gt;41.38&lt;/D&gt;&lt;D xsi:type="xsd:double"&gt;41.38&lt;/D&gt;&lt;D xsi:type="xsd:double"&gt;40.19&lt;/D&gt;&lt;D xsi:type="xsd:double"&gt;40.08&lt;/D&gt;&lt;D xsi:type="xsd:double"&gt;40.07&lt;/D&gt;&lt;D xsi:type="xsd:double"&gt;39.89&lt;/D&gt;&lt;D xsi:type="xsd:double"&gt;41.4&lt;/D&gt;&lt;D xsi:type="xsd:double"&gt;41.64&lt;/D&gt;&lt;D xsi:type="xsd:double"&gt;42.8&lt;/D&gt;&lt;D xsi:type="xsd:double"&gt;42.49&lt;/D&gt;&lt;D xsi:type="xsd:double"&gt;42.29&lt;/D&gt;&lt;D xsi:type="xsd:double"&gt;43.39&lt;/D&gt;&lt;D xsi:type="xsd:double"&gt;41.86&lt;/D&gt;&lt;/FQL&gt;&lt;FQL&gt;&lt;Q&gt;HOLX^FG_PRICE(8/27/2018,0)&lt;/Q&gt;&lt;R&gt;70&lt;/R&gt;&lt;C&gt;1&lt;/C&gt;&lt;D xsi:type="xsd:double"&gt;39.06&lt;/D&gt;&lt;D xsi:type="xsd:double"&gt;39.26&lt;/D&gt;&lt;D xsi:type="xsd:double"&gt;39.46&lt;/D&gt;&lt;D xsi:type="xsd:double"&gt;39.69&lt;/D&gt;&lt;D xsi:type="xsd:double"&gt;39.76&lt;/D&gt;&lt;D xsi:type="xsd:double"&gt;39.72&lt;/D&gt;&lt;D xsi:type="xsd:double"&gt;39.04&lt;/D&gt;&lt;D xsi:type="xsd:double"&gt;38.74&lt;/D&gt;&lt;D xsi:type="xsd:double"&gt;38.45&lt;/D&gt;&lt;D xsi:type="xsd:double"&gt;38.79&lt;/D&gt;&lt;D xsi:type="xsd:double"&gt;38.72&lt;/D&gt;&lt;D xsi:type="xsd:double"&gt;39.05&lt;/D&gt;&lt;D xsi:type="xsd:double"&gt;39.46&lt;/D&gt;&lt;D xsi:type="xsd:double"&gt;39.64&lt;/D&gt;&lt;D xsi:type="xsd:double"&gt;39.53&lt;/D&gt;&lt;D xsi:type="xsd:double"&gt;40.5&lt;/D&gt;&lt;D xsi:type="xsd:double"&gt;40.93&lt;/D&gt;&lt;D xsi:type="xsd:double"&gt;41.17&lt;/D&gt;&lt;D xsi:type="xsd:double"&gt;41.24&lt;/D&gt;&lt;D xsi:type="xsd:double"&gt;40.67&lt;/D&gt;&lt;D xsi:type="xsd:double"&gt;41.23&lt;/D&gt;&lt;D xsi:type="xsd:double"&gt;41.05&lt;/D&gt;&lt;D xsi:type="xsd:double"&gt;40.75&lt;/D&gt;&lt;D xsi:type="xsd:double"&gt;40.98&lt;/D&gt;&lt;D xsi:type="xsd:double"&gt;41.04&lt;/D&gt;&lt;D xsi:type="xsd:double"&gt;40.96&lt;/D&gt;&lt;D xsi:type="xsd:double"&gt;40.9&lt;/D&gt;&lt;D xsi:type="xsd:double"&gt;40.53&lt;/D&gt;&lt;D xsi:type="xsd:double"&gt;40.48&lt;/D&gt;&lt;D xsi:type="xsd:double"&gt;40.66&lt;/D&gt;&lt;D xsi:type="xsd:double"&gt;41.35&lt;/D&gt;&lt;D xsi:type="xsd:double"&gt;40.56&lt;/D&gt;&lt;D xsi:type="xsd:double"&gt;39.34&lt;/D&gt;&lt;D xsi:type="xsd:double"&gt;40.04&lt;/D&gt;&lt;D xsi:type="xsd:double"&gt;40.13&lt;/D&gt;&lt;D xsi:type="xsd:double"&gt;41.27&lt;/D&gt;&lt;D xsi:type="xsd:double"&gt;41.59&lt;/D&gt;&lt;D xsi:type="xsd:double"&gt;41.1&lt;/D&gt;&lt;D xsi:type="xsd:double"&gt;40.83&lt;/D&gt;&lt;D xsi:type="xsd:double"&gt;40.58&lt;/D&gt;&lt;D xsi:type="xsd:double"&gt;40.2&lt;/D&gt;&lt;D xsi:type="xsd:double"&gt;38.76&lt;/D&gt;&lt;D xsi:type="xsd:double"&gt;38.98&lt;/D&gt;&lt;D xsi:type="xsd:double"&gt;38.22&lt;/D&gt;&lt;D xsi:type="xsd:double"&gt;37.9&lt;/D&gt;&lt;D xsi:type="xsd:double"&gt;38.65&lt;/D&gt;&lt;D xsi:type="xsd:double"&gt;38.99&lt;/D&gt;&lt;D xsi:type="xsd:double"&gt;40.09&lt;/D&gt;&lt;D xsi:type="xsd:double"&gt;40.13&lt;/D&gt;&lt;D xsi:type="xsd:double"&gt;39.99&lt;/D&gt;&lt;D xsi:type="xsd:double"&gt;40.47&lt;/D&gt;&lt;D xsi:type="xsd:double"&gt;41.26&lt;/D&gt;&lt;D xsi:type="xsd:double"&gt;42.46&lt;/D&gt;&lt;D xsi:type="xsd:double"&gt;41.78&lt;/D&gt;&lt;D xsi:type="xsd:double"&gt;40.97&lt;/D&gt;&lt;D xsi:type="xsd:double"&gt;40.33&lt;/D&gt;&lt;D xsi:type="xsd:double"&gt;39.82&lt;/D&gt;&lt;D xsi:type="xsd:double"&gt;41.34&lt;/D&gt;&lt;D xsi:type="xsd:double"&gt;42.11&lt;/D&gt;&lt;D xsi:type="xsd:double"&gt;41.57&lt;/D&gt;&lt;D xsi:type="xsd:double"&gt;41.29&lt;/D&gt;&lt;D xsi:type="xsd:double"&gt;41.54&lt;/D&gt;&lt;D xsi:type="xsd:double"&gt;42.47&lt;/D&gt;&lt;D xsi:type="xsd:double"&gt;42.95&lt;/D&gt;&lt;D xsi:type="xsd:double"&gt;43.67&lt;/D&gt;&lt;D xsi:type="xsd:double"&gt;44.51&lt;/D&gt;&lt;D xsi:type="xsd:double"&gt;44.41&lt;/D&gt;&lt;D xsi:type="xsd:double"&gt;44.41&lt;/D&gt;&lt;D xsi:type="xsd:double"&gt;44.89&lt;/D&gt;&lt;D xsi:type="xsd:double"&gt;43.9&lt;/D&gt;&lt;/FQL&gt;&lt;FQL&gt;&lt;Q&gt;HON^FG_PRICE(8/27/2018,0)&lt;/Q&gt;&lt;R&gt;70&lt;/R&gt;&lt;C&gt;1&lt;/C&gt;&lt;D xsi:type="xsd:double"&gt;152.56898&lt;/D&gt;&lt;D xsi:type="xsd:double"&gt;153.28706&lt;/D&gt;&lt;D xsi:type="xsd:double"&gt;153.47856&lt;/D&gt;&lt;D xsi:type="xsd:double"&gt;152.66472&lt;/D&gt;&lt;D xsi:type="xsd:double"&gt;152.2913&lt;/D&gt;&lt;D xsi:type="xsd:double"&gt;152.84663&lt;/D&gt;&lt;D xsi:type="xsd:double"&gt;154.90514&lt;/D&gt;&lt;D xsi:type="xsd:double"&gt;157.03065&lt;/D&gt;&lt;D xsi:type="xsd:double"&gt;155.88174&lt;/D&gt;&lt;D xsi:type="xsd:double"&gt;156.41791&lt;/D&gt;&lt;D xsi:type="xsd:double"&gt;156.1211&lt;/D&gt;&lt;D xsi:type="xsd:double"&gt;156.91579&lt;/D&gt;&lt;D xsi:type="xsd:double"&gt;158.65834&lt;/D&gt;&lt;D xsi:type="xsd:double"&gt;158.08386&lt;/D&gt;&lt;D xsi:type="xsd:double"&gt;158.69664&lt;/D&gt;&lt;D xsi:type="xsd:double"&gt;159.07004&lt;/D&gt;&lt;D xsi:type="xsd:double"&gt;158.7445&lt;/D&gt;&lt;D xsi:type="xsd:double"&gt;159.453&lt;/D&gt;&lt;D xsi:type="xsd:double"&gt;160.21896&lt;/D&gt;&lt;D xsi:type="xsd:double"&gt;158.41898&lt;/D&gt;&lt;D xsi:type="xsd:double"&gt;158.51471&lt;/D&gt;&lt;D xsi:type="xsd:double"&gt;158.70619&lt;/D&gt;&lt;D xsi:type="xsd:double"&gt;158.32323&lt;/D&gt;&lt;D xsi:type="xsd:double"&gt;159.31895&lt;/D&gt;&lt;D xsi:type="xsd:double"&gt;161.1489&lt;/D&gt;&lt;D xsi:type="xsd:double"&gt;160.75192&lt;/D&gt;&lt;D xsi:type="xsd:double"&gt;160.12259&lt;/D&gt;&lt;D xsi:type="xsd:double"&gt;159.47389&lt;/D&gt;&lt;D xsi:type="xsd:double"&gt;158.85423&lt;/D&gt;&lt;D xsi:type="xsd:double"&gt;159.61913&lt;/D&gt;&lt;D xsi:type="xsd:double"&gt;155.82373&lt;/D&gt;&lt;D xsi:type="xsd:double"&gt;151.64107&lt;/D&gt;&lt;D xsi:type="xsd:double"&gt;148.73643&lt;/D&gt;&lt;D xsi:type="xsd:double"&gt;151.23442&lt;/D&gt;&lt;D xsi:type="xsd:double"&gt;151.24411&lt;/D&gt;&lt;D xsi:type="xsd:double"&gt;154.4876&lt;/D&gt;&lt;D xsi:type="xsd:double"&gt;153.0256&lt;/D&gt;&lt;D xsi:type="xsd:double"&gt;150.25653&lt;/D&gt;&lt;D xsi:type="xsd:double"&gt;148.5912&lt;/D&gt;&lt;D xsi:type="xsd:double"&gt;147.75854&lt;/D&gt;&lt;D xsi:type="xsd:double"&gt;145.81245&lt;/D&gt;&lt;D xsi:type="xsd:double"&gt;140.71965&lt;/D&gt;&lt;D xsi:type="xsd:double"&gt;142.79163&lt;/D&gt;&lt;D xsi:type="xsd:double"&gt;141.3974&lt;/D&gt;&lt;D xsi:type="xsd:double"&gt;141.06&lt;/D&gt;&lt;D xsi:type="xsd:double"&gt;142.96&lt;/D&gt;&lt;D xsi:type="xsd:double"&gt;144.82&lt;/D&gt;&lt;D xsi:type="xsd:double"&gt;144.45&lt;/D&gt;&lt;D xsi:type="xsd:double"&gt;145.48&lt;/D&gt;&lt;D xsi:type="xsd:double"&gt;147.18&lt;/D&gt;&lt;D xsi:type="xsd:double"&gt;148.45&lt;/D&gt;&lt;D xsi:type="xsd:double"&gt;150.2&lt;/D&gt;&lt;D xsi:type="xsd:double"&gt;150.55&lt;/D&gt;&lt;D xsi:type="xsd:double"&gt;150.32&lt;/D&gt;&lt;D xsi:type="xsd:double"&gt;148.13&lt;/D&gt;&lt;D xsi:type="xsd:double"&gt;147.68&lt;/D&gt;&lt;D xsi:type="xsd:double"&gt;147.53&lt;/D&gt;&lt;D xsi:type="xsd:double"&gt;147.77&lt;/D&gt;&lt;D xsi:type="xsd:double"&gt;148.55&lt;/D&gt;&lt;D xsi:type="xsd:double"&gt;147.47&lt;/D&gt;&lt;D xsi:type="xsd:double"&gt;144.05&lt;/D&gt;&lt;D xsi:type="xsd:double"&gt;144.1&lt;/D&gt;&lt;D xsi:type="xsd:double"&gt;143.26&lt;/D&gt;&lt;D xsi:type="xsd:double"&gt;143.22&lt;/D&gt;&lt;D xsi:type="xsd:double"&gt;142.89&lt;/D&gt;&lt;D xsi:type="xsd:double"&gt;144.3&lt;/D&gt;&lt;D xsi:type="xsd:double"&gt;145.74&lt;/D&gt;&lt;D xsi:type="xsd:double"&gt;146.75&lt;/D&gt;&lt;D xsi:type="xsd:double"&gt;148.98&lt;/D&gt;&lt;D xsi:type="xsd:double"&gt;142.68&lt;/D&gt;&lt;/FQL&gt;&lt;FQL&gt;&lt;Q&gt;HP^FG_PRICE(8/27/2018,0)&lt;/Q&gt;&lt;R&gt;70&lt;/R&gt;&lt;C&gt;1&lt;/C&gt;&lt;D xsi:type="xsd:double"&gt;66.34&lt;/D&gt;&lt;D xsi:type="xsd:double"&gt;65.74&lt;/D&gt;&lt;D xsi:type="xsd:double"&gt;66.13&lt;/D&gt;&lt;D xsi:type="xsd:double"&gt;66.45&lt;/D&gt;&lt;D xsi:type="xsd:double"&gt;65.57&lt;/D&gt;&lt;D xsi:type="xsd:double"&gt;65.85&lt;/D&gt;&lt;D xsi:type="xsd:double"&gt;64.53&lt;/D&gt;&lt;D xsi:type="xsd:double"&gt;62.9&lt;/D&gt;&lt;D xsi:type="xsd:double"&gt;62.78&lt;/D&gt;&lt;D xsi:type="xsd:double"&gt;63.35&lt;/D&gt;&lt;D xsi:type="xsd:double"&gt;64.62&lt;/D&gt;&lt;D xsi:type="xsd:double"&gt;65.81&lt;/D&gt;&lt;D xsi:type="xsd:double"&gt;64.75&lt;/D&gt;&lt;D xsi:type="xsd:double"&gt;65.31&lt;/D&gt;&lt;D xsi:type="xsd:double"&gt;65.1&lt;/D&gt;&lt;D xsi:type="xsd:double"&gt;65.87&lt;/D&gt;&lt;D xsi:type="xsd:double"&gt;66.03&lt;/D&gt;&lt;D xsi:type="xsd:double"&gt;66.98&lt;/D&gt;&lt;D xsi:type="xsd:double"&gt;67.28&lt;/D&gt;&lt;D xsi:type="xsd:double"&gt;67.62&lt;/D&gt;&lt;D xsi:type="xsd:double"&gt;68.68&lt;/D&gt;&lt;D xsi:type="xsd:double"&gt;68.55&lt;/D&gt;&lt;D xsi:type="xsd:double"&gt;69.08&lt;/D&gt;&lt;D xsi:type="xsd:double"&gt;68.77&lt;/D&gt;&lt;D xsi:type="xsd:double"&gt;70.08&lt;/D&gt;&lt;D xsi:type="xsd:double"&gt;69.99&lt;/D&gt;&lt;D xsi:type="xsd:double"&gt;71.61&lt;/D&gt;&lt;D xsi:type="xsd:double"&gt;71.32&lt;/D&gt;&lt;D xsi:type="xsd:double"&gt;71.93&lt;/D&gt;&lt;D xsi:type="xsd:double"&gt;71.92&lt;/D&gt;&lt;D xsi:type="xsd:double"&gt;72.94&lt;/D&gt;&lt;D xsi:type="xsd:double"&gt;69.25&lt;/D&gt;&lt;D xsi:type="xsd:double"&gt;68.24&lt;/D&gt;&lt;D xsi:type="xsd:double"&gt;69.41&lt;/D&gt;&lt;D xsi:type="xsd:double"&gt;69.2&lt;/D&gt;&lt;D xsi:type="xsd:double"&gt;69.19&lt;/D&gt;&lt;D xsi:type="xsd:double"&gt;68.05&lt;/D&gt;&lt;D xsi:type="xsd:double"&gt;66.41&lt;/D&gt;&lt;D xsi:type="xsd:double"&gt;66.15&lt;/D&gt;&lt;D xsi:type="xsd:double"&gt;65.39&lt;/D&gt;&lt;D xsi:type="xsd:double"&gt;62.88&lt;/D&gt;&lt;D xsi:type="xsd:double"&gt;60.39&lt;/D&gt;&lt;D xsi:type="xsd:double"&gt;62.77&lt;/D&gt;&lt;D xsi:type="xsd:double"&gt;62.67&lt;/D&gt;&lt;D xsi:type="xsd:double"&gt;60.97&lt;/D&gt;&lt;D xsi:type="xsd:double"&gt;61.93&lt;/D&gt;&lt;D xsi:type="xsd:double"&gt;62.29&lt;/D&gt;&lt;D xsi:type="xsd:double"&gt;62.19&lt;/D&gt;&lt;D xsi:type="xsd:double"&gt;60.95&lt;/D&gt;&lt;D xsi:type="xsd:double"&gt;63.8&lt;/D&gt;&lt;D xsi:type="xsd:double"&gt;64.18&lt;/D&gt;&lt;D xsi:type="xsd:double"&gt;65.71&lt;/D&gt;&lt;D xsi:type="xsd:double"&gt;62.37&lt;/D&gt;&lt;D xsi:type="xsd:double"&gt;62.59&lt;/D&gt;&lt;D xsi:type="xsd:double"&gt;60.54&lt;/D&gt;&lt;D xsi:type="xsd:double"&gt;58.18&lt;/D&gt;&lt;D xsi:type="xsd:double"&gt;58.3&lt;/D&gt;&lt;D xsi:type="xsd:double"&gt;60.04&lt;/D&gt;&lt;D xsi:type="xsd:double"&gt;62.59&lt;/D&gt;&lt;D xsi:type="xsd:double"&gt;64.36&lt;/D&gt;&lt;D xsi:type="xsd:double"&gt;60.79&lt;/D&gt;&lt;D xsi:type="xsd:double"&gt;60.09&lt;/D&gt;&lt;D xsi:type="xsd:double"&gt;58.77&lt;/D&gt;&lt;D xsi:type="xsd:double"&gt;60.26&lt;/D&gt;&lt;D xsi:type="xsd:double"&gt;59.77&lt;/D&gt;&lt;D xsi:type="xsd:double"&gt;60.72&lt;/D&gt;&lt;D xsi:type="xsd:double"&gt;61.15&lt;/D&gt;&lt;D xsi:type="xsd:double"&gt;60.6&lt;/D&gt;&lt;D xsi:type="xsd:double"&gt;62.29&lt;/D&gt;&lt;D xsi:type="xsd:double"&gt;60.59&lt;/D&gt;&lt;/FQL&gt;&lt;FQL&gt;&lt;Q&gt;HPE^FG_PRICE(8/27/2018,0)&lt;/Q&gt;&lt;R&gt;70&lt;/R&gt;&lt;C&gt;1&lt;/C&gt;&lt;D xsi:type="xsd:double"&gt;16.45&lt;/D&gt;&lt;D xsi:type="xsd:double"&gt;16.74&lt;/D&gt;&lt;D xsi:type="xsd:double"&gt;16.71&lt;/D&gt;&lt;D xsi:type="xsd:double"&gt;16.79&lt;/D&gt;&lt;D xsi:type="xsd:double"&gt;16.53&lt;/D&gt;&lt;D xsi:type="xsd:double"&gt;16.67&lt;/D&gt;&lt;D xsi:type="xsd:double"&gt;16.59&lt;/D&gt;&lt;D xsi:type="xsd:double"&gt;16.52&lt;/D&gt;&lt;D xsi:type="xsd:double"&gt;16.53&lt;/D&gt;&lt;D xsi:type="xsd:double"&gt;16.41&lt;/D&gt;&lt;D xsi:type="xsd:double"&gt;16.45&lt;/D&gt;&lt;D xsi:type="xsd:double"&gt;16.4&lt;/D&gt;&lt;D xsi:type="xsd:double"&gt;16.54&lt;/D&gt;&lt;D xsi:type="xsd:double"&gt;16.58&lt;/D&gt;&lt;D xsi:type="xsd:double"&gt;16.28&lt;/D&gt;&lt;D xsi:type="xsd:double"&gt;16.55&lt;/D&gt;&lt;D xsi:type="xsd:double"&gt;16.64&lt;/D&gt;&lt;D xsi:type="xsd:double"&gt;16.87&lt;/D&gt;&lt;D xsi:type="xsd:double"&gt;17.02&lt;/D&gt;&lt;D xsi:type="xsd:double"&gt;16.92&lt;/D&gt;&lt;D xsi:type="xsd:double"&gt;16.55&lt;/D&gt;&lt;D xsi:type="xsd:double"&gt;16.51&lt;/D&gt;&lt;D xsi:type="xsd:double"&gt;16.28&lt;/D&gt;&lt;D xsi:type="xsd:double"&gt;16.31&lt;/D&gt;&lt;D xsi:type="xsd:double"&gt;16.18&lt;/D&gt;&lt;D xsi:type="xsd:double"&gt;16.53&lt;/D&gt;&lt;D xsi:type="xsd:double"&gt;16.75&lt;/D&gt;&lt;D xsi:type="xsd:double"&gt;16.85&lt;/D&gt;&lt;D xsi:type="xsd:double"&gt;16.14&lt;/D&gt;&lt;D xsi:type="xsd:double"&gt;15.89&lt;/D&gt;&lt;D xsi:type="xsd:double"&gt;15.69&lt;/D&gt;&lt;D xsi:type="xsd:double"&gt;15.11&lt;/D&gt;&lt;D xsi:type="xsd:double"&gt;14.63&lt;/D&gt;&lt;D xsi:type="xsd:double"&gt;15.42&lt;/D&gt;&lt;D xsi:type="xsd:double"&gt;15.34&lt;/D&gt;&lt;D xsi:type="xsd:double"&gt;15.51&lt;/D&gt;&lt;D xsi:type="xsd:double"&gt;15.52&lt;/D&gt;&lt;D xsi:type="xsd:double"&gt;15.33&lt;/D&gt;&lt;D xsi:type="xsd:double"&gt;15.44&lt;/D&gt;&lt;D xsi:type="xsd:double"&gt;15.84&lt;/D&gt;&lt;D xsi:type="xsd:double"&gt;15.65&lt;/D&gt;&lt;D xsi:type="xsd:double"&gt;15.09&lt;/D&gt;&lt;D xsi:type="xsd:double"&gt;15.15&lt;/D&gt;&lt;D xsi:type="xsd:double"&gt;14.63&lt;/D&gt;&lt;D xsi:type="xsd:double"&gt;14.57&lt;/D&gt;&lt;D xsi:type="xsd:double"&gt;14.93&lt;/D&gt;&lt;D xsi:type="xsd:double"&gt;15.25&lt;/D&gt;&lt;D xsi:type="xsd:double"&gt;15.8&lt;/D&gt;&lt;D xsi:type="xsd:double"&gt;15.89&lt;/D&gt;&lt;D xsi:type="xsd:double"&gt;15.93&lt;/D&gt;&lt;D xsi:type="xsd:double"&gt;15.88&lt;/D&gt;&lt;D xsi:type="xsd:double"&gt;16.24&lt;/D&gt;&lt;D xsi:type="xsd:double"&gt;16.25&lt;/D&gt;&lt;D xsi:type="xsd:double"&gt;15.72&lt;/D&gt;&lt;D xsi:type="xsd:double"&gt;15.28&lt;/D&gt;&lt;D xsi:type="xsd:double"&gt;15.34&lt;/D&gt;&lt;D xsi:type="xsd:double"&gt;15.15&lt;/D&gt;&lt;D xsi:type="xsd:double"&gt;15.32&lt;/D&gt;&lt;D xsi:type="xsd:double"&gt;15.2&lt;/D&gt;&lt;D xsi:type="xsd:double"&gt;14.83&lt;/D&gt;&lt;D xsi:type="xsd:double"&gt;14.53&lt;/D&gt;&lt;D xsi:type="xsd:double"&gt;14.7&lt;/D&gt;&lt;D xsi:type="xsd:double"&gt;14.54&lt;/D&gt;&lt;D xsi:type="xsd:double"&gt;14.91&lt;/D&gt;&lt;D xsi:type="xsd:double"&gt;15.06&lt;/D&gt;&lt;D xsi:type="xsd:double"&gt;15.46&lt;/D&gt;&lt;D xsi:type="xsd:double"&gt;15.12&lt;/D&gt;&lt;D xsi:type="xsd:double"&gt;15&lt;/D&gt;&lt;D xsi:type="xsd:double"&gt;15.5&lt;/D&gt;&lt;D xsi:type="xsd:double"&gt;15.05&lt;/D&gt;&lt;/FQL&gt;&lt;FQL&gt;&lt;Q&gt;HPP^FG_PRICE(8/27/2018,0)&lt;/Q&gt;&lt;R&gt;70&lt;/R&gt;&lt;C&gt;1&lt;/C&gt;&lt;D xsi:type="xsd:double"&gt;33.22&lt;/D&gt;&lt;D xsi:type="xsd:double"&gt;33.79&lt;/D&gt;&lt;D xsi:type="xsd:double"&gt;33.83&lt;/D&gt;&lt;D xsi:type="xsd:double"&gt;33.59&lt;/D&gt;&lt;D xsi:type="xsd:double"&gt;33.84&lt;/D&gt;&lt;D xsi:type="xsd:double"&gt;33.25&lt;/D&gt;&lt;D xsi:type="xsd:double"&gt;33.03&lt;/D&gt;&lt;D xsi:type="xsd:double"&gt;33.12&lt;/D&gt;&lt;D xsi:type="xsd:double"&gt;32.93&lt;/D&gt;&lt;D xsi:type="xsd:double"&gt;32.96&lt;/D&gt;&lt;D xsi:type="xsd:double"&gt;32.95&lt;/D&gt;&lt;D xsi:type="xsd:double"&gt;32.64&lt;/D&gt;&lt;D xsi:type="xsd:double"&gt;32.6&lt;/D&gt;&lt;D xsi:type="xsd:double"&gt;32.3&lt;/D&gt;&lt;D xsi:type="xsd:double"&gt;32.45&lt;/D&gt;&lt;D xsi:type="xsd:double"&gt;32.22&lt;/D&gt;&lt;D xsi:type="xsd:double"&gt;31.5&lt;/D&gt;&lt;D xsi:type="xsd:double"&gt;31.79&lt;/D&gt;&lt;D xsi:type="xsd:double"&gt;32.2&lt;/D&gt;&lt;D xsi:type="xsd:double"&gt;31.65&lt;/D&gt;&lt;D xsi:type="xsd:double"&gt;31.72&lt;/D&gt;&lt;D xsi:type="xsd:double"&gt;31.31&lt;/D&gt;&lt;D xsi:type="xsd:double"&gt;31.83&lt;/D&gt;&lt;D xsi:type="xsd:double"&gt;32.72&lt;/D&gt;&lt;D xsi:type="xsd:double"&gt;32.44&lt;/D&gt;&lt;D xsi:type="xsd:double"&gt;32.46&lt;/D&gt;&lt;D xsi:type="xsd:double"&gt;32.24&lt;/D&gt;&lt;D xsi:type="xsd:double"&gt;31.95&lt;/D&gt;&lt;D xsi:type="xsd:double"&gt;32.13&lt;/D&gt;&lt;D xsi:type="xsd:double"&gt;32.56&lt;/D&gt;&lt;D xsi:type="xsd:double"&gt;32.72&lt;/D&gt;&lt;D xsi:type="xsd:double"&gt;31.73&lt;/D&gt;&lt;D xsi:type="xsd:double"&gt;30.75&lt;/D&gt;&lt;D xsi:type="xsd:double"&gt;30.63&lt;/D&gt;&lt;D xsi:type="xsd:double"&gt;30.99&lt;/D&gt;&lt;D xsi:type="xsd:double"&gt;31.64&lt;/D&gt;&lt;D xsi:type="xsd:double"&gt;31.57&lt;/D&gt;&lt;D xsi:type="xsd:double"&gt;31.12&lt;/D&gt;&lt;D xsi:type="xsd:double"&gt;31.04&lt;/D&gt;&lt;D xsi:type="xsd:double"&gt;30.58&lt;/D&gt;&lt;D xsi:type="xsd:double"&gt;30.91&lt;/D&gt;&lt;D xsi:type="xsd:double"&gt;30.82&lt;/D&gt;&lt;D xsi:type="xsd:double"&gt;31.42&lt;/D&gt;&lt;D xsi:type="xsd:double"&gt;30.5&lt;/D&gt;&lt;D xsi:type="xsd:double"&gt;30.37&lt;/D&gt;&lt;D xsi:type="xsd:double"&gt;30.24&lt;/D&gt;&lt;D xsi:type="xsd:double"&gt;30.3&lt;/D&gt;&lt;D xsi:type="xsd:double"&gt;30.06&lt;/D&gt;&lt;D xsi:type="xsd:double"&gt;29.82&lt;/D&gt;&lt;D xsi:type="xsd:double"&gt;29.93&lt;/D&gt;&lt;D xsi:type="xsd:double"&gt;30.19&lt;/D&gt;&lt;D xsi:type="xsd:double"&gt;30.92&lt;/D&gt;&lt;D xsi:type="xsd:double"&gt;31.09&lt;/D&gt;&lt;D xsi:type="xsd:double"&gt;31.14&lt;/D&gt;&lt;D xsi:type="xsd:double"&gt;30.97&lt;/D&gt;&lt;D xsi:type="xsd:double"&gt;30.89&lt;/D&gt;&lt;D xsi:type="xsd:double"&gt;30.68&lt;/D&gt;&lt;D xsi:type="xsd:double"&gt;30.64&lt;/D&gt;&lt;D xsi:type="xsd:double"&gt;30.66&lt;/D&gt;&lt;D xsi:type="xsd:double"&gt;30.46&lt;/D&gt;&lt;D xsi:type="xsd:double"&gt;30.03&lt;/D&gt;&lt;D xsi:type="xsd:double"&gt;30.12&lt;/D&gt;&lt;D xsi:type="xsd:double"&gt;30.15&lt;/D&gt;&lt;D xsi:type="xsd:double"&gt;29.9&lt;/D&gt;&lt;D xsi:type="xsd:double"&gt;30.04&lt;/D&gt;&lt;D xsi:type="xsd:double"&gt;30.82&lt;/D&gt;&lt;D xsi:type="xsd:double"&gt;30.96&lt;/D&gt;&lt;D xsi:type="xsd:double"&gt;30.86&lt;/D&gt;&lt;D xsi:type="xsd:double"&gt;31.41&lt;/D&gt;&lt;D xsi:type="xsd:double"&gt;30.89&lt;/D&gt;&lt;/FQL&gt;&lt;FQL&gt;&lt;Q&gt;HPQ^FG_PRICE(8/27/2018,0)&lt;/Q&gt;&lt;R&gt;70&lt;/R&gt;&lt;C&gt;1&lt;/C&gt;&lt;D xsi:type="xsd:double"&gt;24.33&lt;/D&gt;&lt;D xsi:type="xsd:double"&gt;24.49&lt;/D&gt;&lt;D xsi:type="xsd:double"&gt;25.08&lt;/D&gt;&lt;D xsi:type="xsd:double"&gt;24.73&lt;/D&gt;&lt;D xsi:type="xsd:double"&gt;24.65&lt;/D&gt;&lt;D xsi:type="xsd:double"&gt;24.81&lt;/D&gt;&lt;D xsi:type="xsd:double"&gt;24.68&lt;/D&gt;&lt;D xsi:type="xsd:double"&gt;24.68&lt;/D&gt;&lt;D xsi:type="xsd:double"&gt;24.71&lt;/D&gt;&lt;D xsi:type="xsd:double"&gt;24.65&lt;/D&gt;&lt;D xsi:type="xsd:double"&gt;24.68&lt;/D&gt;&lt;D xsi:type="xsd:double"&gt;24.6&lt;/D&gt;&lt;D xsi:type="xsd:double"&gt;25.01&lt;/D&gt;&lt;D xsi:type="xsd:double"&gt;25.04&lt;/D&gt;&lt;D xsi:type="xsd:double"&gt;25.01&lt;/D&gt;&lt;D xsi:type="xsd:double"&gt;25.16&lt;/D&gt;&lt;D xsi:type="xsd:double"&gt;25.26&lt;/D&gt;&lt;D xsi:type="xsd:double"&gt;25.69&lt;/D&gt;&lt;D xsi:type="xsd:double"&gt;25.83&lt;/D&gt;&lt;D xsi:type="xsd:double"&gt;25.87&lt;/D&gt;&lt;D xsi:type="xsd:double"&gt;25.56&lt;/D&gt;&lt;D xsi:type="xsd:double"&gt;25.97&lt;/D&gt;&lt;D xsi:type="xsd:double"&gt;25.63&lt;/D&gt;&lt;D xsi:type="xsd:double"&gt;25.77&lt;/D&gt;&lt;D xsi:type="xsd:double"&gt;25.6&lt;/D&gt;&lt;D xsi:type="xsd:double"&gt;26.08&lt;/D&gt;&lt;D xsi:type="xsd:double"&gt;26.06&lt;/D&gt;&lt;D xsi:type="xsd:double"&gt;26.42&lt;/D&gt;&lt;D xsi:type="xsd:double"&gt;25.34&lt;/D&gt;&lt;D xsi:type="xsd:double"&gt;25.01&lt;/D&gt;&lt;D xsi:type="xsd:double"&gt;24.97&lt;/D&gt;&lt;D xsi:type="xsd:double"&gt;24.26&lt;/D&gt;&lt;D xsi:type="xsd:double"&gt;23.01&lt;/D&gt;&lt;D xsi:type="xsd:double"&gt;23.67&lt;/D&gt;&lt;D xsi:type="xsd:double"&gt;23.56&lt;/D&gt;&lt;D xsi:type="xsd:double"&gt;23.96&lt;/D&gt;&lt;D xsi:type="xsd:double"&gt;23.87&lt;/D&gt;&lt;D xsi:type="xsd:double"&gt;23.77&lt;/D&gt;&lt;D xsi:type="xsd:double"&gt;23.84&lt;/D&gt;&lt;D xsi:type="xsd:double"&gt;24.11&lt;/D&gt;&lt;D xsi:type="xsd:double"&gt;23.94&lt;/D&gt;&lt;D xsi:type="xsd:double"&gt;23.06&lt;/D&gt;&lt;D xsi:type="xsd:double"&gt;23.79&lt;/D&gt;&lt;D xsi:type="xsd:double"&gt;23.13&lt;/D&gt;&lt;D xsi:type="xsd:double"&gt;23.02&lt;/D&gt;&lt;D xsi:type="xsd:double"&gt;23.67&lt;/D&gt;&lt;D xsi:type="xsd:double"&gt;24.14&lt;/D&gt;&lt;D xsi:type="xsd:double"&gt;24.49&lt;/D&gt;&lt;D xsi:type="xsd:double"&gt;24.63&lt;/D&gt;&lt;D xsi:type="xsd:double"&gt;24.64&lt;/D&gt;&lt;D xsi:type="xsd:double"&gt;24.88&lt;/D&gt;&lt;D xsi:type="xsd:double"&gt;25.47&lt;/D&gt;&lt;D xsi:type="xsd:double"&gt;25.5&lt;/D&gt;&lt;D xsi:type="xsd:double"&gt;25&lt;/D&gt;&lt;D xsi:type="xsd:double"&gt;23.99&lt;/D&gt;&lt;D xsi:type="xsd:double"&gt;23.95&lt;/D&gt;&lt;D xsi:type="xsd:double"&gt;23.73&lt;/D&gt;&lt;D xsi:type="xsd:double"&gt;24.17&lt;/D&gt;&lt;D xsi:type="xsd:double"&gt;24.16&lt;/D&gt;&lt;D xsi:type="xsd:double"&gt;23.55&lt;/D&gt;&lt;D xsi:type="xsd:double"&gt;22.61&lt;/D&gt;&lt;D xsi:type="xsd:double"&gt;22.66&lt;/D&gt;&lt;D xsi:type="xsd:double"&gt;22.51&lt;/D&gt;&lt;D xsi:type="xsd:double"&gt;22.81&lt;/D&gt;&lt;D xsi:type="xsd:double"&gt;22.73&lt;/D&gt;&lt;D xsi:type="xsd:double"&gt;23.43&lt;/D&gt;&lt;D xsi:type="xsd:double"&gt;22.86&lt;/D&gt;&lt;D xsi:type="xsd:double"&gt;23&lt;/D&gt;&lt;D xsi:type="xsd:double"&gt;23.95&lt;/D&gt;&lt;D xsi:type="xsd:double"&gt;23.24&lt;/D&gt;&lt;/FQL&gt;&lt;FQL&gt;&lt;Q&gt;HPT^FG_PRICE(8/27/2018,0)&lt;/Q&gt;&lt;R&gt;70&lt;/R&gt;&lt;C&gt;1&lt;/C&gt;&lt;D xsi:type="xsd:double"&gt;28.82&lt;/D&gt;&lt;D xsi:type="xsd:double"&gt;29.1&lt;/D&gt;&lt;D xsi:type="xsd:double"&gt;29.27&lt;/D&gt;&lt;D xsi:type="xsd:double"&gt;29.08&lt;/D&gt;&lt;D xsi:type="xsd:double"&gt;28.99&lt;/D&gt;&lt;D xsi:type="xsd:double"&gt;28.63&lt;/D&gt;&lt;D xsi:type="xsd:double"&gt;29.07&lt;/D&gt;&lt;D xsi:type="xsd:double"&gt;28.87&lt;/D&gt;&lt;D xsi:type="xsd:double"&gt;28.68&lt;/D&gt;&lt;D xsi:type="xsd:double"&gt;28.73&lt;/D&gt;&lt;D xsi:type="xsd:double"&gt;28.68&lt;/D&gt;&lt;D xsi:type="xsd:double"&gt;28.66&lt;/D&gt;&lt;D xsi:type="xsd:double"&gt;28.97&lt;/D&gt;&lt;D xsi:type="xsd:double"&gt;29&lt;/D&gt;&lt;D xsi:type="xsd:double"&gt;28.58&lt;/D&gt;&lt;D xsi:type="xsd:double"&gt;28.82&lt;/D&gt;&lt;D xsi:type="xsd:double"&gt;28.56&lt;/D&gt;&lt;D xsi:type="xsd:double"&gt;28.84&lt;/D&gt;&lt;D xsi:type="xsd:double"&gt;28.83&lt;/D&gt;&lt;D xsi:type="xsd:double"&gt;28.35&lt;/D&gt;&lt;D xsi:type="xsd:double"&gt;28.61&lt;/D&gt;&lt;D xsi:type="xsd:double"&gt;28.28&lt;/D&gt;&lt;D xsi:type="xsd:double"&gt;28.58&lt;/D&gt;&lt;D xsi:type="xsd:double"&gt;28.84&lt;/D&gt;&lt;D xsi:type="xsd:double"&gt;28.54&lt;/D&gt;&lt;D xsi:type="xsd:double"&gt;28.3&lt;/D&gt;&lt;D xsi:type="xsd:double"&gt;28.31&lt;/D&gt;&lt;D xsi:type="xsd:double"&gt;27.57&lt;/D&gt;&lt;D xsi:type="xsd:double"&gt;27.44&lt;/D&gt;&lt;D xsi:type="xsd:double"&gt;28.08&lt;/D&gt;&lt;D xsi:type="xsd:double"&gt;27.85&lt;/D&gt;&lt;D xsi:type="xsd:double"&gt;27.43&lt;/D&gt;&lt;D xsi:type="xsd:double"&gt;26.54&lt;/D&gt;&lt;D xsi:type="xsd:double"&gt;26.34&lt;/D&gt;&lt;D xsi:type="xsd:double"&gt;26.41&lt;/D&gt;&lt;D xsi:type="xsd:double"&gt;26.86&lt;/D&gt;&lt;D xsi:type="xsd:double"&gt;26.73&lt;/D&gt;&lt;D xsi:type="xsd:double"&gt;26.41&lt;/D&gt;&lt;D xsi:type="xsd:double"&gt;26.54&lt;/D&gt;&lt;D xsi:type="xsd:double"&gt;26.33&lt;/D&gt;&lt;D xsi:type="xsd:double"&gt;26.3&lt;/D&gt;&lt;D xsi:type="xsd:double"&gt;26&lt;/D&gt;&lt;D xsi:type="xsd:double"&gt;26.46&lt;/D&gt;&lt;D xsi:type="xsd:double"&gt;25.84&lt;/D&gt;&lt;D xsi:type="xsd:double"&gt;25.83&lt;/D&gt;&lt;D xsi:type="xsd:double"&gt;25.81&lt;/D&gt;&lt;D xsi:type="xsd:double"&gt;25.62&lt;/D&gt;&lt;D xsi:type="xsd:double"&gt;25.89&lt;/D&gt;&lt;D xsi:type="xsd:double"&gt;25.74&lt;/D&gt;&lt;D xsi:type="xsd:double"&gt;26&lt;/D&gt;&lt;D xsi:type="xsd:double"&gt;25.81&lt;/D&gt;&lt;D xsi:type="xsd:double"&gt;26.7&lt;/D&gt;&lt;D xsi:type="xsd:double"&gt;26.69&lt;/D&gt;&lt;D xsi:type="xsd:double"&gt;26.48&lt;/D&gt;&lt;D xsi:type="xsd:double"&gt;26.38&lt;/D&gt;&lt;D xsi:type="xsd:double"&gt;26.44&lt;/D&gt;&lt;D xsi:type="xsd:double"&gt;26.38&lt;/D&gt;&lt;D xsi:type="xsd:double"&gt;26.56&lt;/D&gt;&lt;D xsi:type="xsd:double"&gt;26.72&lt;/D&gt;&lt;D xsi:type="xsd:double"&gt;26.42&lt;/D&gt;&lt;D xsi:type="xsd:double"&gt;26.49&lt;/D&gt;&lt;D xsi:type="xsd:double"&gt;26.28&lt;/D&gt;&lt;D xsi:type="xsd:double"&gt;26.14&lt;/D&gt;&lt;D xsi:type="xsd:double"&gt;26.3&lt;/D&gt;&lt;D xsi:type="xsd:double"&gt;26.1&lt;/D&gt;&lt;D xsi:type="xsd:double"&gt;26.69&lt;/D&gt;&lt;D xsi:type="xsd:double"&gt;26.62&lt;/D&gt;&lt;D xsi:type="xsd:double"&gt;26.84&lt;/D&gt;&lt;D xsi:type="xsd:double"&gt;26.98&lt;/D&gt;&lt;D xsi:type="xsd:double"&gt;26.07&lt;/D&gt;&lt;/FQL&gt;&lt;FQL&gt;&lt;Q&gt;HRB^FG_PRICE(8/27/2018,0)&lt;/Q&gt;&lt;R&gt;70&lt;/R&gt;&lt;C&gt;1&lt;/C&gt;&lt;D xsi:type="xsd:double"&gt;26.6&lt;/D&gt;&lt;D xsi:type="xsd:double"&gt;26.11&lt;/D&gt;&lt;D xsi:type="xsd:double"&gt;26.31&lt;/D&gt;&lt;D xsi:type="xsd:double"&gt;27.33&lt;/D&gt;&lt;D xsi:type="xsd:double"&gt;27.06&lt;/D&gt;&lt;D xsi:type="xsd:double"&gt;26.72&lt;/D&gt;&lt;D xsi:type="xsd:double"&gt;26.3&lt;/D&gt;&lt;D xsi:type="xsd:double"&gt;26.46&lt;/D&gt;&lt;D xsi:type="xsd:double"&gt;26.17&lt;/D&gt;&lt;D xsi:type="xsd:double"&gt;25.75&lt;/D&gt;&lt;D xsi:type="xsd:double"&gt;25.5&lt;/D&gt;&lt;D xsi:type="xsd:double"&gt;25.55&lt;/D&gt;&lt;D xsi:type="xsd:double"&gt;24.93&lt;/D&gt;&lt;D xsi:type="xsd:double"&gt;25.01&lt;/D&gt;&lt;D xsi:type="xsd:double"&gt;24.87&lt;/D&gt;&lt;D xsi:type="xsd:double"&gt;25.3&lt;/D&gt;&lt;D xsi:type="xsd:double"&gt;25.36&lt;/D&gt;&lt;D xsi:type="xsd:double"&gt;25.74&lt;/D&gt;&lt;D xsi:type="xsd:double"&gt;26.12&lt;/D&gt;&lt;D xsi:type="xsd:double"&gt;25.41&lt;/D&gt;&lt;D xsi:type="xsd:double"&gt;25.53&lt;/D&gt;&lt;D xsi:type="xsd:double"&gt;25.79&lt;/D&gt;&lt;D xsi:type="xsd:double"&gt;25.97&lt;/D&gt;&lt;D xsi:type="xsd:double"&gt;25.75&lt;/D&gt;&lt;D xsi:type="xsd:double"&gt;26.01&lt;/D&gt;&lt;D xsi:type="xsd:double"&gt;25.93&lt;/D&gt;&lt;D xsi:type="xsd:double"&gt;25.37&lt;/D&gt;&lt;D xsi:type="xsd:double"&gt;25.06&lt;/D&gt;&lt;D xsi:type="xsd:double"&gt;25.44&lt;/D&gt;&lt;D xsi:type="xsd:double"&gt;26.51&lt;/D&gt;&lt;D xsi:type="xsd:double"&gt;26.76&lt;/D&gt;&lt;D xsi:type="xsd:double"&gt;26.61&lt;/D&gt;&lt;D xsi:type="xsd:double"&gt;25.97&lt;/D&gt;&lt;D xsi:type="xsd:double"&gt;25.69&lt;/D&gt;&lt;D xsi:type="xsd:double"&gt;25.91&lt;/D&gt;&lt;D xsi:type="xsd:double"&gt;26.76&lt;/D&gt;&lt;D xsi:type="xsd:double"&gt;26.52&lt;/D&gt;&lt;D xsi:type="xsd:double"&gt;25.99&lt;/D&gt;&lt;D xsi:type="xsd:double"&gt;25.81&lt;/D&gt;&lt;D xsi:type="xsd:double"&gt;25.83&lt;/D&gt;&lt;D xsi:type="xsd:double"&gt;26.37&lt;/D&gt;&lt;D xsi:type="xsd:double"&gt;25.53&lt;/D&gt;&lt;D xsi:type="xsd:double"&gt;25.9&lt;/D&gt;&lt;D xsi:type="xsd:double"&gt;25.5&lt;/D&gt;&lt;D xsi:type="xsd:double"&gt;25.73&lt;/D&gt;&lt;D xsi:type="xsd:double"&gt;26.6&lt;/D&gt;&lt;D xsi:type="xsd:double"&gt;26.54&lt;/D&gt;&lt;D xsi:type="xsd:double"&gt;26.46&lt;/D&gt;&lt;D xsi:type="xsd:double"&gt;27.13&lt;/D&gt;&lt;D xsi:type="xsd:double"&gt;26.99&lt;/D&gt;&lt;D xsi:type="xsd:double"&gt;27.37&lt;/D&gt;&lt;D xsi:type="xsd:double"&gt;28.32&lt;/D&gt;&lt;D xsi:type="xsd:double"&gt;28.33&lt;/D&gt;&lt;D xsi:type="xsd:double"&gt;28.73&lt;/D&gt;&lt;D xsi:type="xsd:double"&gt;28.39&lt;/D&gt;&lt;D xsi:type="xsd:double"&gt;28.13&lt;/D&gt;&lt;D xsi:type="xsd:double"&gt;28.24&lt;/D&gt;&lt;D xsi:type="xsd:double"&gt;28.17&lt;/D&gt;&lt;D xsi:type="xsd:double"&gt;28.38&lt;/D&gt;&lt;D xsi:type="xsd:double"&gt;27.96&lt;/D&gt;&lt;D xsi:type="xsd:double"&gt;27.73&lt;/D&gt;&lt;D xsi:type="xsd:double"&gt;27.76&lt;/D&gt;&lt;D xsi:type="xsd:double"&gt;27.95&lt;/D&gt;&lt;D xsi:type="xsd:double"&gt;28.05&lt;/D&gt;&lt;D xsi:type="xsd:double"&gt;27.79&lt;/D&gt;&lt;D xsi:type="xsd:double"&gt;28.29&lt;/D&gt;&lt;D xsi:type="xsd:double"&gt;28.24&lt;/D&gt;&lt;D xsi:type="xsd:double"&gt;27.01&lt;/D&gt;&lt;D xsi:type="xsd:double"&gt;27.98&lt;/D&gt;&lt;D xsi:type="xsd:double"&gt;27.52&lt;/D&gt;&lt;/FQL&gt;&lt;FQL&gt;&lt;Q&gt;HRC^FG_PRICE(8/27/2018,0)&lt;/Q&gt;&lt;R&gt;70&lt;/R&gt;&lt;C&gt;1&lt;/C&gt;&lt;D xsi:type="xsd:double"&gt;97.39&lt;/D&gt;&lt;D xsi:type="xsd:double"&gt;97.39&lt;/D&gt;&lt;D xsi:type="xsd:double"&gt;97.49&lt;/D&gt;&lt;D xsi:type="xsd:double"&gt;97.33&lt;/D&gt;&lt;D xsi:type="xsd:double"&gt;97.27&lt;/D&gt;&lt;D xsi:type="xsd:double"&gt;96.36&lt;/D&gt;&lt;D xsi:type="xsd:double"&gt;95.27&lt;/D&gt;&lt;D xsi:type="xsd:double"&gt;95.32&lt;/D&gt;&lt;D xsi:type="xsd:double"&gt;94.98&lt;/D&gt;&lt;D xsi:type="xsd:double"&gt;95.32&lt;/D&gt;&lt;D xsi:type="xsd:double"&gt;95.76&lt;/D&gt;&lt;D xsi:type="xsd:double"&gt;95.4&lt;/D&gt;&lt;D xsi:type="xsd:double"&gt;97.06&lt;/D&gt;&lt;D xsi:type="xsd:double"&gt;95.87&lt;/D&gt;&lt;D xsi:type="xsd:double"&gt;92.82&lt;/D&gt;&lt;D xsi:type="xsd:double"&gt;92.9&lt;/D&gt;&lt;D xsi:type="xsd:double"&gt;91.81&lt;/D&gt;&lt;D xsi:type="xsd:double"&gt;91.75&lt;/D&gt;&lt;D xsi:type="xsd:double"&gt;91.33&lt;/D&gt;&lt;D xsi:type="xsd:double"&gt;91.42&lt;/D&gt;&lt;D xsi:type="xsd:double"&gt;91.94&lt;/D&gt;&lt;D xsi:type="xsd:double"&gt;91.94&lt;/D&gt;&lt;D xsi:type="xsd:double"&gt;93.43&lt;/D&gt;&lt;D xsi:type="xsd:double"&gt;94.4&lt;/D&gt;&lt;D xsi:type="xsd:double"&gt;95.13&lt;/D&gt;&lt;D xsi:type="xsd:double"&gt;94.02&lt;/D&gt;&lt;D xsi:type="xsd:double"&gt;93.28&lt;/D&gt;&lt;D xsi:type="xsd:double"&gt;90.65&lt;/D&gt;&lt;D xsi:type="xsd:double"&gt;89.72&lt;/D&gt;&lt;D xsi:type="xsd:double"&gt;88.15&lt;/D&gt;&lt;D xsi:type="xsd:double"&gt;88.52&lt;/D&gt;&lt;D xsi:type="xsd:double"&gt;86.92&lt;/D&gt;&lt;D xsi:type="xsd:double"&gt;87.27&lt;/D&gt;&lt;D xsi:type="xsd:double"&gt;88.21&lt;/D&gt;&lt;D xsi:type="xsd:double"&gt;87.26&lt;/D&gt;&lt;D xsi:type="xsd:double"&gt;89.8&lt;/D&gt;&lt;D xsi:type="xsd:double"&gt;90.94&lt;/D&gt;&lt;D xsi:type="xsd:double"&gt;88.53&lt;/D&gt;&lt;D xsi:type="xsd:double"&gt;87.3&lt;/D&gt;&lt;D xsi:type="xsd:double"&gt;86.23&lt;/D&gt;&lt;D xsi:type="xsd:double"&gt;85.62&lt;/D&gt;&lt;D xsi:type="xsd:double"&gt;83.58&lt;/D&gt;&lt;D xsi:type="xsd:double"&gt;85&lt;/D&gt;&lt;D xsi:type="xsd:double"&gt;83.53&lt;/D&gt;&lt;D xsi:type="xsd:double"&gt;83.7&lt;/D&gt;&lt;D xsi:type="xsd:double"&gt;83&lt;/D&gt;&lt;D xsi:type="xsd:double"&gt;84.08&lt;/D&gt;&lt;D xsi:type="xsd:double"&gt;86.78&lt;/D&gt;&lt;D xsi:type="xsd:double"&gt;91.06&lt;/D&gt;&lt;D xsi:type="xsd:double"&gt;94.39&lt;/D&gt;&lt;D xsi:type="xsd:double"&gt;95.58&lt;/D&gt;&lt;D xsi:type="xsd:double"&gt;97.2&lt;/D&gt;&lt;D xsi:type="xsd:double"&gt;98.02&lt;/D&gt;&lt;D xsi:type="xsd:double"&gt;97.15&lt;/D&gt;&lt;D xsi:type="xsd:double"&gt;94.52&lt;/D&gt;&lt;D xsi:type="xsd:double"&gt;93.38&lt;/D&gt;&lt;D xsi:type="xsd:double"&gt;91.27&lt;/D&gt;&lt;D xsi:type="xsd:double"&gt;92.75&lt;/D&gt;&lt;D xsi:type="xsd:double"&gt;94.42&lt;/D&gt;&lt;D xsi:type="xsd:double"&gt;91.54&lt;/D&gt;&lt;D xsi:type="xsd:double"&gt;90.61&lt;/D&gt;&lt;D xsi:type="xsd:double"&gt;92.01&lt;/D&gt;&lt;D 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 xml:space="preserve">xsi:type="xsd:double"&gt;93.45&lt;/D&gt;&lt;D xsi:type="xsd:double"&gt;94.36&lt;/D&gt;&lt;D xsi:type="xsd:double"&gt;93.44&lt;/D&gt;&lt;D xsi:type="xsd:double"&gt;96.61&lt;/D&gt;&lt;D xsi:type="xsd:double"&gt;97.07&lt;/D&gt;&lt;D xsi:type="xsd:double"&gt;96.96&lt;/D&gt;&lt;D xsi:type="xsd:double"&gt;98.85&lt;/D&gt;&lt;D xsi:type="xsd:double"&gt;96.04&lt;/D&gt;&lt;/FQL&gt;&lt;FQL&gt;&lt;Q&gt;HRL^FG_PRICE(8/27/2018,0)&lt;/Q&gt;&lt;R&gt;70&lt;/R&gt;&lt;C&gt;1&lt;/C&gt;&lt;D xsi:type="xsd:double"&gt;37.94&lt;/D&gt;&lt;D xsi:type="xsd:double"&gt;37.91&lt;/D&gt;&lt;D xsi:type="xsd:double"&gt;38.42&lt;/D&gt;&lt;D xsi:type="xsd:double"&gt;38.55&lt;/D&gt;&lt;D xsi:type="xsd:double"&gt;39.15&lt;/D&gt;&lt;D xsi:type="xsd:double"&gt;39.98&lt;/D&gt;&lt;D xsi:type="xsd:double"&gt;40.34&lt;/D&gt;&lt;D xsi:type="xsd:double"&gt;41.28&lt;/D&gt;&lt;D xsi:type="xsd:double"&gt;41.29&lt;/D&gt;&lt;D xsi:type="xsd:double"&gt;41.52&lt;/D&gt;&lt;D xsi:type="xsd:double"&gt;41.6&lt;/D&gt;&lt;D xsi:type="xsd:double"&gt;42.03&lt;/D&gt;&lt;D xsi:type="xsd:double"&gt;42.18&lt;/D&gt;&lt;D xsi:type="xsd:double"&gt;41.9&lt;/D&gt;&lt;D xsi:type="xsd:double"&gt;41.05&lt;/D&gt;&lt;D xsi:type="xsd:double"&gt;40.58&lt;/D&gt;&lt;D xsi:type="xsd:double"&gt;39.66&lt;/D&gt;&lt;D xsi:type="xsd:double"&gt;39.86&lt;/D&gt;&lt;D xsi:type="xsd:double"&gt;40.01&lt;/D&gt;&lt;D xsi:type="xsd:double"&gt;39.85&lt;/D&gt;&lt;D xsi:type="xsd:double"&gt;39.59&lt;/D&gt;&lt;D xsi:type="xsd:double"&gt;39.31&lt;/D&gt;&lt;D xsi:type="xsd:double"&gt;38.9&lt;/D&gt;&lt;D xsi:type="xsd:double"&gt;39.4&lt;/D&gt;&lt;D xsi:type="xsd:double"&gt;39.3&lt;/D&gt;&lt;D xsi:type="xsd:double"&gt;39.5&lt;/D&gt;&lt;D xsi:type="xsd:double"&gt;39.68&lt;/D&gt;&lt;D xsi:type="xsd:double"&gt;39.59&lt;/D&gt;&lt;D xsi:type="xsd:double"&gt;39.7&lt;/D&gt;&lt;D xsi:type="xsd:double"&gt;40.53&lt;/D&gt;&lt;D xsi:type="xsd:double"&gt;40.72&lt;/D&gt;&lt;D xsi:type="xsd:double"&gt;40.05&lt;/D&gt;&lt;D xsi:type="xsd:double"&gt;39.68&lt;/D&gt;&lt;D xsi:type="xsd:double"&gt;39.69&lt;/D&gt;&lt;D xsi:type="xsd:double"&gt;40.46&lt;/D&gt;&lt;D xsi:type="xsd:double"&gt;41.3&lt;/D&gt;&lt;D xsi:type="xsd:double"&gt;40.9&lt;/D&gt;&lt;D xsi:type="xsd:double"&gt;41.12&lt;/D&gt;&lt;D xsi:type="xsd:double"&gt;41.73&lt;/D&gt;&lt;D xsi:type="xsd:double"&gt;41.67&lt;/D&gt;&lt;D xsi:type="xsd:double"&gt;42.44&lt;/D&gt;&lt;D xsi:type="xsd:double"&gt;41.91&lt;/D&gt;&lt;D xsi:type="xsd:double"&gt;41.71&lt;/D&gt;&lt;D xsi:type="xsd:double"&gt;41.17&lt;/D&gt;&lt;D xsi:type="xsd:double"&gt;42.68&lt;/D&gt;&lt;D xsi:type="xsd:double"&gt;43.36&lt;/D&gt;&lt;D xsi:type="xsd:double"&gt;43.64&lt;/D&gt;&lt;D xsi:type="xsd:double"&gt;43.47&lt;/D&gt;&lt;D xsi:type="xsd:double"&gt;43.2&lt;/D&gt;&lt;D xsi:type="xsd:double"&gt;44.22&lt;/D&gt;&lt;D xsi:type="xsd:double"&gt;44.08&lt;/D&gt;&lt;D xsi:type="xsd:double"&gt;44.14&lt;/D&gt;&lt;D xsi:type="xsd:double"&gt;44.54&lt;/D&gt;&lt;D xsi:type="xsd:double"&gt;45.02&lt;/D&gt;&lt;D xsi:type="xsd:double"&gt;45.31&lt;/D&gt;&lt;D xsi:type="xsd:double"&gt;45.29&lt;/D&gt;&lt;D xsi:type="xsd:double"&gt;44.84&lt;/D&gt;&lt;D xsi:type="xsd:double"&gt;45.46&lt;/D&gt;&lt;D xsi:type="xsd:double"&gt;45.89&lt;/D&gt;&lt;D xsi:type="xsd:double"&gt;45.36&lt;/D&gt;&lt;D xsi:type="xsd:double"&gt;44.95&lt;/D&gt;&lt;D xsi:type="xsd:double"&gt;45.43&lt;/D&gt;&lt;D xsi:type="xsd:double"&gt;45.67&lt;/D&gt;&lt;D xsi:type="xsd:double"&gt;45.71&lt;/D&gt;&lt;D xsi:type="xsd:double"&gt;44.99&lt;/D&gt;&lt;D xsi:type="xsd:double"&gt;44.89&lt;/D&gt;&lt;D xsi:type="xsd:double"&gt;45.23&lt;/D&gt;&lt;D xsi:type="xsd:double"&gt;45.09&lt;/D&gt;&lt;D xsi:type="xsd:double"&gt;45.54&lt;/D&gt;&lt;D xsi:type="xsd:double"&gt;44.91&lt;/D&gt;&lt;/FQL&gt;&lt;FQL&gt;&lt;Q&gt;HRS^FG_PRICE(8/27/2018,0)&lt;/Q&gt;&lt;R&gt;70&lt;/R&gt;&lt;C&gt;1&lt;/C&gt;&lt;D xsi:type="xsd:double"&gt;164.48&lt;/D&gt;&lt;D xsi:type="xsd:double"&gt;164.66&lt;/D&gt;&lt;D xsi:type="xsd:double"&gt;164.66&lt;/D&gt;&lt;D xsi:type="xsd:double"&gt;162.47&lt;/D&gt;&lt;D xsi:type="xsd:double"&gt;162.51&lt;/D&gt;&lt;D xsi:type="xsd:double"&gt;162.37&lt;/D&gt;&lt;D xsi:type="xsd:double"&gt;162.68&lt;/D&gt;&lt;D xsi:type="xsd:double"&gt;161.52&lt;/D&gt;&lt;D xsi:type="xsd:double"&gt;160.18&lt;/D&gt;&lt;D xsi:type="xsd:double"&gt;161.18&lt;/D&gt;&lt;D xsi:type="xsd:double"&gt;161.32&lt;/D&gt;&lt;D xsi:type="xsd:double"&gt;161.68&lt;/D&gt;&lt;D xsi:type="xsd:double"&gt;163.47&lt;/D&gt;&lt;D xsi:type="xsd:double"&gt;164.72&lt;/D&gt;&lt;D xsi:type="xsd:double"&gt;166.45&lt;/D&gt;&lt;D xsi:type="xsd:double"&gt;168.03&lt;/D&gt;&lt;D xsi:type="xsd:double"&gt;165.52&lt;/D&gt;&lt;D xsi:type="xsd:double"&gt;162.66&lt;/D&gt;&lt;D xsi:type="xsd:double"&gt;164.28&lt;/D&gt;&lt;D xsi:type="xsd:double"&gt;162.26&lt;/D&gt;&lt;D xsi:type="xsd:double"&gt;164.81&lt;/D&gt;&lt;D xsi:type="xsd:double"&gt;165.25&lt;/D&gt;&lt;D xsi:type="xsd:double"&gt;167.2&lt;/D&gt;&lt;D xsi:type="xsd:double"&gt;169.21&lt;/D&gt;&lt;D xsi:type="xsd:double"&gt;168.57&lt;/D&gt;&lt;D xsi:type="xsd:double"&gt;168.5&lt;/D&gt;&lt;D xsi:type="xsd:double"&gt;169.09&lt;/D&gt;&lt;D xsi:type="xsd:double"&gt;168.62&lt;/D&gt;&lt;D xsi:type="xsd:double"&gt;167.56&lt;/D&gt;&lt;D xsi:type="xsd:double"&gt;167.34&lt;/D&gt;&lt;D xsi:type="xsd:double"&gt;166.29&lt;/D&gt;&lt;D xsi:type="xsd:double"&gt;160.65&lt;/D&gt;&lt;D xsi:type="xsd:double"&gt;154.22&lt;/D&gt;&lt;D xsi:type="xsd:double"&gt;154.87&lt;/D&gt;&lt;D xsi:type="xsd:double"&gt;173.25&lt;/D&gt;&lt;D xsi:type="xsd:double"&gt;173.53&lt;/D&gt;&lt;D xsi:type="xsd:double"&gt;171.57&lt;/D&gt;&lt;D xsi:type="xsd:double"&gt;170.7&lt;/D&gt;&lt;D xsi:type="xsd:double"&gt;168.93&lt;/D&gt;&lt;D xsi:type="xsd:double"&gt;171.69&lt;/D&gt;&lt;D xsi:type="xsd:double"&gt;169.11&lt;/D&gt;&lt;D xsi:type="xsd:double"&gt;162.2&lt;/D&gt;&lt;D xsi:type="xsd:double"&gt;161.03&lt;/D&gt;&lt;D xsi:type="xsd:double"&gt;160.84&lt;/D&gt;&lt;D xsi:type="xsd:double"&gt;146.69&lt;/D&gt;&lt;D xsi:type="xsd:double"&gt;150.85&lt;/D&gt;&lt;D xsi:type="xsd:double"&gt;148.71&lt;/D&gt;&lt;D xsi:type="xsd:double"&gt;150.01&lt;/D&gt;&lt;D xsi:type="xsd:double"&gt;147.03&lt;/D&gt;&lt;D xsi:type="xsd:double"&gt;149.55&lt;/D&gt;&lt;D xsi:type="xsd:double"&gt;150.56&lt;/D&gt;&lt;D xsi:type="xsd:double"&gt;153.09&lt;/D&gt;&lt;D xsi:type="xsd:double"&gt;151.51&lt;/D&gt;&lt;D xsi:type="xsd:double"&gt;153.14&lt;/D&gt;&lt;D xsi:type="xsd:double"&gt;148.7&lt;/D&gt;&lt;D xsi:type="xsd:double"&gt;150.43&lt;/D&gt;&lt;D xsi:type="xsd:double"&gt;149.41&lt;/D&gt;&lt;D xsi:type="xsd:double"&gt;151.03&lt;/D&gt;&lt;D xsi:type="xsd:double"&gt;150.91&lt;/D&gt;&lt;D xsi:type="xsd:double"&gt;148.1&lt;/D&gt;&lt;D xsi:type="xsd:double"&gt;146.49&lt;/D&gt;&lt;D xsi:type="xsd:double"&gt;144.79&lt;/D&gt;&lt;D xsi:type="xsd:double"&gt;145.17&lt;/D&gt;&lt;D xsi:type="xsd:double"&gt;145.76&lt;/D&gt;&lt;D xsi:type="xsd:double"&gt;140.78&lt;/D&gt;&lt;D xsi:type="xsd:double"&gt;143.6&lt;/D&gt;&lt;D xsi:type="xsd:double"&gt;143.13&lt;/D&gt;&lt;D xsi:type="xsd:double"&gt;142.95&lt;/D&gt;&lt;D xsi:type="xsd:double"&gt;142.8&lt;/D&gt;&lt;D xsi:type="xsd:double"&gt;139.04&lt;/D&gt;&lt;/FQL&gt;&lt;FQL&gt;&lt;Q&gt;HSIC^FG_PRICE(8/27/2018,0)&lt;/Q&gt;&lt;R&gt;70&lt;/R&gt;&lt;C&gt;1&lt;/C&gt;&lt;D xsi:type="xsd:double"&gt;81.16&lt;/D&gt;&lt;D xsi:type="xsd:double"&gt;80.72&lt;/D&gt;&lt;D xsi:type="xsd:double"&gt;81.1&lt;/D&gt;&lt;D xsi:type="xsd:double"&gt;77&lt;/D&gt;&lt;D xsi:type="xsd:double"&gt;77.68&lt;/D&gt;&lt;D xsi:type="xsd:double"&gt;77.89&lt;/D&gt;&lt;D xsi:type="xsd:double"&gt;80.65&lt;/D&gt;&lt;D xsi:type="xsd:double"&gt;80.54&lt;/D&gt;&lt;D xsi:type="xsd:double"&gt;80.18&lt;/D&gt;&lt;D xsi:type="xsd:double"&gt;80.04&lt;/D&gt;&lt;D xsi:type="xsd:double"&gt;80.96&lt;/D&gt;&lt;D xsi:type="xsd:double"&gt;82.87&lt;/D&gt;&lt;D xsi:type="xsd:double"&gt;83.18&lt;/D&gt;&lt;D xsi:type="xsd:double"&gt;83.39&lt;/D&gt;&lt;D xsi:type="xsd:double"&gt;84.39&lt;/D&gt;&lt;D xsi:type="xsd:double"&gt;84.32&lt;/D&gt;&lt;D xsi:type="xsd:double"&gt;84.48&lt;/D&gt;&lt;D xsi:type="xsd:double"&gt;85.88&lt;/D&gt;&lt;D xsi:type="xsd:double"&gt;85.67&lt;/D&gt;&lt;D xsi:type="xsd:double"&gt;83.67&lt;/D&gt;&lt;D xsi:type="xsd:double"&gt;84.34&lt;/D&gt;&lt;D xsi:type="xsd:double"&gt;84.92&lt;/D&gt;&lt;D xsi:type="xsd:double"&gt;85.21&lt;/D&gt;&lt;D xsi:type="xsd:double"&gt;85.03&lt;/D&gt;&lt;D xsi:type="xsd:double"&gt;86.9&lt;/D&gt;&lt;D xsi:type="xsd:double"&gt;86.26&lt;/D&gt;&lt;D xsi:type="xsd:double"&gt;86.73&lt;/D&gt;&lt;D xsi:type="xsd:double"&gt;87.25&lt;/D&gt;&lt;D xsi:type="xsd:double"&gt;88.44&lt;/D&gt;&lt;D xsi:type="xsd:double"&gt;86.97&lt;/D&gt;&lt;D xsi:type="xsd:double"&gt;87.8&lt;/D&gt;&lt;D xsi:type="xsd:double"&gt;86.36&lt;/D&gt;&lt;D xsi:type="xsd:double"&gt;83.54&lt;/D&gt;&lt;D xsi:type="xsd:double"&gt;83.95&lt;/D&gt;&lt;D xsi:type="xsd:double"&gt;84.75&lt;/D&gt;&lt;D xsi:type="xsd:double"&gt;85.07&lt;/D&gt;&lt;D xsi:type="xsd:double"&gt;86.47&lt;/D&gt;&lt;D xsi:type="xsd:double"&gt;83.29&lt;/D&gt;&lt;D xsi:type="xsd:double"&gt;82.51&lt;/D&gt;&lt;D xsi:type="xsd:double"&gt;82.04&lt;/D&gt;&lt;D xsi:type="xsd:double"&gt;81.73&lt;/D&gt;&lt;D xsi:type="xsd:double"&gt;80.03&lt;/D&gt;&lt;D xsi:type="xsd:double"&gt;81.35&lt;/D&gt;&lt;D xsi:type="xsd:double"&gt;79.93&lt;/D&gt;&lt;D xsi:type="xsd:double"&gt;81.21&lt;/D&gt;&lt;D xsi:type="xsd:double"&gt;83.34&lt;/D&gt;&lt;D xsi:type="xsd:double"&gt;83&lt;/D&gt;&lt;D xsi:type="xsd:double"&gt;84.66&lt;/D&gt;&lt;D xsi:type="xsd:double"&gt;83.51&lt;/D&gt;&lt;D xsi:type="xsd:double"&gt;84.73&lt;/D&gt;&lt;D xsi:type="xsd:double"&gt;83.51&lt;/D&gt;&lt;D xsi:type="xsd:double"&gt;87.33&lt;/D&gt;&lt;D xsi:type="xsd:double"&gt;86.97&lt;/D&gt;&lt;D xsi:type="xsd:double"&gt;85.43&lt;/D&gt;&lt;D xsi:type="xsd:double"&gt;84.85&lt;/D&gt;&lt;D xsi:type="xsd:double"&gt;84.92&lt;/D&gt;&lt;D xsi:type="xsd:double"&gt;85.44&lt;/D&gt;&lt;D xsi:type="xsd:double"&gt;86.04&lt;/D&gt;&lt;D xsi:type="xsd:double"&gt;86.07&lt;/D&gt;&lt;D xsi:type="xsd:double"&gt;86.25&lt;/D&gt;&lt;D xsi:type="xsd:double"&gt;84.63&lt;/D&gt;&lt;D xsi:type="xsd:double"&gt;84.56&lt;/D&gt;&lt;D xsi:type="xsd:double"&gt;83.94&lt;/D&gt;&lt;D xsi:type="xsd:double"&gt;84.46&lt;/D&gt;&lt;D xsi:type="xsd:double"&gt;87.27&lt;/D&gt;&lt;D xsi:type="xsd:double"&gt;88.2&lt;/D&gt;&lt;D xsi:type="xsd:double"&gt;89.14&lt;/D&gt;&lt;D xsi:type="xsd:double"&gt;89.2&lt;/D&gt;&lt;D xsi:type="xsd:double"&gt;90.4&lt;/D&gt;&lt;D xsi:type="xsd:double"&gt;89.92&lt;/D&gt;&lt;/FQL&gt;&lt;FQL&gt;&lt;Q&gt;HST^FG_PRICE(8/27/2018,0)&lt;/Q&gt;&lt;R&gt;70&lt;/R&gt;&lt;C&gt;1&lt;/C&gt;&lt;D xsi:type="xsd:double"&gt;20.93&lt;/D&gt;&lt;D xsi:type="xsd:double"&gt;21.4&lt;/D&gt;&lt;D xsi:type="xsd:double"&gt;21.65&lt;/D&gt;&lt;D xsi:type="xsd:double"&gt;21.75&lt;/D&gt;&lt;D xsi:type="xsd:double"&gt;21.53&lt;/D&gt;&lt;D xsi:type="xsd:double"&gt;21.22&lt;/D&gt;&lt;D xsi:type="xsd:double"&gt;21.24&lt;/D&gt;&lt;D xsi:type="xsd:double"&gt;21.27&lt;/D&gt;&lt;D xsi:type="xsd:double"&gt;21.41&lt;/D&gt;&lt;D xsi:type="xsd:double"&gt;21.28&lt;/D&gt;&lt;D xsi:type="xsd:double"&gt;21.29&lt;/D&gt;&lt;D xsi:type="xsd:double"&gt;21.34&lt;/D&gt;&lt;D xsi:type="xsd:double"&gt;21.47&lt;/D&gt;&lt;D xsi:type="xsd:double"&gt;21.57&lt;/D&gt;&lt;D xsi:type="xsd:double"&gt;21.4&lt;/D&gt;&lt;D xsi:type="xsd:double"&gt;21.49&lt;/D&gt;&lt;D xsi:type="xsd:double"&gt;21.14&lt;/D&gt;&lt;D xsi:type="xsd:double"&gt;21.22&lt;/D&gt;&lt;D xsi:type="xsd:double"&gt;21.12&lt;/D&gt;&lt;D xsi:type="xsd:double"&gt;20.89&lt;/D&gt;&lt;D xsi:type="xsd:double"&gt;21.17&lt;/D&gt;&lt;D xsi:type="xsd:double"&gt;21.02&lt;/D&gt;&lt;D xsi:type="xsd:double"&gt;21.18&lt;/D&gt;&lt;D xsi:type="xsd:double"&gt;21.1&lt;/D&gt;&lt;D xsi:type="xsd:double"&gt;20.97&lt;/D&gt;&lt;D xsi:type="xsd:double"&gt;20.71&lt;/D&gt;&lt;D xsi:type="xsd:double"&gt;20.79&lt;/D&gt;&lt;D xsi:type="xsd:double"&gt;20.26&lt;/D&gt;&lt;D xsi:type="xsd:double"&gt;20.1&lt;/D&gt;&lt;D xsi:type="xsd:double"&gt;20.45&lt;/D&gt;&lt;D xsi:type="xsd:double"&gt;20.15&lt;/D&gt;&lt;D xsi:type="xsd:double"&gt;19.79&lt;/D&gt;&lt;D xsi:type="xsd:double"&gt;19.24&lt;/D&gt;&lt;D xsi:type="xsd:double"&gt;19.18&lt;/D&gt;&lt;D xsi:type="xsd:double"&gt;19.18&lt;/D&gt;&lt;D xsi:type="xsd:double"&gt;19.43&lt;/D&gt;&lt;D xsi:type="xsd:double"&gt;19.33&lt;/D&gt;&lt;D xsi:type="xsd:double"&gt;19.07&lt;/D&gt;&lt;D xsi:type="xsd:double"&gt;19.1&lt;/D&gt;&lt;D xsi:type="xsd:double"&gt;18.87&lt;/D&gt;&lt;D xsi:type="xsd:double"&gt;18.71&lt;/D&gt;&lt;D xsi:type="xsd:double"&gt;18.35&lt;/D&gt;&lt;D xsi:type="xsd:double"&gt;18.71&lt;/D&gt;&lt;D xsi:type="xsd:double"&gt;18.43&lt;/D&gt;&lt;D xsi:type="xsd:double"&gt;18.68&lt;/D&gt;&lt;D xsi:type="xsd:double"&gt;18.97&lt;/D&gt;&lt;D xsi:type="xsd:double"&gt;19.11&lt;/D&gt;&lt;D xsi:type="xsd:double"&gt;19.33&lt;/D&gt;&lt;D xsi:type="xsd:double"&gt;18.68&lt;/D&gt;&lt;D xsi:type="xsd:double"&gt;19.25&lt;/D&gt;&lt;D xsi:type="xsd:double"&gt;18.5&lt;/D&gt;&lt;D xsi:type="xsd:double"&gt;18.99&lt;/D&gt;&lt;D xsi:type="xsd:double"&gt;19.02&lt;/D&gt;&lt;D xsi:type="xsd:double"&gt;18.9&lt;/D&gt;&lt;D xsi:type="xsd:double"&gt;18.8&lt;/D&gt;&lt;D xsi:type="xsd:double"&gt;18.84&lt;/D&gt;&lt;D xsi:type="xsd:double"&gt;18.83&lt;/D&gt;&lt;D xsi:type="xsd:double"&gt;19.05&lt;/D&gt;&lt;D xsi:type="xsd:double"&gt;19.26&lt;/D&gt;&lt;D xsi:type="xsd:double"&gt;19.15&lt;/D&gt;&lt;D xsi:type="xsd:double"&gt;19.18&lt;/D&gt;&lt;D xsi:type="xsd:double"&gt;19.04&lt;/D&gt;&lt;D xsi:type="xsd:double"&gt;18.93&lt;/D&gt;&lt;D xsi:type="xsd:double"&gt;19.17&lt;/D&gt;&lt;D xsi:type="xsd:double"&gt;19.15&lt;/D&gt;&lt;D xsi:type="xsd:double"&gt;19.21&lt;/D&gt;&lt;D xsi:type="xsd:double"&gt;19.3&lt;/D&gt;&lt;D xsi:type="xsd:double"&gt;19&lt;/D&gt;&lt;D xsi:type="xsd:double"&gt;19.35&lt;/D&gt;&lt;D xsi:type="xsd:double"&gt;18.72&lt;/D&gt;&lt;/FQL&gt;&lt;FQL&gt;&lt;Q&gt;HSY^FG_PRICE(8/27/2018,0)&lt;/Q&gt;&lt;R&gt;70&lt;/R&gt;&lt;C&gt;1&lt;/C&gt;&lt;D xsi:type="xsd:double"&gt;99.29&lt;/D&gt;&lt;D xsi:type="xsd:double"&gt;98.76&lt;/D&gt;&lt;D xsi:type="xsd:double"&gt;99.61&lt;/D&gt;&lt;D xsi:type="xsd:double"&gt;99.92&lt;/D&gt;&lt;D xsi:type="xsd:double"&gt;100.52&lt;/D&gt;&lt;D xsi:type="xsd:double"&gt;101.5&lt;/D&gt;&lt;D xsi:type="xsd:double"&gt;102.87&lt;/D&gt;&lt;D xsi:type="xsd:double"&gt;104.24&lt;/D&gt;&lt;D xsi:type="xsd:double"&gt;103.64&lt;/D&gt;&lt;D xsi:type="xsd:double"&gt;104.41&lt;/D&gt;&lt;D xsi:type="xsd:double"&gt;104.24&lt;/D&gt;&lt;D xsi:type="xsd:double"&gt;106.02&lt;/D&gt;&lt;D xsi:type="xsd:double"&gt;106.6&lt;/D&gt;&lt;D xsi:type="xsd:double"&gt;105.97&lt;/D&gt;&lt;D xsi:type="xsd:double"&gt;103.77&lt;/D&gt;&lt;D xsi:type="xsd:double"&gt;103.44&lt;/D&gt;&lt;D xsi:type="xsd:double"&gt;102.66&lt;/D&gt;&lt;D xsi:type="xsd:double"&gt;103.45&lt;/D&gt;&lt;D xsi:type="xsd:double"&gt;103.9&lt;/D&gt;&lt;D xsi:type="xsd:double"&gt;102.19&lt;/D&gt;&lt;D xsi:type="xsd:double"&gt;102.29&lt;/D&gt;&lt;D xsi:type="xsd:double"&gt;102&lt;/D&gt;&lt;D xsi:type="xsd:double"&gt;101.74&lt;/D&gt;&lt;D xsi:type="xsd:double"&gt;102&lt;/D&gt;&lt;D xsi:type="xsd:double"&gt;101.64&lt;/D&gt;&lt;D xsi:type="xsd:double"&gt;102.7&lt;/D&gt;&lt;D xsi:type="xsd:double"&gt;102.1&lt;/D&gt;&lt;D xsi:type="xsd:double"&gt;102.73&lt;/D&gt;&lt;D xsi:type="xsd:double"&gt;104.39&lt;/D&gt;&lt;D xsi:type="xsd:double"&gt;106.23&lt;/D&gt;&lt;D xsi:type="xsd:double"&gt;104.92&lt;/D&gt;&lt;D xsi:type="xsd:double"&gt;103.74&lt;/D&gt;&lt;D xsi:type="xsd:double"&gt;102.09&lt;/D&gt;&lt;D xsi:type="xsd:double"&gt;103.41&lt;/D&gt;&lt;D xsi:type="xsd:double"&gt;104.96&lt;/D&gt;&lt;D xsi:type="xsd:double"&gt;105.5&lt;/D&gt;&lt;D xsi:type="xsd:double"&gt;105.19&lt;/D&gt;&lt;D xsi:type="xsd:double"&gt;104.58&lt;/D&gt;&lt;D xsi:type="xsd:double"&gt;106.58&lt;/D&gt;&lt;D xsi:type="xsd:double"&gt;105.78&lt;/D&gt;&lt;D xsi:type="xsd:double"&gt;107.71&lt;/D&gt;&lt;D xsi:type="xsd:double"&gt;108.17&lt;/D&gt;&lt;D xsi:type="xsd:double"&gt;102.84&lt;/D&gt;&lt;D xsi:type="xsd:double"&gt;102.52&lt;/D&gt;&lt;D xsi:type="xsd:double"&gt;106&lt;/D&gt;&lt;D xsi:type="xsd:double"&gt;108.04&lt;/D&gt;&lt;D xsi:type="xsd:double"&gt;107.15&lt;/D&gt;&lt;D xsi:type="xsd:double"&gt;107.34&lt;/D&gt;&lt;D xsi:type="xsd:double"&gt;105.84&lt;/D&gt;&lt;D xsi:type="xsd:double"&gt;106.97&lt;/D&gt;&lt;D xsi:type="xsd:double"&gt;107.69&lt;/D&gt;&lt;D xsi:type="xsd:double"&gt;108.05&lt;/D&gt;&lt;D xsi:type="xsd:double"&gt;107.07&lt;/D&gt;&lt;D xsi:type="xsd:double"&gt;108.58&lt;/D&gt;&lt;D xsi:type="xsd:double"&gt;108.67&lt;/D&gt;&lt;D xsi:type="xsd:double"&gt;109.14&lt;/D&gt;&lt;D xsi:type="xsd:double"&gt;107.95&lt;/D&gt;&lt;D xsi:type="xsd:double"&gt;108.41&lt;/D&gt;&lt;D xsi:type="xsd:double"&gt;109.15&lt;/D&gt;&lt;D xsi:type="xsd:double"&gt;108.35&lt;/D&gt;&lt;D xsi:type="xsd:double"&gt;106.48&lt;/D&gt;&lt;D xsi:type="xsd:double"&gt;106.16&lt;/D&gt;&lt;D xsi:type="xsd:double"&gt;106.21&lt;/D&gt;&lt;D xsi:type="xsd:double"&gt;106&lt;/D&gt;&lt;D xsi:type="xsd:double"&gt;106.61&lt;/D&gt;&lt;D xsi:type="xsd:double"&gt;106.65&lt;/D&gt;&lt;D xsi:type="xsd:double"&gt;107.45&lt;/D&gt;&lt;D xsi:type="xsd:double"&gt;108.3&lt;/D&gt;&lt;D xsi:type="xsd:double"&gt;108.93&lt;/D&gt;&lt;D xsi:type="xsd:double"&gt;108.1&lt;/D&gt;&lt;/FQL&gt;&lt;FQL&gt;&lt;Q&gt;HTA^FG_PRICE(8/27/2018,0)&lt;/Q&gt;&lt;R&gt;70&lt;/R&gt;&lt;C&gt;1&lt;/C&gt;&lt;D xsi:type="xsd:double"&gt;28.42&lt;/D&gt;&lt;D xsi:type="xsd:double"&gt;28.64&lt;/D&gt;&lt;D xsi:type="xsd:double"&gt;28.76&lt;/D&gt;&lt;D xsi:type="xsd:double"&gt;28.67&lt;/D&gt;&lt;D xsi:type="xsd:double"&gt;28.57&lt;/D&gt;&lt;D xsi:type="xsd:double"&gt;28.08&lt;/D&gt;&lt;D xsi:type="xsd:double"&gt;28.22&lt;/D&gt;&lt;D xsi:type="xsd:double"&gt;28.3&lt;/D&gt;&lt;D xsi:type="xsd:double"&gt;27.62&lt;/D&gt;&lt;D xsi:type="xsd:double"&gt;27.76&lt;/D&gt;&lt;D xsi:type="xsd:double"&gt;27.64&lt;/D&gt;&lt;D xsi:type="xsd:double"&gt;27.56&lt;/D&gt;&lt;D xsi:type="xsd:double"&gt;27.69&lt;/D&gt;&lt;D xsi:type="xsd:double"&gt;27.35&lt;/D&gt;&lt;D xsi:type="xsd:double"&gt;27.49&lt;/D&gt;&lt;D xsi:type="xsd:double"&gt;27.29&lt;/D&gt;&lt;D xsi:type="xsd:double"&gt;26.77&lt;/D&gt;&lt;D xsi:type="xsd:double"&gt;26.84&lt;/D&gt;&lt;D xsi:type="xsd:double"&gt;26.76&lt;/D&gt;&lt;D xsi:type="xsd:double"&gt;26.33&lt;/D&gt;&lt;D xsi:type="xsd:double"&gt;26.31&lt;/D&gt;&lt;D xsi:type="xsd:double"&gt;25.95&lt;/D&gt;&lt;D xsi:type="xsd:double"&gt;26.04&lt;/D&gt;&lt;D xsi:type="xsd:double"&gt;26.67&lt;/D&gt;&lt;D xsi:type="xsd:double"&gt;26.04&lt;/D&gt;&lt;D xsi:type="xsd:double"&gt;26&lt;/D&gt;&lt;D xsi:type="xsd:double"&gt;25.73&lt;/D&gt;&lt;D xsi:type="xsd:double"&gt;25.64&lt;/D&gt;&lt;D xsi:type="xsd:double"&gt;25.71&lt;/D&gt;&lt;D xsi:type="xsd:double"&gt;26.38&lt;/D&gt;&lt;D xsi:type="xsd:double"&gt;26.78&lt;/D&gt;&lt;D xsi:type="xsd:double"&gt;26.34&lt;/D&gt;&lt;D xsi:type="xsd:double"&gt;25.21&lt;/D&gt;&lt;D xsi:type="xsd:double"&gt;25.01&lt;/D&gt;&lt;D xsi:type="xsd:double"&gt;25.25&lt;/D&gt;&lt;D xsi:type="xsd:double"&gt;25.88&lt;/D&gt;&lt;D xsi:type="xsd:double"&gt;25.79&lt;/D&gt;&lt;D xsi:type="xsd:double"&gt;25.78&lt;/D&gt;&lt;D xsi:type="xsd:double"&gt;25.93&lt;/D&gt;&lt;D xsi:type="xsd:double"&gt;25.7&lt;/D&gt;&lt;D xsi:type="xsd:double"&gt;26.08&lt;/D&gt;&lt;D xsi:type="xsd:double"&gt;26.62&lt;/D&gt;&lt;D xsi:type="xsd:double"&gt;26.71&lt;/D&gt;&lt;D xsi:type="xsd:double"&gt;26.26&lt;/D&gt;&lt;D xsi:type="xsd:double"&gt;26.41&lt;/D&gt;&lt;D xsi:type="xsd:double"&gt;26.75&lt;/D&gt;&lt;D xsi:type="xsd:double"&gt;26.26&lt;/D&gt;&lt;D xsi:type="xsd:double"&gt;26.14&lt;/D&gt;&lt;D xsi:type="xsd:double"&gt;25.35&lt;/D&gt;&lt;D xsi:type="xsd:double"&gt;25.7&lt;/D&gt;&lt;D xsi:type="xsd:double"&gt;25.94&lt;/D&gt;&lt;D xsi:type="xsd:double"&gt;26.09&lt;/D&gt;&lt;D xsi:type="xsd:double"&gt;26.25&lt;/D&gt;&lt;D xsi:type="xsd:double"&gt;26.33&lt;/D&gt;&lt;D xsi:type="xsd:double"&gt;26.27&lt;/D&gt;&lt;D xsi:type="xsd:double"&gt;26.36&lt;/D&gt;&lt;D xsi:type="xsd:double"&gt;26.36&lt;/D&gt;&lt;D xsi:type="xsd:double"&gt;26.19&lt;/D&gt;&lt;D xsi:type="xsd:double"&gt;26.9&lt;/D&gt;&lt;D xsi:type="xsd:double"&gt;26.88&lt;/D&gt;&lt;D xsi:type="xsd:double"&gt;27.18&lt;/D&gt;&lt;D xsi:type="xsd:double"&gt;27.32&lt;/D&gt;&lt;D xsi:type="xsd:double"&gt;27.47&lt;/D&gt;&lt;D xsi:type="xsd:double"&gt;27.42&lt;/D&gt;&lt;D xsi:type="xsd:double"&gt;27.66&lt;/D&gt;&lt;D xsi:type="xsd:double"&gt;27.94&lt;/D&gt;&lt;D xsi:type="xsd:double"&gt;27.91&lt;/D&gt;&lt;D xsi:type="xsd:double"&gt;28.12&lt;/D&gt;&lt;D xsi:type="xsd:double"&gt;28.17&lt;/D&gt;&lt;D xsi:type="xsd:double"&gt;27.94&lt;/D&gt;&lt;/FQL&gt;&lt;FQL&gt;&lt;Q&gt;HUBB^FG_PRICE(8/27/2018,0)&lt;/Q&gt;&lt;R&gt;70&lt;/R&gt;&lt;C&gt;1&lt;/C&gt;&lt;D xsi:type="xsd:double"&gt;126.84&lt;/D&gt;&lt;D xsi:type="xsd:double"&gt;126.49&lt;/D&gt;&lt;D xsi:type="xsd:double"&gt;126.82&lt;/D&gt;&lt;D xsi:type="xsd:double"&gt;125.41&lt;/D&gt;&lt;D xsi:type="xsd:double"&gt;126.36&lt;/D&gt;&lt;D xsi:type="xsd:double"&gt;125.94&lt;/D&gt;&lt;D xsi:type="xsd:double"&gt;127.43&lt;/D&gt;&lt;D xsi:type="xsd:double"&gt;127.75&lt;/D&gt;&lt;D xsi:type="xsd:double"&gt;129.11&lt;/D&gt;&lt;D xsi:type="xsd:double"&gt;130.36&lt;/D&gt;&lt;D xsi:type="xsd:double"&gt;131.89&lt;/D&gt;&lt;D xsi:type="xsd:double"&gt;131.43&lt;/D&gt;&lt;D xsi:type="xsd:double"&gt;133.48&lt;/D&gt;&lt;D xsi:type="xsd:double"&gt;134.4&lt;/D&gt;&lt;D xsi:type="xsd:double"&gt;133.88&lt;/D&gt;&lt;D xsi:type="xsd:double"&gt;134.81&lt;/D&gt;&lt;D xsi:type="xsd:double"&gt;135.03&lt;/D&gt;&lt;D xsi:type="xsd:double"&gt;135.86&lt;/D&gt;&lt;D xsi:type="xsd:double"&gt;136.74&lt;/D&gt;&lt;D xsi:type="xsd:double"&gt;135.63&lt;/D&gt;&lt;D xsi:type="xsd:double"&gt;134.51&lt;/D&gt;&lt;D xsi:type="xsd:double"&gt;133.51&lt;/D&gt;&lt;D xsi:type="xsd:double"&gt;133.6&lt;/D&gt;&lt;D xsi:type="xsd:double"&gt;133.57&lt;/D&gt;&lt;D xsi:type="xsd:double"&gt;133.76&lt;/D&gt;&lt;D xsi:type="xsd:double"&gt;132.07&lt;/D&gt;&lt;D xsi:type="xsd:double"&gt;130.93&lt;/D&gt;&lt;D xsi:type="xsd:double"&gt;131.08&lt;/D&gt;&lt;D xsi:type="xsd:double"&gt;128.59&lt;/D&gt;&lt;D xsi:type="xsd:double"&gt;127.43&lt;/D&gt;&lt;D xsi:type="xsd:double"&gt;125.97&lt;/D&gt;&lt;D xsi:type="xsd:double"&gt;123.39&lt;/D&gt;&lt;D xsi:type="xsd:double"&gt;120.22&lt;/D&gt;&lt;D xsi:type="xsd:double"&gt;121.5&lt;/D&gt;&lt;D xsi:type="xsd:double"&gt;122.89&lt;/D&gt;&lt;D xsi:type="xsd:double"&gt;126.1&lt;/D&gt;&lt;D xsi:type="xsd:double"&gt;123.99&lt;/D&gt;&lt;D xsi:type="xsd:double"&gt;122.51&lt;/D&gt;&lt;D xsi:type="xsd:double"&gt;120.03&lt;/D&gt;&lt;D xsi:type="xsd:double"&gt;121.33&lt;/D&gt;&lt;D xsi:type="xsd:double"&gt;107.15&lt;/D&gt;&lt;D xsi:type="xsd:double"&gt;101.74&lt;/D&gt;&lt;D xsi:type="xsd:double"&gt;102.06&lt;/D&gt;&lt;D xsi:type="xsd:double"&gt;99.74&lt;/D&gt;&lt;D xsi:type="xsd:double"&gt;98.44&lt;/D&gt;&lt;D xsi:type="xsd:double"&gt;99.58&lt;/D&gt;&lt;D xsi:type="xsd:double"&gt;101.7&lt;/D&gt;&lt;D xsi:type="xsd:double"&gt;108.53&lt;/D&gt;&lt;D xsi:type="xsd:double"&gt;107.97&lt;/D&gt;&lt;D xsi:type="xsd:double"&gt;108.15&lt;/D&gt;&lt;D xsi:type="xsd:double"&gt;109.73&lt;/D&gt;&lt;D xsi:type="xsd:double"&gt;110.75&lt;/D&gt;&lt;D xsi:type="xsd:double"&gt;110.74&lt;/D&gt;&lt;D xsi:type="xsd:double"&gt;110&lt;/D&gt;&lt;D xsi:type="xsd:double"&gt;106.98&lt;/D&gt;&lt;D xsi:type="xsd:double"&gt;107.27&lt;/D&gt;&lt;D xsi:type="xsd:double"&gt;105.87&lt;/D&gt;&lt;D xsi:type="xsd:double"&gt;106.56&lt;/D&gt;&lt;D xsi:type="xsd:double"&gt;107.1&lt;/D&gt;&lt;D xsi:type="xsd:double"&gt;105.37&lt;/D&gt;&lt;D xsi:type="xsd:double"&gt;104.94&lt;/D&gt;&lt;D xsi:type="xsd:double"&gt;106.62&lt;/D&gt;&lt;D xsi:type="xsd:double"&gt;105.49&lt;/D&gt;&lt;D xsi:type="xsd:double"&gt;107.01&lt;/D&gt;&lt;D xsi:type="xsd:double"&gt;105.09&lt;/D&gt;&lt;D xsi:type="xsd:double"&gt;107.31&lt;/D&gt;&lt;D xsi:type="xsd:double"&gt;106.68&lt;/D&gt;&lt;D xsi:type="xsd:double"&gt;110.16&lt;/D&gt;&lt;D xsi:type="xsd:double"&gt;111.6&lt;/D&gt;&lt;D xsi:type="xsd:double"&gt;106.29&lt;/D&gt;&lt;/FQL&gt;&lt;FQL&gt;&lt;Q&gt;HUM^FG_PRICE(8/27/2018,0)&lt;/Q&gt;&lt;R&gt;70&lt;/R&gt;&lt;C&gt;1&lt;/C&gt;&lt;D xsi:type="xsd:double"&gt;332.37&lt;/D&gt;&lt;D xsi:type="xsd:double"&gt;333.24&lt;/D&gt;&lt;D xsi:type="xsd:double"&gt;334.56&lt;/D&gt;&lt;D xsi:type="xsd:double"&gt;332.37&lt;/D&gt;&lt;D xsi:type="xsd:double"&gt;333.26&lt;/D&gt;&lt;D xsi:type="xsd:double"&gt;333.09&lt;/D&gt;&lt;D xsi:type="xsd:double"&gt;332.88&lt;/D&gt;&lt;D xsi:type="xsd:double"&gt;333.88&lt;/D&gt;&lt;D xsi:type="xsd:double"&gt;337.13&lt;/D&gt;&lt;D xsi:type="xsd:double"&gt;328.7&lt;/D&gt;&lt;D xsi:type="xsd:double"&gt;332.88&lt;/D&gt;&lt;D xsi:type="xsd:double"&gt;331.57&lt;/D&gt;&lt;D xsi:type="xsd:double"&gt;337.93&lt;/D&gt;&lt;D xsi:type="xsd:double"&gt;337.24&lt;/D&gt;&lt;D xsi:type="xsd:double"&gt;334.04&lt;/D&gt;&lt;D xsi:type="xsd:double"&gt;335.99&lt;/D&gt;&lt;D xsi:type="xsd:double"&gt;335.8&lt;/D&gt;&lt;D xsi:type="xsd:double"&gt;337.66&lt;/D&gt;&lt;D xsi:type="xsd:double"&gt;337.76&lt;/D&gt;&lt;D xsi:type="xsd:double"&gt;340.61&lt;/D&gt;&lt;D xsi:type="xsd:double"&gt;333.82&lt;/D&gt;&lt;D xsi:type="xsd:double"&gt;332.91&lt;/D&gt;&lt;D xsi:type="xsd:double"&gt;335.08&lt;/D&gt;&lt;D xsi:type="xsd:double"&gt;338.52&lt;/D&gt;&lt;D xsi:type="xsd:double"&gt;338.43&lt;/D&gt;&lt;D xsi:type="xsd:double"&gt;336.39&lt;/D&gt;&lt;D xsi:type="xsd:double"&gt;332.63&lt;/D&gt;&lt;D xsi:type="xsd:double"&gt;331.22&lt;/D&gt;&lt;D xsi:type="xsd:double"&gt;331.14&lt;/D&gt;&lt;D xsi:type="xsd:double"&gt;333.66&lt;/D&gt;&lt;D xsi:type="xsd:double"&gt;335.14&lt;/D&gt;&lt;D xsi:type="xsd:double"&gt;328.8&lt;/D&gt;&lt;D xsi:type="xsd:double"&gt;319.91&lt;/D&gt;&lt;D xsi:type="xsd:double"&gt;318.35&lt;/D&gt;&lt;D xsi:type="xsd:double"&gt;317.01&lt;/D&gt;&lt;D xsi:type="xsd:double"&gt;328.35&lt;/D&gt;&lt;D xsi:type="xsd:double"&gt;328.08&lt;/D&gt;&lt;D xsi:type="xsd:double"&gt;332.31&lt;/D&gt;&lt;D xsi:type="xsd:double"&gt;328.38&lt;/D&gt;&lt;D xsi:type="xsd:double"&gt;326.65&lt;/D&gt;&lt;D xsi:type="xsd:double"&gt;325.83&lt;/D&gt;&lt;D xsi:type="xsd:double"&gt;317.74&lt;/D&gt;&lt;D xsi:type="xsd:double"&gt;321.58&lt;/D&gt;&lt;D xsi:type="xsd:double"&gt;318.25&lt;/D&gt;&lt;D xsi:type="xsd:double"&gt;317.61&lt;/D&gt;&lt;D xsi:type="xsd:double"&gt;323.5&lt;/D&gt;&lt;D xsi:type="xsd:double"&gt;320.41&lt;/D&gt;&lt;D xsi:type="xsd:double"&gt;320.87&lt;/D&gt;&lt;D xsi:type="xsd:double"&gt;323.05&lt;/D&gt;&lt;D xsi:type="xsd:double"&gt;326.61&lt;/D&gt;&lt;D xsi:type="xsd:double"&gt;331.81&lt;/D&gt;&lt;D xsi:type="xsd:double"&gt;353.98&lt;/D&gt;&lt;D xsi:type="xsd:double"&gt;339.59&lt;/D&gt;&lt;D xsi:type="xsd:double"&gt;338.95&lt;/D&gt;&lt;D xsi:type="xsd:double"&gt;337.65&lt;/D&gt;&lt;D xsi:type="xsd:double"&gt;334.07&lt;/D&gt;&lt;D xsi:type="xsd:double"&gt;320.41&lt;/D&gt;&lt;D xsi:type="xsd:double"&gt;318.01&lt;/D&gt;&lt;D xsi:type="xsd:double"&gt;319.73&lt;/D&gt;&lt;D xsi:type="xsd:double"&gt;310.4&lt;/D&gt;&lt;D xsi:type="xsd:double"&gt;307.22&lt;/D&gt;&lt;D xsi:type="xsd:double"&gt;305.1&lt;/D&gt;&lt;D xsi:type="xsd:double"&gt;305.92&lt;/D&gt;&lt;D xsi:type="xsd:double"&gt;313.55&lt;/D&gt;&lt;D xsi:type="xsd:double"&gt;309.63&lt;/D&gt;&lt;D xsi:type="xsd:double"&gt;328.9&lt;/D&gt;&lt;D xsi:type="xsd:double"&gt;330.29&lt;/D&gt;&lt;D xsi:type="xsd:double"&gt;329.47&lt;/D&gt;&lt;D xsi:type="xsd:double"&gt;333.48&lt;/D&gt;&lt;D xsi:type="xsd:double"&gt;324.47&lt;/D&gt;&lt;/FQL&gt;&lt;FQL&gt;&lt;Q&gt;HUN^FG_PRICE(8/27/2018,0)&lt;/Q&gt;&lt;R&gt;70&lt;/R&gt;&lt;C&gt;1&lt;/C&gt;&lt;D xsi:type="xsd:double"&gt;32.72&lt;/D&gt;&lt;D xsi:type="xsd:double"&gt;32.35&lt;/D&gt;&lt;D xsi:type="xsd:double"&gt;31.87&lt;/D&gt;&lt;D xsi:type="xsd:double"&gt;30.8&lt;/D&gt;&lt;D xsi:type="xsd:double"&gt;30.49&lt;/D&gt;&lt;D xsi:type="xsd:double"&gt;30.4&lt;/D&gt;&lt;D xsi:type="xsd:double"&gt;30.34&lt;/D&gt;&lt;D xsi:type="xsd:double"&gt;29.45&lt;/D&gt;&lt;D xsi:type="xsd:double"&gt;29.12&lt;/D&gt;&lt;D xsi:type="xsd:double"&gt;28.9&lt;/D&gt;&lt;D xsi:type="xsd:double"&gt;28.59&lt;/D&gt;&lt;D xsi:type="xsd:double"&gt;28.41&lt;/D&gt;&lt;D xsi:type="xsd:double"&gt;27.9&lt;/D&gt;&lt;D xsi:type="xsd:double"&gt;28.31&lt;/D&gt;&lt;D xsi:type="xsd:double"&gt;28.35&lt;/D&gt;&lt;D xsi:type="xsd:double"&gt;28.35&lt;/D&gt;&lt;D xsi:type="xsd:double"&gt;28.83&lt;/D&gt;&lt;D xsi:type="xsd:double"&gt;29.22&lt;/D&gt;&lt;D xsi:type="xsd:double"&gt;28.93&lt;/D&gt;&lt;D xsi:type="xsd:double"&gt;28.21&lt;/D&gt;&lt;D xsi:type="xsd:double"&gt;28.09&lt;/D&gt;&lt;D xsi:type="xsd:double"&gt;27.64&lt;/D&gt;&lt;D xsi:type="xsd:double"&gt;27.1&lt;/D&gt;&lt;D xsi:type="xsd:double"&gt;27.23&lt;/D&gt;&lt;D xsi:type="xsd:double"&gt;27.17&lt;/D&gt;&lt;D xsi:type="xsd:double"&gt;26.78&lt;/D&gt;&lt;D xsi:type="xsd:double"&gt;27.3&lt;/D&gt;&lt;D xsi:type="xsd:double"&gt;26.99&lt;/D&gt;&lt;D xsi:type="xsd:double"&gt;26.24&lt;/D&gt;&lt;D xsi:type="xsd:double"&gt;25.83&lt;/D&gt;&lt;D xsi:type="xsd:double"&gt;24.02&lt;/D&gt;&lt;D xsi:type="xsd:double"&gt;23.75&lt;/D&gt;&lt;D xsi:type="xsd:double"&gt;23.58&lt;/D&gt;&lt;D xsi:type="xsd:double"&gt;23.94&lt;/D&gt;&lt;D xsi:type="xsd:double"&gt;24.09&lt;/D&gt;&lt;D xsi:type="xsd:double"&gt;24.13&lt;/D&gt;&lt;D xsi:type="xsd:double"&gt;23.59&lt;/D&gt;&lt;D xsi:type="xsd:double"&gt;22.57&lt;/D&gt;&lt;D xsi:type="xsd:double"&gt;22.18&lt;/D&gt;&lt;D xsi:type="xsd:double"&gt;22.04&lt;/D&gt;&lt;D xsi:type="xsd:double"&gt;21.45&lt;/D&gt;&lt;D xsi:type="xsd:double"&gt;20.09&lt;/D&gt;&lt;D xsi:type="xsd:double"&gt;21.35&lt;/D&gt;&lt;D xsi:type="xsd:double"&gt;20.63&lt;/D&gt;&lt;D xsi:type="xsd:double"&gt;20.78&lt;/D&gt;&lt;D xsi:type="xsd:double"&gt;21.47&lt;/D&gt;&lt;D xsi:type="xsd:double"&gt;21.88&lt;/D&gt;&lt;D xsi:type="xsd:double"&gt;23.28&lt;/D&gt;&lt;D xsi:type="xsd:double"&gt;23.43&lt;/D&gt;&lt;D xsi:type="xsd:double"&gt;22.83&lt;/D&gt;&lt;D xsi:type="xsd:double"&gt;23.23&lt;/D&gt;&lt;D xsi:type="xsd:double"&gt;23.68&lt;/D&gt;&lt;D xsi:type="xsd:double"&gt;23.15&lt;/D&gt;&lt;D xsi:type="xsd:double"&gt;22.19&lt;/D&gt;&lt;D xsi:type="xsd:double"&gt;21.99&lt;/D&gt;&lt;D xsi:type="xsd:double"&gt;21.35&lt;/D&gt;&lt;D xsi:type="xsd:double"&gt;21.68&lt;/D&gt;&lt;D xsi:type="xsd:double"&gt;21.72&lt;/D&gt;&lt;D xsi:type="xsd:double"&gt;20.98&lt;/D&gt;&lt;D xsi:type="xsd:double"&gt;20.68&lt;/D&gt;&lt;D xsi:type="xsd:double"&gt;19.9&lt;/D&gt;&lt;D xsi:type="xsd:double"&gt;20.58&lt;/D&gt;&lt;D xsi:type="xsd:double"&gt;20.19&lt;/D&gt;&lt;D xsi:type="xsd:double"&gt;20.32&lt;/D&gt;&lt;D xsi:type="xsd:double"&gt;19.78&lt;/D&gt;&lt;D xsi:type="xsd:double"&gt;20.04&lt;/D&gt;&lt;D xsi:type="xsd:double"&gt;19.89&lt;/D&gt;&lt;D xsi:type="xsd:double"&gt;20.22&lt;/D&gt;&lt;D xsi:type="xsd:double"&gt;20.58&lt;/D&gt;&lt;D xsi:type="xsd:double"&gt;19.55&lt;/D&gt;&lt;/FQL&gt;&lt;FQL&gt;&lt;Q&gt;HXL^FG_PRICE(8/27/2018,0)&lt;/Q&gt;&lt;R&gt;70&lt;/R&gt;&lt;C&gt;1&lt;/C&gt;&lt;D xsi:type="xsd:double"&gt;67.66&lt;/D&gt;&lt;D xsi:type="xsd:double"&gt;67.65&lt;/D&gt;&lt;D xsi:type="xsd:double"&gt;67.13&lt;/D&gt;&lt;D xsi:type="xsd:double"&gt;66.35&lt;/D&gt;&lt;D xsi:type="xsd:double"&gt;66.12&lt;/D&gt;&lt;D xsi:type="xsd:double"&gt;66.07&lt;/D&gt;&lt;D xsi:type="xsd:double"&gt;66.31&lt;/D&gt;&lt;D xsi:type="xsd:double"&gt;66.46&lt;/D&gt;&lt;D xsi:type="xsd:double"&gt;65.42&lt;/D&gt;&lt;D xsi:type="xsd:double"&gt;65.76&lt;/D&gt;&lt;D xsi:type="xsd:double"&gt;65.44&lt;/D&gt;&lt;D xsi:type="xsd:double"&gt;65.3&lt;/D&gt;&lt;D xsi:type="xsd:double"&gt;65.78&lt;/D&gt;&lt;D xsi:type="xsd:double"&gt;67.25&lt;/D&gt;&lt;D xsi:type="xsd:double"&gt;66.59&lt;/D&gt;&lt;D xsi:type="xsd:double"&gt;67.55&lt;/D&gt;&lt;D xsi:type="xsd:double"&gt;67.55&lt;/D&gt;&lt;D xsi:type="xsd:double"&gt;67.78&lt;/D&gt;&lt;D xsi:type="xsd:double"&gt;68.26&lt;/D&gt;&lt;D xsi:type="xsd:double"&gt;67.07&lt;/D&gt;&lt;D xsi:type="xsd:double"&gt;67.58&lt;/D&gt;&lt;D xsi:type="xsd:double"&gt;66.9&lt;/D&gt;&lt;D xsi:type="xsd:double"&gt;66.91&lt;/D&gt;&lt;D xsi:type="xsd:double"&gt;67.05&lt;/D&gt;&lt;D xsi:type="xsd:double"&gt;66.68&lt;/D&gt;&lt;D xsi:type="xsd:double"&gt;66.78&lt;/D&gt;&lt;D xsi:type="xsd:double"&gt;67.16&lt;/D&gt;&lt;D xsi:type="xsd:double"&gt;67.38&lt;/D&gt;&lt;D xsi:type="xsd:double"&gt;67.44&lt;/D&gt;&lt;D xsi:type="xsd:double"&gt;67.31&lt;/D&gt;&lt;D xsi:type="xsd:double"&gt;64.99&lt;/D&gt;&lt;D xsi:type="xsd:double"&gt;62.48&lt;/D&gt;&lt;D xsi:type="xsd:double"&gt;60.97&lt;/D&gt;&lt;D xsi:type="xsd:double"&gt;60.99&lt;/D&gt;&lt;D xsi:type="xsd:double"&gt;62.1&lt;/D&gt;&lt;D xsi:type="xsd:double"&gt;63.92&lt;/D&gt;&lt;D xsi:type="xsd:double"&gt;63.5&lt;/D&gt;&lt;D xsi:type="xsd:double"&gt;63.06&lt;/D&gt;&lt;D xsi:type="xsd:double"&gt;63.08&lt;/D&gt;&lt;D xsi:type="xsd:double"&gt;62.43&lt;/D&gt;&lt;D xsi:type="xsd:double"&gt;60.53&lt;/D&gt;&lt;D xsi:type="xsd:double"&gt;58.28&lt;/D&gt;&lt;D xsi:type="xsd:double"&gt;57.9&lt;/D&gt;&lt;D xsi:type="xsd:double"&gt;58.46&lt;/D&gt;&lt;D xsi:type="xsd:double"&gt;57.04&lt;/D&gt;&lt;D xsi:type="xsd:double"&gt;58.35&lt;/D&gt;&lt;D xsi:type="xsd:double"&gt;58.52&lt;/D&gt;&lt;D xsi:type="xsd:double"&gt;59.22&lt;/D&gt;&lt;D xsi:type="xsd:double"&gt;58.66&lt;/D&gt;&lt;D xsi:type="xsd:double"&gt;58.71&lt;/D&gt;&lt;D xsi:type="xsd:double"&gt;59.51&lt;/D&gt;&lt;D xsi:type="xsd:double"&gt;61.61&lt;/D&gt;&lt;D xsi:type="xsd:double"&gt;62.44&lt;/D&gt;&lt;D xsi:type="xsd:double"&gt;61.89&lt;/D&gt;&lt;D xsi:type="xsd:double"&gt;60.54&lt;/D&gt;&lt;D xsi:type="xsd:double"&gt;60.36&lt;/D&gt;&lt;D xsi:type="xsd:double"&gt;59.27&lt;/D&gt;&lt;D xsi:type="xsd:double"&gt;59.96&lt;/D&gt;&lt;D xsi:type="xsd:double"&gt;60.36&lt;/D&gt;&lt;D xsi:type="xsd:double"&gt;58.87&lt;/D&gt;&lt;D xsi:type="xsd:double"&gt;58.26&lt;/D&gt;&lt;D xsi:type="xsd:double"&gt;59.44&lt;/D&gt;&lt;D xsi:type="xsd:double"&gt;59.68&lt;/D&gt;&lt;D xsi:type="xsd:double"&gt;59.57&lt;/D&gt;&lt;D xsi:type="xsd:double"&gt;58.95&lt;/D&gt;&lt;D xsi:type="xsd:double"&gt;60.74&lt;/D&gt;&lt;D xsi:type="xsd:double"&gt;60.73&lt;/D&gt;&lt;D xsi:type="xsd:double"&gt;61.67&lt;/D&gt;&lt;D xsi:type="xsd:double"&gt;62.69&lt;/D&gt;&lt;D xsi:type="xsd:double"&gt;60.08&lt;/D&gt;&lt;/FQL&gt;&lt;FQL&gt;&lt;Q&gt;IAC^FG_PRICE(8/27/2018,0)&lt;/Q&gt;&lt;R&gt;70&lt;/R&gt;&lt;C&gt;1&lt;/C&gt;&lt;D xsi:type="xsd:double"&gt;200.41&lt;/D&gt;&lt;D xsi:type="xsd:double"&gt;199.78&lt;/D&gt;&lt;D xsi:type="xsd:double"&gt;198.43&lt;/D&gt;&lt;D xsi:type="xsd:double"&gt;195.45&lt;/D&gt;&lt;D xsi:type="xsd:double"&gt;197.2&lt;/D&gt;&lt;D xsi:type="xsd:double"&gt;202.84&lt;/D&gt;&lt;D xsi:type="xsd:double"&gt;195.66&lt;/D&gt;&lt;D xsi:type="xsd:double"&gt;195.5&lt;/D&gt;&lt;D xsi:type="xsd:double"&gt;201.35&lt;/D&gt;&lt;D xsi:type="xsd:double"&gt;204&lt;/D&gt;&lt;D xsi:type="xsd:double"&gt;209.1&lt;/D&gt;&lt;D xsi:type="xsd:double"&gt;212.89&lt;/D&gt;&lt;D xsi:type="xsd:double"&gt;222.45&lt;/D&gt;&lt;D xsi:type="xsd:double"&gt;219.75&lt;/D&gt;&lt;D xsi:type="xsd:double"&gt;214.87&lt;/D&gt;&lt;D xsi:type="xsd:double"&gt;220.94&lt;/D&gt;&lt;D xsi:type="xsd:double"&gt;218.4&lt;/D&gt;&lt;D xsi:type="xsd:double"&gt;215.08&lt;/D&gt;&lt;D xsi:type="xsd:double"&gt;210.49&lt;/D&gt;&lt;D xsi:type="xsd:double"&gt;208.68&lt;/D&gt;&lt;D xsi:type="xsd:double"&gt;213.68&lt;/D&gt;&lt;D xsi:type="xsd:double"&gt;215.85&lt;/D&gt;&lt;D xsi:type="xsd:double"&gt;217.52&lt;/D&gt;&lt;D xsi:type="xsd:double"&gt;216.72&lt;/D&gt;&lt;D xsi:type="xsd:double"&gt;210.53&lt;/D&gt;&lt;D xsi:type="xsd:double"&gt;210.56&lt;/D&gt;&lt;D xsi:type="xsd:double"&gt;212.31&lt;/D&gt;&lt;D xsi:type="xsd:double"&gt;210.43&lt;/D&gt;&lt;D xsi:type="xsd:double"&gt;208.24&lt;/D&gt;&lt;D xsi:type="xsd:double"&gt;203.47&lt;/D&gt;&lt;D xsi:type="xsd:double"&gt;201.67&lt;/D&gt;&lt;D xsi:type="xsd:double"&gt;191.66&lt;/D&gt;&lt;D xsi:type="xsd:double"&gt;193.2&lt;/D&gt;&lt;D xsi:type="xsd:double"&gt;201.49&lt;/D&gt;&lt;D xsi:type="xsd:double"&gt;198.34&lt;/D&gt;&lt;D xsi:type="xsd:double"&gt;207.99&lt;/D&gt;&lt;D xsi:type="xsd:double"&gt;206.46&lt;/D&gt;&lt;D xsi:type="xsd:double"&gt;201.07&lt;/D&gt;&lt;D xsi:type="xsd:double"&gt;195.64&lt;/D&gt;&lt;D xsi:type="xsd:double"&gt;198.88&lt;/D&gt;&lt;D xsi:type="xsd:double"&gt;197.97&lt;/D&gt;&lt;D xsi:type="xsd:double"&gt;189.25&lt;/D&gt;&lt;D xsi:type="xsd:double"&gt;193.41&lt;/D&gt;&lt;D xsi:type="xsd:double"&gt;188.02&lt;/D&gt;&lt;D xsi:type="xsd:double"&gt;188.46&lt;/D&gt;&lt;D xsi:type="xsd:double"&gt;193.28&lt;/D&gt;&lt;D xsi:type="xsd:double"&gt;196.59&lt;/D&gt;&lt;D xsi:type="xsd:double"&gt;201.86&lt;/D&gt;&lt;D xsi:type="xsd:double"&gt;198.75&lt;/D&gt;&lt;D xsi:type="xsd:double"&gt;197.01&lt;/D&gt;&lt;D xsi:type="xsd:double"&gt;197.07&lt;/D&gt;&lt;D xsi:type="xsd:double"&gt;185.21&lt;/D&gt;&lt;D xsi:type="xsd:double"&gt;186.31&lt;/D&gt;&lt;D xsi:type="xsd:double"&gt;186.55&lt;/D&gt;&lt;D xsi:type="xsd:double"&gt;179.94&lt;/D&gt;&lt;D xsi:type="xsd:double"&gt;185.49&lt;/D&gt;&lt;D xsi:type="xsd:double"&gt;180.71&lt;/D&gt;&lt;D xsi:type="xsd:double"&gt;185.49&lt;/D&gt;&lt;D xsi:type="xsd:double"&gt;182.69&lt;/D&gt;&lt;D xsi:type="xsd:double"&gt;167.31&lt;/D&gt;&lt;D xsi:type="xsd:double"&gt;168.24&lt;/D&gt;&lt;D xsi:type="xsd:double"&gt;174.49&lt;/D&gt;&lt;D xsi:type="xsd:double"&gt;174.13&lt;/D&gt;&lt;D xsi:type="xsd:double"&gt;175.48&lt;/D&gt;&lt;D xsi:type="xsd:double"&gt;171.17&lt;/D&gt;&lt;D xsi:type="xsd:double"&gt;176.77&lt;/D&gt;&lt;D xsi:type="xsd:double"&gt;180.28&lt;/D&gt;&lt;D xsi:type="xsd:double"&gt;177.96&lt;/D&gt;&lt;D xsi:type="xsd:double"&gt;183.56&lt;/D&gt;&lt;D xsi:type="xsd:double"&gt;177.76&lt;/D&gt;&lt;/FQL&gt;&lt;FQL&gt;&lt;Q&gt;IART^FG_PRICE(8/27/2018,0)&lt;/Q&gt;&lt;R&gt;70&lt;/R&gt;&lt;C&gt;1&lt;/C&gt;&lt;D xsi:type="xsd:double"&gt;58.64&lt;/D&gt;&lt;D xsi:type="xsd:double"&gt;58.89&lt;/D&gt;&lt;D xsi:type="xsd:double"&gt;59.28&lt;/D&gt;&lt;D xsi:type="xsd:double"&gt;59.17&lt;/D&gt;&lt;D xsi:type="xsd:double"&gt;59.47&lt;/D&gt;&lt;D xsi:type="xsd:double"&gt;58.67&lt;/D&gt;&lt;D xsi:type="xsd:double"&gt;57.63&lt;/D&gt;&lt;D xsi:type="xsd:double"&gt;62.28&lt;/D&gt;&lt;D xsi:type="xsd:double"&gt;61.55&lt;/D&gt;&lt;D xsi:type="xsd:double"&gt;61.05&lt;/D&gt;&lt;D xsi:type="xsd:double"&gt;64.08&lt;/D&gt;&lt;D xsi:type="xsd:double"&gt;64.98&lt;/D&gt;&lt;D xsi:type="xsd:double"&gt;64.34&lt;/D&gt;&lt;D xsi:type="xsd:double"&gt;65.22&lt;/D&gt;&lt;D xsi:type="xsd:double"&gt;62.96&lt;/D&gt;&lt;D xsi:type="xsd:double"&gt;63.33&lt;/D&gt;&lt;D xsi:type="xsd:double"&gt;62.97&lt;/D&gt;&lt;D xsi:type="xsd:double"&gt;63.4&lt;/D&gt;&lt;D xsi:type="xsd:double"&gt;63.21&lt;/D&gt;&lt;D xsi:type="xsd:double"&gt;63.68&lt;/D&gt;&lt;D xsi:type="xsd:double"&gt;64.73&lt;/D&gt;&lt;D xsi:type="xsd:double"&gt;64.48&lt;/D&gt;&lt;D xsi:type="xsd:double"&gt;64.58&lt;/D&gt;&lt;D xsi:type="xsd:double"&gt;65.87&lt;/D&gt;&lt;D xsi:type="xsd:double"&gt;64.51&lt;/D&gt;&lt;D xsi:type="xsd:double"&gt;63.83&lt;/D&gt;&lt;D xsi:type="xsd:double"&gt;62.84&lt;/D&gt;&lt;D xsi:type="xsd:double"&gt;61.7&lt;/D&gt;&lt;D xsi:type="xsd:double"&gt;61.42&lt;/D&gt;&lt;D xsi:type="xsd:double"&gt;61.26&lt;/D&gt;&lt;D xsi:type="xsd:double"&gt;61.02&lt;/D&gt;&lt;D xsi:type="xsd:double"&gt;60.14&lt;/D&gt;&lt;D xsi:type="xsd:double"&gt;60.66&lt;/D&gt;&lt;D xsi:type="xsd:double"&gt;61.96&lt;/D&gt;&lt;D xsi:type="xsd:double"&gt;61.71&lt;/D&gt;&lt;D xsi:type="xsd:double"&gt;63.29&lt;/D&gt;&lt;D xsi:type="xsd:double"&gt;63.67&lt;/D&gt;&lt;D xsi:type="xsd:double"&gt;63.47&lt;/D&gt;&lt;D xsi:type="xsd:double"&gt;62.58&lt;/D&gt;&lt;D xsi:type="xsd:double"&gt;62.14&lt;/D&gt;&lt;D xsi:type="xsd:double"&gt;62.27&lt;/D&gt;&lt;D xsi:type="xsd:double"&gt;61.63&lt;/D&gt;&lt;D xsi:type="xsd:double"&gt;62.59&lt;/D&gt;&lt;D xsi:type="xsd:double"&gt;61.05&lt;/D&gt;&lt;D xsi:type="xsd:double"&gt;61.52&lt;/D&gt;&lt;D xsi:type="xsd:double"&gt;62.32&lt;/D&gt;&lt;D xsi:type="xsd:double"&gt;53.57&lt;/D&gt;&lt;D xsi:type="xsd:double"&gt;54.445&lt;/D&gt;&lt;D xsi:type="xsd:double"&gt;53.66&lt;/D&gt;&lt;D xsi:type="xsd:double"&gt;53.88&lt;/D&gt;&lt;D xsi:type="xsd:double"&gt;55.49&lt;/D&gt;&lt;D xsi:type="xsd:double"&gt;56.39&lt;/D&gt;&lt;D xsi:type="xsd:double"&gt;56.53&lt;/D&gt;&lt;D xsi:type="xsd:double"&gt;55.11&lt;/D&gt;&lt;D xsi:type="xsd:double"&gt;54&lt;/D&gt;&lt;D xsi:type="xsd:double"&gt;52.56&lt;/D&gt;&lt;D xsi:type="xsd:double"&gt;52.52&lt;/D&gt;&lt;D xsi:type="xsd:double"&gt;53.47&lt;/D&gt;&lt;D xsi:type="xsd:double"&gt;54.28&lt;/D&gt;&lt;D xsi:type="xsd:double"&gt;52.37&lt;/D&gt;&lt;D xsi:type="xsd:double"&gt;52.79&lt;/D&gt;&lt;D xsi:type="xsd:double"&gt;52.96&lt;/D&gt;&lt;D xsi:type="xsd:double"&gt;53.1&lt;/D&gt;&lt;D xsi:type="xsd:double"&gt;53.05&lt;/D&gt;&lt;D xsi:type="xsd:double"&gt;52.84&lt;/D&gt;&lt;D xsi:type="xsd:double"&gt;54.22&lt;/D&gt;&lt;D xsi:type="xsd:double"&gt;53.27&lt;/D&gt;&lt;D xsi:type="xsd:double"&gt;53.63&lt;/D&gt;&lt;D xsi:type="xsd:double"&gt;53.78&lt;/D&gt;&lt;D xsi:type="xsd:double"&gt;51.54&lt;/D&gt;&lt;/FQL&gt;&lt;FQL&gt;&lt;Q&gt;IBKR^FG_PRICE(8/27/2018,0)&lt;/Q&gt;&lt;R&gt;70&lt;/R&gt;&lt;C&gt;1&lt;/C&gt;&lt;D xsi:type="xsd:double"&gt;62.2&lt;/D&gt;&lt;D xsi:type="xsd:double"&gt;62.39&lt;/D&gt;&lt;D xsi:type="xsd:double"&gt;62.08&lt;/D&gt;&lt;D xsi:type="xsd:double"&gt;61.56&lt;/D&gt;&lt;D xsi:type="xsd:double"&gt;62.16&lt;/D&gt;&lt;D xsi:type="xsd:double"&gt;62.7&lt;/D&gt;&lt;D xsi:type="xsd:double"&gt;61.12&lt;/D&gt;&lt;D xsi:type="xsd:double"&gt;59.43&lt;/D&gt;&lt;D xsi:type="xsd:double"&gt;60.75&lt;/D&gt;&lt;D xsi:type="xsd:double"&gt;58.04&lt;/D&gt;&lt;D xsi:type="xsd:double"&gt;57.88&lt;/D&gt;&lt;D xsi:type="xsd:double"&gt;56.65&lt;/D&gt;&lt;D xsi:type="xsd:double"&gt;58.07&lt;/D&gt;&lt;D xsi:type="xsd:double"&gt;58.63&lt;/D&gt;&lt;D xsi:type="xsd:double"&gt;57.43&lt;/D&gt;&lt;D xsi:type="xsd:double"&gt;58.02&lt;/D&gt;&lt;D xsi:type="xsd:double"&gt;58.23&lt;/D&gt;&lt;D xsi:type="xsd:double"&gt;58.68&lt;/D&gt;&lt;D xsi:type="xsd:double"&gt;57.43&lt;/D&gt;&lt;D xsi:type="xsd:double"&gt;57.58&lt;/D&gt;&lt;D xsi:type="xsd:double"&gt;57.37&lt;/D&gt;&lt;D xsi:type="xsd:double"&gt;56.2&lt;/D&gt;&lt;D xsi:type="xsd:double"&gt;55.61&lt;/D&gt;&lt;D xsi:type="xsd:double"&gt;55.31&lt;/D&gt;&lt;D xsi:type="xsd:double"&gt;55.3&lt;/D&gt;&lt;D xsi:type="xsd:double"&gt;55.59&lt;/D&gt;&lt;D xsi:type="xsd:double"&gt;55.85&lt;/D&gt;&lt;D xsi:type="xsd:double"&gt;55.78&lt;/D&gt;&lt;D xsi:type="xsd:double"&gt;55.58&lt;/D&gt;&lt;D xsi:type="xsd:double"&gt;55.82&lt;/D&gt;&lt;D xsi:type="xsd:double"&gt;55.48&lt;/D&gt;&lt;D xsi:type="xsd:double"&gt;53.65&lt;/D&gt;&lt;D xsi:type="xsd:double"&gt;50.62&lt;/D&gt;&lt;D xsi:type="xsd:double"&gt;52&lt;/D&gt;&lt;D xsi:type="xsd:double"&gt;52.85&lt;/D&gt;&lt;D xsi:type="xsd:double"&gt;54.5&lt;/D&gt;&lt;D xsi:type="xsd:double"&gt;53.84&lt;/D&gt;&lt;D xsi:type="xsd:double"&gt;50.95&lt;/D&gt;&lt;D xsi:type="xsd:double"&gt;51.05&lt;/D&gt;&lt;D xsi:type="xsd:double"&gt;50.13&lt;/D&gt;&lt;D xsi:type="xsd:double"&gt;49.55&lt;/D&gt;&lt;D xsi:type="xsd:double"&gt;48.22&lt;/D&gt;&lt;D xsi:type="xsd:double"&gt;49.24&lt;/D&gt;&lt;D xsi:type="xsd:double"&gt;47.77&lt;/D&gt;&lt;D xsi:type="xsd:double"&gt;47.12&lt;/D&gt;&lt;D xsi:type="xsd:double"&gt;48.3&lt;/D&gt;&lt;D xsi:type="xsd:double"&gt;49.41&lt;/D&gt;&lt;D xsi:type="xsd:double"&gt;51.8&lt;/D&gt;&lt;D xsi:type="xsd:double"&gt;54.88&lt;/D&gt;&lt;D xsi:type="xsd:double"&gt;54.63&lt;/D&gt;&lt;D xsi:type="xsd:double"&gt;55.45&lt;/D&gt;&lt;D xsi:type="xsd:double"&gt;57.37&lt;/D&gt;&lt;D xsi:type="xsd:double"&gt;56.34&lt;/D&gt;&lt;D xsi:type="xsd:double"&gt;55.37&lt;/D&gt;&lt;D xsi:type="xsd:double"&gt;54.21&lt;/D&gt;&lt;D xsi:type="xsd:double"&gt;55.25&lt;/D&gt;&lt;D xsi:type="xsd:double"&gt;53.99&lt;/D&gt;&lt;D xsi:type="xsd:double"&gt;54.32&lt;/D&gt;&lt;D xsi:type="xsd:double"&gt;54.1&lt;/D&gt;&lt;D xsi:type="xsd:double"&gt;53.59&lt;/D&gt;&lt;D xsi:type="xsd:double"&gt;51.19&lt;/D&gt;&lt;D xsi:type="xsd:double"&gt;51.72&lt;/D&gt;&lt;D xsi:type="xsd:double"&gt;51.91&lt;/D&gt;&lt;D xsi:type="xsd:double"&gt;52.89&lt;/D&gt;&lt;D xsi:type="xsd:double"&gt;53.26&lt;/D&gt;&lt;D xsi:type="xsd:double"&gt;56.1&lt;/D&gt;&lt;D xsi:type="xsd:double"&gt;55.84&lt;/D&gt;&lt;D xsi:type="xsd:double"&gt;57.85&lt;/D&gt;&lt;D xsi:type="xsd:double"&gt;58.16&lt;/D&gt;&lt;D xsi:type="xsd:double"&gt;56.66&lt;/D&gt;&lt;/FQL&gt;&lt;FQL&gt;&lt;Q&gt;IBM^FG_PRICE(8/27/2018,0)&lt;/Q&gt;&lt;R&gt;70&lt;/R&gt;&lt;C&gt;1&lt;/C&gt;&lt;D xsi:type="xsd:double"&gt;146.69&lt;/D&gt;&lt;D xsi:type="xsd:double"&gt;146.59&lt;/D&gt;&lt;D xsi:type="xsd:double"&gt;147.54&lt;/D&gt;&lt;D xsi:type="xsd:double"&gt;145.93&lt;/D&gt;&lt;D xsi:type="xsd:double"&gt;146.48&lt;/D&gt;&lt;D xsi:type="xsd:double"&gt;145.68&lt;/D&gt;&lt;D xsi:type="xsd:double"&gt;146.66&lt;/D&gt;&lt;D xsi:type="xsd:double"&gt;146.39&lt;/D&gt;&lt;D xsi:type="xsd:double"&gt;145.45&lt;/D&gt;&lt;D xsi:type="xsd:double"&gt;145.65&lt;/D&gt;&lt;D xsi:type="xsd:double"&gt;146.49&lt;/D&gt;&lt;D xsi:type="xsd:double"&gt;146.57&lt;/D&gt;&lt;D xsi:type="xsd:double"&gt;148.95&lt;/D&gt;&lt;D xsi:type="xsd:double"&gt;148.33&lt;/D&gt;&lt;D 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xsi:type="xsd:double"&gt;147.94&lt;/D&gt;&lt;D xsi:type="xsd:double"&gt;148.56&lt;/D&gt;&lt;D xsi:type="xsd:double"&gt;149.06&lt;/D&gt;&lt;D xsi:type="xsd:double"&gt;151.15&lt;/D&gt;&lt;D xsi:type="xsd:double"&gt;151.35&lt;/D&gt;&lt;D xsi:type="xsd:double"&gt;150.03&lt;/D&gt;&lt;D xsi:type="xsd:double"&gt;148.91&lt;/D&gt;&lt;D xsi:type="xsd:double"&gt;151.61&lt;/D&gt;&lt;D xsi:type="xsd:double"&gt;151.5&lt;/D&gt;&lt;D xsi:type="xsd:double"&gt;151.21&lt;/D&gt;&lt;D xsi:type="xsd:double"&gt;153&lt;/D&gt;&lt;D xsi:type="xsd:double"&gt;153.75&lt;/D&gt;&lt;D xsi:type="xsd:double"&gt;153.22&lt;/D&gt;&lt;D xsi:type="xsd:double"&gt;151.31&lt;/D&gt;&lt;D xsi:type="xsd:double"&gt;149.03&lt;/D&gt;&lt;D xsi:type="xsd:double"&gt;148.39&lt;/D&gt;&lt;D xsi:type="xsd:double"&gt;147.24&lt;/D&gt;&lt;D xsi:type="xsd:double"&gt;142.69&lt;/D&gt;&lt;D xsi:type="xsd:double"&gt;139.02&lt;/D&gt;&lt;D xsi:type="xsd:double"&gt;140.85&lt;/D&gt;&lt;D xsi:type="xsd:double"&gt;141.13&lt;/D&gt;&lt;D xsi:type="xsd:double"&gt;145.12&lt;/D&gt;&lt;D xsi:type="xsd:double"&gt;134.05&lt;/D&gt;&lt;D xsi:type="xsd:double"&gt;130.55&lt;/D&gt;&lt;D xsi:type="xsd:double"&gt;129.1&lt;/D&gt;&lt;D xsi:type="xsd:double"&gt;130.02&lt;/D&gt;&lt;D xsi:type="xsd:double"&gt;131.21&lt;/D&gt;&lt;D xsi:type="xsd:double"&gt;127.21&lt;/D&gt;&lt;D xsi:type="xsd:double"&gt;126.45&lt;/D&gt;&lt;D xsi:type="xsd:double"&gt;124.79&lt;/D&gt;&lt;D xsi:type="xsd:double"&gt;119.64&lt;/D&gt;&lt;D xsi:type="xsd:double"&gt;115.4&lt;/D&gt;&lt;D xsi:type="xsd:double"&gt;115.43&lt;/D&gt;&lt;D xsi:type="xsd:double"&gt;116.83&lt;/D&gt;&lt;D xsi:type="xsd:double"&gt;115.67&lt;/D&gt;&lt;D xsi:type="xsd:double"&gt;120.06&lt;/D&gt;&lt;D xsi:type="xsd:double"&gt;123.12&lt;/D&gt;&lt;D xsi:type="xsd:double"&gt;124.84&lt;/D&gt;&lt;D xsi:type="xsd:double"&gt;123.38&lt;/D&gt;&lt;D xsi:type="xsd:double"&gt;123.54&lt;/D&gt;&lt;D xsi:type="xsd:double"&gt;120.9&lt;/D&gt;&lt;D xsi:type="xsd:double"&gt;120.84&lt;/D&gt;&lt;D xsi:type="xsd:double"&gt;120.2&lt;/D&gt;&lt;D xsi:type="xsd:double"&gt;121.44&lt;/D&gt;&lt;D xsi:type="xsd:double"&gt;121.57&lt;/D&gt;&lt;D xsi:type="xsd:double"&gt;120.31&lt;/D&gt;&lt;D xsi:type="xsd:double"&gt;117.2&lt;/D&gt;&lt;D xsi:type="xsd:double"&gt;118.57&lt;/D&gt;&lt;D xsi:type="xsd:double"&gt;117.19&lt;/D&gt;&lt;D xsi:type="xsd:double"&gt;119.56&lt;/D&gt;&lt;D xsi:type="xsd:double"&gt;120.03&lt;/D&gt;&lt;D xsi:type="xsd:double"&gt;123&lt;/D&gt;&lt;D xsi:type="xsd:double"&gt;121.48&lt;/D&gt;&lt;D xsi:type="xsd:double"&gt;124.27&lt;/D&gt;&lt;D xsi:type="xsd:double"&gt;125.31&lt;/D&gt;&lt;D xsi:type="xsd:double"&gt;121.6&lt;/D&gt;&lt;/FQL&gt;&lt;FQL&gt;&lt;Q&gt;ICE^FG_PRICE(8/27/2018,0)&lt;/Q&gt;&lt;R&gt;70&lt;/R&gt;&lt;C&gt;1&lt;/C&gt;&lt;D xsi:type="xsd:double"&gt;74.14&lt;/D&gt;&lt;D xsi:type="xsd:double"&gt;74.65&lt;/D&gt;&lt;D xsi:type="xsd:double"&gt;75.65&lt;/D&gt;&lt;D xsi:type="xsd:double"&gt;75.75&lt;/D&gt;&lt;D xsi:type="xsd:double"&gt;76.23&lt;/D&gt;&lt;D xsi:type="xsd:double"&gt;77.34&lt;/D&gt;&lt;D xsi:type="xsd:double"&gt;76.71&lt;/D&gt;&lt;D xsi:type="xsd:double"&gt;77.38&lt;/D&gt;&lt;D xsi:type="xsd:double"&gt;77.84&lt;/D&gt;&lt;D xsi:type="xsd:double"&gt;78&lt;/D&gt;&lt;D xsi:type="xsd:double"&gt;78.11&lt;/D&gt;&lt;D xsi:type="xsd:double"&gt;76.33&lt;/D&gt;&lt;D xsi:type="xsd:double"&gt;77.36&lt;/D&gt;&lt;D xsi:type="xsd:double"&gt;77.97&lt;/D&gt;&lt;D xsi:type="xsd:double"&gt;77.52&lt;/D&gt;&lt;D xsi:type="xsd:double"&gt;78.18&lt;/D&gt;&lt;D xsi:type="xsd:double"&gt;77.58&lt;/D&gt;&lt;D xsi:type="xsd:double"&gt;77.68&lt;/D&gt;&lt;D xsi:type="xsd:double"&gt;77.82&lt;/D&gt;&lt;D xsi:type="xsd:double"&gt;77.63&lt;/D&gt;&lt;D xsi:type="xsd:double"&gt;76.37&lt;/D&gt;&lt;D xsi:type="xsd:double"&gt;75.18&lt;/D&gt;&lt;D xsi:type="xsd:double"&gt;74.99&lt;/D&gt;&lt;D xsi:type="xsd:double"&gt;74.89&lt;/D&gt;&lt;D xsi:type="xsd:double"&gt;75.25&lt;/D&gt;&lt;D xsi:type="xsd:double"&gt;74.86&lt;/D&gt;&lt;D xsi:type="xsd:double"&gt;74.86&lt;/D&gt;&lt;D xsi:type="xsd:double"&gt;75.91&lt;/D&gt;&lt;D xsi:type="xsd:double"&gt;76.02&lt;/D&gt;&lt;D xsi:type="xsd:double"&gt;75.38&lt;/D&gt;&lt;D xsi:type="xsd:double"&gt;76.04&lt;/D&gt;&lt;D xsi:type="xsd:double"&gt;74.13&lt;/D&gt;&lt;D xsi:type="xsd:double"&gt;72.49&lt;/D&gt;&lt;D xsi:type="xsd:double"&gt;73.3&lt;/D&gt;&lt;D xsi:type="xsd:double"&gt;72.68&lt;/D&gt;&lt;D xsi:type="xsd:double"&gt;74.93&lt;/D&gt;&lt;D xsi:type="xsd:double"&gt;73.57&lt;/D&gt;&lt;D xsi:type="xsd:double"&gt;73.53&lt;/D&gt;&lt;D xsi:type="xsd:double"&gt;74.29&lt;/D&gt;&lt;D xsi:type="xsd:double"&gt;73.81&lt;/D&gt;&lt;D xsi:type="xsd:double"&gt;74.35&lt;/D&gt;&lt;D xsi:type="xsd:double"&gt;73.82&lt;/D&gt;&lt;D xsi:type="xsd:double"&gt;74.12&lt;/D&gt;&lt;D xsi:type="xsd:double"&gt;73.74&lt;/D&gt;&lt;D xsi:type="xsd:double"&gt;72.87&lt;/D&gt;&lt;D xsi:type="xsd:double"&gt;73.1&lt;/D&gt;&lt;D xsi:type="xsd:double"&gt;77.04&lt;/D&gt;&lt;D xsi:type="xsd:double"&gt;75.86&lt;/D&gt;&lt;D xsi:type="xsd:double"&gt;76.91&lt;/D&gt;&lt;D xsi:type="xsd:double"&gt;78.22&lt;/D&gt;&lt;D xsi:type="xsd:double"&gt;78.1&lt;/D&gt;&lt;D xsi:type="xsd:double"&gt;78.55&lt;/D&gt;&lt;D xsi:type="xsd:double"&gt;79.95&lt;/D&gt;&lt;D xsi:type="xsd:double"&gt;79.08&lt;/D&gt;&lt;D xsi:type="xsd:double"&gt;77.9&lt;/D&gt;&lt;D xsi:type="xsd:double"&gt;78.91&lt;/D&gt;&lt;D xsi:type="xsd:double"&gt;78.8&lt;/D&gt;&lt;D xsi:type="xsd:double"&gt;80.19&lt;/D&gt;&lt;D xsi:type="xsd:double"&gt;81.22&lt;/D&gt;&lt;D xsi:type="xsd:double"&gt;81.39&lt;/D&gt;&lt;D xsi:type="xsd:double"&gt;79.92&lt;/D&gt;&lt;D xsi:type="xsd:double"&gt;79.33&lt;/D&gt;&lt;D xsi:type="xsd:double"&gt;78.92&lt;/D&gt;&lt;D xsi:type="xsd:double"&gt;80.37&lt;/D&gt;&lt;D xsi:type="xsd:double"&gt;81.37&lt;/D&gt;&lt;D xsi:type="xsd:double"&gt;81.66&lt;/D&gt;&lt;D xsi:type="xsd:double"&gt;81.09&lt;/D&gt;&lt;D xsi:type="xsd:double"&gt;81.72&lt;/D&gt;&lt;D xsi:type="xsd:double"&gt;81.13&lt;/D&gt;&lt;D xsi:type="xsd:double"&gt;79.12&lt;/D&gt;&lt;/FQL&gt;&lt;FQL&gt;&lt;Q&gt;ICUI^FG_PRICE(8/27/2018,0)&lt;/Q&gt;&lt;R&gt;70&lt;/R&gt;&lt;C&gt;1&lt;/C&gt;&lt;D xsi:type="xsd:double"&gt;305.5&lt;/D&gt;&lt;D xsi:type="xsd:double"&gt;304.25&lt;/D&gt;&lt;D xsi:type="xsd:double"&gt;306.1&lt;/D&gt;&lt;D xsi:type="xsd:double"&gt;303.65&lt;/D&gt;&lt;D xsi:type="xsd:double"&gt;306&lt;/D&gt;&lt;D xsi:type="xsd:double"&gt;307.625&lt;/D&gt;&lt;D xsi:type="xsd:double"&gt;301.65&lt;/D&gt;&lt;D xsi:type="xsd:double"&gt;300.9&lt;/D&gt;&lt;D xsi:type="xsd:double"&gt;296.8&lt;/D&gt;&lt;D xsi:type="xsd:double"&gt;297.5&lt;/D&gt;&lt;D xsi:type="xsd:double"&gt;306.4&lt;/D&gt;&lt;D xsi:type="xsd:double"&gt;302.3&lt;/D&gt;&lt;D xsi:type="xsd:double"&gt;282.85&lt;/D&gt;&lt;D xsi:type="xsd:double"&gt;282.85&lt;/D&gt;&lt;D xsi:type="xsd:double"&gt;272.15&lt;/D&gt;&lt;D xsi:type="xsd:double"&gt;270&lt;/D&gt;&lt;D xsi:type="xsd:double"&gt;266.85&lt;/D&gt;&lt;D xsi:type="xsd:double"&gt;265.75&lt;/D&gt;&lt;D xsi:type="xsd:double"&gt;265.5&lt;/D&gt;&lt;D xsi:type="xsd:double"&gt;271.15&lt;/D&gt;&lt;D xsi:type="xsd:double"&gt;278.25&lt;/D&gt;&lt;D xsi:type="xsd:double"&gt;279.8&lt;/D&gt;&lt;D xsi:type="xsd:double"&gt;280.7&lt;/D&gt;&lt;D xsi:type="xsd:double"&gt;282.75&lt;/D&gt;&lt;D xsi:type="xsd:double"&gt;281.01&lt;/D&gt;&lt;D xsi:type="xsd:double"&gt;277.84&lt;/D&gt;&lt;D xsi:type="xsd:double"&gt;278.29&lt;/D&gt;&lt;D xsi:type="xsd:double"&gt;272.64&lt;/D&gt;&lt;D xsi:type="xsd:double"&gt;273.65&lt;/D&gt;&lt;D xsi:type="xsd:double"&gt;267.6&lt;/D&gt;&lt;D xsi:type="xsd:double"&gt;268.15&lt;/D&gt;&lt;D xsi:type="xsd:double"&gt;260.2&lt;/D&gt;&lt;D xsi:type="xsd:double"&gt;260.85&lt;/D&gt;&lt;D xsi:type="xsd:double"&gt;265.8&lt;/D&gt;&lt;D xsi:type="xsd:double"&gt;263.55&lt;/D&gt;&lt;D xsi:type="xsd:double"&gt;274.33&lt;/D&gt;&lt;D xsi:type="xsd:double"&gt;276.35&lt;/D&gt;&lt;D xsi:type="xsd:double"&gt;271.08&lt;/D&gt;&lt;D xsi:type="xsd:double"&gt;264.7&lt;/D&gt;&lt;D xsi:type="xsd:double"&gt;265.97&lt;/D&gt;&lt;D xsi:type="xsd:double"&gt;265.94&lt;/D&gt;&lt;D xsi:type="xsd:double"&gt;254.84&lt;/D&gt;&lt;D xsi:type="xsd:double"&gt;257.74&lt;/D&gt;&lt;D xsi:type="xsd:double"&gt;253.36&lt;/D&gt;&lt;D xsi:type="xsd:double"&gt;252.81&lt;/D&gt;&lt;D xsi:type="xsd:double"&gt;257.88&lt;/D&gt;&lt;D xsi:type="xsd:double"&gt;254.73&lt;/D&gt;&lt;D xsi:type="xsd:double"&gt;261.72&lt;/D&gt;&lt;D xsi:type="xsd:double"&gt;263.39&lt;/D&gt;&lt;D xsi:type="xsd:double"&gt;258.97&lt;/D&gt;&lt;D xsi:type="xsd:double"&gt;257.76&lt;/D&gt;&lt;D xsi:type="xsd:double"&gt;259.5&lt;/D&gt;&lt;D xsi:type="xsd:double"&gt;260.24&lt;/D&gt;&lt;D xsi:type="xsd:double"&gt;232.01&lt;/D&gt;&lt;D xsi:type="xsd:double"&gt;219.38&lt;/D&gt;&lt;D xsi:type="xsd:double"&gt;221.05&lt;/D&gt;&lt;D xsi:type="xsd:double"&gt;224.5&lt;/D&gt;&lt;D xsi:type="xsd:double"&gt;243.96&lt;/D&gt;&lt;D xsi:type="xsd:double"&gt;242.49&lt;/D&gt;&lt;D xsi:type="xsd:double"&gt;236&lt;/D&gt;&lt;D xsi:type="xsd:double"&gt;233.17&lt;/D&gt;&lt;D xsi:type="xsd:double"&gt;236.46&lt;/D&gt;&lt;D xsi:type="xsd:double"&gt;233.16&lt;/D&gt;&lt;D xsi:type="xsd:double"&gt;240&lt;/D&gt;&lt;D xsi:type="xsd:double"&gt;240.84&lt;/D&gt;&lt;D xsi:type="xsd:double"&gt;243.71&lt;/D&gt;&lt;D xsi:type="xsd:double"&gt;241.77&lt;/D&gt;&lt;D xsi:type="xsd:double"&gt;240.49&lt;/D&gt;&lt;D xsi:type="xsd:double"&gt;247.71&lt;/D&gt;&lt;D xsi:type="xsd:double"&gt;238.86&lt;/D&gt;&lt;/FQL&gt;&lt;FQL&gt;&lt;Q&gt;IDXX^FG_PRICE(8/27/2018,0)&lt;/Q&gt;&lt;R&gt;70&lt;/R&gt;&lt;C&gt;1&lt;/C&gt;&lt;D xsi:type="xsd:double"&gt;251.34&lt;/D&gt;&lt;D xsi:type="xsd:double"&gt;251.7&lt;/D&gt;&lt;D xsi:type="xsd:double"&gt;254.46&lt;/D&gt;&lt;D xsi:type="xsd:double"&gt;253.48&lt;/D&gt;&lt;D xsi:type="xsd:double"&gt;254.04&lt;/D&gt;&lt;D xsi:type="xsd:double"&gt;251&lt;/D&gt;&lt;D xsi:type="xsd:double"&gt;245.65&lt;/D&gt;&lt;D xsi:type="xsd:double"&gt;244.26&lt;/D&gt;&lt;D xsi:type="xsd:double"&gt;242.55&lt;/D&gt;&lt;D xsi:type="xsd:double"&gt;246.11&lt;/D&gt;&lt;D xsi:type="xsd:double"&gt;242.43&lt;/D&gt;&lt;D xsi:type="xsd:double"&gt;245.65&lt;/D&gt;&lt;D xsi:type="xsd:double"&gt;249.29&lt;/D&gt;&lt;D xsi:type="xsd:double"&gt;247.94&lt;/D&gt;&lt;D xsi:type="xsd:double"&gt;242.94&lt;/D&gt;&lt;D xsi:type="xsd:double"&gt;245.22&lt;/D&gt;&lt;D xsi:type="xsd:double"&gt;240.9&lt;/D&gt;&lt;D xsi:type="xsd:double"&gt;242.02&lt;/D&gt;&lt;D xsi:type="xsd:double"&gt;241.13&lt;/D&gt;&lt;D xsi:type="xsd:double"&gt;242.71&lt;/D&gt;&lt;D xsi:type="xsd:double"&gt;245.84&lt;/D&gt;&lt;D xsi:type="xsd:double"&gt;244.39&lt;/D&gt;&lt;D xsi:type="xsd:double"&gt;248.68&lt;/D&gt;&lt;D xsi:type="xsd:double"&gt;249.66&lt;/D&gt;&lt;D xsi:type="xsd:double"&gt;248.92&lt;/D&gt;&lt;D xsi:type="xsd:double"&gt;242.38&lt;/D&gt;&lt;D xsi:type="xsd:double"&gt;239.36&lt;/D&gt;&lt;D xsi:type="xsd:double"&gt;231.11&lt;/D&gt;&lt;D xsi:type="xsd:double"&gt;229.24&lt;/D&gt;&lt;D xsi:type="xsd:double"&gt;224.29&lt;/D&gt;&lt;D xsi:type="xsd:double"&gt;223.9&lt;/D&gt;&lt;D xsi:type="xsd:double"&gt;217.21&lt;/D&gt;&lt;D xsi:type="xsd:double"&gt;214.11&lt;/D&gt;&lt;D xsi:type="xsd:double"&gt;222.42&lt;/D&gt;&lt;D xsi:type="xsd:double"&gt;216.9&lt;/D&gt;&lt;D xsi:type="xsd:double"&gt;225.79&lt;/D&gt;&lt;D xsi:type="xsd:double"&gt;228.49&lt;/D&gt;&lt;D xsi:type="xsd:double"&gt;224.33&lt;/D&gt;&lt;D xsi:type="xsd:double"&gt;218.4&lt;/D&gt;&lt;D xsi:type="xsd:double"&gt;219.78&lt;/D&gt;&lt;D xsi:type="xsd:double"&gt;218.12&lt;/D&gt;&lt;D xsi:type="xsd:double"&gt;206.95&lt;/D&gt;&lt;D xsi:type="xsd:double"&gt;210.78&lt;/D&gt;&lt;D xsi:type="xsd:double"&gt;203.45&lt;/D&gt;&lt;D xsi:type="xsd:double"&gt;203.91&lt;/D&gt;&lt;D xsi:type="xsd:double"&gt;210.22&lt;/D&gt;&lt;D xsi:type="xsd:double"&gt;212.12&lt;/D&gt;&lt;D xsi:type="xsd:double"&gt;205.06&lt;/D&gt;&lt;D xsi:type="xsd:double"&gt;204.91&lt;/D&gt;&lt;D xsi:type="xsd:double"&gt;201.45&lt;/D&gt;&lt;D xsi:type="xsd:double"&gt;202.27&lt;/D&gt;&lt;D xsi:type="xsd:double"&gt;209.79&lt;/D&gt;&lt;D xsi:type="xsd:double"&gt;209.67&lt;/D&gt;&lt;D xsi:type="xsd:double"&gt;207.17&lt;/D&gt;&lt;D xsi:type="xsd:double"&gt;198.82&lt;/D&gt;&lt;D xsi:type="xsd:double"&gt;198.84&lt;/D&gt;&lt;D xsi:type="xsd:double"&gt;196.69&lt;/D&gt;&lt;D xsi:type="xsd:double"&gt;200.57&lt;/D&gt;&lt;D xsi:type="xsd:double"&gt;201.37&lt;/D&gt;&lt;D xsi:type="xsd:double"&gt;193.52&lt;/D&gt;&lt;D xsi:type="xsd:double"&gt;192.16&lt;/D&gt;&lt;D xsi:type="xsd:double"&gt;193.49&lt;/D&gt;&lt;D xsi:type="xsd:double"&gt;192.65&lt;/D&gt;&lt;D xsi:type="xsd:double"&gt;196.7&lt;/D&gt;&lt;D xsi:type="xsd:double"&gt;194.4&lt;/D&gt;&lt;D xsi:type="xsd:double"&gt;202.41&lt;/D&gt;&lt;D xsi:type="xsd:double"&gt;201.12&lt;/D&gt;&lt;D xsi:type="xsd:double"&gt;203.76&lt;/D&gt;&lt;D xsi:type="xsd:double"&gt;206.36&lt;/D&gt;&lt;D xsi:type="xsd:double"&gt;196.8&lt;/D&gt;&lt;/FQL&gt;&lt;FQL&gt;&lt;Q&gt;IEX^FG_PRICE(8/27/2018,0)&lt;/Q&gt;&lt;R&gt;70&lt;/R&gt;&lt;C&gt;1&lt;/C&gt;&lt;D xsi:type="xsd:double"&gt;153.51&lt;/D&gt;&lt;D xsi:type="xsd:double"&gt;153.67&lt;/D&gt;&lt;D xsi:type="xsd:double"&gt;155.36&lt;/D&gt;&lt;D xsi:type="xsd:double"&gt;153.91&lt;/D&gt;&lt;D xsi:type="xsd:double"&gt;153.21&lt;/D&gt;&lt;D xsi:type="xsd:double"&gt;152.79&lt;/D&gt;&lt;D xsi:type="xsd:double"&gt;152.69&lt;/D&gt;&lt;D xsi:type="xsd:double"&gt;152.57&lt;/D&gt;&lt;D xsi:type="xsd:double"&gt;152.35&lt;/D&gt;&lt;D xsi:type="xsd:double"&gt;152.52&lt;/D&gt;&lt;D xsi:type="xsd:double"&gt;152.07&lt;/D&gt;&lt;D xsi:type="xsd:double"&gt;151.13&lt;/D&gt;&lt;D xsi:type="xsd:double"&gt;153.36&lt;/D&gt;&lt;D xsi:type="xsd:double"&gt;155.28&lt;/D&gt;&lt;D xsi:type="xsd:double"&gt;153.9&lt;/D&gt;&lt;D xsi:type="xsd:double"&gt;155.96&lt;/D&gt;&lt;D xsi:type="xsd:double"&gt;155.1&lt;/D&gt;&lt;D xsi:type="xsd:double"&gt;156.77&lt;/D&gt;&lt;D xsi:type="xsd:double"&gt;156.16&lt;/D&gt;&lt;D xsi:type="xsd:double"&gt;154.78&lt;/D&gt;&lt;D xsi:type="xsd:double"&gt;154&lt;/D&gt;&lt;D xsi:type="xsd:double"&gt;153.25&lt;/D&gt;&lt;D xsi:type="xsd:double"&gt;152.21&lt;/D&gt;&lt;D xsi:type="xsd:double"&gt;150.66&lt;/D&gt;&lt;D xsi:type="xsd:double"&gt;151.11&lt;/D&gt;&lt;D xsi:type="xsd:double"&gt;149.92&lt;/D&gt;&lt;D xsi:type="xsd:double"&gt;150.97&lt;/D&gt;&lt;D xsi:type="xsd:double"&gt;149.83&lt;/D&gt;&lt;D xsi:type="xsd:double"&gt;148.06&lt;/D&gt;&lt;D xsi:type="xsd:double"&gt;145.8&lt;/D&gt;&lt;D xsi:type="xsd:double"&gt;143.43&lt;/D&gt;&lt;D xsi:type="xsd:double"&gt;140.12&lt;/D&gt;&lt;D xsi:type="xsd:double"&gt;134.18&lt;/D&gt;&lt;D xsi:type="xsd:double"&gt;136.49&lt;/D&gt;&lt;D xsi:type="xsd:double"&gt;135.18&lt;/D&gt;&lt;D xsi:type="xsd:double"&gt;136.8&lt;/D&gt;&lt;D xsi:type="xsd:double"&gt;137.36&lt;/D&gt;&lt;D xsi:type="xsd:double"&gt;134.37&lt;/D&gt;&lt;D xsi:type="xsd:double"&gt;132.86&lt;/D&gt;&lt;D xsi:type="xsd:double"&gt;133.55&lt;/D&gt;&lt;D xsi:type="xsd:double"&gt;129.41&lt;/D&gt;&lt;D xsi:type="xsd:double"&gt;127.13&lt;/D&gt;&lt;D xsi:type="xsd:double"&gt;126.86&lt;/D&gt;&lt;D xsi:type="xsd:double"&gt;127.37&lt;/D&gt;&lt;D xsi:type="xsd:double"&gt;125.01&lt;/D&gt;&lt;D xsi:type="xsd:double"&gt;125.25&lt;/D&gt;&lt;D xsi:type="xsd:double"&gt;126.82&lt;/D&gt;&lt;D xsi:type="xsd:double"&gt;131.96&lt;/D&gt;&lt;D xsi:type="xsd:double"&gt;134.12&lt;/D&gt;&lt;D xsi:type="xsd:double"&gt;133.94&lt;/D&gt;&lt;D xsi:type="xsd:double"&gt;134.46&lt;/D&gt;&lt;D xsi:type="xsd:double"&gt;138.54&lt;/D&gt;&lt;D xsi:type="xsd:double"&gt;136.53&lt;/D&gt;&lt;D xsi:type="xsd:double"&gt;135.53&lt;/D&gt;&lt;D xsi:type="xsd:double"&gt;132.99&lt;/D&gt;&lt;D xsi:type="xsd:double"&gt;132.67&lt;/D&gt;&lt;D xsi:type="xsd:double"&gt;133.74&lt;/D&gt;&lt;D xsi:type="xsd:double"&gt;136.07&lt;/D&gt;&lt;D xsi:type="xsd:double"&gt;136.76&lt;/D&gt;&lt;D xsi:type="xsd:double"&gt;134.61&lt;/D&gt;&lt;D xsi:type="xsd:double"&gt;131.99&lt;/D&gt;&lt;D xsi:type="xsd:double"&gt;133.02&lt;/D&gt;&lt;D xsi:type="xsd:double"&gt;131.4&lt;/D&gt;&lt;D xsi:type="xsd:double"&gt;133.25&lt;/D&gt;&lt;D xsi:type="xsd:double"&gt;131.83&lt;/D&gt;&lt;D xsi:type="xsd:double"&gt;134.61&lt;/D&gt;&lt;D xsi:type="xsd:double"&gt;134.36&lt;/D&gt;&lt;D xsi:type="xsd:double"&gt;137.4&lt;/D&gt;&lt;D xsi:type="xsd:double"&gt;139.19&lt;/D&gt;&lt;D xsi:type="xsd:double"&gt;134.49&lt;/D&gt;&lt;/FQL&gt;&lt;FQL&gt;&lt;Q&gt;IFF^FG_PRICE(8/27/2018,0)&lt;/Q&gt;&lt;R&gt;70&lt;/R&gt;&lt;C&gt;1&lt;/C&gt;&lt;D xsi:type="xsd:double"&gt;131.23&lt;/D&gt;&lt;D xsi:type="xsd:double"&gt;130.4&lt;/D&gt;&lt;D xsi:type="xsd:double"&gt;130.27&lt;/D&gt;&lt;D xsi:type="xsd:double"&gt;129.88&lt;/D&gt;&lt;D xsi:type="xsd:double"&gt;130.29&lt;/D&gt;&lt;D xsi:type="xsd:double"&gt;129.59&lt;/D&gt;&lt;D xsi:type="xsd:double"&gt;127.72&lt;/D&gt;&lt;D xsi:type="xsd:double"&gt;129.88&lt;/D&gt;&lt;D xsi:type="xsd:double"&gt;127.06&lt;/D&gt;&lt;D xsi:type="xsd:double"&gt;128.65&lt;/D&gt;&lt;D xsi:type="xsd:double"&gt;127.31&lt;/D&gt;&lt;D xsi:type="xsd:double"&gt;131.15&lt;/D&gt;&lt;D xsi:type="xsd:double"&gt;137.23&lt;/D&gt;&lt;D xsi:type="xsd:double"&gt;136.5&lt;/D&gt;&lt;D xsi:type="xsd:double"&gt;136.49&lt;/D&gt;&lt;D xsi:type="xsd:double"&gt;138.25&lt;/D&gt;&lt;D xsi:type="xsd:double"&gt;137.51&lt;/D&gt;&lt;D xsi:type="xsd:double"&gt;139.91&lt;/D&gt;&lt;D xsi:type="xsd:double"&gt;140.46&lt;/D&gt;&lt;D xsi:type="xsd:double"&gt;138.66&lt;/D&gt;&lt;D xsi:type="xsd:double"&gt;137.04&lt;/D&gt;&lt;D xsi:type="xsd:double"&gt;137.01&lt;/D&gt;&lt;D xsi:type="xsd:double"&gt;138.54&lt;/D&gt;&lt;D xsi:type="xsd:double"&gt;139.12&lt;/D&gt;&lt;D xsi:type="xsd:double"&gt;138.46&lt;/D&gt;&lt;D xsi:type="xsd:double"&gt;139.4&lt;/D&gt;&lt;D xsi:type="xsd:double"&gt;136.46&lt;/D&gt;&lt;D xsi:type="xsd:double"&gt;137.39&lt;/D&gt;&lt;D xsi:type="xsd:double"&gt;138.57&lt;/D&gt;&lt;D xsi:type="xsd:double"&gt;139.45&lt;/D&gt;&lt;D xsi:type="xsd:double"&gt;137.49&lt;/D&gt;&lt;D xsi:type="xsd:double"&gt;134&lt;/D&gt;&lt;D xsi:type="xsd:double"&gt;132.63&lt;/D&gt;&lt;D xsi:type="xsd:double"&gt;130.92&lt;/D&gt;&lt;D xsi:type="xsd:double"&gt;131.63&lt;/D&gt;&lt;D xsi:type="xsd:double"&gt;137.53&lt;/D&gt;&lt;D xsi:type="xsd:double"&gt;138.23&lt;/D&gt;&lt;D xsi:type="xsd:double"&gt;136.86&lt;/D&gt;&lt;D xsi:type="xsd:double"&gt;139.12&lt;/D&gt;&lt;D xsi:type="xsd:double"&gt;139.71&lt;/D&gt;&lt;D xsi:type="xsd:double"&gt;139.72&lt;/D&gt;&lt;D xsi:type="xsd:double"&gt;137.35&lt;/D&gt;&lt;D xsi:type="xsd:double"&gt;139.73&lt;/D&gt;&lt;D xsi:type="xsd:double"&gt;140.13&lt;/D&gt;&lt;D xsi:type="xsd:double"&gt;139.79&lt;/D&gt;&lt;D xsi:type="xsd:double"&gt;144.39&lt;/D&gt;&lt;D xsi:type="xsd:double"&gt;144.66&lt;/D&gt;&lt;D xsi:type="xsd:double"&gt;146.2&lt;/D&gt;&lt;D xsi:type="xsd:double"&gt;145.98&lt;/D&gt;&lt;D xsi:type="xsd:double"&gt;146.03&lt;/D&gt;&lt;D xsi:type="xsd:double"&gt;148.69&lt;/D&gt;&lt;D xsi:type="xsd:double"&gt;145.11&lt;/D&gt;&lt;D xsi:type="xsd:double"&gt;147.22&lt;/D&gt;&lt;D xsi:type="xsd:double"&gt;145.85&lt;/D&gt;&lt;D xsi:type="xsd:double"&gt;143&lt;/D&gt;&lt;D xsi:type="xsd:double"&gt;142.95&lt;/D&gt;&lt;D xsi:type="xsd:double"&gt;141.43&lt;/D&gt;&lt;D xsi:type="xsd:double"&gt;142.47&lt;/D&gt;&lt;D xsi:type="xsd:double"&gt;143.07&lt;/D&gt;&lt;D xsi:type="xsd:double"&gt;140.59&lt;/D&gt;&lt;D xsi:type="xsd:double"&gt;138.21&lt;/D&gt;&lt;D xsi:type="xsd:double"&gt;139.49&lt;/D&gt;&lt;D xsi:type="xsd:double"&gt;139.74&lt;/D&gt;&lt;D xsi:type="xsd:double"&gt;139.85&lt;/D&gt;&lt;D xsi:type="xsd:double"&gt;140.03&lt;/D&gt;&lt;D xsi:type="xsd:double"&gt;140.58&lt;/D&gt;&lt;D xsi:type="xsd:double"&gt;141.58&lt;/D&gt;&lt;D xsi:type="xsd:double"&gt;141.63&lt;/D&gt;&lt;D xsi:type="xsd:double"&gt;141.79&lt;/D&gt;&lt;D xsi:type="xsd:double"&gt;138.25&lt;/D&gt;&lt;/FQL&gt;&lt;FQL&gt;&lt;Q&gt;IGT^FG_PRICE(8/27/2018,0)&lt;/Q&gt;&lt;R&gt;70&lt;/R&gt;&lt;C&gt;1&lt;/C&gt;&lt;D xsi:type="xsd:double"&gt;21.02&lt;/D&gt;&lt;D xsi:type="xsd:double"&gt;21&lt;/D&gt;&lt;D xsi:type="xsd:double"&gt;21.66&lt;/D&gt;&lt;D xsi:type="xsd:double"&gt;21.09&lt;/D&gt;&lt;D xsi:type="xsd:double"&gt;21.04&lt;/D&gt;&lt;D xsi:type="xsd:double"&gt;20.11&lt;/D&gt;&lt;D xsi:type="xsd:double"&gt;20.2&lt;/D&gt;&lt;D xsi:type="xsd:double"&gt;19.02&lt;/D&gt;&lt;D xsi:type="xsd:double"&gt;19.09&lt;/D&gt;&lt;D xsi:type="xsd:double"&gt;18.5&lt;/D&gt;&lt;D xsi:type="xsd:double"&gt;18.66&lt;/D&gt;&lt;D xsi:type="xsd:double"&gt;19.45&lt;/D&gt;&lt;D xsi:type="xsd:double"&gt;19.79&lt;/D&gt;&lt;D xsi:type="xsd:double"&gt;20.2&lt;/D&gt;&lt;D xsi:type="xsd:double"&gt;19.87&lt;/D&gt;&lt;D xsi:type="xsd:double"&gt;20&lt;/D&gt;&lt;D xsi:type="xsd:double"&gt;20.19&lt;/D&gt;&lt;D xsi:type="xsd:double"&gt;19.56&lt;/D&gt;&lt;D xsi:type="xsd:double"&gt;19.5&lt;/D&gt;&lt;D xsi:type="xsd:double"&gt;19.68&lt;/D&gt;&lt;D xsi:type="xsd:double"&gt;19.91&lt;/D&gt;&lt;D xsi:type="xsd:double"&gt;19.92&lt;/D&gt;&lt;D xsi:type="xsd:double"&gt;19.75&lt;/D&gt;&lt;D xsi:type="xsd:double"&gt;19.75&lt;/D&gt;&lt;D xsi:type="xsd:double"&gt;19.64&lt;/D&gt;&lt;D xsi:type="xsd:double"&gt;18.61&lt;/D&gt;&lt;D xsi:type="xsd:double"&gt;18.95&lt;/D&gt;&lt;D xsi:type="xsd:double"&gt;18.47&lt;/D&gt;&lt;D xsi:type="xsd:double"&gt;17.61&lt;/D&gt;&lt;D xsi:type="xsd:double"&gt;16.84&lt;/D&gt;&lt;D xsi:type="xsd:double"&gt;17.68&lt;/D&gt;&lt;D xsi:type="xsd:double"&gt;17.28&lt;/D&gt;&lt;D xsi:type="xsd:double"&gt;17.1&lt;/D&gt;&lt;D xsi:type="xsd:double"&gt;16.98&lt;/D&gt;&lt;D xsi:type="xsd:double"&gt;17.12&lt;/D&gt;&lt;D xsi:type="xsd:double"&gt;17.96&lt;/D&gt;&lt;D xsi:type="xsd:double"&gt;18.14&lt;/D&gt;&lt;D xsi:type="xsd:double"&gt;17.12&lt;/D&gt;&lt;D xsi:type="xsd:double"&gt;16.6&lt;/D&gt;&lt;D xsi:type="xsd:double"&gt;16.27&lt;/D&gt;&lt;D xsi:type="xsd:double"&gt;16.3&lt;/D&gt;&lt;D xsi:type="xsd:double"&gt;16.38&lt;/D&gt;&lt;D xsi:type="xsd:double"&gt;17.52&lt;/D&gt;&lt;D xsi:type="xsd:double"&gt;16.74&lt;/D&gt;&lt;D xsi:type="xsd:double"&gt;15.53&lt;/D&gt;&lt;D xsi:type="xsd:double"&gt;16.01&lt;/D&gt;&lt;D xsi:type="xsd:double"&gt;18.55&lt;/D&gt;&lt;D xsi:type="xsd:double"&gt;18.68&lt;/D&gt;&lt;D xsi:type="xsd:double"&gt;18.09&lt;/D&gt;&lt;D xsi:type="xsd:double"&gt;17.54&lt;/D&gt;&lt;D xsi:type="xsd:double"&gt;17.33&lt;/D&gt;&lt;D xsi:type="xsd:double"&gt;16.9&lt;/D&gt;&lt;D xsi:type="xsd:double"&gt;17.3&lt;/D&gt;&lt;D xsi:type="xsd:double"&gt;15.55&lt;/D&gt;&lt;D xsi:type="xsd:double"&gt;14.95&lt;/D&gt;&lt;D xsi:type="xsd:double"&gt;15.18&lt;/D&gt;&lt;D xsi:type="xsd:double"&gt;15.52&lt;/D&gt;&lt;D xsi:type="xsd:double"&gt;15.98&lt;/D&gt;&lt;D xsi:type="xsd:double"&gt;15.61&lt;/D&gt;&lt;D xsi:type="xsd:double"&gt;15.44&lt;/D&gt;&lt;D xsi:type="xsd:double"&gt;14.84&lt;/D&gt;&lt;D xsi:type="xsd:double"&gt;16.15&lt;/D&gt;&lt;D xsi:type="xsd:double"&gt;15.71&lt;/D&gt;&lt;D xsi:type="xsd:double"&gt;16.68&lt;/D&gt;&lt;D xsi:type="xsd:double"&gt;16.91&lt;/D&gt;&lt;D xsi:type="xsd:double"&gt;17.3&lt;/D&gt;&lt;D xsi:type="xsd:double"&gt;17.12&lt;/D&gt;&lt;D xsi:type="xsd:double"&gt;17.21&lt;/D&gt;&lt;D xsi:type="xsd:double"&gt;17.4&lt;/D&gt;&lt;D xsi:type="xsd:double"&gt;16.66&lt;/D&gt;&lt;/FQL&gt;&lt;FQL&gt;&lt;Q&gt;ILMN^FG_PRICE(8/27/2018,0)&lt;/Q&gt;&lt;R&gt;70&lt;/R&gt;&lt;C&gt;1&lt;/C&gt;&lt;D xsi:type="xsd:double"&gt;345.12&lt;/D&gt;&lt;D xsi:type="xsd:double"&gt;344.76&lt;/D&gt;&lt;D xsi:type="xsd:double"&gt;350.63&lt;/D&gt;&lt;D xsi:type="xsd:double"&gt;353.01&lt;/D&gt;&lt;D xsi:type="xsd:double"&gt;354.83&lt;/D&gt;&lt;D xsi:type="xsd:double"&gt;353.01&lt;/D&gt;&lt;D xsi:type="xsd:double"&gt;346.35&lt;/D&gt;&lt;D xsi:type="xsd:double"&gt;348.29&lt;/D&gt;&lt;D xsi:type="xsd:double"&gt;345.04&lt;/D&gt;&lt;D xsi:type="xsd:double"&gt;349.37&lt;/D&gt;&lt;D xsi:type="xsd:double"&gt;352.32&lt;/D&gt;&lt;D xsi:type="xsd:double"&gt;349.82&lt;/D&gt;&lt;D xsi:type="xsd:double"&gt;355.91&lt;/D&gt;&lt;D xsi:type="xsd:double"&gt;353.12&lt;/D&gt;&lt;D xsi:type="xsd:double"&gt;347.22&lt;/D&gt;&lt;D xsi:type="xsd:double"&gt;350.88&lt;/D&gt;&lt;D xsi:type="xsd:double"&gt;350.37&lt;/D&gt;&lt;D xsi:type="xsd:double"&gt;356.32&lt;/D&gt;&lt;D xsi:type="xsd:double"&gt;358.16&lt;/D&gt;&lt;D xsi:type="xsd:double"&gt;358.25&lt;/D&gt;&lt;D xsi:type="xsd:double"&gt;359.01&lt;/D&gt;&lt;D xsi:type="xsd:double"&gt;361.45&lt;/D&gt;&lt;D xsi:type="xsd:double"&gt;366.98&lt;/D&gt;&lt;D xsi:type="xsd:double"&gt;367.06&lt;/D&gt;&lt;D xsi:type="xsd:double"&gt;366.54&lt;/D&gt;&lt;D xsi:type="xsd:double"&gt;362.14&lt;/D&gt;&lt;D xsi:type="xsd:double"&gt;359.6&lt;/D&gt;&lt;D xsi:type="xsd:double"&gt;344.71&lt;/D&gt;&lt;D xsi:type="xsd:double"&gt;329.52&lt;/D&gt;&lt;D xsi:type="xsd:double"&gt;325.89&lt;/D&gt;&lt;D xsi:type="xsd:double"&gt;323.74&lt;/D&gt;&lt;D xsi:type="xsd:double"&gt;304.76&lt;/D&gt;&lt;D xsi:type="xsd:double"&gt;307.45&lt;/D&gt;&lt;D xsi:type="xsd:double"&gt;321.69&lt;/D&gt;&lt;D xsi:type="xsd:double"&gt;313.41&lt;/D&gt;&lt;D xsi:type="xsd:double"&gt;326.58&lt;/D&gt;&lt;D xsi:type="xsd:double"&gt;328.96&lt;/D&gt;&lt;D xsi:type="xsd:double"&gt;321.45&lt;/D&gt;&lt;D xsi:type="xsd:double"&gt;313.1&lt;/D&gt;&lt;D xsi:type="xsd:double"&gt;317.23&lt;/D&gt;&lt;D xsi:type="xsd:double"&gt;313.8&lt;/D&gt;&lt;D xsi:type="xsd:double"&gt;289.5&lt;/D&gt;&lt;D xsi:type="xsd:double"&gt;298.14&lt;/D&gt;&lt;D xsi:type="xsd:double"&gt;295.1&lt;/D&gt;&lt;D xsi:type="xsd:double"&gt;292.25&lt;/D&gt;&lt;D xsi:type="xsd:double"&gt;303.75&lt;/D&gt;&lt;D xsi:type="xsd:double"&gt;311.15&lt;/D&gt;&lt;D xsi:type="xsd:double"&gt;312.74&lt;/D&gt;&lt;D xsi:type="xsd:double"&gt;328.1&lt;/D&gt;&lt;D xsi:type="xsd:double"&gt;324.14&lt;/D&gt;&lt;D xsi:type="xsd:double"&gt;322.73&lt;/D&gt;&lt;D xsi:type="xsd:double"&gt;342.68&lt;/D&gt;&lt;D xsi:type="xsd:double"&gt;339.55&lt;/D&gt;&lt;D xsi:type="xsd:double"&gt;329.25&lt;/D&gt;&lt;D xsi:type="xsd:double"&gt;310.39&lt;/D&gt;&lt;D xsi:type="xsd:double"&gt;311.18&lt;/D&gt;&lt;D xsi:type="xsd:double"&gt;308.23&lt;/D&gt;&lt;D xsi:type="xsd:double"&gt;319.51&lt;/D&gt;&lt;D xsi:type="xsd:double"&gt;319.93&lt;/D&gt;&lt;D xsi:type="xsd:double"&gt;301.59&lt;/D&gt;&lt;D xsi:type="xsd:double"&gt;301.08&lt;/D&gt;&lt;D xsi:type="xsd:double"&gt;309.88&lt;/D&gt;&lt;D xsi:type="xsd:double"&gt;310.5&lt;/D&gt;&lt;D xsi:type="xsd:double"&gt;316.79&lt;/D&gt;&lt;D xsi:type="xsd:double"&gt;321.79&lt;/D&gt;&lt;D xsi:type="xsd:double"&gt;334.33&lt;/D&gt;&lt;D xsi:type="xsd:double"&gt;337.96&lt;/D&gt;&lt;D xsi:type="xsd:double"&gt;337.5&lt;/D&gt;&lt;D xsi:type="xsd:double"&gt;350.25&lt;/D&gt;&lt;D xsi:type="xsd:double"&gt;334.21&lt;/D&gt;&lt;/FQL&gt;&lt;FQL&gt;&lt;Q&gt;INCY^FG_PRICE(8/27/2018,0)&lt;/Q&gt;&lt;R&gt;70&lt;/R&gt;&lt;C&gt;1&lt;/C&gt;&lt;D xsi:type="xsd:double"&gt;72.36&lt;/D&gt;&lt;D xsi:type="xsd:double"&gt;73.85&lt;/D&gt;&lt;D xsi:type="xsd:double"&gt;74.08&lt;/D&gt;&lt;D xsi:type="xsd:double"&gt;73.65&lt;/D&gt;&lt;D xsi:type="xsd:double"&gt;73.91&lt;/D&gt;&lt;D xsi:type="xsd:double"&gt;73.84&lt;/D&gt;&lt;D xsi:type="xsd:double"&gt;74.23&lt;/D&gt;&lt;D xsi:type="xsd:double"&gt;72.21&lt;/D&gt;&lt;D xsi:type="xsd:double"&gt;69.17&lt;/D&gt;&lt;D xsi:type="xsd:double"&gt;68.4&lt;/D&gt;&lt;D xsi:type="xsd:double"&gt;66.82&lt;/D&gt;&lt;D xsi:type="xsd:double"&gt;66.51&lt;/D&gt;&lt;D xsi:type="xsd:double"&gt;67.48&lt;/D&gt;&lt;D xsi:type="xsd:double"&gt;68.09&lt;/D&gt;&lt;D xsi:type="xsd:double"&gt;67.02&lt;/D&gt;&lt;D xsi:type="xsd:double"&gt;67.82&lt;/D&gt;&lt;D xsi:type="xsd:double"&gt;67.25&lt;/D&gt;&lt;D xsi:type="xsd:double"&gt;68.28&lt;/D&gt;&lt;D xsi:type="xsd:double"&gt;66.59&lt;/D&gt;&lt;D xsi:type="xsd:double"&gt;66.48&lt;/D&gt;&lt;D xsi:type="xsd:double"&gt;65.86&lt;/D&gt;&lt;D xsi:type="xsd:double"&gt;67.42&lt;/D&gt;&lt;D xsi:type="xsd:double"&gt;69.04&lt;/D&gt;&lt;D xsi:type="xsd:double"&gt;69.08&lt;/D&gt;&lt;D xsi:type="xsd:double"&gt;68.82&lt;/D&gt;&lt;D xsi:type="xsd:double"&gt;69.85&lt;/D&gt;&lt;D xsi:type="xsd:double"&gt;69.94&lt;/D&gt;&lt;D xsi:type="xsd:double"&gt;66.19&lt;/D&gt;&lt;D xsi:type="xsd:double"&gt;65.08&lt;/D&gt;&lt;D xsi:type="xsd:double"&gt;64.17&lt;/D&gt;&lt;D xsi:type="xsd:double"&gt;65.5&lt;/D&gt;&lt;D xsi:type="xsd:double"&gt;63.85&lt;/D&gt;&lt;D xsi:type="xsd:double"&gt;61.75&lt;/D&gt;&lt;D xsi:type="xsd:double"&gt;62.56&lt;/D&gt;&lt;D xsi:type="xsd:double"&gt;62.03&lt;/D&gt;&lt;D xsi:type="xsd:double"&gt;64.91&lt;/D&gt;&lt;D xsi:type="xsd:double"&gt;65.04&lt;/D&gt;&lt;D xsi:type="xsd:double"&gt;64.44&lt;/D&gt;&lt;D xsi:type="xsd:double"&gt;66.06&lt;/D&gt;&lt;D xsi:type="xsd:double"&gt;65.18&lt;/D&gt;&lt;D xsi:type="xsd:double"&gt;65.04&lt;/D&gt;&lt;D xsi:type="xsd:double"&gt;60.92&lt;/D&gt;&lt;D xsi:type="xsd:double"&gt;64.29&lt;/D&gt;&lt;D xsi:type="xsd:double"&gt;63.95&lt;/D&gt;&lt;D xsi:type="xsd:double"&gt;63.32&lt;/D&gt;&lt;D xsi:type="xsd:double"&gt;61.03&lt;/D&gt;&lt;D xsi:type="xsd:double"&gt;64.82&lt;/D&gt;&lt;D xsi:type="xsd:double"&gt;68.43&lt;/D&gt;&lt;D xsi:type="xsd:double"&gt;67.41&lt;/D&gt;&lt;D xsi:type="xsd:double"&gt;68.97&lt;/D&gt;&lt;D xsi:type="xsd:double"&gt;68.53&lt;/D&gt;&lt;D xsi:type="xsd:double"&gt;69.03&lt;/D&gt;&lt;D xsi:type="xsd:double"&gt;68.67&lt;/D&gt;&lt;D xsi:type="xsd:double"&gt;66.03&lt;/D&gt;&lt;D xsi:type="xsd:double"&gt;62.86&lt;/D&gt;&lt;D xsi:type="xsd:double"&gt;63.73&lt;/D&gt;&lt;D xsi:type="xsd:double"&gt;64.15&lt;/D&gt;&lt;D xsi:type="xsd:double"&gt;65.03&lt;/D&gt;&lt;D xsi:type="xsd:double"&gt;66.51&lt;/D&gt;&lt;D xsi:type="xsd:double"&gt;64.25&lt;/D&gt;&lt;D xsi:type="xsd:double"&gt;63.59&lt;/D&gt;&lt;D xsi:type="xsd:double"&gt;64.07&lt;/D&gt;&lt;D xsi:type="xsd:double"&gt;64.67&lt;/D&gt;&lt;D xsi:type="xsd:double"&gt;67.38&lt;/D&gt;&lt;D xsi:type="xsd:double"&gt;67.19&lt;/D&gt;&lt;D xsi:type="xsd:double"&gt;65.76&lt;/D&gt;&lt;D xsi:type="xsd:double"&gt;64.79&lt;/D&gt;&lt;D xsi:type="xsd:double"&gt;64.25&lt;/D&gt;&lt;D xsi:type="xsd:double"&gt;68.32&lt;/D&gt;&lt;D xsi:type="xsd:double"&gt;65.52&lt;/D&gt;&lt;/FQL&gt;&lt;FQL&gt;&lt;Q&gt;INFO^FG_PRICE(8/27/2018,0)&lt;/Q&gt;&lt;R&gt;70&lt;/R&gt;&lt;C&gt;1&lt;/C&gt;&lt;D xsi:type="xsd:double"&gt;54.35&lt;/D&gt;&lt;D xsi:type="xsd:double"&gt;54.37&lt;/D&gt;&lt;D xsi:type="xsd:double"&gt;54.9&lt;/D&gt;&lt;D xsi:type="xsd:double"&gt;54.79&lt;/D&gt;&lt;D xsi:type="xsd:double"&gt;55&lt;/D&gt;&lt;D xsi:type="xsd:double"&gt;55.7&lt;/D&gt;&lt;D xsi:type="xsd:double"&gt;55.03&lt;/D&gt;&lt;D xsi:type="xsd:double"&gt;54.82&lt;/D&gt;&lt;D xsi:type="xsd:double"&gt;54.66&lt;/D&gt;&lt;D xsi:type="xsd:double"&gt;54.97&lt;/D&gt;&lt;D xsi:type="xsd:double"&gt;55.01&lt;/D&gt;&lt;D xsi:type="xsd:double"&gt;55.05&lt;/D&gt;&lt;D xsi:type="xsd:double"&gt;55.45&lt;/D&gt;&lt;D xsi:type="xsd:double"&gt;55.14&lt;/D&gt;&lt;D xsi:type="xsd:double"&gt;54.44&lt;/D&gt;&lt;D xsi:type="xsd:double"&gt;55.11&lt;/D&gt;&lt;D xsi:type="xsd:double"&gt;54.34&lt;/D&gt;&lt;D xsi:type="xsd:double"&gt;54.94&lt;/D&gt;&lt;D xsi:type="xsd:double"&gt;55.21&lt;/D&gt;&lt;D xsi:type="xsd:double"&gt;54.28&lt;/D&gt;&lt;D xsi:type="xsd:double"&gt;53.9&lt;/D&gt;&lt;D xsi:type="xsd:double"&gt;53.38&lt;/D&gt;&lt;D xsi:type="xsd:double"&gt;53.4&lt;/D&gt;&lt;D xsi:type="xsd:double"&gt;53.96&lt;/D&gt;&lt;D xsi:type="xsd:double"&gt;54.08&lt;/D&gt;&lt;D xsi:type="xsd:double"&gt;54.07&lt;/D&gt;&lt;D xsi:type="xsd:double"&gt;54.5&lt;/D&gt;&lt;D xsi:type="xsd:double"&gt;53.68&lt;/D&gt;&lt;D xsi:type="xsd:double"&gt;53.7&lt;/D&gt;&lt;D xsi:type="xsd:double"&gt;52.85&lt;/D&gt;&lt;D xsi:type="xsd:double"&gt;53.12&lt;/D&gt;&lt;D xsi:type="xsd:double"&gt;51.14&lt;/D&gt;&lt;D xsi:type="xsd:double"&gt;50.48&lt;/D&gt;&lt;D xsi:type="xsd:double"&gt;51.84&lt;/D&gt;&lt;D xsi:type="xsd:double"&gt;51.43&lt;/D&gt;&lt;D xsi:type="xsd:double"&gt;52.5&lt;/D&gt;&lt;D xsi:type="xsd:double"&gt;52.57&lt;/D&gt;&lt;D xsi:type="xsd:double"&gt;52.49&lt;/D&gt;&lt;D xsi:type="xsd:double"&gt;52.05&lt;/D&gt;&lt;D xsi:type="xsd:double"&gt;51.84&lt;/D&gt;&lt;D xsi:type="xsd:double"&gt;51.2&lt;/D&gt;&lt;D xsi:type="xsd:double"&gt;50&lt;/D&gt;&lt;D xsi:type="xsd:double"&gt;50.89&lt;/D&gt;&lt;D xsi:type="xsd:double"&gt;50.74&lt;/D&gt;&lt;D xsi:type="xsd:double"&gt;50.42&lt;/D&gt;&lt;D xsi:type="xsd:double"&gt;51.43&lt;/D&gt;&lt;D xsi:type="xsd:double"&gt;52.53&lt;/D&gt;&lt;D xsi:type="xsd:double"&gt;52.47&lt;/D&gt;&lt;D xsi:type="xsd:double"&gt;52.2&lt;/D&gt;&lt;D xsi:type="xsd:double"&gt;51.9&lt;/D&gt;&lt;D xsi:type="xsd:double"&gt;52.29&lt;/D&gt;&lt;D xsi:type="xsd:double"&gt;53.09&lt;/D&gt;&lt;D xsi:type="xsd:double"&gt;53.78&lt;/D&gt;&lt;D xsi:type="xsd:double"&gt;52.91&lt;/D&gt;&lt;D xsi:type="xsd:double"&gt;51.34&lt;/D&gt;&lt;D xsi:type="xsd:double"&gt;51.02&lt;/D&gt;&lt;D xsi:type="xsd:double"&gt;50.92&lt;/D&gt;&lt;D xsi:type="xsd:double"&gt;52.18&lt;/D&gt;&lt;D xsi:type="xsd:double"&gt;52.45&lt;/D&gt;&lt;D xsi:type="xsd:double"&gt;50.6&lt;/D&gt;&lt;D xsi:type="xsd:double"&gt;49.76&lt;/D&gt;&lt;D xsi:type="xsd:double"&gt;50.37&lt;/D&gt;&lt;D xsi:type="xsd:double"&gt;49.83&lt;/D&gt;&lt;D xsi:type="xsd:double"&gt;50.87&lt;/D&gt;&lt;D xsi:type="xsd:double"&gt;50.97&lt;/D&gt;&lt;D xsi:type="xsd:double"&gt;52.84&lt;/D&gt;&lt;D xsi:type="xsd:double"&gt;52.8&lt;/D&gt;&lt;D xsi:type="xsd:double"&gt;53.37&lt;/D&gt;&lt;D xsi:type="xsd:double"&gt;54.2&lt;/D&gt;&lt;D xsi:type="xsd:double"&gt;52.51&lt;/D&gt;&lt;/FQL&gt;&lt;FQL&gt;&lt;Q&gt;INGR^FG_PRICE(8/27/2018,0)&lt;/Q&gt;&lt;R&gt;70&lt;/R&gt;&lt;C&gt;1&lt;/C&gt;&lt;D xsi:type="xsd:double"&gt;101.96&lt;/D&gt;&lt;D xsi:type="xsd:double"&gt;101.36&lt;/D&gt;&lt;D xsi:type="xsd:double"&gt;101.13&lt;/D&gt;&lt;D xsi:type="xsd:double"&gt;100.54&lt;/D&gt;&lt;D xsi:type="xsd:double"&gt;101.07&lt;/D&gt;&lt;D xsi:type="xsd:double"&gt;100.8&lt;/D&gt;&lt;D xsi:type="xsd:double"&gt;102.59&lt;/D&gt;&lt;D xsi:type="xsd:double"&gt;102.4&lt;/D&gt;&lt;D xsi:type="xsd:double"&gt;102.24&lt;/D&gt;&lt;D xsi:type="xsd:double"&gt;101.78&lt;/D&gt;&lt;D xsi:type="xsd:double"&gt;101.44&lt;/D&gt;&lt;D xsi:type="xsd:double"&gt;103.09&lt;/D&gt;&lt;D xsi:type="xsd:double"&gt;103.62&lt;/D&gt;&lt;D xsi:type="xsd:double"&gt;104&lt;/D&gt;&lt;D xsi:type="xsd:double"&gt;103.9&lt;/D&gt;&lt;D xsi:type="xsd:double"&gt;103.65&lt;/D&gt;&lt;D xsi:type="xsd:double"&gt;103.87&lt;/D&gt;&lt;D xsi:type="xsd:double"&gt;104.72&lt;/D&gt;&lt;D xsi:type="xsd:double"&gt;104.15&lt;/D&gt;&lt;D xsi:type="xsd:double"&gt;102.77&lt;/D&gt;&lt;D xsi:type="xsd:double"&gt;103.62&lt;/D&gt;&lt;D xsi:type="xsd:double"&gt;104.24&lt;/D&gt;&lt;D xsi:type="xsd:double"&gt;104.55&lt;/D&gt;&lt;D xsi:type="xsd:double"&gt;104.96&lt;/D&gt;&lt;D xsi:type="xsd:double"&gt;103.49&lt;/D&gt;&lt;D xsi:type="xsd:double"&gt;104.12&lt;/D&gt;&lt;D xsi:type="xsd:double"&gt;103.42&lt;/D&gt;&lt;D xsi:type="xsd:double"&gt;103.96&lt;/D&gt;&lt;D xsi:type="xsd:double"&gt;104.04&lt;/D&gt;&lt;D xsi:type="xsd:double"&gt;106.19&lt;/D&gt;&lt;D xsi:type="xsd:double"&gt;102.63&lt;/D&gt;&lt;D xsi:type="xsd:double"&gt;101.23&lt;/D&gt;&lt;D xsi:type="xsd:double"&gt;100&lt;/D&gt;&lt;D xsi:type="xsd:double"&gt;100.74&lt;/D&gt;&lt;D xsi:type="xsd:double"&gt;101.97&lt;/D&gt;&lt;D xsi:type="xsd:double"&gt;102.75&lt;/D&gt;&lt;D xsi:type="xsd:double"&gt;102.52&lt;/D&gt;&lt;D xsi:type="xsd:double"&gt;101.6&lt;/D&gt;&lt;D xsi:type="xsd:double"&gt;102.6&lt;/D&gt;&lt;D xsi:type="xsd:double"&gt;100.98&lt;/D&gt;&lt;D xsi:type="xsd:double"&gt;93.26&lt;/D&gt;&lt;D xsi:type="xsd:double"&gt;95&lt;/D&gt;&lt;D xsi:type="xsd:double"&gt;99.64&lt;/D&gt;&lt;D xsi:type="xsd:double"&gt;97.76&lt;/D&gt;&lt;D xsi:type="xsd:double"&gt;98.43&lt;/D&gt;&lt;D xsi:type="xsd:double"&gt;101.15&lt;/D&gt;&lt;D xsi:type="xsd:double"&gt;101.18&lt;/D&gt;&lt;D xsi:type="xsd:double"&gt;103.92&lt;/D&gt;&lt;D xsi:type="xsd:double"&gt;103.49&lt;/D&gt;&lt;D xsi:type="xsd:double"&gt;105.67&lt;/D&gt;&lt;D xsi:type="xsd:double"&gt;105.5&lt;/D&gt;&lt;D xsi:type="xsd:double"&gt;105.76&lt;/D&gt;&lt;D xsi:type="xsd:double"&gt;105.77&lt;/D&gt;&lt;D xsi:type="xsd:double"&gt;104.75&lt;/D&gt;&lt;D xsi:type="xsd:double"&gt;103.59&lt;/D&gt;&lt;D xsi:type="xsd:double"&gt;102.2&lt;/D&gt;&lt;D xsi:type="xsd:double"&gt;102.22&lt;/D&gt;&lt;D xsi:type="xsd:double"&gt;99.83&lt;/D&gt;&lt;D xsi:type="xsd:double"&gt;101.26&lt;/D&gt;&lt;D xsi:type="xsd:double"&gt;104.32&lt;/D&gt;&lt;D xsi:type="xsd:double"&gt;103.94&lt;/D&gt;&lt;D xsi:type="xsd:double"&gt;104.21&lt;/D&gt;&lt;D xsi:type="xsd:double"&gt;103.09&lt;/D&gt;&lt;D xsi:type="xsd:double"&gt;104.83&lt;/D&gt;&lt;D xsi:type="xsd:double"&gt;105.19&lt;/D&gt;&lt;D xsi:type="xsd:double"&gt;104.89&lt;/D&gt;&lt;D xsi:type="xsd:double"&gt;103.81&lt;/D&gt;&lt;D xsi:type="xsd:double"&gt;104.46&lt;/D&gt;&lt;D xsi:type="xsd:double"&gt;105.14&lt;/D&gt;&lt;D xsi:type="xsd:double"&gt;102.01&lt;/D&gt;&lt;/FQL&gt;&lt;FQL&gt;&lt;Q&gt;INTC^FG_PRICE(8/27/2018,0)&lt;/Q&gt;&lt;R&gt;70&lt;/R&gt;&lt;C&gt;1&lt;/C&gt;&lt;D xsi:type="xsd:double"&gt;48.35&lt;/D&gt;&lt;D xsi:type="xsd:double"&gt;48.57&lt;/D&gt;&lt;D xsi:type="xsd:double"&gt;48.75&lt;/D&gt;&lt;D xsi:type="xsd:double"&gt;48.24&lt;/D&gt;&lt;D xsi:type="xsd:double"&gt;48.43&lt;/D&gt;&lt;D xsi:type="xsd:double"&gt;47.96&lt;/D&gt;&lt;D xsi:type="xsd:double"&gt;47.72&lt;/D&gt;&lt;D xsi:type="xsd:double"&gt;47.26&lt;/D&gt;&lt;D xsi:type="xsd:double"&gt;46.45&lt;/D&gt;&lt;D xsi:type="xsd:double"&gt;46.3&lt;/D&gt;&lt;D xsi:type="xsd:double"&gt;44.93&lt;/D&gt;&lt;D xsi:type="xsd:double"&gt;44.93&lt;/D&gt;&lt;D xsi:type="xsd:double"&gt;45.57&lt;/D&gt;&lt;D xsi:type="xsd:double"&gt;45.54&lt;/D&gt;&lt;D xsi:type="xsd:double"&gt;45.42&lt;/D&gt;&lt;D xsi:type="xsd:double"&gt;46.1&lt;/D&gt;&lt;D xsi:type="xsd:double"&gt;46.15&lt;/D&gt;&lt;D xsi:type="xsd:double"&gt;47.2&lt;/D&gt;&lt;D xsi:type="xsd:double"&gt;46.66&lt;/D&gt;&lt;D xsi:type="xsd:double"&gt;46.91&lt;/D&gt;&lt;D xsi:type="xsd:double"&gt;45.91&lt;/D&gt;&lt;D xsi:type="xsd:double"&gt;45.7&lt;/D&gt;&lt;D xsi:type="xsd:double"&gt;45.88&lt;/D&gt;&lt;D xsi:type="xsd:double"&gt;47.29&lt;/D&gt;&lt;D xsi:type="xsd:double"&gt;46.45&lt;/D&gt;&lt;D xsi:type="xsd:double"&gt;48.1&lt;/D&gt;&lt;D xsi:type="xsd:double"&gt;48.76&lt;/D&gt;&lt;D xsi:type="xsd:double"&gt;48.13&lt;/D&gt;&lt;D xsi:type="xsd:double"&gt;47.03&lt;/D&gt;&lt;D xsi:type="xsd:double"&gt;47.03&lt;/D&gt;&lt;D xsi:type="xsd:double"&gt;46.55&lt;/D&gt;&lt;D xsi:type="xsd:double"&gt;44.8&lt;/D&gt;&lt;D xsi:type="xsd:double"&gt;44.23&lt;/D&gt;&lt;D xsi:type="xsd:double"&gt;44.88&lt;/D&gt;&lt;D xsi:type="xsd:double"&gt;44.53&lt;/D&gt;&lt;D xsi:type="xsd:double"&gt;45.94&lt;/D&gt;&lt;D xsi:type="xsd:double"&gt;45.89&lt;/D&gt;&lt;D xsi:type="xsd:double"&gt;44.97&lt;/D&gt;&lt;D xsi:type="xsd:double"&gt;44&lt;/D&gt;&lt;D xsi:type="xsd:double"&gt;45.01&lt;/D&gt;&lt;D xsi:type="xsd:double"&gt;44.5&lt;/D&gt;&lt;D xsi:type="xsd:double"&gt;42.42&lt;/D&gt;&lt;D xsi:type="xsd:double"&gt;44.31&lt;/D&gt;&lt;D xsi:type="xsd:double"&gt;45.69&lt;/D&gt;&lt;D xsi:type="xsd:double"&gt;45.4&lt;/D&gt;&lt;D xsi:type="xsd:double"&gt;47.76&lt;/D&gt;&lt;D xsi:type="xsd:double"&gt;46.88&lt;/D&gt;&lt;D xsi:type="xsd:double"&gt;48.22&lt;/D&gt;&lt;D xsi:type="xsd:double"&gt;47.11&lt;/D&gt;&lt;D xsi:type="xsd:double"&gt;47.97&lt;/D&gt;&lt;D xsi:type="xsd:double"&gt;47.25&lt;/D&gt;&lt;D xsi:type="xsd:double"&gt;48.72&lt;/D&gt;&lt;D xsi:type="xsd:double"&gt;48.99&lt;/D&gt;&lt;D xsi:type="xsd:double"&gt;48.11&lt;/D&gt;&lt;D xsi:type="xsd:double"&gt;46.65&lt;/D&gt;&lt;D xsi:type="xsd:double"&gt;47.39&lt;/D&gt;&lt;D xsi:type="xsd:double"&gt;47.09&lt;/D&gt;&lt;D xsi:type="xsd:double"&gt;48.11&lt;/D&gt;&lt;D xsi:type="xsd:double"&gt;48.83&lt;/D&gt;&lt;D xsi:type="xsd:double"&gt;48&lt;/D&gt;&lt;D xsi:type="xsd:double"&gt;47.39&lt;/D&gt;&lt;D xsi:type="xsd:double"&gt;47.03&lt;/D&gt;&lt;D xsi:type="xsd:double"&gt;46.54&lt;/D&gt;&lt;D xsi:type="xsd:double"&gt;47.45&lt;/D&gt;&lt;D xsi:type="xsd:double"&gt;48.07&lt;/D&gt;&lt;D xsi:type="xsd:double"&gt;48.86&lt;/D&gt;&lt;D xsi:type="xsd:double"&gt;47.7&lt;/D&gt;&lt;D xsi:type="xsd:double"&gt;49.31&lt;/D&gt;&lt;D xsi:type="xsd:double"&gt;50.13&lt;/D&gt;&lt;D xsi:type="xsd:double"&gt;47.75&lt;/D&gt;&lt;/FQL&gt;&lt;FQL&gt;&lt;Q&gt;INTU^FG_PRICE(8/27/2018,0)&lt;/Q&gt;&lt;R&gt;70&lt;/R&gt;&lt;C&gt;1&lt;/C&gt;&lt;D xsi:type="xsd:double"&gt;211.97&lt;/D&gt;&lt;D xsi:type="xsd:double"&gt;215.93&lt;/D&gt;&lt;D xsi:type="xsd:double"&gt;217.9&lt;/D&gt;&lt;D xsi:type="xsd:double"&gt;218.63&lt;/D&gt;&lt;D xsi:type="xsd:double"&gt;219.47&lt;/D&gt;&lt;D xsi:type="xsd:double"&gt;220.74&lt;/D&gt;&lt;D xsi:type="xsd:double"&gt;218.69&lt;/D&gt;&lt;D xsi:type="xsd:double"&gt;219.86&lt;/D&gt;&lt;D xsi:type="xsd:double"&gt;220.32&lt;/D&gt;&lt;D xsi:type="xsd:double"&gt;224.72&lt;/D&gt;&lt;D xsi:type="xsd:double"&gt;226.02&lt;/D&gt;&lt;D xsi:type="xsd:double"&gt;225.68&lt;/D&gt;&lt;D xsi:type="xsd:double"&gt;227.78&lt;/D&gt;&lt;D xsi:type="xsd:double"&gt;227.54&lt;/D&gt;&lt;D xsi:type="xsd:double"&gt;225.47&lt;/D&gt;&lt;D xsi:type="xsd:double"&gt;228.18&lt;/D&gt;&lt;D xsi:type="xsd:double"&gt;220.88&lt;/D&gt;&lt;D xsi:type="xsd:double"&gt;221.45&lt;/D&gt;&lt;D xsi:type="xsd:double"&gt;220.44&lt;/D&gt;&lt;D xsi:type="xsd:double"&gt;218.9&lt;/D&gt;&lt;D xsi:type="xsd:double"&gt;221.96&lt;/D&gt;&lt;D xsi:type="xsd:double"&gt;222.18&lt;/D&gt;&lt;D xsi:type="xsd:double"&gt;222.82&lt;/D&gt;&lt;D xsi:type="xsd:double"&gt;227.4&lt;/D&gt;&lt;D xsi:type="xsd:double"&gt;227.72&lt;/D&gt;&lt;D xsi:type="xsd:double"&gt;227.62&lt;/D&gt;&lt;D xsi:type="xsd:double"&gt;231.32&lt;/D&gt;&lt;D xsi:type="xsd:double"&gt;224.67&lt;/D&gt;&lt;D xsi:type="xsd:double"&gt;222.31&lt;/D&gt;&lt;D xsi:type="xsd:double"&gt;217.34&lt;/D&gt;&lt;D xsi:type="xsd:double"&gt;220.66&lt;/D&gt;&lt;D xsi:type="xsd:double"&gt;204.44&lt;/D&gt;&lt;D xsi:type="xsd:double"&gt;200.69&lt;/D&gt;&lt;D xsi:type="xsd:double"&gt;211.82&lt;/D&gt;&lt;D xsi:type="xsd:double"&gt;208.78&lt;/D&gt;&lt;D xsi:type="xsd:double"&gt;214.92&lt;/D&gt;&lt;D xsi:type="xsd:double"&gt;218.83&lt;/D&gt;&lt;D xsi:type="xsd:double"&gt;212.68&lt;/D&gt;&lt;D xsi:type="xsd:double"&gt;211.1&lt;/D&gt;&lt;D xsi:type="xsd:double"&gt;213.27&lt;/D&gt;&lt;D xsi:type="xsd:double"&gt;208.87&lt;/D&gt;&lt;D xsi:type="xsd:double"&gt;201.43&lt;/D&gt;&lt;D xsi:type="xsd:double"&gt;207.66&lt;/D&gt;&lt;D xsi:type="xsd:double"&gt;202.02&lt;/D&gt;&lt;D xsi:type="xsd:double"&gt;200.67&lt;/D&gt;&lt;D xsi:type="xsd:double"&gt;202.8&lt;/D&gt;&lt;D xsi:type="xsd:double"&gt;211&lt;/D&gt;&lt;D xsi:type="xsd:double"&gt;212.36&lt;/D&gt;&lt;D xsi:type="xsd:double"&gt;212.98&lt;/D&gt;&lt;D xsi:type="xsd:double"&gt;214.44&lt;/D&gt;&lt;D xsi:type="xsd:double"&gt;213.7&lt;/D&gt;&lt;D xsi:type="xsd:double"&gt;221.88&lt;/D&gt;&lt;D xsi:type="xsd:double"&gt;223.24&lt;/D&gt;&lt;D xsi:type="xsd:double"&gt;222.17&lt;/D&gt;&lt;D xsi:type="xsd:double"&gt;212.87&lt;/D&gt;&lt;D xsi:type="xsd:double"&gt;212.84&lt;/D&gt;&lt;D xsi:type="xsd:double"&gt;209.38&lt;/D&gt;&lt;D xsi:type="xsd:double"&gt;214.54&lt;/D&gt;&lt;D xsi:type="xsd:double"&gt;211.44&lt;/D&gt;&lt;D xsi:type="xsd:double"&gt;199.24&lt;/D&gt;&lt;D xsi:type="xsd:double"&gt;195.18&lt;/D&gt;&lt;D xsi:type="xsd:double"&gt;198.4&lt;/D&gt;&lt;D xsi:type="xsd:double"&gt;197.05&lt;/D&gt;&lt;D xsi:type="xsd:double"&gt;201.42&lt;/D&gt;&lt;D xsi:type="xsd:double"&gt;198.75&lt;/D&gt;&lt;D xsi:type="xsd:double"&gt;208.92&lt;/D&gt;&lt;D xsi:type="xsd:double"&gt;209.19&lt;/D&gt;&lt;D xsi:type="xsd:double"&gt;214.53&lt;/D&gt;&lt;D xsi:type="xsd:double"&gt;213.52&lt;/D&gt;&lt;D xsi:type="xsd:double"&gt;207.65&lt;/D&gt;&lt;/FQL&gt;&lt;FQL&gt;&lt;Q&gt;INVH^FG_PRICE(8/27/2018,0)&lt;/Q&gt;&lt;R&gt;70&lt;/R&gt;&lt;C&gt;1&lt;/C&gt;&lt;D xsi:type="xsd:double"&gt;23.06&lt;/D&gt;&lt;D xsi:type="xsd:double"&gt;23.47&lt;/D&gt;&lt;D xsi:type="xsd:double"&gt;23.4&lt;/D&gt;&lt;D xsi:type="xsd:double"&gt;23.39&lt;/D&gt;&lt;D xsi:type="xsd:double"&gt;23.37&lt;/D&gt;&lt;D xsi:type="xsd:double"&gt;23.16&lt;/D&gt;&lt;D xsi:type="xsd:double"&gt;23.24&lt;/D&gt;&lt;D xsi:type="xsd:double"&gt;23.32&lt;/D&gt;&lt;D xsi:type="xsd:double"&gt;23.36&lt;/D&gt;&lt;D xsi:type="xsd:double"&gt;23.51&lt;/D&gt;&lt;D xsi:type="xsd:double"&gt;23.78&lt;/D&gt;&lt;D xsi:type="xsd:double"&gt;23.47&lt;/D&gt;&lt;D xsi:type="xsd:double"&gt;23.79&lt;/D&gt;&lt;D xsi:type="xsd:double"&gt;23.56&lt;/D&gt;&lt;D xsi:type="xsd:double"&gt;23.71&lt;/D&gt;&lt;D xsi:type="xsd:double"&gt;23.66&lt;/D&gt;&lt;D xsi:type="xsd:double"&gt;23.42&lt;/D&gt;&lt;D xsi:type="xsd:double"&gt;23.65&lt;/D&gt;&lt;D xsi:type="xsd:double"&gt;23.94&lt;/D&gt;&lt;D xsi:type="xsd:double"&gt;23.33&lt;/D&gt;&lt;D xsi:type="xsd:double"&gt;23.28&lt;/D&gt;&lt;D xsi:type="xsd:double"&gt;22.72&lt;/D&gt;&lt;D xsi:type="xsd:double"&gt;22.72&lt;/D&gt;&lt;D xsi:type="xsd:double"&gt;22.91&lt;/D&gt;&lt;D xsi:type="xsd:double"&gt;22.73&lt;/D&gt;&lt;D xsi:type="xsd:double"&gt;22.74&lt;/D&gt;&lt;D xsi:type="xsd:double"&gt;22.48&lt;/D&gt;&lt;D xsi:type="xsd:double"&gt;22.21&lt;/D&gt;&lt;D xsi:type="xsd:double"&gt;22.09&lt;/D&gt;&lt;D xsi:type="xsd:double"&gt;22.37&lt;/D&gt;&lt;D xsi:type="xsd:double"&gt;22.38&lt;/D&gt;&lt;D xsi:type="xsd:double"&gt;21.97&lt;/D&gt;&lt;D xsi:type="xsd:double"&gt;21.17&lt;/D&gt;&lt;D xsi:type="xsd:dou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ble"&gt;21.1&lt;/D&gt;&lt;D xsi:type="xsd:double"&gt;21.4&lt;/D&gt;&lt;D xsi:type="xsd:double"&gt;21.81&lt;/D&gt;&lt;D xsi:type="xsd:double"&gt;21.78&lt;/D&gt;&lt;D xsi:type="xsd:double"&gt;21.88&lt;/D&gt;&lt;D xsi:type="xsd:double"&gt;21.89&lt;/D&gt;&lt;D xsi:type="xsd:double"&gt;21.71&lt;/D&gt;&lt;D xsi:type="xsd:double"&gt;21.98&lt;/D&gt;&lt;D xsi:type="xsd:double"&gt;22.02&lt;/D&gt;&lt;D xsi:type="xsd:double"&gt;21.99&lt;/D&gt;&lt;D xsi:type="xsd:double"&gt;21.86&lt;/D&gt;&lt;D xsi:type="xsd:double"&gt;22.34&lt;/D&gt;&lt;D xsi:type="xsd:double"&gt;22.11&lt;/D&gt;&lt;D xsi:type="xsd:double"&gt;21.88&lt;/D&gt;&lt;D xsi:type="xsd:double"&gt;21.85&lt;/D&gt;&lt;D xsi:type="xsd:double"&gt;21.23&lt;/D&gt;&lt;D xsi:type="xsd:double"&gt;20.73&lt;/D&gt;&lt;D xsi:type="xsd:double"&gt;21.03&lt;/D&gt;&lt;D xsi:type="xsd:double"&gt;21.32&lt;/D&gt;&lt;D xsi:type="xsd:double"&gt;21.67&lt;/D&gt;&lt;D xsi:type="xsd:double"&gt;21.71&lt;/D&gt;&lt;D xsi:type="xsd:double"&gt;21.66&lt;/D&gt;&lt;D xsi:type="xsd:double"&gt;21.66&lt;/D&gt;&lt;D xsi:type="xsd:double"&gt;21.37&lt;/D&gt;&lt;D xsi:type="xsd:double"&gt;21.1&lt;/D&gt;&lt;D xsi:type="xsd:double"&gt;20.9&lt;/D&gt;&lt;D xsi:type="xsd:double"&gt;20.92&lt;/D&gt;&lt;D xsi:type="xsd:double"&gt;20.72&lt;/D&gt;&lt;D xsi:type="xsd:double"&gt;20.84&lt;/D&gt;&lt;D xsi:type="xsd:double"&gt;20.83&lt;/D&gt;&lt;D xsi:type="xsd:double"&gt;20.95&lt;/D&gt;&lt;D xsi:type="xsd:double"&gt;21.26&lt;/D&gt;&lt;D xsi:type="xsd:double"&gt;21.52&lt;/D&gt;&lt;D xsi:type="xsd:double"&gt;21.39&lt;/D&gt;&lt;D xsi:type="xsd:double"&gt;21.46&lt;/D&gt;&lt;D xsi:type="xsd:double"&gt;21.51&lt;/D&gt;&lt;D xsi:type="xsd:double"&gt;21.24&lt;/D&gt;&lt;/FQL&gt;&lt;FQL&gt;&lt;Q&gt;IONS^FG_PRICE(8/27/2018,0)&lt;/Q&gt;&lt;R&gt;70&lt;/R&gt;&lt;C&gt;1&lt;/C&gt;&lt;D xsi:type="xsd:double"&gt;53.7&lt;/D&gt;&lt;D xsi:type="xsd:double"&gt;45.17&lt;/D&gt;&lt;D xsi:type="xsd:double"&gt;46.19&lt;/D&gt;&lt;D xsi:type="xsd:double"&gt;46.43&lt;/D&gt;&lt;D xsi:type="xsd:double"&gt;45.69&lt;/D&gt;&lt;D xsi:type="xsd:double"&gt;45.76&lt;/D&gt;&lt;D xsi:type="xsd:double"&gt;45.06&lt;/D&gt;&lt;D xsi:type="xsd:double"&gt;44.46&lt;/D&gt;&lt;D xsi:type="xsd:double"&gt;44.18&lt;/D&gt;&lt;D xsi:type="xsd:double"&gt;44.55&lt;/D&gt;&lt;D xsi:type="xsd:double"&gt;44.65&lt;/D&gt;&lt;D xsi:type="xsd:double"&gt;45.04&lt;/D&gt;&lt;D xsi:type="xsd:double"&gt;45.09&lt;/D&gt;&lt;D xsi:type="xsd:double"&gt;46&lt;/D&gt;&lt;D xsi:type="xsd:double"&gt;48.19&lt;/D&gt;&lt;D xsi:type="xsd:double"&gt;49.36&lt;/D&gt;&lt;D xsi:type="xsd:double"&gt;49.98&lt;/D&gt;&lt;D xsi:type="xsd:double"&gt;50.8&lt;/D&gt;&lt;D xsi:type="xsd:double"&gt;49.14&lt;/D&gt;&lt;D xsi:type="xsd:double"&gt;50.51&lt;/D&gt;&lt;D xsi:type="xsd:double"&gt;51.52&lt;/D&gt;&lt;D xsi:type="xsd:double"&gt;51.39&lt;/D&gt;&lt;D xsi:type="xsd:double"&gt;51.73&lt;/D&gt;&lt;D xsi:type="xsd:double"&gt;51.58&lt;/D&gt;&lt;D xsi:type="xsd:double"&gt;50.06&lt;/D&gt;&lt;D xsi:type="xsd:double"&gt;48.55&lt;/D&gt;&lt;D xsi:type="xsd:double"&gt;47.99&lt;/D&gt;&lt;D xsi:type="xsd:double"&gt;47.48&lt;/D&gt;&lt;D xsi:type="xsd:double"&gt;48.73&lt;/D&gt;&lt;D xsi:type="xsd:double"&gt;45&lt;/D&gt;&lt;D xsi:type="xsd:double"&gt;44.89&lt;/D&gt;&lt;D xsi:type="xsd:double"&gt;44.06&lt;/D&gt;&lt;D xsi:type="xsd:double"&gt;43.37&lt;/D&gt;&lt;D xsi:type="xsd:double"&gt;45&lt;/D&gt;&lt;D xsi:type="xsd:double"&gt;45.13&lt;/D&gt;&lt;D xsi:type="xsd:double"&gt;47.49&lt;/D&gt;&lt;D xsi:type="xsd:double"&gt;47.34&lt;/D&gt;&lt;D xsi:type="xsd:double"&gt;46.35&lt;/D&gt;&lt;D xsi:type="xsd:double"&gt;45.19&lt;/D&gt;&lt;D xsi:type="xsd:double"&gt;46.7&lt;/D&gt;&lt;D xsi:type="xsd:double"&gt;48.84&lt;/D&gt;&lt;D xsi:type="xsd:double"&gt;46.01&lt;/D&gt;&lt;D xsi:type="xsd:double"&gt;48.33&lt;/D&gt;&lt;D xsi:type="xsd:double"&gt;47.77&lt;/D&gt;&lt;D xsi:type="xsd:double"&gt;47.9&lt;/D&gt;&lt;D xsi:type="xsd:double"&gt;49.06&lt;/D&gt;&lt;D xsi:type="xsd:double"&gt;49.55&lt;/D&gt;&lt;D xsi:type="xsd:double"&gt;51.88&lt;/D&gt;&lt;D xsi:type="xsd:double"&gt;51.7&lt;/D&gt;&lt;D xsi:type="xsd:double"&gt;51.52&lt;/D&gt;&lt;D xsi:type="xsd:double"&gt;53.65&lt;/D&gt;&lt;D xsi:type="xsd:double"&gt;54.32&lt;/D&gt;&lt;D xsi:type="xsd:double"&gt;52.79&lt;/D&gt;&lt;D xsi:type="xsd:double"&gt;51.5&lt;/D&gt;&lt;D xsi:type="xsd:double"&gt;50.25&lt;/D&gt;&lt;D xsi:type="xsd:double"&gt;51.73&lt;/D&gt;&lt;D xsi:type="xsd:double"&gt;50.06&lt;/D&gt;&lt;D xsi:type="xsd:double"&gt;51.67&lt;/D&gt;&lt;D xsi:type="xsd:double"&gt;53.74&lt;/D&gt;&lt;D xsi:type="xsd:double"&gt;53.62&lt;/D&gt;&lt;D xsi:type="xsd:double"&gt;53.29&lt;/D&gt;&lt;D xsi:type="xsd:double"&gt;53.76&lt;/D&gt;&lt;D xsi:type="xsd:double"&gt;54.15&lt;/D&gt;&lt;D xsi:type="xsd:double"&gt;56.26&lt;/D&gt;&lt;D xsi:type="xsd:double"&gt;55.44&lt;/D&gt;&lt;D xsi:type="xsd:double"&gt;57.96&lt;/D&gt;&lt;D xsi:type="xsd:double"&gt;57.43&lt;/D&gt;&lt;D xsi:type="xsd:double"&gt;58.29&lt;/D&gt;&lt;D xsi:type="xsd:double"&gt;59.54&lt;/D&gt;&lt;D xsi:type="xsd:double"&gt;56&lt;/D&gt;&lt;/FQL&gt;&lt;FQL&gt;&lt;Q&gt;IP^FG_PRICE(8/27/2018,0)&lt;/Q&gt;&lt;R&gt;70&lt;/R&gt;&lt;C&gt;1&lt;/C&gt;&lt;D xsi:type="xsd:double"&gt;52.52&lt;/D&gt;&lt;D xsi:type="xsd:double"&gt;52.2&lt;/D&gt;&lt;D xsi:type="xsd:double"&gt;52.44&lt;/D&gt;&lt;D xsi:type="xsd:double"&gt;51.73&lt;/D&gt;&lt;D xsi:type="xsd:double"&gt;51.14&lt;/D&gt;&lt;D xsi:type="xsd:double"&gt;50.95&lt;/D&gt;&lt;D xsi:type="xsd:double"&gt;51.43&lt;/D&gt;&lt;D xsi:type="xsd:double"&gt;51.83&lt;/D&gt;&lt;D xsi:type="xsd:double"&gt;51.71&lt;/D&gt;&lt;D xsi:type="xsd:double"&gt;51.9&lt;/D&gt;&lt;D xsi:type="xsd:double"&gt;51.6&lt;/D&gt;&lt;D xsi:type="xsd:double"&gt;52.37&lt;/D&gt;&lt;D xsi:type="xsd:double"&gt;52.73&lt;/D&gt;&lt;D xsi:type="xsd:double"&gt;53.24&lt;/D&gt;&lt;D xsi:type="xsd:double"&gt;53.62&lt;/D&gt;&lt;D xsi:type="xsd:double"&gt;53.72&lt;/D&gt;&lt;D xsi:type="xsd:double"&gt;54.22&lt;/D&gt;&lt;D xsi:type="xsd:double"&gt;54.58&lt;/D&gt;&lt;D xsi:type="xsd:double"&gt;54.12&lt;/D&gt;&lt;D xsi:type="xsd:double"&gt;52.34&lt;/D&gt;&lt;D xsi:type="xsd:double"&gt;51.08&lt;/D&gt;&lt;D xsi:type="xsd:double"&gt;50.95&lt;/D&gt;&lt;D xsi:type="xsd:double"&gt;50.23&lt;/D&gt;&lt;D xsi:type="xsd:double"&gt;49.15&lt;/D&gt;&lt;D xsi:type="xsd:double"&gt;49.97&lt;/D&gt;&lt;D xsi:type="xsd:double"&gt;50.3&lt;/D&gt;&lt;D xsi:type="xsd:double"&gt;48.24&lt;/D&gt;&lt;D xsi:type="xsd:double"&gt;48.78&lt;/D&gt;&lt;D xsi:type="xsd:double"&gt;48.78&lt;/D&gt;&lt;D xsi:type="xsd:double"&gt;47.33&lt;/D&gt;&lt;D xsi:type="xsd:double"&gt;44.64&lt;/D&gt;&lt;D xsi:type="xsd:double"&gt;43.53&lt;/D&gt;&lt;D xsi:type="xsd:double"&gt;42.82&lt;/D&gt;&lt;D xsi:type="xsd:double"&gt;42.67&lt;/D&gt;&lt;D xsi:type="xsd:double"&gt;42.7&lt;/D&gt;&lt;D xsi:type="xsd:double"&gt;43.39&lt;/D&gt;&lt;D xsi:type="xsd:double"&gt;43.2&lt;/D&gt;&lt;D xsi:type="xsd:double"&gt;42.06&lt;/D&gt;&lt;D xsi:type="xsd:double"&gt;42.24&lt;/D&gt;&lt;D xsi:type="xsd:double"&gt;40.93&lt;/D&gt;&lt;D xsi:type="xsd:double"&gt;41.38&lt;/D&gt;&lt;D xsi:type="xsd:double"&gt;39.69&lt;/D&gt;&lt;D xsi:type="xsd:double"&gt;43.76&lt;/D&gt;&lt;D xsi:type="xsd:double"&gt;44.85&lt;/D&gt;&lt;D xsi:type="xsd:double"&gt;43.64&lt;/D&gt;&lt;D xsi:type="xsd:double"&gt;45.38&lt;/D&gt;&lt;D xsi:type="xsd:double"&gt;45.36&lt;/D&gt;&lt;D xsi:type="xsd:double"&gt;46.08&lt;/D&gt;&lt;D xsi:type="xsd:double"&gt;45.54&lt;/D&gt;&lt;D xsi:type="xsd:double"&gt;46.17&lt;/D&gt;&lt;D xsi:type="xsd:double"&gt;46.63&lt;/D&gt;&lt;D xsi:type="xsd:double"&gt;47.39&lt;/D&gt;&lt;D xsi:type="xsd:double"&gt;46.99&lt;/D&gt;&lt;D xsi:type="xsd:double"&gt;46.22&lt;/D&gt;&lt;D xsi:type="xsd:double"&gt;45.62&lt;/D&gt;&lt;D xsi:type="xsd:double"&gt;45.9&lt;/D&gt;&lt;D xsi:type="xsd:double"&gt;45.59&lt;/D&gt;&lt;D xsi:type="xsd:double"&gt;45.82&lt;/D&gt;&lt;D xsi:type="xsd:double"&gt;46.18&lt;/D&gt;&lt;D xsi:type="xsd:double"&gt;46.23&lt;/D&gt;&lt;D xsi:type="xsd:double"&gt;45.74&lt;/D&gt;&lt;D xsi:type="xsd:double"&gt;45.65&lt;/D&gt;&lt;D xsi:type="xsd:double"&gt;44.91&lt;/D&gt;&lt;D xsi:type="xsd:double"&gt;45.71&lt;/D&gt;&lt;D xsi:type="xsd:double"&gt;45.56&lt;/D&gt;&lt;D xsi:type="xsd:double"&gt;44.95&lt;/D&gt;&lt;D xsi:type="xsd:double"&gt;45.74&lt;/D&gt;&lt;D xsi:type="xsd:double"&gt;46.19&lt;/D&gt;&lt;D xsi:type="xsd:double"&gt;47.31&lt;/D&gt;&lt;D xsi:type="xsd:double"&gt;45.94&lt;/D&gt;&lt;/FQL&gt;&lt;FQL&gt;&lt;Q&gt;IPG^FG_PRICE(8/27/2018,0)&lt;/Q&gt;&lt;R&gt;70&lt;/R&gt;&lt;C&gt;1&lt;/C&gt;&lt;D xsi:type="xsd:double"&gt;23.06&lt;/D&gt;&lt;D xsi:type="xsd:double"&gt;23.31&lt;/D&gt;&lt;D xsi:type="xsd:double"&gt;23.44&lt;/D&gt;&lt;D xsi:type="xsd:double"&gt;23.39&lt;/D&gt;&lt;D xsi:type="xsd:double"&gt;23.35&lt;/D&gt;&lt;D xsi:type="xsd:double"&gt;22.93&lt;/D&gt;&lt;D xsi:type="xsd:double"&gt;22.63&lt;/D&gt;&lt;D xsi:type="xsd:double"&gt;22.6&lt;/D&gt;&lt;D xsi:type="xsd:double"&gt;22.75&lt;/D&gt;&lt;D xsi:type="xsd:double"&gt;22.82&lt;/D&gt;&lt;D xsi:type="xsd:double"&gt;22.51&lt;/D&gt;&lt;D xsi:type="xsd:double"&gt;22.8&lt;/D&gt;&lt;D xsi:type="xsd:double"&gt;22.69&lt;/D&gt;&lt;D xsi:type="xsd:double"&gt;22.71&lt;/D&gt;&lt;D xsi:type="xsd:double"&gt;22.54&lt;/D&gt;&lt;D xsi:type="xsd:double"&gt;22.35&lt;/D&gt;&lt;D xsi:type="xsd:double"&gt;22.36&lt;/D&gt;&lt;D xsi:type="xsd:double"&gt;22.67&lt;/D&gt;&lt;D xsi:type="xsd:double"&gt;23.18&lt;/D&gt;&lt;D xsi:type="xsd:double"&gt;23.01&lt;/D&gt;&lt;D xsi:type="xsd:double"&gt;23.11&lt;/D&gt;&lt;D xsi:type="xsd:double"&gt;23.2&lt;/D&gt;&lt;D xsi:type="xsd:double"&gt;22.79&lt;/D&gt;&lt;D xsi:type="xsd:double"&gt;22.87&lt;/D&gt;&lt;D xsi:type="xsd:double"&gt;22.9&lt;/D&gt;&lt;D xsi:type="xsd:double"&gt;23.07&lt;/D&gt;&lt;D xsi:type="xsd:double"&gt;23.34&lt;/D&gt;&lt;D xsi:type="xsd:double"&gt;23.2&lt;/D&gt;&lt;D xsi:type="xsd:double"&gt;23.35&lt;/D&gt;&lt;D xsi:type="xsd:double"&gt;23.4&lt;/D&gt;&lt;D xsi:type="xsd:double"&gt;23.11&lt;/D&gt;&lt;D xsi:type="xsd:double"&gt;21.94&lt;/D&gt;&lt;D xsi:type="xsd:double"&gt;21.6&lt;/D&gt;&lt;D xsi:type="xsd:double"&gt;21.43&lt;/D&gt;&lt;D xsi:type="xsd:double"&gt;21.66&lt;/D&gt;&lt;D xsi:type="xsd:double"&gt;22.04&lt;/D&gt;&lt;D xsi:type="xsd:double"&gt;22.2&lt;/D&gt;&lt;D xsi:type="xsd:double"&gt;22.48&lt;/D&gt;&lt;D xsi:type="xsd:double"&gt;24.65&lt;/D&gt;&lt;D xsi:type="xsd:double"&gt;24.44&lt;/D&gt;&lt;D xsi:type="xsd:double"&gt;24.16&lt;/D&gt;&lt;D xsi:type="xsd:double"&gt;23.65&lt;/D&gt;&lt;D xsi:type="xsd:double"&gt;23.33&lt;/D&gt;&lt;D xsi:type="xsd:double"&gt;22.87&lt;/D&gt;&lt;D xsi:type="xsd:double"&gt;22.96&lt;/D&gt;&lt;D xsi:type="xsd:double"&gt;23.4&lt;/D&gt;&lt;D xsi:type="xsd:double"&gt;23.16&lt;/D&gt;&lt;D xsi:type="xsd:double"&gt;23.21&lt;/D&gt;&lt;D xsi:type="xsd:double"&gt;22.8&lt;/D&gt;&lt;D xsi:type="xsd:double"&gt;23.13&lt;/D&gt;&lt;D xsi:type="xsd:double"&gt;23.44&lt;/D&gt;&lt;D xsi:type="xsd:double"&gt;23.75&lt;/D&gt;&lt;D xsi:type="xsd:double"&gt;23.92&lt;/D&gt;&lt;D xsi:type="xsd:double"&gt;23.84&lt;/D&gt;&lt;D xsi:type="xsd:double"&gt;23.97&lt;/D&gt;&lt;D xsi:type="xsd:double"&gt;23.94&lt;/D&gt;&lt;D xsi:type="xsd:double"&gt;24.15&lt;/D&gt;&lt;D xsi:type="xsd:double"&gt;23.91&lt;/D&gt;&lt;D xsi:type="xsd:double"&gt;24.03&lt;/D&gt;&lt;D xsi:type="xsd:double"&gt;23.47&lt;/D&gt;&lt;D xsi:type="xsd:double"&gt;23.08&lt;/D&gt;&lt;D xsi:type="xsd:double"&gt;23.08&lt;/D&gt;&lt;D xsi:type="xsd:double"&gt;22.7&lt;/D&gt;&lt;D xsi:type="xsd:double"&gt;23.25&lt;/D&gt;&lt;D xsi:type="xsd:double"&gt;23.71&lt;/D&gt;&lt;D xsi:type="xsd:double"&gt;24.37&lt;/D&gt;&lt;D xsi:type="xsd:double"&gt;24.35&lt;/D&gt;&lt;D xsi:type="xsd:double"&gt;23.5&lt;/D&gt;&lt;D xsi:type="xsd:double"&gt;23.75&lt;/D&gt;&lt;D xsi:type="xsd:double"&gt;23.19&lt;/D&gt;&lt;/FQL&gt;&lt;FQL&gt;&lt;Q&gt;IPGP^FG_PRICE(8/27/2018,0)&lt;/Q&gt;&lt;R&gt;70&lt;/R&gt;&lt;C&gt;1&lt;/C&gt;&lt;D xsi:type="xsd:double"&gt;168.01&lt;/D&gt;&lt;D xsi:type="xsd:double"&gt;170.66&lt;/D&gt;&lt;D xsi:type="xsd:double"&gt;171.2&lt;/D&gt;&lt;D xsi:type="xsd:double"&gt;172.73&lt;/D&gt;&lt;D xsi:type="xsd:double"&gt;175.48&lt;/D&gt;&lt;D xsi:type="xsd:double"&gt;168.8&lt;/D&gt;&lt;D xsi:type="xsd:double"&gt;161.08&lt;/D&gt;&lt;D xsi:type="xsd:double"&gt;157&lt;/D&gt;&lt;D xsi:type="xsd:double"&gt;157.47&lt;/D&gt;&lt;D xsi:type="xsd:double"&gt;157.72&lt;/D&gt;&lt;D xsi:type="xsd:double"&gt;155.73&lt;/D&gt;&lt;D xsi:type="xsd:double"&gt;157.44&lt;/D&gt;&lt;D xsi:type="xsd:double"&gt;158.23&lt;/D&gt;&lt;D xsi:type="xsd:double"&gt;159.41&lt;/D&gt;&lt;D xsi:type="xsd:double"&gt;157.56&lt;/D&gt;&lt;D xsi:type="xsd:double"&gt;159.69&lt;/D&gt;&lt;D xsi:type="xsd:double"&gt;160.56&lt;/D&gt;&lt;D xsi:type="xsd:double"&gt;162.56&lt;/D&gt;&lt;D xsi:type="xsd:double"&gt;169.34&lt;/D&gt;&lt;D xsi:type="xsd:double"&gt;164.41&lt;/D&gt;&lt;D xsi:type="xsd:double"&gt;161.46&lt;/D&gt;&lt;D xsi:type="xsd:double"&gt;155.46&lt;/D&gt;&lt;D xsi:type="xsd:double"&gt;158.81&lt;/D&gt;&lt;D xsi:type="xsd:double"&gt;156.07&lt;/D&gt;&lt;D xsi:type="xsd:double"&gt;155.62&lt;/D&gt;&lt;D xsi:type="xsd:double"&gt;155.5&lt;/D&gt;&lt;D xsi:type="xsd:double"&gt;157.42&lt;/D&gt;&lt;D xsi:type="xsd:double"&gt;154.02&lt;/D&gt;&lt;D xsi:type="xsd:double"&gt;132.76&lt;/D&gt;&lt;D xsi:type="xsd:double"&gt;135.43&lt;/D&gt;&lt;D xsi:type="xsd:double"&gt;134.77&lt;/D&gt;&lt;D xsi:type="xsd:double"&gt;131.75&lt;/D&gt;&lt;D xsi:type="xsd:double"&gt;131.86&lt;/D&gt;&lt;D xsi:type="xsd:double"&gt;137.58&lt;/D&gt;&lt;D xsi:type="xsd:double"&gt;135.69&lt;/D&gt;&lt;D xsi:type="xsd:double"&gt;140.38&lt;/D&gt;&lt;D xsi:type="xsd:double"&gt;139.94&lt;/D&gt;&lt;D xsi:type="xsd:double"&gt;138.57&lt;/D&gt;&lt;D xsi:type="xsd:double"&gt;132.26&lt;/D&gt;&lt;D xsi:type="xsd:double"&gt;130.8&lt;/D&gt;&lt;D xsi:type="xsd:double"&gt;132.29&lt;/D&gt;&lt;D xsi:type="xsd:double"&gt;129.63&lt;/D&gt;&lt;D xsi:type="xsd:double"&gt;133.31&lt;/D&gt;&lt;D xsi:type="xsd:double"&gt;134.76&lt;/D&gt;&lt;D xsi:type="xsd:double"&gt;131.33&lt;/D&gt;&lt;D xsi:type="xsd:double"&gt;141.8&lt;/D&gt;&lt;D xsi:type="xsd:double"&gt;133.55&lt;/D&gt;&lt;D xsi:type="xsd:double"&gt;141.69&lt;/D&gt;&lt;D xsi:type="xsd:double"&gt;145.83&lt;/D&gt;&lt;D xsi:type="xsd:double"&gt;141.18&lt;/D&gt;&lt;D xsi:type="xsd:double"&gt;141.39&lt;/D&gt;&lt;D xsi:type="xsd:double"&gt;143.15&lt;/D&gt;&lt;D xsi:type="xsd:double"&gt;140.99&lt;/D&gt;&lt;D xsi:type="xsd:double"&gt;137.79&lt;/D&gt;&lt;D xsi:type="xsd:double"&gt;129.11&lt;/D&gt;&lt;D xsi:type="xsd:double"&gt;132.85&lt;/D&gt;&lt;D xsi:type="xsd:double"&gt;134.95&lt;/D&gt;&lt;D xsi:type="xsd:double"&gt;138.75&lt;/D&gt;&lt;D xsi:type="xsd:double"&gt;138.48&lt;/D&gt;&lt;D xsi:type="xsd:double"&gt;136.13&lt;/D&gt;&lt;D xsi:type="xsd:double"&gt;132.95&lt;/D&gt;&lt;D xsi:type="xsd:double"&gt;134.04&lt;/D&gt;&lt;D xsi:type="xsd:double"&gt;137.74&lt;/D&gt;&lt;D xsi:type="xsd:double"&gt;141.13&lt;/D&gt;&lt;D xsi:type="xsd:double"&gt;140.85&lt;/D&gt;&lt;D xsi:type="xsd:double"&gt;143.64&lt;/D&gt;&lt;D xsi:type="xsd:double"&gt;141.29&lt;/D&gt;&lt;D xsi:type="xsd:double"&gt;142.15&lt;/D&gt;&lt;D xsi:type="xsd:double"&gt;148.17&lt;/D&gt;&lt;D xsi:type="xsd:double"&gt;137.22&lt;/D&gt;&lt;/FQL&gt;&lt;FQL&gt;&lt;Q&gt;IQV^FG_PRICE(8/27/2018,0)&lt;/Q&gt;&lt;R&gt;70&lt;/R&gt;&lt;C&gt;1&lt;/C&gt;&lt;D xsi:type="xsd:double"&gt;126.42&lt;/D&gt;&lt;D xsi:type="xsd:double"&gt;126.56&lt;/D&gt;&lt;D xsi:type="xsd:double"&gt;126.19&lt;/D&gt;&lt;D xsi:type="xsd:double"&gt;125.91&lt;/D&gt;&lt;D xsi:type="xsd:double"&gt;127.09&lt;/D&gt;&lt;D xsi:type="xsd:double"&gt;128.04&lt;/D&gt;&lt;D xsi:type="xsd:double"&gt;125.95&lt;/D&gt;&lt;D xsi:type="xsd:double"&gt;126.88&lt;/D&gt;&lt;D xsi:type="xsd:double"&gt;127.02&lt;/D&gt;&lt;D xsi:type="xsd:double"&gt;127.92&lt;/D&gt;&lt;D xsi:type="xsd:double"&gt;124.99&lt;/D&gt;&lt;D xsi:type="xsd:double"&gt;125.15&lt;/D&gt;&lt;D xsi:type="xsd:double"&gt;126.51&lt;/D&gt;&lt;D xsi:type="xsd:double"&gt;126.59&lt;/D&gt;&lt;D xsi:type="xsd:double"&gt;125.07&lt;/D&gt;&lt;D xsi:type="xsd:double"&gt;125.55&lt;/D&gt;&lt;D xsi:type="xsd:double"&gt;125.23&lt;/D&gt;&lt;D xsi:type="xsd:double"&gt;127.17&lt;/D&gt;&lt;D xsi:type="xsd:double"&gt;127.58&lt;/D&gt;&lt;D xsi:type="xsd:double"&gt;128.56&lt;/D&gt;&lt;D xsi:type="xsd:double"&gt;129.82&lt;/D&gt;&lt;D xsi:type="xsd:double"&gt;129.93&lt;/D&gt;&lt;D xsi:type="xsd:double"&gt;130.77&lt;/D&gt;&lt;D xsi:type="xsd:double"&gt;129.74&lt;/D&gt;&lt;D xsi:type="xsd:double"&gt;130.07&lt;/D&gt;&lt;D xsi:type="xsd:double"&gt;130.2&lt;/D&gt;&lt;D xsi:type="xsd:double"&gt;130.35&lt;/D&gt;&lt;D xsi:type="xsd:double"&gt;127&lt;/D&gt;&lt;D xsi:type="xsd:double"&gt;127.79&lt;/D&gt;&lt;D xsi:type="xsd:double"&gt;126.44&lt;/D&gt;&lt;D xsi:type="xsd:double"&gt;127.38&lt;/D&gt;&lt;D xsi:type="xsd:double"&gt;122.81&lt;/D&gt;&lt;D xsi:type="xsd:double"&gt;122.58&lt;/D&gt;&lt;D xsi:type="xsd:double"&gt;124.79&lt;/D&gt;&lt;D xsi:type="xsd:double"&gt;124.26&lt;/D&gt;&lt;D xsi:type="xsd:double"&gt;129.61&lt;/D&gt;&lt;D xsi:type="xsd:double"&gt;129.38&lt;/D&gt;&lt;D xsi:type="xsd:double"&gt;128.42&lt;/D&gt;&lt;D xsi:type="xsd:double"&gt;126.89&lt;/D&gt;&lt;D xsi:type="xsd:double"&gt;126.45&lt;/D&gt;&lt;D xsi:type="xsd:double"&gt;122.48&lt;/D&gt;&lt;D xsi:type="xsd:double"&gt;115.24&lt;/D&gt;&lt;D xsi:type="xsd:double"&gt;119.92&lt;/D&gt;&lt;D xsi:type="xsd:double"&gt;120.19&lt;/D&gt;&lt;D xsi:type="xsd:double"&gt;120.81&lt;/D&gt;&lt;D xsi:type="xsd:double"&gt;119.83&lt;/D&gt;&lt;D xsi:type="xsd:double"&gt;122.93&lt;/D&gt;&lt;D xsi:type="xsd:double"&gt;122.24&lt;/D&gt;&lt;D xsi:type="xsd:double"&gt;121.71&lt;/D&gt;&lt;D xsi:type="xsd:double"&gt;121.67&lt;/D&gt;&lt;D xsi:type="xsd:double"&gt;122.37&lt;/D&gt;&lt;D xsi:type="xsd:double"&gt;126.62&lt;/D&gt;&lt;D xsi:type="xsd:double"&gt;125.69&lt;/D&gt;&lt;D xsi:type="xsd:double"&gt;124.17&lt;/D&gt;&lt;D xsi:type="xsd:double"&gt;121.12&lt;/D&gt;&lt;D xsi:type="xsd:double"&gt;119.66&lt;/D&gt;&lt;D xsi:type="xsd:double"&gt;117.41&lt;/D&gt;&lt;D xsi:type="xsd:double"&gt;119.13&lt;/D&gt;&lt;D xsi:type="xsd:double"&gt;119.39&lt;/D&gt;&lt;D xsi:type="xsd:double"&gt;115.44&lt;/D&gt;&lt;D xsi:type="xsd:double"&gt;115.85&lt;/D&gt;&lt;D xsi:type="xsd:double"&gt;116.21&lt;/D&gt;&lt;D xsi:type="xsd:double"&gt;117.73&lt;/D&gt;&lt;D xsi:type="xsd:double"&gt;119.58&lt;/D&gt;&lt;D xsi:type="xsd:double"&gt;120.07&lt;/D&gt;&lt;D xsi:type="xsd:double"&gt;124.18&lt;/D&gt;&lt;D xsi:type="xsd:double"&gt;124.95&lt;/D&gt;&lt;D xsi:type="xsd:double"&gt;125.07&lt;/D&gt;&lt;D xsi:type="xsd:double"&gt;127.38&lt;/D&gt;&lt;D xsi:type="xsd:double"&gt;123.15&lt;/D&gt;&lt;/FQL&gt;&lt;FQL&gt;&lt;Q&gt;IR^FG_PRICE(8/27/2018,0)&lt;/Q&gt;&lt;R&gt;70&lt;/R&gt;&lt;C&gt;1&lt;/C&gt;&lt;D xsi:type="xsd:double"&gt;100.93&lt;/D&gt;&lt;D xsi:type="xsd:double"&gt;101.06&lt;/D&gt;&lt;D xsi:type="xsd:double"&gt;101.75&lt;/D&gt;&lt;D xsi:type="xsd:double"&gt;101.13&lt;/D&gt;&lt;D xsi:type="xsd:double"&gt;101.29&lt;/D&gt;&lt;D xsi:type="xsd:double"&gt;101.82&lt;/D&gt;&lt;D xsi:type="xsd:double"&gt;103.03&lt;/D&gt;&lt;D xsi:type="xsd:double"&gt;101.24&lt;/D&gt;&lt;D xsi:type="xsd:double"&gt;100.29&lt;/D&gt;&lt;D xsi:type="xsd:double"&gt;102.5&lt;/D&gt;&lt;D xsi:type="xsd:double"&gt;102.03&lt;/D&gt;&lt;D xsi:type="xsd:double"&gt;102.85&lt;/D&gt;&lt;D xsi:type="xsd:double"&gt;103.26&lt;/D&gt;&lt;D xsi:type="xsd:double"&gt;103.4&lt;/D&gt;&lt;D xsi:type="xsd:double"&gt;103.02&lt;/D&gt;&lt;D xsi:type="xsd:double"&gt;103.41&lt;/D&gt;&lt;D xsi:type="xsd:double"&gt;102.97&lt;/D&gt;&lt;D xsi:type="xsd:double"&gt;103.44&lt;/D&gt;&lt;D xsi:type="xsd:double"&gt;104.03&lt;/D&gt;&lt;D xsi:type="xsd:double"&gt;102.54&lt;/D&gt;&lt;D xsi:type="xsd:double"&gt;102.84&lt;/D&gt;&lt;D xsi:type="xsd:double"&gt;102.38&lt;/D&gt;&lt;D xsi:type="xsd:double"&gt;102.68&lt;/D&gt;&lt;D xsi:type="xsd:double"&gt;102.3&lt;/D&gt;&lt;D xsi:type="xsd:double"&gt;103.3&lt;/D&gt;&lt;D xsi:type="xsd:double"&gt;103.9&lt;/D&gt;&lt;D xsi:type="xsd:double"&gt;104.41&lt;/D&gt;&lt;D xsi:type="xsd:double"&gt;104.23&lt;/D&gt;&lt;D xsi:type="xsd:double"&gt;103.12&lt;/D&gt;&lt;D xsi:type="xsd:double"&gt;103.41&lt;/D&gt;&lt;D xsi:type="xsd:double"&gt;102.3&lt;/D&gt;&lt;D xsi:type="xsd:double"&gt;97.76&lt;/D&gt;&lt;D xsi:type="xsd:double"&gt;95.93&lt;/D&gt;&lt;D xsi:type="xsd:double"&gt;97.14&lt;/D&gt;&lt;D xsi:type="xsd:double"&gt;97.11&lt;/D&gt;&lt;D xsi:type="xsd:double"&gt;98.75&lt;/D&gt;&lt;D xsi:type="xsd:double"&gt;97.52&lt;/D&gt;&lt;D xsi:type="xsd:double"&gt;96.24&lt;/D&gt;&lt;D xsi:type="xsd:double"&gt;93.83&lt;/D&gt;&lt;D xsi:type="xsd:double"&gt;93&lt;/D&gt;&lt;D xsi:type="xsd:double"&gt;91.91&lt;/D&gt;&lt;D xsi:type="xsd:double"&gt;92.57&lt;/D&gt;&lt;D xsi:type="xsd:double"&gt;95.52&lt;/D&gt;&lt;D xsi:type="xsd:double"&gt;94.32&lt;/D&gt;&lt;D xsi:type="xsd:double"&gt;93.33&lt;/D&gt;&lt;D xsi:type="xsd:double"&gt;95.96&lt;/D&gt;&lt;D xsi:type="xsd:double"&gt;95.94&lt;/D&gt;&lt;D xsi:type="xsd:double"&gt;98.45&lt;/D&gt;&lt;D xsi:type="xsd:double"&gt;98.18&lt;/D&gt;&lt;D xsi:type="xsd:double"&gt;99.14&lt;/D&gt;&lt;D xsi:type="xsd:double"&gt;101.09&lt;/D&gt;&lt;D xsi:type="xsd:double"&gt;102.79&lt;/D&gt;&lt;D xsi:type="xsd:double"&gt;103.55&lt;/D&gt;&lt;D xsi:type="xsd:double"&gt;102.86&lt;/D&gt;&lt;D xsi:type="xsd:double"&gt;101.15&lt;/D&gt;&lt;D xsi:type="xsd:double"&gt;102.47&lt;/D&gt;&lt;D xsi:type="xsd:double"&gt;101.63&lt;/D&gt;&lt;D xsi:type="xsd:double"&gt;103.72&lt;/D&gt;&lt;D xsi:type="xsd:double"&gt;104.35&lt;/D&gt;&lt;D xsi:type="xsd:double"&gt;103.26&lt;/D&gt;&lt;D xsi:type="xsd:double"&gt;100.18&lt;/D&gt;&lt;D xsi:type="xsd:double"&gt;101.78&lt;/D&gt;&lt;D xsi:type="xsd:double"&gt;101.93&lt;/D&gt;&lt;D xsi:type="xsd:double"&gt;100.99&lt;/D&gt;&lt;D xsi:type="xsd:double"&gt;100.5&lt;/D&gt;&lt;D xsi:type="xsd:double"&gt;102.94&lt;/D&gt;&lt;D xsi:type="xsd:double"&gt;103.37&lt;/D&gt;&lt;D xsi:type="xsd:double"&gt;103.52&lt;/D&gt;&lt;D xsi:type="xsd:double"&gt;105.63&lt;/D&gt;&lt;D xsi:type="xsd:double"&gt;102.44&lt;/D&gt;&lt;/FQL&gt;&lt;FQL&gt;&lt;Q&gt;IRM^FG_PRICE(8/27/2018,0)&lt;/Q&gt;&lt;R&gt;70&lt;/R&gt;&lt;C&gt;1&lt;/C&gt;&lt;D xsi:type="xsd:double"&gt;35.74&lt;/D&gt;&lt;D xsi:type="xsd:double"&gt;36.21&lt;/D&gt;&lt;D xsi:type="xsd:double"&gt;36.31&lt;/D&gt;&lt;D xsi:type="xsd:double"&gt;35.95&lt;/D&gt;&lt;D xsi:type="xsd:double"&gt;36.1&lt;/D&gt;&lt;D xsi:type="xsd:double"&gt;36.35&lt;/D&gt;&lt;D xsi:type="xsd:double"&gt;36.54&lt;/D&gt;&lt;D xsi:type="xsd:double"&gt;36.27&lt;/D&gt;&lt;D xsi:type="xsd:double"&gt;35.36&lt;/D&gt;&lt;D xsi:type="xsd:double"&gt;35.92&lt;/D&gt;&lt;D xsi:type="xsd:double"&gt;35.66&lt;/D&gt;&lt;D xsi:type="xsd:double"&gt;36.02&lt;/D&gt;&lt;D xsi:type="xsd:double"&gt;36.34&lt;/D&gt;&lt;D xsi:type="xsd:double"&gt;35.65&lt;/D&gt;&lt;D xsi:type="xsd:double"&gt;35.78&lt;/D&gt;&lt;D xsi:type="xsd:double"&gt;35.25&lt;/D&gt;&lt;D xsi:type="xsd:double"&gt;34.6&lt;/D&gt;&lt;D xsi:type="xsd:double"&gt;35.53&lt;/D&gt;&lt;D xsi:type="xsd:double"&gt;35.91&lt;/D&gt;&lt;D xsi:type="xsd:double"&gt;35.23&lt;/D&gt;&lt;D xsi:type="xsd:double"&gt;34.71&lt;/D&gt;&lt;D xsi:type="xsd:double"&gt;34.31&lt;/D&gt;&lt;D xsi:type="xsd:double"&gt;34.09&lt;/D&gt;&lt;D xsi:type="xsd:double"&gt;34.52&lt;/D&gt;&lt;D xsi:type="xsd:double"&gt;34.38&lt;/D&gt;&lt;D xsi:type="xsd:double"&gt;34.05&lt;/D&gt;&lt;D xsi:type="xsd:double"&gt;33.71&lt;/D&gt;&lt;D xsi:type="xsd:double"&gt;33.52&lt;/D&gt;&lt;D xsi:type="xsd:double"&gt;33.29&lt;/D&gt;&lt;D xsi:type="xsd:double"&gt;33.91&lt;/D&gt;&lt;D xsi:type="xsd:double"&gt;33.55&lt;/D&gt;&lt;D xsi:type="xsd:double"&gt;32.45&lt;/D&gt;&lt;D xsi:type="xsd:double"&gt;31.5&lt;/D&gt;&lt;D xsi:type="xsd:double"&gt;31.59&lt;/D&gt;&lt;D xsi:type="xsd:double"&gt;31.83&lt;/D&gt;&lt;D xsi:type="xsd:double"&gt;32.15&lt;/D&gt;&lt;D xsi:type="xsd:double"&gt;31.74&lt;/D&gt;&lt;D xsi:type="xsd:double"&gt;31.8&lt;/D&gt;&lt;D xsi:type="xsd:double"&gt;32.18&lt;/D&gt;&lt;D xsi:type="xsd:double"&gt;31.78&lt;/D&gt;&lt;D xsi:type="xsd:double"&gt;32.03&lt;/D&gt;&lt;D xsi:type="xsd:double"&gt;32.25&lt;/D&gt;&lt;D xsi:type="xsd:double"&gt;32.7&lt;/D&gt;&lt;D xsi:type="xsd:double"&gt;30.48&lt;/D&gt;&lt;D xsi:type="xsd:double"&gt;31.37&lt;/D&gt;&lt;D xsi:type="xsd:double"&gt;31.61&lt;/D&gt;&lt;D xsi:type="xsd:double"&gt;30.61&lt;/D&gt;&lt;D xsi:type="xsd:double"&gt;31.59&lt;/D&gt;&lt;D xsi:type="xsd:double"&gt;31.18&lt;/D&gt;&lt;D xsi:type="xsd:double"&gt;31.63&lt;/D&gt;&lt;D xsi:type="xsd:double"&gt;31.74&lt;/D&gt;&lt;D xsi:type="xsd:double"&gt;32.13&lt;/D&gt;&lt;D xsi:type="xsd:double"&gt;32.29&lt;/D&gt;&lt;D xsi:type="xsd:double"&gt;32.77&lt;/D&gt;&lt;D xsi:type="xsd:double"&gt;32.67&lt;/D&gt;&lt;D xsi:type="xsd:double"&gt;32.87&lt;/D&gt;&lt;D xsi:type="xsd:double"&gt;32.83&lt;/D&gt;&lt;D xsi:type="xsd:double"&gt;33.04&lt;/D&gt;&lt;D xsi:type="xsd:double"&gt;33.86&lt;/D&gt;&lt;D xsi:type="xsd:double"&gt;33.46&lt;/D&gt;&lt;D xsi:type="xsd:double"&gt;33.11&lt;/D&gt;&lt;D xsi:type="xsd:double"&gt;32.57&lt;/D&gt;&lt;D xsi:type="xsd:double"&gt;32.42&lt;/D&gt;&lt;D xsi:type="xsd:double"&gt;33.27&lt;/D&gt;&lt;D xsi:type="xsd:double"&gt;33.44&lt;/D&gt;&lt;D xsi:type="xsd:double"&gt;33.76&lt;/D&gt;&lt;D xsi:type="xsd:double"&gt;33.75&lt;/D&gt;&lt;D xsi:type="xsd:double"&gt;33.97&lt;/D&gt;&lt;D xsi:type="xsd:double"&gt;33.9&lt;/D&gt;&lt;D xsi:type="xsd:double"&gt;33.92&lt;/D&gt;&lt;/FQL&gt;&lt;FQL&gt;&lt;Q&gt;ISRG^FG_PRICE(8/27/2018,0)&lt;/Q&gt;&lt;R&gt;70&lt;/R&gt;&lt;C&gt;1&lt;/C&gt;&lt;D xsi:type="xsd:double"&gt;545.22&lt;/D&gt;&lt;D xsi:type="xsd:double"&gt;544.91&lt;/D&gt;&lt;D xsi:type="xsd:double"&gt;554.01&lt;/D&gt;&lt;D xsi:type="xsd:double"&gt;555.17&lt;/D&gt;&lt;D xsi:type="xsd:double"&gt;560&lt;/D&gt;&lt;D xsi:type="xsd:double"&gt;556.03&lt;/D&gt;&lt;D xsi:type="xsd:double"&gt;536.72&lt;/D&gt;&lt;D xsi:type="xsd:double"&gt;541.86&lt;/D&gt;&lt;D xsi:type="xsd:double"&gt;537.96&lt;/D&gt;&lt;D xsi:type="xsd:double"&gt;541.88&lt;/D&gt;&lt;D xsi:type="xsd:double"&gt;546.4&lt;/D&gt;&lt;D xsi:type="xsd:double"&gt;549.56&lt;/D&gt;&lt;D xsi:type="xsd:double"&gt;558.82&lt;/D&gt;&lt;D xsi:type="xsd:double"&gt;568.36&lt;/D&gt;&lt;D xsi:type="xsd:double"&gt;558.65&lt;/D&gt;&lt;D xsi:type="xsd:double"&gt;564.82&lt;/D&gt;&lt;D xsi:type="xsd:double"&gt;556.47&lt;/D&gt;&lt;D xsi:type="xsd:double"&gt;561.18&lt;/D&gt;&lt;D xsi:type="xsd:double"&gt;556.77&lt;/D&gt;&lt;D xsi:type="xsd:double"&gt;569.27&lt;/D&gt;&lt;D xsi:type="xsd:double"&gt;574.19&lt;/D&gt;&lt;D xsi:type="xsd:double"&gt;569.54&lt;/D&gt;&lt;D xsi:type="xsd:double"&gt;569.69&lt;/D&gt;&lt;D xsi:type="xsd:double"&gt;574&lt;/D&gt;&lt;D xsi:type="xsd:double"&gt;574.74&lt;/D&gt;&lt;D xsi:type="xsd:double"&gt;571.48&lt;/D&gt;&lt;D xsi:type="xsd:double"&gt;561.47&lt;/D&gt;&lt;D xsi:type="xsd:double"&gt;554.44&lt;/D&gt;&lt;D xsi:type="xsd:double"&gt;548.71&lt;/D&gt;&lt;D xsi:type="xsd:double"&gt;526.47&lt;/D&gt;&lt;D xsi:type="xsd:double"&gt;531.21&lt;/D&gt;&lt;D xsi:type="xsd:double"&gt;512.21&lt;/D&gt;&lt;D xsi:type="xsd:double"&gt;508.22&lt;/D&gt;&lt;D xsi:type="xsd:double"&gt;532.02&lt;/D&gt;&lt;D xsi:type="xsd:double"&gt;519.29&lt;/D&gt;&lt;D xsi:type="xsd:double"&gt;542.91&lt;/D&gt;&lt;D xsi:type="xsd:double"&gt;542.91&lt;/D&gt;&lt;D xsi:type="xsd:double"&gt;522.29&lt;/D&gt;&lt;D xsi:type="xsd:double"&gt;504.26&lt;/D&gt;&lt;D xsi:type="xsd:double"&gt;511.41&lt;/D&gt;&lt;D xsi:type="xsd:double"&gt;506.93&lt;/D&gt;&lt;D xsi:type="xsd:double"&gt;483.11&lt;/D&gt;&lt;D xsi:type="xsd:double"&gt;492.92&lt;/D&gt;&lt;D xsi:type="xsd:double"&gt;486.89&lt;/D&gt;&lt;D xsi:type="xsd:double"&gt;477.86&lt;/D&gt;&lt;D xsi:type="xsd:double"&gt;490.82&lt;/D&gt;&lt;D xsi:type="xsd:double"&gt;521.18&lt;/D&gt;&lt;D xsi:type="xsd:double"&gt;518.61&lt;/D&gt;&lt;D xsi:type="xsd:double"&gt;516.22&lt;/D&gt;&lt;D xsi:type="xsd:double"&gt;507.4&lt;/D&gt;&lt;D xsi:type="xsd:double"&gt;519.69&lt;/D&gt;&lt;D xsi:type="xsd:double"&gt;545.68&lt;/D&gt;&lt;D xsi:type="xsd:double"&gt;540.02&lt;/D&gt;&lt;D xsi:type="xsd:double"&gt;532.56&lt;/D&gt;&lt;D xsi:type="xsd:double"&gt;504&lt;/D&gt;&lt;D xsi:type="xsd:double"&gt;503.44&lt;/D&gt;&lt;D xsi:type="xsd:double"&gt;498.64&lt;/D&gt;&lt;D xsi:type="xsd:double"&gt;513.64&lt;/D&gt;&lt;D xsi:type="xsd:double"&gt;518.54&lt;/D&gt;&lt;D xsi:type="xsd:double"&gt;482.67&lt;/D&gt;&lt;D xsi:type="xsd:double"&gt;485.24&lt;/D&gt;&lt;D xsi:type="xsd:double"&gt;491.62&lt;/D&gt;&lt;D xsi:type="xsd:double"&gt;489.57&lt;/D&gt;&lt;D xsi:type="xsd:double"&gt;503.28&lt;/D&gt;&lt;D xsi:type="xsd:double"&gt;496.86&lt;/D&gt;&lt;D xsi:type="xsd:double"&gt;521.9&lt;/D&gt;&lt;D xsi:type="xsd:double"&gt;520.97&lt;/D&gt;&lt;D xsi:type="xsd:double"&gt;530.87&lt;/D&gt;&lt;D xsi:type="xsd:double"&gt;548.93&lt;/D&gt;&lt;D xsi:type="xsd:double"&gt;518.82&lt;/D&gt;&lt;/FQL&gt;&lt;FQL&gt;&lt;Q&gt;IT^FG_PRICE(8/27/2018,0)&lt;/Q&gt;&lt;R&gt;70&lt;/R&gt;&lt;C&gt;1&lt;/C&gt;&lt;D xsi:type="xsd:double"&gt;147.38&lt;/D&gt;&lt;D xsi:type="xsd:double"&gt;148.22&lt;/D&gt;&lt;D xsi:type="xsd:double"&gt;148.64&lt;/D&gt;&lt;D xsi:type="xsd:double"&gt;147.62&lt;/D&gt;&lt;D xsi:type="xsd:double"&gt;149.76&lt;/D&gt;&lt;D xsi:type="xsd:double"&gt;152.32&lt;/D&gt;&lt;D xsi:type="xsd:double"&gt;153.49&lt;/D&gt;&lt;D xsi:type="xsd:double"&gt;153.6&lt;/D&gt;&lt;D xsi:type="xsd:double"&gt;152.39&lt;/D&gt;&lt;D xsi:type="xsd:double"&gt;152.7&lt;/D&gt;&lt;D xsi:type="xsd:double"&gt;155.03&lt;/D&gt;&lt;D xsi:type="xsd:double"&gt;156.27&lt;/D&gt;&lt;D xsi:type="xsd:double"&gt;157.94&lt;/D&gt;&lt;D xsi:type="xsd:double"&gt;156.22&lt;/D&gt;&lt;D xsi:type="xsd:double"&gt;153.44&lt;/D&gt;&lt;D xsi:type="xsd:double"&gt;153.19&lt;/D&gt;&lt;D xsi:type="xsd:double"&gt;154.05&lt;/D&gt;&lt;D xsi:type="xsd:double"&gt;156.91&lt;/D&gt;&lt;D xsi:type="xsd:double"&gt;158.45&lt;/D&gt;&lt;D xsi:type="xsd:double"&gt;157.01&lt;/D&gt;&lt;D xsi:type="xsd:double"&gt;160&lt;/D&gt;&lt;D xsi:type="xsd:double"&gt;158.95&lt;/D&gt;&lt;D xsi:type="xsd:double"&gt;159.31&lt;/D&gt;&lt;D xsi:type="xsd:double"&gt;158.5&lt;/D&gt;&lt;D xsi:type="xsd:double"&gt;158.27&lt;/D&gt;&lt;D xsi:type="xsd:double"&gt;158.41&lt;/D&gt;&lt;D xsi:type="xsd:double"&gt;158.64&lt;/D&gt;&lt;D xsi:type="xsd:double"&gt;156.2&lt;/D&gt;&lt;D xsi:type="xsd:double"&gt;154.74&lt;/D&gt;&lt;D xsi:type="xsd:double"&gt;153.21&lt;/D&gt;&lt;D xsi:type="xsd:double"&gt;152.54&lt;/D&gt;&lt;D xsi:type="xsd:double"&gt;146.67&lt;/D&gt;&lt;D xsi:type="xsd:double"&gt;145.05&lt;/D&gt;&lt;D xsi:type="xsd:double"&gt;148.79&lt;/D&gt;&lt;D xsi:type="xsd:double"&gt;147.05&lt;/D&gt;&lt;D xsi:type="xsd:double"&gt;151.14&lt;/D&gt;&lt;D xsi:type="xsd:double"&gt;149.31&lt;/D&gt;&lt;D xsi:type="xsd:double"&gt;145.05&lt;/D&gt;&lt;D xsi:type="xsd:double"&gt;146.24&lt;/D&gt;&lt;D xsi:type="xsd:double"&gt;147.84&lt;/D&gt;&lt;D xsi:type="xsd:double"&gt;146.38&lt;/D&gt;&lt;D xsi:type="xsd:double"&gt;141.92&lt;/D&gt;&lt;D xsi:type="xsd:double"&gt;144.34&lt;/D&gt;&lt;D xsi:type="xsd:double"&gt;142.64&lt;/D&gt;&lt;D xsi:type="xsd:double"&gt;140.86&lt;/D&gt;&lt;D xsi:type="xsd:double"&gt;142.23&lt;/D&gt;&lt;D xsi:type="xsd:double"&gt;147.52&lt;/D&gt;&lt;D xsi:type="xsd:double"&gt;141.88&lt;/D&gt;&lt;D xsi:type="xsd:double"&gt;142.03&lt;/D&gt;&lt;D xsi:type="xsd:double"&gt;140.85&lt;/D&gt;&lt;D xsi:type="xsd:double"&gt;142.21&lt;/D&gt;&lt;D xsi:type="xsd:double"&gt;145.57&lt;/D&gt;&lt;D xsi:type="xsd:double"&gt;146.78&lt;/D&gt;&lt;D xsi:type="xsd:double"&gt;147.64&lt;/D&gt;&lt;D xsi:type="xsd:double"&gt;145.52&lt;/D&gt;&lt;D xsi:type="xsd:double"&gt;145.46&lt;/D&gt;&lt;D xsi:type="xsd:double"&gt;142.85&lt;/D&gt;&lt;D xsi:type="xsd:double"&gt;145.61&lt;/D&gt;&lt;D xsi:type="xsd:double"&gt;147.15&lt;/D&gt;&lt;D xsi:type="xsd:double"&gt;145.34&lt;/D&gt;&lt;D xsi:type="xsd:double"&gt;144.01&lt;/D&gt;&lt;D xsi:type="xsd:double"&gt;146.01&lt;/D&gt;&lt;D xsi:type="xsd:double"&gt;146.13&lt;/D&gt;&lt;D xsi:type="xsd:double"&gt;147.08&lt;/D&gt;&lt;D xsi:type="xsd:double"&gt;147.9&lt;/D&gt;&lt;D xsi:type="xsd:double"&gt;153.72&lt;/D&gt;&lt;D xsi:type="xsd:double"&gt;153.15&lt;/D&gt;&lt;D xsi:type="xsd:double"&gt;153.19&lt;/D&gt;&lt;D xsi:type="xsd:double"&gt;153.77&lt;/D&gt;&lt;D xsi:type="xsd:double"&gt;149.93&lt;/D&gt;&lt;/FQL&gt;&lt;FQL&gt;&lt;Q&gt;ITT^FG_PRICE(8/27/2018,0)&lt;/Q&gt;&lt;R&gt;70&lt;/R&gt;&lt;C&gt;1&lt;/C&gt;&lt;D xsi:type="xsd:double"&gt;60.83&lt;/D&gt;&lt;D xsi:type="xsd:double"&gt;60.08&lt;/D&gt;&lt;D xsi:type="xsd:double"&gt;59.95&lt;/D&gt;&lt;D xsi:type="xsd:double"&gt;59.18&lt;/D&gt;&lt;D xsi:type="xsd:double"&gt;59.11&lt;/D&gt;&lt;D xsi:type="xsd:double"&gt;58.74&lt;/D&gt;&lt;D xsi:type="xsd:double"&gt;59.03&lt;/D&gt;&lt;D xsi:type="xsd:double"&gt;58.3&lt;/D&gt;&lt;D xsi:type="xsd:double"&gt;58.1&lt;/D&gt;&lt;D xsi:type="xsd:double"&gt;58.18&lt;/D&gt;&lt;D xsi:type="xsd:double"&gt;58.06&lt;/D&gt;&lt;D xsi:type="xsd:double"&gt;57.95&lt;/D&gt;&lt;D xsi:type="xsd:double"&gt;58.46&lt;/D&gt;&lt;D xsi:type="xsd:double"&gt;58.93&lt;/D&gt;&lt;D xsi:type="xsd:double"&gt;58.24&lt;/D&gt;&lt;D xsi:type="xsd:double"&gt;59.05&lt;/D&gt;&lt;D xsi:type="xsd:double"&gt;59.5&lt;/D&gt;&lt;D xsi:type="xsd:double"&gt;60.89&lt;/D&gt;&lt;D xsi:type="xsd:double"&gt;61.18&lt;/D&gt;&lt;D xsi:type="xsd:double"&gt;61.16&lt;/D&gt;&lt;D xsi:type="xsd:double"&gt;61&lt;/D&gt;&lt;D xsi:type="xsd:double"&gt;61&lt;/D&gt;&lt;D xsi:type="xsd:double"&gt;61.03&lt;/D&gt;&lt;D xsi:type="xsd:double"&gt;61.26&lt;/D&gt;&lt;D xsi:type="xsd:double"&gt;60.3&lt;/D&gt;&lt;D xsi:type="xsd:double"&gt;60.67&lt;/D&gt;&lt;D xsi:type="xsd:double"&gt;61.1&lt;/D&gt;&lt;D xsi:type="xsd:double"&gt;60.72&lt;/D&gt;&lt;D xsi:type="xsd:double"&gt;59.63&lt;/D&gt;&lt;D xsi:type="xsd:double"&gt;58.9&lt;/D&gt;&lt;D xsi:type="xsd:double"&gt;56.43&lt;/D&gt;&lt;D xsi:type="xsd:double"&gt;53.28&lt;/D&gt;&lt;D xsi:type="xsd:double"&gt;52.72&lt;/D&gt;&lt;D xsi:type="xsd:double"&gt;52.84&lt;/D&gt;&lt;D xsi:type="xsd:double"&gt;52.44&lt;/D&gt;&lt;D xsi:type="xsd:double"&gt;53.42&lt;/D&gt;&lt;D xsi:type="xsd:double"&gt;52.75&lt;/D&gt;&lt;D xsi:type="xsd:double"&gt;51.43&lt;/D&gt;&lt;D xsi:type="xsd:double"&gt;50.59&lt;/D&gt;&lt;D xsi:type="xsd:double"&gt;50.19&lt;/D&gt;&lt;D xsi:type="xsd:double"&gt;49.12&lt;/D&gt;&lt;D xsi:type="xsd:double"&gt;46.22&lt;/D&gt;&lt;D xsi:type="xsd:double"&gt;47.96&lt;/D&gt;&lt;D xsi:type="xsd:double"&gt;48.79&lt;/D&gt;&lt;D xsi:type="xsd:double"&gt;49.47&lt;/D&gt;&lt;D xsi:type="xsd:double"&gt;49.84&lt;/D&gt;&lt;D xsi:type="xsd:double"&gt;50.5&lt;/D&gt;&lt;D xsi:type="xsd:double"&gt;52.76&lt;/D&gt;&lt;D xsi:type="xsd:double"&gt;56.97&lt;/D&gt;&lt;D xsi:type="xsd:double"&gt;55.66&lt;/D&gt;&lt;D xsi:type="xsd:double"&gt;56.19&lt;/D&gt;&lt;D xsi:type="xsd:double"&gt;56.67&lt;/D&gt;&lt;D xsi:type="xsd:double"&gt;56.81&lt;/D&gt;&lt;D xsi:type="xsd:double"&gt;56.56&lt;/D&gt;&lt;D xsi:type="xsd:double"&gt;55.02&lt;/D&gt;&lt;D xsi:type="xsd:double"&gt;55.43&lt;/D&gt;&lt;D xsi:type="xsd:double"&gt;55.16&lt;/D&gt;&lt;D xsi:type="xsd:double"&gt;55.94&lt;/D&gt;&lt;D xsi:type="xsd:double"&gt;56.18&lt;/D&gt;&lt;D xsi:type="xsd:double"&gt;55.2&lt;/D&gt;&lt;D xsi:type="xsd:double"&gt;53.78&lt;/D&gt;&lt;D xsi:type="xsd:double"&gt;54.55&lt;/D&gt;&lt;D xsi:type="xsd:double"&gt;54.09&lt;/D&gt;&lt;D xsi:type="xsd:double"&gt;54.6&lt;/D&gt;&lt;D xsi:type="xsd:double"&gt;54.2&lt;/D&gt;&lt;D xsi:type="xsd:double"&gt;55.26&lt;/D&gt;&lt;D xsi:type="xsd:double"&gt;54.5&lt;/D&gt;&lt;D xsi:type="xsd:double"&gt;55.45&lt;/D&gt;&lt;D xsi:type="xsd:double"&gt;56.22&lt;/D&gt;&lt;D xsi:type="xsd:double"&gt;52.67&lt;/D&gt;&lt;/FQL&gt;&lt;FQL&gt;&lt;Q&gt;ITW^FG_PRICE(8/27/2018,0)&lt;/Q&gt;&lt;R&gt;70&lt;/R&gt;&lt;C&gt;1&lt;/C&gt;&lt;D xsi:type="xsd:double"&gt;138.13&lt;/D&gt;&lt;D xsi:type="xsd:double"&gt;138.33&lt;/D&gt;&lt;D xsi:type="xsd:double"&gt;138.7&lt;/D&gt;&lt;D xsi:type="xsd:double"&gt;138.56&lt;/D&gt;&lt;D xsi:type="xsd:double"&gt;138.88&lt;/D&gt;&lt;D xsi:type="xsd:double"&gt;138.94&lt;/D&gt;&lt;D xsi:type="xsd:double"&gt;141.36&lt;/D&gt;&lt;D xsi:type="xsd:double"&gt;141.07&lt;/D&gt;&lt;D xsi:type="xsd:double"&gt;140.63&lt;/D&gt;&lt;D xsi:type="xsd:double"&gt;142.45&lt;/D&gt;&lt;D xsi:type="xsd:double"&gt;141.53&lt;/D&gt;&lt;D xsi:type="xsd:double"&gt;141.67&lt;/D&gt;&lt;D xsi:type="xsd:double"&gt;142.8&lt;/D&gt;&lt;D xsi:type="xsd:double"&gt;144.89&lt;/D&gt;&lt;D xsi:type="xsd:double"&gt;146.2&lt;/D&gt;&lt;D xsi:type="xsd:double"&gt;146.39&lt;/D&gt;&lt;D xsi:type="xsd:double"&gt;146.74&lt;/D&gt;&lt;D xsi:type="xsd:double"&gt;147.99&lt;/D&gt;&lt;D xsi:type="xsd:double"&gt;148.44&lt;/D&gt;&lt;D xsi:type="xsd:double"&gt;146.02&lt;/D&gt;&lt;D xsi:type="xsd:double"&gt;143.51&lt;/D&gt;&lt;D xsi:type="xsd:double"&gt;142.93&lt;/D&gt;&lt;D xsi:type="xsd:double"&gt;141.98&lt;/D&gt;&lt;D xsi:type="xsd:double"&gt;141.12&lt;/D&gt;&lt;D xsi:type="xsd:double"&gt;143.14&lt;/D&gt;&lt;D xsi:type="xsd:double"&gt;144.71&lt;/D&gt;&lt;D xsi:type="xsd:double"&gt;143.7&lt;/D&gt;&lt;D xsi:type="xsd:double"&gt;143.51&lt;/D&gt;&lt;D xsi:type="xsd:double"&gt;141.01&lt;/D&gt;&lt;D xsi:type="xsd:double"&gt;140.67&lt;/D&gt;&lt;D xsi:type="xsd:double"&gt;136.87&lt;/D&gt;&lt;D xsi:type="xsd:double"&gt;133&lt;/D&gt;&lt;D xsi:type="xsd:double"&gt;129.35&lt;/D&gt;&lt;D xsi:type="xsd:double"&gt;130.67&lt;/D&gt;&lt;D xsi:type="xsd:double"&gt;131.24&lt;/D&gt;&lt;D xsi:type="xsd:double"&gt;133.09&lt;/D&gt;&lt;D xsi:type="xsd:double"&gt;132.01&lt;/D&gt;&lt;D xsi:type="xsd:double"&gt;128.43&lt;/D&gt;&lt;D xsi:type="xsd:double"&gt;127.03&lt;/D&gt;&lt;D xsi:type="xsd:double"&gt;127.32&lt;/D&gt;&lt;D xsi:type="xsd:double"&gt;126.57&lt;/D&gt;&lt;D xsi:type="xsd:double"&gt;119.83&lt;/D&gt;&lt;D xsi:type="xsd:double"&gt;122.68&lt;/D&gt;&lt;D xsi:type="xsd:double"&gt;124.1&lt;/D&gt;&lt;D xsi:type="xsd:double"&gt;125.82&lt;/D&gt;&lt;D xsi:type="xsd:double"&gt;129.7&lt;/D&gt;&lt;D xsi:type="xsd:double"&gt;127.57&lt;/D&gt;&lt;D xsi:type="xsd:double"&gt;129.47&lt;/D&gt;&lt;D xsi:type="xsd:double"&gt;130.71&lt;/D&gt;&lt;D xsi:type="xsd:double"&gt;130.95&lt;/D&gt;&lt;D xsi:type="xsd:double"&gt;131.7&lt;/D&gt;&lt;D xsi:type="xsd:double"&gt;133.81&lt;/D&gt;&lt;D xsi:type="xsd:double"&gt;133.81&lt;/D&gt;&lt;D xsi:type="xsd:double"&gt;132.56&lt;/D&gt;&lt;D xsi:type="xsd:double"&gt;131.19&lt;/D&gt;&lt;D xsi:type="xsd:double"&gt;132.98&lt;/D&gt;&lt;D xsi:type="xsd:double"&gt;133.21&lt;/D&gt;&lt;D xsi:type="xsd:double"&gt;135.23&lt;/D&gt;&lt;D xsi:type="xsd:double"&gt;135.6&lt;/D&gt;&lt;D xsi:type="xsd:double"&gt;133.99&lt;/D&gt;&lt;D xsi:type="xsd:double"&gt;133.67&lt;/D&gt;&lt;D xsi:type="xsd:double"&gt;134.05&lt;/D&gt;&lt;D xsi:type="xsd:double"&gt;134.21&lt;/D&gt;&lt;D xsi:type="xsd:double"&gt;135.9&lt;/D&gt;&lt;D xsi:type="xsd:double"&gt;135.89&lt;/D&gt;&lt;D xsi:type="xsd:double"&gt;138.03&lt;/D&gt;&lt;D xsi:type="xsd:double"&gt;135.9&lt;/D&gt;&lt;D xsi:type="xsd:double"&gt;139.05&lt;/D&gt;&lt;D xsi:type="xsd:double"&gt;139.44&lt;/D&gt;&lt;D xsi:type="xsd:double"&gt;132.76&lt;/D&gt;&lt;/FQL&gt;&lt;FQL&gt;&lt;Q&gt;IVZ^FG_PRICE(8/27/2018,0)&lt;/Q&gt;&lt;R&gt;70&lt;/R&gt;&lt;C&gt;1&lt;/C&gt;&lt;D xsi:type="xsd:double"&gt;24.74&lt;/D&gt;&lt;D xsi:type="xsd:double"&gt;24.71&lt;/D&gt;&lt;D xsi:type="xsd:double"&gt;24.7&lt;/D&gt;&lt;D xsi:type="xsd:double"&gt;24.26&lt;/D&gt;&lt;D xsi:type="xsd:double"&gt;24.1&lt;/D&gt;&lt;D xsi:type="xsd:double"&gt;23.98&lt;/D&gt;&lt;D xsi:type="xsd:double"&gt;24.6&lt;/D&gt;&lt;D xsi:type="xsd:double"&gt;24.22&lt;/D&gt;&lt;D xsi:type="xsd:double"&gt;24.05&lt;/D&gt;&lt;D xsi:type="xsd:double"&gt;24.35&lt;/D&gt;&lt;D xsi:type="xsd:double"&gt;23.99&lt;/D&gt;&lt;D xsi:type="xsd:double"&gt;24.05&lt;/D&gt;&lt;D xsi:type="xsd:double"&gt;23.36&lt;/D&gt;&lt;D xsi:type="xsd:double"&gt;23.75&lt;/D&gt;&lt;D xsi:type="xsd:double"&gt;23.71&lt;/D&gt;&lt;D xsi:type="xsd:double"&gt;23.68&lt;/D&gt;&lt;D xsi:type="xsd:double"&gt;24.29&lt;/D&gt;&lt;D xsi:type="xsd:double"&gt;24.41&lt;/D&gt;&lt;D xsi:type="xsd:double"&gt;24.31&lt;/D&gt;&lt;D xsi:type="xsd:double"&gt;23.69&lt;/D&gt;&lt;D xsi:type="xsd:double"&gt;22.97&lt;/D&gt;&lt;D xsi:type="xsd:double"&gt;22.98&lt;/D&gt;&lt;D xsi:type="xsd:double"&gt;23.06&lt;/D&gt;&lt;D xsi:type="xsd:double"&gt;22.88&lt;/D&gt;&lt;D xsi:type="xsd:double"&gt;23.01&lt;/D&gt;&lt;D xsi:type="xsd:double"&gt;22.98&lt;/D&gt;&lt;D xsi:type="xsd:double"&gt;23.06&lt;/D&gt;&lt;D xsi:type="xsd:double"&gt;23.22&lt;/D&gt;&lt;D xsi:type="xsd:double"&gt;23.24&lt;/D&gt;&lt;D xsi:type="xsd:double"&gt;22.41&lt;/D&gt;&lt;D xsi:type="xsd:double"&gt;21.8&lt;/D&gt;&lt;D xsi:type="xsd:double"&gt;21.14&lt;/D&gt;&lt;D xsi:type="xsd:double"&gt;20.07&lt;/D&gt;&lt;D xsi:type="xsd:double"&gt;19.94&lt;/D&gt;&lt;D xsi:type="xsd:double"&gt;20.42&lt;/D&gt;&lt;D xsi:type="xsd:double"&gt;20.54&lt;/D&gt;&lt;D xsi:type="xsd:double"&gt;20.94&lt;/D&gt;&lt;D xsi:type="xsd:double"&gt;21.26&lt;/D&gt;&lt;D xsi:type="xsd:double"&gt;21.98&lt;/D&gt;&lt;D xsi:type="xsd:double"&gt;21.11&lt;/D&gt;&lt;D xsi:type="xsd:double"&gt;21.17&lt;/D&gt;&lt;D xsi:type="xsd:double"&gt;21.08&lt;/D&gt;&lt;D xsi:type="xsd:double"&gt;21.54&lt;/D&gt;&lt;D xsi:type="xsd:double"&gt;21.05&lt;/D&gt;&lt;D xsi:type="xsd:double"&gt;21.24&lt;/D&gt;&lt;D xsi:type="xsd:double"&gt;21.92&lt;/D&gt;&lt;D xsi:type="xsd:double"&gt;21.71&lt;/D&gt;&lt;D xsi:type="xsd:double"&gt;21.98&lt;/D&gt;&lt;D xsi:type="xsd:double"&gt;21.62&lt;/D&gt;&lt;D xsi:type="xsd:double"&gt;21.72&lt;/D&gt;&lt;D xsi:type="xsd:double"&gt;21.7&lt;/D&gt;&lt;D xsi:type="xsd:double"&gt;21.59&lt;/D&gt;&lt;D xsi:type="xsd:double"&gt;21.78&lt;/D&gt;&lt;D xsi:type="xsd:double"&gt;20.88&lt;/D&gt;&lt;D xsi:type="xsd:double"&gt;20.48&lt;/D&gt;&lt;D xsi:type="xsd:double"&gt;19.85&lt;/D&gt;&lt;D xsi:type="xsd:double"&gt;19.71&lt;/D&gt;&lt;D xsi:type="xsd:double"&gt;20.06&lt;/D&gt;&lt;D xsi:type="xsd:double"&gt;20.07&lt;/D&gt;&lt;D xsi:type="xsd:double"&gt;20.11&lt;/D&gt;&lt;D xsi:type="xsd:double"&gt;19.88&lt;/D&gt;&lt;D xsi:type="xsd:double"&gt;20.13&lt;/D&gt;&lt;D xsi:type="xsd:double"&gt;20.26&lt;/D&gt;&lt;D xsi:type="xsd:double"&gt;20.75&lt;/D&gt;&lt;D xsi:type="xsd:double"&gt;20.47&lt;/D&gt;&lt;D xsi:type="xsd:double"&gt;20.68&lt;/D&gt;&lt;D xsi:type="xsd:double"&gt;20.25&lt;/D&gt;&lt;D xsi:type="xsd:double"&gt;20.35&lt;/D&gt;&lt;D xsi:type="xsd:double"&gt;20.65&lt;/D&gt;&lt;D xsi:type="xsd:double"&gt;19.53&lt;/D&gt;&lt;/FQL&gt;&lt;FQL&gt;&lt;Q&gt;JAZZ^FG_PRICE(8/27/2018,0)&lt;/Q&gt;&lt;R&gt;70&lt;/R&gt;&lt;C&gt;1&lt;/C&gt;&lt;D xsi:type="xsd:double"&gt;169.09&lt;/D&gt;&lt;D xsi:type="xsd:double"&gt;169.98&lt;/D&gt;&lt;D xsi:type="xsd:double"&gt;171.46&lt;/D&gt;&lt;D xsi:type="xsd:double"&gt;171.67&lt;/D&gt;&lt;D xsi:type="xsd:double"&gt;170.92&lt;/D&gt;&lt;D xsi:type="xsd:double"&gt;171.42&lt;/D&gt;&lt;D xsi:type="xsd:double"&gt;171.3&lt;/D&gt;&lt;D xsi:type="xsd:double"&gt;168.8&lt;/D&gt;&lt;D xsi:type="xsd:double"&gt;166.78&lt;/D&gt;&lt;D xsi:type="xsd:double"&gt;165.96&lt;/D&gt;&lt;D xsi:type="xsd:double"&gt;165.83&lt;/D&gt;&lt;D xsi:type="xsd:double"&gt;165.84&lt;/D&gt;&lt;D xsi:type="xsd:double"&gt;165.19&lt;/D&gt;&lt;D xsi:type="xsd:double"&gt;163.07&lt;/D&gt;&lt;D xsi:type="xsd:double"&gt;161.01&lt;/D&gt;&lt;D xsi:type="xsd:double"&gt;161.93&lt;/D&gt;&lt;D xsi:type="xsd:double"&gt;163.03&lt;/D&gt;&lt;D xsi:type="xsd:double"&gt;164.36&lt;/D&gt;&lt;D xsi:type="xsd:double"&gt;163.78&lt;/D&gt;&lt;D xsi:type="xsd:double"&gt;163.31&lt;/D&gt;&lt;D xsi:type="xsd:double"&gt;163.54&lt;/D&gt;&lt;D xsi:type="xsd:double"&gt;164.5&lt;/D&gt;&lt;D xsi:type="xsd:double"&gt;166.31&lt;/D&gt;&lt;D xsi:type="xsd:double"&gt;168.13&lt;/D&gt;&lt;D xsi:type="xsd:double"&gt;165.55&lt;/D&gt;&lt;D xsi:type="xsd:double"&gt;166.7&lt;/D&gt;&lt;D xsi:type="xsd:double"&gt;166.74&lt;/D&gt;&lt;D xsi:type="xsd:double"&gt;164.05&lt;/D&gt;&lt;D xsi:type="xsd:double"&gt;162.67&lt;/D&gt;&lt;D xsi:type="xsd:double"&gt;162.03&lt;/D&gt;&lt;D xsi:type="xsd:double"&gt;165.96&lt;/D&gt;&lt;D xsi:type="xsd:double"&gt;162&lt;/D&gt;&lt;D xsi:type="xsd:double"&gt;155.38&lt;/D&gt;&lt;D xsi:type="xsd:double"&gt;158.82&lt;/D&gt;&lt;D xsi:type="xsd:double"&gt;155.27&lt;/D&gt;&lt;D xsi:type="xsd:double"&gt;157.88&lt;/D&gt;&lt;D xsi:type="xsd:double"&gt;158.86&lt;/D&gt;&lt;D xsi:type="xsd:double"&gt;156&lt;/D&gt;&lt;D xsi:type="xsd:double"&gt;155.99&lt;/D&gt;&lt;D xsi:type="xsd:double"&gt;157.25&lt;/D&gt;&lt;D xsi:type="xsd:double"&gt;158.65&lt;/D&gt;&lt;D xsi:type="xsd:double"&gt;152.23&lt;/D&gt;&lt;D xsi:type="xsd:double"&gt;153.95&lt;/D&gt;&lt;D xsi:type="xsd:double"&gt;154.29&lt;/D&gt;&lt;D xsi:type="xsd:double"&gt;153.35&lt;/D&gt;&lt;D xsi:type="xsd:double"&gt;155.53&lt;/D&gt;&lt;D xsi:type="xsd:double"&gt;158.82&lt;/D&gt;&lt;D xsi:type="xsd:double"&gt;163.72&lt;/D&gt;&lt;D xsi:type="xsd:double"&gt;163.07&lt;/D&gt;&lt;D xsi:type="xsd:double"&gt;162.17&lt;/D&gt;&lt;D xsi:type="xsd:double"&gt;164.41&lt;/D&gt;&lt;D xsi:type="xsd:double"&gt;140.41&lt;/D&gt;&lt;D xsi:type="xsd:double"&gt;142.19&lt;/D&gt;&lt;D xsi:type="xsd:double"&gt;145.57&lt;/D&gt;&lt;D xsi:type="xsd:double"&gt;148.5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4&lt;/D&gt;&lt;D xsi:type="xsd:double"&gt;150.69&lt;/D&gt;&lt;D xsi:type="xsd:double"&gt;141.79&lt;/D&gt;&lt;D xsi:type="xsd:double"&gt;143.66&lt;/D&gt;&lt;D xsi:type="xsd:double"&gt;142.8&lt;/D&gt;&lt;D xsi:type="xsd:double"&gt;143.19&lt;/D&gt;&lt;D xsi:type="xsd:double"&gt;145.63&lt;/D&gt;&lt;D xsi:type="xsd:double"&gt;147.62&lt;/D&gt;&lt;D xsi:type="xsd:double"&gt;150.09&lt;/D&gt;&lt;D xsi:type="xsd:double"&gt;150.96&lt;/D&gt;&lt;D xsi:type="xsd:double"&gt;149.93&lt;/D&gt;&lt;D xsi:type="xsd:double"&gt;146.43&lt;/D&gt;&lt;D xsi:type="xsd:double"&gt;147.52&lt;/D&gt;&lt;D xsi:type="xsd:double"&gt;151.2&lt;/D&gt;&lt;D xsi:type="xsd:double"&gt;148.82&lt;/D&gt;&lt;D xsi:type="xsd:double"&gt;144.65&lt;/D&gt;&lt;/FQL&gt;&lt;FQL&gt;&lt;Q&gt;JBGS^FG_PRICE(8/27/2018,0)&lt;/Q&gt;&lt;R&gt;70&lt;/R&gt;&lt;C&gt;1&lt;/C&gt;&lt;D xsi:type="xsd:double"&gt;37.54&lt;/D&gt;&lt;D xsi:type="xsd:double"&gt;37.81&lt;/D&gt;&lt;D xsi:type="xsd:double"&gt;37.48&lt;/D&gt;&lt;D xsi:type="xsd:double"&gt;37.53&lt;/D&gt;&lt;D xsi:type="xsd:double"&gt;37.46&lt;/D&gt;&lt;D xsi:type="xsd:double"&gt;37&lt;/D&gt;&lt;D xsi:type="xsd:double"&gt;36.97&lt;/D&gt;&lt;D xsi:type="xsd:double"&gt;36.84&lt;/D&gt;&lt;D xsi:type="xsd:double"&gt;36.08&lt;/D&gt;&lt;D xsi:type="xsd:double"&gt;36.63&lt;/D&gt;&lt;D xsi:type="xsd:double"&gt;36.77&lt;/D&gt;&lt;D xsi:type="xsd:double"&gt;36.68&lt;/D&gt;&lt;D xsi:type="xsd:double"&gt;36.93&lt;/D&gt;&lt;D xsi:type="xsd:double"&gt;36.8&lt;/D&gt;&lt;D xsi:type="xsd:double"&gt;36.75&lt;/D&gt;&lt;D xsi:type="xsd:double"&gt;37.14&lt;/D&gt;&lt;D xsi:type="xsd:double"&gt;37.48&lt;/D&gt;&lt;D xsi:type="xsd:double"&gt;37.48&lt;/D&gt;&lt;D xsi:type="xsd:double"&gt;37.55&lt;/D&gt;&lt;D xsi:type="xsd:double"&gt;36.65&lt;/D&gt;&lt;D xsi:type="xsd:double"&gt;36.94&lt;/D&gt;&lt;D xsi:type="xsd:double"&gt;36.13&lt;/D&gt;&lt;D xsi:type="xsd:double"&gt;35.88&lt;/D&gt;&lt;D xsi:type="xsd:double"&gt;36.83&lt;/D&gt;&lt;D xsi:type="xsd:double"&gt;36.59&lt;/D&gt;&lt;D xsi:type="xsd:double"&gt;36.63&lt;/D&gt;&lt;D xsi:type="xsd:double"&gt;36.44&lt;/D&gt;&lt;D xsi:type="xsd:double"&gt;36.43&lt;/D&gt;&lt;D xsi:type="xsd:double"&gt;36.37&lt;/D&gt;&lt;D xsi:type="xsd:double"&gt;37&lt;/D&gt;&lt;D xsi:type="xsd:double"&gt;37.11&lt;/D&gt;&lt;D xsi:type="xsd:double"&gt;36.73&lt;/D&gt;&lt;D xsi:type="xsd:double"&gt;35.74&lt;/D&gt;&lt;D xsi:type="xsd:double"&gt;35.59&lt;/D&gt;&lt;D xsi:type="xsd:double"&gt;35.97&lt;/D&gt;&lt;D xsi:type="xsd:double"&gt;36.64&lt;/D&gt;&lt;D xsi:type="xsd:double"&gt;36.48&lt;/D&gt;&lt;D xsi:type="xsd:double"&gt;36.46&lt;/D&gt;&lt;D xsi:type="xsd:double"&gt;36.79&lt;/D&gt;&lt;D xsi:type="xsd:double"&gt;36.8&lt;/D&gt;&lt;D xsi:type="xsd:double"&gt;37.2&lt;/D&gt;&lt;D xsi:type="xsd:double"&gt;37.2&lt;/D&gt;&lt;D xsi:type="xsd:double"&gt;37.4&lt;/D&gt;&lt;D xsi:type="xsd:double"&gt;37.1&lt;/D&gt;&lt;D xsi:type="xsd:double"&gt;37.25&lt;/D&gt;&lt;D xsi:type="xsd:double"&gt;37.58&lt;/D&gt;&lt;D xsi:type="xsd:double"&gt;37.48&lt;/D&gt;&lt;D xsi:type="xsd:double"&gt;37.45&lt;/D&gt;&lt;D xsi:type="xsd:double"&gt;37.45&lt;/D&gt;&lt;D xsi:type="xsd:double"&gt;39.04&lt;/D&gt;&lt;D xsi:type="xsd:double"&gt;39.68&lt;/D&gt;&lt;D xsi:type="xsd:double"&gt;39.45&lt;/D&gt;&lt;D xsi:type="xsd:double"&gt;39.14&lt;/D&gt;&lt;D xsi:type="xsd:double"&gt;39.04&lt;/D&gt;&lt;D xsi:type="xsd:double"&gt;38.78&lt;/D&gt;&lt;D xsi:type="xsd:double"&gt;38.65&lt;/D&gt;&lt;D xsi:type="xsd:double"&gt;38.3&lt;/D&gt;&lt;D xsi:type="xsd:double"&gt;38.65&lt;/D&gt;&lt;D xsi:type="xsd:double"&gt;39.8&lt;/D&gt;&lt;D xsi:type="xsd:double"&gt;40.55&lt;/D&gt;&lt;D xsi:type="xsd:double"&gt;40.11&lt;/D&gt;&lt;D xsi:type="xsd:double"&gt;39.94&lt;/D&gt;&lt;D xsi:type="xsd:double"&gt;39.9&lt;/D&gt;&lt;D xsi:type="xsd:double"&gt;39.21&lt;/D&gt;&lt;D xsi:type="xsd:double"&gt;39.08&lt;/D&gt;&lt;D xsi:type="xsd:double"&gt;39.11&lt;/D&gt;&lt;D xsi:type="xsd:double"&gt;39.54&lt;/D&gt;&lt;D xsi:type="xsd:double"&gt;40.07&lt;/D&gt;&lt;D xsi:type="xsd:double"&gt;40.33&lt;/D&gt;&lt;D xsi:type="xsd:double"&gt;39.68&lt;/D&gt;&lt;/FQL&gt;&lt;FQL&gt;&lt;Q&gt;JBHT^FG_PRICE(8/27/2018,0)&lt;/Q&gt;&lt;R&gt;70&lt;/R&gt;&lt;C&gt;1&lt;/C&gt;&lt;D xsi:type="xsd:double"&gt;123.79&lt;/D&gt;&lt;D xsi:type="xsd:double"&gt;121.69&lt;/D&gt;&lt;D xsi:type="xsd:double"&gt;121.26&lt;/D&gt;&lt;D xsi:type="xsd:double"&gt;119.81&lt;/D&gt;&lt;D xsi:type="xsd:double"&gt;120.75&lt;/D&gt;&lt;D xsi:type="xsd:double"&gt;119.98&lt;/D&gt;&lt;D xsi:type="xsd:double"&gt;123.07&lt;/D&gt;&lt;D xsi:type="xsd:double"&gt;123.08&lt;/D&gt;&lt;D xsi:type="xsd:double"&gt;122.98&lt;/D&gt;&lt;D xsi:type="xsd:double"&gt;127.44&lt;/D&gt;&lt;D xsi:type="xsd:double"&gt;126.48&lt;/D&gt;&lt;D xsi:type="xsd:double"&gt;125.28&lt;/D&gt;&lt;D xsi:type="xsd:double"&gt;123.87&lt;/D&gt;&lt;D xsi:type="xsd:double"&gt;124.56&lt;/D&gt;&lt;D xsi:type="xsd:double"&gt;122.45&lt;/D&gt;&lt;D xsi:type="xsd:double"&gt;123.39&lt;/D&gt;&lt;D xsi:type="xsd:double"&gt;122.09&lt;/D&gt;&lt;D xsi:type="xsd:double"&gt;119.41&lt;/D&gt;&lt;D xsi:type="xsd:double"&gt;119&lt;/D&gt;&lt;D xsi:type="xsd:double"&gt;120.4&lt;/D&gt;&lt;D xsi:type="xsd:double"&gt;119.83&lt;/D&gt;&lt;D xsi:type="xsd:double"&gt;121.09&lt;/D&gt;&lt;D xsi:type="xsd:double"&gt;118.45&lt;/D&gt;&lt;D xsi:type="xsd:double"&gt;118.94&lt;/D&gt;&lt;D xsi:type="xsd:double"&gt;121.09&lt;/D&gt;&lt;D xsi:type="xsd:double"&gt;120.37&lt;/D&gt;&lt;D xsi:type="xsd:double"&gt;120.65&lt;/D&gt;&lt;D xsi:type="xsd:double"&gt;121.04&lt;/D&gt;&lt;D xsi:type="xsd:double"&gt;120.41&lt;/D&gt;&lt;D xsi:type="xsd:double"&gt;121.09&lt;/D&gt;&lt;D xsi:type="xsd:double"&gt;118.17&lt;/D&gt;&lt;D xsi:type="xsd:double"&gt;113.93&lt;/D&gt;&lt;D xsi:type="xsd:double"&gt;110.29&lt;/D&gt;&lt;D xsi:type="xsd:double"&gt;109.29&lt;/D&gt;&lt;D xsi:type="xsd:double"&gt;111.53&lt;/D&gt;&lt;D xsi:type="xsd:double"&gt;113.89&lt;/D&gt;&lt;D xsi:type="xsd:double"&gt;112.2&lt;/D&gt;&lt;D xsi:type="xsd:double"&gt;109.88&lt;/D&gt;&lt;D xsi:type="xsd:double"&gt;111.63&lt;/D&gt;&lt;D xsi:type="xsd:double"&gt;111.07&lt;/D&gt;&lt;D xsi:type="xsd:double"&gt;108.98&lt;/D&gt;&lt;D xsi:type="xsd:double"&gt;106.67&lt;/D&gt;&lt;D xsi:type="xsd:double"&gt;107.4&lt;/D&gt;&lt;D xsi:type="xsd:double"&gt;106.51&lt;/D&gt;&lt;D xsi:type="xsd:double"&gt;107.1&lt;/D&gt;&lt;D xsi:type="xsd:double"&gt;109.76&lt;/D&gt;&lt;D xsi:type="xsd:double"&gt;110.61&lt;/D&gt;&lt;D xsi:type="xsd:double"&gt;110.9&lt;/D&gt;&lt;D xsi:type="xsd:double"&gt;110.01&lt;/D&gt;&lt;D xsi:type="xsd:double"&gt;108.82&lt;/D&gt;&lt;D xsi:type="xsd:double"&gt;108.83&lt;/D&gt;&lt;D xsi:type="xsd:double"&gt;111.06&lt;/D&gt;&lt;D xsi:type="xsd:double"&gt;109.25&lt;/D&gt;&lt;D xsi:type="xsd:double"&gt;106.72&lt;/D&gt;&lt;D xsi:type="xsd:double"&gt;106.2&lt;/D&gt;&lt;D xsi:type="xsd:double"&gt;105.42&lt;/D&gt;&lt;D xsi:type="xsd:double"&gt;105.22&lt;/D&gt;&lt;D xsi:type="xsd:double"&gt;106.56&lt;/D&gt;&lt;D xsi:type="xsd:double"&gt;107.02&lt;/D&gt;&lt;D xsi:type="xsd:double"&gt;108.51&lt;/D&gt;&lt;D xsi:type="xsd:double"&gt;104.37&lt;/D&gt;&lt;D xsi:type="xsd:double"&gt;105.65&lt;/D&gt;&lt;D xsi:type="xsd:double"&gt;105.41&lt;/D&gt;&lt;D xsi:type="xsd:double"&gt;107.98&lt;/D&gt;&lt;D xsi:type="xsd:double"&gt;105.94&lt;/D&gt;&lt;D xsi:type="xsd:double"&gt;108.64&lt;/D&gt;&lt;D xsi:type="xsd:double"&gt;106.24&lt;/D&gt;&lt;D xsi:type="xsd:double"&gt;106.36&lt;/D&gt;&lt;D xsi:type="xsd:double"&gt;105.01&lt;/D&gt;&lt;D xsi:type="xsd:double"&gt;100.63&lt;/D&gt;&lt;/FQL&gt;&lt;FQL&gt;&lt;Q&gt;JBL^FG_PRICE(8/27/2018,0)&lt;/Q&gt;&lt;R&gt;70&lt;/R&gt;&lt;C&gt;1&lt;/C&gt;&lt;D xsi:type="xsd:double"&gt;28.86&lt;/D&gt;&lt;D xsi:type="xsd:double"&gt;29.68&lt;/D&gt;&lt;D xsi:type="xsd:double"&gt;29.64&lt;/D&gt;&lt;D xsi:type="xsd:double"&gt;29.66&lt;/D&gt;&lt;D xsi:type="xsd:double"&gt;29.56&lt;/D&gt;&lt;D xsi:type="xsd:double"&gt;29.66&lt;/D&gt;&lt;D xsi:type="xsd:double"&gt;29.63&lt;/D&gt;&lt;D xsi:type="xsd:double"&gt;29.38&lt;/D&gt;&lt;D xsi:type="xsd:double"&gt;29.15&lt;/D&gt;&lt;D xsi:type="xsd:double"&gt;29.46&lt;/D&gt;&lt;D xsi:type="xsd:double"&gt;29.49&lt;/D&gt;&lt;D xsi:type="xsd:double"&gt;29.26&lt;/D&gt;&lt;D xsi:type="xsd:double"&gt;29.4&lt;/D&gt;&lt;D xsi:type="xsd:double"&gt;29.5&lt;/D&gt;&lt;D xsi:type="xsd:double"&gt;29.2&lt;/D&gt;&lt;D xsi:type="xsd:double"&gt;29.3&lt;/D&gt;&lt;D xsi:type="xsd:double"&gt;29.33&lt;/D&gt;&lt;D xsi:type="xsd:double"&gt;29.75&lt;/D&gt;&lt;D xsi:type="xsd:double"&gt;29.86&lt;/D&gt;&lt;D xsi:type="xsd:double"&gt;30.08&lt;/D&gt;&lt;D xsi:type="xsd:double"&gt;27.9&lt;/D&gt;&lt;D xsi:type="xsd:double"&gt;27.41&lt;/D&gt;&lt;D xsi:type="xsd:double"&gt;27.19&lt;/D&gt;&lt;D xsi:type="xsd:double"&gt;27.08&lt;/D&gt;&lt;D xsi:type="xsd:double"&gt;26.85&lt;/D&gt;&lt;D xsi:type="xsd:double"&gt;27.2&lt;/D&gt;&lt;D xsi:type="xsd:double"&gt;26.95&lt;/D&gt;&lt;D xsi:type="xsd:double"&gt;26.29&lt;/D&gt;&lt;D xsi:type="xsd:double"&gt;25.72&lt;/D&gt;&lt;D xsi:type="xsd:double"&gt;25.21&lt;/D&gt;&lt;D xsi:type="xsd:double"&gt;24.71&lt;/D&gt;&lt;D xsi:type="xsd:double"&gt;23.81&lt;/D&gt;&lt;D xsi:type="xsd:double"&gt;23.5&lt;/D&gt;&lt;D xsi:type="xsd:double"&gt;23.73&lt;/D&gt;&lt;D xsi:type="xsd:double"&gt;23.63&lt;/D&gt;&lt;D xsi:type="xsd:double"&gt;24.19&lt;/D&gt;&lt;D xsi:type="xsd:double"&gt;24.28&lt;/D&gt;&lt;D xsi:type="xsd:double"&gt;23.91&lt;/D&gt;&lt;D xsi:type="xsd:double"&gt;23.93&lt;/D&gt;&lt;D xsi:type="xsd:double"&gt;24.02&lt;/D&gt;&lt;D xsi:type="xsd:double"&gt;24.28&lt;/D&gt;&lt;D xsi:type="xsd:double"&gt;23.5&lt;/D&gt;&lt;D xsi:type="xsd:double"&gt;24.08&lt;/D&gt;&lt;D xsi:type="xsd:double"&gt;23.63&lt;/D&gt;&lt;D xsi:type="xsd:double"&gt;23.63&lt;/D&gt;&lt;D xsi:type="xsd:double"&gt;24.62&lt;/D&gt;&lt;D xsi:type="xsd:double"&gt;24.73&lt;/D&gt;&lt;D xsi:type="xsd:double"&gt;25.81&lt;/D&gt;&lt;D xsi:type="xsd:double"&gt;26.13&lt;/D&gt;&lt;D xsi:type="xsd:double"&gt;25.87&lt;/D&gt;&lt;D xsi:type="xsd:double"&gt;25.78&lt;/D&gt;&lt;D xsi:type="xsd:double"&gt;26.03&lt;/D&gt;&lt;D xsi:type="xsd:double"&gt;25.85&lt;/D&gt;&lt;D xsi:type="xsd:double"&gt;25.29&lt;/D&gt;&lt;D xsi:type="xsd:double"&gt;24.16&lt;/D&gt;&lt;D xsi:type="xsd:double"&gt;24.69&lt;/D&gt;&lt;D xsi:type="xsd:double"&gt;24.3&lt;/D&gt;&lt;D xsi:type="xsd:double"&gt;24.84&lt;/D&gt;&lt;D xsi:type="xsd:double"&gt;24.99&lt;/D&gt;&lt;D xsi:type="xsd:double"&gt;24.15&lt;/D&gt;&lt;D xsi:type="xsd:double"&gt;23.98&lt;/D&gt;&lt;D xsi:type="xsd:double"&gt;24.36&lt;/D&gt;&lt;D xsi:type="xsd:double"&gt;24.64&lt;/D&gt;&lt;D xsi:type="xsd:double"&gt;24.9&lt;/D&gt;&lt;D xsi:type="xsd:double"&gt;24.53&lt;/D&gt;&lt;D xsi:type="xsd:double"&gt;25.3&lt;/D&gt;&lt;D xsi:type="xsd:double"&gt;25.13&lt;/D&gt;&lt;D xsi:type="xsd:double"&gt;24.97&lt;/D&gt;&lt;D xsi:type="xsd:double"&gt;25.25&lt;/D&gt;&lt;D xsi:type="xsd:double"&gt;24.46&lt;/D&gt;&lt;/FQL&gt;&lt;FQL&gt;&lt;Q&gt;JBLU^FG_PRICE(8/27/2018,0)&lt;/Q&gt;&lt;R&gt;70&lt;/R&gt;&lt;C&gt;1&lt;/C&gt;&lt;D xsi:type="xsd:double"&gt;18.61&lt;/D&gt;&lt;D xsi:type="xsd:double"&gt;19.01&lt;/D&gt;&lt;D xsi:type="xsd:double"&gt;19.21&lt;/D&gt;&lt;D xsi:type="xsd:double"&gt;19.16&lt;/D&gt;&lt;D xsi:type="xsd:double"&gt;19.08&lt;/D&gt;&lt;D xsi:type="xsd:double"&gt;19.22&lt;/D&gt;&lt;D xsi:type="xsd:double"&gt;19.07&lt;/D&gt;&lt;D xsi:type="xsd:double"&gt;18.96&lt;/D&gt;&lt;D xsi:type="xsd:double"&gt;18.8&lt;/D&gt;&lt;D xsi:type="xsd:double"&gt;19.02&lt;/D&gt;&lt;D xsi:type="xsd:double"&gt;19.04&lt;/D&gt;&lt;D xsi:type="xsd:double"&gt;18.97&lt;/D&gt;&lt;D xsi:type="xsd:double"&gt;19.22&lt;/D&gt;&lt;D xsi:type="xsd:double"&gt;19.18&lt;/D&gt;&lt;D xsi:type="xsd:double"&gt;19.64&lt;/D&gt;&lt;D xsi:type="xsd:double"&gt;19.74&lt;/D&gt;&lt;D xsi:type="xsd:double"&gt;19.89&lt;/D&gt;&lt;D xsi:type="xsd:double"&gt;19.91&lt;/D&gt;&lt;D xsi:type="xsd:double"&gt;19.89&lt;/D&gt;&lt;D xsi:type="xsd:double"&gt;19.49&lt;/D&gt;&lt;D xsi:type="xsd:double"&gt;19.3&lt;/D&gt;&lt;D xsi:type="xsd:double"&gt;19.17&lt;/D&gt;&lt;D xsi:type="xsd:double"&gt;19.38&lt;/D&gt;&lt;D xsi:type="xsd:double"&gt;19.36&lt;/D&gt;&lt;D xsi:type="xsd:double"&gt;18.99&lt;/D&gt;&lt;D xsi:type="xsd:double"&gt;18.93&lt;/D&gt;&lt;D xsi:type="xsd:double"&gt;18.53&lt;/D&gt;&lt;D xsi:type="xsd:double"&gt;18.48&lt;/D&gt;&lt;D xsi:type="xsd:double"&gt;18.1&lt;/D&gt;&lt;D xsi:type="xsd:double"&gt;17.98&lt;/D&gt;&lt;D xsi:type="xsd:double"&gt;17.38&lt;/D&gt;&lt;D xsi:type="xsd:double"&gt;16.63&lt;/D&gt;&lt;D xsi:type="xsd:double"&gt;16.21&lt;/D&gt;&lt;D xsi:type="xsd:double"&gt;16.36&lt;/D&gt;&lt;D xsi:type="xsd:double"&gt;16.48&lt;/D&gt;&lt;D xsi:type="xsd:double"&gt;16.86&lt;/D&gt;&lt;D xsi:type="xsd:double"&gt;16.87&lt;/D&gt;&lt;D xsi:type="xsd:double"&gt;16.34&lt;/D&gt;&lt;D xsi:type="xsd:double"&gt;16.52&lt;/D&gt;&lt;D xsi:type="xsd:double"&gt;16.57&lt;/D&gt;&lt;D xsi:type="xsd:double"&gt;16.63&lt;/D&gt;&lt;D xsi:type="xsd:double"&gt;15.82&lt;/D&gt;&lt;D xsi:type="xsd:double"&gt;16.45&lt;/D&gt;&lt;D xsi:type="xsd:double"&gt;16.28&lt;/D&gt;&lt;D xsi:type="xsd:double"&gt;16.16&lt;/D&gt;&lt;D xsi:type="xsd:double"&gt;17.08&lt;/D&gt;&lt;D xsi:type="xsd:double"&gt;16.73&lt;/D&gt;&lt;D xsi:type="xsd:double"&gt;17.23&lt;/D&gt;&lt;D xsi:type="xsd:double"&gt;17.66&lt;/D&gt;&lt;D xsi:type="xsd:double"&gt;17.86&lt;/D&gt;&lt;D xsi:type="xsd:double"&gt;17.86&lt;/D&gt;&lt;D xsi:type="xsd:double"&gt;18.2&lt;/D&gt;&lt;D xsi:type="xsd:double"&gt;18.23&lt;/D&gt;&lt;D xsi:type="xsd:double"&gt;18.1&lt;/D&gt;&lt;D xsi:type="xsd:double"&gt;17.99&lt;/D&gt;&lt;D xsi:type="xsd:double"&gt;18.21&lt;/D&gt;&lt;D xsi:type="xsd:double"&gt;18.17&lt;/D&gt;&lt;D xsi:type="xsd:double"&gt;18.17&lt;/D&gt;&lt;D xsi:type="xsd:double"&gt;18.03&lt;/D&gt;&lt;D xsi:type="xsd:double"&gt;17.73&lt;/D&gt;&lt;D xsi:type="xsd:double"&gt;17.6&lt;/D&gt;&lt;D xsi:type="xsd:double"&gt;18.05&lt;/D&gt;&lt;D xsi:type="xsd:double"&gt;18.35&lt;/D&gt;&lt;D xsi:type="xsd:double"&gt;18.5&lt;/D&gt;&lt;D xsi:type="xsd:double"&gt;18.7&lt;/D&gt;&lt;D xsi:type="xsd:double"&gt;19.03&lt;/D&gt;&lt;D xsi:type="xsd:double"&gt;19.03&lt;/D&gt;&lt;D xsi:type="xsd:double"&gt;19.52&lt;/D&gt;&lt;D xsi:type="xsd:double"&gt;19.24&lt;/D&gt;&lt;D xsi:type="xsd:double"&gt;18.74&lt;/D&gt;&lt;/FQL&gt;&lt;FQL&gt;&lt;Q&gt;JCI^FG_PRICE(8/27/2018,0)&lt;/Q&gt;&lt;R&gt;70&lt;/R&gt;&lt;C&gt;1&lt;/C&gt;&lt;D xsi:type="xsd:double"&gt;39.72&lt;/D&gt;&lt;D xsi:type="xsd:double"&gt;38.93&lt;/D&gt;&lt;D xsi:type="xsd:double"&gt;38.42&lt;/D&gt;&lt;D xsi:type="xsd:double"&gt;37.65&lt;/D&gt;&lt;D xsi:type="xsd:double"&gt;37.77&lt;/D&gt;&lt;D xsi:type="xsd:double"&gt;37.77&lt;/D&gt;&lt;D xsi:type="xsd:double"&gt;38.27&lt;/D&gt;&lt;D xsi:type="xsd:double"&gt;38.83&lt;/D&gt;&lt;D xsi:type="xsd:double"&gt;38.3&lt;/D&gt;&lt;D xsi:type="xsd:double"&gt;38.4&lt;/D&gt;&lt;D xsi:type="xsd:double"&gt;37.6&lt;/D&gt;&lt;D xsi:type="xsd:double"&gt;37.57&lt;/D&gt;&lt;D xsi:type="xsd:double"&gt;37.94&lt;/D&gt;&lt;D xsi:type="xsd:double"&gt;38&lt;/D&gt;&lt;D xsi:type="xsd:double"&gt;37.25&lt;/D&gt;&lt;D xsi:type="xsd:double"&gt;37.11&lt;/D&gt;&lt;D xsi:type="xsd:double"&gt;37&lt;/D&gt;&lt;D xsi:type="xsd:double"&gt;37.37&lt;/D&gt;&lt;D xsi:type="xsd:double"&gt;36.96&lt;/D&gt;&lt;D xsi:type="xsd:double"&gt;36.24&lt;/D&gt;&lt;D xsi:type="xsd:double"&gt;35.78&lt;/D&gt;&lt;D xsi:type="xsd:double"&gt;35.68&lt;/D&gt;&lt;D xsi:type="xsd:double"&gt;35.55&lt;/D&gt;&lt;D xsi:type="xsd:double"&gt;35&lt;/D&gt;&lt;D xsi:type="xsd:double"&gt;35.18&lt;/D&gt;&lt;D xsi:type="xsd:double"&gt;35.57&lt;/D&gt;&lt;D xsi:type="xsd:double"&gt;35.79&lt;/D&gt;&lt;D xsi:type="xsd:double"&gt;36.37&lt;/D&gt;&lt;D xsi:type="xsd:double"&gt;36.31&lt;/D&gt;&lt;D xsi:type="xsd:double"&gt;36.51&lt;/D&gt;&lt;D xsi:type="xsd:double"&gt;35.01&lt;/D&gt;&lt;D xsi:type="xsd:double"&gt;34.21&lt;/D&gt;&lt;D xsi:type="xsd:double"&gt;33.73&lt;/D&gt;&lt;D xsi:type="xsd:double"&gt;32.96&lt;/D&gt;&lt;D xsi:type="xsd:double"&gt;33.15&lt;/D&gt;&lt;D xsi:type="xsd:double"&gt;33.99&lt;/D&gt;&lt;D xsi:type="xsd:double"&gt;33.86&lt;/D&gt;&lt;D xsi:type="xsd:double"&gt;33.19&lt;/D&gt;&lt;D xsi:type="xsd:double"&gt;32.93&lt;/D&gt;&lt;D xsi:type="xsd:double"&gt;32.66&lt;/D&gt;&lt;D xsi:type="xsd:double"&gt;32.58&lt;/D&gt;&lt;D xsi:type="xsd:double"&gt;31.37&lt;/D&gt;&lt;D xsi:type="xsd:double"&gt;32.1&lt;/D&gt;&lt;D xsi:type="xsd:double"&gt;31.32&lt;/D&gt;&lt;D xsi:type="xsd:double"&gt;31.28&lt;/D&gt;&lt;D xsi:type="xsd:double"&gt;31.81&lt;/D&gt;&lt;D xsi:type="xsd:double"&gt;31.97&lt;/D&gt;&lt;D xsi:type="xsd:double"&gt;33.34&lt;/D&gt;&lt;D xsi:type="xsd:double"&gt;32.5&lt;/D&gt;&lt;D xsi:type="xsd:double"&gt;33.08&lt;/D&gt;&lt;D xsi:type="xsd:double"&gt;33.26&lt;/D&gt;&lt;D xsi:type="xsd:double"&gt;33.4&lt;/D&gt;&lt;D xsi:type="xsd:double"&gt;34.48&lt;/D&gt;&lt;D xsi:type="xsd:double"&gt;34.35&lt;/D&gt;&lt;D xsi:type="xsd:double"&gt;34.19&lt;/D&gt;&lt;D xsi:type="xsd:double"&gt;34.78&lt;/D&gt;&lt;D xsi:type="xsd:double"&gt;33.41&lt;/D&gt;&lt;D xsi:type="xsd:double"&gt;33.52&lt;/D&gt;&lt;D xsi:type="xsd:double"&gt;33.44&lt;/D&gt;&lt;D xsi:type="xsd:double"&gt;33.45&lt;/D&gt;&lt;D xsi:type="xsd:double"&gt;33.34&lt;/D&gt;&lt;D xsi:type="xsd:double"&gt;33.25&lt;/D&gt;&lt;D xsi:type="xsd:double"&gt;33.39&lt;/D&gt;&lt;D xsi:type="xsd:double"&gt;33.78&lt;/D&gt;&lt;D xsi:type="xsd:double"&gt;33.5&lt;/D&gt;&lt;D xsi:type="xsd:double"&gt;34&lt;/D&gt;&lt;D xsi:type="xsd:double"&gt;34.27&lt;/D&gt;&lt;D xsi:type="xsd:double"&gt;34.78&lt;/D&gt;&lt;D xsi:type="xsd:double"&gt;35.04&lt;/D&gt;&lt;D xsi:type="xsd:double"&gt;33.89&lt;/D&gt;&lt;/FQL&gt;&lt;FQL&gt;&lt;Q&gt;JEC^FG_PRICE(8/27/2018,0)&lt;/Q&gt;&lt;R&gt;70&lt;/R&gt;&lt;C&gt;1&lt;/C&gt;&lt;D xsi:type="xsd:double"&gt;72.81&lt;/D&gt;&lt;D xsi:type="xsd:double"&gt;72.56&lt;/D&gt;&lt;D xsi:type="xsd:double"&gt;73.64&lt;/D&gt;&lt;D xsi:type="xsd:double"&gt;72.98&lt;/D&gt;&lt;D xsi:type="xsd:double"&gt;72.69&lt;/D&gt;&lt;D xsi:type="xsd:double"&gt;72.05&lt;/D&gt;&lt;D xsi:type="xsd:double"&gt;72.68&lt;/D&gt;&lt;D xsi:type="xsd:double"&gt;73.84&lt;/D&gt;&lt;D xsi:type="xsd:double"&gt;73.62&lt;/D&gt;&lt;D xsi:type="xsd:double"&gt;73.91&lt;/D&gt;&lt;D xsi:type="xsd:double"&gt;74.19&lt;/D&gt;&lt;D xsi:type="xsd:double"&gt;75.03&lt;/D&gt;&lt;D xsi:type="xsd:double"&gt;75.23&lt;/D&gt;&lt;D xsi:type="xsd:double"&gt;75.78&lt;/D&gt;&lt;D xsi:type="xsd:double"&gt;75.97&lt;/D&gt;&lt;D xsi:type="xsd:double"&gt;76.16&lt;/D&gt;&lt;D xsi:type="xsd:double"&gt;76.81&lt;/D&gt;&lt;D xsi:type="xsd:double"&gt;76.74&lt;/D&gt;&lt;D xsi:type="xsd:double"&gt;77.61&lt;/D&gt;&lt;D xsi:type="xsd:double"&gt;77.26&lt;/D&gt;&lt;D xsi:type="xsd:double"&gt;77.4&lt;/D&gt;&lt;D xsi:type="xsd:double"&gt;76.98&lt;/D&gt;&lt;D xsi:type="xsd:double"&gt;76.47&lt;/D&gt;&lt;D xsi:type="xsd:double"&gt;76.5&lt;/D&gt;&lt;D xsi:type="xsd:double"&gt;77.06&lt;/D&gt;&lt;D xsi:type="xsd:double"&gt;77.2&lt;/D&gt;&lt;D xsi:type="xsd:double"&gt;77.62&lt;/D&gt;&lt;D xsi:type="xsd:double"&gt;77.86&lt;/D&gt;&lt;D xsi:type="xsd:double"&gt;76.54&lt;/D&gt;&lt;D xsi:type="xsd:double"&gt;77.08&lt;/D&gt;&lt;D xsi:type="xsd:double"&gt;76.66&lt;/D&gt;&lt;D xsi:type="xsd:double"&gt;74.27&lt;/D&gt;&lt;D xsi:type="xsd:double"&gt;72.19&lt;/D&gt;&lt;D xsi:type="xsd:double"&gt;72&lt;/D&gt;&lt;D xsi:type="xsd:double"&gt;72.95&lt;/D&gt;&lt;D xsi:type="xsd:double"&gt;74.33&lt;/D&gt;&lt;D xsi:type="xsd:double"&gt;73.85&lt;/D&gt;&lt;D xsi:type="xsd:double"&gt;73.09&lt;/D&gt;&lt;D xsi:type="xsd:double"&gt;72.28&lt;/D&gt;&lt;D xsi:type="xsd:double"&gt;77.21&lt;/D&gt;&lt;D xsi:type="xsd:double"&gt;75.82&lt;/D&gt;&lt;D xsi:type="xsd:double"&gt;72.53&lt;/D&gt;&lt;D xsi:type="xsd:double"&gt;75.23&lt;/D&gt;&lt;D xsi:type="xsd:double"&gt;73.91&lt;/D&gt;&lt;D xsi:type="xsd:double"&gt;72.4&lt;/D&gt;&lt;D xsi:type="xsd:double"&gt;74.14&lt;/D&gt;&lt;D xsi:type="xsd:double"&gt;75.09&lt;/D&gt;&lt;D xsi:type="xsd:double"&gt;75.53&lt;/D&gt;&lt;D xsi:type="xsd:double"&gt;75.14&lt;/D&gt;&lt;D xsi:type="xsd:double"&gt;76.81&lt;/D&gt;&lt;D xsi:type="xsd:double"&gt;79.53&lt;/D&gt;&lt;D xsi:type="xsd:double"&gt;80.92&lt;/D&gt;&lt;D xsi:type="xsd:double"&gt;79.43&lt;/D&gt;&lt;D xsi:type="xsd:double"&gt;77.25&lt;/D&gt;&lt;D xsi:type="xsd:double"&gt;75.1&lt;/D&gt;&lt;D xsi:type="xsd:double"&gt;74.66&lt;/D&gt;&lt;D xsi:type="xsd:double"&gt;73.31&lt;/D&gt;&lt;D xsi:type="xsd:double"&gt;75&lt;/D&gt;&lt;D xsi:type="xsd:double"&gt;74.18&lt;/D&gt;&lt;D xsi:type="xsd:double"&gt;72.93&lt;/D&gt;&lt;D xsi:type="xsd:double"&gt;65.05&lt;/D&gt;&lt;D xsi:type="xsd:double"&gt;65.21&lt;/D&gt;&lt;D xsi:type="xsd:double"&gt;64.69&lt;/D&gt;&lt;D xsi:type="xsd:double"&gt;65.27&lt;/D&gt;&lt;D xsi:type="xsd:double"&gt;64.69&lt;/D&gt;&lt;D xsi:type="xsd:double"&gt;66.18&lt;/D&gt;&lt;D xsi:type="xsd:double"&gt;65.1&lt;/D&gt;&lt;D xsi:type="xsd:double"&gt;65.67&lt;/D&gt;&lt;D xsi:type="xsd:double"&gt;65.98&lt;/D&gt;&lt;D xsi:type="xsd:double"&gt;62.77&lt;/D&gt;&lt;/FQL&gt;&lt;FQL&gt;&lt;Q&gt;JEF^FG_PRICE(8/27/2018,0)&lt;/Q&gt;&lt;R&gt;70&lt;/R&gt;&lt;C&gt;1&lt;/C&gt;&lt;D xsi:type="xsd:double"&gt;23.88&lt;/D&gt;&lt;D xsi:type="xsd:double"&gt;24.08&lt;/D&gt;&lt;D xsi:type="xsd:double"&gt;23.77&lt;/D&gt;&lt;D xsi:type="xsd:double"&gt;23.41&lt;/D&gt;&lt;D xsi:type="xsd:double"&gt;23.22&lt;/D&gt;&lt;D xsi:type="xsd:double"&gt;23.32&lt;/D&gt;&lt;D xsi:type="xsd:double"&gt;23.53&lt;/D&gt;&lt;D xsi:type="xsd:double"&gt;23.19&lt;/D&gt;&lt;D xsi:type="xsd:double"&gt;23.03&lt;/D&gt;&lt;D xsi:type="xsd:double"&gt;22.83&lt;/D&gt;&lt;D xsi:type="xsd:double"&gt;22.91&lt;/D&gt;&lt;D xsi:type="xsd:double"&gt;22.9&lt;/D&gt;&lt;D xsi:type="xsd:double"&gt;22.89&lt;/D&gt;&lt;D xsi:type="xsd:double"&gt;23.36&lt;/D&gt;&lt;D xsi:type="xsd:double"&gt;23.15&lt;/D&gt;&lt;D xsi:type="xsd:double"&gt;23.07&lt;/D&gt;&lt;D xsi:type="xsd:double"&gt;23.22&lt;/D&gt;&lt;D xsi:type="xsd:double"&gt;23.7&lt;/D&gt;&lt;D xsi:type="xsd:double"&gt;23.52&lt;/D&gt;&lt;D xsi:type="xsd:double"&gt;23.18&lt;/D&gt;&lt;D xsi:type="xsd:double"&gt;22.69&lt;/D&gt;&lt;D xsi:type="xsd:double"&gt;22.22&lt;/D&gt;&lt;D xsi:type="xsd:double"&gt;22&lt;/D&gt;&lt;D xsi:type="xsd:double"&gt;21.96&lt;/D&gt;&lt;D xsi:type="xsd:double"&gt;21.92&lt;/D&gt;&lt;D xsi:type="xsd:double"&gt;22.06&lt;/D&gt;&lt;D xsi:type="xsd:double"&gt;22.24&lt;/D&gt;&lt;D xsi:type="xsd:double"&gt;22.93&lt;/D&gt;&lt;D xsi:type="xsd:double"&gt;22.75&lt;/D&gt;&lt;D xsi:type="xsd:double"&gt;22.94&lt;/D&gt;&lt;D xsi:type="xsd:double"&gt;22.69&lt;/D&gt;&lt;D xsi:type="xsd:double"&gt;22.23&lt;/D&gt;&lt;D xsi:type="xsd:double"&gt;20.77&lt;/D&gt;&lt;D xsi:type="xsd:double"&gt;20.67&lt;/D&gt;&lt;D xsi:type="xsd:double"&gt;20.92&lt;/D&gt;&lt;D xsi:type="xsd:double"&gt;21.47&lt;/D&gt;&lt;D xsi:type="xsd:double"&gt;21.7&lt;/D&gt;&lt;D xsi:type="xsd:double"&gt;21.39&lt;/D&gt;&lt;D xsi:type="xsd:double"&gt;21.44&lt;/D&gt;&lt;D xsi:type="xsd:double"&gt;20.86&lt;/D&gt;&lt;D xsi:type="xsd:double"&gt;20.49&lt;/D&gt;&lt;D xsi:type="xsd:double"&gt;20.06&lt;/D&gt;&lt;D xsi:type="xsd:double"&gt;20.06&lt;/D&gt;&lt;D xsi:type="xsd:double"&gt;20.36&lt;/D&gt;&lt;D xsi:type="xsd:double"&gt;20.58&lt;/D&gt;&lt;D xsi:type="xsd:double"&gt;21.03&lt;/D&gt;&lt;D xsi:type="xsd:double"&gt;21.47&lt;/D&gt;&lt;D xsi:type="xsd:double"&gt;21.41&lt;/D&gt;&lt;D xsi:type="xsd:double"&gt;21.24&lt;/D&gt;&lt;D xsi:type="xsd:double"&gt;21.53&lt;/D&gt;&lt;D xsi:type="xsd:double"&gt;21.94&lt;/D&gt;&lt;D xsi:type="xsd:double"&gt;22.04&lt;/D&gt;&lt;D xsi:type="xsd:double"&gt;21.94&lt;/D&gt;&lt;D xsi:type="xsd:double"&gt;21.99&lt;/D&gt;&lt;D xsi:type="xsd:double"&gt;21.37&lt;/D&gt;&lt;D xsi:type="xsd:double"&gt;21.23&lt;/D&gt;&lt;D xsi:type="xsd:double"&gt;21.03&lt;/D&gt;&lt;D xsi:type="xsd:double"&gt;21.26&lt;/D&gt;&lt;D xsi:type="xsd:double"&gt;21.4&lt;/D&gt;&lt;D xsi:type="xsd:double"&gt;21.26&lt;/D&gt;&lt;D xsi:type="xsd:double"&gt;20.73&lt;/D&gt;&lt;D xsi:type="xsd:double"&gt;21&lt;/D&gt;&lt;D xsi:type="xsd:double"&gt;20.79&lt;/D&gt;&lt;D xsi:type="xsd:double"&gt;21.54&lt;/D&gt;&lt;D xsi:type="xsd:double"&gt;21.52&lt;/D&gt;&lt;D xsi:type="xsd:double"&gt;22.01&lt;/D&gt;&lt;D xsi:type="xsd:double"&gt;21.97&lt;/D&gt;&lt;D xsi:type="xsd:double"&gt;21.85&lt;/D&gt;&lt;D xsi:type="xsd:double"&gt;21.62&lt;/D&gt;&lt;D xsi:type="xsd:double"&gt;20.11&lt;/D&gt;&lt;/FQL&gt;&lt;FQL&gt;&lt;Q&gt;JKHY^FG_PRICE(8/27/2018,0)&lt;/Q&gt;&lt;R&gt;70&lt;/R&gt;&lt;C&gt;1&lt;/C&gt;&lt;D xsi:type="xsd:double"&gt;157.21&lt;/D&gt;&lt;D xsi:type="xsd:double"&gt;157.01&lt;/D&gt;&lt;D xsi:type="xsd:double"&gt;157.63&lt;/D&gt;&lt;D xsi:type="xsd:double"&gt;158.16&lt;/D&gt;&lt;D xsi:type="xsd:double"&gt;158.44&lt;/D&gt;&lt;D xsi:type="xsd:double"&gt;159.28&lt;/D&gt;&lt;D xsi:type="xsd:double"&gt;157.98&lt;/D&gt;&lt;D xsi:type="xsd:double"&gt;159.57&lt;/D&gt;&lt;D xsi:type="xsd:double"&gt;160&lt;/D&gt;&lt;D xsi:type="xsd:double"&gt;159.8&lt;/D&gt;&lt;D xsi:type="xsd:double"&gt;160.51&lt;/D&gt;&lt;D xsi:type="xsd:double"&gt;161.54&lt;/D&gt;&lt;D xsi:type="xsd:double"&gt;161.82&lt;/D&gt;&lt;D xsi:type="xsd:double"&gt;162.86&lt;/D&gt;&lt;D xsi:type="xsd:double"&gt;159.94&lt;/D&gt;&lt;D xsi:type="xsd:double"&gt;161.24&lt;/D&gt;&lt;D xsi:type="xsd:double"&gt;159.43&lt;/D&gt;&lt;D xsi:type="xsd:double"&gt;160.28&lt;/D&gt;&lt;D xsi:type="xsd:double"&gt;159.21&lt;/D&gt;&lt;D xsi:type="xsd:double"&gt;159.51&lt;/D&gt;&lt;D xsi:type="xsd:double"&gt;159.76&lt;/D&gt;&lt;D xsi:type="xsd:double"&gt;158.25&lt;/D&gt;&lt;D xsi:type="xsd:double"&gt;159.19&lt;/D&gt;&lt;D xsi:type="xsd:double"&gt;160.08&lt;/D&gt;&lt;D xsi:type="xsd:double"&gt;159.04&lt;/D&gt;&lt;D xsi:type="xsd:double"&gt;159.12&lt;/D&gt;&lt;D xsi:type="xsd:double"&gt;159.06&lt;/D&gt;&lt;D xsi:type="xsd:double"&gt;157.8&lt;/D&gt;&lt;D xsi:type="xsd:double"&gt;158.66&lt;/D&gt;&lt;D xsi:type="xsd:double"&gt;154.32&lt;/D&gt;&lt;D xsi:type="xsd:double"&gt;156.58&lt;/D&gt;&lt;D xsi:type="xsd:double"&gt;150.04&lt;/D&gt;&lt;D xsi:type="xsd:double"&gt;147.32&lt;/D&gt;&lt;D xsi:type="xsd:double"&gt;150.08&lt;/D&gt;&lt;D xsi:type="xsd:double"&gt;149.77&lt;/D&gt;&lt;D xsi:type="xsd:double"&gt;154.23&lt;/D&gt;&lt;D xsi:type="xsd:double"&gt;154.82&lt;/D&gt;&lt;D xsi:type="xsd:double"&gt;152.94&lt;/D&gt;&lt;D xsi:type="xsd:double"&gt;152.95&lt;/D&gt;&lt;D xsi:type="xsd:double"&gt;153.92&lt;/D&gt;&lt;D xsi:type="xsd:double"&gt;151.81&lt;/D&gt;&lt;D xsi:type="xsd:double"&gt;148.85&lt;/D&gt;&lt;D xsi:type="xsd:double"&gt;150.43&lt;/D&gt;&lt;D xsi:type="xsd:double"&gt;148.95&lt;/D&gt;&lt;D xsi:type="xsd:double"&gt;146.08&lt;/D&gt;&lt;D xsi:type="xsd:double"&gt;147.84&lt;/D&gt;&lt;D xsi:type="xsd:double"&gt;149.83&lt;/D&gt;&lt;D xsi:type="xsd:double"&gt;149.62&lt;/D&gt;&lt;D xsi:type="xsd:double"&gt;149.21&lt;/D&gt;&lt;D xsi:type="xsd:double"&gt;149.72&lt;/D&gt;&lt;D xsi:type="xsd:double"&gt;150.74&lt;/D&gt;&lt;D xsi:type="xsd:double"&gt;146.65&lt;/D&gt;&lt;D xsi:type="xsd:double"&gt;143.1&lt;/D&gt;&lt;D xsi:type="xsd:double"&gt;141.5&lt;/D&gt;&lt;D xsi:type="xsd:double"&gt;141.31&lt;/D&gt;&lt;D xsi:type="xsd:double"&gt;138.71&lt;/D&gt;&lt;D xsi:type="xsd:double"&gt;135.7&lt;/D&gt;&lt;D xsi:type="xsd:double"&gt;138.65&lt;/D&gt;&lt;D xsi:type="xsd:double"&gt;138.93&lt;/D&gt;&lt;D xsi:type="xsd:double"&gt;135.27&lt;/D&gt;&lt;D xsi:type="xsd:double"&gt;134.81&lt;/D&gt;&lt;D xsi:type="xsd:double"&gt;136.19&lt;/D&gt;&lt;D xsi:type="xsd:double"&gt;135.76&lt;/D&gt;&lt;D xsi:type="xsd:double"&gt;137.11&lt;/D&gt;&lt;D xsi:type="xsd:double"&gt;136.02&lt;/D&gt;&lt;D xsi:type="xsd:double"&gt;140.75&lt;/D&gt;&lt;D xsi:type="xsd:double"&gt;139.13&lt;/D&gt;&lt;D xsi:type="xsd:double"&gt;139.7&lt;/D&gt;&lt;D xsi:type="xsd:double"&gt;141.3&lt;/D&gt;&lt;D xsi:type="xsd:double"&gt;137.16&lt;/D&gt;&lt;/FQL&gt;&lt;FQL&gt;&lt;Q&gt;JLL^FG_PRICE(8/27/2018,0)&lt;/Q&gt;&lt;R&gt;70&lt;/R&gt;&lt;C&gt;1&lt;/C&gt;&lt;D xsi:type="xsd:double"&gt;154.65&lt;/D&gt;&lt;D xsi:type="xsd:double"&gt;154.3&lt;/D&gt;&lt;D xsi:type="xsd:double"&gt;152.89&lt;/D&gt;&lt;D xsi:type="xsd:double"&gt;151.92&lt;/D&gt;&lt;D xsi:type="xsd:double"&gt;152.52&lt;/D&gt;&lt;D xsi:type="xsd:double"&gt;149.94&lt;/D&gt;&lt;D xsi:type="xsd:double"&gt;149.11&lt;/D&gt;&lt;D xsi:type="xsd:double"&gt;148.84&lt;/D&gt;&lt;D xsi:type="xsd:double"&gt;144&lt;/D&gt;&lt;D xsi:type="xsd:double"&gt;144.69&lt;/D&gt;&lt;D xsi:type="xsd:double"&gt;144.59&lt;/D&gt;&lt;D xsi:type="xsd:double"&gt;144.43&lt;/D&gt;&lt;D xsi:type="xsd:double"&gt;144.02&lt;/D&gt;&lt;D xsi:type="xsd:double"&gt;146.46&lt;/D&gt;&lt;D xsi:type="xsd:double"&gt;143.27&lt;/D&gt;&lt;D xsi:type="xsd:double"&gt;144.01&lt;/D&gt;&lt;D xsi:type="xsd:double"&gt;139.81&lt;/D&gt;&lt;D xsi:type="xsd:double"&gt;146&lt;/D&gt;&lt;D xsi:type="xsd:double"&gt;145.45&lt;/D&gt;&lt;D xsi:type="xsd:double"&gt;146.55&lt;/D&gt;&lt;D xsi:type="xsd:double"&gt;142.61&lt;/D&gt;&lt;D xsi:type="xsd:double"&gt;144.89&lt;/D&gt;&lt;D xsi:type="xsd:double"&gt;143.82&lt;/D&gt;&lt;D xsi:type="xsd:double"&gt;144.32&lt;/D&gt;&lt;D xsi:type="xsd:double"&gt;142.78&lt;/D&gt;&lt;D xsi:type="xsd:double"&gt;144.11&lt;/D&gt;&lt;D xsi:type="xsd:double"&gt;144.16&lt;/D&gt;&lt;D xsi:type="xsd:double"&gt;139.39&lt;/D&gt;&lt;D xsi:type="xsd:double"&gt;137.01&lt;/D&gt;&lt;D xsi:type="xsd:double"&gt;135.86&lt;/D&gt;&lt;D xsi:type="xsd:double"&gt;133.99&lt;/D&gt;&lt;D xsi:type="xsd:double"&gt;133.45&lt;/D&gt;&lt;D xsi:type="xsd:double"&gt;131.3&lt;/D&gt;&lt;D xsi:type="xsd:double"&gt;131&lt;/D&gt;&lt;D xsi:type="xsd:double"&gt;133.33&lt;/D&gt;&lt;D xsi:type="xsd:double"&gt;134.85&lt;/D&gt;&lt;D xsi:type="xsd:double"&gt;132.8&lt;/D&gt;&lt;D xsi:type="xsd:double"&gt;131.72&lt;/D&gt;&lt;D xsi:type="xsd:double"&gt;133.02&lt;/D&gt;&lt;D xsi:type="xsd:double"&gt;132.91&lt;/D&gt;&lt;D xsi:type="xsd:double"&gt;130.48&lt;/D&gt;&lt;D xsi:type="xsd:double"&gt;127.82&lt;/D&gt;&lt;D xsi:type="xsd:double"&gt;130.35&lt;/D&gt;&lt;D xsi:type="xsd:double"&gt;129.7&lt;/D&gt;&lt;D xsi:type="xsd:double"&gt;130.44&lt;/D&gt;&lt;D xsi:type="xsd:double"&gt;134.11&lt;/D&gt;&lt;D xsi:type="xsd:double"&gt;132.26&lt;/D&gt;&lt;D xsi:type="xsd:double"&gt;137.81&lt;/D&gt;&lt;D xsi:type="xsd:double"&gt;137.38&lt;/D&gt;&lt;D xsi:type="xsd:double"&gt;138&lt;/D&gt;&lt;D xsi:type="xsd:double"&gt;142.05&lt;/D&gt;&lt;D xsi:type="xsd:double"&gt;145.42&lt;/D&gt;&lt;D xsi:type="xsd:double"&gt;143.65&lt;/D&gt;&lt;D xsi:type="xsd:double"&gt;140.02&lt;/D&gt;&lt;D xsi:type="xsd:double"&gt;138.7&lt;/D&gt;&lt;D xsi:type="xsd:double"&gt;137.03&lt;/D&gt;&lt;D xsi:type="xsd:double"&gt;141.87&lt;/D&gt;&lt;D xsi:type="xsd:double"&gt;139.27&lt;/D&gt;&lt;D xsi:type="xsd:double"&gt;141.78&lt;/D&gt;&lt;D xsi:type="xsd:double"&gt;139.08&lt;/D&gt;&lt;D xsi:type="xsd:double"&gt;135.1&lt;/D&gt;&lt;D xsi:type="xsd:double"&gt;138.39&lt;/D&gt;&lt;D xsi:type="xsd:double"&gt;139.76&lt;/D&gt;&lt;D xsi:type="xsd:double"&gt;143.03&lt;/D&gt;&lt;D xsi:type="xsd:double"&gt;141.66&lt;/D&gt;&lt;D xsi:type="xsd:double"&gt;144.08&lt;/D&gt;&lt;D xsi:type="xsd:double"&gt;141.19&lt;/D&gt;&lt;D xsi:type="xsd:double"&gt;143.2&lt;/D&gt;&lt;D xsi:type="xsd:double"&gt;142.31&lt;/D&gt;&lt;D xsi:type="xsd:double"&gt;132.99&lt;/D&gt;&lt;/FQL&gt;&lt;FQL&gt;&lt;Q&gt;JNJ^FG_PRICE(8/27/2018,0)&lt;/Q&gt;&lt;R&gt;70&lt;/R&gt;&lt;C&gt;1&lt;/C&gt;&lt;D xsi:type="xsd:double"&gt;134.92&lt;/D&gt;&lt;D xsi:type="xsd:double"&gt;134.32&lt;/D&gt;&lt;D xsi:type="xsd:double"&gt;134.86&lt;/D&gt;&lt;D xsi:type="xsd:double"&gt;134.95&lt;/D&gt;&lt;D xsi:type="xsd:double"&gt;134.69&lt;/D&gt;&lt;D xsi:type="xsd:double"&gt;133.72&lt;/D&gt;&lt;D xsi:type="xsd:double"&gt;135.86&lt;/D&gt;&lt;D xsi:type="xsd:double"&gt;136.87&lt;/D&gt;&lt;D xsi:type="xsd:double"&gt;137.32&lt;/D&gt;&lt;D xsi:type="xsd:double"&gt;137.21&lt;/D&gt;&lt;D xsi:type="xsd:double"&gt;138.51&lt;/D&gt;&lt;D xsi:type="xsd:double"&gt;139.36&lt;/D&gt;&lt;D xsi:type="xsd:double"&gt;139.89&lt;/D&gt;&lt;D xsi:type="xsd:double"&gt;139.49&lt;/D&gt;&lt;D xsi:type="xsd:double"&gt;139.96&lt;/D&gt;&lt;D xsi:type="xsd:double"&gt;140.54&lt;/D&gt;&lt;D xsi:type="xsd:double"&gt;140.46&lt;/D&gt;&lt;D xsi:type="xsd:double"&gt;141.98&lt;/D&gt;&lt;D xsi:type="xsd:double"&gt;142.88&lt;/D&gt;&lt;D xsi:type="xsd:double"&gt;140.47&lt;/D&gt;&lt;D xsi:type="xsd:double"&gt;138.64&lt;/D&gt;&lt;D xsi:type="xsd:double"&gt;138.16&lt;/D&gt;&lt;D xsi:type="xsd:double"&gt;138.22&lt;/D&gt;&lt;D xsi:type="xsd:double"&gt;138.17&lt;/D&gt;&lt;D xsi:type="xsd:double"&gt;139.69&lt;/D&gt;&lt;D xsi:type="xsd:double"&gt;140.48&lt;/D&gt;&lt;D xsi:type="xsd:double"&gt;139.03&lt;/D&gt;&lt;D xsi:type="xsd:double"&gt;139.35&lt;/D&gt;&lt;D xsi:type="xsd:double"&gt;139.1&lt;/D&gt;&lt;D xsi:type="xsd:double"&gt;139.39&lt;/D&gt;&lt;D xsi:type="xsd:double"&gt;139.2&lt;/D&gt;&lt;D xsi:type="xsd:double"&gt;137.73&lt;/D&gt;&lt;D xsi:type="xsd:double"&gt;133.84&lt;/D&gt;&lt;D xsi:type="xsd:double"&gt;133.87&lt;/D&gt;&lt;D xsi:type="xsd:double"&gt;133.95&lt;/D&gt;&lt;D xsi:type="xsd:double"&gt;136.56&lt;/D&gt;&lt;D xsi:type="xsd:double"&gt;139.46&lt;/D&gt;&lt;D xsi:type="xsd:double"&gt;139.5&lt;/D&gt;&lt;D xsi:type="xsd:double"&gt;139.05&lt;/D&gt;&lt;D xsi:type="xsd:double"&gt;138.68&lt;/D&gt;&lt;D xsi:type="xsd:double"&gt;138.93&lt;/D&gt;&lt;D xsi:type="xsd:double"&gt;137.47&lt;/D&gt;&lt;D xsi:type="xsd:double"&gt;138.47&lt;/D&gt;&lt;D xsi:type="xsd:double"&gt;136.97&lt;/D&gt;&lt;D xsi:type="xsd:double"&gt;137.55&lt;/D&gt;&lt;D xsi:type="xsd:double"&gt;140.75&lt;/D&gt;&lt;D xsi:type="xsd:double"&gt;139.99&lt;/D&gt;&lt;D xsi:type="xsd:double"&gt;140.82&lt;/D&gt;&lt;D xsi:type="xsd:double"&gt;140.68&lt;/D&gt;&lt;D xsi:type="xsd:double"&gt;142.2&lt;/D&gt;&lt;D xsi:type="xsd:double"&gt;142.57&lt;/D&gt;&lt;D xsi:type="xsd:double"&gt;144.75&lt;/D&gt;&lt;D xsi:type="xsd:double"&gt;145.3&lt;/D&gt;&lt;D xsi:type="xsd:double"&gt;145.34&lt;/D&gt;&lt;D xsi:type="xsd:double"&gt;145.62&lt;/D&gt;&lt;D xsi:type="xsd:double"&gt;144.68&lt;/D&gt;&lt;D xsi:type="xsd:double"&gt;144.25&lt;/D&gt;&lt;D xsi:type="xsd:double"&gt;144.5&lt;/D&gt;&lt;D xsi:type="xsd:double"&gt;145.99&lt;/D&gt;&lt;D xsi:type="xsd:double"&gt;147.73&lt;/D&gt;&lt;D xsi:type="xsd:double"&gt;146.45&lt;/D&gt;&lt;D xsi:type="xsd:double"&gt;141.99&lt;/D&gt;&lt;D xsi:type="xsd:double"&gt;142.23&lt;/D&gt;&lt;D xsi:type="xsd:double"&gt;141.37&lt;/D&gt;&lt;D xsi:type="xsd:double"&gt;143.22&lt;/D&gt;&lt;D xsi:type="xsd:double"&gt;146.44&lt;/D&gt;&lt;D xsi:type="xsd:double"&gt;145.85&lt;/D&gt;&lt;D xsi:type="xsd:double"&gt;146.9&lt;/D&gt;&lt;D xsi:type="xsd:double"&gt;146.21&lt;/D&gt;&lt;D xsi:type="xsd:double"&gt;146.03&lt;/D&gt;&lt;/FQL&gt;&lt;FQL&gt;&lt;Q&gt;JNPR^FG_PRICE(8/27/2018,0)&lt;/Q&gt;&lt;R&gt;70&lt;/R&gt;&lt;C&gt;1&lt;/C&gt;&lt;D xsi:type="xsd:double"&gt;28.55&lt;/D&gt;&lt;D xsi:type="xsd:double"&gt;28.93&lt;/D&gt;&lt;D xsi:type="xsd:double"&gt;28.84&lt;/D&gt;&lt;D xsi:type="xsd:double"&gt;28.68&lt;/D&gt;&lt;D xsi:type="xsd:double"&gt;28.43&lt;/D&gt;&lt;D xsi:type="xsd:double"&gt;28.39&lt;/D&gt;&lt;D xsi:type="xsd:double"&gt;27.99&lt;/D&gt;&lt;D xsi:type="xsd:double"&gt;27.7&lt;/D&gt;&lt;D xsi:type="xsd:double"&gt;27.51&lt;/D&gt;&lt;D xsi:type="xsd:double"&gt;27.63&lt;/D&gt;&lt;D xsi:type="xsd:double"&gt;27.5&lt;/D&gt;&lt;D xsi:type="xsd:double"&gt;27.55&lt;/D&gt;&lt;D xsi:type="xsd:double"&gt;27.82&lt;/D&gt;&lt;D xsi:type="xsd:double"&gt;27.87&lt;/D&gt;&lt;D xsi:type="xsd:double"&gt;28&lt;/D&gt;&lt;D xsi:type="xsd:double"&gt;28.59&lt;/D&gt;&lt;D xsi:type="xsd:double"&gt;29.2&lt;/D&gt;&lt;D xsi:type="xsd:double"&gt;29.56&lt;/D&gt;&lt;D xsi:type="xsd:double"&gt;29.77&lt;/D&gt;&lt;D xsi:type="xsd:double"&gt;29.67&lt;/D&gt;&lt;D xsi:type="xsd:double"&gt;29.79&lt;/D&gt;&lt;D xsi:type="xsd:double"&gt;29.59&lt;/D&gt;&lt;D xsi:type="xsd:double"&gt;29.7&lt;/D&gt;&lt;D xsi:type="xsd:double"&gt;29.97&lt;/D&gt;&lt;D xsi:type="xsd:double"&gt;29.92&lt;/D&gt;&lt;D xsi:type="xsd:double"&gt;29.83&lt;/D&gt;&lt;D xsi:type="xsd:double"&gt;29.75&lt;/D&gt;&lt;D xsi:type="xsd:double"&gt;29.37&lt;/D&gt;&lt;D xsi:type="xsd:double"&gt;29.14&lt;/D&gt;&lt;D xsi:type="xsd:double"&gt;28.81&lt;/D&gt;&lt;D xsi:type="xsd:double"&gt;28.76&lt;/D&gt;&lt;D xsi:type="xsd:double"&gt;27.61&lt;/D&gt;&lt;D xsi:type="xsd:double"&gt;26.78&lt;/D&gt;&lt;D xsi:type="xsd:double"&gt;27.32&lt;/D&gt;&lt;D xsi:type="xsd:double"&gt;27.77&lt;/D&gt;&lt;D xsi:type="xsd:double"&gt;28.56&lt;/D&gt;&lt;D xsi:type="xsd:double"&gt;28.87&lt;/D&gt;&lt;D xsi:type="xsd:double"&gt;28.62&lt;/D&gt;&lt;D xsi:type="xsd:double"&gt;28.41&lt;/D&gt;&lt;D xsi:type="xsd:double"&gt;28.48&lt;/D&gt;&lt;D xsi:type="xsd:double"&gt;27.58&lt;/D&gt;&lt;D xsi:type="xsd:double"&gt;28.66&lt;/D&gt;&lt;D xsi:type="xsd:double"&gt;28.63&lt;/D&gt;&lt;D xsi:type="xsd:double"&gt;28.14&lt;/D&gt;&lt;D xsi:type="xsd:double"&gt;28.05&lt;/D&gt;&lt;D xsi:type="xsd:double"&gt;28.78&lt;/D&gt;&lt;D xsi:type="xsd:double"&gt;29.27&lt;/D&gt;&lt;D xsi:type="xsd:double"&gt;29.64&lt;/D&gt;&lt;D xsi:type="xsd:double"&gt;29.77&lt;/D&gt;&lt;D xsi:type="xsd:double"&gt;29.82&lt;/D&gt;&lt;D xsi:type="xsd:double"&gt;30.15&lt;/D&gt;&lt;D xsi:type="xsd:double"&gt;30.44&lt;/D&gt;&lt;D xsi:type="xsd:double"&gt;30.67&lt;/D&gt;&lt;D xsi:type="xsd:double"&gt;29.12&lt;/D&gt;&lt;D xsi:type="xsd:double"&gt;28.39&lt;/D&gt;&lt;D xsi:type="xsd:double"&gt;28.3&lt;/D&gt;&lt;D xsi:type="xsd:double"&gt;28.14&lt;/D&gt;&lt;D xsi:type="xsd:double"&gt;28.32&lt;/D&gt;&lt;D xsi:type="xsd:double"&gt;28.59&lt;/D&gt;&lt;D xsi:type="xsd:double"&gt;28.06&lt;/D&gt;&lt;D xsi:type="xsd:double"&gt;27.27&lt;/D&gt;&lt;D xsi:type="xsd:double"&gt;27.56&lt;/D&gt;&lt;D xsi:type="xsd:double"&gt;27.52&lt;/D&gt;&lt;D xsi:type="xsd:double"&gt;27.68&lt;/D&gt;&lt;D xsi:type="xsd:double"&gt;27.99&lt;/D&gt;&lt;D xsi:type="xsd:double"&gt;29.44&lt;/D&gt;&lt;D xsi:type="xsd:double"&gt;28.59&lt;/D&gt;&lt;D xsi:type="xsd:double"&gt;28.71&lt;/D&gt;&lt;D xsi:type="xsd:double"&gt;29.32&lt;/D&gt;&lt;D xsi:type="xsd:double"&gt;28.38&lt;/D&gt;&lt;/FQL&gt;&lt;FQL&gt;&lt;Q&gt;JPM^FG_PRICE(8/27/2018,0)&lt;/Q&gt;&lt;R&gt;70&lt;/R&gt;&lt;C&gt;1&lt;/C&gt;&lt;D xsi:type="xsd:double"&gt;116.71&lt;/D&gt;&lt;D xsi:type="xsd:double"&gt;116.14&lt;/D&gt;&lt;D xsi:type="xsd:double"&gt;115.76&lt;/D&gt;&lt;D xsi:type="xsd:double"&gt;115.19&lt;/D&gt;&lt;D xsi:type="xsd:double"&gt;114.58&lt;/D&gt;&lt;D xsi:type="xsd:double"&gt;115.15&lt;/D&gt;&lt;D xsi:type="xsd:double"&gt;114.59&lt;/D&gt;&lt;D xsi:type="xsd:double"&gt;114.1&lt;/D&gt;&lt;D xsi:type="xsd:double"&gt;114.32&lt;/D&gt;&lt;D xsi:type="xsd:double"&gt;113.71&lt;/D&gt;&lt;D xsi:type="xsd:double"&gt;114.43&lt;/D&gt;&lt;D xsi:type="xsd:double"&gt;113.08&lt;/D&gt;&lt;D xsi:type="xsd:double"&gt;113.52&lt;/D&gt;&lt;D xsi:type="xsd:double"&gt;113.5&lt;/D&gt;&lt;D xsi:type="xsd:double"&gt;113.84&lt;/D&gt;&lt;D xsi:type="xsd:double"&gt;114.3&lt;/D&gt;&lt;D xsi:type="xsd:double"&gt;117.62&lt;/D&gt;&lt;D xsi:type="xsd:double"&gt;118.63&lt;/D&gt;&lt;D xsi:type="xsd:double"&gt;117.85&lt;/D&gt;&lt;D xsi:type="xsd:double"&gt;116.72&lt;/D&gt;&lt;D xsi:type="xsd:double"&gt;116.39&lt;/D&gt;&lt;D xsi:type="xsd:double"&gt;115.02&lt;/D&gt;&lt;D xsi:type="xsd:double"&gt;114.52&lt;/D&gt;&lt;D xsi:type="xsd:double"&gt;112.84&lt;/D&gt;&lt;D xsi:type="xsd:double"&gt;113.5&lt;/D&gt;&lt;D xsi:type="xsd:double"&gt;113.97&lt;/D&gt;&lt;D xsi:type="xsd:double"&gt;115.04&lt;/D&gt;&lt;D xsi:type="xsd:double"&gt;115.27&lt;/D&gt;&lt;D xsi:type="xsd:double"&gt;114.62&lt;/D&gt;&lt;D xsi:type="xsd:double"&gt;115.32&lt;/D&gt;&lt;D xsi:type="xsd:double"&gt;114.52&lt;/D&gt;&lt;D xsi:type="xsd:double"&gt;111.47&lt;/D&gt;&lt;D xsi:type="xsd:double"&gt;108.13&lt;/D&gt;&lt;D xsi:type="xsd:double"&gt;106.95&lt;/D&gt;&lt;D xsi:type="xsd:double"&gt;106.34&lt;/D&gt;&lt;D xsi:type="xsd:double"&gt;108.62&lt;/D&gt;&lt;D xsi:type="xsd:double"&gt;109.83&lt;/D&gt;&lt;D xsi:type="xsd:double"&gt;108.09&lt;/D&gt;&lt;D xsi:type="xsd:double"&gt;107.91&lt;/D&gt;&lt;D xsi:type="xsd:double"&gt;106.36&lt;/D&gt;&lt;D xsi:type="xsd:double"&gt;105.25&lt;/D&gt;&lt;D xsi:type="xsd:double"&gt;103.29&lt;/D&gt;&lt;D xsi:type="xsd:double"&gt;104.86&lt;/D&gt;&lt;D xsi:type="xsd:double"&gt;103.42&lt;/D&gt;&lt;D xsi:type="xsd:double"&gt;104.85&lt;/D&gt;&lt;D xsi:type="xsd:double"&gt;106.7&lt;/D&gt;&lt;D xsi:type="xsd:double"&gt;109.02&lt;/D&gt;&lt;D xsi:type="xsd:double"&gt;108.98&lt;/D&gt;&lt;D xsi:type="xsd:double"&gt;108.38&lt;/D&gt;&lt;D xsi:type="xsd:double"&gt;109.09&lt;/D&gt;&lt;D xsi:type="xsd:double"&gt;109.6&lt;/D&gt;&lt;D xsi:type="xsd:double"&gt;111.48&lt;/D&gt;&lt;D xsi:type="xsd:double"&gt;112.38&lt;/D&gt;&lt;D xsi:type="xsd:double"&gt;111.29&lt;/D&gt;&lt;D xsi:type="xsd:double"&gt;108.95&lt;/D&gt;&lt;D xsi:type="xsd:double"&gt;109.59&lt;/D&gt;&lt;D xsi:type="xsd:double"&gt;107.33&lt;/D&gt;&lt;D xsi:type="xsd:double"&gt;110.07&lt;/D&gt;&lt;D xsi:type="xsd:double"&gt;109.99&lt;/D&gt;&lt;D xsi:type="xsd:double"&gt;110.83&lt;/D&gt;&lt;D xsi:type="xsd:double"&gt;108.45&lt;/D&gt;&lt;D xsi:type="xsd:double"&gt;107.64&lt;/D&gt;&lt;D xsi:type="xsd:double"&gt;106.65&lt;/D&gt;&lt;D xsi:type="xsd:double"&gt;109.26&lt;/D&gt;&lt;D xsi:type="xsd:double"&gt;109.72&lt;/D&gt;&lt;D xsi:type="xsd:double"&gt;110.94&lt;/D&gt;&lt;D xsi:type="xsd:double"&gt;110.06&lt;/D&gt;&lt;D xsi:type="xsd:double"&gt;111.19&lt;/D&gt;&lt;D xsi:type="xsd:double"&gt;112.24&lt;/D&gt;&lt;D xsi:type="xsd:double"&gt;107.23&lt;/D&gt;&lt;/FQL&gt;&lt;FQL&gt;&lt;Q&gt;JW.A^FG_PRICE(8/27/2018,0)&lt;/Q&gt;&lt;R&gt;70&lt;/R&gt;&lt;C&gt;1&lt;/C&gt;&lt;D xsi:type="xsd:double"&gt;64.2&lt;/D&gt;&lt;D xsi:type="xsd:double"&gt;64.7&lt;/D&gt;&lt;D xsi:type="xsd:double"&gt;65.15&lt;/D&gt;&lt;D xsi:type="xsd:double"&gt;64.75&lt;/D&gt;&lt;D xsi:type="xsd:double"&gt;64.55&lt;/D&gt;&lt;D xsi:type="xsd:double"&gt;62.6&lt;/D&gt;&lt;D xsi:type="xsd:double"&gt;62.6&lt;/D&gt;&lt;D xsi:type="xsd:double"&gt;55.7&lt;/D&gt;&lt;D xsi:type="xsd:double"&gt;54.1&lt;/D&gt;&lt;D xsi:type="xsd:double"&gt;55.45&lt;/D&gt;&lt;D xsi:type="xsd:double"&gt;55.2&lt;/D&gt;&lt;D xsi:type="xsd:double"&gt;56.15&lt;/D&gt;&lt;D xsi:type="xsd:double"&gt;55.85&lt;/D&gt;&lt;D xsi:type="xsd:double"&gt;56.25&lt;/D&gt;&lt;D xsi:type="xsd:double"&gt;55.05&lt;/D&gt;&lt;D xsi:type="xsd:double"&gt;56.5&lt;/D&gt;&lt;D xsi:type="xsd:double"&gt;57.55&lt;/D&gt;&lt;D xsi:type="xsd:double"&gt;58.4&lt;/D&gt;&lt;D xsi:type="xsd:double"&gt;59.1&lt;/D&gt;&lt;D xsi:type="xsd:double"&gt;58.5&lt;/D&gt;&lt;D xsi:type="xsd:double"&gt;58.1&lt;/D&gt;&lt;D xsi:type="xsd:double"&gt;58.95&lt;/D&gt;&lt;D xsi:type="xsd:double"&gt;60.8&lt;/D&gt;&lt;D xsi:type="xsd:double"&gt;60.6&lt;/D&gt;&lt;D xsi:type="xsd:double"&gt;61.23&lt;/D&gt;&lt;D xsi:type="xsd:double"&gt;60.27&lt;/D&gt;&lt;D xsi:type="xsd:double"&gt;60.8&lt;/D&gt;&lt;D xsi:type="xsd:double"&gt;61&lt;/D&gt;&lt;D xsi:type="xsd:double"&gt;59.43&lt;/D&gt;&lt;D xsi:type="xsd:double"&gt;59.25&lt;/D&gt;&lt;D xsi:type="xsd:double"&gt;57.23&lt;/D&gt;&lt;D xsi:type="xsd:double"&gt;55.71&lt;/D&gt;&lt;D xsi:type="xsd:double"&gt;54.14&lt;/D&gt;&lt;D xsi:type="xsd:double"&gt;53.47&lt;/D&gt;&lt;D xsi:type="xsd:double"&gt;55.36&lt;/D&gt;&lt;D xsi:type="xsd:double"&gt;55.98&lt;/D&gt;&lt;D xsi:type="xsd:double"&gt;56.13&lt;/D&gt;&lt;D xsi:type="xsd:double"&gt;55.25&lt;/D&gt;&lt;D xsi:type="xsd:double"&gt;55.53&lt;/D&gt;&lt;D xsi:type="xsd:double"&gt;56.15&lt;/D&gt;&lt;D xsi:type="xsd:double"&gt;55.77&lt;/D&gt;&lt;D xsi:type="xsd:double"&gt;54.92&lt;/D&gt;&lt;D xsi:type="xsd:double"&gt;55.08&lt;/D&gt;&lt;D xsi:type="xsd:double"&gt;53.68&lt;/D&gt;&lt;D xsi:type="xsd:double"&gt;52.97&lt;/D&gt;&lt;D xsi:type="xsd:double"&gt;54.12&lt;/D&gt;&lt;D xsi:type="xsd:double"&gt;54.24&lt;/D&gt;&lt;D xsi:type="xsd:double"&gt;55.9&lt;/D&gt;&lt;D xsi:type="xsd:double"&gt;55.86&lt;/D&gt;&lt;D xsi:type="xsd:double"&gt;55.66&lt;/D&gt;&lt;D xsi:type="xsd:double"&gt;56.01&lt;/D&gt;&lt;D xsi:type="xsd:double"&gt;56.63&lt;/D&gt;&lt;D xsi:type="xsd:double"&gt;56.15&lt;/D&gt;&lt;D xsi:type="xsd:double"&gt;56.16&lt;/D&gt;&lt;D xsi:type="xsd:double"&gt;54.23&lt;/D&gt;&lt;D xsi:type="xsd:double"&gt;54.12&lt;/D&gt;&lt;D xsi:type="xsd:double"&gt;54.59&lt;/D&gt;&lt;D xsi:type="xsd:double"&gt;55.03&lt;/D&gt;&lt;D xsi:type="xsd:double"&gt;54.62&lt;/D&gt;&lt;D xsi:type="xsd:double"&gt;54.47&lt;/D&gt;&lt;D xsi:type="xsd:double"&gt;52.53&lt;/D&gt;&lt;D xsi:type="xsd:double"&gt;53.87&lt;/D&gt;&lt;D xsi:type="xsd:double"&gt;53.63&lt;/D&gt;&lt;D xsi:type="xsd:double"&gt;53.83&lt;/D&gt;&lt;D xsi:type="xsd:double"&gt;54.32&lt;/D&gt;&lt;D xsi:type="xsd:double"&gt;54.53&lt;/D&gt;&lt;D xsi:type="xsd:double"&gt;55.18&lt;/D&gt;&lt;D xsi:type="xsd:double"&gt;55.29&lt;/D&gt;&lt;D xsi:type="xsd:double"&gt;55.2&lt;/D&gt;&lt;D xsi:type="xsd:double"&gt;53.99&lt;/D&gt;&lt;/FQL&gt;&lt;FQL&gt;&lt;Q&gt;JWN^FG_PRICE(8/27/2018,0)&lt;/Q&gt;&lt;R&gt;70&lt;/R&gt;&lt;C&gt;1&lt;/C&gt;&lt;D xsi:type="xsd:double"&gt;60.59&lt;/D&gt;&lt;D xsi:type="xsd:double"&gt;61.99&lt;/D&gt;&lt;D xsi:type="xsd:double"&gt;61.38&lt;/D&gt;&lt;D xsi:type="xsd:double"&gt;62.25&lt;/D&gt;&lt;D xsi:type="xsd:double"&gt;62.85&lt;/D&gt;&lt;D xsi:type="xsd:double"&gt;65.02&lt;/D&gt;&lt;D xsi:type="xsd:double"&gt;64.83&lt;/D&gt;&lt;D xsi:type="xsd:d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ouble"&gt;65.11&lt;/D&gt;&lt;D xsi:type="xsd:double"&gt;65.72&lt;/D&gt;&lt;D xsi:type="xsd:double"&gt;65.49&lt;/D&gt;&lt;D xsi:type="xsd:double"&gt;65.66&lt;/D&gt;&lt;D xsi:type="xsd:double"&gt;65.84&lt;/D&gt;&lt;D xsi:type="xsd:double"&gt;65.48&lt;/D&gt;&lt;D xsi:type="xsd:double"&gt;65.5&lt;/D&gt;&lt;D xsi:type="xsd:double"&gt;64.1&lt;/D&gt;&lt;D xsi:type="xsd:double"&gt;64.06&lt;/D&gt;&lt;D xsi:type="xsd:double"&gt;64.14&lt;/D&gt;&lt;D xsi:type="xsd:double"&gt;61.03&lt;/D&gt;&lt;D xsi:type="xsd:double"&gt;60.34&lt;/D&gt;&lt;D xsi:type="xsd:double"&gt;59.99&lt;/D&gt;&lt;D xsi:type="xsd:double"&gt;59.74&lt;/D&gt;&lt;D xsi:type="xsd:double"&gt;60.38&lt;/D&gt;&lt;D xsi:type="xsd:double"&gt;60.02&lt;/D&gt;&lt;D xsi:type="xsd:double"&gt;59.81&lt;/D&gt;&lt;D xsi:type="xsd:double"&gt;60.63&lt;/D&gt;&lt;D xsi:type="xsd:double"&gt;58.54&lt;/D&gt;&lt;D xsi:type="xsd:double"&gt;59.28&lt;/D&gt;&lt;D xsi:type="xsd:double"&gt;59.33&lt;/D&gt;&lt;D xsi:type="xsd:double"&gt;60.26&lt;/D&gt;&lt;D xsi:type="xsd:double"&gt;61.92&lt;/D&gt;&lt;D xsi:type="xsd:double"&gt;61.4&lt;/D&gt;&lt;D xsi:type="xsd:double"&gt;60.98&lt;/D&gt;&lt;D xsi:type="xsd:double"&gt;59.29&lt;/D&gt;&lt;D xsi:type="xsd:double"&gt;61.49&lt;/D&gt;&lt;D xsi:type="xsd:double"&gt;61.88&lt;/D&gt;&lt;D xsi:type="xsd:double"&gt;62.56&lt;/D&gt;&lt;D xsi:type="xsd:double"&gt;60.41&lt;/D&gt;&lt;D xsi:type="xsd:double"&gt;60.11&lt;/D&gt;&lt;D xsi:type="xsd:double"&gt;59.44&lt;/D&gt;&lt;D xsi:type="xsd:double"&gt;60.52&lt;/D&gt;&lt;D xsi:type="xsd:double"&gt;60.13&lt;/D&gt;&lt;D xsi:type="xsd:double"&gt;59.28&lt;/D&gt;&lt;D xsi:type="xsd:double"&gt;61.5&lt;/D&gt;&lt;D xsi:type="xsd:double"&gt;61.12&lt;/D&gt;&lt;D xsi:type="xsd:double"&gt;62.59&lt;/D&gt;&lt;D xsi:type="xsd:double"&gt;66.9&lt;/D&gt;&lt;D xsi:type="xsd:double"&gt;65.77&lt;/D&gt;&lt;D xsi:type="xsd:double"&gt;65.49&lt;/D&gt;&lt;D xsi:type="xsd:double"&gt;66.49&lt;/D&gt;&lt;D xsi:type="xsd:double"&gt;67.35&lt;/D&gt;&lt;D xsi:type="xsd:double"&gt;67.46&lt;/D&gt;&lt;D xsi:type="xsd:double"&gt;66.44&lt;/D&gt;&lt;D xsi:type="xsd:double"&gt;66.54&lt;/D&gt;&lt;D xsi:type="xsd:double"&gt;65.46&lt;/D&gt;&lt;D xsi:type="xsd:double"&gt;64.3&lt;/D&gt;&lt;D xsi:type="xsd:double"&gt;63.91&lt;/D&gt;&lt;D xsi:type="xsd:double"&gt;61.1&lt;/D&gt;&lt;D xsi:type="xsd:double"&gt;58.99&lt;/D&gt;&lt;D xsi:type="xsd:double"&gt;50.93&lt;/D&gt;&lt;D xsi:type="xsd:double"&gt;51.26&lt;/D&gt;&lt;D xsi:type="xsd:double"&gt;50.99&lt;/D&gt;&lt;D xsi:type="xsd:double"&gt;52.33&lt;/D&gt;&lt;D xsi:type="xsd:double"&gt;51.54&lt;/D&gt;&lt;D xsi:type="xsd:double"&gt;52.29&lt;/D&gt;&lt;D xsi:type="xsd:double"&gt;52.99&lt;/D&gt;&lt;D xsi:type="xsd:double"&gt;54.48&lt;/D&gt;&lt;D xsi:type="xsd:double"&gt;52.3&lt;/D&gt;&lt;D xsi:type="xsd:double"&gt;52.87&lt;/D&gt;&lt;D xsi:type="xsd:double"&gt;53.15&lt;/D&gt;&lt;D xsi:type="xsd:double"&gt;50.82&lt;/D&gt;&lt;/FQL&gt;&lt;FQL&gt;&lt;Q&gt;K^FG_PRICE(8/27/2018,0)&lt;/Q&gt;&lt;R&gt;70&lt;/R&gt;&lt;C&gt;1&lt;/C&gt;&lt;D xsi:type="xsd:double"&gt;72.02&lt;/D&gt;&lt;D xsi:type="xsd:double"&gt;71.47&lt;/D&gt;&lt;D xsi:type="xsd:double"&gt;71.81&lt;/D&gt;&lt;D xsi:type="xsd:double"&gt;71.75&lt;/D&gt;&lt;D xsi:type="xsd:double"&gt;71.79&lt;/D&gt;&lt;D xsi:type="xsd:double"&gt;71.91&lt;/D&gt;&lt;D xsi:type="xsd:double"&gt;72.7&lt;/D&gt;&lt;D xsi:type="xsd:double"&gt;73.65&lt;/D&gt;&lt;D xsi:type="xsd:double"&gt;74.09&lt;/D&gt;&lt;D xsi:type="xsd:double"&gt;74.02&lt;/D&gt;&lt;D xsi:type="xsd:double"&gt;73.46&lt;/D&gt;&lt;D xsi:type="xsd:double"&gt;74.45&lt;/D&gt;&lt;D xsi:type="xsd:double"&gt;74.8&lt;/D&gt;&lt;D xsi:type="xsd:double"&gt;74.84&lt;/D&gt;&lt;D xsi:type="xsd:double"&gt;74.7&lt;/D&gt;&lt;D xsi:type="xsd:double"&gt;73.36&lt;/D&gt;&lt;D xsi:type="xsd:double"&gt;72.4&lt;/D&gt;&lt;D xsi:type="xsd:double"&gt;72.8&lt;/D&gt;&lt;D xsi:type="xsd:double"&gt;73.17&lt;/D&gt;&lt;D xsi:type="xsd:double"&gt;72.34&lt;/D&gt;&lt;D xsi:type="xsd:double"&gt;72.1&lt;/D&gt;&lt;D xsi:type="xsd:double"&gt;71.91&lt;/D&gt;&lt;D xsi:type="xsd:double"&gt;70.01&lt;/D&gt;&lt;D xsi:type="xsd:double"&gt;70.02&lt;/D&gt;&lt;D xsi:type="xsd:double"&gt;69.89&lt;/D&gt;&lt;D xsi:type="xsd:double"&gt;70.42&lt;/D&gt;&lt;D xsi:type="xsd:double"&gt;68.67&lt;/D&gt;&lt;D xsi:type="xsd:double"&gt;69.14&lt;/D&gt;&lt;D xsi:type="xsd:double"&gt;69.38&lt;/D&gt;&lt;D xsi:type="xsd:double"&gt;70.26&lt;/D&gt;&lt;D xsi:type="xsd:double"&gt;68.99&lt;/D&gt;&lt;D xsi:type="xsd:double"&gt;68.73&lt;/D&gt;&lt;D xsi:type="xsd:double"&gt;67.62&lt;/D&gt;&lt;D xsi:type="xsd:double"&gt;67.95&lt;/D&gt;&lt;D xsi:type="xsd:double"&gt;68.67&lt;/D&gt;&lt;D xsi:type="xsd:double"&gt;69.85&lt;/D&gt;&lt;D xsi:type="xsd:double"&gt;69.65&lt;/D&gt;&lt;D xsi:type="xsd:double"&gt;69.56&lt;/D&gt;&lt;D xsi:type="xsd:double"&gt;71.17&lt;/D&gt;&lt;D xsi:type="xsd:double"&gt;70.59&lt;/D&gt;&lt;D xsi:type="xsd:double"&gt;71.18&lt;/D&gt;&lt;D xsi:type="xsd:double"&gt;71.45&lt;/D&gt;&lt;D xsi:type="xsd:double"&gt;70.55&lt;/D&gt;&lt;D xsi:type="xsd:double"&gt;69.16&lt;/D&gt;&lt;D xsi:type="xsd:double"&gt;70.29&lt;/D&gt;&lt;D xsi:type="xsd:double"&gt;71.86&lt;/D&gt;&lt;D xsi:type="xsd:double"&gt;65.48&lt;/D&gt;&lt;D xsi:type="xsd:double"&gt;64&lt;/D&gt;&lt;D xsi:type="xsd:double"&gt;63&lt;/D&gt;&lt;D xsi:type="xsd:double"&gt;63.15&lt;/D&gt;&lt;D xsi:type="xsd:double"&gt;64.39&lt;/D&gt;&lt;D xsi:type="xsd:double"&gt;64.27&lt;/D&gt;&lt;D xsi:type="xsd:double"&gt;65.18&lt;/D&gt;&lt;D xsi:type="xsd:double"&gt;65.01&lt;/D&gt;&lt;D xsi:type="xsd:double"&gt;64.3&lt;/D&gt;&lt;D xsi:type="xsd:double"&gt;63.42&lt;/D&gt;&lt;D xsi:type="xsd:double"&gt;62.46&lt;/D&gt;&lt;D xsi:type="xsd:double"&gt;62.52&lt;/D&gt;&lt;D xsi:type="xsd:double"&gt;61.73&lt;/D&gt;&lt;D xsi:type="xsd:double"&gt;61.69&lt;/D&gt;&lt;D xsi:type="xsd:double"&gt;61.71&lt;/D&gt;&lt;D xsi:type="xsd:double"&gt;61.89&lt;/D&gt;&lt;D xsi:type="xsd:double"&gt;61.74&lt;/D&gt;&lt;D xsi:type="xsd:double"&gt;61.5&lt;/D&gt;&lt;D xsi:type="xsd:double"&gt;62.25&lt;/D&gt;&lt;D xsi:type="xsd:double"&gt;62.6&lt;/D&gt;&lt;D xsi:type="xsd:double"&gt;63.25&lt;/D&gt;&lt;D xsi:type="xsd:double"&gt;63.65&lt;/D&gt;&lt;D xsi:type="xsd:double"&gt;63.12&lt;/D&gt;&lt;D xsi:type="xsd:double"&gt;61.74&lt;/D&gt;&lt;/FQL&gt;&lt;FQL&gt;&lt;Q&gt;KAR^FG_PRICE(8/27/2018,0)&lt;/Q&gt;&lt;R&gt;70&lt;/R&gt;&lt;C&gt;1&lt;/C&gt;&lt;D xsi:type="xsd:double"&gt;63.83&lt;/D&gt;&lt;D xsi:type="xsd:double"&gt;63.63&lt;/D&gt;&lt;D xsi:type="xsd:double"&gt;63.18&lt;/D&gt;&lt;D xsi:type="xsd:double"&gt;63.23&lt;/D&gt;&lt;D xsi:type="xsd:double"&gt;62.69&lt;/D&gt;&lt;D xsi:type="xsd:double"&gt;63.7&lt;/D&gt;&lt;D xsi:type="xsd:double"&gt;63.61&lt;/D&gt;&lt;D xsi:type="xsd:double"&gt;64.11&lt;/D&gt;&lt;D xsi:type="xsd:double"&gt;63.65&lt;/D&gt;&lt;D xsi:type="xsd:double"&gt;63.74&lt;/D&gt;&lt;D xsi:type="xsd:double"&gt;63.55&lt;/D&gt;&lt;D xsi:type="xsd:double"&gt;63.3&lt;/D&gt;&lt;D xsi:type="xsd:double"&gt;63.64&lt;/D&gt;&lt;D xsi:type="xsd:double"&gt;62.62&lt;/D&gt;&lt;D xsi:type="xsd:double"&gt;62.72&lt;/D&gt;&lt;D xsi:type="xsd:double"&gt;63.61&lt;/D&gt;&lt;D xsi:type="xsd:double"&gt;61.76&lt;/D&gt;&lt;D xsi:type="xsd:double"&gt;61.67&lt;/D&gt;&lt;D xsi:type="xsd:double"&gt;61.42&lt;/D&gt;&lt;D xsi:type="xsd:double"&gt;60.9&lt;/D&gt;&lt;D xsi:type="xsd:double"&gt;60.81&lt;/D&gt;&lt;D xsi:type="xsd:double"&gt;60.36&lt;/D&gt;&lt;D xsi:type="xsd:double"&gt;59.7&lt;/D&gt;&lt;D xsi:type="xsd:double"&gt;59.69&lt;/D&gt;&lt;D xsi:type="xsd:double"&gt;59.8&lt;/D&gt;&lt;D xsi:type="xsd:double"&gt;58.27&lt;/D&gt;&lt;D xsi:type="xsd:double"&gt;59.55&lt;/D&gt;&lt;D xsi:type="xsd:double"&gt;57.52&lt;/D&gt;&lt;D xsi:type="xsd:double"&gt;57.35&lt;/D&gt;&lt;D xsi:type="xsd:double"&gt;57.41&lt;/D&gt;&lt;D xsi:type="xsd:double"&gt;57.31&lt;/D&gt;&lt;D xsi:type="xsd:double"&gt;56.18&lt;/D&gt;&lt;D xsi:type="xsd:double"&gt;56.06&lt;/D&gt;&lt;D xsi:type="xsd:double"&gt;56.5&lt;/D&gt;&lt;D xsi:type="xsd:double"&gt;57.29&lt;/D&gt;&lt;D xsi:type="xsd:double"&gt;58.36&lt;/D&gt;&lt;D xsi:type="xsd:double"&gt;57.93&lt;/D&gt;&lt;D xsi:type="xsd:double"&gt;56.85&lt;/D&gt;&lt;D xsi:type="xsd:double"&gt;56.57&lt;/D&gt;&lt;D xsi:type="xsd:double"&gt;56.82&lt;/D&gt;&lt;D xsi:type="xsd:double"&gt;56.1&lt;/D&gt;&lt;D xsi:type="xsd:double"&gt;54.65&lt;/D&gt;&lt;D xsi:type="xsd:double"&gt;55.55&lt;/D&gt;&lt;D xsi:type="xsd:double"&gt;55.52&lt;/D&gt;&lt;D xsi:type="xsd:double"&gt;55.38&lt;/D&gt;&lt;D xsi:type="xsd:double"&gt;56.6&lt;/D&gt;&lt;D xsi:type="xsd:double"&gt;56.94&lt;/D&gt;&lt;D xsi:type="xsd:double"&gt;58.44&lt;/D&gt;&lt;D xsi:type="xsd:double"&gt;58.17&lt;/D&gt;&lt;D xsi:type="xsd:double"&gt;58.49&lt;/D&gt;&lt;D xsi:type="xsd:double"&gt;57.73&lt;/D&gt;&lt;D xsi:type="xsd:double"&gt;55.95&lt;/D&gt;&lt;D xsi:type="xsd:double"&gt;55.66&lt;/D&gt;&lt;D xsi:type="xsd:double"&gt;56.54&lt;/D&gt;&lt;D xsi:type="xsd:double"&gt;56.25&lt;/D&gt;&lt;D xsi:type="xsd:double"&gt;56.73&lt;/D&gt;&lt;D xsi:type="xsd:double"&gt;56.76&lt;/D&gt;&lt;D xsi:type="xsd:double"&gt;57.5&lt;/D&gt;&lt;D xsi:type="xsd:double"&gt;57.35&lt;/D&gt;&lt;D xsi:type="xsd:double"&gt;56.45&lt;/D&gt;&lt;D xsi:type="xsd:double"&gt;56.11&lt;/D&gt;&lt;D xsi:type="xsd:double"&gt;56.91&lt;/D&gt;&lt;D xsi:type="xsd:double"&gt;56.6&lt;/D&gt;&lt;D xsi:type="xsd:double"&gt;57.14&lt;/D&gt;&lt;D xsi:type="xsd:double"&gt;56.18&lt;/D&gt;&lt;D xsi:type="xsd:double"&gt;57.38&lt;/D&gt;&lt;D xsi:type="xsd:double"&gt;57.09&lt;/D&gt;&lt;D xsi:type="xsd:double"&gt;57.14&lt;/D&gt;&lt;D xsi:type="xsd:double"&gt;57.03&lt;/D&gt;&lt;D xsi:type="xsd:double"&gt;54.73&lt;/D&gt;&lt;/FQL&gt;&lt;FQL&gt;&lt;Q&gt;KDP^FG_PRICE(8/27/2018,0)&lt;/Q&gt;&lt;R&gt;70&lt;/R&gt;&lt;C&gt;1&lt;/C&gt;&lt;D xsi:type="xsd:double"&gt;23.1&lt;/D&gt;&lt;D xsi:type="xsd:double"&gt;22.94&lt;/D&gt;&lt;D xsi:type="xsd:double"&gt;22.8&lt;/D&gt;&lt;D xsi:type="xsd:double"&gt;23&lt;/D&gt;&lt;D xsi:type="xsd:double"&gt;22.8&lt;/D&gt;&lt;D xsi:type="xsd:double"&gt;22.65&lt;/D&gt;&lt;D xsi:type="xsd:double"&gt;22.95&lt;/D&gt;&lt;D xsi:type="xsd:double"&gt;22.99&lt;/D&gt;&lt;D xsi:type="xsd:double"&gt;22.88&lt;/D&gt;&lt;D xsi:type="xsd:double"&gt;23.1&lt;/D&gt;&lt;D xsi:type="xsd:double"&gt;23.18&lt;/D&gt;&lt;D xsi:type="xsd:double"&gt;24.01&lt;/D&gt;&lt;D xsi:type="xsd:double"&gt;24.13&lt;/D&gt;&lt;D xsi:type="xsd:double"&gt;24.47&lt;/D&gt;&lt;D xsi:type="xsd:double"&gt;23.54&lt;/D&gt;&lt;D xsi:type="xsd:double"&gt;23.55&lt;/D&gt;&lt;D xsi:type="xsd:double"&gt;23.56&lt;/D&gt;&lt;D xsi:type="xsd:double"&gt;23.65&lt;/D&gt;&lt;D xsi:type="xsd:double"&gt;23.8&lt;/D&gt;&lt;D xsi:type="xsd:double"&gt;23.54&lt;/D&gt;&lt;D xsi:type="xsd:double"&gt;23.53&lt;/D&gt;&lt;D xsi:type="xsd:double"&gt;23.43&lt;/D&gt;&lt;D xsi:type="xsd:double"&gt;23.11&lt;/D&gt;&lt;D xsi:type="xsd:double"&gt;23.17&lt;/D&gt;&lt;D xsi:type="xsd:double"&gt;23.1&lt;/D&gt;&lt;D xsi:type="xsd:double"&gt;22.83&lt;/D&gt;&lt;D xsi:type="xsd:double"&gt;22.83&lt;/D&gt;&lt;D xsi:type="xsd:double"&gt;22.39&lt;/D&gt;&lt;D xsi:type="xsd:double"&gt;22.26&lt;/D&gt;&lt;D xsi:type="xsd:double"&gt;22.56&lt;/D&gt;&lt;D xsi:type="xsd:double"&gt;22.96&lt;/D&gt;&lt;D xsi:type="xsd:double"&gt;23.52&lt;/D&gt;&lt;D xsi:type="xsd:double"&gt;22.79&lt;/D&gt;&lt;D xsi:type="xsd:double"&gt;23.04&lt;/D&gt;&lt;D xsi:type="xsd:double"&gt;23.31&lt;/D&gt;&lt;D xsi:type="xsd:double"&gt;23.89&lt;/D&gt;&lt;D xsi:type="xsd:double"&gt;23.93&lt;/D&gt;&lt;D xsi:type="xsd:double"&gt;23.8&lt;/D&gt;&lt;D xsi:type="xsd:double"&gt;24.08&lt;/D&gt;&lt;D xsi:type="xsd:double"&gt;23.92&lt;/D&gt;&lt;D xsi:type="xsd:double"&gt;23.74&lt;/D&gt;&lt;D xsi:type="xsd:double"&gt;23.93&lt;/D&gt;&lt;D xsi:type="xsd:double"&gt;24.05&lt;/D&gt;&lt;D xsi:type="xsd:double"&gt;24.1&lt;/D&gt;&lt;D xsi:type="xsd:double"&gt;24.27&lt;/D&gt;&lt;D xsi:type="xsd:double"&gt;24.59&lt;/D&gt;&lt;D xsi:type="xsd:double"&gt;26&lt;/D&gt;&lt;D xsi:type="xsd:double"&gt;26.52&lt;/D&gt;&lt;D xsi:type="xsd:double"&gt;26.65&lt;/D&gt;&lt;D xsi:type="xsd:double"&gt;26.65&lt;/D&gt;&lt;D xsi:type="xsd:double"&gt;27.21&lt;/D&gt;&lt;D xsi:type="xsd:double"&gt;27.63&lt;/D&gt;&lt;D xsi:type="xsd:double"&gt;28.47&lt;/D&gt;&lt;D xsi:type="xsd:double"&gt;28.52&lt;/D&gt;&lt;D xsi:type="xsd:double"&gt;28.51&lt;/D&gt;&lt;D xsi:type="xsd:double"&gt;27.93&lt;/D&gt;&lt;D xsi:type="xsd:double"&gt;27.76&lt;/D&gt;&lt;D xsi:type="xsd:double"&gt;27.54&lt;/D&gt;&lt;D xsi:type="xsd:double"&gt;27.71&lt;/D&gt;&lt;D xsi:type="xsd:double"&gt;27.44&lt;/D&gt;&lt;D xsi:type="xsd:double"&gt;26.31&lt;/D&gt;&lt;D xsi:type="xsd:double"&gt;26.16&lt;/D&gt;&lt;D xsi:type="xsd:double"&gt;26.54&lt;/D&gt;&lt;D xsi:type="xsd:double"&gt;26.68&lt;/D&gt;&lt;D xsi:type="xsd:double"&gt;26.1&lt;/D&gt;&lt;D xsi:type="xsd:double"&gt;26.65&lt;/D&gt;&lt;D xsi:type="xsd:double"&gt;26.98&lt;/D&gt;&lt;D xsi:type="xsd:double"&gt;27&lt;/D&gt;&lt;D xsi:type="xsd:double"&gt;26.35&lt;/D&gt;&lt;D xsi:type="xsd:double"&gt;26.45&lt;/D&gt;&lt;/FQL&gt;&lt;FQL&gt;&lt;Q&gt;KEX^FG_PRICE(8/27/2018,0)&lt;/Q&gt;&lt;R&gt;70&lt;/R&gt;&lt;C&gt;1&lt;/C&gt;&lt;D xsi:type="xsd:double"&gt;87.85&lt;/D&gt;&lt;D xsi:type="xsd:double"&gt;87.9&lt;/D&gt;&lt;D xsi:type="xsd:double"&gt;88&lt;/D&gt;&lt;D xsi:type="xsd:double"&gt;88&lt;/D&gt;&lt;D xsi:type="xsd:double"&gt;87.3&lt;/D&gt;&lt;D xsi:type="xsd:double"&gt;87&lt;/D&gt;&lt;D xsi:type="xsd:double"&gt;83.95&lt;/D&gt;&lt;D xsi:type="xsd:double"&gt;79.6&lt;/D&gt;&lt;D xsi:type="xsd:double"&gt;76.8&lt;/D&gt;&lt;D xsi:type="xsd:double"&gt;77.55&lt;/D&gt;&lt;D xsi:type="xsd:double"&gt;76.95&lt;/D&gt;&lt;D xsi:type="xsd:double"&gt;76.5&lt;/D&gt;&lt;D xsi:type="xsd:double"&gt;76.5&lt;/D&gt;&lt;D xsi:type="xsd:double"&gt;81.5&lt;/D&gt;&lt;D xsi:type="xsd:double"&gt;79.2&lt;/D&gt;&lt;D xsi:type="xsd:double"&gt;80.05&lt;/D&gt;&lt;D xsi:type="xsd:double"&gt;81.55&lt;/D&gt;&lt;D xsi:type="xsd:double"&gt;81.75&lt;/D&gt;&lt;D xsi:type="xsd:double"&gt;80.45&lt;/D&gt;&lt;D xsi:type="xsd:double"&gt;79.25&lt;/D&gt;&lt;D xsi:type="xsd:double"&gt;80.55&lt;/D&gt;&lt;D xsi:type="xsd:double"&gt;81.7&lt;/D&gt;&lt;D xsi:type="xsd:double"&gt;81.55&lt;/D&gt;&lt;D xsi:type="xsd:double"&gt;82.25&lt;/D&gt;&lt;D xsi:type="xsd:double"&gt;82.92&lt;/D&gt;&lt;D xsi:type="xsd:double"&gt;83.49&lt;/D&gt;&lt;D xsi:type="xsd:double"&gt;85.32&lt;/D&gt;&lt;D xsi:type="xsd:double"&gt;84.26&lt;/D&gt;&lt;D xsi:type="xsd:double"&gt;84.57&lt;/D&gt;&lt;D xsi:type="xsd:double"&gt;84.21&lt;/D&gt;&lt;D xsi:type="xsd:double"&gt;84.01&lt;/D&gt;&lt;D xsi:type="xsd:double"&gt;78.57&lt;/D&gt;&lt;D xsi:type="xsd:double"&gt;76.91&lt;/D&gt;&lt;D xsi:type="xsd:double"&gt;79.31&lt;/D&gt;&lt;D xsi:type="xsd:double"&gt;80.31&lt;/D&gt;&lt;D xsi:type="xsd:double"&gt;81.55&lt;/D&gt;&lt;D xsi:type="xsd:double"&gt;79.88&lt;/D&gt;&lt;D xsi:type="xsd:double"&gt;76.24&lt;/D&gt;&lt;D xsi:type="xsd:double"&gt;75.46&lt;/D&gt;&lt;D xsi:type="xsd:double"&gt;75&lt;/D&gt;&lt;D xsi:type="xsd:double"&gt;72.09&lt;/D&gt;&lt;D xsi:type="xsd:double"&gt;67.96&lt;/D&gt;&lt;D xsi:type="xsd:double"&gt;69.71&lt;/D&gt;&lt;D xsi:type="xsd:double"&gt;73.3&lt;/D&gt;&lt;D xsi:type="xsd:double"&gt;68.2&lt;/D&gt;&lt;D xsi:type="xsd:double"&gt;72.46&lt;/D&gt;&lt;D xsi:type="xsd:double"&gt;71.94&lt;/D&gt;&lt;D xsi:type="xsd:double"&gt;73.41&lt;/D&gt;&lt;D xsi:type="xsd:double"&gt;74.11&lt;/D&gt;&lt;D xsi:type="xsd:double"&gt;73.87&lt;/D&gt;&lt;D xsi:type="xsd:double"&gt;75.86&lt;/D&gt;&lt;D xsi:type="xsd:double"&gt;77.45&lt;/D&gt;&lt;D xsi:type="xsd:double"&gt;76.86&lt;/D&gt;&lt;D xsi:type="xsd:double"&gt;76.01&lt;/D&gt;&lt;D xsi:type="xsd:double"&gt;74.17&lt;/D&gt;&lt;D xsi:type="xsd:double"&gt;74.35&lt;/D&gt;&lt;D xsi:type="xsd:double"&gt;74.83&lt;/D&gt;&lt;D xsi:type="xsd:double"&gt;75.69&lt;/D&gt;&lt;D xsi:type="xsd:double"&gt;75.9&lt;/D&gt;&lt;D xsi:type="xsd:double"&gt;74.7&lt;/D&gt;&lt;D xsi:type="xsd:double"&gt;71.25&lt;/D&gt;&lt;D xsi:type="xsd:double"&gt;72.66&lt;/D&gt;&lt;D xsi:type="xsd:double"&gt;70.24&lt;/D&gt;&lt;D xsi:type="xsd:double"&gt;72.45&lt;/D&gt;&lt;D xsi:type="xsd:double"&gt;72.1&lt;/D&gt;&lt;D xsi:type="xsd:double"&gt;74.56&lt;/D&gt;&lt;D xsi:type="xsd:double"&gt;76.09&lt;/D&gt;&lt;D xsi:type="xsd:double"&gt;76.34&lt;/D&gt;&lt;D xsi:type="xsd:double"&gt;77.36&lt;/D&gt;&lt;D xsi:type="xsd:double"&gt;75.78&lt;/D&gt;&lt;/FQL&gt;&lt;FQL&gt;&lt;Q&gt;KEY^FG_PRICE(8/27/2018,0)&lt;/Q&gt;&lt;R&gt;70&lt;/R&gt;&lt;C&gt;1&lt;/C&gt;&lt;D xsi:type="xsd:double"&gt;21.27&lt;/D&gt;&lt;D xsi:type="xsd:double"&gt;21.23&lt;/D&gt;&lt;D xsi:type="xsd:double"&gt;21.16&lt;/D&gt;&lt;D xsi:type="xsd:double"&gt;20.98&lt;/D&gt;&lt;D xsi:type="xsd:double"&gt;21.07&lt;/D&gt;&lt;D xsi:type="xsd:double"&gt;21.21&lt;/D&gt;&lt;D xsi:type="xsd:double"&gt;21.33&lt;/D&gt;&lt;D xsi:type="xsd:double"&gt;21.18&lt;/D&gt;&lt;D xsi:type="xsd:double"&gt;21.11&lt;/D&gt;&lt;D xsi:type="xsd:double"&gt;20.91&lt;/D&gt;&lt;D xsi:type="xsd:double"&gt;21.16&lt;/D&gt;&lt;D xsi:type="xsd:double"&gt;20.72&lt;/D&gt;&lt;D xsi:type="xsd:double"&gt;19.93&lt;/D&gt;&lt;D xsi:type="xsd:double"&gt;19.94&lt;/D&gt;&lt;D xsi:type="xsd:double"&gt;19.86&lt;/D&gt;&lt;D xsi:type="xsd:double"&gt;19.74&lt;/D&gt;&lt;D xsi:type="xsd:double"&gt;20.17&lt;/D&gt;&lt;D xsi:type="xsd:double"&gt;20.75&lt;/D&gt;&lt;D xsi:type="xsd:double"&gt;20.78&lt;/D&gt;&lt;D xsi:type="xsd:double"&gt;20.6&lt;/D&gt;&lt;D xsi:type="xsd:double"&gt;20.55&lt;/D&gt;&lt;D xsi:type="xsd:double"&gt;20.24&lt;/D&gt;&lt;D xsi:type="xsd:double"&gt;20.02&lt;/D&gt;&lt;D xsi:type="xsd:double"&gt;19.89&lt;/D&gt;&lt;D xsi:type="xsd:double"&gt;19.88&lt;/D&gt;&lt;D xsi:type="xsd:double"&gt;19.76&lt;/D&gt;&lt;D xsi:type="xsd:double"&gt;20.14&lt;/D&gt;&lt;D xsi:type="xsd:double"&gt;20.44&lt;/D&gt;&lt;D xsi:type="xsd:double"&gt;20.29&lt;/D&gt;&lt;D xsi:type="xsd:double"&gt;20.52&lt;/D&gt;&lt;D xsi:type="xsd:double"&gt;20.44&lt;/D&gt;&lt;D xsi:type="xsd:double"&gt;19.92&lt;/D&gt;&lt;D xsi:type="xsd:double"&gt;19.24&lt;/D&gt;&lt;D xsi:type="xsd:double"&gt;18.65&lt;/D&gt;&lt;D xsi:type="xsd:double"&gt;18.47&lt;/D&gt;&lt;D xsi:type="xsd:double"&gt;18.58&lt;/D&gt;&lt;D xsi:type="xsd:double"&gt;18.74&lt;/D&gt;&lt;D xsi:type="xsd:double"&gt;18.1&lt;/D&gt;&lt;D xsi:type="xsd:double"&gt;17.84&lt;/D&gt;&lt;D xsi:type="xsd:double"&gt;17.25&lt;/D&gt;&lt;D xsi:type="xsd:double"&gt;17.34&lt;/D&gt;&lt;D xsi:type="xsd:double"&gt;16.52&lt;/D&gt;&lt;D xsi:type="xsd:double"&gt;17.14&lt;/D&gt;&lt;D xsi:type="xsd:double"&gt;17.06&lt;/D&gt;&lt;D xsi:type="xsd:double"&gt;17.49&lt;/D&gt;&lt;D xsi:type="xsd:double"&gt;17.82&lt;/D&gt;&lt;D xsi:type="xsd:double"&gt;18.16&lt;/D&gt;&lt;D xsi:type="xsd:double"&gt;18.39&lt;/D&gt;&lt;D xsi:type="xsd:double"&gt;18.43&lt;/D&gt;&lt;D xsi:type="xsd:double"&gt;18.49&lt;/D&gt;&lt;D xsi:type="xsd:double"&gt;18.59&lt;/D&gt;&lt;D xsi:type="xsd:double"&gt;18.7&lt;/D&gt;&lt;D xsi:type="xsd:double"&gt;18.74&lt;/D&gt;&lt;D xsi:type="xsd:double"&gt;18.89&lt;/D&gt;&lt;D xsi:type="xsd:double"&gt;18.47&lt;/D&gt;&lt;D xsi:type="xsd:double"&gt;18.42&lt;/D&gt;&lt;D xsi:type="xsd:double"&gt;18.22&lt;/D&gt;&lt;D xsi:type="xsd:double"&gt;18.46&lt;/D&gt;&lt;D xsi:type="xsd:double"&gt;18.29&lt;/D&gt;&lt;D xsi:type="xsd:double"&gt;18.26&lt;/D&gt;&lt;D xsi:type="xsd:double"&gt;17.83&lt;/D&gt;&lt;D xsi:type="xsd:double"&gt;18.05&lt;/D&gt;&lt;D xsi:type="xsd:double"&gt;17.94&lt;/D&gt;&lt;D xsi:type="xsd:double"&gt;18.31&lt;/D&gt;&lt;D xsi:type="xsd:double"&gt;18.13&lt;/D&gt;&lt;D xsi:type="xsd:double"&gt;18.36&lt;/D&gt;&lt;D xsi:type="xsd:double"&gt;18.14&lt;/D&gt;&lt;D xsi:type="xsd:double"&gt;18.34&lt;/D&gt;&lt;D xsi:type="xsd:double"&gt;18.44&lt;/D&gt;&lt;D xsi:type="xsd:double"&gt;17.45&lt;/D&gt;&lt;/FQL&gt;&lt;FQL&gt;&lt;Q&gt;KEYS^FG_PRICE(8/27/2018,0)&lt;/Q&gt;&lt;R&gt;70&lt;/R&gt;&lt;C&gt;1&lt;/C&gt;&lt;D xsi:type="xsd:double"&gt;64.52&lt;/D&gt;&lt;D xsi:type="xsd:double"&gt;64.11&lt;/D&gt;&lt;D xsi:type="xsd:double"&gt;64.45&lt;/D&gt;&lt;D xsi:type="xsd:double"&gt;64.32&lt;/D&gt;&lt;D xsi:type="xsd:double"&gt;64.89&lt;/D&gt;&lt;D xsi:type="xsd:double"&gt;65.48&lt;/D&gt;&lt;D xsi:type="xsd:double"&gt;65.55&lt;/D&gt;&lt;D xsi:type="xsd:double"&gt;65.74&lt;/D&gt;&lt;D xsi:type="xsd:double"&gt;65.65&lt;/D&gt;&lt;D xsi:type="xsd:double"&gt;66.09&lt;/D&gt;&lt;D xsi:type="xsd:double"&gt;66.5&lt;/D&gt;&lt;D xsi:type="xsd:double"&gt;66.13&lt;/D&gt;&lt;D xsi:type="xsd:double"&gt;66.4&lt;/D&gt;&lt;D xsi:type="xsd:double"&gt;65.8&lt;/D&gt;&lt;D xsi:type="xsd:double"&gt;64.14&lt;/D&gt;&lt;D xsi:type="xsd:double"&gt;65.2&lt;/D&gt;&lt;D xsi:type="xsd:double"&gt;64.93&lt;/D&gt;&lt;D xsi:type="xsd:double"&gt;64.86&lt;/D&gt;&lt;D xsi:type="xsd:double"&gt;64.63&lt;/D&gt;&lt;D xsi:type="xsd:double"&gt;64.91&lt;/D&gt;&lt;D xsi:type="xsd:double"&gt;65.51&lt;/D&gt;&lt;D xsi:type="xsd:double"&gt;64.95&lt;/D&gt;&lt;D xsi:type="xsd:double"&gt;65.65&lt;/D&gt;&lt;D xsi:type="xsd:double"&gt;66.28&lt;/D&gt;&lt;D xsi:type="xsd:double"&gt;66.11&lt;/D&gt;&lt;D xsi:type="xsd:double"&gt;65.79&lt;/D&gt;&lt;D xsi:type="xsd:double"&gt;66.11&lt;/D&gt;&lt;D xsi:type="xsd:double"&gt;65.49&lt;/D&gt;&lt;D xsi:type="xsd:double"&gt;65.2&lt;/D&gt;&lt;D xsi:type="xsd:double"&gt;63.97&lt;/D&gt;&lt;D xsi:type="xsd:double"&gt;64.46&lt;/D&gt;&lt;D xsi:type="xsd:double"&gt;61.39&lt;/D&gt;&lt;D xsi:type="xsd:double"&gt;60.44&lt;/D&gt;&lt;D xsi:type="xsd:double"&gt;62.02&lt;/D&gt;&lt;D xsi:type="xsd:double"&gt;61.47&lt;/D&gt;&lt;D xsi:type="xsd:double"&gt;63.08&lt;/D&gt;&lt;D xsi:type="xsd:double"&gt;63.23&lt;/D&gt;&lt;D xsi:type="xsd:double"&gt;63.07&lt;/D&gt;&lt;D xsi:type="xsd:double"&gt;61.78&lt;/D&gt;&lt;D xsi:type="xsd:double"&gt;61.94&lt;/D&gt;&lt;D xsi:type="xsd:double"&gt;61.61&lt;/D&gt;&lt;D xsi:type="xsd:double"&gt;58.49&lt;/D&gt;&lt;D xsi:type="xsd:double"&gt;59.38&lt;/D&gt;&lt;D xsi:type="xsd:double"&gt;58.53&lt;/D&gt;&lt;D xsi:type="xsd:double"&gt;56.51&lt;/D&gt;&lt;D xsi:type="xsd:double"&gt;57.13&lt;/D&gt;&lt;D xsi:type="xsd:double"&gt;57.08&lt;/D&gt;&lt;D xsi:type="xsd:double"&gt;57.56&lt;/D&gt;&lt;D xsi:type="xsd:double"&gt;57.18&lt;/D&gt;&lt;D xsi:type="xsd:double"&gt;58.34&lt;/D&gt;&lt;D xsi:type="xsd:double"&gt;58.7&lt;/D&gt;&lt;D xsi:type="xsd:double"&gt;60.67&lt;/D&gt;&lt;D xsi:type="xsd:double"&gt;60.81&lt;/D&gt;&lt;D xsi:type="xsd:double"&gt;59.19&lt;/D&gt;&lt;D xsi:type="xsd:double"&gt;58.15&lt;/D&gt;&lt;D xsi:type="xsd:double"&gt;57.85&lt;/D&gt;&lt;D xsi:type="xsd:double"&gt;57.46&lt;/D&gt;&lt;D xsi:type="xsd:double"&gt;58.73&lt;/D&gt;&lt;D xsi:type="xsd:double"&gt;57.99&lt;/D&gt;&lt;D xsi:type="xsd:double"&gt;55.57&lt;/D&gt;&lt;D xsi:type="xsd:double"&gt;54.35&lt;/D&gt;&lt;D xsi:type="xsd:double"&gt;57.33&lt;/D&gt;&lt;D xsi:type="xsd:double"&gt;56.58&lt;/D&gt;&lt;D xsi:type="xsd:double"&gt;58.53&lt;/D&gt;&lt;D xsi:type="xsd:double"&gt;59.4&lt;/D&gt;&lt;D xsi:type="xsd:double"&gt;61.5&lt;/D&gt;&lt;D xsi:type="xsd:double"&gt;61.52&lt;/D&gt;&lt;D xsi:type="xsd:double"&gt;61.82&lt;/D&gt;&lt;D xsi:type="xsd:double"&gt;62.41&lt;/D&gt;&lt;D xsi:type="xsd:double"&gt;60.98&lt;/D&gt;&lt;/FQL&gt;&lt;FQL&gt;&lt;Q&gt;KHC^FG_PRICE(8/27/2018,0)&lt;/Q&gt;&lt;R&gt;70&lt;/R&gt;&lt;C&gt;1&lt;/C&gt;&lt;D xsi:type="xsd:double"&gt;59.57&lt;/D&gt;&lt;D xsi:type="xsd:double"&gt;58.79&lt;/D&gt;&lt;D xsi:type="xsd:double"&gt;59.3&lt;/D&gt;&lt;D xsi:type="xsd:double"&gt;58.22&lt;/D&gt;&lt;D xsi:type="xsd:double"&gt;58.27&lt;/D&gt;&lt;D xsi:type="xsd:double"&gt;56.66&lt;/D&gt;&lt;D xsi:type="xsd:double"&gt;57&lt;/D&gt;&lt;D xsi:type="xsd:double"&gt;56.8&lt;/D&gt;&lt;D xsi:type="xsd:double"&gt;56.59&lt;/D&gt;&lt;D xsi:type="xsd:double"&gt;57.24&lt;/D&gt;&lt;D xsi:type="xsd:double"&gt;57.76&lt;/D&gt;&lt;D xsi:type="xsd:double"&gt;59.12&lt;/D&gt;&lt;D xsi:type="xsd:double"&gt;59.49&lt;/D&gt;&lt;D xsi:type="xsd:double"&gt;58.97&lt;/D&gt;&lt;D xsi:type="xsd:double"&gt;58.35&lt;/D&gt;&lt;D xsi:type="xsd:double"&gt;57.1&lt;/D&gt;&lt;D xsi:type="xsd:double"&gt;56.89&lt;/D&gt;&lt;D xsi:type="xsd:double"&gt;57.57&lt;/D&gt;&lt;D xsi:type="xsd:double"&gt;57.12&lt;/D&gt;&lt;D xsi:type="xsd:double"&gt;56.52&lt;/D&gt;&lt;D xsi:type="xsd:double"&gt;55.66&lt;/D&gt;&lt;D xsi:type="xsd:double"&gt;55.17&lt;/D&gt;&lt;D xsi:type="xsd:double"&gt;55.04&lt;/D&gt;&lt;D xsi:type="xsd:double"&gt;55.11&lt;/D&gt;&lt;D xsi:type="xsd:double"&gt;55.54&lt;/D&gt;&lt;D xsi:type="xsd:double"&gt;55.93&lt;/D&gt;&lt;D xsi:type="xsd:double"&gt;55.6&lt;/D&gt;&lt;D xsi:type="xsd:double"&gt;55.52&lt;/D&gt;&lt;D xsi:type="xsd:double"&gt;55.89&lt;/D&gt;&lt;D xsi:type="xsd:double"&gt;57.06&lt;/D&gt;&lt;D xsi:type="xsd:double"&gt;56.07&lt;/D&gt;&lt;D xsi:type="xsd:double"&gt;55.74&lt;/D&gt;&lt;D xsi:type="xsd:double"&gt;53.82&lt;/D&gt;&lt;D xsi:type="xsd:double"&gt;54.24&lt;/D&gt;&lt;D xsi:type="xsd:double"&gt;54.47&lt;/D&gt;&lt;D xsi:type="xsd:double"&gt;55.44&lt;/D&gt;&lt;D xsi:type="xsd:double"&gt;56.4&lt;/D&gt;&lt;D xsi:type="xsd:double"&gt;55.54&lt;/D&gt;&lt;D xsi:type="xsd:double"&gt;57.56&lt;/D&gt;&lt;D xsi:type="xsd:double"&gt;56.21&lt;/D&gt;&lt;D xsi:type="xsd:double"&gt;56.6&lt;/D&gt;&lt;D xsi:type="xsd:double"&gt;55.78&lt;/D&gt;&lt;D xsi:type="xsd:double"&gt;55.98&lt;/D&gt;&lt;D xsi:type="xsd:double"&gt;54.65&lt;/D&gt;&lt;D xsi:type="xsd:double"&gt;55.52&lt;/D&gt;&lt;D xsi:type="xsd:double"&gt;55.85&lt;/D&gt;&lt;D xsi:type="xsd:double"&gt;54.97&lt;/D&gt;&lt;D xsi:type="xsd:double"&gt;56.2&lt;/D&gt;&lt;D xsi:type="xsd:double"&gt;50.73&lt;/D&gt;&lt;D xsi:type="xsd:double"&gt;52.39&lt;/D&gt;&lt;D xsi:type="xsd:double"&gt;53.46&lt;/D&gt;&lt;D xsi:type="xsd:double"&gt;53.55&lt;/D&gt;&lt;D xsi:type="xsd:double"&gt;53.31&lt;/D&gt;&lt;D xsi:type="xsd:double"&gt;53.99&lt;/D&gt;&lt;D xsi:type="xsd:double"&gt;53.67&lt;/D&gt;&lt;D xsi:type="xsd:double"&gt;53.38&lt;/D&gt;&lt;D xsi:type="xsd:double"&gt;52.64&lt;/D&gt;&lt;D xsi:type="xsd:double"&gt;51.99&lt;/D&gt;&lt;D xsi:type="xsd:double"&gt;52.08&lt;/D&gt;&lt;D xsi:type="xsd:double"&gt;51.89&lt;/D&gt;&lt;D xsi:type="xsd:double"&gt;50.94&lt;/D&gt;&lt;D xsi:type="xsd:double"&gt;51.16&lt;/D&gt;&lt;D xsi:type="xsd:double"&gt;51.04&lt;/D&gt;&lt;D xsi:type="xsd:double"&gt;51.07&lt;/D&gt;&lt;D xsi:type="xsd:double"&gt;51.8&lt;/D&gt;&lt;D xsi:type="xsd:double"&gt;51.18&lt;/D&gt;&lt;D xsi:type="xsd:double"&gt;51.19&lt;/D&gt;&lt;D xsi:type="xsd:double"&gt;51.12&lt;/D&gt;&lt;D xsi:type="xsd:double"&gt;51.42&lt;/D&gt;&lt;D xsi:type="xsd:double"&gt;49.98&lt;/D&gt;&lt;/FQL&gt;&lt;FQL&gt;&lt;Q&gt;KIM^FG_PRICE(8/27/2018,0)&lt;/Q&gt;&lt;R&gt;70&lt;/R&gt;&lt;C&gt;1&lt;/C&gt;&lt;D xsi:type="xsd:double"&gt;17&lt;/D&gt;&lt;D xsi:type="xsd:double"&gt;17.27&lt;/D&gt;&lt;D xsi:type="xsd:double"&gt;17.21&lt;/D&gt;&lt;D xsi:type="xsd:double"&gt;17.02&lt;/D&gt;&lt;D xsi:type="xsd:double"&gt;17.11&lt;/D&gt;&lt;D xsi:type="xsd:double"&gt;16.96&lt;/D&gt;&lt;D xsi:type="xsd:double"&gt;17.22&lt;/D&gt;&lt;D xsi:type="xsd:double"&gt;17.48&lt;/D&gt;&lt;D xsi:type="xsd:double"&gt;17.47&lt;/D&gt;&lt;D xsi:type="xsd:double"&gt;17.39&lt;/D&gt;&lt;D xsi:type="xsd:double"&gt;17.23&lt;/D&gt;&lt;D xsi:type="xsd:double"&gt;17.08&lt;/D&gt;&lt;D xsi:type="xsd:double"&gt;17.09&lt;/D&gt;&lt;D xsi:type="xsd:double"&gt;16.69&lt;/D&gt;&lt;D xsi:type="xsd:double"&gt;16.97&lt;/D&gt;&lt;D xsi:type="xsd:double"&gt;16.98&lt;/D&gt;&lt;D xsi:type="xsd:double"&gt;16.63&lt;/D&gt;&lt;D xsi:type="xsd:double"&gt;16.8&lt;/D&gt;&lt;D xsi:type="xsd:double"&gt;16.83&lt;/D&gt;&lt;D xsi:type="xsd:double"&gt;16.44&lt;/D&gt;&lt;D xsi:type="xsd:double"&gt;16.59&lt;/D&gt;&lt;D xsi:type="xsd:double"&gt;16.42&lt;/D&gt;&lt;D xsi:type="xsd:double"&gt;16.44&lt;/D&gt;&lt;D xsi:type="xsd:double"&gt;16.74&lt;/D&gt;&lt;D xsi:type="xsd:double"&gt;16.32&lt;/D&gt;&lt;D xsi:type="xsd:double"&gt;16.18&lt;/D&gt;&lt;D xsi:type="xsd:double"&gt;15.84&lt;/D&gt;&lt;D xsi:type="xsd:double"&gt;15.74&lt;/D&gt;&lt;D xsi:type="xsd:double"&gt;15.88&lt;/D&gt;&lt;D xsi:type="xsd:double"&gt;16.07&lt;/D&gt;&lt;D xsi:type="xsd:double"&gt;15.77&lt;/D&gt;&lt;D xsi:type="xsd:double"&gt;15.48&lt;/D&gt;&lt;D xsi:type="xsd:double"&gt;15&lt;/D&gt;&lt;D xsi:type="xsd:double"&gt;14.81&lt;/D&gt;&lt;D xsi:type="xsd:double"&gt;14.99&lt;/D&gt;&lt;D xsi:type="xsd:double"&gt;15.14&lt;/D&gt;&lt;D xsi:type="xsd:double"&gt;15.21&lt;/D&gt;&lt;D xsi:type="xsd:double"&gt;15.14&lt;/D&gt;&lt;D xsi:type="xsd:double"&gt;15.13&lt;/D&gt;&lt;D xsi:type="xsd:double"&gt;14.91&lt;/D&gt;&lt;D xsi:type="xsd:double"&gt;15.01&lt;/D&gt;&lt;D xsi:type="xsd:double"&gt;14.92&lt;/D&gt;&lt;D xsi:type="xsd:double"&gt;15.85&lt;/D&gt;&lt;D xsi:type="xsd:double"&gt;15.56&lt;/D&gt;&lt;D xsi:type="xsd:double"&gt;15.92&lt;/D&gt;&lt;D xsi:type="xsd:double"&gt;16.31&lt;/D&gt;&lt;D xsi:type="xsd:double"&gt;16.09&lt;/D&gt;&lt;D xsi:type="xsd:double"&gt;15.86&lt;/D&gt;&lt;D xsi:type="xsd:double"&gt;15.64&lt;/D&gt;&lt;D xsi:type="xsd:double"&gt;15.87&lt;/D&gt;&lt;D xsi:type="xsd:double"&gt;16.01&lt;/D&gt;&lt;D xsi:type="xsd:double"&gt;16.21&lt;/D&gt;&lt;D xsi:type="xsd:double"&gt;16.29&lt;/D&gt;&lt;D xsi:type="xsd:double"&gt;16.28&lt;/D&gt;&lt;D xsi:type="xsd:double"&gt;16.12&lt;/D&gt;&lt;D xsi:type="xsd:double"&gt;16.15&lt;/D&gt;&lt;D xsi:type="xsd:double"&gt;15.81&lt;/D&gt;&lt;D xsi:type="xsd:double"&gt;15.55&lt;/D&gt;&lt;D xsi:type="xsd:double"&gt;15.71&lt;/D&gt;&lt;D xsi:type="xsd:double"&gt;15.54&lt;/D&gt;&lt;D xsi:type="xsd:double"&gt;15.43&lt;/D&gt;&lt;D xsi:type="xsd:double"&gt;15.51&lt;/D&gt;&lt;D xsi:type="xsd:double"&gt;15.43&lt;/D&gt;&lt;D xsi:type="xsd:double"&gt;15.58&lt;/D&gt;&lt;D xsi:type="xsd:double"&gt;15.66&lt;/D&gt;&lt;D xsi:type="xsd:double"&gt;15.93&lt;/D&gt;&lt;D xsi:type="xsd:double"&gt;15.93&lt;/D&gt;&lt;D xsi:type="xsd:double"&gt;16.35&lt;/D&gt;&lt;D xsi:type="xsd:double"&gt;16.61&lt;/D&gt;&lt;D xsi:type="xsd:double"&gt;16.21&lt;/D&gt;&lt;/FQL&gt;&lt;FQL&gt;&lt;Q&gt;KLAC^FG_PRICE(8/27/2018,0)&lt;/Q&gt;&lt;R&gt;70&lt;/R&gt;&lt;C&gt;1&lt;/C&gt;&lt;D xsi:type="xsd:double"&gt;117.48&lt;/D&gt;&lt;D xsi:type="xsd:double"&gt;117.36&lt;/D&gt;&lt;D xsi:type="xsd:double"&gt;116.73&lt;/D&gt;&lt;D xsi:type="xsd:double"&gt;116.75&lt;/D&gt;&lt;D xsi:type="xsd:double"&gt;116.21&lt;/D&gt;&lt;D xsi:type="xsd:double"&gt;118.19&lt;/D&gt;&lt;D xsi:type="xsd:double"&gt;118.83&lt;/D&gt;&lt;D xsi:type="xsd:double"&gt;107.28&lt;/D&gt;&lt;D xsi:type="xsd:double"&gt;104.18&lt;/D&gt;&lt;D xsi:type="xsd:double"&gt;105.69&lt;/D&gt;&lt;D xsi:type="xsd:double"&gt;105.62&lt;/D&gt;&lt;D xsi:type="xsd:double"&gt;102.9&lt;/D&gt;&lt;D xsi:type="xsd:double"&gt;104.16&lt;/D&gt;&lt;D xsi:type="xsd:double"&gt;104.47&lt;/D&gt;&lt;D xsi:type="xsd:double"&gt;103.27&lt;/D&gt;&lt;D xsi:type="xsd:double"&gt;103.59&lt;/D&gt;&lt;D xsi:type="xsd:double"&gt;102.45&lt;/D&gt;&lt;D xsi:type="xsd:double"&gt;103.92&lt;/D&gt;&lt;D xsi:type="xsd:double"&gt;104.52&lt;/D&gt;&lt;D xsi:type="xsd:double"&gt;104.38&lt;/D&gt;&lt;D xsi:type="xsd:double"&gt;102.36&lt;/D&gt;&lt;D xsi:type="xsd:double"&gt;100.58&lt;/D&gt;&lt;D xsi:type="xsd:double"&gt;100.91&lt;/D&gt;&lt;D xsi:type="xsd:double"&gt;101.71&lt;/D&gt;&lt;D xsi:type="xsd:double"&gt;100.76&lt;/D&gt;&lt;D xsi:type="xsd:double"&gt;100.97&lt;/D&gt;&lt;D xsi:type="xsd:double"&gt;102.81&lt;/D&gt;&lt;D xsi:type="xsd:double"&gt;101.35&lt;/D&gt;&lt;D xsi:type="xsd:double"&gt;99.34&lt;/D&gt;&lt;D xsi:type="xsd:double"&gt;99.22&lt;/D&gt;&lt;D xsi:type="xsd:double"&gt;99.15&lt;/D&gt;&lt;D xsi:type="xsd:double"&gt;93.85&lt;/D&gt;&lt;D xsi:type="xsd:double"&gt;91.77&lt;/D&gt;&lt;D xsi:type="xsd:double"&gt;93.19&lt;/D&gt;&lt;D xsi:type="xsd:double"&gt;91.09&lt;/D&gt;&lt;D xsi:type="xsd:double"&gt;92.96&lt;/D&gt;&lt;D xsi:type="xsd:double"&gt;93.82&lt;/D&gt;&lt;D xsi:type="xsd:double"&gt;91.34&lt;/D&gt;&lt;D xsi:type="xsd:double"&gt;90.81&lt;/D&gt;&lt;D xsi:type="xsd:double"&gt;90.28&lt;/D&gt;&lt;D xsi:type="xsd:double"&gt;90.49&lt;/D&gt;&lt;D xsi:type="xsd:double"&gt;86&lt;/D&gt;&lt;D xsi:type="xsd:double"&gt;89.03&lt;/D&gt;&lt;D xsi:type="xsd:double"&gt;87.21&lt;/D&gt;&lt;D xsi:type="xsd:double"&gt;85.13&lt;/D&gt;&lt;D xsi:type="xsd:double"&gt;91.6&lt;/D&gt;&lt;D xsi:type="xsd:double"&gt;91.54&lt;/D&gt;&lt;D xsi:type="xsd:double"&gt;94.92&lt;/D&gt;&lt;D xsi:type="xsd:double"&gt;93.29&lt;/D&gt;&lt;D xsi:type="xsd:double"&gt;92.51&lt;/D&gt;&lt;D xsi:type="xsd:double"&gt;95.05&lt;/D&gt;&lt;D xsi:type="xsd:double"&gt;96.51&lt;/D&gt;&lt;D xsi:type="xsd:double"&gt;97.05&lt;/D&gt;&lt;D xsi:type="xsd:double"&gt;95.28&lt;/D&gt;&lt;D xsi:type="xsd:double"&gt;92.29&lt;/D&gt;&lt;D xsi:type="xsd:double"&gt;93.42&lt;/D&gt;&lt;D xsi:type="xsd:double"&gt;92.32&lt;/D&gt;&lt;D xsi:type="xsd:double"&gt;94.44&lt;/D&gt;&lt;D xsi:type="xsd:double"&gt;96.9&lt;/D&gt;&lt;D xsi:type="xsd:double"&gt;92.33&lt;/D&gt;&lt;D xsi:type="xsd:double"&gt;94.48&lt;/D&gt;&lt;D xsi:type="xsd:double"&gt;94.74&lt;/D&gt;&lt;D xsi:type="xsd:double"&gt;94.31&lt;/D&gt;&lt;D xsi:type="xsd:double"&gt;95.83&lt;/D&gt;&lt;D xsi:type="xsd:double"&gt;96.33&lt;/D&gt;&lt;D xsi:type="xsd:double"&gt;98.73&lt;/D&gt;&lt;D xsi:type="xsd:double"&gt;96.69&lt;/D&gt;&lt;D xsi:type="xsd:double"&gt;98.56&lt;/D&gt;&lt;D xsi:type="xsd:double"&gt;101.15&lt;/D&gt;&lt;D xsi:type="xsd:double"&gt;95.92&lt;/D&gt;&lt;/FQL&gt;&lt;FQL&gt;&lt;Q&gt;KMB^FG_PRICE(8/27/2018,0)&lt;/Q&gt;&lt;R&gt;70&lt;/R&gt;&lt;C&gt;1&lt;/C&gt;&lt;D xsi:type="xsd:double"&gt;115.23&lt;/D&gt;&lt;D xsi:type="xsd:double"&gt;115.31&lt;/D&gt;&lt;D xsi:type="xsd:double"&gt;115.12&lt;/D&gt;&lt;D xsi:type="xsd:double"&gt;114.38&lt;/D&gt;&lt;D xsi:type="xsd:double"&gt;115.54&lt;/D&gt;&lt;D xsi:type="xsd:double"&gt;113.68&lt;/D&gt;&lt;D xsi:type="xsd:double"&gt;116.69&lt;/D&gt;&lt;D xsi:type="xsd:double"&gt;116.05&lt;/D&gt;&lt;D xsi:type="xsd:double"&gt;115.47&lt;/D&gt;&lt;D xsi:type="xsd:double"&gt;115.7&lt;/D&gt;&lt;D xsi:type="xsd:double"&gt;115.15&lt;/D&gt;&lt;D xsi:type="xsd:double"&gt;116.31&lt;/D&gt;&lt;D xsi:type="xsd:double"&gt;116.05&lt;/D&gt;&lt;D xsi:type="xsd:double"&gt;116.45&lt;/D&gt;&lt;D xsi:type="xsd:double"&gt;117.09&lt;/D&gt;&lt;D xsi:type="xsd:double"&gt;117.07&lt;/D&gt;&lt;D xsi:type="xsd:double"&gt;116.15&lt;/D&gt;&lt;D xsi:type="xsd:double"&gt;116.77&lt;/D&gt;&lt;D xsi:type="xsd:double"&gt;116.72&lt;/D&gt;&lt;D xsi:type="xsd:double"&gt;113.98&lt;/D&gt;&lt;D xsi:type="xsd:double"&gt;112.51&lt;/D&gt;&lt;D xsi:type="xsd:double"&gt;113.07&lt;/D&gt;&lt;D xsi:type="xsd:double"&gt;112.92&lt;/D&gt;&lt;D xsi:type="xsd:double"&gt;113.64&lt;/D&gt;&lt;D xsi:type="xsd:double"&gt;113.6&lt;/D&gt;&lt;D xsi:type="xsd:double"&gt;114.61&lt;/D&gt;&lt;D xsi:type="xsd:double"&gt;112.54&lt;/D&gt;&lt;D xsi:type="xsd:double"&gt;112.39&lt;/D&gt;&lt;D xsi:type="xsd:double"&gt;113.45&lt;/D&gt;&lt;D xsi:type="xsd:double"&gt;114.27&lt;/D&gt;&lt;D xsi:type="xsd:double"&gt;114.11&lt;/D&gt;&lt;D xsi:type="xsd:double"&gt;112.94&lt;/D&gt;&lt;D xsi:type="xsd:double"&gt;108.13&lt;/D&gt;&lt;D xsi:type="xsd:double"&gt;109.14&lt;/D&gt;&lt;D xsi:type="xsd:double"&gt;110.29&lt;/D&gt;&lt;D xsi:type="xsd:double"&gt;110.07&lt;/D&gt;&lt;D xsi:type="xsd:double"&gt;108.82&lt;/D&gt;&lt;D xsi:type="xsd:double"&gt;109.48&lt;/D&gt;&lt;D xsi:type="xsd:double"&gt;110.23&lt;/D&gt;&lt;D xsi:type="xsd:double"&gt;106.4&lt;/D&gt;&lt;D xsi:type="xsd:double"&gt;104.14&lt;/D&gt;&lt;D xsi:type="xsd:double"&gt;105.21&lt;/D&gt;&lt;D xsi:type="xsd:double"&gt;104.57&lt;/D&gt;&lt;D xsi:type="xsd:double"&gt;102.31&lt;/D&gt;&lt;D xsi:type="xsd:double"&gt;102.3&lt;/D&gt;&lt;D xsi:type="xsd:double"&gt;106.23&lt;/D&gt;&lt;D xsi:type="xsd:double"&gt;104.3&lt;/D&gt;&lt;D xsi:type="xsd:double"&gt;106.03&lt;/D&gt;&lt;D xsi:type="xsd:double"&gt;105.48&lt;/D&gt;&lt;D xsi:type="xsd:double"&gt;106.87&lt;/D&gt;&lt;D xsi:type="xsd:double"&gt;106.98&lt;/D&gt;&lt;D xsi:type="xsd:double"&gt;107.49&lt;/D&gt;&lt;D xsi:type="xsd:double"&gt;107.21&lt;/D&gt;&lt;D xsi:type="xsd:double"&gt;109.45&lt;/D&gt;&lt;D xsi:type="xsd:double"&gt;110.38&lt;/D&gt;&lt;D xsi:type="xsd:double"&gt;109.97&lt;/D&gt;&lt;D xsi:type="xsd:double"&gt;110.98&lt;/D&gt;&lt;D xsi:type="xsd:double"&gt;110.79&lt;/D&gt;&lt;D xsi:type="xsd:double"&gt;111.27&lt;/D&gt;&lt;D xsi:type="xsd:double"&gt;110.45&lt;/D&gt;&lt;D xsi:type="xsd:double"&gt;111.6&lt;/D&gt;&lt;D xsi:type="xsd:double"&gt;110.67&lt;/D&gt;&lt;D xsi:type="xsd:double"&gt;112.82&lt;/D&gt;&lt;D xsi:type="xsd:double"&gt;113.02&lt;/D&gt;&lt;D xsi:type="xsd:double"&gt;115.45&lt;/D&gt;&lt;D xsi:type="xsd:double"&gt;114.03&lt;/D&gt;&lt;D xsi:type="xsd:double"&gt;114.95&lt;/D&gt;&lt;D xsi:type="xsd:double"&gt;115.37&lt;/D&gt;&lt;D xsi:type="xsd:double"&gt;113.19&lt;/D&gt;&lt;D xsi:type="xsd:double"&gt;112.51&lt;/D&gt;&lt;/FQL&gt;&lt;FQL&gt;&lt;Q&gt;KMI^FG_PRICE(8/27/2018,0)&lt;/Q&gt;&lt;R&gt;70&lt;/R&gt;&lt;C&gt;1&lt;/C&gt;&lt;D xsi:type="xsd:double"&gt;17.97&lt;/D&gt;&lt;D xsi:type="xsd:double"&gt;17.81&lt;/D&gt;&lt;D xsi:type="xsd:double"&gt;17.88&lt;/D&gt;&lt;D xsi:type="xsd:double"&gt;17.78&lt;/D&gt;&lt;D xsi:type="xsd:double"&gt;17.7&lt;/D&gt;&lt;D xsi:type="xsd:double"&gt;17.62&lt;/D&gt;&lt;D xsi:type="xsd:double"&gt;17.79&lt;/D&gt;&lt;D xsi:type="xsd:double"&gt;17.67&lt;/D&gt;&lt;D xsi:type="xsd:double"&gt;17.82&lt;/D&gt;&lt;D xsi:type="xsd:double"&gt;17.69&lt;/D&gt;&lt;D xsi:type="xsd:double"&gt;18.01&lt;/D&gt;&lt;D xsi:type="xsd:double"&gt;18.16&lt;/D&gt;&lt;D xsi:type="xsd:double"&gt;18.3&lt;/D&gt;&lt;D xsi:type="xsd:double"&gt;18.06&lt;/D&gt;&lt;D xsi:type="xsd:double"&gt;18.17&lt;/D&gt;&lt;D xsi:type="xsd:double"&gt;18.12&lt;/D&gt;&lt;D xsi:type="xsd:double"&gt;18.26&lt;/D&gt;&lt;D xsi:type="xsd:double"&gt;18.04&lt;/D&gt;&lt;D xsi:type="xsd:double"&gt;18.06&lt;/D&gt;&lt;D xsi:type="xsd:double"&gt;17.89&lt;/D&gt;&lt;D xsi:type="xsd:double"&gt;17.88&lt;/D&gt;&lt;D xsi:type="xsd:double"&gt;17.61&lt;/D&gt;&lt;D xsi:type="xsd:double"&gt;17.56&lt;/D&gt;&lt;D xsi:type="xsd:double"&gt;17.73&lt;/D&gt;&lt;D xsi:type="xsd:double"&gt;18.18&lt;/D&gt;&lt;D xsi:type="xsd:double"&gt;18.08&lt;/D&gt;&lt;D xsi:type="xsd:double"&gt;18.24&lt;/D&gt;&lt;D xsi:type="xsd:double"&gt;18.27&lt;/D&gt;&lt;D xsi:type="xsd:double"&gt;18.06&lt;/D&gt;&lt;D xsi:type="xsd:double"&gt;18.21&lt;/D&gt;&lt;D xsi:type="xsd:double"&gt;18.57&lt;/D&gt;&lt;D xsi:type="xsd:double"&gt;18&lt;/D&gt;&lt;D xsi:type="xsd:double"&gt;17.42&lt;/D&gt;&lt;D xsi:type="xsd:double"&gt;17.51&lt;/D&gt;&lt;D xsi:type="xsd:double"&gt;17.54&lt;/D&gt;&lt;D xsi:type="xsd:double"&gt;17.92&lt;/D&gt;&lt;D xsi:type="xsd:double"&gt;17.95&lt;/D&gt;&lt;D xsi:type="xsd:double"&gt;17.94&lt;/D&gt;&lt;D xsi:type="xsd:double"&gt;17.98&lt;/D&gt;&lt;D xsi:type="xsd:double"&gt;17.44&lt;/D&gt;&lt;D xsi:type="xsd:double"&gt;17.04&lt;/D&gt;&lt;D xsi:type="xsd:double"&gt;16.51&lt;/D&gt;&lt;D xsi:type="xsd:double"&gt;16.58&lt;/D&gt;&lt;D xsi:type="xsd:double"&gt;16.59&lt;/D&gt;&lt;D xsi:type="xsd:double"&gt;16.46&lt;/D&gt;&lt;D xsi:type="xsd:double"&gt;16.76&lt;/D&gt;&lt;D xsi:type="xsd:double"&gt;17.02&lt;/D&gt;&lt;D xsi:type="xsd:double"&gt;17.16&lt;/D&gt;&lt;D xsi:type="xsd:double"&gt;16.86&lt;/D&gt;&lt;D xsi:type="xsd:double"&gt;17.26&lt;/D&gt;&lt;D xsi:type="xsd:double"&gt;17.45&lt;/D&gt;&lt;D xsi:type="xsd:double"&gt;17.5&lt;/D&gt;&lt;D xsi:type="xsd:double"&gt;17.56&lt;/D&gt;&lt;D xsi:type="xsd:double"&gt;17.53&lt;/D&gt;&lt;D xsi:type="xsd:double"&gt;17.47&lt;/D&gt;&lt;D xsi:type="xsd:double"&gt;17.18&lt;/D&gt;&lt;D xsi:type="xsd:double"&gt;16.94&lt;/D&gt;&lt;D xsi:type="xsd:double"&gt;17.17&lt;/D&gt;&lt;D xsi:type="xsd:double"&gt;17.28&lt;/D&gt;&lt;D xsi:type="xsd:double"&gt;17.42&lt;/D&gt;&lt;D xsi:type="xsd:double"&gt;16.96&lt;/D&gt;&lt;D xsi:type="xsd:double"&gt;17.17&lt;/D&gt;&lt;D xsi:type="xsd:double"&gt;16.61&lt;/D&gt;&lt;D xsi:type="xsd:double"&gt;16.72&lt;/D&gt;&lt;D xsi:type="xsd:double"&gt;16.73&lt;/D&gt;&lt;D xsi:type="xsd:double"&gt;16.86&lt;/D&gt;&lt;D xsi:type="xsd:double"&gt;16.87&lt;/D&gt;&lt;D xsi:type="xsd:double"&gt;17.07&lt;/D&gt;&lt;D xsi:type="xsd:double"&gt;17.3&lt;/D&gt;&lt;D xsi:type="xsd:double"&gt;16.68&lt;/D&gt;&lt;/FQL&gt;&lt;FQL&gt;&lt;Q&gt;KMX^FG_PRICE(8/27/2018,0)&lt;/Q&gt;&lt;R&gt;70&lt;/R&gt;&lt;C&gt;1&lt;/C&gt;&lt;D xsi:type="xsd:double"&gt;76.67&lt;/D&gt;&lt;D xsi:type="xsd:double"&gt;77.12&lt;/D&gt;&lt;D xsi:type="xsd:double"&gt;77.68&lt;/D&gt;&lt;D xsi:type="xsd:double"&gt;77.21&lt;/D&gt;&lt;D xsi:type="xsd:double"&gt;78.05&lt;/D&gt;&lt;D xsi:type="xsd:double"&gt;78.85&lt;/D&gt;&lt;D xsi:type="xsd:double"&gt;78.86&lt;/D&gt;&lt;D xsi:type="xsd:double"&gt;78.24&lt;/D&gt;&lt;D xsi:type="xsd:double"&gt;78.86&lt;/D&gt;&lt;D xsi:type="xsd:double"&gt;79.94&lt;/D&gt;&lt;D xsi:type="xsd:double"&gt;80.61&lt;/D&gt;&lt;D xsi:type="xsd:double"&gt;80.68&lt;/D&gt;&lt;D xsi:type="xsd:double"&gt;80.18&lt;/D&gt;&lt;D xsi:type="xsd:double"&gt;80.52&lt;/D&gt;&lt;D xsi:type="xsd:double"&gt;79.85&lt;/D&gt;&lt;D xsi:type="xsd:double"&gt;78.06&lt;/D&gt;&lt;D xsi:type="xsd:double"&gt;78.57&lt;/D&gt;&lt;D xsi:type="xsd:double"&gt;78.45&lt;/D&gt;&lt;D xsi:type="xsd:double"&gt;78.17&lt;/D&gt;&lt;D xsi:type="xsd:double"&gt;75.88&lt;/D&gt;&lt;D xsi:type="xsd:double"&gt;75.88&lt;/D&gt;&lt;D xsi:type="xsd:double"&gt;74.66&lt;/D&gt;&lt;D xsi:type="xsd:double"&gt;73.82&lt;/D&gt;&lt;D xsi:type="xsd:double"&gt;74.67&lt;/D&gt;&lt;D xsi:type="xsd:double"&gt;73.69&lt;/D&gt;&lt;D xsi:type="xsd:double"&gt;73.15&lt;/D&gt;&lt;D xsi:type="xsd:double"&gt;73.51&lt;/D&gt;&lt;D xsi:type="xsd:double"&gt;72.3&lt;/D&gt;&lt;D xsi:type="xsd:double"&gt;70.89&lt;/D&gt;&lt;D xsi:type="xsd:double"&gt;71.03&lt;/D&gt;&lt;D xsi:type="xsd:double"&gt;70.78&lt;/D&gt;&lt;D xsi:type="xsd:double"&gt;68.61&lt;/D&gt;&lt;D xsi:type="xsd:double"&gt;67.85&lt;/D&gt;&lt;D xsi:type="xsd:double"&gt;67.86&lt;/D&gt;&lt;D xsi:type="xsd:double"&gt;68.39&lt;/D&gt;&lt;D xsi:type="xsd:double"&gt;70.76&lt;/D&gt;&lt;D xsi:type="xsd:double"&gt;69.92&lt;/D&gt;&lt;D xsi:type="xsd:double"&gt;68.42&lt;/D&gt;&lt;D xsi:type="xsd:double"&gt;68.65&lt;/D&gt;&lt;D xsi:type="xsd:double"&gt;68.43&lt;/D&gt;&lt;D xsi:type="xsd:double"&gt;69&lt;/D&gt;&lt;D xsi:type="xsd:double"&gt;68.09&lt;/D&gt;&lt;D xsi:type="xsd:double"&gt;70.65&lt;/D&gt;&lt;D xsi:type="xsd:double"&gt;70.04&lt;/D&gt;&lt;D xsi:type="xsd:double"&gt;70.66&lt;/D&gt;&lt;D xsi:type="xsd:double"&gt;68.16&lt;/D&gt;&lt;D xsi:type="xsd:double"&gt;67.91&lt;/D&gt;&lt;D xsi:type="xsd:double"&gt;69.73&lt;/D&gt;&lt;D xsi:type="xsd:double"&gt;69.79&lt;/D&gt;&lt;D xsi:type="xsd:double"&gt;70.54&lt;/D&gt;&lt;D xsi:type="xsd:double"&gt;70.46&lt;/D&gt;&lt;D xsi:type="xsd:double"&gt;68.15&lt;/D&gt;&lt;D xsi:type="xsd:double"&gt;67.98&lt;/D&gt;&lt;D xsi:type="xsd:double"&gt;65.72&lt;/D&gt;&lt;D xsi:type="xsd:double"&gt;65.03&lt;/D&gt;&lt;D xsi:type="xsd:double"&gt;65.57&lt;/D&gt;&lt;D xsi:type="xsd:double"&gt;62.86&lt;/D&gt;&lt;D xsi:type="xsd:double"&gt;63.21&lt;/D&gt;&lt;D xsi:type="xsd:double"&gt;62.03&lt;/D&gt;&lt;D xsi:type="xsd:double"&gt;62.21&lt;/D&gt;&lt;D xsi:type="xsd:double"&gt;60.91&lt;/D&gt;&lt;D xsi:type="xsd:double"&gt;62.46&lt;/D&gt;&lt;D xsi:type="xsd:double"&gt;62.24&lt;/D&gt;&lt;D xsi:type="xsd:double"&gt;63.67&lt;/D&gt;&lt;D xsi:type="xsd:double"&gt;64.65&lt;/D&gt;&lt;D xsi:type="xsd:double"&gt;66.81&lt;/D&gt;&lt;D xsi:type="xsd:double"&gt;66.09&lt;/D&gt;&lt;D xsi:type="xsd:double"&gt;66.07&lt;/D&gt;&lt;D xsi:type="xsd:double"&gt;65.67&lt;/D&gt;&lt;D xsi:type="xsd:double"&gt;64.05&lt;/D&gt;&lt;/FQL&gt;&lt;FQL&gt;&lt;Q&gt;KNX^FG_PRICE(8/27/2018,0)&lt;/Q&gt;&lt;R&gt;70&lt;/R&gt;&lt;C&gt;1&lt;/C&gt;&lt;D xsi:type="xsd:double"&gt;33.74&lt;/D&gt;&lt;D xsi:type="xsd:double"&gt;33.58&lt;/D&gt;&lt;D xsi:type="xsd:double"&gt;34.21&lt;/D&gt;&lt;D xsi:type="xsd:double"&gt;33.71&lt;/D&gt;&lt;D xsi:type="xsd:double"&gt;34.13&lt;/D&gt;&lt;D xsi:type="xsd:double"&gt;34.41&lt;/D&gt;&lt;D xsi:type="xsd:double"&gt;35.25&lt;/D&gt;&lt;D xsi:type="xsd:double"&gt;34.93&lt;/D&gt;&lt;D xsi:type="xsd:double"&gt;35.27&lt;/D&gt;&lt;D xsi:type="xsd:double"&gt;36.84&lt;/D&gt;&lt;D xsi:type="xsd:double"&gt;36.33&lt;/D&gt;&lt;D xsi:type="xsd:double"&gt;36.07&lt;/D&gt;&lt;D xsi:type="xsd:double"&gt;36.04&lt;/D&gt;&lt;D xsi:type="xsd:double"&gt;36.38&lt;/D&gt;&lt;D xsi:type="xsd:double"&gt;35.63&lt;/D&gt;&lt;D xsi:type="xsd:double"&gt;36.59&lt;/D&gt;&lt;D xsi:type="xsd:double"&gt;36.5&lt;/D&gt;&lt;D xsi:type="xsd:double"&gt;36.18&lt;/D&gt;&lt;D xsi:type="xsd:double"&gt;35.09&lt;/D&gt;&lt;D xsi:type="xsd:double"&gt;34.74&lt;/D&gt;&lt;D xsi:type="xsd:double"&gt;34.91&lt;/D&gt;&lt;D xsi:type="xsd:double"&gt;35.24&lt;/D&gt;&lt;D xsi:type="xsd:double"&gt;34.92&lt;/D&gt;&lt;D xsi:type="xsd:double"&gt;34.48&lt;/D&gt;&lt;D xsi:type="xsd:double"&gt;34.89&lt;/D&gt;&lt;D xsi:type="xsd:double"&gt;33.19&lt;/D&gt;&lt;D xsi:type="xsd:double"&gt;33.5&lt;/D&gt;&lt;D xsi:type="xsd:double"&gt;32.83&lt;/D&gt;&lt;D xsi:type="xsd:double"&gt;32.11&lt;/D&gt;&lt;D xsi:type="xsd:double"&gt;32.16&lt;/D&gt;&lt;D xsi:type="xsd:double"&gt;32.54&lt;/D&gt;&lt;D xsi:type="xsd:double"&gt;31.69&lt;/D&gt;&lt;D xsi:type="xsd:double"&gt;30.72&lt;/D&gt;&lt;D xsi:type="xsd:double"&gt;30.97&lt;/D&gt;&lt;D xsi:type="xsd:double"&gt;31.07&lt;/D&gt;&lt;D xsi:type="xsd:double"&gt;32.31&lt;/D&gt;&lt;D xsi:type="xsd:double"&gt;31.19&lt;/D&gt;&lt;D xsi:type="xsd:double"&gt;29.75&lt;/D&gt;&lt;D xsi:type="xsd:double"&gt;30.41&lt;/D&gt;&lt;D xsi:t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ype="xsd:double"&gt;30.55&lt;/D&gt;&lt;D xsi:type="xsd:double"&gt;30.2&lt;/D&gt;&lt;D xsi:type="xsd:double"&gt;30.72&lt;/D&gt;&lt;D xsi:type="xsd:double"&gt;33.39&lt;/D&gt;&lt;D xsi:type="xsd:double"&gt;32.01&lt;/D&gt;&lt;D xsi:type="xsd:double"&gt;31.39&lt;/D&gt;&lt;D xsi:type="xsd:double"&gt;32.56&lt;/D&gt;&lt;D xsi:type="xsd:double"&gt;32&lt;/D&gt;&lt;D xsi:type="xsd:double"&gt;33.65&lt;/D&gt;&lt;D xsi:type="xsd:double"&gt;33.65&lt;/D&gt;&lt;D xsi:type="xsd:double"&gt;33.93&lt;/D&gt;&lt;D xsi:type="xsd:double"&gt;33.89&lt;/D&gt;&lt;D xsi:type="xsd:double"&gt;33.59&lt;/D&gt;&lt;D xsi:type="xsd:double"&gt;34.32&lt;/D&gt;&lt;D xsi:type="xsd:double"&gt;33.48&lt;/D&gt;&lt;D xsi:type="xsd:double"&gt;32.87&lt;/D&gt;&lt;D xsi:type="xsd:double"&gt;33.72&lt;/D&gt;&lt;D xsi:type="xsd:double"&gt;33.57&lt;/D&gt;&lt;D xsi:type="xsd:double"&gt;32.62&lt;/D&gt;&lt;D xsi:type="xsd:double"&gt;31.73&lt;/D&gt;&lt;D xsi:type="xsd:double"&gt;32.22&lt;/D&gt;&lt;D xsi:type="xsd:double"&gt;31.73&lt;/D&gt;&lt;D xsi:type="xsd:double"&gt;32.82&lt;/D&gt;&lt;D xsi:type="xsd:double"&gt;32.65&lt;/D&gt;&lt;D xsi:type="xsd:double"&gt;34.06&lt;/D&gt;&lt;D xsi:type="xsd:double"&gt;33.36&lt;/D&gt;&lt;D xsi:type="xsd:double"&gt;34.82&lt;/D&gt;&lt;D xsi:type="xsd:double"&gt;34.35&lt;/D&gt;&lt;D xsi:type="xsd:double"&gt;34.66&lt;/D&gt;&lt;D xsi:type="xsd:double"&gt;33.96&lt;/D&gt;&lt;D xsi:type="xsd:double"&gt;30.61&lt;/D&gt;&lt;/FQL&gt;&lt;FQL&gt;&lt;Q&gt;KO^FG_PRICE(8/27/2018,0)&lt;/Q&gt;&lt;R&gt;70&lt;/R&gt;&lt;C&gt;1&lt;/C&gt;&lt;D xsi:type="xsd:double"&gt;45.69&lt;/D&gt;&lt;D xsi:type="xsd:double"&gt;45.37&lt;/D&gt;&lt;D xsi:type="xsd:double"&gt;45.33&lt;/D&gt;&lt;D xsi:type="xsd:double"&gt;44.95&lt;/D&gt;&lt;D xsi:type="xsd:double"&gt;44.57&lt;/D&gt;&lt;D xsi:type="xsd:double"&gt;44.76&lt;/D&gt;&lt;D xsi:type="xsd:double"&gt;45.38&lt;/D&gt;&lt;D xsi:type="xsd:double"&gt;45.77&lt;/D&gt;&lt;D xsi:type="xsd:double"&gt;45.72&lt;/D&gt;&lt;D xsi:type="xsd:double"&gt;46.06&lt;/D&gt;&lt;D xsi:type="xsd:double"&gt;46.02&lt;/D&gt;&lt;D xsi:type="xsd:double"&gt;46.24&lt;/D&gt;&lt;D xsi:type="xsd:double"&gt;45.83&lt;/D&gt;&lt;D xsi:type="xsd:double"&gt;45.99&lt;/D&gt;&lt;D xsi:type="xsd:double"&gt;46.32&lt;/D&gt;&lt;D xsi:type="xsd:double"&gt;45.93&lt;/D&gt;&lt;D xsi:type="xsd:double"&gt;45.96&lt;/D&gt;&lt;D xsi:type="xsd:double"&gt;46.64&lt;/D&gt;&lt;D xsi:type="xsd:double"&gt;46.58&lt;/D&gt;&lt;D xsi:type="xsd:double"&gt;46.07&lt;/D&gt;&lt;D xsi:type="xsd:double"&gt;45.68&lt;/D&gt;&lt;D xsi:type="xsd:double"&gt;45.85&lt;/D&gt;&lt;D xsi:type="xsd:double"&gt;46.01&lt;/D&gt;&lt;D xsi:type="xsd:double"&gt;46.19&lt;/D&gt;&lt;D xsi:type="xsd:double"&gt;46.23&lt;/D&gt;&lt;D xsi:type="xsd:double"&gt;46.51&lt;/D&gt;&lt;D xsi:type="xsd:double"&gt;45.87&lt;/D&gt;&lt;D xsi:type="xsd:double"&gt;45.85&lt;/D&gt;&lt;D xsi:type="xsd:double"&gt;45.88&lt;/D&gt;&lt;D xsi:type="xsd:double"&gt;46.48&lt;/D&gt;&lt;D xsi:type="xsd:double"&gt;46.39&lt;/D&gt;&lt;D xsi:type="xsd:double"&gt;45.68&lt;/D&gt;&lt;D xsi:type="xsd:double"&gt;44.64&lt;/D&gt;&lt;D xsi:type="xsd:double"&gt;44.68&lt;/D&gt;&lt;D xsi:type="xsd:double"&gt;44.91&lt;/D&gt;&lt;D xsi:type="xsd:double"&gt;45.49&lt;/D&gt;&lt;D xsi:type="xsd:double"&gt;45.86&lt;/D&gt;&lt;D xsi:type="xsd:double"&gt;45.61&lt;/D&gt;&lt;D xsi:type="xsd:double"&gt;46.33&lt;/D&gt;&lt;D xsi:type="xsd:double"&gt;45.97&lt;/D&gt;&lt;D xsi:type="xsd:double"&gt;46.36&lt;/D&gt;&lt;D xsi:type="xsd:double"&gt;46.73&lt;/D&gt;&lt;D xsi:type="xsd:double"&gt;46.51&lt;/D&gt;&lt;D xsi:type="xsd:double"&gt;45.92&lt;/D&gt;&lt;D xsi:type="xsd:double"&gt;46.46&lt;/D&gt;&lt;D xsi:type="xsd:double"&gt;47.63&lt;/D&gt;&lt;D xsi:type="xsd:double"&gt;47.88&lt;/D&gt;&lt;D xsi:type="xsd:double"&gt;47.74&lt;/D&gt;&lt;D xsi:type="xsd:double"&gt;48&lt;/D&gt;&lt;D xsi:type="xsd:double"&gt;48.69&lt;/D&gt;&lt;D xsi:type="xsd:double"&gt;49.11&lt;/D&gt;&lt;D xsi:type="xsd:double"&gt;49.37&lt;/D&gt;&lt;D xsi:type="xsd:double"&gt;49.33&lt;/D&gt;&lt;D xsi:type="xsd:double"&gt;49.68&lt;/D&gt;&lt;D xsi:type="xsd:double"&gt;49.87&lt;/D&gt;&lt;D xsi:type="xsd:double"&gt;49.86&lt;/D&gt;&lt;D xsi:type="xsd:double"&gt;49.76&lt;/D&gt;&lt;D xsi:type="xsd:double"&gt;49.74&lt;/D&gt;&lt;D xsi:type="xsd:double"&gt;50.17&lt;/D&gt;&lt;D xsi:type="xsd:double"&gt;50.51&lt;/D&gt;&lt;D xsi:type="xsd:double"&gt;49.38&lt;/D&gt;&lt;D xsi:type="xsd:double"&gt;48.73&lt;/D&gt;&lt;D xsi:type="xsd:double"&gt;49.02&lt;/D&gt;&lt;D xsi:type="xsd:double"&gt;48.87&lt;/D&gt;&lt;D xsi:type="xsd:double"&gt;49.37&lt;/D&gt;&lt;D xsi:type="xsd:double"&gt;49.71&lt;/D&gt;&lt;D xsi:type="xsd:double"&gt;48.98&lt;/D&gt;&lt;D xsi:type="xsd:double"&gt;50.4&lt;/D&gt;&lt;D xsi:type="xsd:double"&gt;49.69&lt;/D&gt;&lt;D xsi:type="xsd:double"&gt;49.58&lt;/D&gt;&lt;/FQL&gt;&lt;FQL&gt;&lt;Q&gt;KORS^FG_PRICE(8/27/2018,0)&lt;/Q&gt;&lt;R&gt;70&lt;/R&gt;&lt;C&gt;1&lt;/C&gt;&lt;D xsi:type="xsd:double"&gt;74.43&lt;/D&gt;&lt;D xsi:type="xsd:double"&gt;73.84&lt;/D&gt;&lt;D xsi:type="xsd:double"&gt;73.71&lt;/D&gt;&lt;D xsi:type="xsd:double"&gt;72.12&lt;/D&gt;&lt;D xsi:type="xsd:double"&gt;72.62&lt;/D&gt;&lt;D xsi:type="xsd:double"&gt;72.06&lt;/D&gt;&lt;D xsi:type="xsd:double"&gt;73.24&lt;/D&gt;&lt;D xsi:type="xsd:double"&gt;72.81&lt;/D&gt;&lt;D xsi:type="xsd:double"&gt;72.36&lt;/D&gt;&lt;D xsi:type="xsd:double"&gt;73.36&lt;/D&gt;&lt;D xsi:type="xsd:double"&gt;73.95&lt;/D&gt;&lt;D xsi:type="xsd:double"&gt;73.05&lt;/D&gt;&lt;D xsi:type="xsd:double"&gt;72.6&lt;/D&gt;&lt;D xsi:type="xsd:double"&gt;73.05&lt;/D&gt;&lt;D xsi:type="xsd:double"&gt;73.36&lt;/D&gt;&lt;D xsi:type="xsd:double"&gt;73.16&lt;/D&gt;&lt;D xsi:type="xsd:double"&gt;73.05&lt;/D&gt;&lt;D xsi:type="xsd:double"&gt;72.72&lt;/D&gt;&lt;D xsi:type="xsd:double"&gt;72.69&lt;/D&gt;&lt;D xsi:type="xsd:double"&gt;66.71&lt;/D&gt;&lt;D xsi:type="xsd:double"&gt;68.01&lt;/D&gt;&lt;D xsi:type="xsd:double"&gt;68.02&lt;/D&gt;&lt;D xsi:type="xsd:double"&gt;69.46&lt;/D&gt;&lt;D xsi:type="xsd:double"&gt;68.56&lt;/D&gt;&lt;D xsi:type="xsd:double"&gt;68.36&lt;/D&gt;&lt;D xsi:type="xsd:double"&gt;66.1&lt;/D&gt;&lt;D xsi:type="xsd:double"&gt;68.08&lt;/D&gt;&lt;D xsi:type="xsd:double"&gt;66.6&lt;/D&gt;&lt;D xsi:type="xsd:double"&gt;66.87&lt;/D&gt;&lt;D xsi:type="xsd:double"&gt;68.02&lt;/D&gt;&lt;D xsi:type="xsd:double"&gt;67.04&lt;/D&gt;&lt;D xsi:type="xsd:double"&gt;62.27&lt;/D&gt;&lt;D xsi:type="xsd:double"&gt;61.96&lt;/D&gt;&lt;D xsi:type="xsd:double"&gt;63.61&lt;/D&gt;&lt;D xsi:type="xsd:double"&gt;62.46&lt;/D&gt;&lt;D xsi:type="xsd:double"&gt;64.05&lt;/D&gt;&lt;D xsi:type="xsd:double"&gt;62.38&lt;/D&gt;&lt;D xsi:type="xsd:double"&gt;60.22&lt;/D&gt;&lt;D xsi:type="xsd:double"&gt;58.06&lt;/D&gt;&lt;D xsi:type="xsd:double"&gt;58.23&lt;/D&gt;&lt;D xsi:type="xsd:double"&gt;57.9&lt;/D&gt;&lt;D xsi:type="xsd:double"&gt;56.3&lt;/D&gt;&lt;D xsi:type="xsd:double"&gt;56.9&lt;/D&gt;&lt;D xsi:type="xsd:double"&gt;55.65&lt;/D&gt;&lt;D xsi:type="xsd:double"&gt;55.05&lt;/D&gt;&lt;D xsi:type="xsd:double"&gt;54.65&lt;/D&gt;&lt;D xsi:type="xsd:double"&gt;55.41&lt;/D&gt;&lt;D xsi:type="xsd:double"&gt;57.38&lt;/D&gt;&lt;D xsi:type="xsd:double"&gt;58.29&lt;/D&gt;&lt;D xsi:type="xsd:double"&gt;58.3&lt;/D&gt;&lt;D xsi:type="xsd:double"&gt;57.45&lt;/D&gt;&lt;D xsi:type="xsd:double"&gt;49.05&lt;/D&gt;&lt;D xsi:type="xsd:double"&gt;50.09&lt;/D&gt;&lt;D xsi:type="xsd:double"&gt;47.78&lt;/D&gt;&lt;D xsi:type="xsd:double"&gt;47.75&lt;/D&gt;&lt;D xsi:type="xsd:double"&gt;48.22&lt;/D&gt;&lt;D xsi:type="xsd:double"&gt;48.05&lt;/D&gt;&lt;D xsi:type="xsd:double"&gt;47.23&lt;/D&gt;&lt;D xsi:type="xsd:double"&gt;45.89&lt;/D&gt;&lt;D xsi:type="xsd:double"&gt;44.6&lt;/D&gt;&lt;D xsi:type="xsd:double"&gt;44.23&lt;/D&gt;&lt;D xsi:type="xsd:double"&gt;45.3&lt;/D&gt;&lt;D xsi:type="xsd:double"&gt;44.88&lt;/D&gt;&lt;D xsi:type="xsd:double"&gt;45.35&lt;/D&gt;&lt;D xsi:type="xsd:double"&gt;44.21&lt;/D&gt;&lt;D xsi:type="xsd:double"&gt;44.96&lt;/D&gt;&lt;D xsi:type="xsd:double"&gt;43.8&lt;/D&gt;&lt;D xsi:type="xsd:double"&gt;43.75&lt;/D&gt;&lt;D xsi:type="xsd:double"&gt;45.05&lt;/D&gt;&lt;D xsi:type="xsd:double"&gt;42.43&lt;/D&gt;&lt;/FQL&gt;&lt;FQL&gt;&lt;Q&gt;KOS^FG_PRICE(8/27/2018,0)&lt;/Q&gt;&lt;R&gt;70&lt;/R&gt;&lt;C&gt;1&lt;/C&gt;&lt;D xsi:type="xsd:double"&gt;8.7&lt;/D&gt;&lt;D xsi:type="xsd:double"&gt;8.79&lt;/D&gt;&lt;D xsi:type="xsd:double"&gt;8.91&lt;/D&gt;&lt;D xsi:type="xsd:double"&gt;9.13&lt;/D&gt;&lt;D xsi:type="xsd:double"&gt;9.04&lt;/D&gt;&lt;D xsi:type="xsd:double"&gt;8.9&lt;/D&gt;&lt;D xsi:type="xsd:double"&gt;8.69&lt;/D&gt;&lt;D xsi:type="xsd:double"&gt;8.39&lt;/D&gt;&lt;D xsi:type="xsd:double"&gt;8.37&lt;/D&gt;&lt;D xsi:type="xsd:double"&gt;8.29&lt;/D&gt;&lt;D xsi:type="xsd:double"&gt;8.57&lt;/D&gt;&lt;D xsi:type="xsd:double"&gt;8.71&lt;/D&gt;&lt;D xsi:type="xsd:double"&gt;8.8&lt;/D&gt;&lt;D xsi:type="xsd:double"&gt;9.06&lt;/D&gt;&lt;D xsi:type="xsd:double"&gt;9&lt;/D&gt;&lt;D xsi:type="xsd:double"&gt;9.31&lt;/D&gt;&lt;D xsi:type="xsd:double"&gt;9.36&lt;/D&gt;&lt;D xsi:type="xsd:double"&gt;9.45&lt;/D&gt;&lt;D xsi:type="xsd:double"&gt;9.51&lt;/D&gt;&lt;D xsi:type="xsd:double"&gt;9.48&lt;/D&gt;&lt;D xsi:type="xsd:double"&gt;9.65&lt;/D&gt;&lt;D xsi:type="xsd:double"&gt;9.32&lt;/D&gt;&lt;D xsi:type="xsd:double"&gt;9.31&lt;/D&gt;&lt;D xsi:type="xsd:double"&gt;9.35&lt;/D&gt;&lt;D xsi:type="xsd:double"&gt;9.6&lt;/D&gt;&lt;D xsi:type="xsd:double"&gt;9.55&lt;/D&gt;&lt;D xsi:type="xsd:double"&gt;9.71&lt;/D&gt;&lt;D xsi:type="xsd:double"&gt;9.25&lt;/D&gt;&lt;D xsi:type="xsd:double"&gt;9.21&lt;/D&gt;&lt;D xsi:type="xsd:double"&gt;9.2&lt;/D&gt;&lt;D xsi:type="xsd:double"&gt;9.24&lt;/D&gt;&lt;D xsi:type="xsd:double"&gt;8.53&lt;/D&gt;&lt;D xsi:type="xsd:double"&gt;8.28&lt;/D&gt;&lt;D xsi:type="xsd:double"&gt;8.24&lt;/D&gt;&lt;D xsi:type="xsd:double"&gt;8.18&lt;/D&gt;&lt;D xsi:type="xsd:double"&gt;8.32&lt;/D&gt;&lt;D xsi:type="xsd:double"&gt;8.12&lt;/D&gt;&lt;D xsi:type="xsd:double"&gt;7.77&lt;/D&gt;&lt;D xsi:type="xsd:double"&gt;7.69&lt;/D&gt;&lt;D xsi:type="xsd:double"&gt;7.53&lt;/D&gt;&lt;D xsi:type="xsd:double"&gt;6.92&lt;/D&gt;&lt;D xsi:type="xsd:double"&gt;6.45&lt;/D&gt;&lt;D xsi:type="xsd:double"&gt;6.57&lt;/D&gt;&lt;D xsi:type="xsd:double"&gt;6.51&lt;/D&gt;&lt;D xsi:type="xsd:double"&gt;6.12&lt;/D&gt;&lt;D xsi:type="xsd:double"&gt;6.37&lt;/D&gt;&lt;D xsi:type="xsd:double"&gt;6.49&lt;/D&gt;&lt;D xsi:type="xsd:double"&gt;6.76&lt;/D&gt;&lt;D xsi:type="xsd:double"&gt;6.5&lt;/D&gt;&lt;D xsi:type="xsd:double"&gt;6.29&lt;/D&gt;&lt;D xsi:type="xsd:double"&gt;5.93&lt;/D&gt;&lt;D xsi:type="xsd:double"&gt;6.12&lt;/D&gt;&lt;D xsi:type="xsd:double"&gt;5.91&lt;/D&gt;&lt;D xsi:type="xsd:double"&gt;6.04&lt;/D&gt;&lt;D xsi:type="xsd:double"&gt;5.59&lt;/D&gt;&lt;D xsi:type="xsd:double"&gt;5.35&lt;/D&gt;&lt;D xsi:type="xsd:double"&gt;5.67&lt;/D&gt;&lt;D xsi:type="xsd:double"&gt;5.67&lt;/D&gt;&lt;D xsi:type="xsd:double"&gt;5.55&lt;/D&gt;&lt;D xsi:type="xsd:double"&gt;5.78&lt;/D&gt;&lt;D xsi:type="xsd:double"&gt;5.27&lt;/D&gt;&lt;D xsi:type="xsd:double"&gt;5.84&lt;/D&gt;&lt;D xsi:type="xsd:double"&gt;5.68&lt;/D&gt;&lt;D xsi:type="xsd:double"&gt;5.77&lt;/D&gt;&lt;D xsi:type="xsd:double"&gt;5.65&lt;/D&gt;&lt;D xsi:type="xsd:double"&gt;5.57&lt;/D&gt;&lt;D xsi:type="xsd:double"&gt;5.52&lt;/D&gt;&lt;D xsi:type="xsd:double"&gt;5.38&lt;/D&gt;&lt;D xsi:type="xsd:double"&gt;5.82&lt;/D&gt;&lt;D xsi:type="xsd:double"&gt;5.24&lt;/D&gt;&lt;/FQL&gt;&lt;FQL&gt;&lt;Q&gt;KR^FG_PRICE(8/27/2018,0)&lt;/Q&gt;&lt;R&gt;70&lt;/R&gt;&lt;C&gt;1&lt;/C&gt;&lt;D xsi:type="xsd:double"&gt;31.19&lt;/D&gt;&lt;D xsi:type="xsd:double"&gt;31.11&lt;/D&gt;&lt;D xsi:type="xsd:double"&gt;30.68&lt;/D&gt;&lt;D xsi:type="xsd:double"&gt;31.04&lt;/D&gt;&lt;D xsi:type="xsd:double"&gt;31.5&lt;/D&gt;&lt;D xsi:type="xsd:double"&gt;31.9&lt;/D&gt;&lt;D xsi:type="xsd:double"&gt;31.96&lt;/D&gt;&lt;D xsi:type="xsd:double"&gt;32.56&lt;/D&gt;&lt;D xsi:type="xsd:double"&gt;32.37&lt;/D&gt;&lt;D xsi:type="xsd:double"&gt;31.75&lt;/D&gt;&lt;D xsi:type="xsd:double"&gt;31.39&lt;/D&gt;&lt;D xsi:type="xsd:double"&gt;31.73&lt;/D&gt;&lt;D xsi:type="xsd:double"&gt;28.58&lt;/D&gt;&lt;D xsi:type="xsd:double"&gt;27.8&lt;/D&gt;&lt;D xsi:type="xsd:double"&gt;28.84&lt;/D&gt;&lt;D xsi:type="xsd:double"&gt;29.29&lt;/D&gt;&lt;D xsi:type="xsd:double"&gt;28.88&lt;/D&gt;&lt;D xsi:type="xsd:double"&gt;29.18&lt;/D&gt;&lt;D xsi:type="xsd:double"&gt;29.95&lt;/D&gt;&lt;D xsi:type="xsd:double"&gt;29.61&lt;/D&gt;&lt;D xsi:type="xsd:double"&gt;29.26&lt;/D&gt;&lt;D xsi:type="xsd:double"&gt;29.39&lt;/D&gt;&lt;D xsi:type="xsd:double"&gt;29&lt;/D&gt;&lt;D xsi:type="xsd:double"&gt;29.11&lt;/D&gt;&lt;D xsi:type="xsd:double"&gt;28.75&lt;/D&gt;&lt;D xsi:type="xsd:double"&gt;29.08&lt;/D&gt;&lt;D xsi:type="xsd:double"&gt;29.38&lt;/D&gt;&lt;D xsi:type="xsd:double"&gt;28.78&lt;/D&gt;&lt;D xsi:type="xsd:double"&gt;29.07&lt;/D&gt;&lt;D xsi:type="xsd:double"&gt;29.35&lt;/D&gt;&lt;D xsi:type="xsd:double"&gt;27.92&lt;/D&gt;&lt;D xsi:type="xsd:double"&gt;27.73&lt;/D&gt;&lt;D xsi:type="xsd:double"&gt;26.74&lt;/D&gt;&lt;D xsi:type="xsd:double"&gt;26.92&lt;/D&gt;&lt;D xsi:type="xsd:double"&gt;27.5&lt;/D&gt;&lt;D xsi:type="xsd:double"&gt;27.2&lt;/D&gt;&lt;D xsi:type="xsd:double"&gt;27.29&lt;/D&gt;&lt;D xsi:type="xsd:double"&gt;27.36&lt;/D&gt;&lt;D xsi:type="xsd:double"&gt;27.56&lt;/D&gt;&lt;D xsi:type="xsd:double"&gt;27.98&lt;/D&gt;&lt;D xsi:type="xsd:double"&gt;28.43&lt;/D&gt;&lt;D xsi:type="xsd:double"&gt;27.95&lt;/D&gt;&lt;D xsi:type="xsd:double"&gt;28&lt;/D&gt;&lt;D xsi:type="xsd:double"&gt;27.58&lt;/D&gt;&lt;D xsi:type="xsd:double"&gt;28.23&lt;/D&gt;&lt;D xsi:type="xsd:double"&gt;30.09&lt;/D&gt;&lt;D xsi:type="xsd:double"&gt;29.76&lt;/D&gt;&lt;D xsi:type="xsd:double"&gt;29.33&lt;/D&gt;&lt;D xsi:type="xsd:double"&gt;30.17&lt;/D&gt;&lt;D xsi:type="xsd:double"&gt;30.61&lt;/D&gt;&lt;D xsi:type="xsd:double"&gt;30.83&lt;/D&gt;&lt;D xsi:type="xsd:double"&gt;31.32&lt;/D&gt;&lt;D xsi:type="xsd:double"&gt;31.35&lt;/D&gt;&lt;D xsi:type="xsd:double"&gt;31.39&lt;/D&gt;&lt;D xsi:type="xsd:double"&gt;31.37&lt;/D&gt;&lt;D xsi:type="xsd:double"&gt;31.38&lt;/D&gt;&lt;D xsi:type="xsd:double"&gt;30.29&lt;/D&gt;&lt;D xsi:type="xsd:double"&gt;30.03&lt;/D&gt;&lt;D xsi:type="xsd:double"&gt;30.24&lt;/D&gt;&lt;D xsi:type="xsd:double"&gt;30.56&lt;/D&gt;&lt;D xsi:type="xsd:double"&gt;29.59&lt;/D&gt;&lt;D xsi:type="xsd:double"&gt;29.53&lt;/D&gt;&lt;D xsi:type="xsd:double"&gt;29.69&lt;/D&gt;&lt;D xsi:type="xsd:double"&gt;29.57&lt;/D&gt;&lt;D xsi:type="xsd:double"&gt;30.04&lt;/D&gt;&lt;D xsi:type="xsd:double"&gt;30.25&lt;/D&gt;&lt;D xsi:type="xsd:double"&gt;30.36&lt;/D&gt;&lt;D xsi:type="xsd:double"&gt;29.66&lt;/D&gt;&lt;D xsi:type="xsd:double"&gt;29.76&lt;/D&gt;&lt;D xsi:type="xsd:double"&gt;28.64&lt;/D&gt;&lt;/FQL&gt;&lt;FQL&gt;&lt;Q&gt;KRC^FG_PRICE(8/27/2018,0)&lt;/Q&gt;&lt;R&gt;70&lt;/R&gt;&lt;C&gt;1&lt;/C&gt;&lt;D xsi:type="xsd:double"&gt;72.41&lt;/D&gt;&lt;D xsi:type="xsd:double"&gt;73.13&lt;/D&gt;&lt;D xsi:type="xsd:double"&gt;73.07&lt;/D&gt;&lt;D xsi:type="xsd:double"&gt;72.61&lt;/D&gt;&lt;D xsi:type="xsd:double"&gt;73.14&lt;/D&gt;&lt;D xsi:type="xsd:double"&gt;71.98&lt;/D&gt;&lt;D xsi:type="xsd:double"&gt;71.93&lt;/D&gt;&lt;D xsi:type="xsd:double"&gt;72.32&lt;/D&gt;&lt;D xsi:type="xsd:double"&gt;72.1&lt;/D&gt;&lt;D xsi:type="xsd:double"&gt;72.15&lt;/D&gt;&lt;D xsi:type="xsd:double"&gt;72.32&lt;/D&gt;&lt;D xsi:type="xsd:double"&gt;72.21&lt;/D&gt;&lt;D xsi:type="xsd:double"&gt;71.84&lt;/D&gt;&lt;D xsi:type="xsd:double"&gt;71.44&lt;/D&gt;&lt;D xsi:type="xsd:double"&gt;71.92&lt;/D&gt;&lt;D xsi:type="xsd:double"&gt;71.67&lt;/D&gt;&lt;D xsi:type="xsd:double"&gt;70.39&lt;/D&gt;&lt;D xsi:type="xsd:double"&gt;71.06&lt;/D&gt;&lt;D xsi:type="xsd:double"&gt;71.41&lt;/D&gt;&lt;D xsi:type="xsd:double"&gt;69.83&lt;/D&gt;&lt;D xsi:type="xsd:double"&gt;69.86&lt;/D&gt;&lt;D xsi:type="xsd:double"&gt;69.67&lt;/D&gt;&lt;D xsi:type="xsd:double"&gt;70.53&lt;/D&gt;&lt;D xsi:type="xsd:double"&gt;71.69&lt;/D&gt;&lt;D xsi:type="xsd:double"&gt;71.21&lt;/D&gt;&lt;D xsi:type="xsd:double"&gt;71.23&lt;/D&gt;&lt;D xsi:type="xsd:double"&gt;71.17&lt;/D&gt;&lt;D xsi:type="xsd:double"&gt;70.59&lt;/D&gt;&lt;D xsi:type="xsd:double"&gt;70.72&lt;/D&gt;&lt;D xsi:type="xsd:double"&gt;71.62&lt;/D&gt;&lt;D xsi:type="xsd:double"&gt;72.09&lt;/D&gt;&lt;D xsi:type="xsd:double"&gt;70.87&lt;/D&gt;&lt;D xsi:type="xsd:double"&gt;68.66&lt;/D&gt;&lt;D xsi:type="xsd:double"&gt;69.03&lt;/D&gt;&lt;D xsi:type="xsd:double"&gt;69.86&lt;/D&gt;&lt;D xsi:type="xsd:double"&gt;71.02&lt;/D&gt;&lt;D xsi:type="xsd:double"&gt;71.13&lt;/D&gt;&lt;D xsi:type="xsd:double"&gt;70.24&lt;/D&gt;&lt;D xsi:type="xsd:double"&gt;70.62&lt;/D&gt;&lt;D xsi:type="xsd:double"&gt;70.1&lt;/D&gt;&lt;D xsi:type="xsd:double"&gt;70.32&lt;/D&gt;&lt;D xsi:type="xsd:double"&gt;70.48&lt;/D&gt;&lt;D xsi:type="xsd:double"&gt;72.34&lt;/D&gt;&lt;D xsi:type="xsd:double"&gt;68.31&lt;/D&gt;&lt;D xsi:type="xsd:double"&gt;68.63&lt;/D&gt;&lt;D xsi:type="xsd:double"&gt;69.18&lt;/D&gt;&lt;D xsi:type="xsd:double"&gt;68.88&lt;/D&gt;&lt;D xsi:type="xsd:double"&gt;68.19&lt;/D&gt;&lt;D xsi:type="xsd:double"&gt;68.2&lt;/D&gt;&lt;D xsi:type="xsd:double"&gt;68.79&lt;/D&gt;&lt;D xsi:type="xsd:double"&gt;69.43&lt;/D&gt;&lt;D xsi:type="xsd:double"&gt;70.67&lt;/D&gt;&lt;D xsi:type="xsd:double"&gt;70.74&lt;/D&gt;&lt;D xsi:type="xsd:double"&gt;70.74&lt;/D&gt;&lt;D xsi:type="xsd:double"&gt;70.49&lt;/D&gt;&lt;D xsi:type="xsd:double"&gt;70.6&lt;/D&gt;&lt;D xsi:type="xsd:double"&gt;69.9&lt;/D&gt;&lt;D xsi:type="xsd:double"&gt;69.63&lt;/D&gt;&lt;D xsi:type="xsd:double"&gt;69.13&lt;/D&gt;&lt;D xsi:type="xsd:double"&gt;68.34&lt;/D&gt;&lt;D xsi:type="xsd:double"&gt;67.1&lt;/D&gt;&lt;D xsi:type="xsd:double"&gt;67.58&lt;/D&gt;&lt;D xsi:type="xsd:double"&gt;67.6&lt;/D&gt;&lt;D xsi:type="xsd:double"&gt;68.12&lt;/D&gt;&lt;D xsi:type="xsd:double"&gt;68.38&lt;/D&gt;&lt;D xsi:type="xsd:double"&gt;69.38&lt;/D&gt;&lt;D xsi:type="xsd:double"&gt;69.5&lt;/D&gt;&lt;D xsi:type="xsd:double"&gt;70.09&lt;/D&gt;&lt;D xsi:type="xsd:double"&gt;70.53&lt;/D&gt;&lt;D xsi:type="xsd:double"&gt;69.09&lt;/D&gt;&lt;/FQL&gt;&lt;FQL&gt;&lt;Q&gt;KSS^FG_PRICE(8/27/2018,0)&lt;/Q&gt;&lt;R&gt;70&lt;/R&gt;&lt;C&gt;1&lt;/C&gt;&lt;D xsi:type="xsd:double"&gt;78.85&lt;/D&gt;&lt;D xsi:type="xsd:double"&gt;78.87&lt;/D&gt;&lt;D xsi:type="xsd:double"&gt;77.34&lt;/D&gt;&lt;D xsi:type="xsd:double"&gt;78.28&lt;/D&gt;&lt;D xsi:type="xsd:double"&gt;79.11&lt;/D&gt;&lt;D xsi:type="xsd:double"&gt;82.05&lt;/D&gt;&lt;D xsi:type="xsd:double"&gt;81.08&lt;/D&gt;&lt;D xsi:type="xsd:double"&gt;81.06&lt;/D&gt;&lt;D xsi:type="xsd:double"&gt;80.25&lt;/D&gt;&lt;D xsi:type="xsd:double"&gt;81.01&lt;/D&gt;&lt;D xsi:type="xsd:double"&gt;80.63&lt;/D&gt;&lt;D xsi:type="xsd:double"&gt;81.4&lt;/D&gt;&lt;D xsi:type="xsd:double"&gt;80.03&lt;/D&gt;&lt;D xsi:type="xsd:double"&gt;80.84&lt;/D&gt;&lt;D xsi:type="xsd:double"&gt;79.26&lt;/D&gt;&lt;D xsi:type="xsd:double"&gt;79.6&lt;/D&gt;&lt;D xsi:type="xsd:double"&gt;79.52&lt;/D&gt;&lt;D xsi:type="xsd:double"&gt;76.95&lt;/D&gt;&lt;D xsi:type="xsd:double"&gt;75.88&lt;/D&gt;&lt;D xsi:type="xsd:double"&gt;74.65&lt;/D&gt;&lt;D xsi:type="xsd:double"&gt;74.41&lt;/D&gt;&lt;D xsi:type="xsd:double"&gt;75.6&lt;/D&gt;&lt;D xsi:type="xsd:double"&gt;74.73&lt;/D&gt;&lt;D xsi:type="xsd:double"&gt;74.55&lt;/D&gt;&lt;D xsi:type="xsd:double"&gt;76.05&lt;/D&gt;&lt;D xsi:type="xsd:double"&gt;73.07&lt;/D&gt;&lt;D xsi:type="xsd:double"&gt;72.85&lt;/D&gt;&lt;D xsi:type="xsd:double"&gt;71.88&lt;/D&gt;&lt;D xsi:type="xsd:double"&gt;72.23&lt;/D&gt;&lt;D xsi:type="xsd:double"&gt;71.92&lt;/D&gt;&lt;D xsi:type="xsd:double"&gt;70.94&lt;/D&gt;&lt;D xsi:type="xsd:double"&gt;71.73&lt;/D&gt;&lt;D xsi:type="xsd:double"&gt;70.82&lt;/D&gt;&lt;D xsi:type="xsd:double"&gt;72.65&lt;/D&gt;&lt;D xsi:type="xsd:double"&gt;71.51&lt;/D&gt;&lt;D xsi:type="xsd:double"&gt;73.4&lt;/D&gt;&lt;D xsi:type="xsd:double"&gt;70.84&lt;/D&gt;&lt;D xsi:type="xsd:double"&gt;71.45&lt;/D&gt;&lt;D xsi:type="xsd:double"&gt;71.26&lt;/D&gt;&lt;D xsi:type="xsd:double"&gt;73.02&lt;/D&gt;&lt;D xsi:type="xsd:double"&gt;73.31&lt;/D&gt;&lt;D xsi:type="xsd:double"&gt;72.21&lt;/D&gt;&lt;D xsi:type="xsd:double"&gt;73.93&lt;/D&gt;&lt;D xsi:type="xsd:double"&gt;73.78&lt;/D&gt;&lt;D xsi:type="xsd:double"&gt;75.94&lt;/D&gt;&lt;D xsi:type="xsd:double"&gt;78.42&lt;/D&gt;&lt;D xsi:type="xsd:double"&gt;75.73&lt;/D&gt;&lt;D xsi:type="xsd:double"&gt;75.62&lt;/D&gt;&lt;D xsi:type="xsd:double"&gt;76.9&lt;/D&gt;&lt;D xsi:type="xsd:double"&gt;79.2&lt;/D&gt;&lt;D xsi:type="xsd:double"&gt;80.24&lt;/D&gt;&lt;D xsi:type="xsd:double"&gt;80.83&lt;/D&gt;&lt;D xsi:type="xsd:double"&gt;81.95&lt;/D&gt;&lt;D xsi:type="xsd:double"&gt;81.97&lt;/D&gt;&lt;D xsi:type="xsd:double"&gt;80.75&lt;/D&gt;&lt;D xsi:type="xsd:double"&gt;80.15&lt;/D&gt;&lt;D xsi:type="xsd:double"&gt;75.8&lt;/D&gt;&lt;D xsi:type="xsd:double"&gt;73.22&lt;/D&gt;&lt;D xsi:type="xsd:double"&gt;72.49&lt;/D&gt;&lt;D xsi:type="xsd:double"&gt;71&lt;/D&gt;&lt;D xsi:type="xsd:double"&gt;64.45&lt;/D&gt;&lt;D xsi:type="xsd:double"&gt;66.3&lt;/D&gt;&lt;D xsi:type="xsd:double"&gt;63.83&lt;/D&gt;&lt;D xsi:type="xsd:double"&gt;65.67&lt;/D&gt;&lt;D xsi:type="xsd:double"&gt;68.12&lt;/D&gt;&lt;D xsi:type="xsd:double"&gt;69.14&lt;/D&gt;&lt;D xsi:type="xsd:double"&gt;67.1&lt;/D&gt;&lt;D xsi:type="xsd:double"&gt;67.17&lt;/D&gt;&lt;D xsi:type="xsd:double"&gt;68.02&lt;/D&gt;&lt;D xsi:type="xsd:double"&gt;64.9&lt;/D&gt;&lt;/FQL&gt;&lt;FQL&gt;&lt;Q&gt;KSU^FG_PRICE(8/27/2018,0)&lt;/Q&gt;&lt;R&gt;70&lt;/R&gt;&lt;C&gt;1&lt;/C&gt;&lt;D xsi:type="xsd:double"&gt;119.04&lt;/D&gt;&lt;D xsi:type="xsd:double"&gt;118.36&lt;/D&gt;&lt;D xsi:type="xsd:double"&gt;119.45&lt;/D&gt;&lt;D xsi:type="xsd:double"&gt;115.94&lt;/D&gt;&lt;D xsi:type="xsd:double"&gt;115.96&lt;/D&gt;&lt;D xsi:type="xsd:double"&gt;114.83&lt;/D&gt;&lt;D xsi:type="xsd:double"&gt;117.12&lt;/D&gt;&lt;D xsi:type="xsd:double"&gt;118.65&lt;/D&gt;&lt;D xsi:type="xsd:double"&gt;118.07&lt;/D&gt;&lt;D xsi:type="xsd:double"&gt;119.88&lt;/D&gt;&lt;D xsi:type="xsd:double"&gt;118.92&lt;/D&gt;&lt;D xsi:type="xsd:double"&gt;118.48&lt;/D&gt;&lt;D xsi:type="xsd:double"&gt;116.67&lt;/D&gt;&lt;D xsi:type="xsd:double"&gt;117.24&lt;/D&gt;&lt;D xsi:type="xsd:double"&gt;116.64&lt;/D&gt;&lt;D xsi:type="xsd:double"&gt;118.23&lt;/D&gt;&lt;D xsi:type="xsd:double"&gt;117.78&lt;/D&gt;&lt;D xsi:type="xsd:double"&gt;118.59&lt;/D&gt;&lt;D xsi:type="xsd:double"&gt;117.11&lt;/D&gt;&lt;D xsi:type="xsd:double"&gt;115.81&lt;/D&gt;&lt;D xsi:type="xsd:double"&gt;114.89&lt;/D&gt;&lt;D xsi:type="xsd:double"&gt;115.69&lt;/D&gt;&lt;D xsi:type="xsd:double"&gt;114.49&lt;/D&gt;&lt;D xsi:type="xsd:double"&gt;113.28&lt;/D&gt;&lt;D xsi:type="xsd:double"&gt;116.62&lt;/D&gt;&lt;D xsi:type="xsd:double"&gt;114.52&lt;/D&gt;&lt;D xsi:type="xsd:double"&gt;113.5&lt;/D&gt;&lt;D xsi:type="xsd:double"&gt;114.01&lt;/D&gt;&lt;D xsi:type="xsd:double"&gt;112.1&lt;/D&gt;&lt;D xsi:type="xsd:double"&gt;112.18&lt;/D&gt;&lt;D xsi:type="xsd:double"&gt;109.53&lt;/D&gt;&lt;D xsi:type="xsd:double"&gt;104.47&lt;/D&gt;&lt;D xsi:type="xsd:double"&gt;102.95&lt;/D&gt;&lt;D xsi:type="xsd:double"&gt;102.57&lt;/D&gt;&lt;D xsi:type="xsd:double"&gt;104.75&lt;/D&gt;&lt;D xsi:type="xsd:double"&gt;105.28&lt;/D&gt;&lt;D xsi:type="xsd:double"&gt;104.01&lt;/D&gt;&lt;D xsi:type="xsd:double"&gt;102.68&lt;/D&gt;&lt;D xsi:type="xsd:double"&gt;106.12&lt;/D&gt;&lt;D xsi:type="xsd:double"&gt;105.43&lt;/D&gt;&lt;D xsi:type="xsd:double"&gt;103.35&lt;/D&gt;&lt;D xsi:type="xsd:double"&gt;101.85&lt;/D&gt;&lt;D xsi:type="xsd:double"&gt;103.7&lt;/D&gt;&lt;D xsi:type="xsd:double"&gt;102.25&lt;/D&gt;&lt;D xsi:type="xsd:double"&gt;98.86&lt;/D&gt;&lt;D xsi:type="xsd:double"&gt;101.3&lt;/D&gt;&lt;D xsi:type="xsd:double"&gt;101.96&lt;/D&gt;&lt;D xsi:type="xsd:double"&gt;103.1&lt;/D&gt;&lt;D xsi:type="xsd:double"&gt;103.35&lt;/D&gt;&lt;D xsi:type="xsd:double"&gt;102.09&lt;/D&gt;&lt;D xsi:type="xsd:double"&gt;101.8&lt;/D&gt;&lt;D xsi:type="xsd:double"&gt;103.6&lt;/D&gt;&lt;D xsi:type="xsd:double"&gt;104.06&lt;/D&gt;&lt;D xsi:type="xsd:double"&gt;102.42&lt;/D&gt;&lt;D xsi:type="xsd:double"&gt;99.57&lt;/D&gt;&lt;D xsi:type="xsd:double"&gt;98.31&lt;/D&gt;&lt;D xsi:type="xsd:double"&gt;97.2&lt;/D&gt;&lt;D xsi:type="xsd:double"&gt;100.51&lt;/D&gt;&lt;D xsi:type="xsd:double"&gt;100.84&lt;/D&gt;&lt;D xsi:type="xsd:double"&gt;98.98&lt;/D&gt;&lt;D xsi:type="xsd:double"&gt;96.65&lt;/D&gt;&lt;D xsi:type="xsd:double"&gt;98.72&lt;/D&gt;&lt;D xsi:type="xsd:double"&gt;98.2&lt;/D&gt;&lt;D xsi:type="xsd:double"&gt;100.55&lt;/D&gt;&lt;D xsi:type="xsd:double"&gt;100.38&lt;/D&gt;&lt;D xsi:type="xsd:double"&gt;102.75&lt;/D&gt;&lt;D xsi:type="xsd:double"&gt;101.18&lt;/D&gt;&lt;D xsi:type="xsd:double"&gt;103.05&lt;/D&gt;&lt;D xsi:type="xsd:double"&gt;103.55&lt;/D&gt;&lt;D xsi:type="xsd:double"&gt;100.75&lt;/D&gt;&lt;/FQL&gt;&lt;FQL&gt;&lt;Q&gt;L^FG_PRICE(8/27/2018,0)&lt;/Q&gt;&lt;R&gt;70&lt;/R&gt;&lt;C&gt;1&lt;/C&gt;&lt;D xsi:type="xsd:double"&gt;50.21&lt;/D&gt;&lt;D xsi:type="xsd:double"&gt;50.27&lt;/D&gt;&lt;D xsi:type="xsd:double"&gt;50.46&lt;/D&gt;&lt;D xsi:type="xsd:double"&gt;50.21&lt;/D&gt;&lt;D xsi:type="xsd:double"&gt;50.31&lt;/D&gt;&lt;D xsi:type="xsd:double"&gt;50.27&lt;/D&gt;&lt;D xsi:type="xsd:double"&gt;50.27&lt;/D&gt;&lt;D xsi:type="xsd:double"&gt;49.89&lt;/D&gt;&lt;D xsi:type="xsd:double"&gt;49.66&lt;/D&gt;&lt;D xsi:type="xsd:double"&gt;49.96&lt;/D&gt;&lt;D xsi:type="xsd:double"&gt;50.11&lt;/D&gt;&lt;D xsi:type="xsd:double"&gt;49.87&lt;/D&gt;&lt;D xsi:type="xsd:double"&gt;50.37&lt;/D&gt;&lt;D xsi:type="xsd:double"&gt;50.98&lt;/D&gt;&lt;D xsi:type="xsd:double"&gt;50.76&lt;/D&gt;&lt;D xsi:type="xsd:double"&gt;51.04&lt;/D&gt;&lt;D xsi:type="xsd:double"&gt;51.8&lt;/D&gt;&lt;D xsi:type="xsd:double"&gt;52.16&lt;/D&gt;&lt;D xsi:type="xsd:double"&gt;51.76&lt;/D&gt;&lt;D xsi:type="xsd:double"&gt;51.03&lt;/D&gt;&lt;D xsi:type="xsd:double"&gt;50.74&lt;/D&gt;&lt;D xsi:type="xsd:double"&gt;49.97&lt;/D&gt;&lt;D xsi:type="xsd:double"&gt;49.94&lt;/D&gt;&lt;D xsi:type="xsd:double"&gt;50.23&lt;/D&gt;&lt;D xsi:type="xsd:double"&gt;50.25&lt;/D&gt;&lt;D xsi:type="xsd:double"&gt;50.1&lt;/D&gt;&lt;D xsi:type="xsd:double"&gt;50.15&lt;/D&gt;&lt;D xsi:type="xsd:double"&gt;50.35&lt;/D&gt;&lt;D xsi:type="xsd:double"&gt;49.93&lt;/D&gt;&lt;D xsi:type="xsd:double"&gt;50.88&lt;/D&gt;&lt;D xsi:type="xsd:double"&gt;50.72&lt;/D&gt;&lt;D xsi:type="xsd:double"&gt;49.21&lt;/D&gt;&lt;D xsi:type="xsd:double"&gt;47.24&lt;/D&gt;&lt;D xsi:type="xsd:double"&gt;46.8&lt;/D&gt;&lt;D xsi:type="xsd:double"&gt;46.84&lt;/D&gt;&lt;D xsi:type="xsd:double"&gt;47.06&lt;/D&gt;&lt;D xsi:type="xsd:double"&gt;47.32&lt;/D&gt;&lt;D xsi:type="xsd:double"&gt;46.75&lt;/D&gt;&lt;D xsi:type="xsd:double"&gt;47&lt;/D&gt;&lt;D xsi:type="xsd:double"&gt;46.57&lt;/D&gt;&lt;D xsi:type="xsd:double"&gt;46.18&lt;/D&gt;&lt;D xsi:type="xsd:double"&gt;44.83&lt;/D&gt;&lt;D xsi:type="xsd:double"&gt;45.75&lt;/D&gt;&lt;D xsi:type="xsd:double"&gt;45.2&lt;/D&gt;&lt;D xsi:type="xsd:double"&gt;45.3&lt;/D&gt;&lt;D xsi:type="xsd:double"&gt;46.12&lt;/D&gt;&lt;D xsi:type="xsd:double"&gt;46.56&lt;/D&gt;&lt;D xsi:type="xsd:double"&gt;47.16&lt;/D&gt;&lt;D xsi:type="xsd:double"&gt;46.29&lt;/D&gt;&lt;D xsi:type="xsd:double"&gt;48.8&lt;/D&gt;&lt;D xsi:type="xsd:double"&gt;49.51&lt;/D&gt;&lt;D xsi:type="xsd:double"&gt;49.74&lt;/D&gt;&lt;D xsi:type="xsd:double"&gt;49.44&lt;/D&gt;&lt;D xsi:type="xsd:double"&gt;49.59&lt;/D&gt;&lt;D xsi:type="xsd:double"&gt;48.77&lt;/D&gt;&lt;D xsi:type="xsd:double"&gt;48.65&lt;/D&gt;&lt;D xsi:type="xsd:double"&gt;47.49&lt;/D&gt;&lt;D xsi:type="xsd:double"&gt;48.15&lt;/D&gt;&lt;D xsi:type="xsd:double"&gt;48.5&lt;/D&gt;&lt;D xsi:type="xsd:double"&gt;48.45&lt;/D&gt;&lt;D xsi:type="xsd:double"&gt;47.43&lt;/D&gt;&lt;D xsi:type="xsd:double"&gt;47.3&lt;/D&gt;&lt;D xsi:type="xsd:double"&gt;46.97&lt;/D&gt;&lt;D xsi:type="xsd:double"&gt;48.06&lt;/D&gt;&lt;D xsi:type="xsd:double"&gt;47.55&lt;/D&gt;&lt;D xsi:type="xsd:double"&gt;48.73&lt;/D&gt;&lt;D xsi:type="xsd:double"&gt;47.98&lt;/D&gt;&lt;D xsi:type="xsd:double"&gt;48.06&lt;/D&gt;&lt;D xsi:type="xsd:double"&gt;48.5&lt;/D&gt;&lt;D xsi:type="xsd:double"&gt;46.97&lt;/D&gt;&lt;/FQL&gt;&lt;FQL&gt;&lt;Q&gt;LAMR^FG_PRICE(8/27/2018,0)&lt;/Q&gt;&lt;R&gt;70&lt;/R&gt;&lt;C&gt;1&lt;/C&gt;&lt;D xsi:type="xsd:double"&gt;76.13&lt;/D&gt;&lt;D xsi:type="xsd:double"&gt;76.96&lt;/D&gt;&lt;D xsi:type="xsd:double"&gt;77.4&lt;/D&gt;&lt;D xsi:type="xsd:double"&gt;76.59&lt;/D&gt;&lt;D xsi:type="xsd:double"&gt;77.05&lt;/D&gt;&lt;D xsi:type="xsd:double"&gt;77.45&lt;/D&gt;&lt;D xsi:type="xsd:double"&gt;77.29&lt;/D&gt;&lt;D xsi:type="xsd:double"&gt;77.4&lt;/D&gt;&lt;D xsi:type="xsd:double"&gt;77.6&lt;/D&gt;&lt;D xsi:type="xsd:double"&gt;78.13&lt;/D&gt;&lt;D xsi:type="xsd:double"&gt;77.52&lt;/D&gt;&lt;D xsi:type="xsd:double"&gt;78.12&lt;/D&gt;&lt;D xsi:type="xsd:double"&gt;77.96&lt;/D&gt;&lt;D xsi:type="xsd:double"&gt;78.56&lt;/D&gt;&lt;D xsi:type="xsd:double"&gt;78.79&lt;/D&gt;&lt;D xsi:type="xsd:double"&gt;77.95&lt;/D&gt;&lt;D xsi:type="xsd:double"&gt;76.95&lt;/D&gt;&lt;D xsi:type="xsd:double"&gt;77.78&lt;/D&gt;&lt;D xsi:type="xsd:double"&gt;76.91&lt;/D&gt;&lt;D xsi:type="xsd:double"&gt;76.71&lt;/D&gt;&lt;D xsi:type="xsd:double"&gt;77.09&lt;/D&gt;&lt;D xsi:type="xsd:double"&gt;76.18&lt;/D&gt;&lt;D xsi:type="xsd:double"&gt;77.03&lt;/D&gt;&lt;D xsi:type="xsd:double"&gt;77.8&lt;/D&gt;&lt;D xsi:type="xsd:double"&gt;77.08&lt;/D&gt;&lt;D xsi:type="xsd:double"&gt;77.51&lt;/D&gt;&lt;D xsi:type="xsd:double"&gt;77.14&lt;/D&gt;&lt;D xsi:type="xsd:double"&gt;75.97&lt;/D&gt;&lt;D xsi:type="xsd:double"&gt;76.02&lt;/D&gt;&lt;D xsi:type="xsd:double"&gt;76.34&lt;/D&gt;&lt;D xsi:type="xsd:double"&gt;75.91&lt;/D&gt;&lt;D xsi:type="xsd:double"&gt;73.97&lt;/D&gt;&lt;D xsi:type="xsd:double"&gt;72.83&lt;/D&gt;&lt;D xsi:type="xsd:double"&gt;71.54&lt;/D&gt;&lt;D xsi:type="xsd:double"&gt;72.47&lt;/D&gt;&lt;D xsi:type="xsd:double"&gt;74.52&lt;/D&gt;&lt;D xsi:type="xsd:double"&gt;73.67&lt;/D&gt;&lt;D xsi:type="xsd:double"&gt;74.32&lt;/D&gt;&lt;D xsi:type="xsd:double"&gt;75.23&lt;/D&gt;&lt;D xsi:type="xsd:double"&gt;74.34&lt;/D&gt;&lt;D xsi:type="xsd:double"&gt;73.7&lt;/D&gt;&lt;D xsi:type="xsd:double"&gt;73.57&lt;/D&gt;&lt;D xsi:type="xsd:double"&gt;74.1&lt;/D&gt;&lt;D xsi:type="xsd:double"&gt;72.23&lt;/D&gt;&lt;D xsi:type="xsd:double"&gt;73.99&lt;/D&gt;&lt;D xsi:type="xsd:double"&gt;73.71&lt;/D&gt;&lt;D xsi:type="xsd:double"&gt;73.32&lt;/D&gt;&lt;D xsi:type="xsd:double"&gt;74.15&lt;/D&gt;&lt;D xsi:type="xsd:double"&gt;74.85&lt;/D&gt;&lt;D xsi:type="xsd:double"&gt;75.43&lt;/D&gt;&lt;D xsi:type="xsd:double"&gt;78.33&lt;/D&gt;&lt;D xsi:type="xsd:double"&gt;80.47&lt;/D&gt;&lt;D xsi:type="xsd:double"&gt;74.125&lt;/D&gt;&lt;D xsi:type="xsd:double"&gt;76.13&lt;/D&gt;&lt;D xsi:type="xsd:double"&gt;75.18&lt;/D&gt;&lt;D xsi:type="xsd:double"&gt;76.02&lt;/D&gt;&lt;D xsi:type="xsd:double"&gt;74.06&lt;/D&gt;&lt;D xsi:type="xsd:double"&gt;75.52&lt;/D&gt;&lt;D xsi:type="xsd:double"&gt;76.97&lt;/D&gt;&lt;D xsi:type="xsd:double"&gt;76.5&lt;/D&gt;&lt;D xsi:type="xsd:double"&gt;73.86&lt;/D&gt;&lt;D xsi:type="xsd:double"&gt;73.59&lt;/D&gt;&lt;D xsi:type="xsd:double"&gt;73.47&lt;/D&gt;&lt;D xsi:type="xsd:double"&gt;74.34&lt;/D&gt;&lt;D xsi:type="xsd:double"&gt;74.36&lt;/D&gt;&lt;D xsi:type="xsd:double"&gt;75.67&lt;/D&gt;&lt;D xsi:type="xsd:double"&gt;75.32&lt;/D&gt;&lt;D xsi:type="xsd:double"&gt;75.84&lt;/D&gt;&lt;D xsi:type="xsd:double"&gt;76.04&lt;/D&gt;&lt;D xsi:type="xsd:double"&gt;73.23&lt;/D&gt;&lt;/FQL&gt;&lt;FQL&gt;&lt;Q&gt;LAZ^FG_PRICE(8/27/2018,0)&lt;/Q&gt;&lt;R&gt;70&lt;/R&gt;&lt;C&gt;1&lt;/C&gt;&lt;D xsi:type="xsd:double"&gt;49.03&lt;/D&gt;&lt;D xsi:type="xsd:double"&gt;48.65&lt;/D&gt;&lt;D xsi:type="xsd:double"&gt;48.42&lt;/D&gt;&lt;D xsi:type="xsd:double"&gt;47.7&lt;/D&gt;&lt;D xsi:type="xsd:double"&gt;48.14&lt;/D&gt;&lt;D xsi:type="xsd:double"&gt;47.77&lt;/D&gt;&lt;D xsi:type="xsd:double"&gt;46.95&lt;/D&gt;&lt;D xsi:type="xsd:double"&gt;46.55&lt;/D&gt;&lt;D xsi:type="xsd:double"&gt;45.82&lt;/D&gt;&lt;D xsi:type="xsd:double"&gt;46.19&lt;/D&gt;&lt;D xsi:type="xsd:double"&gt;46.84&lt;/D&gt;&lt;D xsi:type="xsd:double"&gt;47.41&lt;/D&gt;&lt;D xsi:type="xsd:double"&gt;47.73&lt;/D&gt;&lt;D xsi:type="xsd:double"&gt;48.09&lt;/D&gt;&lt;D xsi:type="xsd:double"&gt;47.45&lt;/D&gt;&lt;D xsi:type="xsd:double"&gt;47.65&lt;/D&gt;&lt;D xsi:type="xsd:double"&gt;48.24&lt;/D&gt;&lt;D xsi:type="xsd:double"&gt;48.6&lt;/D&gt;&lt;D xsi:type="xsd:double"&gt;48.94&lt;/D&gt;&lt;D xsi:type="xsd:double"&gt;48.98&lt;/D&gt;&lt;D xsi:type="xsd:double"&gt;48.66&lt;/D&gt;&lt;D xsi:type="xsd:double"&gt;48.22&lt;/D&gt;&lt;D xsi:type="xsd:double"&gt;47.9&lt;/D&gt;&lt;D xsi:type="xsd:double"&gt;48.13&lt;/D&gt;&lt;D xsi:type="xsd:double"&gt;48.16&lt;/D&gt;&lt;D xsi:type="xsd:double"&gt;47.6&lt;/D&gt;&lt;D xsi:type="xsd:double"&gt;47.77&lt;/D&gt;&lt;D xsi:type="xsd:double"&gt;47.43&lt;/D&gt;&lt;D xsi:type="xsd:double"&gt;47.09&lt;/D&gt;&lt;D xsi:type="xsd:double"&gt;46.58&lt;/D&gt;&lt;D xsi:type="xsd:double"&gt;46.44&lt;/D&gt;&lt;D xsi:type="xsd:double"&gt;44.04&lt;/D&gt;&lt;D xsi:type="xsd:double"&gt;42.63&lt;/D&gt;&lt;D xsi:type="xsd:double"&gt;43.12&lt;/D&gt;&lt;D xsi:type="xsd:double"&gt;42.86&lt;/D&gt;&lt;D xsi:type="xsd:double"&gt;43.71&lt;/D&gt;&lt;D xsi:type="xsd:double"&gt;43.2&lt;/D&gt;&lt;D xsi:type="xsd:double"&gt;41.75&lt;/D&gt;&lt;D xsi:type="xsd:double"&gt;41.96&lt;/D&gt;&lt;D xsi:type="xsd:double"&gt;41.48&lt;/D&gt;&lt;D xsi:type="xsd:double"&gt;40.25&lt;/D&gt;&lt;D xsi:type="xsd:double"&gt;39.36&lt;/D&gt;&lt;D xsi:type="xsd:double"&gt;39.95&lt;/D&gt;&lt;D xsi:type="xsd:double"&gt;37.99&lt;/D&gt;&lt;D xsi:type="xsd:double"&gt;38.47&lt;/D&gt;&lt;D xsi:type="xsd:double"&gt;38.85&lt;/D&gt;&lt;D xsi:type="xsd:double"&gt;39.74&lt;/D&gt;&lt;D xsi:type="xsd:double"&gt;41.42&lt;/D&gt;&lt;D xsi:type="xsd:double"&gt;41.05&lt;/D&gt;&lt;D xsi:type="xsd:double"&gt;41.25&lt;/D&gt;&lt;D xsi:type="xsd:double"&gt;41.7&lt;/D&gt;&lt;D xsi:type="xsd:double"&gt;41.74&lt;/D&gt;&lt;D xsi:type="xsd:double"&gt;41.7&lt;/D&gt;&lt;D xsi:type="xsd:double"&gt;40.32&lt;/D&gt;&lt;D xsi:type="xsd:double"&gt;38.6&lt;/D&gt;&lt;D xsi:type="xsd:double"&gt;37.75&lt;/D&gt;&lt;D xsi:type="xsd:double"&gt;36.98&lt;/D&gt;&lt;D xsi:type="xsd:double"&gt;38.13&lt;/D&gt;&lt;D xsi:type="xsd:double"&gt;38.09&lt;/D&gt;&lt;D xsi:type="xsd:double"&gt;37.98&lt;/D&gt;&lt;D xsi:type="xsd:double"&gt;38.13&lt;/D&gt;&lt;D xsi:type="xsd:double"&gt;38.82&lt;/D&gt;&lt;D xsi:type="xsd:double"&gt;39.59&lt;/D&gt;&lt;D xsi:type="xsd:double"&gt;40.59&lt;/D&gt;&lt;D xsi:type="xsd:double"&gt;39.98&lt;/D&gt;&lt;D xsi:type="xsd:double"&gt;40.91&lt;/D&gt;&lt;D xsi:type="xsd:double"&gt;40.21&lt;/D&gt;&lt;D xsi:type="xsd:double"&gt;40.12&lt;/D&gt;&lt;D xsi:type="xsd:double"&gt;40.41&lt;/D&gt;&lt;D xsi:type="xsd:double"&gt;37.13&lt;/D&gt;&lt;/FQL&gt;&lt;FQL&gt;&lt;Q&gt;LB^FG_PRICE(8/27/2018,0)&lt;/Q&gt;&lt;R&gt;70&lt;/R&gt;&lt;C&gt;1&lt;/C&gt;&lt;D xsi:type="xsd:double"&gt;27.64&lt;/D&gt;&lt;D xsi:type="xsd:double"&gt;27.09&lt;/D&gt;&lt;D xsi:type="xsd:double"&gt;27.06&lt;/D&gt;&lt;D xsi:type="xsd:double"&gt;26.52&lt;/D&gt;&lt;D xsi:type="xsd:double"&gt;26.43&lt;/D&gt;&lt;D xsi:type="xsd:double"&gt;26.13&lt;/D&gt;&lt;D xsi:type="xsd:double"&gt;26.48&lt;/D&gt;&lt;D xsi:type="xsd:double"&gt;26.55&lt;/D&gt;&lt;D xsi:type="xsd:double"&gt;27.09&lt;/D&gt;&lt;D xsi:type="xsd:double"&gt;27.73&lt;/D&gt;&lt;D xsi:type="xsd:double"&gt;28.16&lt;/D&gt;&lt;D xsi:type="xsd:double"&gt;28.09&lt;/D&gt;&lt;D xsi:type="xsd:double"&gt;27.44&lt;/D&gt;&lt;D xsi:type="xsd:double"&gt;28.97&lt;/D&gt;&lt;D xsi:type="xsd:double"&gt;28.44&lt;/D&gt;&lt;D xsi:type="xsd:double"&gt;29.57&lt;/D&gt;&lt;D xsi:type="xsd:double"&gt;29.68&lt;/D&gt;&lt;D xsi:type="xsd:double"&gt;29.88&lt;/D&gt;&lt;D xsi:type="xsd:double"&gt;30.37&lt;/D&gt;&lt;D xsi:type="xsd:double"&gt;29.88&lt;/D&gt;&lt;D xsi:type="xsd:double"&gt;29.66&lt;/D&gt;&lt;D xsi:type="xsd:double"&gt;30.28&lt;/D&gt;&lt;D xsi:type="xsd:double"&gt;30.2&lt;/D&gt;&lt;D xsi:type="xsd:double"&gt;30.3&lt;/D&gt;&lt;D xsi:type="xsd:double"&gt;30.31&lt;/D&gt;&lt;D xsi:type="xsd:double"&gt;29.49&lt;/D&gt;&lt;D xsi:type="xsd:double"&gt;29.38&lt;/D&gt;&lt;D xsi:type="xsd:double"&gt;28.86&lt;/D&gt;&lt;D xsi:type="xsd:double"&gt;28.46&lt;/D&gt;&lt;D xsi:type="xsd:double"&gt;29.11&lt;/D&gt;&lt;D xsi:type="xsd:double"&gt;28.83&lt;/D&gt;&lt;D xsi:type="xsd:double"&gt;28.52&lt;/D&gt;&lt;D xsi:type="xsd:double"&gt;30.21&lt;/D&gt;&lt;D xsi:type="xsd:double"&gt;31.38&lt;/D&gt;&lt;D xsi:type="xsd:double"&gt;31.58&lt;/D&gt;&lt;D xsi:type="xsd:double"&gt;31.64&lt;/D&gt;&lt;D xsi:type="xsd:double"&gt;31.28&lt;/D&gt;&lt;D xsi:type="xsd:double"&gt;30.8&lt;/D&gt;&lt;D xsi:type="xsd:double"&gt;29.64&lt;/D&gt;&lt;D xsi:type="xsd:double"&gt;29.77&lt;/D&gt;&lt;D xsi:type="xsd:double"&gt;29.54&lt;/D&gt;&lt;D xsi:type="xsd:double"&gt;29.64&lt;/D&gt;&lt;D xsi:type="xsd:double"&gt;30.6&lt;/D&gt;&lt;D xsi:type="xsd:double"&gt;30.42&lt;/D&gt;&lt;D xsi:type="xsd:double"&gt;31.33&lt;/D&gt;&lt;D xsi:type="xsd:double"&gt;32.44&lt;/D&gt;&lt;D xsi:type="xsd:double"&gt;32.42&lt;/D&gt;&lt;D xsi:type="xsd:double"&gt;33.46&lt;/D&gt;&lt;D xsi:type="xsd:double"&gt;33.85&lt;/D&gt;&lt;D xsi:type="xsd:double"&gt;34.24&lt;/D&gt;&lt;D xsi:type="xsd:double"&gt;34.57&lt;/D&gt;&lt;D xsi:type="xsd:double"&gt;34.85&lt;/D&gt;&lt;D xsi:type="xsd:double"&gt;36.96&lt;/D&gt;&lt;D xsi:type="xsd:double"&gt;36.5&lt;/D&gt;&lt;D xsi:type="xsd:double"&gt;37.02&lt;/D&gt;&lt;D xsi:type="xsd:double"&gt;36.86&lt;/D&gt;&lt;D xsi:type="xsd:double"&gt;36.83&lt;/D&gt;&lt;D xsi:type="xsd:double"&gt;35.69&lt;/D&gt;&lt;D xsi:type="xsd:double"&gt;35.28&lt;/D&gt;&lt;D xsi:type="xsd:double"&gt;34.55&lt;/D&gt;&lt;D xsi:type="xsd:double"&gt;28.43&lt;/D&gt;&lt;D xsi:type="xsd:double"&gt;29.37&lt;/D&gt;&lt;D xsi:type="xsd:double"&gt;29.97&lt;/D&gt;&lt;D xsi:type="xsd:double"&gt;31.99&lt;/D&gt;&lt;D xsi:type="xsd:double"&gt;33.19&lt;/D&gt;&lt;D xsi:type="xsd:double"&gt;33.78&lt;/D&gt;&lt;D xsi:type="xsd:double"&gt;33.59&lt;/D&gt;&lt;D xsi:type="xsd:double"&gt;33.11&lt;/D&gt;&lt;D xsi:type="xsd:double"&gt;34.36&lt;/D&gt;&lt;D xsi:type="xsd:double"&gt;33.02&lt;/D&gt;&lt;/FQL&gt;&lt;FQL&gt;&lt;Q&gt;LBRDA^FG_PRICE(8/27/2018,0)&lt;/Q&gt;&lt;R&gt;70&lt;/R&gt;&lt;C&gt;1&lt;/C&gt;&lt;D xsi:type="xsd:double"&gt;79.25&lt;/D&gt;&lt;D xsi:type="xsd:double"&gt;79.61&lt;/D&gt;&lt;D xsi:type="xsd:double"&gt;80.49&lt;/D&gt;&lt;D xsi:type="xsd:double"&gt;80.45&lt;/D&gt;&lt;D xsi:type="xsd:double"&gt;81&lt;/D&gt;&lt;D xsi:type="xsd:double"&gt;81.32&lt;/D&gt;&lt;D xsi:type="xsd:double"&gt;80.57&lt;/D&gt;&lt;D xsi:type="xsd:double"&gt;79.51&lt;/D&gt;&lt;D xsi:type="xsd:double"&gt;79.64&lt;/D&gt;&lt;D xsi:type="xsd:double"&gt;80.42&lt;/D&gt;&lt;D xsi:type="xsd:double"&gt;81.36&lt;/D&gt;&lt;D xsi:type="xsd:double"&gt;81.15&lt;/D&gt;&lt;D xsi:type="xsd:double"&gt;82.56&lt;/D&gt;&lt;D xsi:type="xsd:double"&gt;82.69&lt;/D&gt;&lt;D xsi:type="xsd:double"&gt;82.31&lt;/D&gt;&lt;D xsi:type="xsd:double"&gt;84.48&lt;/D&gt;&lt;D xsi:type="xsd:double"&gt;84.56&lt;/D&gt;&lt;D xsi:type="xsd:double"&gt;84.9&lt;/D&gt;&lt;D xsi:type="xsd:double"&gt;84.81&lt;/D&gt;&lt;D xsi:type="xsd:double"&gt;83.61&lt;/D&gt;&lt;D xsi:type="xsd:double"&gt;83.21&lt;/D&gt;&lt;D xsi:type="xsd:double"&gt;83.19&lt;/D&gt;&lt;D xsi:type="xsd:double"&gt;83.78&lt;/D&gt;&lt;D xsi:type="xsd:double"&gt;84.33&lt;/D&gt;&lt;D xsi:type="xsd:double"&gt;82.92&lt;/D&gt;&lt;D xsi:type="xsd:double"&gt;83.86&lt;/D&gt;&lt;D xsi:type="xsd:double"&gt;83.54&lt;/D&gt;&lt;D xsi:type="xsd:double"&gt;82.79&lt;/D&gt;&lt;D xsi:type="xsd:double"&gt;81.2&lt;/D&gt;&lt;D xsi:type="xsd:double"&gt;81.78&lt;/D&gt;&lt;D xsi:type="xsd:double"&gt;82.51&lt;/D&gt;&lt;D xsi:type="xsd:double"&gt;79.81&lt;/D&gt;&lt;D xsi:type="xsd:double"&gt;78.28&lt;/D&gt;&lt;D xsi:type="xsd:double"&gt;79.81&lt;/D&gt;&lt;D xsi:type="xsd:double"&gt;81.39&lt;/D&gt;&lt;D xsi:type="xsd:double"&gt;83.18&lt;/D&gt;&lt;D xsi:type="xsd:double"&gt;82.66&lt;/D&gt;&lt;D xsi:type="xsd:double"&gt;82.57&lt;/D&gt;&lt;D xsi:type="xsd:double"&gt;83.37&lt;/D&gt;&lt;D xsi:type="xsd:double"&gt;82.65&lt;/D&gt;&lt;D xsi:type="xsd:double"&gt;81.71&lt;/D&gt;&lt;D xsi:type="xsd:double"&gt;78.49&lt;/D&gt;&lt;D xsi:type="xsd:double"&gt;80.93&lt;/D&gt;&lt;D xsi:type="xsd:double"&gt;76.59&lt;/D&gt;&lt;D xsi:type="xsd:double"&gt;77.75&lt;/D&gt;&lt;D xsi:type="xsd:double"&gt;81.44&lt;/D&gt;&lt;D xsi:type="xsd:double"&gt;82.79&lt;/D&gt;&lt;D xsi:type="xsd:double"&gt;83.84&lt;/D&gt;&lt;D xsi:type="xsd:double"&gt;81.83&lt;/D&gt;&lt;D xsi:type="xsd:double"&gt;83.28&lt;/D&gt;&lt;D xsi:type="xsd:double"&gt;82.74&lt;/D&gt;&lt;D xsi:type="xsd:double"&gt;84.25&lt;/D&gt;&lt;D xsi:type="xsd:double"&gt;83.21&lt;/D&gt;&lt;D xsi:type="xsd:double"&gt;82.07&lt;/D&gt;&lt;D xsi:type="xsd:double"&gt;82.25&lt;/D&gt;&lt;D xsi:type="xsd:double"&gt;82.57&lt;/D&gt;&lt;D xsi:type="xsd:double"&gt;82.68&lt;/D&gt;&lt;D xsi:type="xsd:double"&gt;82.17&lt;/D&gt;&lt;D xsi:type="xsd:double"&gt;84.11&lt;/D&gt;&lt;D xsi:type="xsd:double"&gt;82.14&lt;/D&gt;&lt;D xsi:type="xsd:double"&gt;77.58&lt;/D&gt;&lt;D xsi:type="xsd:double"&gt;77.77&lt;/D&gt;&lt;D xsi:type="xsd:double"&gt;78.86&lt;/D&gt;&lt;D xsi:type="xsd:double"&gt;80.29&lt;/D&gt;&lt;D xsi:type="xsd:double"&gt;81.47&lt;/D&gt;&lt;D xsi:type="xsd:double"&gt;84.2&lt;/D&gt;&lt;D xsi:type="xsd:double"&gt;84.99&lt;/D&gt;&lt;D xsi:type="xsd:double"&gt;85.13&lt;/D&gt;&lt;D xsi:type="xsd:double"&gt;84.3&lt;/D&gt;&lt;D xsi:type="xsd:double"&gt;82.26&lt;/D&gt;&lt;/FQL&gt;&lt;FQL&gt;&lt;Q&gt;LBRDK^FG_PRICE(8/27/2018,0)&lt;/Q&gt;&lt;R&gt;70&lt;/R&gt;&lt;C&gt;1&lt;/C&gt;&lt;D xsi:type="xsd:double"&gt;79.35&lt;/D&gt;&lt;D xsi:type="xsd:double"&gt;79.83&lt;/D&gt;&lt;D xsi:type="xsd:double"&gt;80.63&lt;/D&gt;&lt;D xsi:type="xsd:double"&gt;80.76&lt;/D&gt;&lt;D xsi:type="xsd:double"&gt;81.09&lt;/D&gt;&lt;D xsi:type="xsd:double"&gt;81.41&lt;/D&gt;&lt;D xsi:type="xsd:double"&gt;80.76&lt;/D&gt;&lt;D xsi:type="xsd:double"&gt;79.61&lt;/D&gt;&lt;D xsi:type="xsd:double"&gt;79.67&lt;/D&gt;&lt;D xsi:type="xsd:double"&gt;80.37&lt;/D&gt;&lt;D xsi:type="xsd:double"&gt;81.26&lt;/D&gt;&lt;D xsi:type="xsd:double"&gt;81.01&lt;/D&gt;&lt;D xsi:type="xsd:double"&gt;82.41&lt;/D&gt;&lt;D xsi:type="xsd:double"&gt;82.47&lt;/D&gt;&lt;D xsi:type="xsd:double"&gt;82.06&lt;/D&gt;&lt;D xsi:type="xsd:double"&gt;84.25&lt;/D&gt;&lt;D xsi:type="xsd:double"&gt;84.41&lt;/D&gt;&lt;D xsi:type="xsd:double"&gt;84.84&lt;/D&gt;&lt;D xsi:type="xsd:double"&gt;85.01&lt;/D&gt;&lt;D xsi:type="xsd:double"&gt;83.67&lt;/D&gt;&lt;D xsi:type="xsd:double"&gt;83.27&lt;/D&gt;&lt;D xsi:type="xsd:double"&gt;83.29&lt;/D&gt;&lt;D xsi:type="xsd:double"&gt;83.76&lt;/D&gt;&lt;D xsi:type="xsd:double"&gt;84.3&lt;/D&gt;&lt;D xsi:type="xsd:double"&gt;83.03&lt;/D&gt;&lt;D xsi:type="xsd:double"&gt;83.86&lt;/D&gt;&lt;D xsi:type="xsd:double"&gt;83.5&lt;/D&gt;&lt;D xsi:type="xsd:double"&gt;82.6&lt;/D&gt;&lt;D xsi:type="xsd:double"&gt;80.9&lt;/D&gt;&lt;D xsi:type="xsd:double"&gt;81.5&lt;/D&gt;&lt;D xsi:type="xsd:double"&gt;82.26&lt;/D&gt;&lt;D xsi:type="xsd:double"&gt;79.74&lt;/D&gt;&lt;D xsi:type="xsd:double"&gt;78.04&lt;/D&gt;&lt;D xsi:type="xsd:double"&gt;79.88&lt;/D&gt;&lt;D xsi:type="xsd:double"&gt;81.38&lt;/D&gt;&lt;D xsi:type="xsd:double"&gt;83.28&lt;/D&gt;&lt;D xsi:type="xsd:double"&gt;82.65&lt;/D&gt;&lt;D xsi:type="xsd:double"&gt;82.56&lt;/D&gt;&lt;D xsi:type="xsd:double"&gt;83.26&lt;/D&gt;&lt;D xsi:type="xsd:double"&gt;82.7&lt;/D&gt;&lt;D xsi:type="xsd:double"&gt;81.68&lt;/D&gt;&lt;D xsi:type="xsd:double"&gt;78.58&lt;/D&gt;&lt;D xsi:type="xsd:double"&gt;80.89&lt;/D&gt;&lt;D xsi:type="xsd:double"&gt;76.65&lt;/D&gt;&lt;D xsi:type="xsd:double"&gt;77.77&lt;/D&gt;&lt;D xsi:type="xsd:double"&gt;81.44&lt;/D&gt;&lt;D xsi:type="xsd:double"&gt;82.93&lt;/D&gt;&lt;D xsi:type="xsd:double"&gt;84.09&lt;/D&gt;&lt;D xsi:type="xsd:double"&gt;82.03&lt;/D&gt;&lt;D xsi:type="xsd:double"&gt;83.37&lt;/D&gt;&lt;D xsi:type="xsd:double"&gt;83&lt;/D&gt;&lt;D xsi:type="xsd:double"&gt;84.43&lt;/D&gt;&lt;D xsi:type="xsd:double"&gt;83.27&lt;/D&gt;&lt;D xsi:type="xsd:double"&gt;82.17&lt;/D&gt;&lt;D xsi:type="xsd:double"&gt;82.39&lt;/D&gt;&lt;D xsi:type="xsd:double"&gt;82.53&lt;/D&gt;&lt;D xsi:type="xsd:double"&gt;82.48&lt;/D&gt;&lt;D xsi:type="xsd:double"&gt;82.04&lt;/D&gt;&lt;D xsi:type="xsd:double"&gt;83.79&lt;/D&gt;&lt;D xsi:type="xsd:double"&gt;81.7&lt;/D&gt;&lt;D xsi:type="xsd:double"&gt;77.07&lt;/D&gt;&lt;D xsi:type="xsd:double"&gt;77.25&lt;/D&gt;&lt;D xsi:type="xsd:double"&gt;78.4&lt;/D&gt;&lt;D xsi:type="xsd:double"&gt;79.85&lt;/D&gt;&lt;D xsi:type="xsd:double"&gt;81.07&lt;/D&gt;&lt;D xsi:type="xsd:double"&gt;83.83&lt;/D&gt;&lt;D xsi:type="xsd:double"&gt;84.63&lt;/D&gt;&lt;D xsi:type="xsd:double"&gt;84.85&lt;/D&gt;&lt;D xsi:type="xsd:double"&gt;84.04&lt;/D&gt;&lt;D xsi:type="xsd:double"&gt;81.91&lt;/D&gt;&lt;/FQL&gt;&lt;FQL&gt;&lt;Q&gt;LDOS^FG_PRICE(8/27/2018,0)&lt;/Q&gt;&lt;R&gt;70&lt;/R&gt;&lt;C&gt;1&lt;/C&gt;&lt;D xsi:type="xsd:double"&gt;70.89&lt;/D&gt;&lt;D xsi:type="xsd:double"&gt;70.4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xsi:type="xsd:double"&gt;71.13&lt;/D&gt;&lt;D xsi:type="xsd:double"&gt;71.01&lt;/D&gt;&lt;D xsi:type="xsd:double"&gt;70.77&lt;/D&gt;&lt;D xsi:type="xsd:double"&gt;71.23&lt;/D&gt;&lt;D xsi:type="xsd:double"&gt;70.73&lt;/D&gt;&lt;D xsi:type="xsd:double"&gt;70.95&lt;/D&gt;&lt;D xsi:type="xsd:double"&gt;69.83&lt;/D&gt;&lt;D xsi:type="xsd:double"&gt;70&lt;/D&gt;&lt;D xsi:type="xsd:double"&gt;70.21&lt;/D&gt;&lt;D xsi:type="xsd:double"&gt;70.21&lt;/D&gt;&lt;D xsi:type="xsd:double"&gt;70.88&lt;/D&gt;&lt;D xsi:type="xsd:double"&gt;71.17&lt;/D&gt;&lt;D xsi:type="xsd:double"&gt;70.58&lt;/D&gt;&lt;D xsi:type="xsd:double"&gt;70.24&lt;/D&gt;&lt;D xsi:type="xsd:double"&gt;68.44&lt;/D&gt;&lt;D xsi:type="xsd:double"&gt;68.75&lt;/D&gt;&lt;D xsi:type="xsd:double"&gt;69.76&lt;/D&gt;&lt;D xsi:type="xsd:double"&gt;68&lt;/D&gt;&lt;D xsi:type="xsd:double"&gt;68.84&lt;/D&gt;&lt;D xsi:type="xsd:double"&gt;67.94&lt;/D&gt;&lt;D xsi:type="xsd:double"&gt;68.43&lt;/D&gt;&lt;D xsi:type="xsd:double"&gt;69.16&lt;/D&gt;&lt;D xsi:type="xsd:double"&gt;67.86&lt;/D&gt;&lt;D xsi:type="xsd:double"&gt;68.53&lt;/D&gt;&lt;D xsi:type="xsd:double"&gt;67.72&lt;/D&gt;&lt;D xsi:type="xsd:double"&gt;67.7&lt;/D&gt;&lt;D xsi:type="xsd:double"&gt;67.51&lt;/D&gt;&lt;D xsi:type="xsd:double"&gt;67.19&lt;/D&gt;&lt;D xsi:type="xsd:double"&gt;67.2&lt;/D&gt;&lt;D xsi:type="xsd:double"&gt;66.03&lt;/D&gt;&lt;D xsi:type="xsd:double"&gt;64.75&lt;/D&gt;&lt;D xsi:type="xsd:double"&gt;65.08&lt;/D&gt;&lt;D xsi:type="xsd:double"&gt;65.89&lt;/D&gt;&lt;D xsi:type="xsd:double"&gt;67.63&lt;/D&gt;&lt;D xsi:type="xsd:double"&gt;67.7&lt;/D&gt;&lt;D xsi:type="xsd:double"&gt;66.71&lt;/D&gt;&lt;D xsi:type="xsd:double"&gt;67.57&lt;/D&gt;&lt;D xsi:type="xsd:double"&gt;67.14&lt;/D&gt;&lt;D xsi:type="xsd:double"&gt;66.46&lt;/D&gt;&lt;D xsi:type="xsd:double"&gt;62.61&lt;/D&gt;&lt;D xsi:type="xsd:double"&gt;61.22&lt;/D&gt;&lt;D xsi:type="xsd:double"&gt;61.23&lt;/D&gt;&lt;D xsi:type="xsd:double"&gt;61.83&lt;/D&gt;&lt;D xsi:type="xsd:double"&gt;63.12&lt;/D&gt;&lt;D xsi:type="xsd:double"&gt;64.78&lt;/D&gt;&lt;D xsi:type="xsd:double"&gt;63.36&lt;/D&gt;&lt;D xsi:type="xsd:double"&gt;62.4&lt;/D&gt;&lt;D xsi:type="xsd:double"&gt;62.57&lt;/D&gt;&lt;D xsi:type="xsd:double"&gt;63.51&lt;/D&gt;&lt;D xsi:type="xsd:double"&gt;65.65&lt;/D&gt;&lt;D xsi:type="xsd:double"&gt;65.83&lt;/D&gt;&lt;D xsi:type="xsd:double"&gt;65.23&lt;/D&gt;&lt;D xsi:type="xsd:double"&gt;64.38&lt;/D&gt;&lt;D xsi:type="xsd:double"&gt;64.46&lt;/D&gt;&lt;D xsi:type="xsd:double"&gt;63.29&lt;/D&gt;&lt;D xsi:type="xsd:double"&gt;64.35&lt;/D&gt;&lt;D xsi:type="xsd:double"&gt;64.69&lt;/D&gt;&lt;D xsi:type="xsd:double"&gt;63.91&lt;/D&gt;&lt;D xsi:type="xsd:double"&gt;62.44&lt;/D&gt;&lt;D xsi:type="xsd:double"&gt;63.04&lt;/D&gt;&lt;D xsi:type="xsd:double"&gt;62.9&lt;/D&gt;&lt;D xsi:type="xsd:double"&gt;63.8&lt;/D&gt;&lt;D xsi:type="xsd:double"&gt;62.75&lt;/D&gt;&lt;D xsi:type="xsd:double"&gt;63.22&lt;/D&gt;&lt;D xsi:type="xsd:double"&gt;62.08&lt;/D&gt;&lt;D xsi:type="xsd:double"&gt;63&lt;/D&gt;&lt;D xsi:type="xsd:double"&gt;62.58&lt;/D&gt;&lt;D xsi:type="xsd:double"&gt;58.95&lt;/D&gt;&lt;/FQL&gt;&lt;FQL&gt;&lt;Q&gt;LEA^FG_PRICE(8/27/2018,0)&lt;/Q&gt;&lt;R&gt;70&lt;/R&gt;&lt;C&gt;1&lt;/C&gt;&lt;D xsi:type="xsd:double"&gt;168.57&lt;/D&gt;&lt;D xsi:type="xsd:double"&gt;169.06&lt;/D&gt;&lt;D xsi:type="xsd:double"&gt;166.76&lt;/D&gt;&lt;D xsi:type="xsd:double"&gt;164.14&lt;/D&gt;&lt;D xsi:type="xsd:double"&gt;162.2&lt;/D&gt;&lt;D xsi:type="xsd:double"&gt;160.48&lt;/D&gt;&lt;D xsi:type="xsd:double"&gt;159.9&lt;/D&gt;&lt;D xsi:type="xsd:double"&gt;158.96&lt;/D&gt;&lt;D xsi:type="xsd:double"&gt;158.1&lt;/D&gt;&lt;D xsi:type="xsd:double"&gt;159.53&lt;/D&gt;&lt;D xsi:type="xsd:double"&gt;158.97&lt;/D&gt;&lt;D xsi:type="xsd:double"&gt;157.98&lt;/D&gt;&lt;D xsi:type="xsd:double"&gt;159.23&lt;/D&gt;&lt;D xsi:type="xsd:double"&gt;161.71&lt;/D&gt;&lt;D xsi:type="xsd:double"&gt;157.1&lt;/D&gt;&lt;D xsi:type="xsd:double"&gt;155&lt;/D&gt;&lt;D xsi:type="xsd:double"&gt;156.86&lt;/D&gt;&lt;D xsi:type="xsd:double"&gt;161.33&lt;/D&gt;&lt;D xsi:type="xsd:double"&gt;159.35&lt;/D&gt;&lt;D xsi:type="xsd:double"&gt;155.31&lt;/D&gt;&lt;D xsi:type="xsd:double"&gt;146.69&lt;/D&gt;&lt;D xsi:type="xsd:double"&gt;148.24&lt;/D&gt;&lt;D xsi:type="xsd:double"&gt;146.73&lt;/D&gt;&lt;D xsi:type="xsd:double"&gt;145&lt;/D&gt;&lt;D xsi:type="xsd:double"&gt;148.87&lt;/D&gt;&lt;D xsi:type="xsd:double"&gt;150.18&lt;/D&gt;&lt;D xsi:type="xsd:double"&gt;150.75&lt;/D&gt;&lt;D xsi:type="xsd:double"&gt;145.08&lt;/D&gt;&lt;D xsi:type="xsd:double"&gt;143&lt;/D&gt;&lt;D xsi:type="xsd:double"&gt;145.22&lt;/D&gt;&lt;D xsi:type="xsd:double"&gt;140.65&lt;/D&gt;&lt;D xsi:type="xsd:double"&gt;135.06&lt;/D&gt;&lt;D xsi:type="xsd:double"&gt;137.54&lt;/D&gt;&lt;D xsi:type="xsd:double"&gt;134.23&lt;/D&gt;&lt;D xsi:type="xsd:double"&gt;133.74&lt;/D&gt;&lt;D xsi:type="xsd:double"&gt;134.5&lt;/D&gt;&lt;D xsi:type="xsd:double"&gt;134.75&lt;/D&gt;&lt;D xsi:type="xsd:double"&gt;134.38&lt;/D&gt;&lt;D xsi:type="xsd:double"&gt;137.25&lt;/D&gt;&lt;D xsi:type="xsd:double"&gt;138.02&lt;/D&gt;&lt;D xsi:type="xsd:double"&gt;142.48&lt;/D&gt;&lt;D xsi:type="xsd:double"&gt;136.86&lt;/D&gt;&lt;D xsi:type="xsd:double"&gt;133.48&lt;/D&gt;&lt;D xsi:type="xsd:double"&gt;128.63&lt;/D&gt;&lt;D xsi:type="xsd:double"&gt;131.87&lt;/D&gt;&lt;D xsi:type="xsd:double"&gt;130.3&lt;/D&gt;&lt;D xsi:type="xsd:double"&gt;132.9&lt;/D&gt;&lt;D xsi:type="xsd:double"&gt;138.66&lt;/D&gt;&lt;D xsi:type="xsd:double"&gt;138.87&lt;/D&gt;&lt;D xsi:type="xsd:double"&gt;136.43&lt;/D&gt;&lt;D xsi:type="xsd:double"&gt;138.86&lt;/D&gt;&lt;D xsi:type="xsd:double"&gt;140.03&lt;/D&gt;&lt;D xsi:type="xsd:double"&gt;141.44&lt;/D&gt;&lt;D xsi:type="xsd:double"&gt;138.01&lt;/D&gt;&lt;D xsi:type="xsd:double"&gt;134.89&lt;/D&gt;&lt;D xsi:type="xsd:double"&gt;135.74&lt;/D&gt;&lt;D xsi:type="xsd:double"&gt;138.44&lt;/D&gt;&lt;D xsi:type="xsd:double"&gt;136.08&lt;/D&gt;&lt;D xsi:type="xsd:double"&gt;134.72&lt;/D&gt;&lt;D xsi:type="xsd:double"&gt;134.97&lt;/D&gt;&lt;D xsi:type="xsd:double"&gt;133.91&lt;/D&gt;&lt;D xsi:type="xsd:double"&gt;137.46&lt;/D&gt;&lt;D xsi:type="xsd:double"&gt;137.63&lt;/D&gt;&lt;D xsi:type="xsd:double"&gt;139.54&lt;/D&gt;&lt;D xsi:type="xsd:double"&gt;135.31&lt;/D&gt;&lt;D xsi:type="xsd:double"&gt;138.78&lt;/D&gt;&lt;D xsi:type="xsd:double"&gt;134.87&lt;/D&gt;&lt;D xsi:type="xsd:double"&gt;136.25&lt;/D&gt;&lt;D xsi:type="xsd:double"&gt;140.65&lt;/D&gt;&lt;D xsi:type="xsd:double"&gt;136.18&lt;/D&gt;&lt;/FQL&gt;&lt;FQL&gt;&lt;Q&gt;LECO^FG_PRICE(8/27/2018,0)&lt;/Q&gt;&lt;R&gt;70&lt;/R&gt;&lt;C&gt;1&lt;/C&gt;&lt;D xsi:type="xsd:double"&gt;93.87&lt;/D&gt;&lt;D xsi:type="xsd:double"&gt;93.56&lt;/D&gt;&lt;D xsi:type="xsd:double"&gt;94.74&lt;/D&gt;&lt;D xsi:type="xsd:double"&gt;93.94&lt;/D&gt;&lt;D xsi:type="xsd:double"&gt;94.16&lt;/D&gt;&lt;D xsi:type="xsd:double"&gt;93.6&lt;/D&gt;&lt;D xsi:type="xsd:double"&gt;93.24&lt;/D&gt;&lt;D xsi:type="xsd:double"&gt;92.55&lt;/D&gt;&lt;D xsi:type="xsd:double"&gt;91.45&lt;/D&gt;&lt;D xsi:type="xsd:double"&gt;92.29&lt;/D&gt;&lt;D xsi:type="xsd:double"&gt;92.09&lt;/D&gt;&lt;D xsi:type="xsd:double"&gt;93.1&lt;/D&gt;&lt;D xsi:type="xsd:double"&gt;94.53&lt;/D&gt;&lt;D xsi:type="xsd:double"&gt;95.32&lt;/D&gt;&lt;D xsi:type="xsd:double"&gt;94.86&lt;/D&gt;&lt;D xsi:type="xsd:double"&gt;95.27&lt;/D&gt;&lt;D xsi:type="xsd:double"&gt;96.11&lt;/D&gt;&lt;D xsi:type="xsd:double"&gt;97&lt;/D&gt;&lt;D xsi:type="xsd:double"&gt;97.63&lt;/D&gt;&lt;D xsi:type="xsd:double"&gt;96.14&lt;/D&gt;&lt;D xsi:type="xsd:double"&gt;95.14&lt;/D&gt;&lt;D xsi:type="xsd:double"&gt;94.24&lt;/D&gt;&lt;D xsi:type="xsd:double"&gt;93.95&lt;/D&gt;&lt;D xsi:type="xsd:double"&gt;93.44&lt;/D&gt;&lt;D xsi:type="xsd:double"&gt;93.83&lt;/D&gt;&lt;D xsi:type="xsd:double"&gt;94.18&lt;/D&gt;&lt;D xsi:type="xsd:double"&gt;94.62&lt;/D&gt;&lt;D xsi:type="xsd:double"&gt;93.66&lt;/D&gt;&lt;D xsi:type="xsd:double"&gt;91.62&lt;/D&gt;&lt;D xsi:type="xsd:double"&gt;90.76&lt;/D&gt;&lt;D xsi:type="xsd:double"&gt;89.91&lt;/D&gt;&lt;D xsi:type="xsd:double"&gt;85.89&lt;/D&gt;&lt;D xsi:type="xsd:double"&gt;83.41&lt;/D&gt;&lt;D xsi:type="xsd:double"&gt;83.62&lt;/D&gt;&lt;D xsi:type="xsd:double"&gt;84.54&lt;/D&gt;&lt;D xsi:type="xsd:double"&gt;86.92&lt;/D&gt;&lt;D xsi:type="xsd:double"&gt;86.99&lt;/D&gt;&lt;D xsi:type="xsd:double"&gt;83.94&lt;/D&gt;&lt;D xsi:type="xsd:double"&gt;82.76&lt;/D&gt;&lt;D xsi:type="xsd:double"&gt;83.18&lt;/D&gt;&lt;D xsi:type="xsd:double"&gt;81.89&lt;/D&gt;&lt;D xsi:type="xsd:double"&gt;77.81&lt;/D&gt;&lt;D xsi:type="xsd:double"&gt;76.17&lt;/D&gt;&lt;D xsi:type="xsd:double"&gt;76.85&lt;/D&gt;&lt;D xsi:type="xsd:double"&gt;77.17&lt;/D&gt;&lt;D xsi:type="xsd:double"&gt;79.63&lt;/D&gt;&lt;D xsi:type="xsd:double"&gt;80.91&lt;/D&gt;&lt;D xsi:type="xsd:double"&gt;83.08&lt;/D&gt;&lt;D xsi:type="xsd:double"&gt;84.1&lt;/D&gt;&lt;D xsi:type="xsd:double"&gt;84.04&lt;/D&gt;&lt;D xsi:type="xsd:double"&gt;85.37&lt;/D&gt;&lt;D xsi:type="xsd:double"&gt;87.26&lt;/D&gt;&lt;D xsi:type="xsd:double"&gt;86.51&lt;/D&gt;&lt;D xsi:type="xsd:double"&gt;84.75&lt;/D&gt;&lt;D xsi:type="xsd:double"&gt;83.25&lt;/D&gt;&lt;D xsi:type="xsd:double"&gt;83.27&lt;/D&gt;&lt;D xsi:type="xsd:double"&gt;82.66&lt;/D&gt;&lt;D xsi:type="xsd:double"&gt;83.93&lt;/D&gt;&lt;D xsi:type="xsd:double"&gt;84.09&lt;/D&gt;&lt;D xsi:type="xsd:double"&gt;82.63&lt;/D&gt;&lt;D xsi:type="xsd:double"&gt;81.73&lt;/D&gt;&lt;D xsi:type="xsd:double"&gt;82.56&lt;/D&gt;&lt;D xsi:type="xsd:double"&gt;81.94&lt;/D&gt;&lt;D xsi:type="xsd:double"&gt;83.84&lt;/D&gt;&lt;D xsi:type="xsd:double"&gt;82.53&lt;/D&gt;&lt;D xsi:type="xsd:double"&gt;84.82&lt;/D&gt;&lt;D xsi:type="xsd:double"&gt;84.4&lt;/D&gt;&lt;D xsi:type="xsd:double"&gt;85.95&lt;/D&gt;&lt;D xsi:type="xsd:double"&gt;86.5&lt;/D&gt;&lt;D xsi:type="xsd:double"&gt;82.41&lt;/D&gt;&lt;/FQL&gt;&lt;FQL&gt;&lt;Q&gt;LEG^FG_PRICE(8/27/2018,0)&lt;/Q&gt;&lt;R&gt;70&lt;/R&gt;&lt;C&gt;1&lt;/C&gt;&lt;D xsi:type="xsd:double"&gt;45.55&lt;/D&gt;&lt;D xsi:type="xsd:double"&gt;45.57&lt;/D&gt;&lt;D xsi:type="xsd:double"&gt;45.76&lt;/D&gt;&lt;D xsi:type="xsd:double"&gt;45.53&lt;/D&gt;&lt;D xsi:type="xsd:double"&gt;45.44&lt;/D&gt;&lt;D xsi:type="xsd:double"&gt;45.27&lt;/D&gt;&lt;D xsi:type="xsd:double"&gt;46.08&lt;/D&gt;&lt;D xsi:type="xsd:double"&gt;45.57&lt;/D&gt;&lt;D xsi:type="xsd:double"&gt;45.71&lt;/D&gt;&lt;D xsi:type="xsd:double"&gt;46.17&lt;/D&gt;&lt;D xsi:type="xsd:double"&gt;46.29&lt;/D&gt;&lt;D xsi:type="xsd:double"&gt;46.28&lt;/D&gt;&lt;D xsi:type="xsd:double"&gt;46.28&lt;/D&gt;&lt;D xsi:type="xsd:double"&gt;46.4&lt;/D&gt;&lt;D xsi:type="xsd:double"&gt;46.01&lt;/D&gt;&lt;D xsi:type="xsd:double"&gt;46.11&lt;/D&gt;&lt;D xsi:type="xsd:double"&gt;46.1&lt;/D&gt;&lt;D xsi:type="xsd:double"&gt;46.02&lt;/D&gt;&lt;D xsi:type="xsd:double"&gt;45.65&lt;/D&gt;&lt;D xsi:type="xsd:double"&gt;44.74&lt;/D&gt;&lt;D xsi:type="xsd:double"&gt;44.57&lt;/D&gt;&lt;D xsi:type="xsd:double"&gt;44.3&lt;/D&gt;&lt;D xsi:type="xsd:double"&gt;43.78&lt;/D&gt;&lt;D xsi:type="xsd:double"&gt;43.79&lt;/D&gt;&lt;D xsi:type="xsd:double"&gt;43.63&lt;/D&gt;&lt;D xsi:type="xsd:double"&gt;43.03&lt;/D&gt;&lt;D xsi:type="xsd:double"&gt;43.34&lt;/D&gt;&lt;D xsi:type="xsd:double"&gt;42.46&lt;/D&gt;&lt;D xsi:type="xsd:double"&gt;41.93&lt;/D&gt;&lt;D xsi:type="xsd:double"&gt;42.4&lt;/D&gt;&lt;D xsi:type="xsd:double"&gt;40.38&lt;/D&gt;&lt;D xsi:type="xsd:double"&gt;39.94&lt;/D&gt;&lt;D xsi:type="xsd:double"&gt;39.06&lt;/D&gt;&lt;D xsi:type="xsd:double"&gt;38.92&lt;/D&gt;&lt;D xsi:type="xsd:double"&gt;38.89&lt;/D&gt;&lt;D xsi:type="xsd:double"&gt;39.67&lt;/D&gt;&lt;D xsi:type="xsd:double"&gt;39.23&lt;/D&gt;&lt;D xsi:type="xsd:double"&gt;38.61&lt;/D&gt;&lt;D xsi:type="xsd:double"&gt;38.28&lt;/D&gt;&lt;D xsi:type="xsd:double"&gt;38.16&lt;/D&gt;&lt;D xsi:type="xsd:double"&gt;38.46&lt;/D&gt;&lt;D xsi:type="xsd:double"&gt;37.6&lt;/D&gt;&lt;D xsi:type="xsd:double"&gt;38.52&lt;/D&gt;&lt;D xsi:type="xsd:double"&gt;34.75&lt;/D&gt;&lt;D xsi:type="xsd:double"&gt;34.46&lt;/D&gt;&lt;D xsi:type="xsd:double"&gt;36.29&lt;/D&gt;&lt;D xsi:type="xsd:double"&gt;36.31&lt;/D&gt;&lt;D xsi:type="xsd:double"&gt;37.64&lt;/D&gt;&lt;D xsi:type="xsd:double"&gt;37.96&lt;/D&gt;&lt;D xsi:type="xsd:double"&gt;37.9&lt;/D&gt;&lt;D xsi:type="xsd:double"&gt;37.42&lt;/D&gt;&lt;D xsi:type="xsd:double"&gt;37.5&lt;/D&gt;&lt;D xsi:type="xsd:double"&gt;37.99&lt;/D&gt;&lt;D xsi:type="xsd:double"&gt;37.57&lt;/D&gt;&lt;D xsi:type="xsd:double"&gt;36.76&lt;/D&gt;&lt;D xsi:type="xsd:double"&gt;37.07&lt;/D&gt;&lt;D xsi:type="xsd:double"&gt;37&lt;/D&gt;&lt;D xsi:type="xsd:double"&gt;37.36&lt;/D&gt;&lt;D xsi:type="xsd:double"&gt;37.9&lt;/D&gt;&lt;D xsi:type="xsd:double"&gt;37.48&lt;/D&gt;&lt;D xsi:type="xsd:double"&gt;37.53&lt;/D&gt;&lt;D xsi:type="xsd:double"&gt;37.79&lt;/D&gt;&lt;D xsi:type="xsd:double"&gt;38.02&lt;/D&gt;&lt;D xsi:type="xsd:double"&gt;38.14&lt;/D&gt;&lt;D xsi:type="xsd:double"&gt;38.1&lt;/D&gt;&lt;D xsi:type="xsd:double"&gt;39.1&lt;/D&gt;&lt;D xsi:type="xsd:double"&gt;38.78&lt;/D&gt;&lt;D xsi:type="xsd:double"&gt;38.74&lt;/D&gt;&lt;D xsi:type="xsd:double"&gt;40.16&lt;/D&gt;&lt;D xsi:type="xsd:double"&gt;38.4&lt;/D&gt;&lt;/FQL&gt;&lt;FQL&gt;&lt;Q&gt;LEN^FG_PRICE(8/27/2018,0)&lt;/Q&gt;&lt;R&gt;70&lt;/R&gt;&lt;C&gt;1&lt;/C&gt;&lt;D xsi:type="xsd:double"&gt;52.42&lt;/D&gt;&lt;D xsi:type="xsd:double"&gt;52.61&lt;/D&gt;&lt;D xsi:type="xsd:double"&gt;52.69&lt;/D&gt;&lt;D xsi:type="xsd:double"&gt;51.84&lt;/D&gt;&lt;D xsi:type="xsd:double"&gt;51.67&lt;/D&gt;&lt;D xsi:type="xsd:double"&gt;51.72&lt;/D&gt;&lt;D xsi:type="xsd:double"&gt;52.52&lt;/D&gt;&lt;D xsi:type="xsd:double"&gt;52.34&lt;/D&gt;&lt;D xsi:type="xsd:double"&gt;50.53&lt;/D&gt;&lt;D xsi:type="xsd:double"&gt;50.69&lt;/D&gt;&lt;D xsi:type="xsd:double"&gt;51.17&lt;/D&gt;&lt;D xsi:type="xsd:double"&gt;52.22&lt;/D&gt;&lt;D xsi:type="xsd:double"&gt;52.35&lt;/D&gt;&lt;D xsi:type="xsd:double"&gt;52.53&lt;/D&gt;&lt;D xsi:type="xsd:double"&gt;51.16&lt;/D&gt;&lt;D xsi:type="xsd:double"&gt;51.81&lt;/D&gt;&lt;D xsi:type="xsd:double"&gt;51.39&lt;/D&gt;&lt;D xsi:type="xsd:double"&gt;50.72&lt;/D&gt;&lt;D xsi:type="xsd:double"&gt;50.13&lt;/D&gt;&lt;D xsi:type="xsd:double"&gt;49&lt;/D&gt;&lt;D xsi:type="xsd:double"&gt;48.87&lt;/D&gt;&lt;D xsi:type="xsd:double"&gt;47.9&lt;/D&gt;&lt;D xsi:type="xsd:double"&gt;47.08&lt;/D&gt;&lt;D xsi:type="xsd:double"&gt;46.69&lt;/D&gt;&lt;D xsi:type="xsd:double"&gt;47.16&lt;/D&gt;&lt;D xsi:type="xsd:double"&gt;46.77&lt;/D&gt;&lt;D xsi:type="xsd:double"&gt;46.24&lt;/D&gt;&lt;D xsi:type="xsd:double"&gt;44.69&lt;/D&gt;&lt;D xsi:type="xsd:double"&gt;44.78&lt;/D&gt;&lt;D xsi:type="xsd:double"&gt;45.44&lt;/D&gt;&lt;D xsi:type="xsd:double"&gt;44.31&lt;/D&gt;&lt;D xsi:type="xsd:double"&gt;43.72&lt;/D&gt;&lt;D xsi:type="xsd:double"&gt;43.31&lt;/D&gt;&lt;D xsi:type="xsd:double"&gt;43.15&lt;/D&gt;&lt;D xsi:type="xsd:double"&gt;43.04&lt;/D&gt;&lt;D xsi:type="xsd:double"&gt;44.1&lt;/D&gt;&lt;D xsi:type="xsd:double"&gt;43.08&lt;/D&gt;&lt;D xsi:type="xsd:double"&gt;42.42&lt;/D&gt;&lt;D xsi:type="xsd:double"&gt;40.83&lt;/D&gt;&lt;D xsi:type="xsd:double"&gt;39.37&lt;/D&gt;&lt;D xsi:type="xsd:double"&gt;40.7&lt;/D&gt;&lt;D xsi:type="xsd:double"&gt;38.84&lt;/D&gt;&lt;D xsi:type="xsd:double"&gt;40.19&lt;/D&gt;&lt;D xsi:type="xsd:double"&gt;41.79&lt;/D&gt;&lt;D xsi:type="xsd:double"&gt;41.01&lt;/D&gt;&lt;D xsi:type="xsd:double"&gt;43.04&lt;/D&gt;&lt;D xsi:type="xsd:double"&gt;42.98&lt;/D&gt;&lt;D xsi:type="xsd:double"&gt;44.04&lt;/D&gt;&lt;D xsi:type="xsd:double"&gt;43.28&lt;/D&gt;&lt;D xsi:type="xsd:double"&gt;44.39&lt;/D&gt;&lt;D xsi:type="xsd:double"&gt;43.98&lt;/D&gt;&lt;D xsi:type="xsd:double"&gt;42.97&lt;/D&gt;&lt;D xsi:type="xsd:double"&gt;41.9&lt;/D&gt;&lt;D xsi:type="xsd:double"&gt;41.9&lt;/D&gt;&lt;D xsi:type="xsd:double"&gt;40.68&lt;/D&gt;&lt;D xsi:type="xsd:double"&gt;41.26&lt;/D&gt;&lt;D xsi:type="xsd:double"&gt;41.61&lt;/D&gt;&lt;D xsi:type="xsd:double"&gt;39.53&lt;/D&gt;&lt;D xsi:type="xsd:double"&gt;41.05&lt;/D&gt;&lt;D xsi:type="xsd:double"&gt;41.47&lt;/D&gt;&lt;D xsi:type="xsd:double"&gt;42.14&lt;/D&gt;&lt;D xsi:type="xsd:double"&gt;42.78&lt;/D&gt;&lt;D xsi:type="xsd:double"&gt;42.74&lt;/D&gt;&lt;D xsi:type="xsd:double"&gt;42.84&lt;/D&gt;&lt;D xsi:type="xsd:double"&gt;42.87&lt;/D&gt;&lt;D xsi:type="xsd:double"&gt;43.88&lt;/D&gt;&lt;D xsi:type="xsd:double"&gt;43.04&lt;/D&gt;&lt;D xsi:type="xsd:double"&gt;42.73&lt;/D&gt;&lt;D xsi:type="xsd:double"&gt;43.61&lt;/D&gt;&lt;D xsi:type="xsd:double"&gt;41.13&lt;/D&gt;&lt;/FQL&gt;&lt;FQL&gt;&lt;Q&gt;LEN.B^FG_PRICE(8/27/2018,0)&lt;/Q&gt;&lt;R&gt;70&lt;/R&gt;&lt;C&gt;1&lt;/C&gt;&lt;D xsi:type="xsd:double"&gt;43.07&lt;/D&gt;&lt;D xsi:type="xsd:double"&gt;43.12&lt;/D&gt;&lt;D xsi:type="xsd:double"&gt;43.05&lt;/D&gt;&lt;D xsi:type="xsd:double"&gt;42.35&lt;/D&gt;&lt;D xsi:type="xsd:double"&gt;42.18&lt;/D&gt;&lt;D xsi:type="xsd:double"&gt;42&lt;/D&gt;&lt;D xsi:type="xsd:double"&gt;42.58&lt;/D&gt;&lt;D xsi:type="xsd:double"&gt;42.48&lt;/D&gt;&lt;D xsi:type="xsd:double"&gt;40.93&lt;/D&gt;&lt;D xsi:type="xsd:double"&gt;41.18&lt;/D&gt;&lt;D xsi:type="xsd:double"&gt;41.29&lt;/D&gt;&lt;D xsi:type="xsd:double"&gt;42.24&lt;/D&gt;&lt;D xsi:type="xsd:double"&gt;42.07&lt;/D&gt;&lt;D xsi:type="xsd:double"&gt;42.23&lt;/D&gt;&lt;D xsi:type="xsd:double"&gt;41.25&lt;/D&gt;&lt;D xsi:type="xsd:double"&gt;41.48&lt;/D&gt;&lt;D xsi:type="xsd:double"&gt;41.4&lt;/D&gt;&lt;D xsi:type="xsd:double"&gt;41.04&lt;/D&gt;&lt;D xsi:type="xsd:double"&gt;40.55&lt;/D&gt;&lt;D xsi:type="xsd:double"&gt;39.86&lt;/D&gt;&lt;D xsi:type="xsd:double"&gt;39.9&lt;/D&gt;&lt;D xsi:type="xsd:double"&gt;39.31&lt;/D&gt;&lt;D xsi:type="xsd:double"&gt;39.11&lt;/D&gt;&lt;D xsi:type="xsd:double"&gt;38.5&lt;/D&gt;&lt;D xsi:type="xsd:double"&gt;38.67&lt;/D&gt;&lt;D xsi:type="xsd:double"&gt;38.7&lt;/D&gt;&lt;D xsi:type="xsd:double"&gt;38.18&lt;/D&gt;&lt;D xsi:type="xsd:double"&gt;37.3&lt;/D&gt;&lt;D xsi:type="xsd:double"&gt;37.45&lt;/D&gt;&lt;D xsi:type="xsd:double"&gt;38.01&lt;/D&gt;&lt;D xsi:type="xsd:double"&gt;37.05&lt;/D&gt;&lt;D xsi:type="xsd:double"&gt;36.82&lt;/D&gt;&lt;D xsi:type="xsd:double"&gt;36.59&lt;/D&gt;&lt;D xsi:type="xsd:double"&gt;36.19&lt;/D&gt;&lt;D xsi:type="xsd:double"&gt;36.27&lt;/D&gt;&lt;D xsi:type="xsd:double"&gt;36.9&lt;/D&gt;&lt;D xsi:type="xsd:double"&gt;35.96&lt;/D&gt;&lt;D xsi:type="xsd:double"&gt;35.3&lt;/D&gt;&lt;D xsi:type="xsd:double"&gt;34.08&lt;/D&gt;&lt;D xsi:type="xsd:double"&gt;33.23&lt;/D&gt;&lt;D xsi:type="xsd:double"&gt;34.07&lt;/D&gt;&lt;D xsi:type="xsd:double"&gt;32.63&lt;/D&gt;&lt;D xsi:type="xsd:double"&gt;33.75&lt;/D&gt;&lt;D xsi:type="xsd:double"&gt;34.94&lt;/D&gt;&lt;D xsi:type="xsd:double"&gt;34.18&lt;/D&gt;&lt;D xsi:type="xsd:double"&gt;35.93&lt;/D&gt;&lt;D xsi:type="xsd:double"&gt;35.77&lt;/D&gt;&lt;D xsi:type="xsd:double"&gt;36.57&lt;/D&gt;&lt;D xsi:type="xsd:double"&gt;35.88&lt;/D&gt;&lt;D xsi:type="xsd:double"&gt;36.68&lt;/D&gt;&lt;D xsi:type="xsd:double"&gt;36.35&lt;/D&gt;&lt;D xsi:type="xsd:double"&gt;35.74&lt;/D&gt;&lt;D xsi:type="xsd:double"&gt;34.74&lt;/D&gt;&lt;D xsi:type="xsd:double"&gt;34.57&lt;/D&gt;&lt;D xsi:type="xsd:double"&gt;33.57&lt;/D&gt;&lt;D xsi:type="xsd:double"&gt;33.94&lt;/D&gt;&lt;D xsi:type="xsd:double"&gt;33.85&lt;/D&gt;&lt;D xsi:type="xsd:double"&gt;32.84&lt;/D&gt;&lt;D xsi:type="xsd:double"&gt;34.1&lt;/D&gt;&lt;D xsi:type="xsd:double"&gt;34.32&lt;/D&gt;&lt;D xsi:type="xsd:double"&gt;34.56&lt;/D&gt;&lt;D xsi:type="xsd:double"&gt;34.98&lt;/D&gt;&lt;D xsi:type="xsd:double"&gt;34.87&lt;/D&gt;&lt;D xsi:type="xsd:double"&gt;34.71&lt;/D&gt;&lt;D xsi:type="xsd:double"&gt;34.92&lt;/D&gt;&lt;D xsi:type="xsd:double"&gt;35.48&lt;/D&gt;&lt;D xsi:type="xsd:double"&gt;34.88&lt;/D&gt;&lt;D xsi:type="xsd:double"&gt;34.56&lt;/D&gt;&lt;D xsi:type="xsd:double"&gt;35.01&lt;/D&gt;&lt;D xsi:type="xsd:double"&gt;33.2&lt;/D&gt;&lt;/FQL&gt;&lt;FQL&gt;&lt;Q&gt;LFUS^FG_PRICE(8/27/2018,0)&lt;/Q&gt;&lt;R&gt;70&lt;/R&gt;&lt;C&gt;1&lt;/C&gt;&lt;D xsi:type="xsd:double"&gt;223.56&lt;/D&gt;&lt;D xsi:type="xsd:double"&gt;225.66&lt;/D&gt;&lt;D xsi:type="xsd:double"&gt;227.09&lt;/D&gt;&lt;D xsi:type="xsd:double"&gt;223.2&lt;/D&gt;&lt;D xsi:type="xsd:double"&gt;223.56&lt;/D&gt;&lt;D xsi:type="xsd:double"&gt;222.27&lt;/D&gt;&lt;D xsi:type="xsd:double"&gt;224.27&lt;/D&gt;&lt;D xsi:type="xsd:double"&gt;221.52&lt;/D&gt;&lt;D xsi:type="xsd:double"&gt;219.28&lt;/D&gt;&lt;D xsi:type="xsd:double"&gt;220.39&lt;/D&gt;&lt;D xsi:type="xsd:double"&gt;219.76&lt;/D&gt;&lt;D xsi:type="xsd:double"&gt;219.15&lt;/D&gt;&lt;D xsi:type="xsd:double"&gt;220.08&lt;/D&gt;&lt;D xsi:type="xsd:double"&gt;221.88&lt;/D&gt;&lt;D xsi:type="xsd:double"&gt;217.87&lt;/D&gt;&lt;D xsi:type="xsd:double"&gt;213.59&lt;/D&gt;&lt;D xsi:type="xsd:double"&gt;203.43&lt;/D&gt;&lt;D xsi:type="xsd:double"&gt;210.56&lt;/D&gt;&lt;D xsi:type="xsd:double"&gt;208.75&lt;/D&gt;&lt;D xsi:type="xsd:double"&gt;203.62&lt;/D&gt;&lt;D xsi:type="xsd:double"&gt;200&lt;/D&gt;&lt;D xsi:type="xsd:double"&gt;196.68&lt;/D&gt;&lt;D xsi:type="xsd:double"&gt;196.91&lt;/D&gt;&lt;D xsi:type="xsd:double"&gt;197.89&lt;/D&gt;&lt;D xsi:type="xsd:double"&gt;195.33&lt;/D&gt;&lt;D xsi:type="xsd:double"&gt;193.9&lt;/D&gt;&lt;D xsi:type="xsd:double"&gt;195.58&lt;/D&gt;&lt;D xsi:type="xsd:double"&gt;192.46&lt;/D&gt;&lt;D xsi:type="xsd:double"&gt;186.98&lt;/D&gt;&lt;D xsi:type="xsd:double"&gt;181.79&lt;/D&gt;&lt;D xsi:type="xsd:double"&gt;182.15&lt;/D&gt;&lt;D xsi:type="xsd:double"&gt;175.55&lt;/D&gt;&lt;D xsi:type="xsd:double"&gt;174.34&lt;/D&gt;&lt;D xsi:type="xsd:double"&gt;176.86&lt;/D&gt;&lt;D xsi:type="xsd:double"&gt;177.53&lt;/D&gt;&lt;D xsi:type="xsd:double"&gt;182.64&lt;/D&gt;&lt;D xsi:type="xsd:double"&gt;182.85&lt;/D&gt;&lt;D xsi:type="xsd:double"&gt;177.51&lt;/D&gt;&lt;D xsi:type="xsd:double"&gt;175.27&lt;/D&gt;&lt;D xsi:type="xsd:double"&gt;177.56&lt;/D&gt;&lt;D xsi:type="xsd:double"&gt;176.72&lt;/D&gt;&lt;D xsi:type="xsd:double"&gt;168.08&lt;/D&gt;&lt;D xsi:type="xsd:double"&gt;171.22&lt;/D&gt;&lt;D xsi:type="xsd:double"&gt;167.6&lt;/D&gt;&lt;D xsi:type="xsd:double"&gt;165.08&lt;/D&gt;&lt;D xsi:type="xsd:double"&gt;169.11&lt;/D&gt;&lt;D xsi:type="xsd:double"&gt;181.16&lt;/D&gt;&lt;D xsi:type="xsd:double"&gt;186.64&lt;/D&gt;&lt;D xsi:type="xsd:double"&gt;191.75&lt;/D&gt;&lt;D xsi:type="xsd:double"&gt;186.95&lt;/D&gt;&lt;D xsi:type="xsd:double"&gt;184.91&lt;/D&gt;&lt;D xsi:type="xsd:double"&gt;192.15&lt;/D&gt;&lt;D xsi:type="xsd:double"&gt;190.36&lt;/D&gt;&lt;D xsi:type="xsd:double"&gt;185.5&lt;/D&gt;&lt;D xsi:type="xsd:double"&gt;182.55&lt;/D&gt;&lt;D xsi:type="xsd:double"&gt;179.89&lt;/D&gt;&lt;D xsi:type="xsd:double"&gt;181.17&lt;/D&gt;&lt;D xsi:type="xsd:double"&gt;184.52&lt;/D&gt;&lt;D xsi:type="xsd:double"&gt;184.35&lt;/D&gt;&lt;D xsi:type="xsd:double"&gt;179.25&lt;/D&gt;&lt;D xsi:type="xsd:double"&gt;177&lt;/D&gt;&lt;D xsi:type="xsd:double"&gt;179.58&lt;/D&gt;&lt;D xsi:type="xsd:double"&gt;179.47&lt;/D&gt;&lt;D xsi:type="xsd:double"&gt;181.57&lt;/D&gt;&lt;D xsi:type="xsd:double"&gt;177.85&lt;/D&gt;&lt;D xsi:type="xsd:double"&gt;185.17&lt;/D&gt;&lt;D xsi:type="xsd:double"&gt;187.64&lt;/D&gt;&lt;D xsi:type="xsd:double"&gt;191.35&lt;/D&gt;&lt;D xsi:type="xsd:double"&gt;195.08&lt;/D&gt;&lt;D xsi:type="xsd:double"&gt;183.13&lt;/D&gt;&lt;/FQL&gt;&lt;FQL&gt;&lt;Q&gt;LGF.A^FG_PRICE(8/27/2018,0)&lt;/Q&gt;&lt;R&gt;70&lt;/R&gt;&lt;C&gt;1&lt;/C&gt;&lt;D xsi:type="xsd:double"&gt;23.44&lt;/D&gt;&lt;D xsi:type="xsd:double"&gt;23.93&lt;/D&gt;&lt;D xsi:type="xsd:double"&gt;23.85&lt;/D&gt;&lt;D xsi:type="xsd:double"&gt;23.15&lt;/D&gt;&lt;D xsi:type="xsd:double"&gt;23.52&lt;/D&gt;&lt;D xsi:type="xsd:double"&gt;23.25&lt;/D&gt;&lt;D xsi:type="xsd:double"&gt;23.04&lt;/D&gt;&lt;D xsi:type="xsd:double"&gt;22.7&lt;/D&gt;&lt;D xsi:type="xsd:double"&gt;22.69&lt;/D&gt;&lt;D xsi:type="xsd:double"&gt;22.42&lt;/D&gt;&lt;D xsi:type="xsd:double"&gt;22.43&lt;/D&gt;&lt;D xsi:type="xsd:double"&gt;23.47&lt;/D&gt;&lt;D xsi:type="xsd:double"&gt;23.72&lt;/D&gt;&lt;D xsi:type="xsd:double"&gt;23.12&lt;/D&gt;&lt;D xsi:type="xsd:double"&gt;22.54&lt;/D&gt;&lt;D xsi:type="xsd:double"&gt;22.7&lt;/D&gt;&lt;D xsi:type="xsd:double"&gt;22.48&lt;/D&gt;&lt;D xsi:type="xsd:double"&gt;22.45&lt;/D&gt;&lt;D xsi:type="xsd:double"&gt;22.38&lt;/D&gt;&lt;D xsi:type="xsd:double"&gt;21.73&lt;/D&gt;&lt;D xsi:type="xsd:double"&gt;21.81&lt;/D&gt;&lt;D xsi:type="xsd:double"&gt;21.88&lt;/D&gt;&lt;D xsi:type="xsd:double"&gt;22.66&lt;/D&gt;&lt;D xsi:type="xsd:double"&gt;24.39&lt;/D&gt;&lt;D xsi:type="xsd:double"&gt;23.87&lt;/D&gt;&lt;D xsi:type="xsd:double"&gt;24.78&lt;/D&gt;&lt;D xsi:type="xsd:double"&gt;24.92&lt;/D&gt;&lt;D xsi:type="xsd:double"&gt;24.55&lt;/D&gt;&lt;D xsi:type="xsd:double"&gt;23.23&lt;/D&gt;&lt;D xsi:type="xsd:double"&gt;23.22&lt;/D&gt;&lt;D xsi:type="xsd:double"&gt;23.64&lt;/D&gt;&lt;D xsi:type="xsd:double"&gt;23.04&lt;/D&gt;&lt;D xsi:type="xsd:double"&gt;21.69&lt;/D&gt;&lt;D xsi:type="xsd:double"&gt;22.5&lt;/D&gt;&lt;D xsi:type="xsd:double"&gt;22.95&lt;/D&gt;&lt;D xsi:type="xsd:double"&gt;23.59&lt;/D&gt;&lt;D xsi:type="xsd:double"&gt;23.21&lt;/D&gt;&lt;D xsi:type="xsd:double"&gt;22.22&lt;/D&gt;&lt;D xsi:type="xsd:double"&gt;22.21&lt;/D&gt;&lt;D xsi:type="xsd:double"&gt;21.83&lt;/D&gt;&lt;D xsi:type="xsd:double"&gt;21.01&lt;/D&gt;&lt;D xsi:type="xsd:double"&gt;19.2&lt;/D&gt;&lt;D xsi:type="xsd:double"&gt;20.05&lt;/D&gt;&lt;D xsi:type="xsd:double"&gt;19.06&lt;/D&gt;&lt;D xsi:type="xsd:double"&gt;18.36&lt;/D&gt;&lt;D xsi:type="xsd:double"&gt;18.42&lt;/D&gt;&lt;D xsi:type="xsd:double"&gt;19.16&lt;/D&gt;&lt;D xsi:type="xsd:double"&gt;19.28&lt;/D&gt;&lt;D xsi:type="xsd:double"&gt;19.1&lt;/D&gt;&lt;D xsi:type="xsd:double"&gt;19.56&lt;/D&gt;&lt;D xsi:type="xsd:double"&gt;19.6&lt;/D&gt;&lt;D xsi:type="xsd:double"&gt;19.62&lt;/D&gt;&lt;D xsi:type="xsd:double"&gt;19.18&lt;/D&gt;&lt;D xsi:type="xsd:double"&gt;20.14&lt;/D&gt;&lt;D xsi:type="xsd:double"&gt;19.77&lt;/D&gt;&lt;D xsi:type="xsd:double"&gt;20.25&lt;/D&gt;&lt;D xsi:type="xsd:double"&gt;19.91&lt;/D&gt;&lt;D xsi:type="xsd:double"&gt;20.49&lt;/D&gt;&lt;D xsi:type="xsd:double"&gt;20.86&lt;/D&gt;&lt;D xsi:type="xsd:double"&gt;19.4&lt;/D&gt;&lt;D xsi:type="xsd:double"&gt;18.31&lt;/D&gt;&lt;D xsi:type="xsd:double"&gt;19.21&lt;/D&gt;&lt;D xsi:type="xsd:double"&gt;18.92&lt;/D&gt;&lt;D xsi:type="xsd:double"&gt;19.03&lt;/D&gt;&lt;D xsi:type="xsd:double"&gt;18.79&lt;/D&gt;&lt;D xsi:type="xsd:double"&gt;19.6&lt;/D&gt;&lt;D xsi:type="xsd:double"&gt;20.1&lt;/D&gt;&lt;D xsi:type="xsd:double"&gt;19.41&lt;/D&gt;&lt;D xsi:type="xsd:double"&gt;18.25&lt;/D&gt;&lt;D xsi:type="xsd:double"&gt;17.47&lt;/D&gt;&lt;/FQL&gt;&lt;FQL&gt;&lt;Q&gt;LGF.B^FG_PRICE(8/27/2018,0)&lt;/Q&gt;&lt;R&gt;70&lt;/R&gt;&lt;C&gt;1&lt;/C&gt;&lt;D xsi:type="xsd:double"&gt;22.32&lt;/D&gt;&lt;D xsi:type="xsd:double"&gt;22.91&lt;/D&gt;&lt;D xsi:type="xsd:double"&gt;22.87&lt;/D&gt;&lt;D xsi:type="xsd:double"&gt;22.14&lt;/D&gt;&lt;D xsi:type="xsd:double"&gt;22.45&lt;/D&gt;&lt;D xsi:type="xsd:double"&gt;22.33&lt;/D&gt;&lt;D xsi:type="xsd:double"&gt;22.14&lt;/D&gt;&lt;D xsi:type="xsd:double"&gt;21.7&lt;/D&gt;&lt;D xsi:type="xsd:double"&gt;21.55&lt;/D&gt;&lt;D xsi:type="xsd:double"&gt;21.3&lt;/D&gt;&lt;D xsi:type="xsd:double"&gt;21.37&lt;/D&gt;&lt;D xsi:type="xsd:double"&gt;22.17&lt;/D&gt;&lt;D xsi:type="xsd:double"&gt;22.35&lt;/D&gt;&lt;D xsi:type="xsd:double"&gt;21.72&lt;/D&gt;&lt;D xsi:type="xsd:double"&gt;21.19&lt;/D&gt;&lt;D xsi:type="xsd:double"&gt;21.44&lt;/D&gt;&lt;D xsi:type="xsd:double"&gt;21.13&lt;/D&gt;&lt;D xsi:type="xsd:double"&gt;21.02&lt;/D&gt;&lt;D xsi:type="xsd:double"&gt;20.89&lt;/D&gt;&lt;D xsi:type="xsd:double"&gt;20.33&lt;/D&gt;&lt;D xsi:type="xsd:double"&gt;20.42&lt;/D&gt;&lt;D xsi:type="xsd:double"&gt;20.42&lt;/D&gt;&lt;D xsi:type="xsd:double"&gt;21.54&lt;/D&gt;&lt;D xsi:type="xsd:double"&gt;23.3&lt;/D&gt;&lt;D xsi:type="xsd:double"&gt;22.4&lt;/D&gt;&lt;D xsi:type="xsd:double"&gt;23.29&lt;/D&gt;&lt;D xsi:type="xsd:double"&gt;23.47&lt;/D&gt;&lt;D xsi:type="xsd:double"&gt;23.06&lt;/D&gt;&lt;D xsi:type="xsd:double"&gt;21.99&lt;/D&gt;&lt;D xsi:type="xsd:double"&gt;21.98&lt;/D&gt;&lt;D xsi:type="xsd:double"&gt;22.18&lt;/D&gt;&lt;D xsi:type="xsd:double"&gt;21.68&lt;/D&gt;&lt;D xsi:type="xsd:double"&gt;20.5&lt;/D&gt;&lt;D xsi:type="xsd:double"&gt;21.31&lt;/D&gt;&lt;D xsi:type="xsd:double"&gt;21.79&lt;/D&gt;&lt;D xsi:type="xsd:double"&gt;22.3&lt;/D&gt;&lt;D xsi:type="xsd:double"&gt;21.84&lt;/D&gt;&lt;D xsi:type="xsd:double"&gt;20.82&lt;/D&gt;&lt;D xsi:type="xsd:double"&gt;20.8&lt;/D&gt;&lt;D xsi:type="xsd:double"&gt;20.35&lt;/D&gt;&lt;D xsi:type="xsd:double"&gt;19.46&lt;/D&gt;&lt;D xsi:type="xsd:double"&gt;17.71&lt;/D&gt;&lt;D xsi:type="xsd:double"&gt;18.61&lt;/D&gt;&lt;D xsi:type="xsd:double"&gt;17.77&lt;/D&gt;&lt;D xsi:type="xsd:double"&gt;17.08&lt;/D&gt;&lt;D xsi:type="xsd:double"&gt;17.12&lt;/D&gt;&lt;D xsi:type="xsd:double"&gt;17.79&lt;/D&gt;&lt;D xsi:type="xsd:double"&gt;17.84&lt;/D&gt;&lt;D xsi:type="xsd:double"&gt;17.61&lt;/D&gt;&lt;D xsi:type="xsd:double"&gt;18.02&lt;/D&gt;&lt;D xsi:type="xsd:double"&gt;17.98&lt;/D&gt;&lt;D xsi:type="xsd:double"&gt;18.09&lt;/D&gt;&lt;D xsi:type="xsd:double"&gt;17.57&lt;/D&gt;&lt;D xsi:type="xsd:double"&gt;18.59&lt;/D&gt;&lt;D xsi:type="xsd:double"&gt;18.11&lt;/D&gt;&lt;D xsi:type="xsd:double"&gt;18.55&lt;/D&gt;&lt;D xsi:type="xsd:double"&gt;18.29&lt;/D&gt;&lt;D xsi:type="xsd:double"&gt;18.71&lt;/D&gt;&lt;D xsi:type="xsd:double"&gt;19&lt;/D&gt;&lt;D xsi:type="xsd:double"&gt;17.9&lt;/D&gt;&lt;D xsi:type="xsd:double"&gt;16.84&lt;/D&gt;&lt;D xsi:type="xsd:double"&gt;17.73&lt;/D&gt;&lt;D xsi:type="xsd:double"&gt;17.47&lt;/D&gt;&lt;D xsi:type="xsd:double"&gt;17.62&lt;/D&gt;&lt;D xsi:type="xsd:double"&gt;17.5&lt;/D&gt;&lt;D xsi:type="xsd:double"&gt;18.21&lt;/D&gt;&lt;D xsi:type="xsd:double"&gt;18.55&lt;/D&gt;&lt;D xsi:type="xsd:double"&gt;18.03&lt;/D&gt;&lt;D xsi:type="xsd:double"&gt;17.12&lt;/D&gt;&lt;D xsi:type="xsd:double"&gt;16.27&lt;/D&gt;&lt;/FQL&gt;&lt;FQL&gt;&lt;Q&gt;LH^FG_PRICE(8/27/2018,0)&lt;/Q&gt;&lt;R&gt;70&lt;/R&gt;&lt;C&gt;1&lt;/C&gt;&lt;D xsi:type="xsd:double"&gt;174.18&lt;/D&gt;&lt;D xsi:type="xsd:double"&gt;174.24&lt;/D&gt;&lt;D xsi:type="xsd:double"&gt;173.94&lt;/D&gt;&lt;D xsi:type="xsd:double"&gt;172.86&lt;/D&gt;&lt;D xsi:type="xsd:double"&gt;172.87&lt;/D&gt;&lt;D xsi:type="xsd:double"&gt;169.15&lt;/D&gt;&lt;D xsi:type="xsd:double"&gt;168.9&lt;/D&gt;&lt;D xsi:type="xsd:double"&gt;169.71&lt;/D&gt;&lt;D xsi:type="xsd:double"&gt;167.67&lt;/D&gt;&lt;D xsi:type="xsd:double"&gt;168.89&lt;/D&gt;&lt;D xsi:type="xsd:double"&gt;170.79&lt;/D&gt;&lt;D xsi:type="xsd:double"&gt;171.98&lt;/D&gt;&lt;D xsi:type="xsd:double"&gt;172.53&lt;/D&gt;&lt;D xsi:type="xsd:double"&gt;172.98&lt;/D&gt;&lt;D xsi:type="xsd:double"&gt;171.31&lt;/D&gt;&lt;D xsi:type="xsd:double"&gt;171.32&lt;/D&gt;&lt;D xsi:type="xsd:double"&gt;171.01&lt;/D&gt;&lt;D xsi:type="xsd:double"&gt;172.17&lt;/D&gt;&lt;D xsi:type="xsd:double"&gt;172.08&lt;/D&gt;&lt;D xsi:type="xsd:double"&gt;169.51&lt;/D&gt;&lt;D xsi:type="xsd:double"&gt;170.54&lt;/D&gt;&lt;D xsi:type="xsd:double"&gt;170.85&lt;/D&gt;&lt;D xsi:type="xsd:double"&gt;170.76&lt;/D&gt;&lt;D xsi:type="xsd:double"&gt;173.68&lt;/D&gt;&lt;D xsi:type="xsd:double"&gt;173.42&lt;/D&gt;&lt;D xsi:type="xsd:double"&gt;173.34&lt;/D&gt;&lt;D xsi:type="xsd:double"&gt;171.8&lt;/D&gt;&lt;D xsi:type="xsd:double"&gt;170.47&lt;/D&gt;&lt;D xsi:type="xsd:double"&gt;169.1&lt;/D&gt;&lt;D xsi:type="xsd:double"&gt;170.2&lt;/D&gt;&lt;D xsi:type="xsd:double"&gt;172.28&lt;/D&gt;&lt;D xsi:type="xsd:double"&gt;170.46&lt;/D&gt;&lt;D xsi:type="xsd:double"&gt;168.25&lt;/D&gt;&lt;D xsi:type="xsd:double"&gt;169.86&lt;/D&gt;&lt;D xsi:type="xsd:double"&gt;169.53&lt;/D&gt;&lt;D xsi:type="xsd:double"&gt;173.7&lt;/D&gt;&lt;D xsi:type="xsd:double"&gt;174.09&lt;/D&gt;&lt;D xsi:type="xsd:double"&gt;172.4&lt;/D&gt;&lt;D xsi:type="xsd:double"&gt;172.6&lt;/D&gt;&lt;D xsi:type="xsd:double"&gt;169.35&lt;/D&gt;&lt;D xsi:type="xsd:double"&gt;168.6&lt;/D&gt;&lt;D xsi:type="xsd:double"&gt;155.3&lt;/D&gt;&lt;D xsi:type="xsd:double"&gt;156.64&lt;/D&gt;&lt;D xsi:type="xsd:double"&gt;154.53&lt;/D&gt;&lt;D xsi:type="xsd:double"&gt;158.11&lt;/D&gt;&lt;D xsi:type="xsd:double"&gt;158.42&lt;/D&gt;&lt;D xsi:type="xsd:double"&gt;160.55&lt;/D&gt;&lt;D xsi:type="xsd:double"&gt;164.38&lt;/D&gt;&lt;D xsi:type="xsd:double"&gt;162.48&lt;/D&gt;&lt;D xsi:type="xsd:double"&gt;163&lt;/D&gt;&lt;D xsi:type="xsd:double"&gt;164.73&lt;/D&gt;&lt;D xsi:type="xsd:double"&gt;170.99&lt;/D&gt;&lt;D xsi:type="xsd:double"&gt;171.46&lt;/D&gt;&lt;D xsi:type="xsd:double"&gt;170.15&lt;/D&gt;&lt;D xsi:type="xsd:double"&gt;167.5&lt;/D&gt;&lt;D xsi:type="xsd:double"&gt;164.44&lt;/D&gt;&lt;D xsi:type="xsd:double"&gt;163.87&lt;/D&gt;&lt;D xsi:type="xsd:double"&gt;164.3&lt;/D&gt;&lt;D xsi:type="xsd:double"&gt;164.3&lt;/D&gt;&lt;D xsi:type="xsd:double"&gt;161.7&lt;/D&gt;&lt;D xsi:type="xsd:double"&gt;161&lt;/D&gt;&lt;D xsi:type="xsd:double"&gt;160.69&lt;/D&gt;&lt;D xsi:type="xsd:double"&gt;161.7&lt;/D&gt;&lt;D xsi:type="xsd:double"&gt;162.23&lt;/D&gt;&lt;D xsi:type="xsd:double"&gt;160.53&lt;/D&gt;&lt;D xsi:type="xsd:double"&gt;165.09&lt;/D&gt;&lt;D xsi:type="xsd:double"&gt;161.81&lt;/D&gt;&lt;D xsi:type="xsd:double"&gt;145.64&lt;/D&gt;&lt;D xsi:type="xsd:double"&gt;148.07&lt;/D&gt;&lt;D xsi:type="xsd:double"&gt;143.33&lt;/D&gt;&lt;/FQL&gt;&lt;FQL&gt;&lt;Q&gt;LII^FG_PRICE(8/27/2018,0)&lt;/Q&gt;&lt;R&gt;70&lt;/R&gt;&lt;C&gt;1&lt;/C&gt;&lt;D xsi:type="xsd:double"&gt;222.21&lt;/D&gt;&lt;D xsi:type="xsd:double"&gt;223.95&lt;/D&gt;&lt;D xsi:type="xsd:double"&gt;223.18&lt;/D&gt;&lt;D xsi:type="xsd:double"&gt;223.33&lt;/D&gt;&lt;D xsi:type="xsd:double"&gt;222.81&lt;/D&gt;&lt;D xsi:type="xsd:double"&gt;224.4&lt;/D&gt;&lt;D xsi:type="xsd:double"&gt;225.97&lt;/D&gt;&lt;D xsi:type="xsd:double"&gt;225.82&lt;/D&gt;&lt;D xsi:type="xsd:double"&gt;226.98&lt;/D&gt;&lt;D xsi:type="xsd:double"&gt;225.05&lt;/D&gt;&lt;D xsi:type="xsd:double"&gt;227.59&lt;/D&gt;&lt;D xsi:type="xsd:double"&gt;227.63&lt;/D&gt;&lt;D xsi:type="xsd:double"&gt;228.62&lt;/D&gt;&lt;D xsi:type="xsd:double"&gt;226.09&lt;/D&gt;&lt;D xsi:type="xsd:double"&gt;223.96&lt;/D&gt;&lt;D xsi:type="xsd:double"&gt;223.49&lt;/D&gt;&lt;D xsi:type="xsd:double"&gt;220.65&lt;/D&gt;&lt;D xsi:type="xsd:double"&gt;219.95&lt;/D&gt;&lt;D xsi:type="xsd:double"&gt;216.72&lt;/D&gt;&lt;D xsi:type="xsd:double"&gt;216.1&lt;/D&gt;&lt;D xsi:type="xsd:double"&gt;216.06&lt;/D&gt;&lt;D xsi:type="xsd:double"&gt;216.98&lt;/D&gt;&lt;D xsi:type="xsd:double"&gt;217.17&lt;/D&gt;&lt;D xsi:type="xsd:double"&gt;218.4&lt;/D&gt;&lt;D xsi:type="xsd:double"&gt;216.81&lt;/D&gt;&lt;D xsi:type="xsd:double"&gt;217.88&lt;/D&gt;&lt;D xsi:type="xsd:double"&gt;218.21&lt;/D&gt;&lt;D xsi:type="xsd:double"&gt;214.5&lt;/D&gt;&lt;D xsi:type="xsd:double"&gt;214.52&lt;/D&gt;&lt;D xsi:type="xsd:double"&gt;215.25&lt;/D&gt;&lt;D xsi:type="xsd:double"&gt;211.14&lt;/D&gt;&lt;D xsi:type="xsd:double"&gt;204.8&lt;/D&gt;&lt;D xsi:type="xsd:double"&gt;198.5&lt;/D&gt;&lt;D xsi:type="xsd:double"&gt;197.2&lt;/D&gt;&lt;D xsi:type="xsd:double"&gt;199.71&lt;/D&gt;&lt;D xsi:type="xsd:double"&gt;203.84&lt;/D&gt;&lt;D xsi:type="xsd:double"&gt;200.74&lt;/D&gt;&lt;D xsi:type="xsd:double"&gt;197.01&lt;/D&gt;&lt;D xsi:type="xsd:double"&gt;193.12&lt;/D&gt;&lt;D xsi:type="xsd:double"&gt;194.9&lt;/D&gt;&lt;D xsi:type="xsd:double"&gt;197.45&lt;/D&gt;&lt;D xsi:type="xsd:double"&gt;197.67&lt;/D&gt;&lt;D xsi:type="xsd:double"&gt;205.14&lt;/D&gt;&lt;D xsi:type="xsd:double"&gt;199.07&lt;/D&gt;&lt;D xsi:type="xsd:double"&gt;199.85&lt;/D&gt;&lt;D xsi:type="xsd:double"&gt;209.32&lt;/D&gt;&lt;D xsi:type="xsd:double"&gt;210.89&lt;/D&gt;&lt;D xsi:type="xsd:double"&gt;212.7&lt;/D&gt;&lt;D xsi:type="xsd:double"&gt;212.47&lt;/D&gt;&lt;D xsi:type="xsd:double"&gt;214.35&lt;/D&gt;&lt;D xsi:type="xsd:double"&gt;212.69&lt;/D&gt;&lt;D xsi:type="xsd:double"&gt;216.74&lt;/D&gt;&lt;D xsi:type="xsd:double"&gt;215.34&lt;/D&gt;&lt;D xsi:type="xsd:double"&gt;211.75&lt;/D&gt;&lt;D xsi:type="xsd:double"&gt;212.74&lt;/D&gt;&lt;D xsi:type="xsd:double"&gt;219.14&lt;/D&gt;&lt;D xsi:type="xsd:double"&gt;215.21&lt;/D&gt;&lt;D xsi:type="xsd:double"&gt;215.2&lt;/D&gt;&lt;D xsi:type="xsd:double"&gt;215.86&lt;/D&gt;&lt;D xsi:type="xsd:double"&gt;216.45&lt;/D&gt;&lt;D xsi:type="xsd:double"&gt;212.6&lt;/D&gt;&lt;D xsi:type="xsd:double"&gt;213.82&lt;/D&gt;&lt;D xsi:type="xsd:double"&gt;211.88&lt;/D&gt;&lt;D xsi:type="xsd:double"&gt;216.66&lt;/D&gt;&lt;D xsi:type="xsd:double"&gt;214.99&lt;/D&gt;&lt;D xsi:type="xsd:double"&gt;220.79&lt;/D&gt;&lt;D xsi:type="xsd:double"&gt;222.52&lt;/D&gt;&lt;D xsi:type="xsd:double"&gt;225.91&lt;/D&gt;&lt;D xsi:type="xsd:double"&gt;225.75&lt;/D&gt;&lt;D xsi:type="xsd:double"&gt;215.37&lt;/D&gt;&lt;/FQL&gt;&lt;FQL&gt;&lt;Q&gt;LKQ^FG_PRICE(8/27/2018,0)&lt;/Q&gt;&lt;R&gt;70&lt;/R&gt;&lt;C&gt;1&lt;/C&gt;&lt;D xsi:type="xsd:double"&gt;34.05&lt;/D&gt;&lt;D xsi:type="xsd:double"&gt;34.12&lt;/D&gt;&lt;D xsi:type="xsd:double"&gt;34.69&lt;/D&gt;&lt;D xsi:type="xsd:double"&gt;34.33&lt;/D&gt;&lt;D xsi:type="xsd:double"&gt;34.52&lt;/D&gt;&lt;D xsi:type="xsd:double"&gt;34.27&lt;/D&gt;&lt;D xsi:type="xsd:double"&gt;34.01&lt;/D&gt;&lt;D xsi:type="xsd:double"&gt;33.71&lt;/D&gt;&lt;D xsi:type="xsd:double"&gt;33.28&lt;/D&gt;&lt;D xsi:type="xsd:double"&gt;33.21&lt;/D&gt;&lt;D xsi:type="xsd:double"&gt;33.25&lt;/D&gt;&lt;D xsi:type="xsd:double"&gt;32.91&lt;/D&gt;&lt;D xsi:type="xsd:double"&gt;33&lt;/D&gt;&lt;D xsi:type="xsd:double"&gt;32.78&lt;/D&gt;&lt;D xsi:type="xsd:double"&gt;32.04&lt;/D&gt;&lt;D xsi:type="xsd:double"&gt;32.29&lt;/D&gt;&lt;D xsi:type="xsd:double"&gt;32.42&lt;/D&gt;&lt;D xsi:type="xsd:double"&gt;33.02&lt;/D&gt;&lt;D xsi:type="xsd:double"&gt;32.39&lt;/D&gt;&lt;D xsi:type="xsd:double"&gt;31.72&lt;/D&gt;&lt;D xsi:type="xsd:double"&gt;31.89&lt;/D&gt;&lt;D xsi:type="xsd:double"&gt;31.82&lt;/D&gt;&lt;D xsi:type="xsd:double"&gt;31.72&lt;/D&gt;&lt;D xsi:type="xsd:double"&gt;31.67&lt;/D&gt;&lt;D xsi:type="xsd:double"&gt;31.62&lt;/D&gt;&lt;D xsi:type="xsd:double"&gt;31.28&lt;/D&gt;&lt;D xsi:type="xsd:double"&gt;31.01&lt;/D&gt;&lt;D xsi:type="xsd:double"&gt;30.34&lt;/D&gt;&lt;D xsi:type="xsd:double"&gt;30.04&lt;/D&gt;&lt;D xsi:type="xsd:double"&gt;30.19&lt;/D&gt;&lt;D xsi:type="xsd:double"&gt;29.73&lt;/D&gt;&lt;D xsi:type="xsd:double"&gt;28.59&lt;/D&gt;&lt;D xsi:type="xsd:double"&gt;28.32&lt;/D&gt;&lt;D xsi:type="xsd:double"&gt;28.53&lt;/D&gt;&lt;D xsi:type="xsd:double"&gt;28.53&lt;/D&gt;&lt;D xsi:type="xsd:double"&gt;29.42&lt;/D&gt;&lt;D xsi:type="xsd:double"&gt;28.61&lt;/D&gt;&lt;D xsi:type="xsd:double"&gt;27.98&lt;/D&gt;&lt;D xsi:type="xsd:double"&gt;27.76&lt;/D&gt;&lt;D xsi:type="xsd:double"&gt;27.35&lt;/D&gt;&lt;D xsi:type="xsd:double"&gt;26.99&lt;/D&gt;&lt;D xsi:type="xsd:double"&gt;25.68&lt;/D&gt;&lt;D xsi:type="xsd:double"&gt;26.6&lt;/D&gt;&lt;D xsi:type="xsd:double"&gt;26.38&lt;/D&gt;&lt;D xsi:type="xsd:double"&gt;26.62&lt;/D&gt;&lt;D xsi:type="xsd:double"&gt;26.68&lt;/D&gt;&lt;D xsi:type="xsd:double"&gt;27.27&lt;/D&gt;&lt;D xsi:type="xsd:double"&gt;27.67&lt;/D&gt;&lt;D xsi:type="xsd:double"&gt;27.77&lt;/D&gt;&lt;D xsi:type="xsd:double"&gt;27.76&lt;/D&gt;&lt;D xsi:type="xsd:double"&gt;27.87&lt;/D&gt;&lt;D xsi:type="xsd:double"&gt;28.39&lt;/D&gt;&lt;D xsi:type="xsd:double"&gt;28.66&lt;/D&gt;&lt;D xsi:type="xsd:double"&gt;27.73&lt;/D&gt;&lt;D xsi:type="xsd:double"&gt;27.23&lt;/D&gt;&lt;D xsi:type="xsd:double"&gt;27.06&lt;/D&gt;&lt;D xsi:type="xsd:double"&gt;27.71&lt;/D&gt;&lt;D xsi:type="xsd:double"&gt;27.8&lt;/D&gt;&lt;D xsi:type="xsd:double"&gt;28.4&lt;/D&gt;&lt;D xsi:type="xsd:double"&gt;27.49&lt;/D&gt;&lt;D xsi:type="xsd:double"&gt;26.95&lt;/D&gt;&lt;D xsi:type="xsd:double"&gt;27.29&lt;/D&gt;&lt;D xsi:type="xsd:double"&gt;27.34&lt;/D&gt;&lt;D xsi:type="xsd:double"&gt;27.79&lt;/D&gt;&lt;D xsi:type="xsd:double"&gt;27.62&lt;/D&gt;&lt;D xsi:type="xsd:double"&gt;28.03&lt;/D&gt;&lt;D xsi:type="xsd:double"&gt;27.78&lt;/D&gt;&lt;D xsi:type="xsd:double"&gt;27.84&lt;/D&gt;&lt;D xsi:type="xsd:double"&gt;28.27&lt;/D&gt;&lt;D xsi:type="xsd:double"&gt;26.66&lt;/D&gt;&lt;/FQL&gt;&lt;FQL&gt;&lt;Q&gt;LLL^FG_PRICE(8/27/2018,0)&lt;/Q&gt;&lt;R&gt;70&lt;/R&gt;&lt;C&gt;1&lt;/C&gt;&lt;D xsi:type="xsd:double"&gt;211.9&lt;/D&gt;&lt;D xsi:type="xsd:double"&gt;212.28&lt;/D&gt;&lt;D xsi:type="xsd:double"&gt;211.1&lt;/D&gt;&lt;D xsi:type="xsd:double"&gt;213.37&lt;/D&gt;&lt;D xsi:type="xsd:double"&gt;213.72&lt;/D&gt;&lt;D xsi:type="xsd:double"&gt;211.43&lt;/D&gt;&lt;D xsi:type="xsd:double"&gt;211&lt;/D&gt;&lt;D xsi:type="xsd:double"&gt;211.6&lt;/D&gt;&lt;D xsi:type="xsd:double"&gt;209.99&lt;/D&gt;&lt;D xsi:type="xsd:double"&gt;209.7&lt;/D&gt;&lt;D xsi:type="xsd:double"&gt;207.5&lt;/D&gt;&lt;D xsi:type="xsd:double"&gt;209.68&lt;/D&gt;&lt;D xsi:type="xsd:double"&gt;213.84&lt;/D&gt;&lt;D xsi:type="xsd:double"&gt;216.17&lt;/D&gt;&lt;D xsi:type="xsd:double"&gt;216.79&lt;/D&gt;&lt;D xsi:type="xsd:double"&gt;217.61&lt;/D&gt;&lt;D xsi:type="xsd:double"&gt;214.98&lt;/D&gt;&lt;D xsi:type="xsd:double"&gt;210.36&lt;/D&gt;&lt;D xsi:type="xsd:double"&gt;211.46&lt;/D&gt;&lt;D xsi:type="xsd:double"&gt;209.38&lt;/D&gt;&lt;D xsi:type="xsd:double"&gt;212.37&lt;/D&gt;&lt;D xsi:type="xsd:double"&gt;211.45&lt;/D&gt;&lt;D xsi:type="xsd:double"&gt;212.09&lt;/D&gt;&lt;D xsi:type="xsd:double"&gt;212.62&lt;/D&gt;&lt;D xsi:type="xsd:double"&gt;212.48&lt;/D&gt;&lt;D xsi:type="xsd:double"&gt;211.75&lt;/D&gt;&lt;D xsi:type="xsd:double"&gt;213.47&lt;/D&gt;&lt;D xsi:type="xsd:double"&gt;211.59&lt;/D&gt;&lt;D xsi:type="xsd:double"&gt;210.28&lt;/D&gt;&lt;D xsi:type="xsd:double"&gt;212.58&lt;/D&gt;&lt;D xsi:type="xsd:double"&gt;209.16&lt;/D&gt;&lt;D xsi:type="xsd:double"&gt;201.63&lt;/D&gt;&lt;D xsi:type="xsd:double"&gt;195.18&lt;/D&gt;&lt;D xsi:type="xsd:double"&gt;195.78&lt;/D&gt;&lt;D xsi:type="xsd:double"&gt;220.91&lt;/D&gt;&lt;D xsi:type="xsd:double"&gt;220.8&lt;/D&gt;&lt;D xsi:type="xsd:double"&gt;220.16&lt;/D&gt;&lt;D xsi:type="xsd:double"&gt;218.23&lt;/D&gt;&lt;D xsi:type="xsd:double"&gt;215.23&lt;/D&gt;&lt;D xsi:type="xsd:double"&gt;219.23&lt;/D&gt;&lt;D xsi:type="xsd:double"&gt;215.19&lt;/D&gt;&lt;D xsi:type="xsd:double"&gt;205.99&lt;/D&gt;&lt;D xsi:type="xsd:double"&gt;204.38&lt;/D&gt;&lt;D xsi:type="xsd:double"&gt;204.25&lt;/D&gt;&lt;D xsi:type="xsd:double"&gt;186.22&lt;/D&gt;&lt;D xsi:type="xsd:double"&gt;191.8&lt;/D&gt;&lt;D xsi:type="xsd:double"&gt;189.47&lt;/D&gt;&lt;D xsi:type="xsd:double"&gt;190.64&lt;/D&gt;&lt;D xsi:type="xsd:double"&gt;185.9&lt;/D&gt;&lt;D xsi:type="xsd:double"&gt;190.97&lt;/D&gt;&lt;D xsi:type="xsd:double"&gt;191.32&lt;/D&gt;&lt;D xsi:type="xsd:double"&gt;194.49&lt;/D&gt;&lt;D xsi:type="xsd:double"&gt;192.86&lt;/D&gt;&lt;D xsi:type="xsd:double"&gt;195.38&lt;/D&gt;&lt;D xsi:type="xsd:double"&gt;189.47&lt;/D&gt;&lt;D xsi:type="xsd:double"&gt;191.67&lt;/D&gt;&lt;D xsi:type="xsd:double"&gt;190.5&lt;/D&gt;&lt;D xsi:type="xsd:double"&gt;191.72&lt;/D&gt;&lt;D xsi:type="xsd:double"&gt;191.43&lt;/D&gt;&lt;D xsi:type="xsd:double"&gt;187.5&lt;/D&gt;&lt;D xsi:type="xsd:double"&gt;185.53&lt;/D&gt;&lt;D xsi:type="xsd:double"&gt;184.33&lt;/D&gt;&lt;D xsi:type="xsd:double"&gt;184.81&lt;/D&gt;&lt;D xsi:type="xsd:double"&gt;186.19&lt;/D&gt;&lt;D xsi:type="xsd:double"&gt;180.14&lt;/D&gt;&lt;D xsi:type="xsd:double"&gt;183.27&lt;/D&gt;&lt;D xsi:type="xsd:double"&gt;182.94&lt;/D&gt;&lt;D xsi:type="xsd:double"&gt;183.29&lt;/D&gt;&lt;D xsi:type="xsd:double"&gt;182.84&lt;/D&gt;&lt;D xsi:type="xsd:double"&gt;178.27&lt;/D&gt;&lt;/FQL&gt;&lt;FQL&gt;&lt;Q&gt;LLY^FG_PRICE(8/27/2018,0)&lt;/Q&gt;&lt;R&gt;70&lt;/R&gt;&lt;C&gt;1&lt;/C&gt;&lt;D xsi:type="xsd:double"&gt;105.11&lt;/D&gt;&lt;D xsi:type="xsd:double"&gt;105.18&lt;/D&gt;&lt;D xsi:type="xsd:double"&gt;105.33&lt;/D&gt;&lt;D xsi:type="xsd:double"&gt;105.48&lt;/D&gt;&lt;D xsi:type="xsd:double"&gt;105.65&lt;/D&gt;&lt;D xsi:type="xsd:double"&gt;104.62&lt;/D&gt;&lt;D xsi:type="xsd:double"&gt;105.72&lt;/D&gt;&lt;D xsi:type="xsd:double"&gt;105.37&lt;/D&gt;&lt;D xsi:type="xsd:double"&gt;107.03&lt;/D&gt;&lt;D xsi:type="xsd:double"&gt;106.42&lt;/D&gt;&lt;D xsi:type="xsd:double"&gt;105.64&lt;/D&gt;&lt;D xsi:type="xsd:double"&gt;105.97&lt;/D&gt;&lt;D xsi:type="xsd:double"&gt;106.58&lt;/D&gt;&lt;D xsi:type="xsd:double"&gt;105.77&lt;/D&gt;&lt;D xsi:type="xsd:double"&gt;105.71&lt;/D&gt;&lt;D xsi:type="xsd:double"&gt;106.88&lt;/D&gt;&lt;D xsi:type="xsd:double"&gt;105.74&lt;/D&gt;&lt;D xsi:type="xsd:double"&gt;106.07&lt;/D&gt;&lt;D xsi:type="xsd:double"&gt;106.33&lt;/D&gt;&lt;D xsi:type="xsd:double"&gt;105.59&lt;/D&gt;&lt;D xsi:type="xsd:double"&gt;105.7&lt;/D&gt;&lt;D xsi:type="xsd:double"&gt;106.31&lt;/D&gt;&lt;D xsi:type="xsd:double"&gt;106.69&lt;/D&gt;&lt;D xsi:type="xsd:double"&gt;107.31&lt;/D&gt;&lt;D xsi:type="xsd:double"&gt;107.6&lt;/D&gt;&lt;D xsi:type="xsd:double"&gt;107.96&lt;/D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&gt;&lt;D xsi:type="xsd:double"&gt;108.62&lt;/D&gt;&lt;D xsi:type="xsd:double"&gt;112.99&lt;/D&gt;&lt;D xsi:type="xsd:double"&gt;115.02&lt;/D&gt;&lt;D xsi:type="xsd:double"&gt;115.46&lt;/D&gt;&lt;D xsi:type="xsd:double"&gt;115.45&lt;/D&gt;&lt;D xsi:type="xsd:double"&gt;113.34&lt;/D&gt;&lt;D xsi:type="xsd:double"&gt;107.91&lt;/D&gt;&lt;D xsi:type="xsd:double"&gt;110.48&lt;/D&gt;&lt;D xsi:type="xsd:double"&gt;110.62&lt;/D&gt;&lt;D xsi:type="xsd:double"&gt;111.03&lt;/D&gt;&lt;D xsi:type="xsd:double"&gt;113.59&lt;/D&gt;&lt;D xsi:type="xsd:double"&gt;113.31&lt;/D&gt;&lt;D xsi:type="xsd:double"&gt;111.92&lt;/D&gt;&lt;D xsi:type="xsd:double"&gt;112.03&lt;/D&gt;&lt;D xsi:type="xsd:double"&gt;110.39&lt;/D&gt;&lt;D xsi:type="xsd:double"&gt;106.32&lt;/D&gt;&lt;D xsi:type="xsd:double"&gt;107.89&lt;/D&gt;&lt;D xsi:type="xsd:double"&gt;106.39&lt;/D&gt;&lt;D xsi:type="xsd:double"&gt;107.4&lt;/D&gt;&lt;D xsi:type="xsd:double"&gt;108.34&lt;/D&gt;&lt;D xsi:type="xsd:double"&gt;108.44&lt;/D&gt;&lt;D xsi:type="xsd:double"&gt;107.86&lt;/D&gt;&lt;D xsi:type="xsd:double"&gt;106.75&lt;/D&gt;&lt;D xsi:type="xsd:double"&gt;110.14&lt;/D&gt;&lt;D xsi:type="xsd:double"&gt;105.9&lt;/D&gt;&lt;D xsi:type="xsd:double"&gt;109.72&lt;/D&gt;&lt;D xsi:type="xsd:double"&gt;110.1&lt;/D&gt;&lt;D xsi:type="xsd:double"&gt;112.21&lt;/D&gt;&lt;D xsi:type="xsd:double"&gt;113.2&lt;/D&gt;&lt;D xsi:type="xsd:double"&gt;112.39&lt;/D&gt;&lt;D xsi:type="xsd:double"&gt;109.81&lt;/D&gt;&lt;D xsi:type="xsd:double"&gt;112.2&lt;/D&gt;&lt;D xsi:type="xsd:double"&gt;113.83&lt;/D&gt;&lt;D xsi:type="xsd:double"&gt;115.81&lt;/D&gt;&lt;D xsi:type="xsd:double"&gt;114.72&lt;/D&gt;&lt;D xsi:type="xsd:double"&gt;112.23&lt;/D&gt;&lt;D xsi:type="xsd:double"&gt;112.87&lt;/D&gt;&lt;D xsi:type="xsd:double"&gt;112.38&lt;/D&gt;&lt;D xsi:type="xsd:double"&gt;114.22&lt;/D&gt;&lt;D xsi:type="xsd:double"&gt;115.53&lt;/D&gt;&lt;D xsi:type="xsd:double"&gt;117&lt;/D&gt;&lt;D xsi:type="xsd:double"&gt;118.64&lt;/D&gt;&lt;D xsi:type="xsd:double"&gt;118.52&lt;/D&gt;&lt;D xsi:type="xsd:double"&gt;116.52&lt;/D&gt;&lt;/FQL&gt;&lt;FQL&gt;&lt;Q&gt;LM^FG_PRICE(8/27/2018,0)&lt;/Q&gt;&lt;R&gt;70&lt;/R&gt;&lt;C&gt;1&lt;/C&gt;&lt;D xsi:type="xsd:double"&gt;32.01&lt;/D&gt;&lt;D xsi:type="xsd:double"&gt;32.07&lt;/D&gt;&lt;D xsi:type="xsd:double"&gt;32.23&lt;/D&gt;&lt;D xsi:type="xsd:double"&gt;31.58&lt;/D&gt;&lt;D xsi:type="xsd:double"&gt;31.2&lt;/D&gt;&lt;D xsi:type="xsd:double"&gt;30.84&lt;/D&gt;&lt;D xsi:type="xsd:double"&gt;31.37&lt;/D&gt;&lt;D xsi:type="xsd:double"&gt;30.8&lt;/D&gt;&lt;D xsi:type="xsd:double"&gt;30.5&lt;/D&gt;&lt;D xsi:type="xsd:double"&gt;30.79&lt;/D&gt;&lt;D xsi:type="xsd:double"&gt;30.34&lt;/D&gt;&lt;D xsi:type="xsd:double"&gt;29.97&lt;/D&gt;&lt;D xsi:type="xsd:double"&gt;29.71&lt;/D&gt;&lt;D xsi:type="xsd:double"&gt;30.73&lt;/D&gt;&lt;D xsi:type="xsd:double"&gt;30.71&lt;/D&gt;&lt;D xsi:type="xsd:double"&gt;30.7&lt;/D&gt;&lt;D xsi:type="xsd:double"&gt;31.75&lt;/D&gt;&lt;D xsi:type="xsd:double"&gt;32.23&lt;/D&gt;&lt;D xsi:type="xsd:double"&gt;32.25&lt;/D&gt;&lt;D xsi:type="xsd:double"&gt;31.6&lt;/D&gt;&lt;D xsi:type="xsd:double"&gt;31.17&lt;/D&gt;&lt;D xsi:type="xsd:double"&gt;31.05&lt;/D&gt;&lt;D xsi:type="xsd:double"&gt;31.39&lt;/D&gt;&lt;D xsi:type="xsd:double"&gt;31.23&lt;/D&gt;&lt;D xsi:type="xsd:double"&gt;31.19&lt;/D&gt;&lt;D xsi:type="xsd:double"&gt;31.42&lt;/D&gt;&lt;D xsi:type="xsd:double"&gt;31.8&lt;/D&gt;&lt;D xsi:type="xsd:double"&gt;30.76&lt;/D&gt;&lt;D xsi:type="xsd:double"&gt;30.92&lt;/D&gt;&lt;D xsi:type="xsd:double"&gt;31.07&lt;/D&gt;&lt;D xsi:type="xsd:double"&gt;30.26&lt;/D&gt;&lt;D xsi:type="xsd:double"&gt;29.67&lt;/D&gt;&lt;D xsi:type="xsd:double"&gt;28.88&lt;/D&gt;&lt;D xsi:type="xsd:double"&gt;28.83&lt;/D&gt;&lt;D xsi:type="xsd:double"&gt;29.1&lt;/D&gt;&lt;D xsi:type="xsd:double"&gt;29.8&lt;/D&gt;&lt;D xsi:type="xsd:double"&gt;30.01&lt;/D&gt;&lt;D xsi:type="xsd:double"&gt;29.03&lt;/D&gt;&lt;D xsi:type="xsd:double"&gt;29.15&lt;/D&gt;&lt;D xsi:type="xsd:double"&gt;28.59&lt;/D&gt;&lt;D xsi:type="xsd:double"&gt;28.17&lt;/D&gt;&lt;D xsi:type="xsd:double"&gt;27.08&lt;/D&gt;&lt;D xsi:type="xsd:double"&gt;28.02&lt;/D&gt;&lt;D xsi:type="xsd:double"&gt;27.21&lt;/D&gt;&lt;D xsi:type="xsd:double"&gt;27.25&lt;/D&gt;&lt;D xsi:type="xsd:double"&gt;28&lt;/D&gt;&lt;D xsi:type="xsd:double"&gt;28.22&lt;/D&gt;&lt;D xsi:type="xsd:double"&gt;28.71&lt;/D&gt;&lt;D xsi:type="xsd:double"&gt;28.28&lt;/D&gt;&lt;D xsi:type="xsd:double"&gt;28.47&lt;/D&gt;&lt;D xsi:type="xsd:double"&gt;28.52&lt;/D&gt;&lt;D xsi:type="xsd:double"&gt;29.12&lt;/D&gt;&lt;D xsi:type="xsd:double"&gt;29.29&lt;/D&gt;&lt;D xsi:type="xsd:double"&gt;28.93&lt;/D&gt;&lt;D xsi:type="xsd:double"&gt;28.42&lt;/D&gt;&lt;D xsi:type="xsd:double"&gt;28.48&lt;/D&gt;&lt;D xsi:type="xsd:double"&gt;27.99&lt;/D&gt;&lt;D xsi:type="xsd:double"&gt;28.27&lt;/D&gt;&lt;D xsi:type="xsd:double"&gt;28.51&lt;/D&gt;&lt;D xsi:type="xsd:double"&gt;28.35&lt;/D&gt;&lt;D xsi:type="xsd:double"&gt;27.87&lt;/D&gt;&lt;D xsi:type="xsd:double"&gt;28.28&lt;/D&gt;&lt;D xsi:type="xsd:double"&gt;28.24&lt;/D&gt;&lt;D xsi:type="xsd:double"&gt;28.91&lt;/D&gt;&lt;D xsi:type="xsd:double"&gt;28.68&lt;/D&gt;&lt;D xsi:type="xsd:double"&gt;29.2&lt;/D&gt;&lt;D xsi:type="xsd:double"&gt;28.6&lt;/D&gt;&lt;D xsi:type="xsd:double"&gt;28.97&lt;/D&gt;&lt;D xsi:type="xsd:double"&gt;28.86&lt;/D&gt;&lt;D xsi:type="xsd:double"&gt;27.65&lt;/D&gt;&lt;/FQL&gt;&lt;FQL&gt;&lt;Q&gt;LMT^FG_PRICE(8/27/2018,0)&lt;/Q&gt;&lt;R&gt;70&lt;/R&gt;&lt;C&gt;1&lt;/C&gt;&lt;D xsi:type="xsd:double"&gt;324.34&lt;/D&gt;&lt;D xsi:type="xsd:double"&gt;324.34&lt;/D&gt;&lt;D xsi:type="xsd:double"&gt;324.32&lt;/D&gt;&lt;D xsi:type="xsd:double"&gt;321.85&lt;/D&gt;&lt;D xsi:type="xsd:double"&gt;320.41&lt;/D&gt;&lt;D xsi:type="xsd:double"&gt;321.91&lt;/D&gt;&lt;D xsi:type="xsd:double"&gt;321.33&lt;/D&gt;&lt;D xsi:type="xsd:double"&gt;328.91&lt;/D&gt;&lt;D xsi:type="xsd:double"&gt;328.53&lt;/D&gt;&lt;D xsi:type="xsd:double"&gt;322.95&lt;/D&gt;&lt;D xsi:type="xsd:double"&gt;322.23&lt;/D&gt;&lt;D xsi:type="xsd:double"&gt;325.28&lt;/D&gt;&lt;D xsi:type="xsd:double"&gt;331.28&lt;/D&gt;&lt;D xsi:type="xsd:double"&gt;335.8&lt;/D&gt;&lt;D xsi:type="xsd:double"&gt;339.34&lt;/D&gt;&lt;D xsi:type="xsd:double"&gt;343.22&lt;/D&gt;&lt;D xsi:type="xsd:double"&gt;339.3&lt;/D&gt;&lt;D xsi:type="xsd:double"&gt;333.13&lt;/D&gt;&lt;D xsi:type="xsd:double"&gt;337.66&lt;/D&gt;&lt;D xsi:type="xsd:double"&gt;337.58&lt;/D&gt;&lt;D xsi:type="xsd:double"&gt;343.54&lt;/D&gt;&lt;D xsi:type="xsd:double"&gt;342.88&lt;/D&gt;&lt;D xsi:type="xsd:double"&gt;346.05&lt;/D&gt;&lt;D xsi:type="xsd:double"&gt;345.96&lt;/D&gt;&lt;D xsi:type="xsd:double"&gt;347.93&lt;/D&gt;&lt;D xsi:type="xsd:double"&gt;349.07&lt;/D&gt;&lt;D xsi:type="xsd:double"&gt;347.44&lt;/D&gt;&lt;D xsi:type="xsd:double"&gt;349.46&lt;/D&gt;&lt;D xsi:type="xsd:double"&gt;347.21&lt;/D&gt;&lt;D xsi:type="xsd:double"&gt;349.93&lt;/D&gt;&lt;D xsi:type="xsd:double"&gt;347.31&lt;/D&gt;&lt;D xsi:type="xsd:double"&gt;336.75&lt;/D&gt;&lt;D xsi:type="xsd:double"&gt;326.26&lt;/D&gt;&lt;D xsi:type="xsd:double"&gt;327.62&lt;/D&gt;&lt;D xsi:type="xsd:double"&gt;331.24&lt;/D&gt;&lt;D xsi:type="xsd:double"&gt;337.13&lt;/D&gt;&lt;D xsi:type="xsd:double"&gt;333.4&lt;/D&gt;&lt;D xsi:type="xsd:double"&gt;328&lt;/D&gt;&lt;D xsi:type="xsd:double"&gt;328.14&lt;/D&gt;&lt;D xsi:type="xsd:double"&gt;326.78&lt;/D&gt;&lt;D xsi:type="xsd:double"&gt;321.35&lt;/D&gt;&lt;D xsi:type="xsd:double"&gt;311.13&lt;/D&gt;&lt;D xsi:type="xsd:double"&gt;306.41&lt;/D&gt;&lt;D xsi:type="xsd:double"&gt;305.05&lt;/D&gt;&lt;D xsi:type="xsd:double"&gt;286.67&lt;/D&gt;&lt;D xsi:type="xsd:double"&gt;291.07&lt;/D&gt;&lt;D xsi:type="xsd:double"&gt;293.85&lt;/D&gt;&lt;D xsi:type="xsd:double"&gt;299.42&lt;/D&gt;&lt;D xsi:type="xsd:double"&gt;299.28&lt;/D&gt;&lt;D xsi:type="xsd:double"&gt;303.21&lt;/D&gt;&lt;D xsi:type="xsd:double"&gt;306.56&lt;/D&gt;&lt;D xsi:type="xsd:double"&gt;309.82&lt;/D&gt;&lt;D xsi:type="xsd:double"&gt;308.56&lt;/D&gt;&lt;D xsi:type="xsd:double"&gt;313.12&lt;/D&gt;&lt;D xsi:type="xsd:double"&gt;305.12&lt;/D&gt;&lt;D xsi:type="xsd:double"&gt;305.74&lt;/D&gt;&lt;D xsi:type="xsd:double"&gt;303.39&lt;/D&gt;&lt;D xsi:type="xsd:double"&gt;305.48&lt;/D&gt;&lt;D xsi:type="xsd:double"&gt;301.24&lt;/D&gt;&lt;D xsi:type="xsd:double"&gt;294.59&lt;/D&gt;&lt;D xsi:type="xsd:double"&gt;293.86&lt;/D&gt;&lt;D xsi:type="xsd:double"&gt;294.29&lt;/D&gt;&lt;D xsi:type="xsd:double"&gt;295.38&lt;/D&gt;&lt;D xsi:type="xsd:double"&gt;295.28&lt;/D&gt;&lt;D xsi:type="xsd:double"&gt;295.29&lt;/D&gt;&lt;D xsi:type="xsd:double"&gt;299.94&lt;/D&gt;&lt;D xsi:type="xsd:double"&gt;302.42&lt;/D&gt;&lt;D xsi:type="xsd:double"&gt;300.43&lt;/D&gt;&lt;D xsi:type="xsd:double"&gt;296.79&lt;/D&gt;&lt;D xsi:type="xsd:double"&gt;286.73&lt;/D&gt;&lt;/FQL&gt;&lt;FQL&gt;&lt;Q&gt;LNC^FG_PRICE(8/27/2018,0)&lt;/Q&gt;&lt;R&gt;70&lt;/R&gt;&lt;C&gt;1&lt;/C&gt;&lt;D xsi:type="xsd:double"&gt;66.88&lt;/D&gt;&lt;D xsi:type="xsd:double"&gt;67.01&lt;/D&gt;&lt;D xsi:type="xsd:double"&gt;66.7&lt;/D&gt;&lt;D xsi:type="xsd:double"&gt;65.81&lt;/D&gt;&lt;D xsi:type="xsd:double"&gt;65.58&lt;/D&gt;&lt;D xsi:type="xsd:double"&gt;65.85&lt;/D&gt;&lt;D xsi:type="xsd:double"&gt;66.62&lt;/D&gt;&lt;D xsi:type="xsd:double"&gt;65.35&lt;/D&gt;&lt;D xsi:type="xsd:double"&gt;65.06&lt;/D&gt;&lt;D xsi:type="xsd:double"&gt;64.87&lt;/D&gt;&lt;D xsi:type="xsd:double"&gt;64.66&lt;/D&gt;&lt;D xsi:type="xsd:double"&gt;64.19&lt;/D&gt;&lt;D xsi:type="xsd:double"&gt;65.21&lt;/D&gt;&lt;D xsi:type="xsd:double"&gt;67.24&lt;/D&gt;&lt;D xsi:type="xsd:double"&gt;66.47&lt;/D&gt;&lt;D xsi:type="xsd:double"&gt;67.63&lt;/D&gt;&lt;D xsi:type="xsd:double"&gt;69.33&lt;/D&gt;&lt;D xsi:type="xsd:double"&gt;70.14&lt;/D&gt;&lt;D xsi:type="xsd:double"&gt;70.32&lt;/D&gt;&lt;D xsi:type="xsd:double"&gt;68.93&lt;/D&gt;&lt;D xsi:type="xsd:double"&gt;68.63&lt;/D&gt;&lt;D xsi:type="xsd:double"&gt;67.75&lt;/D&gt;&lt;D xsi:type="xsd:double"&gt;67.9&lt;/D&gt;&lt;D xsi:type="xsd:double"&gt;67.66&lt;/D&gt;&lt;D xsi:type="xsd:double"&gt;68.05&lt;/D&gt;&lt;D xsi:type="xsd:double"&gt;68.06&lt;/D&gt;&lt;D xsi:type="xsd:double"&gt;69.47&lt;/D&gt;&lt;D xsi:type="xsd:double"&gt;69.84&lt;/D&gt;&lt;D xsi:type="xsd:double"&gt;69.9&lt;/D&gt;&lt;D xsi:type="xsd:double"&gt;70.58&lt;/D&gt;&lt;D xsi:type="xsd:double"&gt;70.11&lt;/D&gt;&lt;D xsi:type="xsd:double"&gt;68.03&lt;/D&gt;&lt;D xsi:type="xsd:double"&gt;63.99&lt;/D&gt;&lt;D xsi:type="xsd:double"&gt;64.2&lt;/D&gt;&lt;D xsi:type="xsd:double"&gt;63.78&lt;/D&gt;&lt;D xsi:type="xsd:double"&gt;64.47&lt;/D&gt;&lt;D xsi:type="xsd:double"&gt;65.64&lt;/D&gt;&lt;D xsi:type="xsd:double"&gt;63.8&lt;/D&gt;&lt;D xsi:type="xsd:double"&gt;64&lt;/D&gt;&lt;D xsi:type="xsd:double"&gt;62.38&lt;/D&gt;&lt;D xsi:type="xsd:double"&gt;61.85&lt;/D&gt;&lt;D xsi:type="xsd:double"&gt;58.52&lt;/D&gt;&lt;D xsi:type="xsd:double"&gt;59.61&lt;/D&gt;&lt;D xsi:type="xsd:double"&gt;57.88&lt;/D&gt;&lt;D xsi:type="xsd:double"&gt;57.75&lt;/D&gt;&lt;D xsi:type="xsd:double"&gt;58.9&lt;/D&gt;&lt;D xsi:type="xsd:double"&gt;60.19&lt;/D&gt;&lt;D xsi:type="xsd:double"&gt;61.06&lt;/D&gt;&lt;D xsi:type="xsd:double"&gt;63.3&lt;/D&gt;&lt;D xsi:type="xsd:double"&gt;64.48&lt;/D&gt;&lt;D xsi:type="xsd:double"&gt;64.54&lt;/D&gt;&lt;D xsi:type="xsd:double"&gt;65.83&lt;/D&gt;&lt;D xsi:type="xsd:double"&gt;65.98&lt;/D&gt;&lt;D xsi:type="xsd:double"&gt;65.08&lt;/D&gt;&lt;D xsi:type="xsd:double"&gt;63.9&lt;/D&gt;&lt;D xsi:type="xsd:double"&gt;65.18&lt;/D&gt;&lt;D xsi:type="xsd:double"&gt;64.1&lt;/D&gt;&lt;D xsi:type="xsd:double"&gt;63.66&lt;/D&gt;&lt;D xsi:type="xsd:double"&gt;63.02&lt;/D&gt;&lt;D xsi:type="xsd:double"&gt;62.93&lt;/D&gt;&lt;D xsi:type="xsd:double"&gt;60.97&lt;/D&gt;&lt;D xsi:type="xsd:double"&gt;61.2&lt;/D&gt;&lt;D xsi:type="xsd:double"&gt;60.97&lt;/D&gt;&lt;D xsi:type="xsd:double"&gt;62.46&lt;/D&gt;&lt;D xsi:type="xsd:double"&gt;61.76&lt;/D&gt;&lt;D xsi:type="xsd:double"&gt;63.05&lt;/D&gt;&lt;D xsi:type="xsd:double"&gt;62.49&lt;/D&gt;&lt;D xsi:type="xsd:double"&gt;62.97&lt;/D&gt;&lt;D xsi:type="xsd:double"&gt;63.9&lt;/D&gt;&lt;D xsi:type="xsd:double"&gt;59.5&lt;/D&gt;&lt;/FQL&gt;&lt;FQL&gt;&lt;Q&gt;LNG^FG_PRICE(8/27/2018,0)&lt;/Q&gt;&lt;R&gt;70&lt;/R&gt;&lt;C&gt;1&lt;/C&gt;&lt;D xsi:type="xsd:double"&gt;66.59&lt;/D&gt;&lt;D xsi:type="xsd:double"&gt;66.06&lt;/D&gt;&lt;D xsi:type="xsd:double"&gt;67.07&lt;/D&gt;&lt;D xsi:type="xsd:double"&gt;66.75&lt;/D&gt;&lt;D xsi:type="xsd:double"&gt;66.93&lt;/D&gt;&lt;D xsi:type="xsd:double"&gt;67.16&lt;/D&gt;&lt;D xsi:type="xsd:double"&gt;66.71&lt;/D&gt;&lt;D xsi:type="xsd:double"&gt;65.13&lt;/D&gt;&lt;D xsi:type="xsd:double"&gt;65.83&lt;/D&gt;&lt;D xsi:type="xsd:double"&gt;64.69&lt;/D&gt;&lt;D xsi:type="xsd:double"&gt;65.42&lt;/D&gt;&lt;D xsi:type="xsd:double"&gt;65.86&lt;/D&gt;&lt;D xsi:type="xsd:double"&gt;65.87&lt;/D&gt;&lt;D xsi:type="xsd:double"&gt;65.59&lt;/D&gt;&lt;D xsi:type="xsd:double"&gt;64.77&lt;/D&gt;&lt;D xsi:type="xsd:double"&gt;66.71&lt;/D&gt;&lt;D xsi:type="xsd:double"&gt;67.3&lt;/D&gt;&lt;D xsi:type="xsd:double"&gt;68.01&lt;/D&gt;&lt;D xsi:type="xsd:double"&gt;66.98&lt;/D&gt;&lt;D xsi:type="xsd:double"&gt;67.91&lt;/D&gt;&lt;D xsi:type="xsd:double"&gt;68.56&lt;/D&gt;&lt;D xsi:type="xsd:double"&gt;68.93&lt;/D&gt;&lt;D xsi:type="xsd:double"&gt;69.5&lt;/D&gt;&lt;D xsi:type="xsd:double"&gt;69.49&lt;/D&gt;&lt;D xsi:type="xsd:double"&gt;70.22&lt;/D&gt;&lt;D xsi:type="xsd:double"&gt;69.05&lt;/D&gt;&lt;D xsi:type="xsd:double"&gt;68.93&lt;/D&gt;&lt;D xsi:type="xsd:double"&gt;67.54&lt;/D&gt;&lt;D xsi:type="xsd:double"&gt;66.58&lt;/D&gt;&lt;D xsi:type="xsd:double"&gt;66.63&lt;/D&gt;&lt;D xsi:type="xsd:double"&gt;65.97&lt;/D&gt;&lt;D xsi:type="xsd:double"&gt;63.85&lt;/D&gt;&lt;D xsi:type="xsd:double"&gt;63.9&lt;/D&gt;&lt;D xsi:type="xsd:double"&gt;64.68&lt;/D&gt;&lt;D xsi:type="xsd:double"&gt;64.89&lt;/D&gt;&lt;D xsi:type="xsd:double"&gt;65.01&lt;/D&gt;&lt;D xsi:type="xsd:double"&gt;63.6&lt;/D&gt;&lt;D xsi:type="xsd:double"&gt;64.27&lt;/D&gt;&lt;D xsi:type="xsd:double"&gt;64.32&lt;/D&gt;&lt;D xsi:type="xsd:double"&gt;63.44&lt;/D&gt;&lt;D xsi:type="xsd:double"&gt;61.15&lt;/D&gt;&lt;D xsi:type="xsd:double"&gt;58.29&lt;/D&gt;&lt;D xsi:type="xsd:double"&gt;60.03&lt;/D&gt;&lt;D xsi:type="xsd:double"&gt;59.39&lt;/D&gt;&lt;D xsi:type="xsd:double"&gt;56.81&lt;/D&gt;&lt;D xsi:type="xsd:double"&gt;58.52&lt;/D&gt;&lt;D xsi:type="xsd:double"&gt;60.41&lt;/D&gt;&lt;D xsi:type="xsd:double"&gt;62.44&lt;/D&gt;&lt;D xsi:type="xsd:double"&gt;60.27&lt;/D&gt;&lt;D xsi:type="xsd:double"&gt;60.92&lt;/D&gt;&lt;D xsi:type="xsd:double"&gt;60.17&lt;/D&gt;&lt;D xsi:type="xsd:double"&gt;61.7&lt;/D&gt;&lt;D xsi:type="xsd:double"&gt;63.39&lt;/D&gt;&lt;D xsi:type="xsd:double"&gt;62.35&lt;/D&gt;&lt;D xsi:type="xsd:double"&gt;61.69&lt;/D&gt;&lt;D xsi:type="xsd:double"&gt;59.6&lt;/D&gt;&lt;D xsi:type="xsd:double"&gt;58.66&lt;/D&gt;&lt;D xsi:type="xsd:double"&gt;60.76&lt;/D&gt;&lt;D xsi:type="xsd:double"&gt;62.04&lt;/D&gt;&lt;D xsi:type="xsd:double"&gt;59.71&lt;/D&gt;&lt;D xsi:type="xsd:double"&gt;58.16&lt;/D&gt;&lt;D xsi:type="xsd:double"&gt;59.8&lt;/D&gt;&lt;D xsi:type="xsd:double"&gt;58.69&lt;/D&gt;&lt;D xsi:type="xsd:double"&gt;60.76&lt;/D&gt;&lt;D xsi:type="xsd:double"&gt;60.96&lt;/D&gt;&lt;D xsi:type="xsd:double"&gt;61.45&lt;/D&gt;&lt;D xsi:type="xsd:double"&gt;61.65&lt;/D&gt;&lt;D xsi:type="xsd:double"&gt;61.12&lt;/D&gt;&lt;D xsi:type="xsd:double"&gt;63.2&lt;/D&gt;&lt;D xsi:type="xsd:double"&gt;60.58&lt;/D&gt;&lt;/FQL&gt;&lt;FQL&gt;&lt;Q&gt;LNT^FG_PRICE(8/27/2018,0)&lt;/Q&gt;&lt;R&gt;70&lt;/R&gt;&lt;C&gt;1&lt;/C&gt;&lt;D xsi:type="xsd:double"&gt;42.79&lt;/D&gt;&lt;D xsi:type="xsd:double"&gt;42.6&lt;/D&gt;&lt;D xsi:type="xsd:double"&gt;42.92&lt;/D&gt;&lt;D xsi:type="xsd:double"&gt;42.99&lt;/D&gt;&lt;D xsi:type="xsd:double"&gt;42.84&lt;/D&gt;&lt;D xsi:type="xsd:double"&gt;43.09&lt;/D&gt;&lt;D xsi:type="xsd:double"&gt;43.73&lt;/D&gt;&lt;D xsi:type="xsd:double"&gt;43.86&lt;/D&gt;&lt;D xsi:type="xsd:double"&gt;43.27&lt;/D&gt;&lt;D xsi:type="xsd:double"&gt;43.78&lt;/D&gt;&lt;D xsi:type="xsd:double"&gt;43.6&lt;/D&gt;&lt;D xsi:type="xsd:double"&gt;43.59&lt;/D&gt;&lt;D xsi:type="xsd:double"&gt;43.9&lt;/D&gt;&lt;D xsi:type="xsd:double"&gt;43.83&lt;/D&gt;&lt;D xsi:type="xsd:double"&gt;43.99&lt;/D&gt;&lt;D xsi:type="xsd:double"&gt;43.84&lt;/D&gt;&lt;D xsi:type="xsd:double"&gt;42.84&lt;/D&gt;&lt;D xsi:type="xsd:double"&gt;43.12&lt;/D&gt;&lt;D xsi:type="xsd:double"&gt;43.23&lt;/D&gt;&lt;D xsi:type="xsd:double"&gt;42.92&lt;/D&gt;&lt;D xsi:type="xsd:double"&gt;42.24&lt;/D&gt;&lt;D xsi:type="xsd:double"&gt;41.78&lt;/D&gt;&lt;D xsi:type="xsd:double"&gt;42.06&lt;/D&gt;&lt;D xsi:type="xsd:double"&gt;42.57&lt;/D&gt;&lt;D xsi:type="xsd:double"&gt;42.41&lt;/D&gt;&lt;D xsi:type="xsd:double"&gt;43.12&lt;/D&gt;&lt;D xsi:type="xsd:double"&gt;42.56&lt;/D&gt;&lt;D xsi:type="xsd:double"&gt;42.77&lt;/D&gt;&lt;D xsi:type="xsd:double"&gt;43.61&lt;/D&gt;&lt;D xsi:type="xsd:double"&gt;44.11&lt;/D&gt;&lt;D xsi:type="xsd:double"&gt;44.1&lt;/D&gt;&lt;D xsi:type="xsd:double"&gt;43.91&lt;/D&gt;&lt;D xsi:type="xsd:double"&gt;42.62&lt;/D&gt;&lt;D xsi:type="xsd:double"&gt;42.46&lt;/D&gt;&lt;D xsi:type="xsd:double"&gt;42.56&lt;/D&gt;&lt;D xsi:type="xsd:double"&gt;43.08&lt;/D&gt;&lt;D xsi:type="xsd:double"&gt;43.23&lt;/D&gt;&lt;D xsi:type="xsd:double"&gt;43.32&lt;/D&gt;&lt;D xsi:type="xsd:double"&gt;44.05&lt;/D&gt;&lt;D xsi:type="xsd:double"&gt;43.67&lt;/D&gt;&lt;D xsi:type="xsd:double"&gt;43.6&lt;/D&gt;&lt;D xsi:type="xsd:double"&gt;44.34&lt;/D&gt;&lt;D xsi:type="xsd:double"&gt;43.52&lt;/D&gt;&lt;D xsi:type="xsd:double"&gt;42.86&lt;/D&gt;&lt;D xsi:type="xsd:double"&gt;43.63&lt;/D&gt;&lt;D xsi:type="xsd:double"&gt;43.51&lt;/D&gt;&lt;D xsi:type="xsd:double"&gt;42.98&lt;/D&gt;&lt;D xsi:type="xsd:double"&gt;42.86&lt;/D&gt;&lt;D xsi:type="xsd:double"&gt;42.47&lt;/D&gt;&lt;D xsi:type="xsd:double"&gt;42.95&lt;/D&gt;&lt;D xsi:type="xsd:double"&gt;43.36&lt;/D&gt;&lt;D xsi:type="xsd:double"&gt;43.83&lt;/D&gt;&lt;D xsi:type="xsd:double"&gt;43.83&lt;/D&gt;&lt;D xsi:type="xsd:double"&gt;44.61&lt;/D&gt;&lt;D xsi:type="xsd:double"&gt;45.19&lt;/D&gt;&lt;D xsi:type="xsd:double"&gt;45.12&lt;/D&gt;&lt;D xsi:type="xsd:double"&gt;44.66&lt;/D&gt;&lt;D xsi:type="xsd:double"&gt;45.12&lt;/D&gt;&lt;D xsi:type="xsd:double"&gt;45.25&lt;/D&gt;&lt;D xsi:type="xsd:double"&gt;45.38&lt;/D&gt;&lt;D xsi:type="xsd:double"&gt;45.26&lt;/D&gt;&lt;D xsi:type="xsd:double"&gt;44.07&lt;/D&gt;&lt;D xsi:type="xsd:double"&gt;43.98&lt;/D&gt;&lt;D xsi:type="xsd:double"&gt;44.29&lt;/D&gt;&lt;D xsi:type="xsd:double"&gt;44.79&lt;/D&gt;&lt;D xsi:type="xsd:double"&gt;44.77&lt;/D&gt;&lt;D xsi:type="xsd:double"&gt;44.67&lt;/D&gt;&lt;D xsi:type="xsd:double"&gt;45.39&lt;/D&gt;&lt;D xsi:type="xsd:double"&gt;45.9&lt;/D&gt;&lt;D xsi:type="xsd:double"&gt;46.17&lt;/D&gt;&lt;/FQL&gt;&lt;FQL&gt;&lt;Q&gt;LOGM^FG_PRICE(8/27/2018,0)&lt;/Q&gt;&lt;R&gt;70&lt;/R&gt;&lt;C&gt;1&lt;/C&gt;&lt;D xsi:type="xsd:double"&gt;82.85&lt;/D&gt;&lt;D xsi:type="xsd:double"&gt;84.75&lt;/D&gt;&lt;D xsi:type="xsd:double"&gt;86&lt;/D&gt;&lt;D xsi:type="xsd:double"&gt;85.45&lt;/D&gt;&lt;D xsi:type="xsd:double"&gt;85.95&lt;/D&gt;&lt;D xsi:type="xsd:double"&gt;84.9&lt;/D&gt;&lt;D xsi:type="xsd:double"&gt;82.6&lt;/D&gt;&lt;D xsi:type="xsd:double"&gt;82.9&lt;/D&gt;&lt;D xsi:type="xsd:double"&gt;84.05&lt;/D&gt;&lt;D xsi:type="xsd:double"&gt;84.85&lt;/D&gt;&lt;D xsi:type="xsd:double"&gt;85.5&lt;/D&gt;&lt;D xsi:type="xsd:double"&gt;85.7&lt;/D&gt;&lt;D xsi:type="xsd:double"&gt;85.8&lt;/D&gt;&lt;D xsi:type="xsd:double"&gt;84.95&lt;/D&gt;&lt;D xsi:type="xsd:double"&gt;83.3&lt;/D&gt;&lt;D xsi:type="xsd:double"&gt;85.15&lt;/D&gt;&lt;D xsi:type="xsd:double"&gt;85.7&lt;/D&gt;&lt;D xsi:type="xsd:double"&gt;87.4&lt;/D&gt;&lt;D xsi:type="xsd:double"&gt;87.45&lt;/D&gt;&lt;D xsi:type="xsd:double"&gt;86.75&lt;/D&gt;&lt;D xsi:type="xsd:double"&gt;87.55&lt;/D&gt;&lt;D xsi:type="xsd:double"&gt;86.6&lt;/D&gt;&lt;D xsi:type="xsd:double"&gt;87.65&lt;/D&gt;&lt;D xsi:type="xsd:double"&gt;89.1&lt;/D&gt;&lt;D xsi:type="xsd:double"&gt;87.91&lt;/D&gt;&lt;D xsi:type="xsd:double"&gt;86.87&lt;/D&gt;&lt;D xsi:type="xsd:double"&gt;87.04&lt;/D&gt;&lt;D xsi:type="xsd:double"&gt;85.82&lt;/D&gt;&lt;D xsi:type="xsd:double"&gt;83.95&lt;/D&gt;&lt;D xsi:type="xsd:double"&gt;82.1&lt;/D&gt;&lt;D xsi:type="xsd:double"&gt;82.45&lt;/D&gt;&lt;D xsi:type="xsd:double"&gt;80.28&lt;/D&gt;&lt;D xsi:type="xsd:double"&gt;80.02&lt;/D&gt;&lt;D xsi:type="xsd:double"&gt;82.71&lt;/D&gt;&lt;D xsi:type="xsd:double"&gt;79.93&lt;/D&gt;&lt;D xsi:type="xsd:double"&gt;82.66&lt;/D&gt;&lt;D xsi:type="xsd:double"&gt;84.12&lt;/D&gt;&lt;D xsi:type="xsd:double"&gt;81.96&lt;/D&gt;&lt;D xsi:type="xsd:double"&gt;81.03&lt;/D&gt;&lt;D xsi:type="xsd:double"&gt;80.95&lt;/D&gt;&lt;D xsi:type="xsd:double"&gt;80.2&lt;/D&gt;&lt;D xsi:type="xsd:double"&gt;76.41&lt;/D&gt;&lt;D xsi:type="xsd:double"&gt;75.84&lt;/D&gt;&lt;D xsi:type="xsd:double"&gt;84.11&lt;/D&gt;&lt;D xsi:type="xsd:double"&gt;83.92&lt;/D&gt;&lt;D xsi:type="xsd:double"&gt;85.05&lt;/D&gt;&lt;D xsi:type="xsd:double"&gt;86.12&lt;/D&gt;&lt;D xsi:type="xsd:double"&gt;88.75&lt;/D&gt;&lt;D xsi:type="xsd:double"&gt;87.99&lt;/D&gt;&lt;D xsi:type="xsd:double"&gt;86.1&lt;/D&gt;&lt;D xsi:type="xsd:double"&gt;87.27&lt;/D&gt;&lt;D xsi:type="xsd:double"&gt;88.05&lt;/D&gt;&lt;D xsi:type="xsd:double"&gt;88.33&lt;/D&gt;&lt;D xsi:type="xsd:double"&gt;84.94&lt;/D&gt;&lt;D xsi:type="xsd:double"&gt;83.24&lt;/D&gt;&lt;D xsi:type="xsd:double"&gt;83.98&lt;/D&gt;&lt;D xsi:type="xsd:double"&gt;82.86&lt;/D&gt;&lt;D xsi:type="xsd:double"&gt;87.02&lt;/D&gt;&lt;D xsi:type="xsd:double"&gt;87.64&lt;/D&gt;&lt;D xsi:type="xsd:double"&gt;85.11&lt;/D&gt;&lt;D xsi:type="xsd:double"&gt;84.5&lt;/D&gt;&lt;D xsi:type="xsd:double"&gt;85.44&lt;/D&gt;&lt;D xsi:type="xsd:double"&gt;85.83&lt;/D&gt;&lt;D xsi:type="xsd:double"&gt;87.21&lt;/D&gt;&lt;D xsi:type="xsd:double"&gt;86.77&lt;/D&gt;&lt;D xsi:type="xsd:double"&gt;89.02&lt;/D&gt;&lt;D xsi:type="xsd:double"&gt;89.87&lt;/D&gt;&lt;D xsi:type="xsd:double"&gt;92.23&lt;/D&gt;&lt;D xsi:type="xsd:double"&gt;92.71&lt;/D&gt;&lt;D xsi:type="xsd:double"&gt;88.4&lt;/D&gt;&lt;/FQL&gt;&lt;FQL&gt;&lt;Q&gt;LOPE^FG_PRICE(8/27/2018,0)&lt;/Q&gt;&lt;R&gt;70&lt;/R&gt;&lt;C&gt;1&lt;/C&gt;&lt;D xsi:type="xsd:double"&gt;120.08&lt;/D&gt;&lt;D xsi:type="xsd:double"&gt;120.11&lt;/D&gt;&lt;D xsi:type="xsd:double"&gt;119.41&lt;/D&gt;&lt;D xsi:type="xsd:double"&gt;118.45&lt;/D&gt;&lt;D xsi:type="xsd:double"&gt;119.14&lt;/D&gt;&lt;D xsi:type="xsd:double"&gt;119.49&lt;/D&gt;&lt;D xsi:type="xsd:double"&gt;117.91&lt;/D&gt;&lt;D xsi:type="xsd:double"&gt;117.34&lt;/D&gt;&lt;D xsi:type="xsd:double"&gt;117.23&lt;/D&gt;&lt;D xsi:type="xsd:double"&gt;117.05&lt;/D&gt;&lt;D xsi:type="xsd:double"&gt;116.29&lt;/D&gt;&lt;D xsi:type="xsd:double"&gt;113.34&lt;/D&gt;&lt;D xsi:type="xsd:double"&gt;110.82&lt;/D&gt;&lt;D xsi:type="xsd:double"&gt;111.08&lt;/D&gt;&lt;D xsi:type="xsd:double"&gt;109.61&lt;/D&gt;&lt;D xsi:type="xsd:double"&gt;108.95&lt;/D&gt;&lt;D xsi:type="xsd:double"&gt;108.92&lt;/D&gt;&lt;D xsi:type="xsd:double"&gt;110.58&lt;/D&gt;&lt;D xsi:type="xsd:double"&gt;110.61&lt;/D&gt;&lt;D xsi:type="xsd:double"&gt;110.56&lt;/D&gt;&lt;D xsi:type="xsd:double"&gt;111.45&lt;/D&gt;&lt;D xsi:type="xsd:double"&gt;111.09&lt;/D&gt;&lt;D xsi:type="xsd:double"&gt;110.85&lt;/D&gt;&lt;D xsi:type="xsd:double"&gt;112.8&lt;/D&gt;&lt;D xsi:type="xsd:double"&gt;113.33&lt;/D&gt;&lt;D xsi:type="xsd:double"&gt;113.6&lt;/D&gt;&lt;D xsi:type="xsd:double"&gt;115.3&lt;/D&gt;&lt;D xsi:type="xsd:double"&gt;113.5&lt;/D&gt;&lt;D xsi:type="xsd:double"&gt;113.7&lt;/D&gt;&lt;D xsi:type="xsd:double"&gt;114.48&lt;/D&gt;&lt;D xsi:type="xsd:double"&gt;115.52&lt;/D&gt;&lt;D xsi:type="xsd:double"&gt;115.26&lt;/D&gt;&lt;D xsi:type="xsd:double"&gt;113.6&lt;/D&gt;&lt;D xsi:type="xsd:double"&gt;114.81&lt;/D&gt;&lt;D xsi:type="xsd:double"&gt;115.69&lt;/D&gt;&lt;D xsi:type="xsd:double"&gt;119.91&lt;/D&gt;&lt;D xsi:type="xsd:double"&gt;120.41&lt;/D&gt;&lt;D xsi:type="xsd:double"&gt;120.5&lt;/D&gt;&lt;D xsi:type="xsd:double"&gt;121.05&lt;/D&gt;&lt;D xsi:type="xsd:double"&gt;122.25&lt;/D&gt;&lt;D xsi:type="xsd:double"&gt;120.2&lt;/D&gt;&lt;D xsi:type="xsd:double"&gt;117.71&lt;/D&gt;&lt;D xsi:type="xsd:double"&gt;120.22&lt;/D&gt;&lt;D xsi:type="xsd:double"&gt;120.4&lt;/D&gt;&lt;D xsi:type="xsd:double"&gt;121.07&lt;/D&gt;&lt;D xsi:type="xsd:double"&gt;122.95&lt;/D&gt;&lt;D xsi:type="xsd:double"&gt;124.7&lt;/D&gt;&lt;D xsi:type="xsd:double"&gt;125.95&lt;/D&gt;&lt;D xsi:type="xsd:double"&gt;126.09&lt;/D&gt;&lt;D xsi:type="xsd:double"&gt;125.37&lt;/D&gt;&lt;D xsi:type="xsd:double"&gt;126.62&lt;/D&gt;&lt;D xsi:type="xsd:double"&gt;129.67&lt;/D&gt;&lt;D xsi:type="xsd:double"&gt;129.35&lt;/D&gt;&lt;D xsi:type="xsd:double"&gt;128.47&lt;/D&gt;&lt;D xsi:type="xsd:double"&gt;127.03&lt;/D&gt;&lt;D xsi:type="xsd:double"&gt;126&lt;/D&gt;&lt;D xsi:type="xsd:double"&gt;124.84&lt;/D&gt;&lt;D xsi:type="xsd:double"&gt;123.83&lt;/D&gt;&lt;D xsi:type="xsd:double"&gt;124.88&lt;/D&gt;&lt;D xsi:type="xsd:double"&gt;123.16&lt;/D&gt;&lt;D xsi:type="xsd:double"&gt;123.26&lt;/D&gt;&lt;D xsi:type="xsd:double"&gt;122.5&lt;/D&gt;&lt;D xsi:type="xsd:double"&gt;120.58&lt;/D&gt;&lt;D xsi:type="xsd:double"&gt;122.07&lt;/D&gt;&lt;D xsi:type="xsd:double"&gt;120.1&lt;/D&gt;&lt;D xsi:type="xsd:double"&gt;120.25&lt;/D&gt;&lt;D xsi:type="xsd:double"&gt;121.61&lt;/D&gt;&lt;D xsi:type="xsd:double"&gt;122.36&lt;/D&gt;&lt;D xsi:type="xsd:double"&gt;123.04&lt;/D&gt;&lt;D xsi:type="xsd:double"&gt;121.25&lt;/D&gt;&lt;/FQL&gt;&lt;FQL&gt;&lt;Q&gt;LOW^FG_PRICE(8/27/2018,0)&lt;/Q&gt;&lt;R&gt;70&lt;/R&gt;&lt;C&gt;1&lt;/C&gt;&lt;D xsi:type="xsd:double"&gt;106.97&lt;/D&gt;&lt;D xsi:type="xsd:double"&gt;108.27&lt;/D&gt;&lt;D xsi:type="xsd:double"&gt;108.68&lt;/D&gt;&lt;D xsi:type="xsd:double"&gt;107.88&lt;/D&gt;&lt;D xsi:type="xsd:double"&gt;108.75&lt;/D&gt;&lt;D xsi:type="xsd:double"&gt;109.93&lt;/D&gt;&lt;D xsi:type="xsd:double"&gt;108.41&lt;/D&gt;&lt;D xsi:type="xsd:double"&gt;109.38&lt;/D&gt;&lt;D xsi:type="xsd:double"&gt;109.59&lt;/D&gt;&lt;D xsi:type="xsd:double"&gt;112.39&lt;/D&gt;&lt;D xsi:type="xsd:double"&gt;114.18&lt;/D&gt;&lt;D xsi:type="xsd:double"&gt;114.34&lt;/D&gt;&lt;D xsi:type="xsd:double"&gt;112.75&lt;/D&gt;&lt;D xsi:type="xsd:double"&gt;113.89&lt;/D&gt;&lt;D xsi:type="xsd:double"&gt;113.74&lt;/D&gt;&lt;D xsi:type="xsd:double"&gt;115.55&lt;/D&gt;&lt;D xsi:type="xsd:double"&gt;116.26&lt;/D&gt;&lt;D xsi:type="xsd:double"&gt;116.7&lt;/D&gt;&lt;D xsi:type="xsd:double"&gt;116.84&lt;/D&gt;&lt;D xsi:type="xsd:double"&gt;115.01&lt;/D&gt;&lt;D xsi:type="xsd:double"&gt;115.2&lt;/D&gt;&lt;D xsi:type="xsd:double"&gt;114.79&lt;/D&gt;&lt;D xsi:type="xsd:double"&gt;114.5&lt;/D&gt;&lt;D xsi:type="xsd:double"&gt;114.82&lt;/D&gt;&lt;D xsi:type="xsd:double"&gt;114.07&lt;/D&gt;&lt;D xsi:type="xsd:double"&gt;112.59&lt;/D&gt;&lt;D xsi:type="xsd:double"&gt;111.75&lt;/D&gt;&lt;D xsi:type="xsd:double"&gt;110.78&lt;/D&gt;&lt;D xsi:type="xsd:double"&gt;109.74&lt;/D&gt;&lt;D xsi:type="xsd:double"&gt;109.9&lt;/D&gt;&lt;D xsi:type="xsd:double"&gt;109.17&lt;/D&gt;&lt;D xsi:type="xsd:double"&gt;106.29&lt;/D&gt;&lt;D xsi:type="xsd:double"&gt;104.23&lt;/D&gt;&lt;D xsi:type="xsd:double"&gt;105.36&lt;/D&gt;&lt;D xsi:type="xsd:double"&gt;104.67&lt;/D&gt;&lt;D xsi:type="xsd:double"&gt;105.98&lt;/D&gt;&lt;D xsi:type="xsd:double"&gt;102.44&lt;/D&gt;&lt;D xsi:type="xsd:double"&gt;99.71&lt;/D&gt;&lt;D xsi:type="xsd:double"&gt;99.59&lt;/D&gt;&lt;D xsi:type="xsd:double"&gt;98.39&lt;/D&gt;&lt;D xsi:type="xsd:double"&gt;98.12&lt;/D&gt;&lt;D xsi:type="xsd:double"&gt;96.53&lt;/D&gt;&lt;D xsi:type="xsd:double"&gt;97.95&lt;/D&gt;&lt;D xsi:type="xsd:double"&gt;93.78&lt;/D&gt;&lt;D xsi:type="xsd:double"&gt;92.86&lt;/D&gt;&lt;D xsi:type="xsd:double"&gt;94.74&lt;/D&gt;&lt;D xsi:type="xsd:double"&gt;95.22&lt;/D&gt;&lt;D xsi:type="xsd:double"&gt;97.44&lt;/D&gt;&lt;D xsi:type="xsd:double"&gt;96.82&lt;/D&gt;&lt;D xsi:type="xsd:double"&gt;97.07&lt;/D&gt;&lt;D xsi:type="xsd:double"&gt;97.51&lt;/D&gt;&lt;D xsi:type="xsd:double"&gt;100.6&lt;/D&gt;&lt;D xsi:type="xsd:double"&gt;99.47&lt;/D&gt;&lt;D xsi:type="xsd:double"&gt;96.82&lt;/D&gt;&lt;D xsi:type="xsd:double"&gt;95.65&lt;/D&gt;&lt;D xsi:type="xsd:double"&gt;95.59&lt;/D&gt;&lt;D xsi:type="xsd:double"&gt;94.91&lt;/D&gt;&lt;D xsi:type="xsd:double"&gt;93.68&lt;/D&gt;&lt;D xsi:type="xsd:double"&gt;93.25&lt;/D&gt;&lt;D xsi:type="xsd:double"&gt;91.35&lt;/D&gt;&lt;D xsi:type="xsd:double"&gt;86.18&lt;/D&gt;&lt;D xsi:type="xsd:double"&gt;88.37&lt;/D&gt;&lt;D xsi:type="xsd:double"&gt;87.81&lt;/D&gt;&lt;D xsi:type="xsd:double"&gt;89.31&lt;/D&gt;&lt;D xsi:type="xsd:double"&gt;91.64&lt;/D&gt;&lt;D xsi:type="xsd:double"&gt;93.69&lt;/D&gt;&lt;D xsi:type="xsd:double"&gt;93.2&lt;/D&gt;&lt;D xsi:type="xsd:double"&gt;94.37&lt;/D&gt;&lt;D xsi:type="xsd:double"&gt;94.29&lt;/D&gt;&lt;D xsi:type="xsd:double"&gt;90.33&lt;/D&gt;&lt;/FQL&gt;&lt;FQL&gt;&lt;Q&gt;LPLA^FG_PRICE(8/27/2018,0)&lt;/Q&gt;&lt;R&gt;70&lt;/R&gt;&lt;C&gt;1&lt;/C&gt;&lt;D xsi:type="xsd:double"&gt;67.2&lt;/D&gt;&lt;D xsi:type="xsd:double"&gt;67.1&lt;/D&gt;&lt;D xsi:type="xsd:double"&gt;66.93&lt;/D&gt;&lt;D xsi:type="xsd:double"&gt;66.1&lt;/D&gt;&lt;D xsi:type="xsd:double"&gt;66.24&lt;/D&gt;&lt;D xsi:type="xsd:double"&gt;66.58&lt;/D&gt;&lt;D xsi:type="xsd:double"&gt;65.55&lt;/D&gt;&lt;D xsi:type="xsd:double"&gt;63.94&lt;/D&gt;&lt;D xsi:type="xsd:double"&gt;64.36&lt;/D&gt;&lt;D xsi:type="xsd:double"&gt;64.6&lt;/D&gt;&lt;D xsi:type="xsd:double"&gt;65.05&lt;/D&gt;&lt;D xsi:type="xsd:double"&gt;64.31&lt;/D&gt;&lt;D xsi:type="xsd:double"&gt;63.88&lt;/D&gt;&lt;D xsi:type="xsd:double"&gt;64.82&lt;/D&gt;&lt;D xsi:type="xsd:double"&gt;64.08&lt;/D&gt;&lt;D xsi:type="xsd:double"&gt;64.12&lt;/D&gt;&lt;D xsi:type="xsd:double"&gt;65.13&lt;/D&gt;&lt;D xsi:type="xsd:double"&gt;65.9&lt;/D&gt;&lt;D xsi:type="xsd:double"&gt;65.69&lt;/D&gt;&lt;D xsi:type="xsd:double"&gt;65.09&lt;/D&gt;&lt;D xsi:type="xsd:double"&gt;66.37&lt;/D&gt;&lt;D xsi:type="xsd:double"&gt;65.07&lt;/D&gt;&lt;D xsi:type="xsd:double"&gt;64.54&lt;/D&gt;&lt;D xsi:type="xsd:double"&gt;64.51&lt;/D&gt;&lt;D xsi:type="xsd:double"&gt;64.23&lt;/D&gt;&lt;D xsi:type="xsd:double"&gt;63.76&lt;/D&gt;&lt;D xsi:type="xsd:double"&gt;65.21&lt;/D&gt;&lt;D xsi:type="xsd:double"&gt;64.49&lt;/D&gt;&lt;D xsi:type="xsd:double"&gt;64.08&lt;/D&gt;&lt;D xsi:type="xsd:double"&gt;63.8&lt;/D&gt;&lt;D xsi:type="xsd:double"&gt;63.64&lt;/D&gt;&lt;D xsi:type="xsd:double"&gt;60.5&lt;/D&gt;&lt;D xsi:type="xsd:double"&gt;59.23&lt;/D&gt;&lt;D xsi:type="xsd:double"&gt;59.01&lt;/D&gt;&lt;D xsi:type="xsd:double"&gt;59.53&lt;/D&gt;&lt;D xsi:type="xsd:double"&gt;60.45&lt;/D&gt;&lt;D xsi:type="xsd:double"&gt;60.78&lt;/D&gt;&lt;D xsi:type="xsd:double"&gt;59.05&lt;/D&gt;&lt;D xsi:type="xsd:double"&gt;59.14&lt;/D&gt;&lt;D xsi:type="xsd:double"&gt;57.65&lt;/D&gt;&lt;D xsi:type="xsd:double"&gt;55.75&lt;/D&gt;&lt;D xsi:type="xsd:double"&gt;53.2&lt;/D&gt;&lt;D xsi:type="xsd:double"&gt;54.3&lt;/D&gt;&lt;D xsi:type="xsd:double"&gt;56.25&lt;/D&gt;&lt;D xsi:type="xsd:double"&gt;56.67&lt;/D&gt;&lt;D xsi:type="xsd:double"&gt;58.64&lt;/D&gt;&lt;D xsi:type="xsd:double"&gt;61.6&lt;/D&gt;&lt;D xsi:type="xsd:double"&gt;61.65&lt;/D&gt;&lt;D xsi:type="xsd:double"&gt;62.34&lt;/D&gt;&lt;D xsi:type="xsd:double"&gt;62.9&lt;/D&gt;&lt;D xsi:type="xsd:double"&gt;63.38&lt;/D&gt;&lt;D xsi:type="xsd:double"&gt;64.43&lt;/D&gt;&lt;D xsi:type="xsd:double"&gt;65.69&lt;/D&gt;&lt;D xsi:type="xsd:double"&gt;65.15&lt;/D&gt;&lt;D xsi:type="xsd:double"&gt;63.17&lt;/D&gt;&lt;D xsi:type="xsd:double"&gt;63.39&lt;/D&gt;&lt;D xsi:type="xsd:double"&gt;61.29&lt;/D&gt;&lt;D xsi:type="xsd:double"&gt;62.48&lt;/D&gt;&lt;D xsi:type="xsd:double"&gt;63.02&lt;/D&gt;&lt;D xsi:type="xsd:double"&gt;62.56&lt;/D&gt;&lt;D xsi:type="xsd:double"&gt;59.65&lt;/D&gt;&lt;D xsi:type="xsd:double"&gt;61.02&lt;/D&gt;&lt;D xsi:type="xsd:double"&gt;60.65&lt;/D&gt;&lt;D xsi:type="xsd:double"&gt;62.89&lt;/D&gt;&lt;D xsi:type="xsd:double"&gt;63.23&lt;/D&gt;&lt;D xsi:type="xsd:double"&gt;64.5&lt;/D&gt;&lt;D xsi:type="xsd:double"&gt;63.49&lt;/D&gt;&lt;D xsi:type="xsd:double"&gt;64.17&lt;/D&gt;&lt;D xsi:type="xsd:double"&gt;64.81&lt;/D&gt;&lt;D xsi:type="xsd:double"&gt;60.13&lt;/D&gt;&lt;/FQL&gt;&lt;FQL&gt;&lt;Q&gt;LPT^FG_PRICE(8/27/2018,0)&lt;/Q&gt;&lt;R&gt;70&lt;/R&gt;&lt;C&gt;1&lt;/C&gt;&lt;D xsi:type="xsd:double"&gt;43.62&lt;/D&gt;&lt;D xsi:type="xsd:double"&gt;44.19&lt;/D&gt;&lt;D xsi:type="xsd:double"&gt;44.06&lt;/D&gt;&lt;D xsi:type="xsd:double"&gt;43.68&lt;/D&gt;&lt;D xsi:type="xsd:double"&gt;43.75&lt;/D&gt;&lt;D xsi:type="xsd:double"&gt;42.89&lt;/D&gt;&lt;D xsi:type="xsd:double"&gt;43.37&lt;/D&gt;&lt;D xsi:type="xsd:double"&gt;43.52&lt;/D&gt;&lt;D xsi:type="xsd:double"&gt;43&lt;/D&gt;&lt;D xsi:type="xsd:double"&gt;43.09&lt;/D&gt;&lt;D xsi:type="xsd:double"&gt;43&lt;/D&gt;&lt;D xsi:type="xsd:double"&gt;43.02&lt;/D&gt;&lt;D xsi:type="xsd:double"&gt;43.41&lt;/D&gt;&lt;D xsi:type="xsd:double"&gt;43.47&lt;/D&gt;&lt;D xsi:type="xsd:double"&gt;43.6&lt;/D&gt;&lt;D xsi:type="xsd:double"&gt;43.29&lt;/D&gt;&lt;D xsi:type="xsd:double"&gt;42.48&lt;/D&gt;&lt;D xsi:type="xsd:double"&gt;43.34&lt;/D&gt;&lt;D xsi:type="xsd:double"&gt;43.16&lt;/D&gt;&lt;D xsi:type="xsd:double"&gt;42.12&lt;/D&gt;&lt;D xsi:type="xsd:double"&gt;42.36&lt;/D&gt;&lt;D xsi:type="xsd:double"&gt;41.69&lt;/D&gt;&lt;D xsi:type="xsd:double"&gt;41.89&lt;/D&gt;&lt;D xsi:type="xsd:double"&gt;42.25&lt;/D&gt;&lt;D xsi:type="xsd:double"&gt;41.91&lt;/D&gt;&lt;D xsi:type="xsd:double"&gt;41.77&lt;/D&gt;&lt;D xsi:type="xsd:double"&gt;41.71&lt;/D&gt;&lt;D xsi:type="xsd:double"&gt;41.78&lt;/D&gt;&lt;D xsi:type="xsd:double"&gt;41.89&lt;/D&gt;&lt;D xsi:type="xsd:double"&gt;42.69&lt;/D&gt;&lt;D xsi:type="xsd:double"&gt;42.7&lt;/D&gt;&lt;D xsi:type="xsd:double"&gt;42.14&lt;/D&gt;&lt;D xsi:type="xsd:double"&gt;40.5&lt;/D&gt;&lt;D xsi:type="xsd:double"&gt;40.13&lt;/D&gt;&lt;D xsi:type="xsd:double"&gt;40.25&lt;/D&gt;&lt;D xsi:type="xsd:double"&gt;41.06&lt;/D&gt;&lt;D xsi:type="xsd:double"&gt;40.78&lt;/D&gt;&lt;D xsi:type="xsd:double"&gt;40.58&lt;/D&gt;&lt;D xsi:type="xsd:double"&gt;40.62&lt;/D&gt;&lt;D xsi:type="xsd:double"&gt;40.23&lt;/D&gt;&lt;D xsi:type="xsd:double"&gt;41.52&lt;/D&gt;&lt;D xsi:type="xsd:double"&gt;42.37&lt;/D&gt;&lt;D xsi:type="xsd:double"&gt;43.7&lt;/D&gt;&lt;D xsi:type="xsd:double"&gt;42.88&lt;/D&gt;&lt;D xsi:type="xsd:double"&gt;42.88&lt;/D&gt;&lt;D xsi:type="xsd:double"&gt;42.48&lt;/D&gt;&lt;D xsi:type="xsd:double"&gt;41.87&lt;/D&gt;&lt;D xsi:type="xsd:double"&gt;42.49&lt;/D&gt;&lt;D xsi:type="xsd:double"&gt;42.37&lt;/D&gt;&lt;D xsi:type="xsd:double"&gt;42.9&lt;/D&gt;&lt;D xsi:type="xsd:double"&gt;43.72&lt;/D&gt;&lt;D xsi:type="xsd:double"&gt;44.32&lt;/D&gt;&lt;D xsi:type="xsd:double"&gt;44.51&lt;/D&gt;&lt;D xsi:type="xsd:double"&gt;44.04&lt;/D&gt;&lt;D xsi:type="xsd:double"&gt;44.06&lt;/D&gt;&lt;D xsi:type="xsd:double"&gt;43.87&lt;/D&gt;&lt;D xsi:type="xsd:double"&gt;43.56&lt;/D&gt;&lt;D xsi:type="xsd:double"&gt;43.55&lt;/D&gt;&lt;D xsi:type="xsd:double"&gt;43.79&lt;/D&gt;&lt;D xsi:type="xsd:double"&gt;43.79&lt;/D&gt;&lt;D xsi:type="xsd:double"&gt;43.58&lt;/D&gt;&lt;D xsi:type="xsd:double"&gt;43.69&lt;/D&gt;&lt;D xsi:type="xsd:double"&gt;43.66&lt;/D&gt;&lt;D xsi:type="xsd:double"&gt;43.72&lt;/D&gt;&lt;D xsi:type="xsd:double"&gt;43.83&lt;/D&gt;&lt;D xsi:type="xsd:double"&gt;44.31&lt;/D&gt;&lt;D xsi:type="xsd:double"&gt;44.41&lt;/D&gt;&lt;D xsi:type="xsd:double"&gt;45.29&lt;/D&gt;&lt;D xsi:type="xsd:double"&gt;46.02&lt;/D&gt;&lt;D xsi:type="xsd:double"&gt;45.32&lt;/D&gt;&lt;/FQL&gt;&lt;FQL&gt;&lt;Q&gt;LRCX^FG_PRICE(8/27/2018,0)&lt;/Q&gt;&lt;R&gt;70&lt;/R&gt;&lt;C&gt;1&lt;/C&gt;&lt;D xsi:type="xsd:double"&gt;176.21&lt;/D&gt;&lt;D xsi:type="xsd:double"&gt;174.14&lt;/D&gt;&lt;D xsi:type="xsd:double"&gt;172.62&lt;/D&gt;&lt;D xsi:type="xsd:double"&gt;172.47&lt;/D&gt;&lt;D xsi:type="xsd:double"&gt;173.09&lt;/D&gt;&lt;D xsi:type="xsd:double"&gt;171.96&lt;/D&gt;&lt;D xsi:type="xsd:double"&gt;172.04&lt;/D&gt;&lt;D xsi:type="xsd:double"&gt;160.05&lt;/D&gt;&lt;D xsi:type="xsd:double"&gt;159.58&lt;/D&gt;&lt;D xsi:type="xsd:double"&gt;159.46&lt;/D&gt;&lt;D xsi:type="xsd:double"&gt;155.4&lt;/D&gt;&lt;D xsi:type="xsd:double"&gt;150.37&lt;/D&gt;&lt;D xsi:type="xsd:double"&gt;153.12&lt;/D&gt;&lt;D xsi:type="xsd:double"&gt;153.46&lt;/D&gt;&lt;D xsi:type="xsd:double"&gt;152.1&lt;/D&gt;&lt;D xsi:type="xsd:double"&gt;153.65&lt;/D&gt;&lt;D xsi:type="xsd:double"&gt;153.19&lt;/D&gt;&lt;D xsi:type="xsd:double"&gt;155.28&lt;/D&gt;&lt;D xsi:type="xsd:double"&gt;155.68&lt;/D&gt;&lt;D xsi:type="xsd:double"&gt;154.74&lt;/D&gt;&lt;D xsi:type="xsd:double"&gt;151.29&lt;/D&gt;&lt;D xsi:type="xsd:double"&gt;148.81&lt;/D&gt;&lt;D xsi:type="xsd:double"&gt;150.57&lt;/D&gt;&lt;D xsi:type="xsd:double"&gt;151.7&lt;/D&gt;&lt;D xsi:type="xsd:double"&gt;150.24&lt;/D&gt;&lt;D xsi:type="xsd:double"&gt;151.08&lt;/D&gt;&lt;D xsi:type="xsd:double"&gt;152.17&lt;/D&gt;&lt;D xsi:type="xsd:double"&gt;149.01&lt;/D&gt;&lt;D xsi:type="xsd:double"&gt;147.9&lt;/D&gt;&lt;D xsi:type="xsd:double"&gt;146.08&lt;/D&gt;&lt;D xsi:type="xsd:double"&gt;144.47&lt;/D&gt;&lt;D xsi:type="xsd:double"&gt;139.78&lt;/D&gt;&lt;D xsi:type="xsd:double"&gt;137.62&lt;/D&gt;&lt;D xsi:type="xsd:double"&gt;143.61&lt;/D&gt;&lt;D xsi:type="xsd:double"&gt;142.51&lt;/D&gt;&lt;D xsi:type="xsd:double"&gt;145.27&lt;/D&gt;&lt;D xsi:type="xsd:double"&gt;147.18&lt;/D&gt;&lt;D xsi:type="xsd:double"&gt;145.09&lt;/D&gt;&lt;D xsi:type="xsd:double"&gt;145.2&lt;/D&gt;&lt;D xsi:type="xsd:double"&gt;144.27&lt;/D&gt;&lt;D xsi:type="xsd:double"&gt;146.39&lt;/D&gt;&lt;D xsi:type="xsd:double"&gt;139.31&lt;/D&gt;&lt;D xsi:type="xsd:double"&gt;142.56&lt;/D&gt;&lt;D xsi:type="xsd:double"&gt;139.1&lt;/D&gt;&lt;D xsi:type="xsd:double"&gt;135.78&lt;/D&gt;&lt;D xsi:type="xsd:double"&gt;139.27&lt;/D&gt;&lt;D xsi:type="xsd:double"&gt;141.73&lt;/D&gt;&lt;D xsi:type="xsd:double"&gt;151.86&lt;/D&gt;&lt;D xsi:type="xsd:double"&gt;151.51&lt;/D&gt;&lt;D xsi:type="xsd:double"&gt;147.61&lt;/D&gt;&lt;D xsi:type="xsd:double"&gt;152.07&lt;/D&gt;&lt;D xsi:type="xsd:double"&gt;151.69&lt;/D&gt;&lt;D xsi:type="xsd:double"&gt;151.68&lt;/D&gt;&lt;D xsi:type="xsd:double"&gt;147.85&lt;/D&gt;&lt;D xsi:type="xsd:double"&gt;142.91&lt;/D&gt;&lt;D xsi:type="xsd:double"&gt;143.95&lt;/D&gt;&lt;D xsi:type="xsd:double"&gt;142.74&lt;/D&gt;&lt;D xsi:type="xsd:double"&gt;146.4&lt;/D&gt;&lt;D xsi:type="xsd:double"&gt;148&lt;/D&gt;&lt;D xsi:type="xsd:double"&gt;143.74&lt;/D&gt;&lt;D xsi:type="xsd:double"&gt;143.45&lt;/D&gt;&lt;D xsi:type="xsd:double"&gt;144.52&lt;/D&gt;&lt;D xsi:type="xsd:double"&gt;143.94&lt;/D&gt;&lt;D xsi:type="xsd:double"&gt;146.8&lt;/D&gt;&lt;D xsi:type="xsd:double"&gt;146.83&lt;/D&gt;&lt;D xsi:type="xsd:double"&gt;153.84&lt;/D&gt;&lt;D xsi:type="xsd:double"&gt;152.75&lt;/D&gt;&lt;D xsi:type="xsd:double"&gt;156.96&lt;/D&gt;&lt;D xsi:type="xsd:double"&gt;161.02&lt;/D&gt;&lt;D xsi:type="xsd:double"&gt;149.69&lt;/D&gt;&lt;/FQL&gt;&lt;FQL&gt;&lt;Q&gt;LSI^FG_PRICE(8/27/2018,0)&lt;/Q&gt;&lt;R&gt;70&lt;/R&gt;&lt;C&gt;1&lt;/C&gt;&lt;D xsi:type="xsd:double"&gt;97.33&lt;/D&gt;&lt;D xsi:type="xsd:double"&gt;98.26&lt;/D&gt;&lt;D xsi:type="xsd:double"&gt;98.05&lt;/D&gt;&lt;D xsi:type="xsd:double"&gt;97.45&lt;/D&gt;&lt;D xsi:type="xsd:double"&gt;97.6&lt;/D&gt;&lt;D xsi:type="xsd:double"&gt;96.4&lt;/D&gt;&lt;D xsi:type="xsd:double"&gt;97.79&lt;/D&gt;&lt;D xsi:type="xsd:double"&gt;98.19&lt;/D&gt;&lt;D xsi:type="xsd:double"&gt;96.43&lt;/D&gt;&lt;D xsi:type="xsd:double"&gt;98.04&lt;/D&gt;&lt;D xsi:type="xsd:double"&gt;97.93&lt;/D&gt;&lt;D xsi:type="xsd:double"&gt;98.88&lt;/D&gt;&lt;D xsi:type="xsd:double"&gt;98&lt;/D&gt;&lt;D xsi:type="xsd:double"&gt;96.54&lt;/D&gt;&lt;D xsi:type="xsd:double"&gt;97.4&lt;/D&gt;&lt;D xsi:type="xsd:double"&gt;95.29&lt;/D&gt;&lt;D xsi:type="xsd:double"&gt;94.73&lt;/D&gt;&lt;D xsi:type="xsd:double"&gt;96.17&lt;/D&gt;&lt;D xsi:type="xsd:double"&gt;96.11&lt;/D&gt;&lt;D xsi:type="xsd:double"&gt;95.01&lt;/D&gt;&lt;D xsi:type="xsd:double"&gt;95.56&lt;/D&gt;&lt;D xsi:type="xsd:double"&gt;94.25&lt;/D&gt;&lt;D xsi:type="xsd:double"&gt;94.05&lt;/D&gt;&lt;D xsi:type="xsd:double"&gt;95.16&lt;/D&gt;&lt;D xsi:type="xsd:double"&gt;92.99&lt;/D&gt;&lt;D xsi:type="xsd:double"&gt;92.76&lt;/D&gt;&lt;D xsi:type="xsd:double"&gt;91.67&lt;/D&gt;&lt;D xsi:type="xsd:double"&gt;91.49&lt;/D&gt;&lt;D xsi:type="xsd:double"&gt;91.8&lt;/D&gt;&lt;D xsi:type="xsd:double"&gt;93.8&lt;/D&gt;&lt;D xsi:type="xsd:double"&gt;93.51&lt;/D&gt;&lt;D xsi:type="xsd:double"&gt;91.73&lt;/D&gt;&lt;D xsi:type="xsd:double"&gt;89.73&lt;/D&gt;&lt;D xsi:type="xsd:double"&gt;89.96&lt;/D&gt;&lt;D xsi:type="xsd:double"&gt;90.09&lt;/D&gt;&lt;D xsi:type="xsd:double"&gt;91.26&lt;/D&gt;&lt;D xsi:type="xsd:double"&gt;91.62&lt;/D&gt;&lt;D xsi:type="xsd:double"&gt;91.74&lt;/D&gt;&lt;D xsi:type="xsd:double"&gt;92.51&lt;/D&gt;&lt;D xsi:type="xsd:double"&gt;91.25&lt;/D&gt;&lt;D xsi:type="xsd:double"&gt;91.5&lt;/D&gt;&lt;D xsi:type="xsd:double"&gt;92.8&lt;/D&gt;&lt;D xsi:type="xsd:double"&gt;93.79&lt;/D&gt;&lt;D xsi:type="xsd:double"&gt;92.5&lt;/D&gt;&lt;D xsi:type="xsd:double"&gt;95.13&lt;/D&gt;&lt;D xsi:type="xsd:double"&gt;95.05&lt;/D&gt;&lt;D xsi:type="xsd:double"&gt;94.16&lt;/D&gt;&lt;D xsi:type="xsd:double"&gt;94.7&lt;/D&gt;&lt;D xsi:type="xsd:double"&gt;91.3&lt;/D&gt;&lt;D xsi:type="xsd:double"&gt;94.24&lt;/D&gt;&lt;D xsi:type="xsd:double"&gt;94.32&lt;/D&gt;&lt;D xsi:type="xsd:double"&gt;95.44&lt;/D&gt;&lt;D xsi:type="xsd:double"&gt;95.87&lt;/D&gt;&lt;D xsi:type="xsd:double"&gt;96.17&lt;/D&gt;&lt;D xsi:type="xsd:double"&gt;97.01&lt;/D&gt;&lt;D xsi:type="xsd:double"&gt;96.54&lt;/D&gt;&lt;D xsi:type="xsd:double"&gt;97.04&lt;/D&gt;&lt;D xsi:type="xsd:double"&gt;96.14&lt;/D&gt;&lt;D xsi:type="xsd:double"&gt;97.76&lt;/D&gt;&lt;D xsi:type="xsd:double"&gt;97.87&lt;/D&gt;&lt;D xsi:type="xsd:double"&gt;96.52&lt;/D&gt;&lt;D xsi:type="xsd:double"&gt;96.25&lt;/D&gt;&lt;D xsi:type="xsd:double"&gt;96.06&lt;/D&gt;&lt;D xsi:type="xsd:double"&gt;94.68&lt;/D&gt;&lt;D xsi:type="xsd:double"&gt;95.5&lt;/D&gt;&lt;D xsi:type="xsd:double"&gt;96.2&lt;/D&gt;&lt;D xsi:type="xsd:double"&gt;96.63&lt;/D&gt;&lt;D xsi:type="xsd:double"&gt;97.64&lt;/D&gt;&lt;D xsi:type="xsd:double"&gt;97.95&lt;/D&gt;&lt;D xsi:type="xsd:double"&gt;97.54&lt;/D&gt;&lt;/FQL&gt;&lt;FQL&gt;&lt;Q&gt;LSTR^FG_PRICE(8/27/2018,0)&lt;/Q&gt;&lt;R&gt;70&lt;/R&gt;&lt;C&gt;1&lt;/C&gt;&lt;D xsi:type="xsd:double"&gt;116.5&lt;/D&gt;&lt;D xsi:type="xsd:double"&gt;115.8&lt;/D&gt;&lt;D xsi:type="xsd:double"&gt;116.45&lt;/D&gt;&lt;D xsi:type="xsd:double"&gt;115.95&lt;/D&gt;&lt;D xsi:type="xsd:double"&gt;115.8&lt;/D&gt;&lt;D xsi:type="xsd:double"&gt;118.1&lt;/D&gt;&lt;D xsi:type="xsd:double"&gt;119.3&lt;/D&gt;&lt;D xsi:type="xsd:double"&gt;122.7&lt;/D&gt;&lt;D xsi:type="xsd:double"&gt;122.55&lt;/D&gt;&lt;D xsi:type="xsd:double"&gt;127.45&lt;/D&gt;&lt;D xsi:type="xsd:double"&gt;127.6&lt;/D&gt;&lt;D xsi:type="xsd:double"&gt;126.25&lt;/D&gt;&lt;D xsi:type="xsd:double"&gt;123.95&lt;/D&gt;&lt;D xsi:type="xsd:double"&gt;124.6&lt;/D&gt;&lt;D xsi:type="xsd:double"&gt;122.2&lt;/D&gt;&lt;D xsi:type="xsd:double"&gt;124&lt;/D&gt;&lt;D xsi:type="xsd:double"&gt;123.7&lt;/D&gt;&lt;D xsi:type="xsd:double"&gt;123.3&lt;/D&gt;&lt;D xsi:type="xsd:double"&gt;121.25&lt;/D&gt;&lt;D xsi:type="xsd:double"&gt;121.35&lt;/D&gt;&lt;D xsi:type="xsd:double"&gt;121.15&lt;/D&gt;&lt;D xsi:type="xsd:double"&gt;121.85&lt;/D&gt;&lt;D xsi:type="xsd:double"&gt;121.6&lt;/D&gt;&lt;D xsi:type="xsd:double"&gt;122&lt;/D&gt;&lt;D xsi:type="xsd:double"&gt;120.96&lt;/D&gt;&lt;D xsi:type="xsd:double"&gt;117.93&lt;/D&gt;&lt;D xsi:type="xsd:double"&gt;118.35&lt;/D&gt;&lt;D xsi:type="xsd:double"&gt;115.71&lt;/D&gt;&lt;D xsi:type="xsd:double"&gt;114.19&lt;/D&gt;&lt;D xsi:type="xsd:double"&gt;113.23&lt;/D&gt;&lt;D xsi:type="xsd:double"&gt;112.01&lt;/D&gt;&lt;D xsi:type="xsd:double"&gt;108.88&lt;/D&gt;&lt;D xsi:type="xsd:double"&gt;106.27&lt;/D&gt;&lt;D xsi:type="xsd:double"&gt;106.88&lt;/D&gt;&lt;D xsi:type="xsd:double"&gt;107&lt;/D&gt;&lt;D xsi:type="xsd:double"&gt;108.55&lt;/D&gt;&lt;D xsi:type="xsd:double"&gt;107.6&lt;/D&gt;&lt;D xsi:type="xsd:double"&gt;103.55&lt;/D&gt;&lt;D xsi:type="xsd:double"&gt;102.39&lt;/D&gt;&lt;D xsi:type="xsd:double"&gt;103.6&lt;/D&gt;&lt;D xsi:type="xsd:double"&gt;101.47&lt;/D&gt;&lt;D xsi:type="xsd:double"&gt;98.46&lt;/D&gt;&lt;D xsi:type="xsd:double"&gt;99.94&lt;/D&gt;&lt;D xsi:type="xsd:double"&gt;98.24&lt;/D&gt;&lt;D xsi:type="xsd:double"&gt;99.71&lt;/D&gt;&lt;D xsi:type="xsd:double"&gt;100.77&lt;/D&gt;&lt;D xsi:type="xsd:double"&gt;100.09&lt;/D&gt;&lt;D xsi:type="xsd:double"&gt;102.31&lt;/D&gt;&lt;D xsi:type="xsd:double"&gt;104.21&lt;/D&gt;&lt;D xsi:type="xsd:double"&gt;104.73&lt;/D&gt;&lt;D xsi:type="xsd:double"&gt;106.54&lt;/D&gt;&lt;D xsi:type="xsd:dou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ble"&gt;106.61&lt;/D&gt;&lt;D xsi:type="xsd:double"&gt;104.23&lt;/D&gt;&lt;D xsi:type="xsd:double"&gt;102.71&lt;/D&gt;&lt;D xsi:type="xsd:double"&gt;103.41&lt;/D&gt;&lt;D xsi:type="xsd:double"&gt;103.78&lt;/D&gt;&lt;D xsi:type="xsd:double"&gt;103.82&lt;/D&gt;&lt;D xsi:type="xsd:double"&gt;106.15&lt;/D&gt;&lt;D xsi:type="xsd:double"&gt;105.48&lt;/D&gt;&lt;D xsi:type="xsd:double"&gt;106.28&lt;/D&gt;&lt;D xsi:type="xsd:double"&gt;103.89&lt;/D&gt;&lt;D xsi:type="xsd:double"&gt;104.88&lt;/D&gt;&lt;D xsi:type="xsd:double"&gt;104.51&lt;/D&gt;&lt;D xsi:type="xsd:double"&gt;106.84&lt;/D&gt;&lt;D xsi:type="xsd:double"&gt;105.89&lt;/D&gt;&lt;D xsi:type="xsd:double"&gt;108.21&lt;/D&gt;&lt;D xsi:type="xsd:double"&gt;107.34&lt;/D&gt;&lt;D xsi:type="xsd:double"&gt;109.08&lt;/D&gt;&lt;D xsi:type="xsd:double"&gt;108.58&lt;/D&gt;&lt;D xsi:type="xsd:double"&gt;102.09&lt;/D&gt;&lt;/FQL&gt;&lt;FQL&gt;&lt;Q&gt;LSXMA^FG_PRICE(8/27/2018,0)&lt;/Q&gt;&lt;R&gt;70&lt;/R&gt;&lt;C&gt;1&lt;/C&gt;&lt;D xsi:type="xsd:double"&gt;46.05&lt;/D&gt;&lt;D xsi:type="xsd:double"&gt;45.99&lt;/D&gt;&lt;D xsi:type="xsd:double"&gt;46.73&lt;/D&gt;&lt;D xsi:type="xsd:double"&gt;46.71&lt;/D&gt;&lt;D xsi:type="xsd:double"&gt;46.74&lt;/D&gt;&lt;D xsi:type="xsd:double"&gt;47.35&lt;/D&gt;&lt;D xsi:type="xsd:double"&gt;46.02&lt;/D&gt;&lt;D xsi:type="xsd:double"&gt;46.11&lt;/D&gt;&lt;D xsi:type="xsd:double"&gt;46.27&lt;/D&gt;&lt;D xsi:type="xsd:double"&gt;46.73&lt;/D&gt;&lt;D xsi:type="xsd:double"&gt;46.54&lt;/D&gt;&lt;D xsi:type="xsd:double"&gt;46.67&lt;/D&gt;&lt;D xsi:type="xsd:double"&gt;47.03&lt;/D&gt;&lt;D xsi:type="xsd:double"&gt;46.92&lt;/D&gt;&lt;D xsi:type="xsd:double"&gt;46.55&lt;/D&gt;&lt;D xsi:type="xsd:double"&gt;46.84&lt;/D&gt;&lt;D xsi:type="xsd:double"&gt;46.52&lt;/D&gt;&lt;D xsi:type="xsd:double"&gt;46.37&lt;/D&gt;&lt;D xsi:type="xsd:double"&gt;46.08&lt;/D&gt;&lt;D xsi:type="xsd:double"&gt;41.81&lt;/D&gt;&lt;D xsi:type="xsd:double"&gt;42.2&lt;/D&gt;&lt;D xsi:type="xsd:double"&gt;43.13&lt;/D&gt;&lt;D xsi:type="xsd:double"&gt;43.18&lt;/D&gt;&lt;D xsi:type="xsd:double"&gt;43.44&lt;/D&gt;&lt;D xsi:type="xsd:double"&gt;42.91&lt;/D&gt;&lt;D xsi:type="xsd:double"&gt;43.05&lt;/D&gt;&lt;D xsi:type="xsd:double"&gt;43.65&lt;/D&gt;&lt;D xsi:type="xsd:double"&gt;43.35&lt;/D&gt;&lt;D xsi:type="xsd:double"&gt;42.93&lt;/D&gt;&lt;D xsi:type="xsd:double"&gt;43.13&lt;/D&gt;&lt;D xsi:type="xsd:double"&gt;42.05&lt;/D&gt;&lt;D xsi:type="xsd:double"&gt;40.83&lt;/D&gt;&lt;D xsi:type="xsd:double"&gt;40.66&lt;/D&gt;&lt;D xsi:type="xsd:double"&gt;41.2&lt;/D&gt;&lt;D xsi:type="xsd:double"&gt;41.86&lt;/D&gt;&lt;D xsi:type="xsd:double"&gt;43&lt;/D&gt;&lt;D xsi:type="xsd:double"&gt;42.93&lt;/D&gt;&lt;D xsi:type="xsd:double"&gt;42.53&lt;/D&gt;&lt;D xsi:type="xsd:double"&gt;41.99&lt;/D&gt;&lt;D xsi:type="xsd:double"&gt;41.72&lt;/D&gt;&lt;D xsi:type="xsd:double"&gt;41.03&lt;/D&gt;&lt;D xsi:type="xsd:double"&gt;38.73&lt;/D&gt;&lt;D xsi:type="xsd:double"&gt;39.9&lt;/D&gt;&lt;D xsi:type="xsd:double"&gt;38.63&lt;/D&gt;&lt;D xsi:type="xsd:double"&gt;38.58&lt;/D&gt;&lt;D xsi:type="xsd:double"&gt;39.56&lt;/D&gt;&lt;D xsi:type="xsd:double"&gt;41.24&lt;/D&gt;&lt;D xsi:type="xsd:double"&gt;41.11&lt;/D&gt;&lt;D xsi:type="xsd:double"&gt;40.86&lt;/D&gt;&lt;D xsi:type="xsd:double"&gt;40.51&lt;/D&gt;&lt;D xsi:type="xsd:double"&gt;41.86&lt;/D&gt;&lt;D xsi:type="xsd:double"&gt;41.43&lt;/D&gt;&lt;D xsi:type="xsd:double"&gt;40.71&lt;/D&gt;&lt;D xsi:type="xsd:double"&gt;40.63&lt;/D&gt;&lt;D xsi:type="xsd:double"&gt;39.84&lt;/D&gt;&lt;D xsi:type="xsd:double"&gt;40.24&lt;/D&gt;&lt;D xsi:type="xsd:double"&gt;40.63&lt;/D&gt;&lt;D xsi:type="xsd:double"&gt;40.72&lt;/D&gt;&lt;D xsi:type="xsd:double"&gt;40.27&lt;/D&gt;&lt;D xsi:type="xsd:double"&gt;38.76&lt;/D&gt;&lt;D xsi:type="xsd:double"&gt;37.32&lt;/D&gt;&lt;D xsi:type="xsd:double"&gt;38.53&lt;/D&gt;&lt;D xsi:type="xsd:double"&gt;38.49&lt;/D&gt;&lt;D xsi:type="xsd:double"&gt;38.46&lt;/D&gt;&lt;D xsi:type="xsd:double"&gt;37.66&lt;/D&gt;&lt;D xsi:type="xsd:double"&gt;38.29&lt;/D&gt;&lt;D xsi:type="xsd:double"&gt;39.62&lt;/D&gt;&lt;D xsi:type="xsd:double"&gt;39.79&lt;/D&gt;&lt;D xsi:type="xsd:double"&gt;39.96&lt;/D&gt;&lt;D xsi:type="xsd:double"&gt;39.12&lt;/D&gt;&lt;/FQL&gt;&lt;FQL&gt;&lt;Q&gt;LSXMK^FG_PRICE(8/27/2018,0)&lt;/Q&gt;&lt;R&gt;70&lt;/R&gt;&lt;C&gt;1&lt;/C&gt;&lt;D xsi:type="xsd:double"&gt;46.25&lt;/D&gt;&lt;D xsi:type="xsd:double"&gt;46.26&lt;/D&gt;&lt;D xsi:type="xsd:double"&gt;47.02&lt;/D&gt;&lt;D xsi:type="xsd:double"&gt;46.88&lt;/D&gt;&lt;D xsi:type="xsd:double"&gt;47.04&lt;/D&gt;&lt;D xsi:type="xsd:double"&gt;47.53&lt;/D&gt;&lt;D xsi:type="xsd:double"&gt;46.28&lt;/D&gt;&lt;D xsi:type="xsd:double"&gt;46.26&lt;/D&gt;&lt;D xsi:type="xsd:double"&gt;46.48&lt;/D&gt;&lt;D xsi:type="xsd:double"&gt;46.87&lt;/D&gt;&lt;D xsi:type="xsd:double"&gt;46.67&lt;/D&gt;&lt;D xsi:type="xsd:double"&gt;46.78&lt;/D&gt;&lt;D xsi:type="xsd:double"&gt;47.25&lt;/D&gt;&lt;D xsi:type="xsd:double"&gt;47.03&lt;/D&gt;&lt;D xsi:type="xsd:double"&gt;46.61&lt;/D&gt;&lt;D xsi:type="xsd:double"&gt;46.93&lt;/D&gt;&lt;D xsi:type="xsd:double"&gt;46.67&lt;/D&gt;&lt;D xsi:type="xsd:double"&gt;46.48&lt;/D&gt;&lt;D xsi:type="xsd:double"&gt;46.43&lt;/D&gt;&lt;D xsi:type="xsd:double"&gt;42.01&lt;/D&gt;&lt;D xsi:type="xsd:double"&gt;42.34&lt;/D&gt;&lt;D xsi:type="xsd:double"&gt;43.22&lt;/D&gt;&lt;D xsi:type="xsd:double"&gt;43.24&lt;/D&gt;&lt;D xsi:type="xsd:double"&gt;43.45&lt;/D&gt;&lt;D xsi:type="xsd:double"&gt;42.94&lt;/D&gt;&lt;D xsi:type="xsd:double"&gt;43&lt;/D&gt;&lt;D xsi:type="xsd:double"&gt;43.7&lt;/D&gt;&lt;D xsi:type="xsd:double"&gt;43.42&lt;/D&gt;&lt;D xsi:type="xsd:double"&gt;42.94&lt;/D&gt;&lt;D xsi:type="xsd:double"&gt;43.23&lt;/D&gt;&lt;D xsi:type="xsd:double"&gt;42.15&lt;/D&gt;&lt;D xsi:type="xsd:double"&gt;40.85&lt;/D&gt;&lt;D xsi:type="xsd:double"&gt;40.69&lt;/D&gt;&lt;D xsi:type="xsd:double"&gt;41.27&lt;/D&gt;&lt;D xsi:type="xsd:double"&gt;42&lt;/D&gt;&lt;D xsi:type="xsd:double"&gt;43.26&lt;/D&gt;&lt;D xsi:type="xsd:double"&gt;43.08&lt;/D&gt;&lt;D xsi:type="xsd:double"&gt;42.6&lt;/D&gt;&lt;D xsi:type="xsd:double"&gt;42.01&lt;/D&gt;&lt;D xsi:type="xsd:double"&gt;41.83&lt;/D&gt;&lt;D xsi:type="xsd:double"&gt;41.04&lt;/D&gt;&lt;D xsi:type="xsd:double"&gt;38.81&lt;/D&gt;&lt;D xsi:type="xsd:double"&gt;39.9&lt;/D&gt;&lt;D xsi:type="xsd:double"&gt;38.66&lt;/D&gt;&lt;D xsi:type="xsd:double"&gt;38.53&lt;/D&gt;&lt;D xsi:type="xsd:double"&gt;39.46&lt;/D&gt;&lt;D xsi:type="xsd:double"&gt;41.27&lt;/D&gt;&lt;D xsi:type="xsd:double"&gt;41.16&lt;/D&gt;&lt;D xsi:type="xsd:double"&gt;40.89&lt;/D&gt;&lt;D xsi:type="xsd:double"&gt;40.65&lt;/D&gt;&lt;D xsi:type="xsd:double"&gt;41.98&lt;/D&gt;&lt;D xsi:type="xsd:double"&gt;41.54&lt;/D&gt;&lt;D xsi:type="xsd:double"&gt;40.84&lt;/D&gt;&lt;D xsi:type="xsd:double"&gt;40.74&lt;/D&gt;&lt;D xsi:type="xsd:double"&gt;39.91&lt;/D&gt;&lt;D xsi:type="xsd:double"&gt;40.4&lt;/D&gt;&lt;D xsi:type="xsd:double"&gt;40.71&lt;/D&gt;&lt;D xsi:type="xsd:double"&gt;40.73&lt;/D&gt;&lt;D xsi:type="xsd:double"&gt;40.35&lt;/D&gt;&lt;D xsi:type="xsd:double"&gt;38.69&lt;/D&gt;&lt;D xsi:type="xsd:double"&gt;37.14&lt;/D&gt;&lt;D xsi:type="xsd:double"&gt;38.36&lt;/D&gt;&lt;D xsi:type="xsd:double"&gt;38.42&lt;/D&gt;&lt;D xsi:type="xsd:double"&gt;38.43&lt;/D&gt;&lt;D xsi:type="xsd:double"&gt;37.7&lt;/D&gt;&lt;D xsi:type="xsd:double"&gt;38.47&lt;/D&gt;&lt;D xsi:type="xsd:double"&gt;39.89&lt;/D&gt;&lt;D xsi:type="xsd:double"&gt;40.12&lt;/D&gt;&lt;D xsi:type="xsd:double"&gt;40.21&lt;/D&gt;&lt;D xsi:type="xsd:double"&gt;39.37&lt;/D&gt;&lt;/FQL&gt;&lt;FQL&gt;&lt;Q&gt;LULU^FG_PRICE(8/27/2018,0)&lt;/Q&gt;&lt;R&gt;70&lt;/R&gt;&lt;C&gt;1&lt;/C&gt;&lt;D xsi:type="xsd:double"&gt;138.16&lt;/D&gt;&lt;D xsi:type="xsd:double"&gt;138.68&lt;/D&gt;&lt;D xsi:type="xsd:double"&gt;138.7&lt;/D&gt;&lt;D xsi:type="xsd:double"&gt;137&lt;/D&gt;&lt;D xsi:type="xsd:double"&gt;154.93&lt;/D&gt;&lt;D xsi:type="xsd:double"&gt;157.29&lt;/D&gt;&lt;D xsi:type="xsd:double"&gt;152.74&lt;/D&gt;&lt;D xsi:type="xsd:double"&gt;151&lt;/D&gt;&lt;D xsi:type="xsd:double"&gt;150.82&lt;/D&gt;&lt;D xsi:type="xsd:double"&gt;154.11&lt;/D&gt;&lt;D xsi:type="xsd:double"&gt;153.23&lt;/D&gt;&lt;D xsi:type="xsd:double"&gt;153.01&lt;/D&gt;&lt;D xsi:type="xsd:double"&gt;154.6&lt;/D&gt;&lt;D xsi:type="xsd:double"&gt;153.71&lt;/D&gt;&lt;D xsi:type="xsd:double"&gt;155.38&lt;/D&gt;&lt;D xsi:type="xsd:double"&gt;158.44&lt;/D&gt;&lt;D xsi:type="xsd:double"&gt;155.21&lt;/D&gt;&lt;D xsi:type="xsd:double"&gt;155.97&lt;/D&gt;&lt;D xsi:type="xsd:double"&gt;156.99&lt;/D&gt;&lt;D xsi:type="xsd:double"&gt;157.34&lt;/D&gt;&lt;D xsi:type="xsd:double"&gt;158.41&lt;/D&gt;&lt;D xsi:type="xsd:double"&gt;158.96&lt;/D&gt;&lt;D xsi:type="xsd:double"&gt;161.24&lt;/D&gt;&lt;D xsi:type="xsd:double"&gt;162.49&lt;/D&gt;&lt;D xsi:type="xsd:double"&gt;161.64&lt;/D&gt;&lt;D xsi:type="xsd:double"&gt;160.2&lt;/D&gt;&lt;D xsi:type="xsd:double"&gt;161.52&lt;/D&gt;&lt;D xsi:type="xsd:double"&gt;157.04&lt;/D&gt;&lt;D xsi:type="xsd:double"&gt;153.84&lt;/D&gt;&lt;D xsi:type="xsd:double"&gt;150.78&lt;/D&gt;&lt;D xsi:type="xsd:double"&gt;150.25&lt;/D&gt;&lt;D xsi:type="xsd:double"&gt;140.68&lt;/D&gt;&lt;D xsi:type="xsd:double"&gt;140.51&lt;/D&gt;&lt;D xsi:type="xsd:double"&gt;143.71&lt;/D&gt;&lt;D xsi:type="xsd:double"&gt;144.46&lt;/D&gt;&lt;D xsi:type="xsd:double"&gt;146.83&lt;/D&gt;&lt;D xsi:type="xsd:double"&gt;143.57&lt;/D&gt;&lt;D xsi:type="xsd:double"&gt;142.68&lt;/D&gt;&lt;D xsi:type="xsd:double"&gt;136.77&lt;/D&gt;&lt;D xsi:type="xsd:double"&gt;139.95&lt;/D&gt;&lt;D xsi:type="xsd:double"&gt;137.43&lt;/D&gt;&lt;D xsi:type="xsd:double"&gt;134.29&lt;/D&gt;&lt;D xsi:type="xsd:double"&gt;137.22&lt;/D&gt;&lt;D xsi:type="xsd:double"&gt;134.82&lt;/D&gt;&lt;D xsi:type="xsd:double"&gt;135.88&lt;/D&gt;&lt;D xsi:type="xsd:double"&gt;142.13&lt;/D&gt;&lt;D xsi:type="xsd:double"&gt;140.73&lt;/D&gt;&lt;D xsi:type="xsd:double"&gt;144.17&lt;/D&gt;&lt;D xsi:type="xsd:double"&gt;142.02&lt;/D&gt;&lt;D xsi:type="xsd:double"&gt;142.2&lt;/D&gt;&lt;D xsi:type="xsd:double"&gt;141.13&lt;/D&gt;&lt;D xsi:type="xsd:double"&gt;143.23&lt;/D&gt;&lt;D xsi:type="xsd:double"&gt;142.27&lt;/D&gt;&lt;D xsi:type="xsd:double"&gt;137.56&lt;/D&gt;&lt;D xsi:type="xsd:double"&gt;135.42&lt;/D&gt;&lt;D xsi:type="xsd:double"&gt;138.7&lt;/D&gt;&lt;D xsi:type="xsd:double"&gt;140.13&lt;/D&gt;&lt;D xsi:type="xsd:double"&gt;139.83&lt;/D&gt;&lt;D xsi:type="xsd:double"&gt;134.53&lt;/D&gt;&lt;D xsi:type="xsd:double"&gt;126.99&lt;/D&gt;&lt;D xsi:type="xsd:double"&gt;121.39&lt;/D&gt;&lt;D xsi:type="xsd:double"&gt;123.88&lt;/D&gt;&lt;D xsi:type="xsd:double"&gt;120.86&lt;/D&gt;&lt;D xsi:type="xsd:double"&gt;123.76&lt;/D&gt;&lt;D xsi:type="xsd:double"&gt;122.77&lt;/D&gt;&lt;D xsi:type="xsd:double"&gt;128.99&lt;/D&gt;&lt;D xsi:type="xsd:double"&gt;129.46&lt;/D&gt;&lt;D xsi:type="xsd:double"&gt;132.55&lt;/D&gt;&lt;D xsi:type="xsd:double"&gt;139.89&lt;/D&gt;&lt;D xsi:type="xsd:double"&gt;133.62&lt;/D&gt;&lt;/FQL&gt;&lt;FQL&gt;&lt;Q&gt;LUV^FG_PRICE(8/27/2018,0)&lt;/Q&gt;&lt;R&gt;70&lt;/R&gt;&lt;C&gt;1&lt;/C&gt;&lt;D xsi:type="xsd:double"&gt;60.91&lt;/D&gt;&lt;D xsi:type="xsd:double"&gt;61.33&lt;/D&gt;&lt;D xsi:type="xsd:double"&gt;61.22&lt;/D&gt;&lt;D xsi:type="xsd:double"&gt;60.82&lt;/D&gt;&lt;D xsi:type="xsd:double"&gt;61.3&lt;/D&gt;&lt;D xsi:type="xsd:double"&gt;61.99&lt;/D&gt;&lt;D xsi:type="xsd:double"&gt;61.4&lt;/D&gt;&lt;D xsi:type="xsd:double"&gt;61.03&lt;/D&gt;&lt;D xsi:type="xsd:double"&gt;61.9&lt;/D&gt;&lt;D xsi:type="xsd:double"&gt;62.51&lt;/D&gt;&lt;D xsi:type="xsd:double"&gt;62.98&lt;/D&gt;&lt;D xsi:type="xsd:double"&gt;61.37&lt;/D&gt;&lt;D xsi:type="xsd:double"&gt;62.36&lt;/D&gt;&lt;D xsi:type="xsd:double"&gt;62.43&lt;/D&gt;&lt;D xsi:type="xsd:double"&gt;63.1&lt;/D&gt;&lt;D xsi:type="xsd:double"&gt;63.05&lt;/D&gt;&lt;D xsi:type="xsd:double"&gt;63.11&lt;/D&gt;&lt;D xsi:type="xsd:double"&gt;62.5&lt;/D&gt;&lt;D xsi:type="xsd:double"&gt;63.77&lt;/D&gt;&lt;D xsi:type="xsd:double"&gt;62.06&lt;/D&gt;&lt;D xsi:type="xsd:double"&gt;61.65&lt;/D&gt;&lt;D xsi:type="xsd:double"&gt;62.09&lt;/D&gt;&lt;D xsi:type="xsd:double"&gt;62.71&lt;/D&gt;&lt;D xsi:type="xsd:double"&gt;62.45&lt;/D&gt;&lt;D xsi:type="xsd:double"&gt;61.7&lt;/D&gt;&lt;D xsi:type="xsd:double"&gt;61.18&lt;/D&gt;&lt;D xsi:type="xsd:double"&gt;61.68&lt;/D&gt;&lt;D xsi:type="xsd:double"&gt;61.58&lt;/D&gt;&lt;D xsi:type="xsd:double"&gt;61.05&lt;/D&gt;&lt;D xsi:type="xsd:double"&gt;60.62&lt;/D&gt;&lt;D xsi:type="xsd:double"&gt;59.49&lt;/D&gt;&lt;D xsi:type="xsd:double"&gt;57.33&lt;/D&gt;&lt;D xsi:type="xsd:double"&gt;57.03&lt;/D&gt;&lt;D xsi:type="xsd:double"&gt;57.38&lt;/D&gt;&lt;D xsi:type="xsd:double"&gt;57.68&lt;/D&gt;&lt;D xsi:type="xsd:double"&gt;58.94&lt;/D&gt;&lt;D xsi:type="xsd:double"&gt;59.2&lt;/D&gt;&lt;D xsi:type="xsd:double"&gt;57.96&lt;/D&gt;&lt;D xsi:type="xsd:double"&gt;58.13&lt;/D&gt;&lt;D xsi:type="xsd:double"&gt;57.87&lt;/D&gt;&lt;D xsi:type="xsd:double"&gt;57.48&lt;/D&gt;&lt;D xsi:type="xsd:double"&gt;54.59&lt;/D&gt;&lt;D xsi:type="xsd:double"&gt;49.91&lt;/D&gt;&lt;D xsi:type="xsd:double"&gt;49.58&lt;/D&gt;&lt;D xsi:type="xsd:double"&gt;47.91&lt;/D&gt;&lt;D xsi:type="xsd:double"&gt;49.15&lt;/D&gt;&lt;D xsi:type="xsd:double"&gt;49.1&lt;/D&gt;&lt;D xsi:type="xsd:double"&gt;50.95&lt;/D&gt;&lt;D xsi:type="xsd:double"&gt;51.82&lt;/D&gt;&lt;D xsi:type="xsd:double"&gt;51.42&lt;/D&gt;&lt;D xsi:type="xsd:double"&gt;51.86&lt;/D&gt;&lt;D xsi:type="xsd:double"&gt;52.88&lt;/D&gt;&lt;D xsi:type="xsd:double"&gt;52.72&lt;/D&gt;&lt;D xsi:type="xsd:double"&gt;52.49&lt;/D&gt;&lt;D xsi:type="xsd:double"&gt;51.89&lt;/D&gt;&lt;D xsi:type="xsd:double"&gt;52.73&lt;/D&gt;&lt;D xsi:type="xsd:double"&gt;52.48&lt;/D&gt;&lt;D xsi:type="xsd:double"&gt;53.23&lt;/D&gt;&lt;D xsi:type="xsd:double"&gt;52.58&lt;/D&gt;&lt;D xsi:type="xsd:double"&gt;52.39&lt;/D&gt;&lt;D xsi:type="xsd:double"&gt;51.57&lt;/D&gt;&lt;D xsi:type="xsd:double"&gt;52.25&lt;/D&gt;&lt;D xsi:type="xsd:double"&gt;52.68&lt;/D&gt;&lt;D xsi:type="xsd:double"&gt;52.76&lt;/D&gt;&lt;D xsi:type="xsd:double"&gt;52.79&lt;/D&gt;&lt;D xsi:type="xsd:double"&gt;53.08&lt;/D&gt;&lt;D xsi:type="xsd:double"&gt;53.23&lt;/D&gt;&lt;D xsi:type="xsd:double"&gt;54.61&lt;/D&gt;&lt;D xsi:type="xsd:double"&gt;54.37&lt;/D&gt;&lt;D xsi:type="xsd:double"&gt;52.8&lt;/D&gt;&lt;/FQL&gt;&lt;FQL&gt;&lt;Q&gt;LVS^FG_PRICE(8/27/2018,0)&lt;/Q&gt;&lt;R&gt;70&lt;/R&gt;&lt;C&gt;1&lt;/C&gt;&lt;D xsi:type="xsd:double"&gt;66.72&lt;/D&gt;&lt;D xsi:type="xsd:double"&gt;66.2&lt;/D&gt;&lt;D xsi:type="xsd:double"&gt;66.22&lt;/D&gt;&lt;D xsi:type="xsd:double"&gt;65.71&lt;/D&gt;&lt;D xsi:type="xsd:double"&gt;65.42&lt;/D&gt;&lt;D xsi:type="xsd:double"&gt;64.5&lt;/D&gt;&lt;D xsi:type="xsd:double"&gt;63.11&lt;/D&gt;&lt;D xsi:type="xsd:double"&gt;61.08&lt;/D&gt;&lt;D xsi:type="xsd:double"&gt;60.62&lt;/D&gt;&lt;D xsi:type="xsd:double"&gt;61.2&lt;/D&gt;&lt;D xsi:type="xsd:double"&gt;60.5&lt;/D&gt;&lt;D xsi:type="xsd:double"&gt;61.24&lt;/D&gt;&lt;D xsi:type="xsd:double"&gt;61.25&lt;/D&gt;&lt;D xsi:type="xsd:double"&gt;61.41&lt;/D&gt;&lt;D xsi:type="xsd:double"&gt;61.23&lt;/D&gt;&lt;D xsi:type="xsd:double"&gt;60.41&lt;/D&gt;&lt;D xsi:type="xsd:double"&gt;60.95&lt;/D&gt;&lt;D xsi:type="xsd:double"&gt;60.97&lt;/D&gt;&lt;D xsi:type="xsd:double"&gt;60.95&lt;/D&gt;&lt;D xsi:type="xsd:double"&gt;60.46&lt;/D&gt;&lt;D xsi:type="xsd:double"&gt;60.66&lt;/D&gt;&lt;D xsi:type="xsd:double"&gt;59.82&lt;/D&gt;&lt;D xsi:type="xsd:double"&gt;59.76&lt;/D&gt;&lt;D xsi:type="xsd:double"&gt;59.33&lt;/D&gt;&lt;D xsi:type="xsd:double"&gt;59.75&lt;/D&gt;&lt;D xsi:type="xsd:double"&gt;59.2&lt;/D&gt;&lt;D xsi:type="xsd:double"&gt;60.82&lt;/D&gt;&lt;D xsi:type="xsd:double"&gt;59.35&lt;/D&gt;&lt;D xsi:type="xsd:double"&gt;58.7&lt;/D&gt;&lt;D xsi:type="xsd:double"&gt;58.31&lt;/D&gt;&lt;D xsi:type="xsd:double"&gt;58.28&lt;/D&gt;&lt;D xsi:type="xsd:double"&gt;56.33&lt;/D&gt;&lt;D xsi:type="xsd:double"&gt;55.49&lt;/D&gt;&lt;D xsi:type="xsd:double"&gt;56.15&lt;/D&gt;&lt;D xsi:type="xsd:double"&gt;55.82&lt;/D&gt;&lt;D xsi:type="xsd:double"&gt;57.27&lt;/D&gt;&lt;D xsi:type="xsd:double"&gt;57.36&lt;/D&gt;&lt;D xsi:type="xsd:double"&gt;56.04&lt;/D&gt;&lt;D xsi:type="xsd:double"&gt;55.66&lt;/D&gt;&lt;D xsi:type="xsd:double"&gt;54.89&lt;/D&gt;&lt;D xsi:type="xsd:double"&gt;53.37&lt;/D&gt;&lt;D xsi:type="xsd:double"&gt;52&lt;/D&gt;&lt;D xsi:type="xsd:double"&gt;54.26&lt;/D&gt;&lt;D xsi:type="xsd:double"&gt;52.39&lt;/D&gt;&lt;D xsi:type="xsd:double"&gt;50.73&lt;/D&gt;&lt;D xsi:type="xsd:double"&gt;50.89&lt;/D&gt;&lt;D xsi:type="xsd:double"&gt;51.03&lt;/D&gt;&lt;D xsi:type="xsd:double"&gt;57.06&lt;/D&gt;&lt;D xsi:type="xsd:double"&gt;56.25&lt;/D&gt;&lt;D xsi:type="xsd:double"&gt;55.12&lt;/D&gt;&lt;D xsi:type="xsd:double"&gt;55.41&lt;/D&gt;&lt;D xsi:type="xsd:double"&gt;56.57&lt;/D&gt;&lt;D xsi:type="xsd:double"&gt;53.71&lt;/D&gt;&lt;D xsi:type="xsd:double"&gt;52.09&lt;/D&gt;&lt;D xsi:type="xsd:double"&gt;51&lt;/D&gt;&lt;D xsi:type="xsd:double"&gt;51.55&lt;/D&gt;&lt;D xsi:type="xsd:double"&gt;52.48&lt;/D&gt;&lt;D xsi:type="xsd:double"&gt;53.73&lt;/D&gt;&lt;D xsi:type="xsd:double"&gt;53.81&lt;/D&gt;&lt;D xsi:type="xsd:double"&gt;50.45&lt;/D&gt;&lt;D xsi:type="xsd:double"&gt;50.33&lt;/D&gt;&lt;D xsi:type="xsd:double"&gt;51.96&lt;/D&gt;&lt;D xsi:type="xsd:double"&gt;50.74&lt;/D&gt;&lt;D xsi:type="xsd:double"&gt;54.44&lt;/D&gt;&lt;D xsi:type="xsd:double"&gt;54.11&lt;/D&gt;&lt;D xsi:type="xsd:double"&gt;55.15&lt;/D&gt;&lt;D xsi:type="xsd:double"&gt;54.47&lt;/D&gt;&lt;D xsi:type="xsd:double"&gt;54.94&lt;/D&gt;&lt;D xsi:type="xsd:double"&gt;58.34&lt;/D&gt;&lt;D xsi:type="xsd:double"&gt;55.57&lt;/D&gt;&lt;/FQL&gt;&lt;FQL&gt;&lt;Q&gt;LW^FG_PRICE(8/27/2018,0)&lt;/Q&gt;&lt;R&gt;70&lt;/R&gt;&lt;C&gt;1&lt;/C&gt;&lt;D xsi:type="xsd:double"&gt;68.12&lt;/D&gt;&lt;D xsi:type="xsd:double"&gt;67.9&lt;/D&gt;&lt;D xsi:type="xsd:double"&gt;67.73&lt;/D&gt;&lt;D xsi:type="xsd:double"&gt;67.12&lt;/D&gt;&lt;D xsi:type="xsd:double"&gt;67.6&lt;/D&gt;&lt;D xsi:type="xsd:double"&gt;67.17&lt;/D&gt;&lt;D xsi:type="xsd:double"&gt;67.3&lt;/D&gt;&lt;D xsi:type="xsd:double"&gt;67.22&lt;/D&gt;&lt;D xsi:type="xsd:double"&gt;66.83&lt;/D&gt;&lt;D xsi:type="xsd:double"&gt;67.03&lt;/D&gt;&lt;D xsi:type="xsd:double"&gt;67.13&lt;/D&gt;&lt;D xsi:type="xsd:double"&gt;67.14&lt;/D&gt;&lt;D xsi:type="xsd:double"&gt;67.35&lt;/D&gt;&lt;D xsi:type="xsd:double"&gt;68.01&lt;/D&gt;&lt;D xsi:type="xsd:double"&gt;66.69&lt;/D&gt;&lt;D xsi:type="xsd:double"&gt;66.84&lt;/D&gt;&lt;D xsi:type="xsd:double"&gt;65.26&lt;/D&gt;&lt;D xsi:type="xsd:double"&gt;66.13&lt;/D&gt;&lt;D xsi:type="xsd:double"&gt;67&lt;/D&gt;&lt;D xsi:type="xsd:double"&gt;66.43&lt;/D&gt;&lt;D xsi:type="xsd:double"&gt;67.1&lt;/D&gt;&lt;D xsi:type="xsd:double"&gt;66.7&lt;/D&gt;&lt;D xsi:type="xsd:double"&gt;65.59&lt;/D&gt;&lt;D xsi:type="xsd:double"&gt;66.6&lt;/D&gt;&lt;D xsi:type="xsd:double"&gt;65.94&lt;/D&gt;&lt;D xsi:type="xsd:double"&gt;72&lt;/D&gt;&lt;D xsi:type="xsd:double"&gt;72.24&lt;/D&gt;&lt;D xsi:type="xsd:double"&gt;73.25&lt;/D&gt;&lt;D xsi:type="xsd:double"&gt;74.7&lt;/D&gt;&lt;D xsi:type="xsd:double"&gt;73.99&lt;/D&gt;&lt;D xsi:type="xsd:double"&gt;74.62&lt;/D&gt;&lt;D xsi:type="xsd:double"&gt;73.22&lt;/D&gt;&lt;D xsi:type="xsd:double"&gt;72.13&lt;/D&gt;&lt;D xsi:type="xsd:double"&gt;72.96&lt;/D&gt;&lt;D xsi:type="xsd:double"&gt;73.18&lt;/D&gt;&lt;D xsi:type="xsd:double"&gt;75.27&lt;/D&gt;&lt;D xsi:type="xsd:double"&gt;76.11&lt;/D&gt;&lt;D xsi:type="xsd:double"&gt;75.65&lt;/D&gt;&lt;D xsi:type="xsd:double"&gt;76.57&lt;/D&gt;&lt;D xsi:type="xsd:double"&gt;77.15&lt;/D&gt;&lt;D xsi:type="xsd:double"&gt;78.16&lt;/D&gt;&lt;D xsi:type="xsd:double"&gt;79.05&lt;/D&gt;&lt;D xsi:type="xsd:double"&gt;78.05&lt;/D&gt;&lt;D xsi:type="xsd:double"&gt;77.01&lt;/D&gt;&lt;D xsi:type="xsd:double"&gt;77.2&lt;/D&gt;&lt;D xsi:type="xsd:double"&gt;76.79&lt;/D&gt;&lt;D xsi:type="xsd:double"&gt;78.16&lt;/D&gt;&lt;D xsi:type="xsd:double"&gt;77.23&lt;/D&gt;&lt;D xsi:type="xsd:double"&gt;76.98&lt;/D&gt;&lt;D xsi:type="xsd:double"&gt;78.63&lt;/D&gt;&lt;D xsi:type="xsd:double"&gt;80.26&lt;/D&gt;&lt;D xsi:type="xsd:double"&gt;80.81&lt;/D&gt;&lt;D xsi:type="xsd:double"&gt;81.68&lt;/D&gt;&lt;D xsi:type="xsd:double"&gt;82.02&lt;/D&gt;&lt;D xsi:type="xsd:double"&gt;82.14&lt;/D&gt;&lt;D xsi:type="xsd:double"&gt;83.35&lt;/D&gt;&lt;D xsi:type="xsd:double"&gt;82.99&lt;/D&gt;&lt;D xsi:type="xsd:double"&gt;82.21&lt;/D&gt;&lt;D xsi:type="xsd:double"&gt;82.65&lt;/D&gt;&lt;D xsi:type="xsd:double"&gt;80.81&lt;/D&gt;&lt;D xsi:type="xsd:double"&gt;80.6&lt;/D&gt;&lt;D xsi:type="xsd:double"&gt;81.79&lt;/D&gt;&lt;D xsi:type="xsd:double"&gt;81.15&lt;/D&gt;&lt;D xsi:type="xsd:double"&gt;80.37&lt;/D&gt;&lt;D xsi:type="xsd:double"&gt;77.55&lt;/D&gt;&lt;D xsi:type="xsd:double"&gt;77.1&lt;/D&gt;&lt;D xsi:type="xsd:double"&gt;76.74&lt;/D&gt;&lt;D xsi:type="xsd:double"&gt;76.7&lt;/D&gt;&lt;D xsi:type="xsd:double"&gt;75.58&lt;/D&gt;&lt;D xsi:type="xsd:double"&gt;75.49&lt;/D&gt;&lt;/FQL&gt;&lt;FQL&gt;&lt;Q&gt;LYB^FG_PRICE(8/27/2018,0)&lt;/Q&gt;&lt;R&gt;70&lt;/R&gt;&lt;C&gt;1&lt;/C&gt;&lt;D xsi:type="xsd:double"&gt;115.95&lt;/D&gt;&lt;D xsi:type="xsd:double"&gt;114.97&lt;/D&gt;&lt;D xsi:type="xsd:double"&gt;114.98&lt;/D&gt;&lt;D xsi:type="xsd:double"&gt;113.65&lt;/D&gt;&lt;D xsi:type="xsd:double"&gt;112.78&lt;/D&gt;&lt;D xsi:type="xsd:double"&gt;111.01&lt;/D&gt;&lt;D xsi:type="xsd:double"&gt;111.67&lt;/D&gt;&lt;D xsi:type="xsd:double"&gt;112.24&lt;/D&gt;&lt;D xsi:type="xsd:double"&gt;108.63&lt;/D&gt;&lt;D xsi:type="xsd:double"&gt;106.88&lt;/D&gt;&lt;D xsi:type="xsd:double"&gt;106.54&lt;/D&gt;&lt;D xsi:type="xsd:double"&gt;106.09&lt;/D&gt;&lt;D xsi:type="xsd:double"&gt;104.96&lt;/D&gt;&lt;D xsi:type="xsd:double"&gt;105.31&lt;/D&gt;&lt;D xsi:type="xsd:double"&gt;103.46&lt;/D&gt;&lt;D xsi:type="xsd:double"&gt;102.1&lt;/D&gt;&lt;D xsi:type="xsd:double"&gt;102.71&lt;/D&gt;&lt;D xsi:type="xsd:double"&gt;104.49&lt;/D&gt;&lt;D xsi:type="xsd:double"&gt;105.21&lt;/D&gt;&lt;D xsi:type="xsd:double"&gt;104.35&lt;/D&gt;&lt;D xsi:type="xsd:double"&gt;104.8&lt;/D&gt;&lt;D xsi:type="xsd:double"&gt;104.29&lt;/D&gt;&lt;D xsi:type="xsd:double"&gt;102.78&lt;/D&gt;&lt;D xsi:type="xsd:double"&gt;102.51&lt;/D&gt;&lt;D xsi:type="xsd:double"&gt;104.04&lt;/D&gt;&lt;D xsi:type="xsd:double"&gt;105.73&lt;/D&gt;&lt;D xsi:type="xsd:double"&gt;105.78&lt;/D&gt;&lt;D xsi:type="xsd:double"&gt;103.92&lt;/D&gt;&lt;D xsi:type="xsd:double"&gt;103.5&lt;/D&gt;&lt;D xsi:type="xsd:double"&gt;104.22&lt;/D&gt;&lt;D xsi:type="xsd:double"&gt;99.71&lt;/D&gt;&lt;D xsi:type="xsd:double"&gt;97.62&lt;/D&gt;&lt;D xsi:type="xsd:double"&gt;97.03&lt;/D&gt;&lt;D xsi:type="xsd:double"&gt;97.5&lt;/D&gt;&lt;D xsi:type="xsd:double"&gt;96.94&lt;/D&gt;&lt;D xsi:type="xsd:double"&gt;97.63&lt;/D&gt;&lt;D xsi:type="xsd:double"&gt;96.22&lt;/D&gt;&lt;D xsi:type="xsd:double"&gt;94.79&lt;/D&gt;&lt;D xsi:type="xsd:double"&gt;93.59&lt;/D&gt;&lt;D xsi:type="xsd:double"&gt;91.94&lt;/D&gt;&lt;D xsi:type="xsd:double"&gt;90&lt;/D&gt;&lt;D xsi:type="xsd:double"&gt;86.57&lt;/D&gt;&lt;D xsi:type="xsd:double"&gt;89.2&lt;/D&gt;&lt;D xsi:type="xsd:double"&gt;89.23&lt;/D&gt;&lt;D xsi:type="xsd:double"&gt;88.45&lt;/D&gt;&lt;D xsi:type="xsd:double"&gt;88.82&lt;/D&gt;&lt;D xsi:type="xsd:double"&gt;89.27&lt;/D&gt;&lt;D xsi:type="xsd:double"&gt;92.53&lt;/D&gt;&lt;D xsi:type="xsd:double"&gt;93.1&lt;/D&gt;&lt;D xsi:type="xsd:double"&gt;93.49&lt;/D&gt;&lt;D xsi:type="xsd:double"&gt;95.08&lt;/D&gt;&lt;D xsi:type="xsd:double"&gt;96.85&lt;/D&gt;&lt;D xsi:type="xsd:double"&gt;96.53&lt;/D&gt;&lt;D xsi:type="xsd:double"&gt;96.06&lt;/D&gt;&lt;D xsi:type="xsd:double"&gt;95.24&lt;/D&gt;&lt;D xsi:type="xsd:double"&gt;92.07&lt;/D&gt;&lt;D xsi:type="xsd:double"&gt;91.88&lt;/D&gt;&lt;D xsi:type="xsd:double"&gt;93.44&lt;/D&gt;&lt;D xsi:type="xsd:double"&gt;95.43&lt;/D&gt;&lt;D xsi:type="xsd:double"&gt;92.78&lt;/D&gt;&lt;D xsi:type="xsd:double"&gt;91.4&lt;/D&gt;&lt;D xsi:type="xsd:double"&gt;92.38&lt;/D&gt;&lt;D xsi:type="xsd:double"&gt;90.84&lt;/D&gt;&lt;D xsi:type="xsd:double"&gt;92.1&lt;/D&gt;&lt;D xsi:type="xsd:double"&gt;91.18&lt;/D&gt;&lt;D xsi:type="xsd:double"&gt;92.02&lt;/D&gt;&lt;D xsi:type="xsd:double"&gt;93.02&lt;/D&gt;&lt;D xsi:type="xsd:double"&gt;93.31&lt;/D&gt;&lt;D xsi:type="xsd:double"&gt;94.32&lt;/D&gt;&lt;D xsi:type="xsd:double"&gt;90.57&lt;/D&gt;&lt;/FQL&gt;&lt;FQL&gt;&lt;Q&gt;LYV^FG_PRICE(8/27/2018,0)&lt;/Q&gt;&lt;R&gt;70&lt;/R&gt;&lt;C&gt;1&lt;/C&gt;&lt;D xsi:type="xsd:double"&gt;49.58&lt;/D&gt;&lt;D xsi:type="xsd:double"&gt;49.69&lt;/D&gt;&lt;D xsi:type="xsd:double"&gt;49.65&lt;/D&gt;&lt;D xsi:type="xsd:double"&gt;49.39&lt;/D&gt;&lt;D xsi:type="xsd:double"&gt;49.68&lt;/D&gt;&lt;D xsi:type="xsd:double"&gt;50.31&lt;/D&gt;&lt;D xsi:type="xsd:double"&gt;49.41&lt;/D&gt;&lt;D xsi:type="xsd:double"&gt;49.47&lt;/D&gt;&lt;D xsi:type="xsd:double"&gt;49.92&lt;/D&gt;&lt;D xsi:type="xsd:double"&gt;50.29&lt;/D&gt;&lt;D xsi:type="xsd:double"&gt;51.46&lt;/D&gt;&lt;D xsi:type="xsd:double"&gt;52.83&lt;/D&gt;&lt;D xsi:type="xsd:double"&gt;54.58&lt;/D&gt;&lt;D xsi:type="xsd:double"&gt;54.71&lt;/D&gt;&lt;D xsi:type="xsd:double"&gt;53.47&lt;/D&gt;&lt;D xsi:type="xsd:double"&gt;53.67&lt;/D&gt;&lt;D xsi:type="xsd:double"&gt;52.73&lt;/D&gt;&lt;D xsi:type="xsd:double"&gt;52.39&lt;/D&gt;&lt;D xsi:type="xsd:double"&gt;53.41&lt;/D&gt;&lt;D xsi:type="xsd:double"&gt;53.52&lt;/D&gt;&lt;D xsi:type="xsd:double"&gt;53.67&lt;/D&gt;&lt;D xsi:type="xsd:double"&gt;53.49&lt;/D&gt;&lt;D xsi:type="xsd:double"&gt;53.9&lt;/D&gt;&lt;D xsi:type="xsd:double"&gt;54.47&lt;/D&gt;&lt;D xsi:type="xsd:double"&gt;54.1&lt;/D&gt;&lt;D xsi:type="xsd:double"&gt;54.58&lt;/D&gt;&lt;D xsi:type="xsd:double"&gt;54.83&lt;/D&gt;&lt;D xsi:type="xsd:double"&gt;52.68&lt;/D&gt;&lt;D xsi:type="xsd:double"&gt;52.29&lt;/D&gt;&lt;D xsi:type="xsd:double"&gt;51.8&lt;/D&gt;&lt;D xsi:type="xsd:double"&gt;50.62&lt;/D&gt;&lt;D xsi:type="xsd:double"&gt;49.58&lt;/D&gt;&lt;D xsi:type="xsd:double"&gt;49.5&lt;/D&gt;&lt;D xsi:type="xsd:double"&gt;51.42&lt;/D&gt;&lt;D xsi:type="xsd:double"&gt;51.94&lt;/D&gt;&lt;D xsi:type="xsd:double"&gt;53.85&lt;/D&gt;&lt;D xsi:type="xsd:double"&gt;53.48&lt;/D&gt;&lt;D xsi:type="xsd:double"&gt;52.6&lt;/D&gt;&lt;D xsi:type="xsd:double"&gt;51.68&lt;/D&gt;&lt;D xsi:type="xsd:double"&gt;52.61&lt;/D&gt;&lt;D xsi:type="xsd:double"&gt;51.37&lt;/D&gt;&lt;D xsi:type="xsd:double"&gt;49.28&lt;/D&gt;&lt;D xsi:type="xsd:double"&gt;50.7&lt;/D&gt;&lt;D xsi:type="xsd:double"&gt;50.06&lt;/D&gt;&lt;D xsi:type="xsd:double"&gt;49.09&lt;/D&gt;&lt;D xsi:type="xsd:double"&gt;50.23&lt;/D&gt;&lt;D xsi:type="xsd:double"&gt;52.3&lt;/D&gt;&lt;D xsi:type="xsd:double"&gt;53.19&lt;/D&gt;&lt;D xsi:type="xsd:double"&gt;54.85&lt;/D&gt;&lt;D xsi:type="xsd:double"&gt;55.13&lt;/D&gt;&lt;D xsi:type="xsd:double"&gt;55.4&lt;/D&gt;&lt;D xsi:type="xsd:double"&gt;56.64&lt;/D&gt;&lt;D xsi:type="xsd:double"&gt;57.43&lt;/D&gt;&lt;D xsi:type="xsd:double"&gt;56.4&lt;/D&gt;&lt;D xsi:type="xsd:double"&gt;55.44&lt;/D&gt;&lt;D xsi:type="xsd:double"&gt;55.86&lt;/D&gt;&lt;D xsi:type="xsd:double"&gt;53.57&lt;/D&gt;&lt;D xsi:type="xsd:double"&gt;54.5&lt;/D&gt;&lt;D xsi:type="xsd:double"&gt;54.37&lt;/D&gt;&lt;D xsi:type="xsd:double"&gt;53.03&lt;/D&gt;&lt;D xsi:type="xsd:double"&gt;51.38&lt;/D&gt;&lt;D xsi:type="xsd:double"&gt;52.69&lt;/D&gt;&lt;D xsi:type="xsd:double"&gt;53.36&lt;/D&gt;&lt;D xsi:type="xsd:double"&gt;54.63&lt;/D&gt;&lt;D xsi:type="xsd:double"&gt;53.02&lt;/D&gt;&lt;D xsi:type="xsd:double"&gt;55.13&lt;/D&gt;&lt;D xsi:type="xsd:double"&gt;55.91&lt;/D&gt;&lt;D xsi:type="xsd:double"&gt;55.68&lt;/D&gt;&lt;D xsi:type="xsd:double"&gt;55.44&lt;/D&gt;&lt;D xsi:type="xsd:double"&gt;54.37&lt;/D&gt;&lt;/FQL&gt;&lt;FQL&gt;&lt;Q&gt;M^FG_PRICE(8/27/2018,0)&lt;/Q&gt;&lt;R&gt;70&lt;/R&gt;&lt;C&gt;1&lt;/C&gt;&lt;D xsi:type="xsd:double"&gt;36.28&lt;/D&gt;&lt;D xsi:type="xsd:double"&gt;36.34&lt;/D&gt;&lt;D xsi:type="xsd:double"&gt;36.21&lt;/D&gt;&lt;D xsi:type="xsd:double"&gt;35.97&lt;/D&gt;&lt;D xsi:type="xsd:double"&gt;36.55&lt;/D&gt;&lt;D xsi:type="xsd:double"&gt;36.39&lt;/D&gt;&lt;D xsi:type="xsd:double"&gt;35.8&lt;/D&gt;&lt;D xsi:type="xsd:double"&gt;35.36&lt;/D&gt;&lt;D xsi:type="xsd:double"&gt;35.51&lt;/D&gt;&lt;D xsi:type="xsd:double"&gt;35.98&lt;/D&gt;&lt;D xsi:type="xsd:double"&gt;36.39&lt;/D&gt;&lt;D xsi:type="xsd:double"&gt;36.39&lt;/D&gt;&lt;D xsi:type="xsd:double"&gt;35.74&lt;/D&gt;&lt;D xsi:type="xsd:double"&gt;36.27&lt;/D&gt;&lt;D xsi:type="xsd:double"&gt;35.16&lt;/D&gt;&lt;D xsi:type="xsd:double"&gt;35.53&lt;/D&gt;&lt;D xsi:type="xsd:double"&gt;35.55&lt;/D&gt;&lt;D xsi:type="xsd:double"&gt;35.18&lt;/D&gt;&lt;D xsi:type="xsd:double"&gt;35.69&lt;/D&gt;&lt;D xsi:type="xsd:double"&gt;34.75&lt;/D&gt;&lt;D xsi:type="xsd:double"&gt;34.38&lt;/D&gt;&lt;D xsi:type="xsd:double"&gt;34.89&lt;/D&gt;&lt;D xsi:type="xsd:double"&gt;34.59&lt;/D&gt;&lt;D xsi:type="xsd:double"&gt;34.73&lt;/D&gt;&lt;D xsi:type="xsd:double"&gt;34.71&lt;/D&gt;&lt;D xsi:type="xsd:double"&gt;33.03&lt;/D&gt;&lt;D xsi:type="xsd:double"&gt;33.4&lt;/D&gt;&lt;D xsi:type="xsd:double"&gt;32.87&lt;/D&gt;&lt;D xsi:type="xsd:double"&gt;32.83&lt;/D&gt;&lt;D xsi:type="xsd:double"&gt;33.18&lt;/D&gt;&lt;D xsi:type="xsd:double"&gt;33.05&lt;/D&gt;&lt;D xsi:type="xsd:double"&gt;32.76&lt;/D&gt;&lt;D xsi:type="xsd:double"&gt;32.14&lt;/D&gt;&lt;D xsi:type="xsd:double"&gt;33.38&lt;/D&gt;&lt;D xsi:type="xsd:double"&gt;33.39&lt;/D&gt;&lt;D xsi:type="xsd:double"&gt;33.51&lt;/D&gt;&lt;D xsi:type="xsd:double"&gt;31.84&lt;/D&gt;&lt;D xsi:type="xsd:double"&gt;32.41&lt;/D&gt;&lt;D xsi:type="xsd:double"&gt;32.34&lt;/D&gt;&lt;D xsi:type="xsd:double"&gt;32.89&lt;/D&gt;&lt;D xsi:type="xsd:double"&gt;32.54&lt;/D&gt;&lt;D xsi:type="xsd:double"&gt;32.22&lt;/D&gt;&lt;D xsi:type="xsd:double"&gt;33.09&lt;/D&gt;&lt;D xsi:type="xsd:double"&gt;32.37&lt;/D&gt;&lt;D xsi:type="xsd:double"&gt;33.98&lt;/D&gt;&lt;D xsi:type="xsd:double"&gt;35.72&lt;/D&gt;&lt;D xsi:type="xsd:double"&gt;34.29&lt;/D&gt;&lt;D xsi:type="xsd:double"&gt;34.59&lt;/D&gt;&lt;D xsi:type="xsd:double"&gt;35.54&lt;/D&gt;&lt;D xsi:type="xsd:double"&gt;36.75&lt;/D&gt;&lt;D xsi:type="xsd:double"&gt;37.03&lt;/D&gt;&lt;D xsi:type="xsd:double"&gt;37.19&lt;/D&gt;&lt;D xsi:type="xsd:double"&gt;37.79&lt;/D&gt;&lt;D xsi:type="xsd:double"&gt;37.78&lt;/D&gt;&lt;D xsi:type="xsd:double"&gt;37.05&lt;/D&gt;&lt;D xsi:type="xsd:double"&gt;35.79&lt;/D&gt;&lt;D xsi:type="xsd:double"&gt;33.22&lt;/D&gt;&lt;D xsi:type="xsd:double"&gt;32.27&lt;/D&gt;&lt;D xsi:type="xsd:double"&gt;33.3&lt;/D&gt;&lt;D xsi:type="xsd:double"&gt;33.08&lt;/D&gt;&lt;D xsi:type="xsd:double"&gt;31.95&lt;/D&gt;&lt;D xsi:type="xsd:double"&gt;32.59&lt;/D&gt;&lt;D xsi:type="xsd:double"&gt;32.01&lt;/D&gt;&lt;D xsi:type="xsd:double"&gt;32.56&lt;/D&gt;&lt;D xsi:type="xsd:double"&gt;33.89&lt;/D&gt;&lt;D xsi:type="xsd:double"&gt;34.42&lt;/D&gt;&lt;D xsi:type="xsd:double"&gt;33.74&lt;/D&gt;&lt;D xsi:type="xsd:double"&gt;34.22&lt;/D&gt;&lt;D xsi:type="xsd:double"&gt;34.35&lt;/D&gt;&lt;D xsi:type="xsd:double"&gt;32.42&lt;/D&gt;&lt;/FQL&gt;&lt;FQL&gt;&lt;Q&gt;MA^FG_PRICE(8/27/2018,0)&lt;/Q&gt;&lt;R&gt;70&lt;/R&gt;&lt;C&gt;1&lt;/C&gt;&lt;D xsi:type="xsd:double"&gt;211.53&lt;/D&gt;&lt;D xsi:type="xsd:double"&gt;212.63&lt;/D&gt;&lt;D xsi:type="xsd:double"&gt;214.57&lt;/D&gt;&lt;D xsi:type="xsd:double"&gt;213.8&lt;/D&gt;&lt;D xsi:type="xsd:double"&gt;215.56&lt;/D&gt;&lt;D xsi:type="xsd:double"&gt;216.82&lt;/D&gt;&lt;D xsi:type="xsd:double"&gt;211.16&lt;/D&gt;&lt;D xsi:type="xsd:double"&gt;212.77&lt;/D&gt;&lt;D xsi:type="xsd:double"&gt;211.09&lt;/D&gt;&lt;D xsi:type="xsd:double"&gt;211.67&lt;/D&gt;&lt;D xsi:type="xsd:double"&gt;213.45&lt;/D&gt;&lt;D xsi:type="xsd:double"&gt;214.03&lt;/D&gt;&lt;D xsi:type="xsd:double"&gt;217.22&lt;/D&gt;&lt;D xsi:type="xsd:double"&gt;217.96&lt;/D&gt;&lt;D xsi:type="xsd:double"&gt;216.47&lt;/D&gt;&lt;D xsi:type="xsd:double"&gt;220.05&lt;/D&gt;&lt;D xsi:type="xsd:double"&gt;218.19&lt;/D&gt;&lt;D xsi:type="xsd:double"&gt;221.39&lt;/D&gt;&lt;D xsi:type="xsd:double"&gt;221.9&lt;/D&gt;&lt;D xsi:type="xsd:double"&gt;221.35&lt;/D&gt;&lt;D xsi:type="xsd:double"&gt;222.12&lt;/D&gt;&lt;D xsi:type="xsd:double"&gt;222.26&lt;/D&gt;&lt;D xsi:type="xsd:double"&gt;222.31&lt;/D&gt;&lt;D xsi:type="xsd:double"&gt;222.61&lt;/D&gt;&lt;D xsi:type="xsd:double"&gt;223.77&lt;/D&gt;&lt;D xsi:type="xsd:double"&gt;222.37&lt;/D&gt;&lt;D xsi:type="xsd:double"&gt;223.13&lt;/D&gt;&lt;D xsi:type="xsd:double"&gt;216.15&lt;/D&gt;&lt;D xsi:type="xsd:double"&gt;213.26&lt;/D&gt;&lt;D xsi:type="xsd:double"&gt;208.26&lt;/D&gt;&lt;D xsi:type="xsd:double"&gt;209.76&lt;/D&gt;&lt;D xsi:type="xsd:double"&gt;196.69&lt;/D&gt;&lt;D xsi:type="xsd:double"&gt;194.51&lt;/D&gt;&lt;D xsi:type="xsd:double"&gt;204.22&lt;/D&gt;&lt;D xsi:type="xsd:double"&gt;200.32&lt;/D&gt;&lt;D xsi:type="xsd:double"&gt;207.78&lt;/D&gt;&lt;D xsi:type="xsd:double"&gt;207.38&lt;/D&gt;&lt;D xsi:type="xsd:double"&gt;203.62&lt;/D&gt;&lt;D xsi:type="xsd:double"&gt;203.06&lt;/D&gt;&lt;D xsi:type="xsd:double"&gt;204.5&lt;/D&gt;&lt;D xsi:type="xsd:double"&gt;202.43&lt;/D&gt;&lt;D xsi:type="xsd:double"&gt;195.69&lt;/D&gt;&lt;D xsi:type="xsd:double"&gt;204.2&lt;/D&gt;&lt;D xsi:type="xsd:double"&gt;197.49&lt;/D&gt;&lt;D xsi:type="xsd:double"&gt;191.04&lt;/D&gt;&lt;D xsi:type="xsd:double"&gt;187.73&lt;/D&gt;&lt;D xsi:type="xsd:double"&gt;197.67&lt;/D&gt;&lt;D xsi:type="xsd:double"&gt;199.71&lt;/D&gt;&lt;D xsi:type="xsd:double"&gt;197.72&lt;/D&gt;&lt;D xsi:type="xsd:double"&gt;197.98&lt;/D&gt;&lt;D xsi:type="xsd:double"&gt;199.15&lt;/D&gt;&lt;D xsi:type="xsd:double"&gt;208.24&lt;/D&gt;&lt;D xsi:type="xsd:double"&gt;208.86&lt;/D&gt;&lt;D xsi:type="xsd:double"&gt;205.62&lt;/D&gt;&lt;D xsi:type="xsd:double"&gt;199.14&lt;/D&gt;&lt;D xsi:type="xsd:double"&gt;198.17&lt;/D&gt;&lt;D xsi:type="xsd:double"&gt;197.58&lt;/D&gt;&lt;D xsi:type="xsd:double"&gt;200.71&lt;/D&gt;&lt;D xsi:type="xsd:double"&gt;199.04&lt;/D&gt;&lt;D xsi:type="xsd:double"&gt;189.28&lt;/D&gt;&lt;D xsi:type="xsd:double"&gt;187.06&lt;/D&gt;&lt;D xsi:type="xsd:double"&gt;187.66&lt;/D&gt;&lt;D xsi:type="xsd:double"&gt;182.6&lt;/D&gt;&lt;D xsi:type="xsd:double"&gt;191.85&lt;/D&gt;&lt;D xsi:type="xsd:double"&gt;192.98&lt;/D&gt;&lt;D xsi:type="xsd:double"&gt;202.28&lt;/D&gt;&lt;D xsi:type="xsd:double"&gt;196.66&lt;/D&gt;&lt;D xsi:type="xsd:double"&gt;201.07&lt;/D&gt;&lt;D xsi:type="xsd:double"&gt;209.86&lt;/D&gt;&lt;D xsi:type="xsd:double"&gt;200.49&lt;/D&gt;&lt;/FQL&gt;&lt;FQL&gt;&lt;Q&gt;MAA^FG_PRICE(8/27/2018,0)&lt;/Q&gt;&lt;R&gt;70&lt;/R&gt;&lt;C&gt;1&lt;/C&gt;&lt;D xsi:type="xsd:double"&gt;103.57&lt;/D&gt;&lt;D xsi:type="xsd:double"&gt;104.49&lt;/D&gt;&lt;D xsi:type="xsd:double"&gt;104.01&lt;/D&gt;&lt;D xsi:type="xsd:double"&gt;103.43&lt;/D&gt;&lt;D xsi:type="xsd:double"&gt;103.56&lt;/D&gt;&lt;D xsi:type="xsd:double"&gt;103.01&lt;/D&gt;&lt;D xsi:type="xsd:double"&gt;103.51&lt;/D&gt;&lt;D xsi:type="xsd:double"&gt;103.66&lt;/D&gt;&lt;D xsi:type="xsd:double"&gt;102.75&lt;/D&gt;&lt;D xsi:type="xsd:double"&gt;104.01&lt;/D&gt;&lt;D xsi:type="xsd:double"&gt;104.03&lt;/D&gt;&lt;D xsi:type="xsd:double"&gt;103.72&lt;/D&gt;&lt;D xsi:type="xsd:double"&gt;103.75&lt;/D&gt;&lt;D xsi:type="xsd:double"&gt;102.28&lt;/D&gt;&lt;D xsi:type="xsd:double"&gt;103.12&lt;/D&gt;&lt;D xsi:type="xsd:double"&gt;103&lt;/D&gt;&lt;D xsi:type="xsd:double"&gt;101.79&lt;/D&gt;&lt;D xsi:type="xsd:double"&gt;102.49&lt;/D&gt;&lt;D xsi:type="xsd:double"&gt;103.05&lt;/D&gt;&lt;D xsi:type="xsd:double"&gt;100.63&lt;/D&gt;&lt;D xsi:type="xsd:double"&gt;100.94&lt;/D&gt;&lt;D xsi:type="xsd:double"&gt;99.59&lt;/D&gt;&lt;D xsi:type="xsd:double"&gt;98.91&lt;/D&gt;&lt;D xsi:type="xsd:double"&gt;100.18&lt;/D&gt;&lt;D xsi:type="xsd:double"&gt;99.56&lt;/D&gt;&lt;D xsi:type="xsd:double"&gt;99.83&lt;/D&gt;&lt;D xsi:type="xsd:double"&gt;98.64&lt;/D&gt;&lt;D xsi:type="xsd:double"&gt;98.04&lt;/D&gt;&lt;D xsi:type="xsd:double"&gt;98.24&lt;/D&gt;&lt;D xsi:type="xsd:double"&gt;99.85&lt;/D&gt;&lt;D xsi:type="xsd:double"&gt;99.99&lt;/D&gt;&lt;D xsi:type="xsd:double"&gt;98.47&lt;/D&gt;&lt;D xsi:type="xsd:double"&gt;95.79&lt;/D&gt;&lt;D xsi:type="xsd:double"&gt;94.61&lt;/D&gt;&lt;D xsi:type="xsd:double"&gt;96.32&lt;/D&gt;&lt;D xsi:type="xsd:double"&gt;98.24&lt;/D&gt;&lt;D xsi:type="xsd:double"&gt;98.11&lt;/D&gt;&lt;D xsi:type="xsd:double"&gt;98.24&lt;/D&gt;&lt;D xsi:type="xsd:double"&gt;99.41&lt;/D&gt;&lt;D xsi:type="xsd:double"&gt;97&lt;/D&gt;&lt;D xsi:type="xsd:double"&gt;97.53&lt;/D&gt;&lt;D xsi:type="xsd:double"&gt;99.09&lt;/D&gt;&lt;D xsi:type="xsd:double"&gt;100.03&lt;/D&gt;&lt;D xsi:type="xsd:double"&gt;97.87&lt;/D&gt;&lt;D xsi:type="xsd:double"&gt;99.6&lt;/D&gt;&lt;D xsi:type="xsd:double"&gt;100&lt;/D&gt;&lt;D xsi:type="xsd:double"&gt;97.71&lt;/D&gt;&lt;D xsi:type="xsd:double"&gt;98.19&lt;/D&gt;&lt;D xsi:type="xsd:double"&gt;96.46&lt;/D&gt;&lt;D xsi:type="xsd:double"&gt;97.36&lt;/D&gt;&lt;D xsi:type="xsd:double"&gt;97.85&lt;/D&gt;&lt;D xsi:type="xsd:double"&gt;98.39&lt;/D&gt;&lt;D xsi:type="xsd:double"&gt;99.89&lt;/D&gt;&lt;D xsi:type="xsd:double"&gt;100.52&lt;/D&gt;&lt;D xsi:type="xsd:double"&gt;100.98&lt;/D&gt;&lt;D xsi:type="xsd:double"&gt;101.56&lt;/D&gt;&lt;D xsi:type="xsd:double"&gt;100.34&lt;/D&gt;&lt;D xsi:type="xsd:double"&gt;99&lt;/D&gt;&lt;D xsi:type="xsd:double"&gt;101.03&lt;/D&gt;&lt;D xsi:type="xsd:double"&gt;101.45&lt;/D&gt;&lt;D xsi:type="xsd:double"&gt;100.93&lt;/D&gt;&lt;D xsi:type="xsd:double"&gt;101.1&lt;/D&gt;&lt;D xsi:type="xsd:double"&gt;100.79&lt;/D&gt;&lt;D xsi:type="xsd:double"&gt;101.45&lt;/D&gt;&lt;D xsi:type="xsd:double"&gt;102.07&lt;/D&gt;&lt;D xsi:type="xsd:double"&gt;102.55&lt;/D&gt;&lt;D xsi:type="xsd:double"&gt;102.22&lt;/D&gt;&lt;D xsi:type="xsd:double"&gt;103.56&lt;/D&gt;&lt;D xsi:type="xsd:double"&gt;103.39&lt;/D&gt;&lt;D xsi:type="xsd:double"&gt;101&lt;/D&gt;&lt;/FQL&gt;&lt;FQL&gt;&lt;Q&gt;MAC^FG_PRICE(8/27/2018,0)&lt;/Q&gt;&lt;R&gt;70&lt;/R&gt;&lt;C&gt;1&lt;/C&gt;&lt;D xsi:type="xsd:double"&gt;58.58&lt;/D&gt;&lt;D xsi:type="xsd:double"&gt;59.16&lt;/D&gt;&lt;D xsi:type="xsd:double"&gt;58.82&lt;/D&gt;&lt;D xsi:type="xsd:double"&gt;58.5&lt;/D&gt;&lt;D xsi:type="xsd:double"&gt;58.74&lt;/D&gt;&lt;D xsi:type="xsd:double"&gt;57.39&lt;/D&gt;&lt;D xsi:type="xsd:double"&gt;57.31&lt;/D&gt;&lt;D xsi:type="xsd:double"&gt;57.21&lt;/D&gt;&lt;D xsi:type="xsd:double"&gt;55.82&lt;/D&gt;&lt;D xsi:type="xsd:double"&gt;55.95&lt;/D&gt;&lt;D xsi:type="xsd:double"&gt;56.79&lt;/D&gt;&lt;D xsi:type="xsd:double"&gt;56.93&lt;/D&gt;&lt;D xsi:type="xsd:double"&gt;56.82&lt;/D&gt;&lt;D xsi:type="xsd:double"&gt;56.51&lt;/D&gt;&lt;D xsi:type="xsd:double"&gt;56.95&lt;/D&gt;&lt;D xsi:type="xsd:double"&gt;56.94&lt;/D&gt;&lt;D xsi:type="xsd:double"&gt;55.87&lt;/D&gt;&lt;D xsi:type="xsd:double"&gt;56.69&lt;/D&gt;&lt;D xsi:type="xsd:double"&gt;56.93&lt;/D&gt;&lt;D xsi:type="xsd:double"&gt;55.29&lt;/D&gt;&lt;D xsi:type="xsd:double"&gt;55.43&lt;/D&gt;&lt;D xsi:type="xsd:double"&gt;54.68&lt;/D&gt;&lt;D xsi:type="xsd:double"&gt;54.53&lt;/D&gt;&lt;D xsi:type="xsd:double"&gt;55.29&lt;/D&gt;&lt;D xsi:type="xsd:double"&gt;54.53&lt;/D&gt;&lt;D xsi:type="xsd:double"&gt;54.26&lt;/D&gt;&lt;D xsi:type="xsd:double"&gt;53.08&lt;/D&gt;&lt;D xsi:type="xsd:double"&gt;51.86&lt;/D&gt;&lt;D xsi:type="xsd:double"&gt;51.8&lt;/D&gt;&lt;D xsi:type="xsd:double"&gt;52.89&lt;/D&gt;&lt;D xsi:type="xsd:double"&gt;52.64&lt;/D&gt;&lt;D xsi:type="xsd:double"&gt;51.42&lt;/D&gt;&lt;D xsi:type="xsd:double"&gt;50.07&lt;/D&gt;&lt;D xsi:type="xsd:double"&gt;49.7&lt;/D&gt;&lt;D xsi:type="xsd:double"&gt;50.11&lt;/D&gt;&lt;D xsi:type="xsd:double"&gt;51.38&lt;/D&gt;&lt;D xsi:type="xsd:double"&gt;51.49&lt;/D&gt;&lt;D xsi:type="xsd:double"&gt;51.35&lt;/D&gt;&lt;D xsi:type="xsd:double"&gt;51.54&lt;/D&gt;&lt;D xsi:type="xsd:double"&gt;50.26&lt;/D&gt;&lt;D xsi:type="xsd:double"&gt;50.07&lt;/D&gt;&lt;D xsi:type="xsd:double"&gt;49.46&lt;/D&gt;&lt;D xsi:type="xsd:double"&gt;51.45&lt;/D&gt;&lt;D xsi:type="xsd:double"&gt;51.56&lt;/D&gt;&lt;D xsi:type="xsd:double"&gt;51.79&lt;/D&gt;&lt;D xsi:type="xsd:double"&gt;51.88&lt;/D&gt;&lt;D xsi:type="xsd:double"&gt;51.62&lt;/D&gt;&lt;D xsi:type="xsd:double"&gt;52.1&lt;/D&gt;&lt;D xsi:type="xsd:double"&gt;50.67&lt;/D&gt;&lt;D xsi:type="xsd:double"&gt;51.89&lt;/D&gt;&lt;D xsi:type="xsd:double"&gt;51.38&lt;/D&gt;&lt;D xsi:type="xsd:double"&gt;51.71&lt;/D&gt;&lt;D xsi:type="xsd:double"&gt;50.67&lt;/D&gt;&lt;D xsi:type="xsd:double"&gt;51.12&lt;/D&gt;&lt;D xsi:type="xsd:double"&gt;51&lt;/D&gt;&lt;D xsi:type="xsd:double"&gt;51.29&lt;/D&gt;&lt;D xsi:type="xsd:double"&gt;51.2&lt;/D&gt;&lt;D xsi:type="xsd:double"&gt;48.65&lt;/D&gt;&lt;D xsi:type="xsd:double"&gt;49.22&lt;/D&gt;&lt;D xsi:type="xsd:double"&gt;49.86&lt;/D&gt;&lt;D xsi:type="xsd:double"&gt;48.57&lt;/D&gt;&lt;D xsi:type="xsd:double"&gt;48.73&lt;/D&gt;&lt;D xsi:type="xsd:double"&gt;48.7&lt;/D&gt;&lt;D xsi:type="xsd:double"&gt;48.94&lt;/D&gt;&lt;D xsi:type="xsd:double"&gt;48.7&lt;/D&gt;&lt;D xsi:type="xsd:double"&gt;49.73&lt;/D&gt;&lt;D xsi:type="xsd:double"&gt;50.06&lt;/D&gt;&lt;D xsi:type="xsd:double"&gt;50.29&lt;/D&gt;&lt;D xsi:type="xsd:double"&gt;50.64&lt;/D&gt;&lt;D xsi:type="xsd:double"&gt;49.57&lt;/D&gt;&lt;/FQL&gt;&lt;FQL&gt;&lt;Q&gt;MAN^FG_PRICE(8/27/2018,0)&lt;/Q&gt;&lt;R&gt;70&lt;/R&gt;&lt;C&gt;1&lt;/C&gt;&lt;D xsi:type="xsd:double"&gt;92.84&lt;/D&gt;&lt;D xsi:type="xsd:double"&gt;94.46&lt;/D&gt;&lt;D xsi:type="xsd:double"&gt;94.39&lt;/D&gt;&lt;D xsi:type="xsd:double"&gt;93.59&lt;/D&gt;&lt;D xsi:type="xsd:double"&gt;93.73&lt;/D&gt;&lt;D xsi:type="xsd:double"&gt;93.53&lt;/D&gt;&lt;D xsi:type="xsd:double"&gt;92.16&lt;/D&gt;&lt;D xsi:type="xsd:double"&gt;91.85&lt;/D&gt;&lt;D xsi:type="xsd:double"&gt;88.25&lt;/D&gt;&lt;D xsi:type="xsd:double"&gt;88.34&lt;/D&gt;&lt;D xsi:type="xsd:double"&gt;86.53&lt;/D&gt;&lt;D xsi:type="xsd:double"&gt;86.33&lt;/D&gt;&lt;D xsi:type="xsd:double"&gt;87.63&lt;/D&gt;&lt;D xsi:type="xsd:double"&gt;88.21&lt;/D&gt;&lt;D xsi:type="xsd:double"&gt;88.19&lt;/D&gt;&lt;D xsi:type="xsd:double"&gt;88.68&lt;/D&gt;&lt;D xsi:type="xsd:double"&gt;84.05&lt;/D&gt;&lt;D xsi:type="xsd:double"&gt;85.49&lt;/D&gt;&lt;D xsi:type="xsd:double"&gt;85.74&lt;/D&gt;&lt;D xsi:type="xsd:double"&gt;85.49&lt;/D&gt;&lt;D xsi:type="xsd:double"&gt;84.91&lt;/D&gt;&lt;D xsi:type="xsd:double"&gt;84.91&lt;/D&gt;&lt;D xsi:type="xsd:double"&gt;84.29&lt;/D&gt;&lt;D xsi:type="xsd:double"&gt;85.96&lt;/D&gt;&lt;D xsi:type="xsd:double"&gt;85.4&lt;/D&gt;&lt;D xsi:type="xsd:double"&gt;83.99&lt;/D&gt;&lt;D xsi:type="xsd:double"&gt;85.01&lt;/D&gt;&lt;D xsi:type="xsd:double"&gt;83.58&lt;/D&gt;&lt;D xsi:type="xsd:double"&gt;82.45&lt;/D&gt;&lt;D xsi:type="xsd:double"&gt;82.55&lt;/D&gt;&lt;D xsi:type="xsd:double"&gt;78.26&lt;/D&gt;&lt;D xsi:type="xsd:double"&gt;77.36&lt;/D&gt;&lt;D xsi:type="xsd:double"&gt;75.88&lt;/D&gt;&lt;D xsi:type="xsd:double"&gt;75.46&lt;/D&gt;&lt;D xsi:type="xsd:double"&gt;76.76&lt;/D&gt;&lt;D xsi:type="xsd:double"&gt;79.44&lt;/D&gt;&lt;D xsi:type="xsd:double"&gt;79.48&lt;/D&gt;&lt;D xsi:type="xsd:double"&gt;78.35&lt;/D&gt;&lt;D xsi:type="xsd:double"&gt;75.39&lt;/D&gt;&lt;D xsi:type="xsd:double"&gt;76.4&lt;/D&gt;&lt;D xsi:type="xsd:double"&gt;76.68&lt;/D&gt;&lt;D xsi:type="xsd:double"&gt;73.81&lt;/D&gt;&lt;D xsi:type="xsd:double"&gt;74.71&lt;/D&gt;&lt;D xsi:type="xsd:double"&gt;74.15&lt;/D&gt;&lt;D xsi:type="xsd:double"&gt;74.53&lt;/D&gt;&lt;D xsi:type="xsd:double"&gt;75.67&lt;/D&gt;&lt;D xsi:type="xsd:double"&gt;76.29&lt;/D&gt;&lt;D xsi:type="xsd:double"&gt;79.25&lt;/D&gt;&lt;D xsi:type="xsd:double"&gt;79.27&lt;/D&gt;&lt;D xsi:type="xsd:double"&gt;78.95&lt;/D&gt;&lt;D xsi:type="xsd:double"&gt;79.45&lt;/D&gt;&lt;D xsi:type="xsd:double"&gt;81.51&lt;/D&gt;&lt;D xsi:type="xsd:double"&gt;81.1&lt;/D&gt;&lt;D xsi:type="xsd:double"&gt;79.61&lt;/D&gt;&lt;D xsi:type="xsd:double"&gt;79.03&lt;/D&gt;&lt;D xsi:type="xsd:double"&gt;78.02&lt;/D&gt;&lt;D xsi:type="xsd:double"&gt;78.2&lt;/D&gt;&lt;D xsi:type="xsd:double"&gt;78.81&lt;/D&gt;&lt;D xsi:type="xsd:double"&gt;79.26&lt;/D&gt;&lt;D xsi:type="xsd:double"&gt;78.07&lt;/D&gt;&lt;D xsi:type="xsd:double"&gt;78.29&lt;/D&gt;&lt;D xsi:type="xsd:double"&gt;80.32&lt;/D&gt;&lt;D xsi:type="xsd:double"&gt;80.26&lt;/D&gt;&lt;D xsi:type="xsd:double"&gt;80.97&lt;/D&gt;&lt;D xsi:type="xsd:double"&gt;79.33&lt;/D&gt;&lt;D xsi:type="xsd:double"&gt;81.65&lt;/D&gt;&lt;D xsi:type="xsd:double"&gt;80.15&lt;/D&gt;&lt;D xsi:type="xsd:double"&gt;81.18&lt;/D&gt;&lt;D xsi:type="xsd:double"&gt;81.11&lt;/D&gt;&lt;D xsi:type="xsd:double"&gt;75.65&lt;/D&gt;&lt;/FQL&gt;&lt;FQL&gt;&lt;Q&gt;MANH^FG_PRICE(8/27/2018,0)&lt;/Q&gt;&lt;R&gt;70&lt;/R&gt;&lt;C&gt;1&lt;/C&gt;&lt;D xsi:type="xsd:double"&gt;56.81&lt;/D&gt;&lt;D xsi:type="xsd:double"&gt;57.7&lt;/D&gt;&lt;D xsi:type="xsd:double"&gt;57.99&lt;/D&gt;&lt;D xsi:type="xsd:double"&gt;58.15&lt;/D&gt;&lt;D xsi:type="xsd:double"&gt;57.99&lt;/D&gt;&lt;D xsi:type="xsd:double"&gt;57.85&lt;/D&gt;&lt;D xsi:type="xsd:double"&gt;56.89&lt;/D&gt;&lt;D xsi:type="xsd:d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ouble"&gt;57.5&lt;/D&gt;&lt;D xsi:type="xsd:double"&gt;58&lt;/D&gt;&lt;D xsi:type="xsd:double"&gt;57.83&lt;/D&gt;&lt;D xsi:type="xsd:double"&gt;57.65&lt;/D&gt;&lt;D xsi:type="xsd:double"&gt;59.11&lt;/D&gt;&lt;D xsi:type="xsd:double"&gt;60.1&lt;/D&gt;&lt;D xsi:type="xsd:double"&gt;60.53&lt;/D&gt;&lt;D xsi:type="xsd:double"&gt;59.13&lt;/D&gt;&lt;D xsi:type="xsd:double"&gt;59.65&lt;/D&gt;&lt;D xsi:type="xsd:double"&gt;58.58&lt;/D&gt;&lt;D xsi:type="xsd:double"&gt;58.06&lt;/D&gt;&lt;D xsi:type="xsd:double"&gt;57.43&lt;/D&gt;&lt;D xsi:type="xsd:double"&gt;56.36&lt;/D&gt;&lt;D xsi:type="xsd:double"&gt;56.37&lt;/D&gt;&lt;D xsi:type="xsd:double"&gt;54.93&lt;/D&gt;&lt;D xsi:type="xsd:double"&gt;54.94&lt;/D&gt;&lt;D xsi:type="xsd:double"&gt;54.6&lt;/D&gt;&lt;D xsi:type="xsd:double"&gt;53.66&lt;/D&gt;&lt;D xsi:type="xsd:double"&gt;52.73&lt;/D&gt;&lt;D xsi:type="xsd:double"&gt;52.71&lt;/D&gt;&lt;D xsi:type="xsd:double"&gt;52.15&lt;/D&gt;&lt;D xsi:type="xsd:double"&gt;51.59&lt;/D&gt;&lt;D xsi:type="xsd:double"&gt;50.05&lt;/D&gt;&lt;D xsi:type="xsd:double"&gt;49.68&lt;/D&gt;&lt;D xsi:type="xsd:double"&gt;46.88&lt;/D&gt;&lt;D xsi:type="xsd:double"&gt;46.42&lt;/D&gt;&lt;D xsi:type="xsd:double"&gt;47.79&lt;/D&gt;&lt;D xsi:type="xsd:double"&gt;48.38&lt;/D&gt;&lt;D xsi:type="xsd:double"&gt;49.58&lt;/D&gt;&lt;D xsi:type="xsd:double"&gt;49.12&lt;/D&gt;&lt;D xsi:type="xsd:double"&gt;48.54&lt;/D&gt;&lt;D xsi:type="xsd:double"&gt;47.86&lt;/D&gt;&lt;D xsi:type="xsd:double"&gt;47.99&lt;/D&gt;&lt;D xsi:type="xsd:double"&gt;47.62&lt;/D&gt;&lt;D xsi:type="xsd:double"&gt;44.5&lt;/D&gt;&lt;D xsi:type="xsd:double"&gt;44.9&lt;/D&gt;&lt;D xsi:type="xsd:double"&gt;45.29&lt;/D&gt;&lt;D xsi:type="xsd:double"&gt;45.19&lt;/D&gt;&lt;D xsi:type="xsd:double"&gt;47.42&lt;/D&gt;&lt;D xsi:type="xsd:double"&gt;47.74&lt;/D&gt;&lt;D xsi:type="xsd:double"&gt;48.62&lt;/D&gt;&lt;D xsi:type="xsd:double"&gt;49.01&lt;/D&gt;&lt;D xsi:type="xsd:double"&gt;47.7&lt;/D&gt;&lt;D xsi:type="xsd:double"&gt;47.87&lt;/D&gt;&lt;D xsi:type="xsd:double"&gt;49.04&lt;/D&gt;&lt;D xsi:type="xsd:double"&gt;49.5&lt;/D&gt;&lt;D xsi:type="xsd:double"&gt;49.8&lt;/D&gt;&lt;D xsi:type="xsd:double"&gt;47.83&lt;/D&gt;&lt;D xsi:type="xsd:double"&gt;47.95&lt;/D&gt;&lt;D xsi:type="xsd:double"&gt;48.37&lt;/D&gt;&lt;D xsi:type="xsd:double"&gt;49.85&lt;/D&gt;&lt;D xsi:type="xsd:double"&gt;50.19&lt;/D&gt;&lt;D xsi:type="xsd:double"&gt;47.54&lt;/D&gt;&lt;D xsi:type="xsd:double"&gt;46.53&lt;/D&gt;&lt;D xsi:type="xsd:double"&gt;47.35&lt;/D&gt;&lt;D xsi:type="xsd:double"&gt;48.11&lt;/D&gt;&lt;D xsi:type="xsd:double"&gt;48.17&lt;/D&gt;&lt;D xsi:type="xsd:double"&gt;47.74&lt;/D&gt;&lt;D xsi:type="xsd:double"&gt;49.29&lt;/D&gt;&lt;D xsi:type="xsd:double"&gt;49.51&lt;/D&gt;&lt;D xsi:type="xsd:double"&gt;49.53&lt;/D&gt;&lt;D xsi:type="xsd:double"&gt;49.5&lt;/D&gt;&lt;D xsi:type="xsd:double"&gt;48.26&lt;/D&gt;&lt;/FQL&gt;&lt;FQL&gt;&lt;Q&gt;MAR^FG_PRICE(8/27/2018,0)&lt;/Q&gt;&lt;R&gt;70&lt;/R&gt;&lt;C&gt;1&lt;/C&gt;&lt;D xsi:type="xsd:double"&gt;124.29&lt;/D&gt;&lt;D xsi:type="xsd:double"&gt;124.68&lt;/D&gt;&lt;D xsi:type="xsd:double"&gt;126.95&lt;/D&gt;&lt;D xsi:type="xsd:double"&gt;126.21&lt;/D&gt;&lt;D xsi:type="xsd:double"&gt;126.47&lt;/D&gt;&lt;D xsi:type="xsd:double"&gt;126.55&lt;/D&gt;&lt;D xsi:type="xsd:double"&gt;125.01&lt;/D&gt;&lt;D xsi:type="xsd:double"&gt;124.98&lt;/D&gt;&lt;D xsi:type="xsd:double"&gt;126.61&lt;/D&gt;&lt;D xsi:type="xsd:double"&gt;127.68&lt;/D&gt;&lt;D xsi:type="xsd:double"&gt;127.35&lt;/D&gt;&lt;D xsi:type="xsd:double"&gt;127.57&lt;/D&gt;&lt;D xsi:type="xsd:double"&gt;129.54&lt;/D&gt;&lt;D xsi:type="xsd:double"&gt;130.43&lt;/D&gt;&lt;D xsi:type="xsd:double"&gt;129.77&lt;/D&gt;&lt;D xsi:type="xsd:double"&gt;129.81&lt;/D&gt;&lt;D xsi:type="xsd:double"&gt;131.23&lt;/D&gt;&lt;D xsi:type="xsd:double"&gt;132.18&lt;/D&gt;&lt;D xsi:type="xsd:double"&gt;130.9&lt;/D&gt;&lt;D xsi:type="xsd:double"&gt;130.24&lt;/D&gt;&lt;D xsi:type="xsd:double"&gt;129.27&lt;/D&gt;&lt;D xsi:type="xsd:double"&gt;130.98&lt;/D&gt;&lt;D xsi:type="xsd:double"&gt;133.42&lt;/D&gt;&lt;D xsi:type="xsd:double"&gt;132.03&lt;/D&gt;&lt;D xsi:type="xsd:double"&gt;128.35&lt;/D&gt;&lt;D xsi:type="xsd:double"&gt;125.97&lt;/D&gt;&lt;D xsi:type="xsd:double"&gt;124.59&lt;/D&gt;&lt;D xsi:type="xsd:double"&gt;122.2&lt;/D&gt;&lt;D xsi:type="xsd:double"&gt;121.45&lt;/D&gt;&lt;D xsi:type="xsd:double"&gt;120.57&lt;/D&gt;&lt;D xsi:type="xsd:double"&gt;119.77&lt;/D&gt;&lt;D xsi:type="xsd:double"&gt;116.48&lt;/D&gt;&lt;D xsi:type="xsd:double"&gt;114.63&lt;/D&gt;&lt;D xsi:type="xsd:double"&gt;117.49&lt;/D&gt;&lt;D xsi:type="xsd:double"&gt;115.51&lt;/D&gt;&lt;D xsi:type="xsd:double"&gt;117.95&lt;/D&gt;&lt;D xsi:type="xsd:double"&gt;117.96&lt;/D&gt;&lt;D xsi:type="xsd:double"&gt;115.29&lt;/D&gt;&lt;D xsi:type="xsd:double"&gt;112.04&lt;/D&gt;&lt;D xsi:type="xsd:double"&gt;111.49&lt;/D&gt;&lt;D xsi:type="xsd:double"&gt;112.35&lt;/D&gt;&lt;D xsi:type="xsd:double"&gt;107.13&lt;/D&gt;&lt;D xsi:type="xsd:double"&gt;111.54&lt;/D&gt;&lt;D xsi:type="xsd:double"&gt;112.73&lt;/D&gt;&lt;D xsi:type="xsd:double"&gt;112.78&lt;/D&gt;&lt;D xsi:type="xsd:double"&gt;115.27&lt;/D&gt;&lt;D xsi:type="xsd:double"&gt;116.89&lt;/D&gt;&lt;D xsi:type="xsd:double"&gt;121.09&lt;/D&gt;&lt;D xsi:type="xsd:double"&gt;120.93&lt;/D&gt;&lt;D xsi:type="xsd:double"&gt;120.68&lt;/D&gt;&lt;D xsi:type="xsd:double"&gt;114.55&lt;/D&gt;&lt;D xsi:type="xsd:double"&gt;116.14&lt;/D&gt;&lt;D xsi:type="xsd:double"&gt;116.91&lt;/D&gt;&lt;D xsi:type="xsd:double"&gt;117.04&lt;/D&gt;&lt;D xsi:type="xsd:double"&gt;115.07&lt;/D&gt;&lt;D xsi:type="xsd:double"&gt;116.55&lt;/D&gt;&lt;D xsi:type="xsd:double"&gt;116.3&lt;/D&gt;&lt;D xsi:type="xsd:double"&gt;118.31&lt;/D&gt;&lt;D xsi:type="xsd:double"&gt;118.65&lt;/D&gt;&lt;D xsi:type="xsd:double"&gt;116.5&lt;/D&gt;&lt;D xsi:type="xsd:double"&gt;115.56&lt;/D&gt;&lt;D xsi:type="xsd:double"&gt;117.17&lt;/D&gt;&lt;D xsi:type="xsd:double"&gt;117.26&lt;/D&gt;&lt;D xsi:type="xsd:double"&gt;119.9&lt;/D&gt;&lt;D xsi:type="xsd:double"&gt;119.97&lt;/D&gt;&lt;D xsi:type="xsd:double"&gt;122.19&lt;/D&gt;&lt;D xsi:type="xsd:double"&gt;121.84&lt;/D&gt;&lt;D xsi:type="xsd:double"&gt;115.03&lt;/D&gt;&lt;D xsi:type="xsd:double"&gt;119.53&lt;/D&gt;&lt;D xsi:type="xsd:double"&gt;113.5&lt;/D&gt;&lt;/FQL&gt;&lt;FQL&gt;&lt;Q&gt;MAS^FG_PRICE(8/27/2018,0)&lt;/Q&gt;&lt;R&gt;70&lt;/R&gt;&lt;C&gt;1&lt;/C&gt;&lt;D xsi:type="xsd:double"&gt;39.1&lt;/D&gt;&lt;D xsi:type="xsd:double"&gt;38.89&lt;/D&gt;&lt;D xsi:type="xsd:double"&gt;38.75&lt;/D&gt;&lt;D xsi:type="xsd:double"&gt;38.17&lt;/D&gt;&lt;D xsi:type="xsd:double"&gt;37.97&lt;/D&gt;&lt;D xsi:type="xsd:double"&gt;37.76&lt;/D&gt;&lt;D xsi:type="xsd:double"&gt;38.12&lt;/D&gt;&lt;D xsi:type="xsd:double"&gt;37.92&lt;/D&gt;&lt;D xsi:type="xsd:double"&gt;37.73&lt;/D&gt;&lt;D xsi:type="xsd:double"&gt;37.83&lt;/D&gt;&lt;D xsi:type="xsd:double"&gt;38.07&lt;/D&gt;&lt;D xsi:type="xsd:double"&gt;38.63&lt;/D&gt;&lt;D xsi:type="xsd:double"&gt;38.23&lt;/D&gt;&lt;D xsi:type="xsd:double"&gt;38.19&lt;/D&gt;&lt;D xsi:type="xsd:double"&gt;38.32&lt;/D&gt;&lt;D xsi:type="xsd:double"&gt;38.5&lt;/D&gt;&lt;D xsi:type="xsd:double"&gt;38.73&lt;/D&gt;&lt;D xsi:type="xsd:double"&gt;38.61&lt;/D&gt;&lt;D xsi:type="xsd:double"&gt;38.54&lt;/D&gt;&lt;D xsi:type="xsd:double"&gt;37.75&lt;/D&gt;&lt;D xsi:type="xsd:double"&gt;37.57&lt;/D&gt;&lt;D xsi:type="xsd:double"&gt;37.32&lt;/D&gt;&lt;D xsi:type="xsd:double"&gt;37.25&lt;/D&gt;&lt;D xsi:type="xsd:double"&gt;36.6&lt;/D&gt;&lt;D xsi:type="xsd:double"&gt;36.29&lt;/D&gt;&lt;D xsi:type="xsd:double"&gt;36.5&lt;/D&gt;&lt;D xsi:type="xsd:double"&gt;36.48&lt;/D&gt;&lt;D xsi:type="xsd:double"&gt;36.13&lt;/D&gt;&lt;D xsi:type="xsd:double"&gt;35.82&lt;/D&gt;&lt;D xsi:type="xsd:double"&gt;35.39&lt;/D&gt;&lt;D xsi:type="xsd:double"&gt;33.9&lt;/D&gt;&lt;D xsi:type="xsd:double"&gt;33.38&lt;/D&gt;&lt;D xsi:type="xsd:double"&gt;32.6&lt;/D&gt;&lt;D xsi:type="xsd:double"&gt;32.29&lt;/D&gt;&lt;D xsi:type="xsd:double"&gt;32.05&lt;/D&gt;&lt;D xsi:type="xsd:double"&gt;32.36&lt;/D&gt;&lt;D xsi:type="xsd:double"&gt;31.96&lt;/D&gt;&lt;D xsi:type="xsd:double"&gt;31&lt;/D&gt;&lt;D xsi:type="xsd:double"&gt;30.92&lt;/D&gt;&lt;D xsi:type="xsd:double"&gt;30.29&lt;/D&gt;&lt;D xsi:type="xsd:double"&gt;30.94&lt;/D&gt;&lt;D xsi:type="xsd:double"&gt;29.81&lt;/D&gt;&lt;D xsi:type="xsd:double"&gt;30.16&lt;/D&gt;&lt;D xsi:type="xsd:double"&gt;27.66&lt;/D&gt;&lt;D xsi:type="xsd:double"&gt;27.45&lt;/D&gt;&lt;D xsi:type="xsd:double"&gt;29.5&lt;/D&gt;&lt;D xsi:type="xsd:double"&gt;30&lt;/D&gt;&lt;D xsi:type="xsd:double"&gt;31.39&lt;/D&gt;&lt;D xsi:type="xsd:double"&gt;31.32&lt;/D&gt;&lt;D xsi:type="xsd:double"&gt;31.42&lt;/D&gt;&lt;D xsi:type="xsd:double"&gt;31.42&lt;/D&gt;&lt;D xsi:type="xsd:double"&gt;31.49&lt;/D&gt;&lt;D xsi:type="xsd:double"&gt;31.03&lt;/D&gt;&lt;D xsi:type="xsd:double"&gt;31.03&lt;/D&gt;&lt;D xsi:type="xsd:double"&gt;30.58&lt;/D&gt;&lt;D xsi:type="xsd:double"&gt;30.95&lt;/D&gt;&lt;D xsi:type="xsd:double"&gt;31.12&lt;/D&gt;&lt;D xsi:type="xsd:double"&gt;31.38&lt;/D&gt;&lt;D xsi:type="xsd:double"&gt;31.29&lt;/D&gt;&lt;D xsi:type="xsd:double"&gt;30.78&lt;/D&gt;&lt;D xsi:type="xsd:double"&gt;30.65&lt;/D&gt;&lt;D xsi:type="xsd:double"&gt;30.8&lt;/D&gt;&lt;D xsi:type="xsd:double"&gt;30.85&lt;/D&gt;&lt;D xsi:type="xsd:double"&gt;31.32&lt;/D&gt;&lt;D xsi:type="xsd:double"&gt;31.04&lt;/D&gt;&lt;D xsi:type="xsd:double"&gt;31.95&lt;/D&gt;&lt;D xsi:type="xsd:double"&gt;31.28&lt;/D&gt;&lt;D xsi:type="xsd:double"&gt;31.69&lt;/D&gt;&lt;D xsi:type="xsd:double"&gt;32.53&lt;/D&gt;&lt;D xsi:type="xsd:double"&gt;30.68&lt;/D&gt;&lt;/FQL&gt;&lt;FQL&gt;&lt;Q&gt;MASI^FG_PRICE(8/27/2018,0)&lt;/Q&gt;&lt;R&gt;70&lt;/R&gt;&lt;C&gt;1&lt;/C&gt;&lt;D xsi:type="xsd:double"&gt;117.88&lt;/D&gt;&lt;D xsi:type="xsd:double"&gt;117.47&lt;/D&gt;&lt;D xsi:type="xsd:double"&gt;118.25&lt;/D&gt;&lt;D xsi:type="xsd:double"&gt;118.28&lt;/D&gt;&lt;D xsi:type="xsd:double"&gt;117.89&lt;/D&gt;&lt;D xsi:type="xsd:double"&gt;120.1&lt;/D&gt;&lt;D xsi:type="xsd:double"&gt;118.82&lt;/D&gt;&lt;D xsi:type="xsd:double"&gt;118.92&lt;/D&gt;&lt;D xsi:type="xsd:double"&gt;118.2&lt;/D&gt;&lt;D xsi:type="xsd:double"&gt;118.02&lt;/D&gt;&lt;D xsi:type="xsd:double"&gt;118.41&lt;/D&gt;&lt;D xsi:type="xsd:double"&gt;118.94&lt;/D&gt;&lt;D xsi:type="xsd:double"&gt;121.55&lt;/D&gt;&lt;D xsi:type="xsd:double"&gt;123.52&lt;/D&gt;&lt;D xsi:type="xsd:double"&gt;121.01&lt;/D&gt;&lt;D xsi:type="xsd:double"&gt;123.09&lt;/D&gt;&lt;D xsi:type="xsd:double"&gt;121&lt;/D&gt;&lt;D xsi:type="xsd:double"&gt;122&lt;/D&gt;&lt;D xsi:type="xsd:double"&gt;122.5&lt;/D&gt;&lt;D xsi:type="xsd:double"&gt;123.82&lt;/D&gt;&lt;D xsi:type="xsd:double"&gt;123.98&lt;/D&gt;&lt;D xsi:type="xsd:double"&gt;123.63&lt;/D&gt;&lt;D xsi:type="xsd:double"&gt;123.25&lt;/D&gt;&lt;D xsi:type="xsd:double"&gt;124.54&lt;/D&gt;&lt;D xsi:type="xsd:double"&gt;124.36&lt;/D&gt;&lt;D xsi:type="xsd:double"&gt;125.32&lt;/D&gt;&lt;D xsi:type="xsd:double"&gt;122.28&lt;/D&gt;&lt;D xsi:type="xsd:double"&gt;119.58&lt;/D&gt;&lt;D xsi:type="xsd:double"&gt;120.61&lt;/D&gt;&lt;D xsi:type="xsd:double"&gt;119.5&lt;/D&gt;&lt;D xsi:type="xsd:double"&gt;119.24&lt;/D&gt;&lt;D xsi:type="xsd:double"&gt;115.42&lt;/D&gt;&lt;D xsi:type="xsd:double"&gt;114.62&lt;/D&gt;&lt;D xsi:type="xsd:double"&gt;117.13&lt;/D&gt;&lt;D xsi:type="xsd:double"&gt;116.63&lt;/D&gt;&lt;D xsi:type="xsd:double"&gt;120.61&lt;/D&gt;&lt;D xsi:type="xsd:double"&gt;120.04&lt;/D&gt;&lt;D xsi:type="xsd:double"&gt;117.19&lt;/D&gt;&lt;D xsi:type="xsd:double"&gt;115.97&lt;/D&gt;&lt;D xsi:type="xsd:double"&gt;115.82&lt;/D&gt;&lt;D xsi:type="xsd:double"&gt;115.76&lt;/D&gt;&lt;D xsi:type="xsd:double"&gt;113.85&lt;/D&gt;&lt;D xsi:type="xsd:double"&gt;114.59&lt;/D&gt;&lt;D xsi:type="xsd:double"&gt;113.52&lt;/D&gt;&lt;D xsi:type="xsd:double"&gt;112.81&lt;/D&gt;&lt;D xsi:type="xsd:double"&gt;115.57&lt;/D&gt;&lt;D xsi:type="xsd:double"&gt;115.6&lt;/D&gt;&lt;D xsi:type="xsd:double"&gt;113.03&lt;/D&gt;&lt;D xsi:type="xsd:double"&gt;111.35&lt;/D&gt;&lt;D xsi:type="xsd:double"&gt;111.75&lt;/D&gt;&lt;D xsi:type="xsd:double"&gt;114.84&lt;/D&gt;&lt;D xsi:type="xsd:double"&gt;117.54&lt;/D&gt;&lt;D xsi:type="xsd:double"&gt;118.98&lt;/D&gt;&lt;D xsi:type="xsd:double"&gt;115.49&lt;/D&gt;&lt;D xsi:type="xsd:double"&gt;111.15&lt;/D&gt;&lt;D xsi:type="xsd:double"&gt;110.59&lt;/D&gt;&lt;D xsi:type="xsd:double"&gt;108.42&lt;/D&gt;&lt;D xsi:type="xsd:double"&gt;108.79&lt;/D&gt;&lt;D xsi:type="xsd:double"&gt;109.65&lt;/D&gt;&lt;D xsi:type="xsd:double"&gt;104.12&lt;/D&gt;&lt;D xsi:type="xsd:double"&gt;102.41&lt;/D&gt;&lt;D xsi:type="xsd:double"&gt;103.28&lt;/D&gt;&lt;D xsi:type="xsd:double"&gt;102.97&lt;/D&gt;&lt;D xsi:type="xsd:double"&gt;104.39&lt;/D&gt;&lt;D xsi:type="xsd:double"&gt;104.94&lt;/D&gt;&lt;D xsi:type="xsd:double"&gt;109.91&lt;/D&gt;&lt;D xsi:type="xsd:double"&gt;109.46&lt;/D&gt;&lt;D xsi:type="xsd:double"&gt;110.42&lt;/D&gt;&lt;D xsi:type="xsd:double"&gt;112.22&lt;/D&gt;&lt;D xsi:type="xsd:double"&gt;108.27&lt;/D&gt;&lt;/FQL&gt;&lt;FQL&gt;&lt;Q&gt;MAT^FG_PRICE(8/27/2018,0)&lt;/Q&gt;&lt;R&gt;70&lt;/R&gt;&lt;C&gt;1&lt;/C&gt;&lt;D xsi:type="xsd:double"&gt;15.59&lt;/D&gt;&lt;D xsi:type="xsd:double"&gt;15.55&lt;/D&gt;&lt;D xsi:type="xsd:double"&gt;15.72&lt;/D&gt;&lt;D xsi:type="xsd:double"&gt;15.4&lt;/D&gt;&lt;D xsi:type="xsd:double"&gt;15.43&lt;/D&gt;&lt;D xsi:type="xsd:double"&gt;15.56&lt;/D&gt;&lt;D xsi:type="xsd:double"&gt;15.3&lt;/D&gt;&lt;D xsi:type="xsd:double"&gt;15.33&lt;/D&gt;&lt;D xsi:type="xsd:double"&gt;15.68&lt;/D&gt;&lt;D xsi:type="xsd:double"&gt;16.06&lt;/D&gt;&lt;D xsi:type="xsd:double"&gt;15.78&lt;/D&gt;&lt;D xsi:type="xsd:double"&gt;16.07&lt;/D&gt;&lt;D xsi:type="xsd:double"&gt;16.11&lt;/D&gt;&lt;D xsi:type="xsd:double"&gt;16.35&lt;/D&gt;&lt;D xsi:type="xsd:double"&gt;16.5&lt;/D&gt;&lt;D xsi:type="xsd:double"&gt;16.62&lt;/D&gt;&lt;D xsi:type="xsd:double"&gt;16.62&lt;/D&gt;&lt;D xsi:type="xsd:double"&gt;16.61&lt;/D&gt;&lt;D xsi:type="xsd:double"&gt;16.53&lt;/D&gt;&lt;D xsi:type="xsd:double"&gt;16&lt;/D&gt;&lt;D xsi:type="xsd:double"&gt;16.06&lt;/D&gt;&lt;D xsi:type="xsd:double"&gt;16.01&lt;/D&gt;&lt;D xsi:type="xsd:double"&gt;15.98&lt;/D&gt;&lt;D xsi:type="xsd:double"&gt;15.7&lt;/D&gt;&lt;D xsi:type="xsd:double"&gt;15.94&lt;/D&gt;&lt;D xsi:type="xsd:double"&gt;15.25&lt;/D&gt;&lt;D xsi:type="xsd:double"&gt;15.16&lt;/D&gt;&lt;D xsi:type="xsd:double"&gt;14.52&lt;/D&gt;&lt;D xsi:type="xsd:double"&gt;14.52&lt;/D&gt;&lt;D xsi:type="xsd:double"&gt;14.55&lt;/D&gt;&lt;D xsi:type="xsd:double"&gt;14.48&lt;/D&gt;&lt;D xsi:type="xsd:double"&gt;13.91&lt;/D&gt;&lt;D xsi:type="xsd:double"&gt;13.99&lt;/D&gt;&lt;D xsi:type="xsd:double"&gt;14.33&lt;/D&gt;&lt;D xsi:type="xsd:double"&gt;14.41&lt;/D&gt;&lt;D xsi:type="xsd:double"&gt;14.84&lt;/D&gt;&lt;D xsi:type="xsd:double"&gt;14.77&lt;/D&gt;&lt;D xsi:type="xsd:double"&gt;14.19&lt;/D&gt;&lt;D xsi:type="xsd:double"&gt;14.22&lt;/D&gt;&lt;D xsi:type="xsd:double"&gt;14.1&lt;/D&gt;&lt;D xsi:type="xsd:double"&gt;13.88&lt;/D&gt;&lt;D xsi:type="xsd:double"&gt;13.44&lt;/D&gt;&lt;D xsi:type="xsd:double"&gt;13.84&lt;/D&gt;&lt;D xsi:type="xsd:double"&gt;13.45&lt;/D&gt;&lt;D xsi:type="xsd:double"&gt;13.34&lt;/D&gt;&lt;D xsi:type="xsd:double"&gt;13.79&lt;/D&gt;&lt;D xsi:type="xsd:double"&gt;13.58&lt;/D&gt;&lt;D xsi:type="xsd:double"&gt;14.27&lt;/D&gt;&lt;D xsi:type="xsd:double"&gt;14.47&lt;/D&gt;&lt;D xsi:type="xsd:double"&gt;14.26&lt;/D&gt;&lt;D xsi:type="xsd:double"&gt;14.31&lt;/D&gt;&lt;D xsi:type="xsd:double"&gt;14.45&lt;/D&gt;&lt;D xsi:type="xsd:double"&gt;13.92&lt;/D&gt;&lt;D xsi:type="xsd:double"&gt;13.55&lt;/D&gt;&lt;D xsi:type="xsd:double"&gt;13.54&lt;/D&gt;&lt;D xsi:type="xsd:double"&gt;13.44&lt;/D&gt;&lt;D xsi:type="xsd:double"&gt;13.26&lt;/D&gt;&lt;D xsi:type="xsd:double"&gt;13.65&lt;/D&gt;&lt;D xsi:type="xsd:double"&gt;13.73&lt;/D&gt;&lt;D xsi:type="xsd:double"&gt;13.25&lt;/D&gt;&lt;D xsi:type="xsd:double"&gt;12.88&lt;/D&gt;&lt;D xsi:type="xsd:double"&gt;13.12&lt;/D&gt;&lt;D xsi:type="xsd:double"&gt;13.44&lt;/D&gt;&lt;D xsi:type="xsd:double"&gt;13.78&lt;/D&gt;&lt;D xsi:type="xsd:double"&gt;13.62&lt;/D&gt;&lt;D xsi:type="xsd:double"&gt;13.62&lt;/D&gt;&lt;D xsi:type="xsd:double"&gt;13.76&lt;/D&gt;&lt;D xsi:type="xsd:double"&gt;13.9&lt;/D&gt;&lt;D xsi:type="xsd:double"&gt;13.95&lt;/D&gt;&lt;D xsi:type="xsd:double"&gt;13.56&lt;/D&gt;&lt;/FQL&gt;&lt;FQL&gt;&lt;Q&gt;MCD^FG_PRICE(8/27/2018,0)&lt;/Q&gt;&lt;R&gt;70&lt;/R&gt;&lt;C&gt;1&lt;/C&gt;&lt;D xsi:type="xsd:double"&gt;160.48&lt;/D&gt;&lt;D xsi:type="xsd:double"&gt;161.64&lt;/D&gt;&lt;D xsi:type="xsd:double"&gt;163.11&lt;/D&gt;&lt;D xsi:type="xsd:double"&gt;162.8&lt;/D&gt;&lt;D xsi:type="xsd:double"&gt;162.23&lt;/D&gt;&lt;D xsi:type="xsd:double"&gt;161.72&lt;/D&gt;&lt;D xsi:type="xsd:double"&gt;163.24&lt;/D&gt;&lt;D xsi:type="xsd:double"&gt;163.74&lt;/D&gt;&lt;D xsi:type="xsd:double"&gt;163.9&lt;/D&gt;&lt;D xsi:type="xsd:double"&gt;165.07&lt;/D&gt;&lt;D xsi:type="xsd:double"&gt;164.62&lt;/D&gt;&lt;D xsi:type="xsd:double"&gt;164.74&lt;/D&gt;&lt;D xsi:type="xsd:double"&gt;162.4&lt;/D&gt;&lt;D xsi:type="xsd:double"&gt;160.84&lt;/D&gt;&lt;D xsi:type="xsd:double"&gt;158.14&lt;/D&gt;&lt;D xsi:type="xsd:double"&gt;157.77&lt;/D&gt;&lt;D xsi:type="xsd:double"&gt;159.18&lt;/D&gt;&lt;D xsi:type="xsd:double"&gt;160.79&lt;/D&gt;&lt;D xsi:type="xsd:double"&gt;165.3&lt;/D&gt;&lt;D xsi:type="xsd:double"&gt;163.31&lt;/D&gt;&lt;D xsi:type="xsd:double"&gt;166.41&lt;/D&gt;&lt;D xsi:type="xsd:double"&gt;165.76&lt;/D&gt;&lt;D xsi:type="xsd:double"&gt;166.53&lt;/D&gt;&lt;D xsi:type="xsd:double"&gt;167.29&lt;/D&gt;&lt;D xsi:type="xsd:double"&gt;166.67&lt;/D&gt;&lt;D xsi:type="xsd:double"&gt;165.18&lt;/D&gt;&lt;D xsi:type="xsd:double"&gt;164.66&lt;/D&gt;&lt;D xsi:type="xsd:double"&gt;165.8&lt;/D&gt;&lt;D xsi:type="xsd:double"&gt;166.57&lt;/D&gt;&lt;D xsi:type="xsd:double"&gt;167.77&lt;/D&gt;&lt;D xsi:type="xsd:double"&gt;169.83&lt;/D&gt;&lt;D xsi:type="xsd:double"&gt;168.37&lt;/D&gt;&lt;D xsi:type="xsd:double"&gt;162.97&lt;/D&gt;&lt;D xsi:type="xsd:double"&gt;163.82&lt;/D&gt;&lt;D xsi:type="xsd:double"&gt;163.67&lt;/D&gt;&lt;D xsi:type="xsd:double"&gt;164.07&lt;/D&gt;&lt;D xsi:type="xsd:double"&gt;166.77&lt;/D&gt;&lt;D xsi:type="xsd:double"&gt;166.81&lt;/D&gt;&lt;D xsi:type="xsd:double"&gt;167.49&lt;/D&gt;&lt;D xsi:type="xsd:double"&gt;166.63&lt;/D&gt;&lt;D xsi:type="xsd:double"&gt;177.15&lt;/D&gt;&lt;D xsi:type="xsd:double"&gt;177.35&lt;/D&gt;&lt;D xsi:type="xsd:double"&gt;175.31&lt;/D&gt;&lt;D xsi:type="xsd:double"&gt;173.34&lt;/D&gt;&lt;D xsi:type="xsd:double"&gt;173.23&lt;/D&gt;&lt;D xsi:type="xsd:double"&gt;178.49&lt;/D&gt;&lt;D xsi:type="xsd:double"&gt;176.9&lt;/D&gt;&lt;D xsi:type="xsd:double"&gt;174.88&lt;/D&gt;&lt;D xsi:type="xsd:double"&gt;176.75&lt;/D&gt;&lt;D xsi:type="xsd:double"&gt;180.39&lt;/D&gt;&lt;D xsi:type="xsd:double"&gt;182.71&lt;/D&gt;&lt;D xsi:type="xsd:double"&gt;184.25&lt;/D&gt;&lt;D xsi:type="xsd:double"&gt;185.48&lt;/D&gt;&lt;D xsi:type="xsd:double"&gt;185.94&lt;/D&gt;&lt;D xsi:type="xsd:double"&gt;184.37&lt;/D&gt;&lt;D xsi:type="xsd:double"&gt;184.01&lt;/D&gt;&lt;D xsi:type="xsd:double"&gt;183.85&lt;/D&gt;&lt;D xsi:type="xsd:double"&gt;183.56&lt;/D&gt;&lt;D xsi:type="xsd:double"&gt;187.59&lt;/D&gt;&lt;D xsi:type="xsd:double"&gt;186.72&lt;/D&gt;&lt;D xsi:type="xsd:double"&gt;183.71&lt;/D&gt;&lt;D xsi:type="xsd:double"&gt;182.72&lt;/D&gt;&lt;D xsi:type="xsd:double"&gt;181.93&lt;/D&gt;&lt;D xsi:type="xsd:double"&gt;183.89&lt;/D&gt;&lt;D xsi:type="xsd:double"&gt;184.63&lt;/D&gt;&lt;D xsi:type="xsd:double"&gt;187.85&lt;/D&gt;&lt;D xsi:type="xsd:double"&gt;189.26&lt;/D&gt;&lt;D xsi:type="xsd:double"&gt;188.51&lt;/D&gt;&lt;D xsi:type="xsd:double"&gt;185.37&lt;/D&gt;&lt;D xsi:type="xsd:double"&gt;185.04&lt;/D&gt;&lt;/FQL&gt;&lt;FQL&gt;&lt;Q&gt;MCHP^FG_PRICE(8/27/2018,0)&lt;/Q&gt;&lt;R&gt;70&lt;/R&gt;&lt;C&gt;1&lt;/C&gt;&lt;D xsi:type="xsd:double"&gt;88.37&lt;/D&gt;&lt;D xsi:type="xsd:double"&gt;87.5&lt;/D&gt;&lt;D xsi:type="xsd:double"&gt;86.82&lt;/D&gt;&lt;D xsi:type="xsd:double"&gt;85.55&lt;/D&gt;&lt;D xsi:type="xsd:double"&gt;86.03&lt;/D&gt;&lt;D xsi:type="xsd:double"&gt;86.09&lt;/D&gt;&lt;D xsi:type="xsd:double"&gt;85.14&lt;/D&gt;&lt;D xsi:type="xsd:double"&gt;83.9&lt;/D&gt;&lt;D xsi:type="xsd:double"&gt;83.05&lt;/D&gt;&lt;D xsi:type="xsd:double"&gt;84.02&lt;/D&gt;&lt;D xsi:type="xsd:double"&gt;83.23&lt;/D&gt;&lt;D xsi:type="xsd:double"&gt;83.47&lt;/D&gt;&lt;D xsi:type="xsd:double"&gt;83.77&lt;/D&gt;&lt;D xsi:type="xsd:double"&gt;83.6&lt;/D&gt;&lt;D xsi:type="xsd:double"&gt;80.88&lt;/D&gt;&lt;D xsi:type="xsd:double"&gt;80.39&lt;/D&gt;&lt;D xsi:type="xsd:double"&gt;81.37&lt;/D&gt;&lt;D xsi:type="xsd:double"&gt;83.38&lt;/D&gt;&lt;D xsi:type="xsd:double"&gt;82.75&lt;/D&gt;&lt;D xsi:type="xsd:double"&gt;82.3&lt;/D&gt;&lt;D xsi:type="xsd:double"&gt;78.77&lt;/D&gt;&lt;D xsi:type="xsd:double"&gt;78.79&lt;/D&gt;&lt;D xsi:type="xsd:double"&gt;78.61&lt;/D&gt;&lt;D xsi:type="xsd:double"&gt;78.91&lt;/D&gt;&lt;D xsi:type="xsd:double"&gt;77.16&lt;/D&gt;&lt;D xsi:type="xsd:double"&gt;77.65&lt;/D&gt;&lt;D xsi:type="xsd:double"&gt;75.12&lt;/D&gt;&lt;D xsi:type="xsd:double"&gt;71.43&lt;/D&gt;&lt;D xsi:type="xsd:double"&gt;69.28&lt;/D&gt;&lt;D xsi:type="xsd:double"&gt;67.7&lt;/D&gt;&lt;D xsi:type="xsd:double"&gt;67.38&lt;/D&gt;&lt;D xsi:type="xsd:double"&gt;66.44&lt;/D&gt;&lt;D xsi:type="xsd:double"&gt;67.7&lt;/D&gt;&lt;D xsi:type="xsd:double"&gt;68.26&lt;/D&gt;&lt;D xsi:type="xsd:double"&gt;68.22&lt;/D&gt;&lt;D xsi:type="xsd:double"&gt;69.15&lt;/D&gt;&lt;D xsi:type="xsd:double"&gt;69.05&lt;/D&gt;&lt;D xsi:type="xsd:double"&gt;67.55&lt;/D&gt;&lt;D xsi:type="xsd:double"&gt;67.03&lt;/D&gt;&lt;D xsi:type="xsd:double"&gt;66.83&lt;/D&gt;&lt;D xsi:type="xsd:double"&gt;67.22&lt;/D&gt;&lt;D xsi:type="xsd:double"&gt;61.3&lt;/D&gt;&lt;D xsi:type="xsd:double"&gt;62.51&lt;/D&gt;&lt;D xsi:type="xsd:double"&gt;62.37&lt;/D&gt;&lt;D xsi:type="xsd:double"&gt;62.29&lt;/D&gt;&lt;D xsi:type="xsd:double"&gt;64.85&lt;/D&gt;&lt;D xsi:type="xsd:double"&gt;65.78&lt;/D&gt;&lt;D xsi:type="xsd:double"&gt;70.37&lt;/D&gt;&lt;D xsi:type="xsd:double"&gt;69.74&lt;/D&gt;&lt;D xsi:type="xsd:double"&gt;69.33&lt;/D&gt;&lt;D xsi:type="xsd:double"&gt;70.03&lt;/D&gt;&lt;D xsi:type="xsd:double"&gt;70.3&lt;/D&gt;&lt;D xsi:type="xsd:double"&gt;74.45&lt;/D&gt;&lt;D xsi:type="xsd:double"&gt;72.13&lt;/D&gt;&lt;D xsi:type="xsd:double"&gt;69.66&lt;/D&gt;&lt;D xsi:type="xsd:double"&gt;70.86&lt;/D&gt;&lt;D xsi:type="xsd:double"&gt;72.02&lt;/D&gt;&lt;D xsi:type="xsd:double"&gt;75.35&lt;/D&gt;&lt;D xsi:type="xsd:double"&gt;75.61&lt;/D&gt;&lt;D xsi:type="xsd:double"&gt;73.88&lt;/D&gt;&lt;D xsi:type="xsd:double"&gt;73&lt;/D&gt;&lt;D xsi:type="xsd:double"&gt;73&lt;/D&gt;&lt;D xsi:type="xsd:double"&gt;74.33&lt;/D&gt;&lt;D xsi:type="xsd:double"&gt;75.74&lt;/D&gt;&lt;D xsi:type="xsd:double"&gt;73.71&lt;/D&gt;&lt;D xsi:type="xsd:double"&gt;75.89&lt;/D&gt;&lt;D xsi:type="xsd:double"&gt;74.42&lt;/D&gt;&lt;D xsi:type="xsd:double"&gt;75&lt;/D&gt;&lt;D xsi:type="xsd:double"&gt;77.76&lt;/D&gt;&lt;D xsi:type="xsd:double"&gt;74.48&lt;/D&gt;&lt;/FQL&gt;&lt;FQL&gt;&lt;Q&gt;MCK^FG_PRICE(8/27/2018,0)&lt;/Q&gt;&lt;R&gt;70&lt;/R&gt;&lt;C&gt;1&lt;/C&gt;&lt;D xsi:type="xsd:double"&gt;130.32&lt;/D&gt;&lt;D xsi:type="xsd:double"&gt;130&lt;/D&gt;&lt;D xsi:type="xsd:double"&gt;130&lt;/D&gt;&lt;D xsi:type="xsd:double"&gt;129.98&lt;/D&gt;&lt;D xsi:type="xsd:double"&gt;128.75&lt;/D&gt;&lt;D xsi:type="xsd:double"&gt;123.9&lt;/D&gt;&lt;D xsi:type="xsd:double"&gt;123.43&lt;/D&gt;&lt;D xsi:type="xsd:double"&gt;125.5&lt;/D&gt;&lt;D xsi:type="xsd:double"&gt;129.74&lt;/D&gt;&lt;D xsi:type="xsd:double"&gt;130.36&lt;/D&gt;&lt;D xsi:type="xsd:double"&gt;130.08&lt;/D&gt;&lt;D xsi:type="xsd:double"&gt;130.29&lt;/D&gt;&lt;D xsi:type="xsd:double"&gt;129.61&lt;/D&gt;&lt;D xsi:type="xsd:double"&gt;128.56&lt;/D&gt;&lt;D xsi:type="xsd:double"&gt;131.78&lt;/D&gt;&lt;D xsi:type="xsd:double"&gt;133.08&lt;/D&gt;&lt;D xsi:type="xsd:double"&gt;134.27&lt;/D&gt;&lt;D xsi:type="xsd:double"&gt;135.85&lt;/D&gt;&lt;D xsi:type="xsd:double"&gt;134.95&lt;/D&gt;&lt;D xsi:type="xsd:double"&gt;132.64&lt;/D&gt;&lt;D xsi:type="xsd:double"&gt;131.72&lt;/D&gt;&lt;D xsi:type="xsd:double"&gt;131.96&lt;/D&gt;&lt;D xsi:type="xsd:double"&gt;131.69&lt;/D&gt;&lt;D xsi:type="xsd:double"&gt;132.65&lt;/D&gt;&lt;D xsi:type="xsd:double"&gt;132.32&lt;/D&gt;&lt;D xsi:type="xsd:double"&gt;132.53&lt;/D&gt;&lt;D xsi:type="xsd:double"&gt;130.5&lt;/D&gt;&lt;D xsi:type="xsd:double"&gt;132.26&lt;/D&gt;&lt;D xsi:type="xsd:double"&gt;134.08&lt;/D&gt;&lt;D xsi:type="xsd:double"&gt;136.05&lt;/D&gt;&lt;D xsi:type="xsd:double"&gt;136.84&lt;/D&gt;&lt;D xsi:type="xsd:double"&gt;135.5&lt;/D&gt;&lt;D xsi:type="xsd:double"&gt;129.24&lt;/D&gt;&lt;D xsi:type="xsd:double"&gt;130.79&lt;/D&gt;&lt;D xsi:type="xsd:double"&gt;131.37&lt;/D&gt;&lt;D xsi:type="xsd:double"&gt;133.44&lt;/D&gt;&lt;D xsi:type="xsd:double"&gt;135.04&lt;/D&gt;&lt;D xsi:type="xsd:double"&gt;132.7&lt;/D&gt;&lt;D xsi:type="xsd:double"&gt;132.39&lt;/D&gt;&lt;D xsi:type="xsd:double"&gt;126.73&lt;/D&gt;&lt;D xsi:type="xsd:double"&gt;127.29&lt;/D&gt;&lt;D xsi:type="xsd:double"&gt;121.58&lt;/D&gt;&lt;D xsi:type="xsd:double"&gt;121.99&lt;/D&gt;&lt;D xsi:type="xsd:double"&gt;118.39&lt;/D&gt;&lt;D xsi:type="xsd:double"&gt;120.77&lt;/D&gt;&lt;D xsi:type="xsd:double"&gt;124.12&lt;/D&gt;&lt;D xsi:type="xsd:double"&gt;124.76&lt;/D&gt;&lt;D xsi:type="xsd:double"&gt;129.09&lt;/D&gt;&lt;D xsi:type="xsd:double"&gt;125.41&lt;/D&gt;&lt;D xsi:type="xsd:double"&gt;127.12&lt;/D&gt;&lt;D xsi:type="xsd:double"&gt;128.6&lt;/D&gt;&lt;D xsi:type="xsd:double"&gt;132.72&lt;/D&gt;&lt;D xsi:type="xsd:double"&gt;132.57&lt;/D&gt;&lt;D xsi:type="xsd:double"&gt;130.81&lt;/D&gt;&lt;D xsi:type="xsd:double"&gt;130.47&lt;/D&gt;&lt;D xsi:type="xsd:double"&gt;130.15&lt;/D&gt;&lt;D xsi:type="xsd:double"&gt;128.89&lt;/D&gt;&lt;D xsi:type="xsd:double"&gt;127.47&lt;/D&gt;&lt;D xsi:type="xsd:double"&gt;123.89&lt;/D&gt;&lt;D xsi:type="xsd:double"&gt;126.19&lt;/D&gt;&lt;D xsi:type="xsd:double"&gt;122.55&lt;/D&gt;&lt;D xsi:type="xsd:double"&gt;121.81&lt;/D&gt;&lt;D xsi:type="xsd:double"&gt;121.16&lt;/D&gt;&lt;D xsi:type="xsd:double"&gt;120.64&lt;/D&gt;&lt;D xsi:type="xsd:double"&gt;125.69&lt;/D&gt;&lt;D xsi:type="xsd:double"&gt;127.16&lt;/D&gt;&lt;D xsi:type="xsd:double"&gt;127.01&lt;/D&gt;&lt;D xsi:type="xsd:double"&gt;124.5&lt;/D&gt;&lt;D xsi:type="xsd:double"&gt;127.16&lt;/D&gt;&lt;D xsi:type="xsd:double"&gt;125.05&lt;/D&gt;&lt;/FQL&gt;&lt;FQL&gt;&lt;Q&gt;MCO^FG_PRICE(8/27/2018,0)&lt;/Q&gt;&lt;R&gt;70&lt;/R&gt;&lt;C&gt;1&lt;/C&gt;&lt;D xsi:type="xsd:double"&gt;175.39&lt;/D&gt;&lt;D xsi:type="xsd:double"&gt;176.27&lt;/D&gt;&lt;D xsi:type="xsd:double"&gt;176.32&lt;/D&gt;&lt;D xsi:type="xsd:double"&gt;176.75&lt;/D&gt;&lt;D xsi:type="xsd:double"&gt;178.02&lt;/D&gt;&lt;D xsi:type="xsd:double"&gt;178.13&lt;/D&gt;&lt;D xsi:type="xsd:double"&gt;176.1&lt;/D&gt;&lt;D xsi:type="xsd:double"&gt;176.65&lt;/D&gt;&lt;D xsi:type="xsd:double"&gt;176.8&lt;/D&gt;&lt;D xsi:type="xsd:double"&gt;177.16&lt;/D&gt;&lt;D xsi:type="xsd:double"&gt;177.72&lt;/D&gt;&lt;D xsi:type="xsd:double"&gt;178.9&lt;/D&gt;&lt;D xsi:type="xsd:double"&gt;179.26&lt;/D&gt;&lt;D xsi:type="xsd:double"&gt;181.55&lt;/D&gt;&lt;D xsi:type="xsd:double"&gt;176.91&lt;/D&gt;&lt;D xsi:type="xsd:double"&gt;177.85&lt;/D&gt;&lt;D xsi:type="xsd:double"&gt;177.8&lt;/D&gt;&lt;D xsi:type="xsd:double"&gt;178.75&lt;/D&gt;&lt;D xsi:type="xsd:double"&gt;174.59&lt;/D&gt;&lt;D xsi:type="xsd:double"&gt;175.55&lt;/D&gt;&lt;D xsi:type="xsd:double"&gt;172.91&lt;/D&gt;&lt;D xsi:type="xsd:double"&gt;172.81&lt;/D&gt;&lt;D xsi:type="xsd:double"&gt;173.46&lt;/D&gt;&lt;D xsi:type="xsd:double"&gt;167.2&lt;/D&gt;&lt;D xsi:type="xsd:double"&gt;169.56&lt;/D&gt;&lt;D xsi:type="xsd:double"&gt;166.58&lt;/D&gt;&lt;D xsi:type="xsd:double"&gt;166.24&lt;/D&gt;&lt;D xsi:type="xsd:double"&gt;163.04&lt;/D&gt;&lt;D xsi:type="xsd:double"&gt;161.36&lt;/D&gt;&lt;D xsi:type="xsd:double"&gt;161.65&lt;/D&gt;&lt;D xsi:type="xsd:double"&gt;161.65&lt;/D&gt;&lt;D xsi:type="xsd:double"&gt;156.04&lt;/D&gt;&lt;D xsi:type="xsd:double"&gt;153.31&lt;/D&gt;&lt;D xsi:type="xsd:double"&gt;155.93&lt;/D&gt;&lt;D xsi:type="xsd:double"&gt;156.46&lt;/D&gt;&lt;D xsi:type="xsd:double"&gt;159.69&lt;/D&gt;&lt;D xsi:type="xsd:double"&gt;161.83&lt;/D&gt;&lt;D xsi:type="xsd:double"&gt;158.27&lt;/D&gt;&lt;D xsi:type="xsd:double"&gt;159.77&lt;/D&gt;&lt;D xsi:type="xsd:double"&gt;159.44&lt;/D&gt;&lt;D xsi:type="xsd:double"&gt;157.23&lt;/D&gt;&lt;D xsi:type="xsd:double"&gt;154.02&lt;/D&gt;&lt;D xsi:type="xsd:double"&gt;155.07&lt;/D&gt;&lt;D xsi:type="xsd:double"&gt;141.63&lt;/D&gt;&lt;D xsi:type="xsd:double"&gt;141.26&lt;/D&gt;&lt;D xsi:type="xsd:double"&gt;141.14&lt;/D&gt;&lt;D xsi:type="xsd:double"&gt;145.48&lt;/D&gt;&lt;D xsi:type="xsd:double"&gt;149.94&lt;/D&gt;&lt;D xsi:type="xsd:double"&gt;149.46&lt;/D&gt;&lt;D xsi:type="xsd:double"&gt;150.99&lt;/D&gt;&lt;D xsi:type="xsd:double"&gt;150.63&lt;/D&gt;&lt;D xsi:type="xsd:double"&gt;153.45&lt;/D&gt;&lt;D xsi:type="xsd:double"&gt;155.34&lt;/D&gt;&lt;D xsi:type="xsd:double"&gt;153.5&lt;/D&gt;&lt;D xsi:type="xsd:double"&gt;150.07&lt;/D&gt;&lt;D xsi:type="xsd:double"&gt;148.06&lt;/D&gt;&lt;D xsi:type="xsd:double"&gt;146.36&lt;/D&gt;&lt;D xsi:type="xsd:double"&gt;147.46&lt;/D&gt;&lt;D xsi:type="xsd:double"&gt;147.25&lt;/D&gt;&lt;D xsi:type="xsd:double"&gt;148.19&lt;/D&gt;&lt;D xsi:type="xsd:double"&gt;145.85&lt;/D&gt;&lt;D xsi:type="xsd:double"&gt;150.76&lt;/D&gt;&lt;D xsi:type="xsd:double"&gt;150.19&lt;/D&gt;&lt;D xsi:type="xsd:double"&gt;153.92&lt;/D&gt;&lt;D xsi:type="xsd:double"&gt;152.71&lt;/D&gt;&lt;D xsi:type="xsd:double"&gt;158.71&lt;/D&gt;&lt;D xsi:type="xsd:double"&gt;156.64&lt;/D&gt;&lt;D xsi:type="xsd:double"&gt;159.07&lt;/D&gt;&lt;D xsi:type="xsd:double"&gt;158.2&lt;/D&gt;&lt;D xsi:type="xsd:double"&gt;152.45&lt;/D&gt;&lt;/FQL&gt;&lt;FQL&gt;&lt;Q&gt;MCY^FG_PRICE(8/27/2018,0)&lt;/Q&gt;&lt;R&gt;70&lt;/R&gt;&lt;C&gt;1&lt;/C&gt;&lt;D xsi:type="xsd:double"&gt;52.47&lt;/D&gt;&lt;D xsi:type="xsd:double"&gt;52.3&lt;/D&gt;&lt;D xsi:type="xsd:double"&gt;54.26&lt;/D&gt;&lt;D xsi:type="xsd:double"&gt;53.99&lt;/D&gt;&lt;D xsi:type="xsd:double"&gt;53.9&lt;/D&gt;&lt;D xsi:type="xsd:double"&gt;54.18&lt;/D&gt;&lt;D xsi:type="xsd:double"&gt;53.72&lt;/D&gt;&lt;D xsi:type="xsd:double"&gt;53.54&lt;/D&gt;&lt;D xsi:type="xsd:double"&gt;53.44&lt;/D&gt;&lt;D xsi:type="xsd:double"&gt;52.97&lt;/D&gt;&lt;D xsi:type="xsd:double"&gt;53.33&lt;/D&gt;&lt;D xsi:type="xsd:double"&gt;52.72&lt;/D&gt;&lt;D xsi:type="xsd:double"&gt;52.98&lt;/D&gt;&lt;D xsi:type="xsd:double"&gt;51.87&lt;/D&gt;&lt;D xsi:type="xsd:double"&gt;50.36&lt;/D&gt;&lt;D xsi:type="xsd:double"&gt;49.94&lt;/D&gt;&lt;D xsi:type="xsd:double"&gt;50.37&lt;/D&gt;&lt;D xsi:type="xsd:double"&gt;50.12&lt;/D&gt;&lt;D xsi:type="xsd:double"&gt;50.54&lt;/D&gt;&lt;D xsi:type="xsd:double"&gt;50.46&lt;/D&gt;&lt;D xsi:type="xsd:double"&gt;50.44&lt;/D&gt;&lt;D xsi:type="xsd:double"&gt;50.13&lt;/D&gt;&lt;D xsi:type="xsd:double"&gt;49.82&lt;/D&gt;&lt;D xsi:type="xsd:double"&gt;50.16&lt;/D&gt;&lt;D xsi:type="xsd:double"&gt;49.33&lt;/D&gt;&lt;D xsi:type="xsd:double"&gt;49.31&lt;/D&gt;&lt;D xsi:type="xsd:double"&gt;50.19&lt;/D&gt;&lt;D xsi:type="xsd:double"&gt;49.89&lt;/D&gt;&lt;D xsi:type="xsd:double"&gt;49.78&lt;/D&gt;&lt;D xsi:type="xsd:double"&gt;50.06&lt;/D&gt;&lt;D xsi:type="xsd:double"&gt;50.38&lt;/D&gt;&lt;D xsi:type="xsd:double"&gt;49.95&lt;/D&gt;&lt;D xsi:type="xsd:double"&gt;49.04&lt;/D&gt;&lt;D xsi:type="xsd:double"&gt;49.01&lt;/D&gt;&lt;D xsi:type="xsd:double"&gt;49.37&lt;/D&gt;&lt;D xsi:type="xsd:double"&gt;49.99&lt;/D&gt;&lt;D xsi:type="xsd:double"&gt;50.42&lt;/D&gt;&lt;D xsi:type="xsd:double"&gt;50.4&lt;/D&gt;&lt;D xsi:type="xsd:double"&gt;50.42&lt;/D&gt;&lt;D xsi:type="xsd:double"&gt;50.11&lt;/D&gt;&lt;D xsi:type="xsd:double"&gt;49.9&lt;/D&gt;&lt;D xsi:type="xsd:double"&gt;49.17&lt;/D&gt;&lt;D xsi:type="xsd:double"&gt;49.79&lt;/D&gt;&lt;D xsi:type="xsd:double"&gt;50.63&lt;/D&gt;&lt;D xsi:type="xsd:double"&gt;58.5&lt;/D&gt;&lt;D xsi:type="xsd:double"&gt;61.22&lt;/D&gt;&lt;D xsi:type="xsd:double"&gt;59.31&lt;/D&gt;&lt;D xsi:type="xsd:double"&gt;59.94&lt;/D&gt;&lt;D xsi:type="xsd:double"&gt;60.04&lt;/D&gt;&lt;D xsi:type="xsd:double"&gt;60.7&lt;/D&gt;&lt;D xsi:type="xsd:double"&gt;61.15&lt;/D&gt;&lt;D xsi:type="xsd:double"&gt;61.17&lt;/D&gt;&lt;D xsi:type="xsd:double"&gt;61.37&lt;/D&gt;&lt;D xsi:type="xsd:double"&gt;60.9&lt;/D&gt;&lt;D xsi:type="xsd:double"&gt;59.97&lt;/D&gt;&lt;D xsi:type="xsd:double"&gt;59.3&lt;/D&gt;&lt;D xsi:type="xsd:double"&gt;58.84&lt;/D&gt;&lt;D xsi:type="xsd:double"&gt;59&lt;/D&gt;&lt;D xsi:type="xsd:double"&gt;58.93&lt;/D&gt;&lt;D xsi:type="xsd:double"&gt;57.75&lt;/D&gt;&lt;D xsi:type="xsd:double"&gt;57.11&lt;/D&gt;&lt;D xsi:type="xsd:double"&gt;56.28&lt;/D&gt;&lt;D xsi:type="xsd:double"&gt;56.26&lt;/D&gt;&lt;D xsi:type="xsd:double"&gt;57.01&lt;/D&gt;&lt;D xsi:type="xsd:double"&gt;54.43&lt;/D&gt;&lt;D xsi:type="xsd:double"&gt;55.23&lt;/D&gt;&lt;D xsi:type="xsd:double"&gt;55.79&lt;/D&gt;&lt;D xsi:type="xsd:double"&gt;56.65&lt;/D&gt;&lt;D xsi:type="xsd:double"&gt;57.86&lt;/D&gt;&lt;D xsi:type="xsd:double"&gt;57.76&lt;/D&gt;&lt;/FQL&gt;&lt;FQL&gt;&lt;Q&gt;MD^FG_PRICE(8/27/2018,0)&lt;/Q&gt;&lt;R&gt;70&lt;/R&gt;&lt;C&gt;1&lt;/C&gt;&lt;D xsi:type="xsd:double"&gt;47.58&lt;/D&gt;&lt;D xsi:type="xsd:double"&gt;47.11&lt;/D&gt;&lt;D xsi:type="xsd:double"&gt;47.19&lt;/D&gt;&lt;D xsi:type="xsd:double"&gt;46.8&lt;/D&gt;&lt;D xsi:type="xsd:double"&gt;47.35&lt;/D&gt;&lt;D xsi:type="xsd:double"&gt;48.13&lt;/D&gt;&lt;D xsi:type="xsd:double"&gt;47.82&lt;/D&gt;&lt;D xsi:type="xsd:double"&gt;47.71&lt;/D&gt;&lt;D xsi:type="xsd:double"&gt;47.37&lt;/D&gt;&lt;D xsi:type="xsd:double"&gt;47.45&lt;/D&gt;&lt;D xsi:type="xsd:double"&gt;47.49&lt;/D&gt;&lt;D xsi:type="xsd:double"&gt;47.9&lt;/D&gt;&lt;D xsi:type="xsd:double"&gt;48.23&lt;/D&gt;&lt;D xsi:type="xsd:double"&gt;47.68&lt;/D&gt;&lt;D xsi:type="xsd:double"&gt;47.31&lt;/D&gt;&lt;D xsi:type="xsd:double"&gt;47.39&lt;/D&gt;&lt;D xsi:type="xsd:double"&gt;47.21&lt;/D&gt;&lt;D xsi:type="xsd:double"&gt;47.53&lt;/D&gt;&lt;D xsi:type="xsd:double"&gt;45.6&lt;/D&gt;&lt;D xsi:type="xsd:double"&gt;46.79&lt;/D&gt;&lt;D xsi:type="xsd:double"&gt;46.3&lt;/D&gt;&lt;D xsi:type="xsd:double"&gt;46.14&lt;/D&gt;&lt;D xsi:type="xsd:double"&gt;45.96&lt;/D&gt;&lt;D xsi:type="xsd:double"&gt;46.66&lt;/D&gt;&lt;D xsi:type="xsd:double"&gt;46.59&lt;/D&gt;&lt;D xsi:type="xsd:double"&gt;46.33&lt;/D&gt;&lt;D xsi:type="xsd:double"&gt;46.35&lt;/D&gt;&lt;D xsi:type="xsd:double"&gt;46.39&lt;/D&gt;&lt;D xsi:type="xsd:double"&gt;46.14&lt;/D&gt;&lt;D xsi:type="xsd:double"&gt;46.41&lt;/D&gt;&lt;D xsi:type="xsd:double"&gt;46.43&lt;/D&gt;&lt;D xsi:type="xsd:double"&gt;45.65&lt;/D&gt;&lt;D xsi:type="xsd:double"&gt;44.79&lt;/D&gt;&lt;D xsi:type="xsd:double"&gt;44.37&lt;/D&gt;&lt;D xsi:type="xsd:double"&gt;44.98&lt;/D&gt;&lt;D xsi:type="xsd:double"&gt;45.21&lt;/D&gt;&lt;D xsi:type="xsd:double"&gt;44.99&lt;/D&gt;&lt;D xsi:type="xsd:double"&gt;45.3&lt;/D&gt;&lt;D xsi:type="xsd:double"&gt;43.18&lt;/D&gt;&lt;D xsi:type="xsd:double"&gt;42.68&lt;/D&gt;&lt;D xsi:type="xsd:double"&gt;42.58&lt;/D&gt;&lt;D xsi:type="xsd:double"&gt;40.97&lt;/D&gt;&lt;D xsi:type="xsd:double"&gt;41.58&lt;/D&gt;&lt;D xsi:type="xsd:double"&gt;40.98&lt;/D&gt;&lt;D xsi:type="xsd:double"&gt;41.02&lt;/D&gt;&lt;D xsi:type="xsd:double"&gt;41.37&lt;/D&gt;&lt;D xsi:type="xsd:double"&gt;41.29&lt;/D&gt;&lt;D xsi:type="xsd:double"&gt;38.63&lt;/D&gt;&lt;D xsi:type="xsd:double"&gt;39.24&lt;/D&gt;&lt;D xsi:type="xsd:double"&gt;39.18&lt;/D&gt;&lt;D xsi:type="xsd:double"&gt;39.48&lt;/D&gt;&lt;D xsi:type="xsd:double"&gt;40.27&lt;/D&gt;&lt;D xsi:type="xsd:double"&gt;40.47&lt;/D&gt;&lt;D xsi:type="xsd:double"&gt;40.57&lt;/D&gt;&lt;D xsi:type="xsd:double"&gt;40.1&lt;/D&gt;&lt;D xsi:type="xsd:double"&gt;39.73&lt;/D&gt;&lt;D xsi:type="xsd:double"&gt;39.83&lt;/D&gt;&lt;D xsi:type="xsd:double"&gt;39.87&lt;/D&gt;&lt;D xsi:type="xsd:double"&gt;39.28&lt;/D&gt;&lt;D xsi:type="xsd:double"&gt;39.25&lt;/D&gt;&lt;D xsi:type="xsd:double"&gt;38.62&lt;/D&gt;&lt;D xsi:type="xsd:double"&gt;38.9&lt;/D&gt;&lt;D xsi:type="xsd:double"&gt;39.47&lt;/D&gt;&lt;D xsi:type="xsd:double"&gt;39.59&lt;/D&gt;&lt;D xsi:type="xsd:double"&gt;39.84&lt;/D&gt;&lt;D xsi:type="xsd:double"&gt;40.24&lt;/D&gt;&lt;D xsi:type="xsd:double"&gt;40.11&lt;/D&gt;&lt;D xsi:type="xsd:double"&gt;40.2&lt;/D&gt;&lt;D xsi:type="xsd:double"&gt;40.46&lt;/D&gt;&lt;D xsi:type="xsd:double"&gt;39.82&lt;/D&gt;&lt;/FQL&gt;&lt;FQL&gt;&lt;Q&gt;MDLZ^FG_PRICE(8/27/2018,0)&lt;/Q&gt;&lt;R&gt;70&lt;/R&gt;&lt;C&gt;1&lt;/C&gt;&lt;D xsi:type="xsd:double"&gt;42.49&lt;/D&gt;&lt;D xsi:type="xsd:double"&gt;42.25&lt;/D&gt;&lt;D xsi:type="xsd:double"&gt;42.54&lt;/D&gt;&lt;D xsi:type="xsd:double"&gt;42.44&lt;/D&gt;&lt;D xsi:type="xsd:double"&gt;42.72&lt;/D&gt;&lt;D xsi:type="xsd:double"&gt;42.62&lt;/D&gt;&lt;D xsi:type="xsd:double"&gt;43.49&lt;/D&gt;&lt;D xsi:type="xsd:double"&gt;43.49&lt;/D&gt;&lt;D xsi:type="xsd:double"&gt;42.52&lt;/D&gt;&lt;D xsi:type="xsd:double"&gt;42.9&lt;/D&gt;&lt;D xsi:type="xsd:double"&gt;42.86&lt;/D&gt;&lt;D xsi:type="xsd:double"&gt;43.35&lt;/D&gt;&lt;D xsi:type="xsd:double"&gt;43.87&lt;/D&gt;&lt;D xsi:type="xsd:double"&gt;43.8&lt;/D&gt;&lt;D xsi:type="xsd:double"&gt;43.71&lt;/D&gt;&lt;D xsi:type="xsd:double"&gt;43.47&lt;/D&gt;&lt;D xsi:type="xsd:double"&gt;43.44&lt;/D&gt;&lt;D xsi:type="xsd:double"&gt;43.87&lt;/D&gt;&lt;D xsi:type="xsd:double"&gt;43.94&lt;/D&gt;&lt;D xsi:type="xsd:double"&gt;43.45&lt;/D&gt;&lt;D xsi:type="xsd:double"&gt;43.26&lt;/D&gt;&lt;D xsi:type="xsd:double"&gt;43.24&lt;/D&gt;&lt;D xsi:type="xsd:double"&gt;43.07&lt;/D&gt;&lt;D xsi:type="xsd:double"&gt;42.96&lt;/D&gt;&lt;D xsi:type="xsd:double"&gt;42.83&lt;/D&gt;&lt;D xsi:type="xsd:double"&gt;43.23&lt;/D&gt;&lt;D xsi:type="xsd:double"&gt;42.78&lt;/D&gt;&lt;D xsi:type="xsd:double"&gt;42.37&lt;/D&gt;&lt;D xsi:type="xsd:double"&gt;42.42&lt;/D&gt;&lt;D xsi:type="xsd:double"&gt;42.92&lt;/D&gt;&lt;D xsi:type="xsd:double"&gt;42.76&lt;/D&gt;&lt;D xsi:type="xsd:double"&gt;42.27&lt;/D&gt;&lt;D xsi:type="xsd:double"&gt;41.19&lt;/D&gt;&lt;D xsi:type="xsd:double"&gt;41.12&lt;/D&gt;&lt;D xsi:type="xsd:double"&gt;41.04&lt;/D&gt;&lt;D xsi:type="xsd:double"&gt;41.28&lt;/D&gt;&lt;D xsi:type="xsd:double"&gt;41.16&lt;/D&gt;&lt;D xsi:type="xsd:double"&gt;41.04&lt;/D&gt;&lt;D xsi:type="xsd:double"&gt;41.8&lt;/D&gt;&lt;D xsi:type="xsd:double"&gt;41.44&lt;/D&gt;&lt;D xsi:type="xsd:double"&gt;41.26&lt;/D&gt;&lt;D xsi:type="xsd:double"&gt;41.32&lt;/D&gt;&lt;D xsi:type="xsd:double"&gt;41&lt;/D&gt;&lt;D xsi:type="xsd:double"&gt;40.11&lt;/D&gt;&lt;D xsi:type="xsd:double"&gt;40.11&lt;/D&gt;&lt;D xsi:type="xsd:double"&gt;42.12&lt;/D&gt;&lt;D xsi:type="xsd:double"&gt;41.98&lt;/D&gt;&lt;D xsi:type="xsd:double"&gt;42.37&lt;/D&gt;&lt;D xsi:type="xsd:double"&gt;41.98&lt;/D&gt;&lt;D xsi:type="xsd:double"&gt;42.71&lt;/D&gt;&lt;D xsi:type="xsd:double"&gt;43.45&lt;/D&gt;&lt;D xsi:type="xsd:double"&gt;43.66&lt;/D&gt;&lt;D xsi:type="xsd:double"&gt;43.94&lt;/D&gt;&lt;D xsi:type="xsd:double"&gt;44.3&lt;/D&gt;&lt;D xsi:type="xsd:double"&gt;44.45&lt;/D&gt;&lt;D xsi:type="xsd:double"&gt;44.08&lt;/D&gt;&lt;D xsi:type="xsd:double"&gt;43.76&lt;/D&gt;&lt;D xsi:type="xsd:double"&gt;43.94&lt;/D&gt;&lt;D xsi:type="xsd:double"&gt;44.27&lt;/D&gt;&lt;D xsi:type="xsd:double"&gt;44.43&lt;/D&gt;&lt;D xsi:type="xsd:double"&gt;43.69&lt;/D&gt;&lt;D xsi:type="xsd:double"&gt;43.48&lt;/D&gt;&lt;D xsi:type="xsd:double"&gt;43.79&lt;/D&gt;&lt;D xsi:type="xsd:double"&gt;43.95&lt;/D&gt;&lt;D xsi:type="xsd:double"&gt;44.54&lt;/D&gt;&lt;D xsi:type="xsd:double"&gt;44.42&lt;/D&gt;&lt;D xsi:type="xsd:double"&gt;44.53&lt;/D&gt;&lt;D xsi:type="xsd:double"&gt;44.98&lt;/D&gt;&lt;D xsi:type="xsd:double"&gt;45.03&lt;/D&gt;&lt;D xsi:type="xsd:double"&gt;44.47&lt;/D&gt;&lt;/FQL&gt;&lt;FQL&gt;&lt;Q&gt;MDT^FG_PRICE(8/27/2018,0)&lt;/Q&gt;&lt;R&gt;70&lt;/R&gt;&lt;C&gt;1&lt;/C&gt;&lt;D xsi:type="xsd:double"&gt;95.44&lt;/D&gt;&lt;D xsi:type="xsd:double"&gt;95.77&lt;/D&gt;&lt;D xsi:type="xsd:double"&gt;96.59&lt;/D&gt;&lt;D xsi:type="xsd:double"&gt;96.81&lt;/D&gt;&lt;D xsi:type="xsd:double"&gt;96.41&lt;/D&gt;&lt;D xsi:type="xsd:double"&gt;95.56&lt;/D&gt;&lt;D xsi:type="xsd:double"&gt;96.04&lt;/D&gt;&lt;D xsi:type="xsd:double"&gt;96.49&lt;/D&gt;&lt;D xsi:type="xsd:double"&gt;96.32&lt;/D&gt;&lt;D xsi:type="xsd:double"&gt;96.37&lt;/D&gt;&lt;D xsi:type="xsd:double"&gt;96.08&lt;/D&gt;&lt;D xsi:type="xsd:double"&gt;96.25&lt;/D&gt;&lt;D xsi:type="xsd:double"&gt;96.95&lt;/D&gt;&lt;D xsi:type="xsd:double"&gt;97.01&lt;/D&gt;&lt;D xsi:type="xsd:double"&gt;96.03&lt;/D&gt;&lt;D xsi:type="xsd:double"&gt;96.88&lt;/D&gt;&lt;D xsi:type="xsd:double"&gt;96.46&lt;/D&gt;&lt;D xsi:type="xsd:double"&gt;97.48&lt;/D&gt;&lt;D xsi:type="xsd:double"&gt;97.85&lt;/D&gt;&lt;D xsi:type="xsd:double"&gt;98.86&lt;/D&gt;&lt;D xsi:type="xsd:double"&gt;99&lt;/D&gt;&lt;D xsi:type="xsd:double"&gt;99.17&lt;/D&gt;&lt;D xsi:type="xsd:double"&gt;97.7&lt;/D&gt;&lt;D xsi:type="xsd:double"&gt;98.37&lt;/D&gt;&lt;D xsi:type="xsd:double"&gt;99.49&lt;/D&gt;&lt;D xsi:type="xsd:double"&gt;99.02&lt;/D&gt;&lt;D xsi:type="xsd:double"&gt;97.47&lt;/D&gt;&lt;D xsi:type="xsd:double"&gt;96.98&lt;/D&gt;&lt;D xsi:type="xsd:double"&gt;97.17&lt;/D&gt;&lt;D xsi:type="xsd:double"&gt;95.97&lt;/D&gt;&lt;D xsi:type="xsd:double"&gt;96.19&lt;/D&gt;&lt;D xsi:type="xsd:double"&gt;95.07&lt;/D&gt;&lt;D xsi:type="xsd:double"&gt;93.11&lt;/D&gt;&lt;D xsi:type="xsd:double"&gt;94.69&lt;/D&gt;&lt;D xsi:type="xsd:double"&gt;93.82&lt;/D&gt;&lt;D xsi:type="xsd:double"&gt;96.55&lt;/D&gt;&lt;D xsi:type="xsd:double"&gt;97.29&lt;/D&gt;&lt;D xsi:type="xsd:double"&gt;95.92&lt;/D&gt;&lt;D xsi:type="xsd:double"&gt;93.94&lt;/D&gt;&lt;D xsi:type="xsd:double"&gt;93.62&lt;/D&gt;&lt;D xsi:type="xsd:double"&gt;93.09&lt;/D&gt;&lt;D xsi:type="xsd:double"&gt;91.47&lt;/D&gt;&lt;D xsi:type="xsd:double"&gt;91.76&lt;/D&gt;&lt;D xsi:type="xsd:double"&gt;89.75&lt;/D&gt;&lt;D xsi:type="xsd:double"&gt;89.45&lt;/D&gt;&lt;D xsi:type="xsd:double"&gt;90.27&lt;/D&gt;&lt;D xsi:type="xsd:double"&gt;89.82&lt;/D&gt;&lt;D xsi:type="xsd:double"&gt;91.55&lt;/D&gt;&lt;D xsi:type="xsd:double"&gt;91.42&lt;/D&gt;&lt;D xsi:type="xsd:double"&gt;91.61&lt;/D&gt;&lt;D xsi:type="xsd:double"&gt;92.51&lt;/D&gt;&lt;D xsi:type="xsd:double"&gt;94.12&lt;/D&gt;&lt;D xsi:type="xsd:double"&gt;94.74&lt;/D&gt;&lt;D xsi:type="xsd:double"&gt;94.36&lt;/D&gt;&lt;D xsi:type="xsd:double"&gt;92.64&lt;/D&gt;&lt;D xsi:type="xsd:double"&gt;92.07&lt;/D&gt;&lt;D xsi:type="xsd:double"&gt;92.11&lt;/D&gt;&lt;D xsi:type="xsd:double"&gt;92.77&lt;/D&gt;&lt;D xsi:type="xsd:double"&gt;93.7&lt;/D&gt;&lt;D xsi:type="xsd:double"&gt;90.37&lt;/D&gt;&lt;D xsi:type="xsd:double"&gt;92.16&lt;/D&gt;&lt;D xsi:type="xsd:double"&gt;92.97&lt;/D&gt;&lt;D xsi:type="xsd:double"&gt;92.01&lt;/D&gt;&lt;D xsi:type="xsd:double"&gt;92.06&lt;/D&gt;&lt;D xsi:type="xsd:double"&gt;93.13&lt;/D&gt;&lt;D xsi:type="xsd:double"&gt;95.37&lt;/D&gt;&lt;D xsi:type="xsd:double"&gt;96.6&lt;/D&gt;&lt;D xsi:type="xsd:double"&gt;97.53&lt;/D&gt;&lt;D xsi:type="xsd:double"&gt;98.75&lt;/D&gt;&lt;D xsi:type="xsd:double"&gt;96.49&lt;/D&gt;&lt;/FQL&gt;&lt;FQL&gt;&lt;Q&gt;MDU^FG_PRICE(8/27/2018,0)&lt;/Q&gt;&lt;R&gt;70&lt;/R&gt;&lt;C&gt;1&lt;/C&gt;&lt;D xsi:type="xsd:double"&gt;28.3&lt;/D&gt;&lt;D xsi:type="xsd:double"&gt;28.19&lt;/D&gt;&lt;D xsi:type="xsd:double"&gt;28.47&lt;/D&gt;&lt;D xsi:type="xsd:double"&gt;28.28&lt;/D&gt;&lt;D xsi:type="xsd:double"&gt;27.89&lt;/D&gt;&lt;D xsi:type="xsd:double"&gt;27.78&lt;/D&gt;&lt;D xsi:type="xsd:double"&gt;28.04&lt;/D&gt;&lt;D xsi:type="xsd:double"&gt;28.09&lt;/D&gt;&lt;D xsi:type="xsd:double"&gt;27.72&lt;/D&gt;&lt;D xsi:type="xsd:double"&gt;27.36&lt;/D&gt;&lt;D xsi:type="xsd:double"&gt;27.37&lt;/D&gt;&lt;D xsi:type="xsd:double"&gt;27.05&lt;/D&gt;&lt;D xsi:type="xsd:double"&gt;27.19&lt;/D&gt;&lt;D xsi:type="xsd:double"&gt;27.09&lt;/D&gt;&lt;D xsi:type="xsd:double"&gt;27.07&lt;/D&gt;&lt;D xsi:type="xsd:double"&gt;27.1&lt;/D&gt;&lt;D xsi:type="xsd:double"&gt;26.33&lt;/D&gt;&lt;D xsi:type="xsd:double"&gt;26.37&lt;/D&gt;&lt;D xsi:type="xsd:double"&gt;26.29&lt;/D&gt;&lt;D xsi:type="xsd:double"&gt;25.88&lt;/D&gt;&lt;D xsi:type="xsd:double"&gt;25.73&lt;/D&gt;&lt;D xsi:type="xsd:double"&gt;25.35&lt;/D&gt;&lt;D xsi:type="xsd:double"&gt;25.57&lt;/D&gt;&lt;D xsi:type="xsd:double"&gt;25.69&lt;/D&gt;&lt;D xsi:type="xsd:double"&gt;25.55&lt;/D&gt;&lt;D xsi:type="xsd:double"&gt;25.82&lt;/D&gt;&lt;D xsi:type="xsd:double"&gt;25.56&lt;/D&gt;&lt;D xsi:type="xsd:double"&gt;25.81&lt;/D&gt;&lt;D xsi:type="xsd:double"&gt;26&lt;/D&gt;&lt;D xsi:type="xsd:double"&gt;26.29&lt;/D&gt;&lt;D xsi:type="xsd:double"&gt;26.19&lt;/D&gt;&lt;D xsi:type="xsd:double"&gt;26.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07&lt;/D&gt;&lt;D xsi:type="xsd:double"&gt;25.42&lt;/D&gt;&lt;D xsi:type="xsd:double"&gt;25.19&lt;/D&gt;&lt;D xsi:type="xsd:double"&gt;25.19&lt;/D&gt;&lt;D xsi:type="xsd:double"&gt;25.42&lt;/D&gt;&lt;D xsi:type="xsd:double"&gt;25.64&lt;/D&gt;&lt;D xsi:type="xsd:double"&gt;25.89&lt;/D&gt;&lt;D xsi:type="xsd:double"&gt;26.09&lt;/D&gt;&lt;D xsi:type="xsd:double"&gt;26.15&lt;/D&gt;&lt;D xsi:type="xsd:double"&gt;25.9&lt;/D&gt;&lt;D xsi:type="xsd:double"&gt;26.34&lt;/D&gt;&lt;D xsi:type="xsd:double"&gt;25.63&lt;/D&gt;&lt;D xsi:type="xsd:double"&gt;25.39&lt;/D&gt;&lt;D xsi:type="xsd:double"&gt;25.52&lt;/D&gt;&lt;D xsi:type="xsd:double"&gt;25.27&lt;/D&gt;&lt;D xsi:type="xsd:double"&gt;24.96&lt;/D&gt;&lt;D xsi:type="xsd:double"&gt;25.92&lt;/D&gt;&lt;D xsi:type="xsd:double"&gt;25.53&lt;/D&gt;&lt;D xsi:type="xsd:double"&gt;25.92&lt;/D&gt;&lt;D xsi:type="xsd:double"&gt;25.91&lt;/D&gt;&lt;D xsi:type="xsd:double"&gt;26.21&lt;/D&gt;&lt;D xsi:type="xsd:double"&gt;26.34&lt;/D&gt;&lt;D xsi:type="xsd:double"&gt;26.53&lt;/D&gt;&lt;D xsi:type="xsd:double"&gt;26.51&lt;/D&gt;&lt;D xsi:type="xsd:double"&gt;26.44&lt;/D&gt;&lt;D xsi:type="xsd:double"&gt;26.12&lt;/D&gt;&lt;D xsi:type="xsd:double"&gt;26.33&lt;/D&gt;&lt;D xsi:type="xsd:double"&gt;26.3&lt;/D&gt;&lt;D xsi:type="xsd:double"&gt;26.58&lt;/D&gt;&lt;D xsi:type="xsd:double"&gt;26.1&lt;/D&gt;&lt;D xsi:type="xsd:double"&gt;25.66&lt;/D&gt;&lt;D xsi:type="xsd:double"&gt;25.89&lt;/D&gt;&lt;D xsi:type="xsd:double"&gt;25.95&lt;/D&gt;&lt;D xsi:type="xsd:double"&gt;25.83&lt;/D&gt;&lt;D xsi:type="xsd:double"&gt;25.96&lt;/D&gt;&lt;D xsi:type="xsd:double"&gt;26.06&lt;/D&gt;&lt;D xsi:type="xsd:double"&gt;26.47&lt;/D&gt;&lt;D xsi:type="xsd:double"&gt;26.82&lt;/D&gt;&lt;D xsi:type="xsd:double"&gt;26.5&lt;/D&gt;&lt;/FQL&gt;&lt;FQL&gt;&lt;Q&gt;MET^FG_PRICE(8/27/2018,0)&lt;/Q&gt;&lt;R&gt;70&lt;/R&gt;&lt;C&gt;1&lt;/C&gt;&lt;D xsi:type="xsd:double"&gt;47.06&lt;/D&gt;&lt;D xsi:type="xsd:double"&gt;46.94&lt;/D&gt;&lt;D xsi:type="xsd:double"&gt;46.97&lt;/D&gt;&lt;D xsi:type="xsd:double"&gt;46.15&lt;/D&gt;&lt;D xsi:type="xsd:double"&gt;45.89&lt;/D&gt;&lt;D xsi:type="xsd:double"&gt;46.13&lt;/D&gt;&lt;D xsi:type="xsd:double"&gt;46.33&lt;/D&gt;&lt;D xsi:type="xsd:double"&gt;45.83&lt;/D&gt;&lt;D xsi:type="xsd:double"&gt;45.72&lt;/D&gt;&lt;D xsi:type="xsd:double"&gt;45.59&lt;/D&gt;&lt;D xsi:type="xsd:double"&gt;45.21&lt;/D&gt;&lt;D xsi:type="xsd:double"&gt;44.91&lt;/D&gt;&lt;D xsi:type="xsd:double"&gt;45.52&lt;/D&gt;&lt;D xsi:type="xsd:double"&gt;46.53&lt;/D&gt;&lt;D xsi:type="xsd:double"&gt;46.19&lt;/D&gt;&lt;D xsi:type="xsd:double"&gt;46.81&lt;/D&gt;&lt;D xsi:type="xsd:double"&gt;47.72&lt;/D&gt;&lt;D xsi:type="xsd:double"&gt;48.42&lt;/D&gt;&lt;D xsi:type="xsd:double"&gt;48.79&lt;/D&gt;&lt;D xsi:type="xsd:double"&gt;48.32&lt;/D&gt;&lt;D xsi:type="xsd:double"&gt;47.92&lt;/D&gt;&lt;D xsi:type="xsd:double"&gt;47.19&lt;/D&gt;&lt;D xsi:type="xsd:double"&gt;46.9&lt;/D&gt;&lt;D xsi:type="xsd:double"&gt;46.72&lt;/D&gt;&lt;D xsi:type="xsd:double"&gt;46.77&lt;/D&gt;&lt;D xsi:type="xsd:double"&gt;46.36&lt;/D&gt;&lt;D xsi:type="xsd:double"&gt;47.02&lt;/D&gt;&lt;D xsi:type="xsd:double"&gt;47.77&lt;/D&gt;&lt;D xsi:type="xsd:double"&gt;47.28&lt;/D&gt;&lt;D xsi:type="xsd:double"&gt;47.76&lt;/D&gt;&lt;D xsi:type="xsd:double"&gt;47.44&lt;/D&gt;&lt;D xsi:type="xsd:double"&gt;46.16&lt;/D&gt;&lt;D xsi:type="xsd:double"&gt;43.76&lt;/D&gt;&lt;D xsi:type="xsd:double"&gt;43.83&lt;/D&gt;&lt;D xsi:type="xsd:double"&gt;43.77&lt;/D&gt;&lt;D xsi:type="xsd:double"&gt;43.85&lt;/D&gt;&lt;D xsi:type="xsd:double"&gt;44.66&lt;/D&gt;&lt;D xsi:type="xsd:double"&gt;43.62&lt;/D&gt;&lt;D xsi:type="xsd:double"&gt;43.84&lt;/D&gt;&lt;D xsi:type="xsd:double"&gt;42.9&lt;/D&gt;&lt;D xsi:type="xsd:double"&gt;42.54&lt;/D&gt;&lt;D xsi:type="xsd:double"&gt;40.24&lt;/D&gt;&lt;D xsi:type="xsd:double"&gt;40.77&lt;/D&gt;&lt;D xsi:type="xsd:double"&gt;39.56&lt;/D&gt;&lt;D xsi:type="xsd:double"&gt;39.96&lt;/D&gt;&lt;D xsi:type="xsd:double"&gt;40.73&lt;/D&gt;&lt;D xsi:type="xsd:double"&gt;41.19&lt;/D&gt;&lt;D xsi:type="xsd:double"&gt;41.94&lt;/D&gt;&lt;D xsi:type="xsd:double"&gt;43.6&lt;/D&gt;&lt;D xsi:type="xsd:double"&gt;44.59&lt;/D&gt;&lt;D xsi:type="xsd:double"&gt;44.61&lt;/D&gt;&lt;D xsi:type="xsd:double"&gt;45.18&lt;/D&gt;&lt;D xsi:type="xsd:double"&gt;45.44&lt;/D&gt;&lt;D xsi:type="xsd:double"&gt;45.19&lt;/D&gt;&lt;D xsi:type="xsd:double"&gt;44.73&lt;/D&gt;&lt;D xsi:type="xsd:double"&gt;45.46&lt;/D&gt;&lt;D xsi:type="xsd:double"&gt;45.04&lt;/D&gt;&lt;D xsi:type="xsd:double"&gt;44.8&lt;/D&gt;&lt;D xsi:type="xsd:double"&gt;43.96&lt;/D&gt;&lt;D xsi:type="xsd:double"&gt;43.67&lt;/D&gt;&lt;D xsi:type="xsd:double"&gt;42.84&lt;/D&gt;&lt;D xsi:type="xsd:double"&gt;42.99&lt;/D&gt;&lt;D xsi:type="xsd:double"&gt;42.8&lt;/D&gt;&lt;D xsi:type="xsd:double"&gt;43.79&lt;/D&gt;&lt;D xsi:type="xsd:double"&gt;44.01&lt;/D&gt;&lt;D xsi:type="xsd:double"&gt;45.09&lt;/D&gt;&lt;D xsi:type="xsd:double"&gt;44.39&lt;/D&gt;&lt;D xsi:type="xsd:double"&gt;44.63&lt;/D&gt;&lt;D xsi:type="xsd:double"&gt;44.82&lt;/D&gt;&lt;D xsi:type="xsd:double"&gt;42.42&lt;/D&gt;&lt;/FQL&gt;&lt;FQL&gt;&lt;Q&gt;MFA^FG_PRICE(8/27/2018,0)&lt;/Q&gt;&lt;R&gt;70&lt;/R&gt;&lt;C&gt;1&lt;/C&gt;&lt;D xsi:type="xsd:double"&gt;7.68&lt;/D&gt;&lt;D xsi:type="xsd:double"&gt;7.7&lt;/D&gt;&lt;D xsi:type="xsd:double"&gt;7.68&lt;/D&gt;&lt;D xsi:type="xsd:double"&gt;7.67&lt;/D&gt;&lt;D xsi:type="xsd:double"&gt;7.66&lt;/D&gt;&lt;D xsi:type="xsd:double"&gt;7.65&lt;/D&gt;&lt;D xsi:type="xsd:double"&gt;7.72&lt;/D&gt;&lt;D xsi:type="xsd:double"&gt;7.75&lt;/D&gt;&lt;D xsi:type="xsd:double"&gt;7.77&lt;/D&gt;&lt;D xsi:type="xsd:double"&gt;7.82&lt;/D&gt;&lt;D xsi:type="xsd:double"&gt;7.78&lt;/D&gt;&lt;D xsi:type="xsd:double"&gt;7.73&lt;/D&gt;&lt;D xsi:type="xsd:double"&gt;7.73&lt;/D&gt;&lt;D xsi:type="xsd:double"&gt;7.69&lt;/D&gt;&lt;D xsi:type="xsd:double"&gt;7.7&lt;/D&gt;&lt;D xsi:type="xsd:double"&gt;7.63&lt;/D&gt;&lt;D xsi:type="xsd:double"&gt;7.57&lt;/D&gt;&lt;D xsi:type="xsd:double"&gt;7.58&lt;/D&gt;&lt;D xsi:type="xsd:double"&gt;7.62&lt;/D&gt;&lt;D xsi:type="xsd:double"&gt;7.57&lt;/D&gt;&lt;D xsi:type="xsd:double"&gt;7.57&lt;/D&gt;&lt;D xsi:type="xsd:double"&gt;7.51&lt;/D&gt;&lt;D xsi:type="xsd:double"&gt;7.5&lt;/D&gt;&lt;D xsi:type="xsd:double"&gt;7.35&lt;/D&gt;&lt;D xsi:type="xsd:double"&gt;7.32&lt;/D&gt;&lt;D xsi:type="xsd:double"&gt;7.31&lt;/D&gt;&lt;D xsi:type="xsd:double"&gt;7.3&lt;/D&gt;&lt;D xsi:type="xsd:double"&gt;7.24&lt;/D&gt;&lt;D xsi:type="xsd:double"&gt;7.2&lt;/D&gt;&lt;D xsi:type="xsd:double"&gt;7.25&lt;/D&gt;&lt;D xsi:type="xsd:double"&gt;7.23&lt;/D&gt;&lt;D xsi:type="xsd:double"&gt;7.18&lt;/D&gt;&lt;D xsi:type="xsd:double"&gt;7.02&lt;/D&gt;&lt;D xsi:type="xsd:double"&gt;6.92&lt;/D&gt;&lt;D xsi:type="xsd:double"&gt;7.01&lt;/D&gt;&lt;D xsi:type="xsd:double"&gt;7.09&lt;/D&gt;&lt;D xsi:type="xsd:double"&gt;7.04&lt;/D&gt;&lt;D xsi:type="xsd:double"&gt;7.01&lt;/D&gt;&lt;D xsi:type="xsd:double"&gt;7.03&lt;/D&gt;&lt;D xsi:type="xsd:double"&gt;6.99&lt;/D&gt;&lt;D xsi:type="xsd:double"&gt;6.91&lt;/D&gt;&lt;D xsi:type="xsd:double"&gt;6.91&lt;/D&gt;&lt;D xsi:type="xsd:double"&gt;6.96&lt;/D&gt;&lt;D xsi:type="xsd:double"&gt;6.88&lt;/D&gt;&lt;D xsi:type="xsd:double"&gt;6.9&lt;/D&gt;&lt;D xsi:type="xsd:double"&gt;6.94&lt;/D&gt;&lt;D xsi:type="xsd:double"&gt;6.93&lt;/D&gt;&lt;D xsi:type="xsd:double"&gt;6.92&lt;/D&gt;&lt;D xsi:type="xsd:double"&gt;6.87&lt;/D&gt;&lt;D xsi:type="xsd:double"&gt;6.85&lt;/D&gt;&lt;D xsi:type="xsd:double"&gt;7.06&lt;/D&gt;&lt;D xsi:type="xsd:double"&gt;7.11&lt;/D&gt;&lt;D xsi:type="xsd:double"&gt;7.08&lt;/D&gt;&lt;D xsi:type="xsd:double"&gt;7.14&lt;/D&gt;&lt;D xsi:type="xsd:double"&gt;7.12&lt;/D&gt;&lt;D xsi:type="xsd:double"&gt;7.13&lt;/D&gt;&lt;D xsi:type="xsd:double"&gt;7.15&lt;/D&gt;&lt;D xsi:type="xsd:double"&gt;7.04&lt;/D&gt;&lt;D xsi:type="xsd:double"&gt;7.1&lt;/D&gt;&lt;D xsi:type="xsd:double"&gt;7.04&lt;/D&gt;&lt;D xsi:type="xsd:double"&gt;7.03&lt;/D&gt;&lt;D xsi:type="xsd:double"&gt;7.08&lt;/D&gt;&lt;D xsi:type="xsd:double"&gt;7.03&lt;/D&gt;&lt;D xsi:type="xsd:double"&gt;7.12&lt;/D&gt;&lt;D xsi:type="xsd:double"&gt;7.12&lt;/D&gt;&lt;D xsi:type="xsd:double"&gt;7.14&lt;/D&gt;&lt;D xsi:type="xsd:double"&gt;7.22&lt;/D&gt;&lt;D xsi:type="xsd:double"&gt;7.25&lt;/D&gt;&lt;D xsi:type="xsd:double"&gt;7.2&lt;/D&gt;&lt;D xsi:type="xsd:double"&gt;7.08&lt;/D&gt;&lt;/FQL&gt;&lt;FQL&gt;&lt;Q&gt;MGM^FG_PRICE(8/27/2018,0)&lt;/Q&gt;&lt;R&gt;70&lt;/R&gt;&lt;C&gt;1&lt;/C&gt;&lt;D xsi:type="xsd:double"&gt;29.23&lt;/D&gt;&lt;D xsi:type="xsd:double"&gt;29.16&lt;/D&gt;&lt;D xsi:type="xsd:double"&gt;29.6&lt;/D&gt;&lt;D xsi:type="xsd:double"&gt;28.88&lt;/D&gt;&lt;D xsi:type="xsd:double"&gt;28.99&lt;/D&gt;&lt;D xsi:type="xsd:double"&gt;27.96&lt;/D&gt;&lt;D xsi:type="xsd:double"&gt;27.66&lt;/D&gt;&lt;D xsi:type="xsd:double"&gt;27&lt;/D&gt;&lt;D xsi:type="xsd:double"&gt;26.75&lt;/D&gt;&lt;D xsi:type="xsd:double"&gt;26.95&lt;/D&gt;&lt;D xsi:type="xsd:double"&gt;26.93&lt;/D&gt;&lt;D xsi:type="xsd:double"&gt;27.26&lt;/D&gt;&lt;D xsi:type="xsd:double"&gt;27.48&lt;/D&gt;&lt;D xsi:type="xsd:double"&gt;27.68&lt;/D&gt;&lt;D xsi:type="xsd:double"&gt;27.42&lt;/D&gt;&lt;D xsi:type="xsd:double"&gt;27.59&lt;/D&gt;&lt;D xsi:type="xsd:double"&gt;28.37&lt;/D&gt;&lt;D xsi:type="xsd:double"&gt;28.53&lt;/D&gt;&lt;D xsi:type="xsd:double"&gt;28.49&lt;/D&gt;&lt;D xsi:type="xsd:double"&gt;27.91&lt;/D&gt;&lt;D xsi:type="xsd:double"&gt;27.87&lt;/D&gt;&lt;D xsi:type="xsd:double"&gt;27.6&lt;/D&gt;&lt;D xsi:type="xsd:double"&gt;27.72&lt;/D&gt;&lt;D xsi:type="xsd:double"&gt;27.91&lt;/D&gt;&lt;D xsi:type="xsd:double"&gt;26.93&lt;/D&gt;&lt;D xsi:type="xsd:double"&gt;26.82&lt;/D&gt;&lt;D xsi:type="xsd:double"&gt;27.53&lt;/D&gt;&lt;D xsi:type="xsd:double"&gt;26.91&lt;/D&gt;&lt;D xsi:type="xsd:double"&gt;26.24&lt;/D&gt;&lt;D xsi:type="xsd:double"&gt;26.47&lt;/D&gt;&lt;D xsi:type="xsd:double"&gt;27.34&lt;/D&gt;&lt;D xsi:type="xsd:double"&gt;26.23&lt;/D&gt;&lt;D xsi:type="xsd:double"&gt;25.95&lt;/D&gt;&lt;D xsi:type="xsd:double"&gt;26.45&lt;/D&gt;&lt;D xsi:type="xsd:double"&gt;26.79&lt;/D&gt;&lt;D xsi:type="xsd:double"&gt;27.61&lt;/D&gt;&lt;D xsi:type="xsd:double"&gt;27.92&lt;/D&gt;&lt;D xsi:type="xsd:double"&gt;27.33&lt;/D&gt;&lt;D xsi:type="xsd:double"&gt;26.65&lt;/D&gt;&lt;D xsi:type="xsd:double"&gt;26.1&lt;/D&gt;&lt;D xsi:type="xsd:double"&gt;25.32&lt;/D&gt;&lt;D xsi:type="xsd:double"&gt;24.21&lt;/D&gt;&lt;D xsi:type="xsd:double"&gt;25.3&lt;/D&gt;&lt;D xsi:type="xsd:double"&gt;24.94&lt;/D&gt;&lt;D xsi:type="xsd:double"&gt;24.23&lt;/D&gt;&lt;D xsi:type="xsd:double"&gt;25.19&lt;/D&gt;&lt;D xsi:type="xsd:double"&gt;26.68&lt;/D&gt;&lt;D xsi:type="xsd:double"&gt;27.9&lt;/D&gt;&lt;D xsi:type="xsd:double"&gt;28.17&lt;/D&gt;&lt;D xsi:type="xsd:double"&gt;27.62&lt;/D&gt;&lt;D xsi:type="xsd:double"&gt;27.38&lt;/D&gt;&lt;D xsi:type="xsd:double"&gt;27.93&lt;/D&gt;&lt;D xsi:type="xsd:double"&gt;26.95&lt;/D&gt;&lt;D xsi:type="xsd:double"&gt;25.54&lt;/D&gt;&lt;D xsi:type="xsd:double"&gt;25.18&lt;/D&gt;&lt;D xsi:type="xsd:double"&gt;25.73&lt;/D&gt;&lt;D xsi:type="xsd:double"&gt;25.94&lt;/D&gt;&lt;D xsi:type="xsd:double"&gt;26.4&lt;/D&gt;&lt;D xsi:type="xsd:double"&gt;26.58&lt;/D&gt;&lt;D xsi:type="xsd:double"&gt;25.67&lt;/D&gt;&lt;D xsi:type="xsd:double"&gt;25.11&lt;/D&gt;&lt;D xsi:type="xsd:double"&gt;26.06&lt;/D&gt;&lt;D xsi:type="xsd:double"&gt;25.81&lt;/D&gt;&lt;D xsi:type="xsd:double"&gt;27.11&lt;/D&gt;&lt;D xsi:type="xsd:double"&gt;27.43&lt;/D&gt;&lt;D xsi:type="xsd:double"&gt;27.78&lt;/D&gt;&lt;D xsi:type="xsd:double"&gt;27.32&lt;/D&gt;&lt;D xsi:type="xsd:double"&gt;26.96&lt;/D&gt;&lt;D xsi:type="xsd:double"&gt;28.02&lt;/D&gt;&lt;D xsi:type="xsd:double"&gt;27&lt;/D&gt;&lt;/FQL&gt;&lt;FQL&gt;&lt;Q&gt;MHK^FG_PRICE(8/27/2018,0)&lt;/Q&gt;&lt;R&gt;70&lt;/R&gt;&lt;C&gt;1&lt;/C&gt;&lt;D xsi:type="xsd:double"&gt;192.93&lt;/D&gt;&lt;D xsi:type="xsd:double"&gt;192.86&lt;/D&gt;&lt;D xsi:type="xsd:double"&gt;195.98&lt;/D&gt;&lt;D xsi:type="xsd:double"&gt;193.23&lt;/D&gt;&lt;D xsi:type="xsd:double"&gt;191.59&lt;/D&gt;&lt;D xsi:type="xsd:double"&gt;190.16&lt;/D&gt;&lt;D xsi:type="xsd:double"&gt;191&lt;/D&gt;&lt;D xsi:type="xsd:double"&gt;190.72&lt;/D&gt;&lt;D xsi:type="xsd:double"&gt;188.62&lt;/D&gt;&lt;D xsi:type="xsd:double"&gt;189.77&lt;/D&gt;&lt;D xsi:type="xsd:double"&gt;189.74&lt;/D&gt;&lt;D xsi:type="xsd:double"&gt;185.56&lt;/D&gt;&lt;D xsi:type="xsd:double"&gt;185.89&lt;/D&gt;&lt;D xsi:type="xsd:double"&gt;187.1&lt;/D&gt;&lt;D xsi:type="xsd:double"&gt;186.91&lt;/D&gt;&lt;D xsi:type="xsd:double"&gt;185.27&lt;/D&gt;&lt;D xsi:type="xsd:double"&gt;187.33&lt;/D&gt;&lt;D xsi:type="xsd:double"&gt;186.18&lt;/D&gt;&lt;D xsi:type="xsd:double"&gt;186.6&lt;/D&gt;&lt;D xsi:type="xsd:double"&gt;182.96&lt;/D&gt;&lt;D xsi:type="xsd:double"&gt;181.38&lt;/D&gt;&lt;D xsi:type="xsd:double"&gt;180.59&lt;/D&gt;&lt;D xsi:type="xsd:double"&gt;179.33&lt;/D&gt;&lt;D xsi:type="xsd:double"&gt;175.35&lt;/D&gt;&lt;D xsi:type="xsd:double"&gt;173.7&lt;/D&gt;&lt;D xsi:type="xsd:double"&gt;170.03&lt;/D&gt;&lt;D xsi:type="xsd:double"&gt;170.85&lt;/D&gt;&lt;D xsi:type="xsd:double"&gt;171.11&lt;/D&gt;&lt;D xsi:type="xsd:double"&gt;168.09&lt;/D&gt;&lt;D xsi:type="xsd:double"&gt;169.35&lt;/D&gt;&lt;D xsi:type="xsd:double"&gt;160.67&lt;/D&gt;&lt;D xsi:type="xsd:double"&gt;159.63&lt;/D&gt;&lt;D xsi:type="xsd:double"&gt;157.22&lt;/D&gt;&lt;D xsi:type="xsd:double"&gt;156.12&lt;/D&gt;&lt;D xsi:type="xsd:double"&gt;155.33&lt;/D&gt;&lt;D xsi:type="xsd:double"&gt;156.25&lt;/D&gt;&lt;D xsi:type="xsd:double"&gt;155.95&lt;/D&gt;&lt;D xsi:type="xsd:double"&gt;152.29&lt;/D&gt;&lt;D xsi:type="xsd:double"&gt;150.31&lt;/D&gt;&lt;D xsi:type="xsd:double"&gt;148.38&lt;/D&gt;&lt;D xsi:type="xsd:double"&gt;151.21&lt;/D&gt;&lt;D xsi:type="xsd:double"&gt;147.51&lt;/D&gt;&lt;D xsi:type="xsd:double"&gt;151.07&lt;/D&gt;&lt;D xsi:type="xsd:double"&gt;115.03&lt;/D&gt;&lt;D xsi:type="xsd:double"&gt;116.28&lt;/D&gt;&lt;D xsi:type="xsd:double"&gt;123.94&lt;/D&gt;&lt;D xsi:type="xsd:double"&gt;124.73&lt;/D&gt;&lt;D xsi:type="xsd:double"&gt;131.71&lt;/D&gt;&lt;D xsi:type="xsd:double"&gt;131.78&lt;/D&gt;&lt;D xsi:type="xsd:double"&gt;127.93&lt;/D&gt;&lt;D xsi:type="xsd:double"&gt;126.55&lt;/D&gt;&lt;D xsi:type="xsd:double"&gt;126.39&lt;/D&gt;&lt;D xsi:type="xsd:double"&gt;127.23&lt;/D&gt;&lt;D xsi:type="xsd:double"&gt;125.65&lt;/D&gt;&lt;D xsi:type="xsd:double"&gt;121.53&lt;/D&gt;&lt;D xsi:type="xsd:double"&gt;123.25&lt;/D&gt;&lt;D xsi:type="xsd:double"&gt;121.41&lt;/D&gt;&lt;D xsi:type="xsd:double"&gt;123.73&lt;/D&gt;&lt;D xsi:type="xsd:double"&gt;123.52&lt;/D&gt;&lt;D xsi:type="xsd:double"&gt;124.36&lt;/D&gt;&lt;D xsi:type="xsd:double"&gt;124.6&lt;/D&gt;&lt;D xsi:type="xsd:double"&gt;126.35&lt;/D&gt;&lt;D xsi:type="xsd:double"&gt;126.84&lt;/D&gt;&lt;D xsi:type="xsd:double"&gt;128.75&lt;/D&gt;&lt;D xsi:type="xsd:double"&gt;126.5&lt;/D&gt;&lt;D xsi:type="xsd:double"&gt;130.89&lt;/D&gt;&lt;D xsi:type="xsd:double"&gt;127.38&lt;/D&gt;&lt;D xsi:type="xsd:double"&gt;128.06&lt;/D&gt;&lt;D xsi:type="xsd:double"&gt;126.31&lt;/D&gt;&lt;D xsi:type="xsd:double"&gt;121.3&lt;/D&gt;&lt;/FQL&gt;&lt;FQL&gt;&lt;Q&gt;MIC^FG_PRICE(8/27/2018,0)&lt;/Q&gt;&lt;R&gt;70&lt;/R&gt;&lt;C&gt;1&lt;/C&gt;&lt;D xsi:type="xsd:double"&gt;47.18&lt;/D&gt;&lt;D xsi:type="xsd:double"&gt;47.05&lt;/D&gt;&lt;D xsi:type="xsd:double"&gt;47.15&lt;/D&gt;&lt;D xsi:type="xsd:double"&gt;47.06&lt;/D&gt;&lt;D xsi:type="xsd:double"&gt;47.04&lt;/D&gt;&lt;D xsi:type="xsd:double"&gt;46.7&lt;/D&gt;&lt;D xsi:type="xsd:double"&gt;47.1&lt;/D&gt;&lt;D xsi:type="xsd:double"&gt;46.7&lt;/D&gt;&lt;D xsi:type="xsd:double"&gt;46.6&lt;/D&gt;&lt;D xsi:type="xsd:double"&gt;46.5&lt;/D&gt;&lt;D xsi:type="xsd:double"&gt;46.53&lt;/D&gt;&lt;D xsi:type="xsd:double"&gt;46.88&lt;/D&gt;&lt;D xsi:type="xsd:double"&gt;46.89&lt;/D&gt;&lt;D xsi:type="xsd:double"&gt;46.55&lt;/D&gt;&lt;D xsi:type="xsd:double"&gt;46.26&lt;/D&gt;&lt;D xsi:type="xsd:double"&gt;46.85&lt;/D&gt;&lt;D xsi:type="xsd:double"&gt;46.5&lt;/D&gt;&lt;D xsi:type="xsd:double"&gt;46.9&lt;/D&gt;&lt;D xsi:type="xsd:double"&gt;46.68&lt;/D&gt;&lt;D xsi:type="xsd:double"&gt;46.36&lt;/D&gt;&lt;D xsi:type="xsd:double"&gt;46.28&lt;/D&gt;&lt;D xsi:type="xsd:double"&gt;46.01&lt;/D&gt;&lt;D xsi:type="xsd:double"&gt;45.68&lt;/D&gt;&lt;D xsi:type="xsd:double"&gt;46.13&lt;/D&gt;&lt;D xsi:type="xsd:double"&gt;45.61&lt;/D&gt;&lt;D xsi:type="xsd:double"&gt;45.51&lt;/D&gt;&lt;D xsi:type="xsd:double"&gt;45.79&lt;/D&gt;&lt;D xsi:type="xsd:double"&gt;45.07&lt;/D&gt;&lt;D xsi:type="xsd:double"&gt;44.83&lt;/D&gt;&lt;D xsi:type="xsd:double"&gt;44.26&lt;/D&gt;&lt;D xsi:type="xsd:double"&gt;43.9&lt;/D&gt;&lt;D xsi:type="xsd:double"&gt;43.32&lt;/D&gt;&lt;D xsi:type="xsd:double"&gt;42.58&lt;/D&gt;&lt;D xsi:type="xsd:double"&gt;42.24&lt;/D&gt;&lt;D xsi:type="xsd:double"&gt;42.6&lt;/D&gt;&lt;D xsi:type="xsd:double"&gt;43.61&lt;/D&gt;&lt;D xsi:type="xsd:double"&gt;43.01&lt;/D&gt;&lt;D xsi:type="xsd:double"&gt;42.25&lt;/D&gt;&lt;D xsi:type="xsd:double"&gt;41.96&lt;/D&gt;&lt;D xsi:type="xsd:double"&gt;41.32&lt;/D&gt;&lt;D xsi:type="xsd:double"&gt;39.54&lt;/D&gt;&lt;D xsi:type="xsd:double"&gt;38.59&lt;/D&gt;&lt;D xsi:type="xsd:double"&gt;38.75&lt;/D&gt;&lt;D xsi:type="xsd:double"&gt;37.73&lt;/D&gt;&lt;D xsi:type="xsd:double"&gt;37.58&lt;/D&gt;&lt;D xsi:type="xsd:double"&gt;37.86&lt;/D&gt;&lt;D xsi:type="xsd:double"&gt;36.95&lt;/D&gt;&lt;D xsi:type="xsd:double"&gt;39.48&lt;/D&gt;&lt;D xsi:type="xsd:double"&gt;38.78&lt;/D&gt;&lt;D xsi:type="xsd:double"&gt;39.81&lt;/D&gt;&lt;D xsi:type="xsd:double"&gt;39.54&lt;/D&gt;&lt;D xsi:type="xsd:double"&gt;40.17&lt;/D&gt;&lt;D xsi:type="xsd:double"&gt;38.86&lt;/D&gt;&lt;D xsi:type="xsd:double"&gt;38.39&lt;/D&gt;&lt;D xsi:type="xsd:double"&gt;37.97&lt;/D&gt;&lt;D xsi:type="xsd:double"&gt;37.59&lt;/D&gt;&lt;D xsi:type="xsd:double"&gt;37.25&lt;/D&gt;&lt;D xsi:type="xsd:double"&gt;37.7&lt;/D&gt;&lt;D xsi:type="xsd:double"&gt;38.36&lt;/D&gt;&lt;D xsi:type="xsd:double"&gt;39.25&lt;/D&gt;&lt;D xsi:type="xsd:double"&gt;38.01&lt;/D&gt;&lt;D xsi:type="xsd:double"&gt;39.28&lt;/D&gt;&lt;D xsi:type="xsd:double"&gt;39.18&lt;/D&gt;&lt;D xsi:type="xsd:double"&gt;39.53&lt;/D&gt;&lt;D xsi:type="xsd:double"&gt;39.49&lt;/D&gt;&lt;D xsi:type="xsd:double"&gt;40.26&lt;/D&gt;&lt;D xsi:type="xsd:double"&gt;41.06&lt;/D&gt;&lt;D xsi:type="xsd:double"&gt;41.7&lt;/D&gt;&lt;D xsi:type="xsd:double"&gt;42.21&lt;/D&gt;&lt;D xsi:type="xsd:double"&gt;41.5&lt;/D&gt;&lt;/FQL&gt;&lt;FQL&gt;&lt;Q&gt;MIDD^FG_PRICE(8/27/2018,0)&lt;/Q&gt;&lt;R&gt;70&lt;/R&gt;&lt;C&gt;1&lt;/C&gt;&lt;D xsi:type="xsd:double"&gt;119.53&lt;/D&gt;&lt;D xsi:type="xsd:double"&gt;121.09&lt;/D&gt;&lt;D xsi:type="xsd:double"&gt;121.27&lt;/D&gt;&lt;D xsi:type="xsd:double"&gt;119.41&lt;/D&gt;&lt;D xsi:type="xsd:double"&gt;121.54&lt;/D&gt;&lt;D xsi:type="xsd:double"&gt;122.26&lt;/D&gt;&lt;D xsi:type="xsd:double"&gt;125.49&lt;/D&gt;&lt;D xsi:type="xsd:double"&gt;125.45&lt;/D&gt;&lt;D xsi:type="xsd:double"&gt;126.09&lt;/D&gt;&lt;D xsi:type="xsd:double"&gt;125.9&lt;/D&gt;&lt;D xsi:type="xsd:double"&gt;126.25&lt;/D&gt;&lt;D xsi:type="xsd:double"&gt;125.6&lt;/D&gt;&lt;D xsi:type="xsd:double"&gt;125.92&lt;/D&gt;&lt;D xsi:type="xsd:double"&gt;126.21&lt;/D&gt;&lt;D xsi:type="xsd:double"&gt;125.67&lt;/D&gt;&lt;D xsi:type="xsd:double"&gt;126.56&lt;/D&gt;&lt;D xsi:type="xsd:double"&gt;125.85&lt;/D&gt;&lt;D xsi:type="xsd:double"&gt;127.5&lt;/D&gt;&lt;D xsi:type="xsd:double"&gt;128.81&lt;/D&gt;&lt;D xsi:type="xsd:double"&gt;129.5&lt;/D&gt;&lt;D xsi:type="xsd:double"&gt;129.65&lt;/D&gt;&lt;D xsi:type="xsd:double"&gt;128.82&lt;/D&gt;&lt;D xsi:type="xsd:double"&gt;128.72&lt;/D&gt;&lt;D xsi:type="xsd:double"&gt;129.35&lt;/D&gt;&lt;D xsi:type="xsd:double"&gt;125.59&lt;/D&gt;&lt;D xsi:type="xsd:double"&gt;125.65&lt;/D&gt;&lt;D xsi:type="xsd:double"&gt;124.73&lt;/D&gt;&lt;D xsi:type="xsd:double"&gt;123.39&lt;/D&gt;&lt;D xsi:type="xsd:double"&gt;123.24&lt;/D&gt;&lt;D xsi:type="xsd:double"&gt;123.78&lt;/D&gt;&lt;D xsi:type="xsd:double"&gt;121.71&lt;/D&gt;&lt;D xsi:type="xsd:double"&gt;117.6&lt;/D&gt;&lt;D xsi:type="xsd:double"&gt;114.11&lt;/D&gt;&lt;D xsi:type="xsd:double"&gt;115.25&lt;/D&gt;&lt;D xsi:type="xsd:double"&gt;116.84&lt;/D&gt;&lt;D xsi:type="xsd:double"&gt;117.5&lt;/D&gt;&lt;D xsi:type="xsd:double"&gt;117.53&lt;/D&gt;&lt;D xsi:type="xsd:double"&gt;116.02&lt;/D&gt;&lt;D xsi:type="xsd:double"&gt;114.67&lt;/D&gt;&lt;D xsi:type="xsd:double"&gt;114.64&lt;/D&gt;&lt;D xsi:type="xsd:double"&gt;113.89&lt;/D&gt;&lt;D xsi:type="xsd:double"&gt;110.68&lt;/D&gt;&lt;D xsi:type="xsd:double"&gt;110.72&lt;/D&gt;&lt;D xsi:type="xsd:double"&gt;111.48&lt;/D&gt;&lt;D xsi:type="xsd:double"&gt;111.43&lt;/D&gt;&lt;D xsi:type="xsd:double"&gt;112.85&lt;/D&gt;&lt;D xsi:type="xsd:double"&gt;112.3&lt;/D&gt;&lt;D xsi:type="xsd:double"&gt;115.42&lt;/D&gt;&lt;D xsi:type="xsd:double"&gt;115.89&lt;/D&gt;&lt;D xsi:type="xsd:double"&gt;112.45&lt;/D&gt;&lt;D xsi:type="xsd:double"&gt;113.99&lt;/D&gt;&lt;D xsi:type="xsd:double"&gt;116.47&lt;/D&gt;&lt;D xsi:type="xsd:double"&gt;116.53&lt;/D&gt;&lt;D xsi:type="xsd:double"&gt;117.69&lt;/D&gt;&lt;D xsi:type="xsd:double"&gt;114.08&lt;/D&gt;&lt;D xsi:type="xsd:double"&gt;114.43&lt;/D&gt;&lt;D xsi:type="xsd:double"&gt;115.88&lt;/D&gt;&lt;D xsi:type="xsd:double"&gt;117.83&lt;/D&gt;&lt;D xsi:type="xsd:double"&gt;118.03&lt;/D&gt;&lt;D xsi:type="xsd:double"&gt;115.95&lt;/D&gt;&lt;D xsi:type="xsd:double"&gt;113.5&lt;/D&gt;&lt;D xsi:type="xsd:double"&gt;116.75&lt;/D&gt;&lt;D xsi:type="xsd:double"&gt;116.56&lt;/D&gt;&lt;D xsi:type="xsd:double"&gt;117.93&lt;/D&gt;&lt;D xsi:type="xsd:double"&gt;116.98&lt;/D&gt;&lt;D xsi:type="xsd:double"&gt;119.06&lt;/D&gt;&lt;D xsi:type="xsd:double"&gt;118.07&lt;/D&gt;&lt;D xsi:type="xsd:double"&gt;120.79&lt;/D&gt;&lt;D xsi:type="xsd:double"&gt;119.29&lt;/D&gt;&lt;D xsi:type="xsd:double"&gt;111.89&lt;/D&gt;&lt;/FQL&gt;&lt;FQL&gt;&lt;Q&gt;MIK^FG_PRICE(8/27/2018,0)&lt;/Q&gt;&lt;R&gt;70&lt;/R&gt;&lt;C&gt;1&lt;/C&gt;&lt;D xsi:type="xsd:double"&gt;20.55&lt;/D&gt;&lt;D xsi:type="xsd:double"&gt;20.5&lt;/D&gt;&lt;D xsi:type="xsd:double"&gt;19.97&lt;/D&gt;&lt;D xsi:type="xsd:double"&gt;17.01&lt;/D&gt;&lt;D xsi:type="xsd:double"&gt;16.99&lt;/D&gt;&lt;D xsi:type="xsd:double"&gt;16.21&lt;/D&gt;&lt;D xsi:type="xsd:double"&gt;15.99&lt;/D&gt;&lt;D xsi:type="xsd:double"&gt;16.03&lt;/D&gt;&lt;D xsi:type="xsd:double"&gt;16.69&lt;/D&gt;&lt;D xsi:type="xsd:double"&gt;17.38&lt;/D&gt;&lt;D xsi:type="xsd:double"&gt;17.23&lt;/D&gt;&lt;D xsi:type="xsd:double"&gt;17.42&lt;/D&gt;&lt;D xsi:type="xsd:double"&gt;17.11&lt;/D&gt;&lt;D xsi:type="xsd:double"&gt;17.26&lt;/D&gt;&lt;D xsi:type="xsd:double"&gt;16.81&lt;/D&gt;&lt;D xsi:type="xsd:double"&gt;16.66&lt;/D&gt;&lt;D xsi:type="xsd:double"&gt;16.29&lt;/D&gt;&lt;D xsi:type="xsd:double"&gt;16.44&lt;/D&gt;&lt;D xsi:type="xsd:double"&gt;16.59&lt;/D&gt;&lt;D xsi:type="xsd:double"&gt;16.82&lt;/D&gt;&lt;D xsi:type="xsd:double"&gt;16.71&lt;/D&gt;&lt;D xsi:type="xsd:double"&gt;16.6&lt;/D&gt;&lt;D xsi:type="xsd:double"&gt;16.34&lt;/D&gt;&lt;D xsi:type="xsd:double"&gt;16.23&lt;/D&gt;&lt;D xsi:type="xsd:double"&gt;16.3&lt;/D&gt;&lt;D xsi:type="xsd:double"&gt;15.75&lt;/D&gt;&lt;D xsi:type="xsd:double"&gt;15.61&lt;/D&gt;&lt;D xsi:type="xsd:double"&gt;15.04&lt;/D&gt;&lt;D xsi:type="xsd:double"&gt;14.96&lt;/D&gt;&lt;D xsi:type="xsd:double"&gt;15.49&lt;/D&gt;&lt;D xsi:type="xsd:double"&gt;15.63&lt;/D&gt;&lt;D xsi:type="xsd:double"&gt;15.55&lt;/D&gt;&lt;D xsi:type="xsd:double"&gt;15.53&lt;/D&gt;&lt;D xsi:type="xsd:double"&gt;16.09&lt;/D&gt;&lt;D xsi:type="xsd:double"&gt;16.36&lt;/D&gt;&lt;D xsi:type="xsd:double"&gt;16.89&lt;/D&gt;&lt;D xsi:type="xsd:double"&gt;16.68&lt;/D&gt;&lt;D xsi:type="xsd:double"&gt;16.46&lt;/D&gt;&lt;D xsi:type="xsd:double"&gt;16.23&lt;/D&gt;&lt;D xsi:type="xsd:double"&gt;15.96&lt;/D&gt;&lt;D xsi:type="xsd:double"&gt;16.14&lt;/D&gt;&lt;D xsi:type="xsd:double"&gt;15.72&lt;/D&gt;&lt;D xsi:type="xsd:double"&gt;15.58&lt;/D&gt;&lt;D xsi:type="xsd:double"&gt;15.19&lt;/D&gt;&lt;D xsi:type="xsd:double"&gt;15.64&lt;/D&gt;&lt;D xsi:type="xsd:double"&gt;16&lt;/D&gt;&lt;D xsi:type="xsd:double"&gt;15.85&lt;/D&gt;&lt;D xsi:type="xsd:double"&gt;16.25&lt;/D&gt;&lt;D xsi:type="xsd:double"&gt;16.47&lt;/D&gt;&lt;D xsi:type="xsd:double"&gt;16.84&lt;/D&gt;&lt;D xsi:type="xsd:double"&gt;17.19&lt;/D&gt;&lt;D xsi:type="xsd:double"&gt;17.46&lt;/D&gt;&lt;D xsi:type="xsd:double"&gt;17.77&lt;/D&gt;&lt;D xsi:type="xsd:double"&gt;17.72&lt;/D&gt;&lt;D xsi:type="xsd:double"&gt;17.76&lt;/D&gt;&lt;D xsi:type="xsd:double"&gt;17.65&lt;/D&gt;&lt;D xsi:type="xsd:double"&gt;17.31&lt;/D&gt;&lt;D xsi:type="xsd:double"&gt;17.5&lt;/D&gt;&lt;D xsi:type="xsd:double"&gt;17.46&lt;/D&gt;&lt;D xsi:type="xsd:double"&gt;17.39&lt;/D&gt;&lt;D xsi:type="xsd:double"&gt;16.54&lt;/D&gt;&lt;D xsi:type="xsd:double"&gt;16.65&lt;/D&gt;&lt;D xsi:type="xsd:double"&gt;16.77&lt;/D&gt;&lt;D xsi:type="xsd:double"&gt;16.84&lt;/D&gt;&lt;D xsi:type="xsd:double"&gt;16.59&lt;/D&gt;&lt;D xsi:type="xsd:double"&gt;17.17&lt;/D&gt;&lt;D xsi:type="xsd:double"&gt;17.09&lt;/D&gt;&lt;D xsi:type="xsd:double"&gt;16.97&lt;/D&gt;&lt;D xsi:type="xsd:double"&gt;17.43&lt;/D&gt;&lt;D xsi:type="xsd:double"&gt;16.42&lt;/D&gt;&lt;/FQL&gt;&lt;FQL&gt;&lt;Q&gt;MKC^FG_PRICE(8/27/2018,0)&lt;/Q&gt;&lt;R&gt;70&lt;/R&gt;&lt;C&gt;1&lt;/C&gt;&lt;D xsi:type="xsd:double"&gt;123.74&lt;/D&gt;&lt;D xsi:type="xsd:double"&gt;123.13&lt;/D&gt;&lt;D xsi:type="xsd:double"&gt;124.23&lt;/D&gt;&lt;D xsi:type="xsd:double"&gt;123.66&lt;/D&gt;&lt;D xsi:type="xsd:double"&gt;124.88&lt;/D&gt;&lt;D xsi:type="xsd:double"&gt;126.24&lt;/D&gt;&lt;D xsi:type="xsd:double"&gt;127.73&lt;/D&gt;&lt;D xsi:type="xsd:double"&gt;129.56&lt;/D&gt;&lt;D xsi:type="xsd:double"&gt;130.6&lt;/D&gt;&lt;D xsi:type="xsd:double"&gt;131.51&lt;/D&gt;&lt;D xsi:type="xsd:double"&gt;130.2&lt;/D&gt;&lt;D xsi:type="xsd:double"&gt;131.17&lt;/D&gt;&lt;D xsi:type="xsd:double"&gt;131.28&lt;/D&gt;&lt;D xsi:type="xsd:double"&gt;132.29&lt;/D&gt;&lt;D xsi:type="xsd:double"&gt;132.67&lt;/D&gt;&lt;D xsi:type="xsd:double"&gt;131.24&lt;/D&gt;&lt;D xsi:type="xsd:double"&gt;129.89&lt;/D&gt;&lt;D xsi:type="xsd:double"&gt;130.1&lt;/D&gt;&lt;D xsi:type="xsd:double"&gt;130.22&lt;/D&gt;&lt;D xsi:type="xsd:double"&gt;129.62&lt;/D&gt;&lt;D xsi:type="xsd:double"&gt;129.27&lt;/D&gt;&lt;D xsi:type="xsd:double"&gt;129.89&lt;/D&gt;&lt;D xsi:type="xsd:double"&gt;128.29&lt;/D&gt;&lt;D xsi:type="xsd:double"&gt;131.75&lt;/D&gt;&lt;D xsi:type="xsd:double"&gt;132.62&lt;/D&gt;&lt;D xsi:type="xsd:double"&gt;133.4&lt;/D&gt;&lt;D xsi:type="xsd:double"&gt;134.02&lt;/D&gt;&lt;D xsi:type="xsd:double"&gt;135.71&lt;/D&gt;&lt;D xsi:type="xsd:double"&gt;135.75&lt;/D&gt;&lt;D xsi:type="xsd:double"&gt;136.07&lt;/D&gt;&lt;D xsi:type="xsd:double"&gt;135.82&lt;/D&gt;&lt;D xsi:type="xsd:double"&gt;134.3&lt;/D&gt;&lt;D xsi:type="xsd:double"&gt;131.67&lt;/D&gt;&lt;D xsi:type="xsd:double"&gt;132.82&lt;/D&gt;&lt;D xsi:type="xsd:double"&gt;134.27&lt;/D&gt;&lt;D xsi:type="xsd:double"&gt;137.04&lt;/D&gt;&lt;D xsi:type="xsd:double"&gt;137.69&lt;/D&gt;&lt;D xsi:type="xsd:double"&gt;137.47&lt;/D&gt;&lt;D xsi:type="xsd:double"&gt;140.65&lt;/D&gt;&lt;D xsi:type="xsd:double"&gt;141.41&lt;/D&gt;&lt;D xsi:type="xsd:double"&gt;141.03&lt;/D&gt;&lt;D xsi:type="xsd:double"&gt;141.29&lt;/D&gt;&lt;D xsi:type="xsd:double"&gt;139.67&lt;/D&gt;&lt;D xsi:type="xsd:double"&gt;138.39&lt;/D&gt;&lt;D xsi:type="xsd:double"&gt;140.43&lt;/D&gt;&lt;D xsi:type="xsd:double"&gt;144.75&lt;/D&gt;&lt;D xsi:type="xsd:double"&gt;144&lt;/D&gt;&lt;D xsi:type="xsd:double"&gt;145.2&lt;/D&gt;&lt;D xsi:type="xsd:double"&gt;143.46&lt;/D&gt;&lt;D xsi:type="xsd:double"&gt;146.85&lt;/D&gt;&lt;D xsi:type="xsd:double"&gt;148.5&lt;/D&gt;&lt;D xsi:type="xsd:double"&gt;150.01&lt;/D&gt;&lt;D xsi:type="xsd:double"&gt;151.34&lt;/D&gt;&lt;D xsi:type="xsd:double"&gt;150.4&lt;/D&gt;&lt;D xsi:type="xsd:double"&gt;149.23&lt;/D&gt;&lt;D xsi:type="xsd:double"&gt;148.21&lt;/D&gt;&lt;D xsi:type="xsd:double"&gt;147.69&lt;/D&gt;&lt;D xsi:type="xsd:double"&gt;148.64&lt;/D&gt;&lt;D xsi:type="xsd:double"&gt;150&lt;/D&gt;&lt;D xsi:type="xsd:double"&gt;149.15&lt;/D&gt;&lt;D xsi:type="xsd:double"&gt;146.67&lt;/D&gt;&lt;D xsi:type="xsd:double"&gt;144.44&lt;/D&gt;&lt;D xsi:type="xsd:double"&gt;145.18&lt;/D&gt;&lt;D xsi:type="xsd:double"&gt;144.74&lt;/D&gt;&lt;D xsi:type="xsd:double"&gt;147.12&lt;/D&gt;&lt;D xsi:type="xsd:double"&gt;147.96&lt;/D&gt;&lt;D xsi:type="xsd:double"&gt;149.05&lt;/D&gt;&lt;D xsi:type="xsd:double"&gt;150&lt;/D&gt;&lt;D xsi:type="xsd:double"&gt;151.5&lt;/D&gt;&lt;D xsi:type="xsd:double"&gt;151.56&lt;/D&gt;&lt;/FQL&gt;&lt;FQL&gt;&lt;Q&gt;MKL^FG_PRICE(8/27/2018,0)&lt;/Q&gt;&lt;R&gt;70&lt;/R&gt;&lt;C&gt;1&lt;/C&gt;&lt;D xsi:type="xsd:double"&gt;1214.5&lt;/D&gt;&lt;D xsi:type="xsd:double"&gt;1211.37&lt;/D&gt;&lt;D xsi:type="xsd:double"&gt;1207.04&lt;/D&gt;&lt;D xsi:type="xsd:double"&gt;1198.44&lt;/D&gt;&lt;D xsi:type="xsd:double"&gt;1208.8&lt;/D&gt;&lt;D xsi:type="xsd:double"&gt;1199.91&lt;/D&gt;&lt;D xsi:type="xsd:double"&gt;1203.12&lt;/D&gt;&lt;D xsi:type="xsd:double"&gt;1208.52&lt;/D&gt;&lt;D xsi:type="xsd:double"&gt;1200.44&lt;/D&gt;&lt;D xsi:type="xsd:double"&gt;1190.19&lt;/D&gt;&lt;D xsi:type="xsd:double"&gt;1189.32&lt;/D&gt;&lt;D xsi:type="xsd:double"&gt;1186.78&lt;/D&gt;&lt;D xsi:type="xsd:double"&gt;1199.61&lt;/D&gt;&lt;D xsi:type="xsd:double"&gt;1202.55&lt;/D&gt;&lt;D xsi:type="xsd:double"&gt;1203.05&lt;/D&gt;&lt;D xsi:type="xsd:double"&gt;1218.38&lt;/D&gt;&lt;D xsi:type="xsd:double"&gt;1203.45&lt;/D&gt;&lt;D xsi:type="xsd:double"&gt;1215.11&lt;/D&gt;&lt;D xsi:type="xsd:double"&gt;1216.15&lt;/D&gt;&lt;D xsi:type="xsd:double"&gt;1202.32&lt;/D&gt;&lt;D xsi:type="xsd:double"&gt;1204.22&lt;/D&gt;&lt;D xsi:type="xsd:double"&gt;1193.09&lt;/D&gt;&lt;D xsi:type="xsd:double"&gt;1189.85&lt;/D&gt;&lt;D xsi:type="xsd:double"&gt;1188.49&lt;/D&gt;&lt;D xsi:type="xsd:double"&gt;1181.67&lt;/D&gt;&lt;D xsi:type="xsd:double"&gt;1177.7&lt;/D&gt;&lt;D xsi:type="xsd:double"&gt;1171&lt;/D&gt;&lt;D xsi:type="xsd:double"&gt;1183.87&lt;/D&gt;&lt;D xsi:type="xsd:double"&gt;1180.02&lt;/D&gt;&lt;D xsi:type="xsd:double"&gt;1184.02&lt;/D&gt;&lt;D xsi:type="xsd:double"&gt;1191.73&lt;/D&gt;&lt;D xsi:type="xsd:double"&gt;1159.05&lt;/D&gt;&lt;D xsi:type="xsd:double"&gt;1131.05&lt;/D&gt;&lt;D xsi:type="xsd:double"&gt;1131.2&lt;/D&gt;&lt;D xsi:type="xsd:double"&gt;1112.41&lt;/D&gt;&lt;D xsi:type="xsd:double"&gt;1128.71&lt;/D&gt;&lt;D xsi:type="xsd:double"&gt;1126.22&lt;/D&gt;&lt;D xsi:type="xsd:double"&gt;1123.88&lt;/D&gt;&lt;D xsi:type="xsd:double"&gt;1120.52&lt;/D&gt;&lt;D xsi:type="xsd:double"&gt;1098.65&lt;/D&gt;&lt;D xsi:type="xsd:double"&gt;1091.38&lt;/D&gt;&lt;D xsi:type="xsd:double"&gt;1081.29&lt;/D&gt;&lt;D xsi:type="xsd:double"&gt;1077.32&lt;/D&gt;&lt;D xsi:type="xsd:double"&gt;1076.4&lt;/D&gt;&lt;D xsi:type="xsd:double"&gt;1020&lt;/D&gt;&lt;D xsi:type="xsd:double"&gt;1074&lt;/D&gt;&lt;D xsi:type="xsd:double"&gt;1093.24&lt;/D&gt;&lt;D xsi:type="xsd:double"&gt;1066.85&lt;/D&gt;&lt;D xsi:type="xsd:double"&gt;1079.71&lt;/D&gt;&lt;D xsi:type="xsd:double"&gt;1098.75&lt;/D&gt;&lt;D xsi:type="xsd:double"&gt;1105.95&lt;/D&gt;&lt;D xsi:type="xsd:double"&gt;1127.21&lt;/D&gt;&lt;D xsi:type="xsd:double"&gt;1130.83&lt;/D&gt;&lt;D xsi:type="xsd:double"&gt;1121.99&lt;/D&gt;&lt;D xsi:type="xsd:double"&gt;1103.27&lt;/D&gt;&lt;D xsi:type="xsd:double"&gt;1103.94&lt;/D&gt;&lt;D xsi:type="xsd:double"&gt;1086.21&lt;/D&gt;&lt;D xsi:type="xsd:double"&gt;1099.75&lt;/D&gt;&lt;D xsi:type="xsd:double"&gt;1108.66&lt;/D&gt;&lt;D xsi:type="xsd:double"&gt;1113.85&lt;/D&gt;&lt;D xsi:type="xsd:double"&gt;1089.02&lt;/D&gt;&lt;D xsi:type="xsd:double"&gt;1085.79&lt;/D&gt;&lt;D xsi:type="xsd:double"&gt;1087.42&lt;/D&gt;&lt;D xsi:type="xsd:double"&gt;1114.9&lt;/D&gt;&lt;D xsi:type="xsd:double"&gt;1094.6&lt;/D&gt;&lt;D xsi:type="xsd:double"&gt;1120.11&lt;/D&gt;&lt;D xsi:type="xsd:double"&gt;1116.15&lt;/D&gt;&lt;D xsi:type="xsd:double"&gt;1144.14&lt;/D&gt;&lt;D xsi:type="xsd:double"&gt;1144.22&lt;/D&gt;&lt;D xsi:type="xsd:double"&gt;1136.46&lt;/D&gt;&lt;/FQL&gt;&lt;FQL&gt;&lt;Q&gt;MKSI^FG_PRICE(8/27/2018,0)&lt;/Q&gt;&lt;R&gt;70&lt;/R&gt;&lt;C&gt;1&lt;/C&gt;&lt;D xsi:type="xsd:double"&gt;93.65&lt;/D&gt;&lt;D xsi:type="xsd:double"&gt;93.65&lt;/D&gt;&lt;D xsi:type="xsd:double"&gt;92.8&lt;/D&gt;&lt;D xsi:type="xsd:double"&gt;92.45&lt;/D&gt;&lt;D xsi:type="xsd:double"&gt;92.9&lt;/D&gt;&lt;D xsi:type="xsd:double"&gt;92.8&lt;/D&gt;&lt;D xsi:type="xsd:double"&gt;92.6&lt;/D&gt;&lt;D xsi:type="xsd:double"&gt;85&lt;/D&gt;&lt;D xsi:type="xsd:double"&gt;85.1&lt;/D&gt;&lt;D xsi:type="xsd:double"&gt;85.1&lt;/D&gt;&lt;D xsi:type="xsd:double"&gt;83.55&lt;/D&gt;&lt;D xsi:type="xsd:double"&gt;81&lt;/D&gt;&lt;D xsi:type="xsd:double"&gt;82.4&lt;/D&gt;&lt;D xsi:type="xsd:double"&gt;83.3&lt;/D&gt;&lt;D xsi:type="xsd:double"&gt;82.5&lt;/D&gt;&lt;D xsi:type="xsd:double"&gt;83.15&lt;/D&gt;&lt;D xsi:type="xsd:double"&gt;82.35&lt;/D&gt;&lt;D xsi:type="xsd:double"&gt;83.65&lt;/D&gt;&lt;D xsi:type="xsd:double"&gt;83.65&lt;/D&gt;&lt;D xsi:type="xsd:double"&gt;83.75&lt;/D&gt;&lt;D xsi:type="xsd:double"&gt;80.7&lt;/D&gt;&lt;D xsi:type="xsd:double"&gt;78.95&lt;/D&gt;&lt;D xsi:type="xsd:double"&gt;80.45&lt;/D&gt;&lt;D xsi:type="xsd:double"&gt;80.15&lt;/D&gt;&lt;D xsi:type="xsd:double"&gt;80.41&lt;/D&gt;&lt;D xsi:type="xsd:double"&gt;80.49&lt;/D&gt;&lt;D xsi:type="xsd:double"&gt;81.38&lt;/D&gt;&lt;D xsi:type="xsd:double"&gt;79.88&lt;/D&gt;&lt;D xsi:type="xsd:double"&gt;77.2&lt;/D&gt;&lt;D xsi:type="xsd:double"&gt;76.48&lt;/D&gt;&lt;D xsi:type="xsd:double"&gt;75.73&lt;/D&gt;&lt;D xsi:type="xsd:double"&gt;73.35&lt;/D&gt;&lt;D xsi:type="xsd:double"&gt;73.27&lt;/D&gt;&lt;D xsi:type="xsd:double"&gt;74.85&lt;/D&gt;&lt;D xsi:type="xsd:double"&gt;75.09&lt;/D&gt;&lt;D xsi:type="xsd:double"&gt;77.3&lt;/D&gt;&lt;D xsi:type="xsd:double"&gt;78.04&lt;/D&gt;&lt;D xsi:type="xsd:double"&gt;75.93&lt;/D&gt;&lt;D xsi:type="xsd:double"&gt;74.69&lt;/D&gt;&lt;D xsi:type="xsd:double"&gt;74.44&lt;/D&gt;&lt;D xsi:type="xsd:double"&gt;73.35&lt;/D&gt;&lt;D xsi:type="xsd:double"&gt;70.49&lt;/D&gt;&lt;D xsi:type="xsd:double"&gt;72.95&lt;/D&gt;&lt;D xsi:type="xsd:double"&gt;70.78&lt;/D&gt;&lt;D xsi:type="xsd:double"&gt;69.28&lt;/D&gt;&lt;D xsi:type="xsd:double"&gt;72.21&lt;/D&gt;&lt;D xsi:type="xsd:double"&gt;73.69&lt;/D&gt;&lt;D xsi:type="xsd:double"&gt;78.37&lt;/D&gt;&lt;D xsi:type="xsd:double"&gt;78.24&lt;/D&gt;&lt;D xsi:type="xsd:double"&gt;75.61&lt;/D&gt;&lt;D xsi:type="xsd:double"&gt;76.19&lt;/D&gt;&lt;D xsi:type="xsd:double"&gt;75.88&lt;/D&gt;&lt;D xsi:type="xsd:double"&gt;75.12&lt;/D&gt;&lt;D xsi:type="xsd:double"&gt;72.69&lt;/D&gt;&lt;D xsi:type="xsd:double"&gt;69.95&lt;/D&gt;&lt;D xsi:type="xsd:double"&gt;71.15&lt;/D&gt;&lt;D xsi:type="xsd:double"&gt;71.47&lt;/D&gt;&lt;D xsi:type="xsd:double"&gt;73.81&lt;/D&gt;&lt;D xsi:type="xsd:double"&gt;74.17&lt;/D&gt;&lt;D xsi:type="xsd:double"&gt;70.92&lt;/D&gt;&lt;D xsi:type="xsd:double"&gt;72.11&lt;/D&gt;&lt;D xsi:type="xsd:double"&gt;73.21&lt;/D&gt;&lt;D xsi:type="xsd:double"&gt;72.94&lt;/D&gt;&lt;D xsi:type="xsd:double"&gt;75.44&lt;/D&gt;&lt;D xsi:type="xsd:double"&gt;75.15&lt;/D&gt;&lt;D xsi:type="xsd:double"&gt;78.09&lt;/D&gt;&lt;D xsi:type="xsd:double"&gt;76.55&lt;/D&gt;&lt;D xsi:type="xsd:double"&gt;78.46&lt;/D&gt;&lt;D xsi:type="xsd:double"&gt;81.29&lt;/D&gt;&lt;D xsi:type="xsd:double"&gt;75.8&lt;/D&gt;&lt;/FQL&gt;&lt;FQL&gt;&lt;Q&gt;MKTX^FG_PRICE(8/27/2018,0)&lt;/Q&gt;&lt;R&gt;70&lt;/R&gt;&lt;C&gt;1&lt;/C&gt;&lt;D xsi:type="xsd:double"&gt;187.22&lt;/D&gt;&lt;D xsi:type="xsd:double"&gt;188.52&lt;/D&gt;&lt;D xsi:type="xsd:double"&gt;190.04&lt;/D&gt;&lt;D xsi:type="xsd:double"&gt;189.98&lt;/D&gt;&lt;D xsi:type="xsd:double"&gt;189.82&lt;/D&gt;&lt;D xsi:type="xsd:double"&gt;194.38&lt;/D&gt;&lt;D xsi:type="xsd:double"&gt;191.19&lt;/D&gt;&lt;D xsi:type="xsd:double"&gt;184.17&lt;/D&gt;&lt;D xsi:type="xsd:double"&gt;186.96&lt;/D&gt;&lt;D xsi:type="xsd:double"&gt;182.99&lt;/D&gt;&lt;D xsi:type="xsd:double"&gt;184.37&lt;/D&gt;&lt;D xsi:type="xsd:double"&gt;184.09&lt;/D&gt;&lt;D xsi:type="xsd:double"&gt;183.3&lt;/D&gt;&lt;D xsi:type="xsd:double"&gt;183.45&lt;/D&gt;&lt;D xsi:type="xsd:double"&gt;179.79&lt;/D&gt;&lt;D xsi:type="xsd:double"&gt;181.64&lt;/D&gt;&lt;D xsi:type="xsd:double"&gt;182.62&lt;/D&gt;&lt;D xsi:type="xsd:double"&gt;183.24&lt;/D&gt;&lt;D xsi:type="xsd:double"&gt;181.86&lt;/D&gt;&lt;D xsi:type="xsd:double"&gt;184.18&lt;/D&gt;&lt;D xsi:type="xsd:double"&gt;181.62&lt;/D&gt;&lt;D xsi:type="xsd:double"&gt;179.19&lt;/D&gt;&lt;D xsi:type="xsd:double"&gt;178.17&lt;/D&gt;&lt;D xsi:type="xsd:double"&gt;178.49&lt;/D&gt;&lt;D xsi:type="xsd:double"&gt;173.89&lt;/D&gt;&lt;D xsi:type="xsd:double"&gt;178.1&lt;/D&gt;&lt;D xsi:type="xsd:double"&gt;183.14&lt;/D&gt;&lt;D xsi:type="xsd:double"&gt;191.53&lt;/D&gt;&lt;D xsi:type="xsd:double"&gt;189.54&lt;/D&gt;&lt;D xsi:type="xsd:double"&gt;186.06&lt;/D&gt;&lt;D xsi:type="xsd:double"&gt;188.69&lt;/D&gt;&lt;D xsi:type="xsd:double"&gt;186.81&lt;/D&gt;&lt;D xsi:type="xsd:double"&gt;185.2&lt;/D&gt;&lt;D xsi:type="xsd:double"&gt;187.5&lt;/D&gt;&lt;D xsi:type="xsd:double"&gt;189.73&lt;/D&gt;&lt;D xsi:type="xsd:double"&gt;193.6&lt;/D&gt;&lt;D xsi:type="xsd:double"&gt;196.07&lt;/D&gt;&lt;D xsi:type="xsd:double"&gt;194.72&lt;/D&gt;&lt;D xsi:type="xsd:double"&gt;197.43&lt;/D&gt;&lt;D xsi:type="xsd:double"&gt;196.34&lt;/D&gt;&lt;D xsi:type="xsd:double"&gt;192.87&lt;/D&gt;&lt;D xsi:type="xsd:double"&gt;208.93&lt;/D&gt;&lt;D xsi:type="xsd:double"&gt;210.65&lt;/D&gt;&lt;D xsi:type="xsd:double"&gt;207.76&lt;/D&gt;&lt;D xsi:type="xsd:double"&gt;209.04&lt;/D&gt;&lt;D xsi:type="xsd:double"&gt;217.26&lt;/D&gt;&lt;D xsi:type="xsd:double"&gt;209.67&lt;/D&gt;&lt;D xsi:type="xsd:double"&gt;208.59&lt;/D&gt;&lt;D xsi:type="xsd:double"&gt;213.79&lt;/D&gt;&lt;D xsi:type="xsd:double"&gt;207.09&lt;/D&gt;&lt;D xsi:type="xsd:double"&gt;207.26&lt;/D&gt;&lt;D xsi:type="xsd:double"&gt;208.08&lt;/D&gt;&lt;D xsi:type="xsd:double"&gt;206.22&lt;/D&gt;&lt;D xsi:type="xsd:double"&gt;208.48&lt;/D&gt;&lt;D xsi:type="xsd:double"&gt;207.4&lt;/D&gt;&lt;D xsi:type="xsd:double"&gt;207.79&lt;/D&gt;&lt;D xsi:type="xsd:double"&gt;210.09&lt;/D&gt;&lt;D xsi:type="xsd:double"&gt;210.03&lt;/D&gt;&lt;D xsi:type="xsd:double"&gt;213.47&lt;/D&gt;&lt;D xsi:type="xsd:double"&gt;214.65&lt;/D&gt;&lt;D xsi:type="xsd:double"&gt;217.03&lt;/D&gt;&lt;D xsi:type="xsd:double"&gt;214.89&lt;/D&gt;&lt;D xsi:type="xsd:double"&gt;213.5&lt;/D&gt;&lt;D xsi:type="xsd:double"&gt;215.11&lt;/D&gt;&lt;D xsi:type="xsd:double"&gt;217.83&lt;/D&gt;&lt;D xsi:type="xsd:double"&gt;216&lt;/D&gt;&lt;D xsi:type="xsd:double"&gt;215.05&lt;/D&gt;&lt;D xsi:type="xsd:double"&gt;217.73&lt;/D&gt;&lt;D xsi:type="xsd:double"&gt;219.29&lt;/D&gt;&lt;D xsi:type="xsd:double"&gt;221.99&lt;/D&gt;&lt;/FQL&gt;&lt;FQL&gt;&lt;Q&gt;MLM^FG_PRICE(8/27/2018,0)&lt;/Q&gt;&lt;R&gt;70&lt;/R&gt;&lt;C&gt;1&lt;/C&gt;&lt;D xsi:type="xsd:double"&gt;208.28&lt;/D&gt;&lt;D xsi:type="xsd:double"&gt;205.85&lt;/D&gt;&lt;D xsi:type="xsd:double"&gt;206.94&lt;/D&gt;&lt;D xsi:type="xsd:double"&gt;203.87&lt;/D&gt;&lt;D xsi:type="xsd:double"&gt;198.72&lt;/D&gt;&lt;D xsi:type="xsd:double"&gt;198.71&lt;/D&gt;&lt;D xsi:type="xsd:double"&gt;199.6&lt;/D&gt;&lt;D xsi:type="xsd:double"&gt;198.3&lt;/D&gt;&lt;D xsi:type="xsd:double"&gt;196.26&lt;/D&gt;&lt;D xsi:type="xsd:double"&gt;190.54&lt;/D&gt;&lt;D xsi:type="xsd:double"&gt;192.5&lt;/D&gt;&lt;D xsi:type="xsd:double"&gt;192.01&lt;/D&gt;&lt;D xsi:type="xsd:double"&gt;193.13&lt;/D&gt;&lt;D xsi:type="xsd:double"&gt;194&lt;/D&gt;&lt;D xsi:type="xsd:double"&gt;193.09&lt;/D&gt;&lt;D xsi:type="xsd:double"&gt;195.33&lt;/D&gt;&lt;D xsi:type="xsd:double"&gt;196.1&lt;/D&gt;&lt;D xsi:type="xsd:double"&gt;195.49&lt;/D&gt;&lt;D xsi:type="xsd:double"&gt;192.18&lt;/D&gt;&lt;D xsi:type="xsd:double"&gt;190.84&lt;/D&gt;&lt;D xsi:type="xsd:double"&gt;189.35&lt;/D&gt;&lt;D xsi:type="xsd:double"&gt;186.89&lt;/D&gt;&lt;D xsi:type="xsd:double"&gt;187.11&lt;/D&gt;&lt;D xsi:type="xsd:double"&gt;181.95&lt;/D&gt;&lt;D xsi:type="xsd:double"&gt;184.36&lt;/D&gt;&lt;D xsi:type="xsd:double"&gt;184.95&lt;/D&gt;&lt;D xsi:type="xsd:double"&gt;185.35&lt;/D&gt;&lt;D xsi:type="xsd:double"&gt;186&lt;/D&gt;&lt;D xsi:type="xsd:double"&gt;182.61&lt;/D&gt;&lt;D xsi:type="xsd:double"&gt;182.82&lt;/D&gt;&lt;D xsi:type="xsd:double"&gt;180.89&lt;/D&gt;&lt;D xsi:type="xsd:double"&gt;176&lt;/D&gt;&lt;D xsi:type="xsd:double"&gt;168.86&lt;/D&gt;&lt;D xsi:type="xsd:double"&gt;169.58&lt;/D&gt;&lt;D xsi:type="xsd:double"&gt;168.59&lt;/D&gt;&lt;D xsi:type="xsd:double"&gt;171.72&lt;/D&gt;&lt;D xsi:type="xsd:double"&gt;166.11&lt;/D&gt;&lt;D xsi:type="xsd:double"&gt;162.75&lt;/D&gt;&lt;D xsi:type="xsd:double"&gt;161.67&lt;/D&gt;&lt;D xsi:type="xsd:double"&gt;160.47&lt;/D&gt;&lt;D xsi:type="xsd:double"&gt;163.91&lt;/D&gt;&lt;D xsi:type="xsd:double"&gt;163.87&lt;/D&gt;&lt;D xsi:type="xsd:double"&gt;162&lt;/D&gt;&lt;D xsi:type="xsd:double"&gt;156.73&lt;/D&gt;&lt;D xsi:type="xsd:double"&gt;153.43&lt;/D&gt;&lt;D xsi:type="xsd:double"&gt;166.21&lt;/D&gt;&lt;D xsi:type="xsd:double"&gt;171.28&lt;/D&gt;&lt;D xsi:type="xsd:double"&gt;175.29&lt;/D&gt;&lt;D xsi:type="xsd:double"&gt;177.43&lt;/D&gt;&lt;D xsi:type="xsd:double"&gt;174.83&lt;/D&gt;&lt;D xsi:type="xsd:double"&gt;189.55&lt;/D&gt;&lt;D xsi:type="xsd:double"&gt;189.76&lt;/D&gt;&lt;D xsi:type="xsd:double"&gt;188.38&lt;/D&gt;&lt;D xsi:type="xsd:double"&gt;184.29&lt;/D&gt;&lt;D xsi:type="xsd:double"&gt;181.48&lt;/D&gt;&lt;D xsi:type="xsd:double"&gt;184.08&lt;/D&gt;&lt;D xsi:type="xsd:double"&gt;187.45&lt;/D&gt;&lt;D xsi:type="xsd:double"&gt;188.72&lt;/D&gt;&lt;D xsi:type="xsd:double"&gt;188.97&lt;/D&gt;&lt;D xsi:type="xsd:double"&gt;185.73&lt;/D&gt;&lt;D xsi:type="xsd:double"&gt;185.2&lt;/D&gt;&lt;D xsi:type="xsd:double"&gt;186.43&lt;/D&gt;&lt;D xsi:type="xsd:double"&gt;186.7&lt;/D&gt;&lt;D xsi:type="xsd:double"&gt;191.74&lt;/D&gt;&lt;D xsi:type="xsd:double"&gt;192.4&lt;/D&gt;&lt;D xsi:type="xsd:double"&gt;198.26&lt;/D&gt;&lt;D xsi:type="xsd:double"&gt;196.81&lt;/D&gt;&lt;D xsi:type="xsd:double"&gt;190.69&lt;/D&gt;&lt;D xsi:type="xsd:double"&gt;194.39&lt;/D&gt;&lt;D xsi:type="xsd:double"&gt;185.05&lt;/D&gt;&lt;/FQL&gt;&lt;FQL&gt;&lt;Q&gt;MMC^FG_PRICE(8/27/2018,0)&lt;/Q&gt;&lt;R&gt;70&lt;/R&gt;&lt;C&gt;1&lt;/C&gt;&lt;D xsi:type="xsd:double"&gt;84.72&lt;/D&gt;&lt;D xsi:type="xsd:double"&gt;84.23&lt;/D&gt;&lt;D xsi:type="xsd:double"&gt;84.62&lt;/D&gt;&lt;D xsi:type="xsd:double"&gt;84.06&lt;/D&gt;&lt;D xsi:type="xsd:double"&gt;84.63&lt;/D&gt;&lt;D xsi:type="xsd:double"&gt;84.78&lt;/D&gt;&lt;D xsi:type="xsd:double"&gt;84.89&lt;/D&gt;&lt;D xsi:type="xsd:double"&gt;85.34&lt;/D&gt;&lt;D xsi:type="xsd:double"&gt;85.73&lt;/D&gt;&lt;D xsi:type="xsd:double"&gt;86.15&lt;/D&gt;&lt;D xsi:type="xsd:double"&gt;86.37&lt;/D&gt;&lt;D xsi:type="xsd:double"&gt;85.74&lt;/D&gt;&lt;D xsi:type="xsd:double"&gt;85.9&lt;/D&gt;&lt;D xsi:type="xsd:double"&gt;86.77&lt;/D&gt;&lt;D xsi:type="xsd:double"&gt;86.63&lt;/D&gt;&lt;D xsi:type="xsd:double"&gt;83.16&lt;/D&gt;&lt;D xsi:type="xsd:double"&gt;85.3&lt;/D&gt;&lt;D xsi:type="xsd:double"&gt;85.07&lt;/D&gt;&lt;D xsi:type="xsd:double"&gt;85.94&lt;/D&gt;&lt;D xsi:type="xsd:double"&gt;85.36&lt;/D&gt;&lt;D xsi:type="xsd:double"&gt;84.3&lt;/D&gt;&lt;D xsi:type="xsd:double"&gt;83.67&lt;/D&gt;&lt;D xsi:type="xsd:double"&gt;83.33&lt;/D&gt;&lt;D xsi:type="xsd:double"&gt;82.72&lt;/D&gt;&lt;D xsi:type="xsd:double"&gt;83.42&lt;/D&gt;&lt;D xsi:type="xsd:double"&gt;83.51&lt;/D&gt;&lt;D xsi:type="xsd:double"&gt;83.44&lt;/D&gt;&lt;D xsi:type="xsd:double"&gt;83.6&lt;/D&gt;&lt;D xsi:type="xsd:double"&gt;83.18&lt;/D&gt;&lt;D xsi:type="xsd:double"&gt;83.53&lt;/D&gt;&lt;D xsi:type="xsd:double"&gt;83.28&lt;/D&gt;&lt;D xsi:type="xsd:double"&gt;81.06&lt;/D&gt;&lt;D xsi:type="xsd:double"&gt;79.64&lt;/D&gt;&lt;D xsi:type="xsd:double"&gt;79.58&lt;/D&gt;&lt;D xsi:type="xsd:double"&gt;79&lt;/D&gt;&lt;D xsi:type="xsd:double"&gt;80.33&lt;/D&gt;&lt;D xsi:type="xsd:double"&gt;80.91&lt;/D&gt;&lt;D xsi:type="xsd:double"&gt;80.05&lt;/D&gt;&lt;D xsi:type="xsd:double"&gt;80.46&lt;/D&gt;&lt;D xsi:type="xsd:double"&gt;80.34&lt;/D&gt;&lt;D xsi:type="xsd:double"&gt;80.09&lt;/D&gt;&lt;D xsi:type="xsd:double"&gt;77.18&lt;/D&gt;&lt;D xsi:type="xsd:double"&gt;81.72&lt;/D&gt;&lt;D xsi:type="xsd:double"&gt;81.95&lt;/D&gt;&lt;D xsi:type="xsd:double"&gt;82.36&lt;/D&gt;&lt;D xsi:type="xsd:double"&gt;84.19&lt;/D&gt;&lt;D xsi:type="xsd:double"&gt;84.75&lt;/D&gt;&lt;D xsi:type="xsd:double"&gt;84.58&lt;/D&gt;&lt;D xsi:type="xsd:double"&gt;84.5&lt;/D&gt;&lt;D xsi:type="xsd:double"&gt;85.72&lt;/D&gt;&lt;D xsi:type="xsd:double"&gt;86.37&lt;/D&gt;&lt;D xsi:type="xsd:double"&gt;87.23&lt;/D&gt;&lt;D xsi:type="xsd:double"&gt;87.83&lt;/D&gt;&lt;D xsi:type="xsd:double"&gt;87.76&lt;/D&gt;&lt;D xsi:type="xsd:double"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&gt;87.17&lt;/D&gt;&lt;D xsi:type="xsd:double"&gt;86.5&lt;/D&gt;&lt;D xsi:type="xsd:double"&gt;86.83&lt;/D&gt;&lt;D xsi:type="xsd:double"&gt;87.32&lt;/D&gt;&lt;D xsi:type="xsd:double"&gt;88&lt;/D&gt;&lt;D xsi:type="xsd:double"&gt;88.84&lt;/D&gt;&lt;D xsi:type="xsd:double"&gt;86.3&lt;/D&gt;&lt;D xsi:type="xsd:double"&gt;85.24&lt;/D&gt;&lt;D xsi:type="xsd:double"&gt;84.86&lt;/D&gt;&lt;D xsi:type="xsd:double"&gt;85.9&lt;/D&gt;&lt;D xsi:type="xsd:double"&gt;85.86&lt;/D&gt;&lt;D xsi:type="xsd:double"&gt;87.33&lt;/D&gt;&lt;D xsi:type="xsd:double"&gt;87.17&lt;/D&gt;&lt;D xsi:type="xsd:double"&gt;88.7&lt;/D&gt;&lt;D xsi:type="xsd:double"&gt;89.1&lt;/D&gt;&lt;D xsi:type="xsd:double"&gt;86.78&lt;/D&gt;&lt;/FQL&gt;&lt;FQL&gt;&lt;Q&gt;MMM^FG_PRICE(8/27/2018,0)&lt;/Q&gt;&lt;R&gt;70&lt;/R&gt;&lt;C&gt;1&lt;/C&gt;&lt;D xsi:type="xsd:double"&gt;208.33&lt;/D&gt;&lt;D xsi:type="xsd:double"&gt;209.43&lt;/D&gt;&lt;D xsi:type="xsd:double"&gt;210.46&lt;/D&gt;&lt;D xsi:type="xsd:double"&gt;210.22&lt;/D&gt;&lt;D xsi:type="xsd:double"&gt;210.92&lt;/D&gt;&lt;D xsi:type="xsd:double"&gt;208.6&lt;/D&gt;&lt;D xsi:type="xsd:double"&gt;211.83&lt;/D&gt;&lt;D xsi:type="xsd:double"&gt;212.74&lt;/D&gt;&lt;D xsi:type="xsd:double"&gt;212.57&lt;/D&gt;&lt;D xsi:type="xsd:double"&gt;212.93&lt;/D&gt;&lt;D xsi:type="xsd:double"&gt;211.78&lt;/D&gt;&lt;D xsi:type="xsd:double"&gt;206.71&lt;/D&gt;&lt;D xsi:type="xsd:double"&gt;209.05&lt;/D&gt;&lt;D xsi:type="xsd:double"&gt;207.88&lt;/D&gt;&lt;D xsi:type="xsd:double"&gt;209.53&lt;/D&gt;&lt;D xsi:type="xsd:double"&gt;211.53&lt;/D&gt;&lt;D xsi:type="xsd:double"&gt;213.12&lt;/D&gt;&lt;D xsi:type="xsd:double"&gt;215.27&lt;/D&gt;&lt;D xsi:type="xsd:double"&gt;216.33&lt;/D&gt;&lt;D xsi:type="xsd:double"&gt;213.51&lt;/D&gt;&lt;D xsi:type="xsd:double"&gt;210.64&lt;/D&gt;&lt;D xsi:type="xsd:double"&gt;211.07&lt;/D&gt;&lt;D xsi:type="xsd:double"&gt;210.11&lt;/D&gt;&lt;D xsi:type="xsd:double"&gt;210.71&lt;/D&gt;&lt;D xsi:type="xsd:double"&gt;212.19&lt;/D&gt;&lt;D xsi:type="xsd:double"&gt;215.71&lt;/D&gt;&lt;D xsi:type="xsd:double"&gt;215.76&lt;/D&gt;&lt;D xsi:type="xsd:double"&gt;213.84&lt;/D&gt;&lt;D xsi:type="xsd:double"&gt;213.19&lt;/D&gt;&lt;D xsi:type="xsd:double"&gt;214.37&lt;/D&gt;&lt;D xsi:type="xsd:double"&gt;210.42&lt;/D&gt;&lt;D xsi:type="xsd:double"&gt;202.15&lt;/D&gt;&lt;D xsi:type="xsd:double"&gt;196.73&lt;/D&gt;&lt;D xsi:type="xsd:double"&gt;198.23&lt;/D&gt;&lt;D xsi:type="xsd:double"&gt;198.94&lt;/D&gt;&lt;D xsi:type="xsd:double"&gt;202.33&lt;/D&gt;&lt;D xsi:type="xsd:double"&gt;202.93&lt;/D&gt;&lt;D xsi:type="xsd:double"&gt;200.38&lt;/D&gt;&lt;D xsi:type="xsd:double"&gt;199.85&lt;/D&gt;&lt;D xsi:type="xsd:double"&gt;201.36&lt;/D&gt;&lt;D xsi:type="xsd:double"&gt;192.55&lt;/D&gt;&lt;D xsi:type="xsd:double"&gt;184.54&lt;/D&gt;&lt;D xsi:type="xsd:double"&gt;184.99&lt;/D&gt;&lt;D xsi:type="xsd:double"&gt;184.95&lt;/D&gt;&lt;D xsi:type="xsd:double"&gt;185.79&lt;/D&gt;&lt;D xsi:type="xsd:double"&gt;189.81&lt;/D&gt;&lt;D xsi:type="xsd:double"&gt;190.26&lt;/D&gt;&lt;D xsi:type="xsd:double"&gt;192.22&lt;/D&gt;&lt;D xsi:type="xsd:double"&gt;192.81&lt;/D&gt;&lt;D xsi:type="xsd:double"&gt;193.25&lt;/D&gt;&lt;D xsi:type="xsd:double"&gt;195.3&lt;/D&gt;&lt;D xsi:type="xsd:double"&gt;201.29&lt;/D&gt;&lt;D xsi:type="xsd:double"&gt;204.07&lt;/D&gt;&lt;D xsi:type="xsd:double"&gt;201.1&lt;/D&gt;&lt;D xsi:type="xsd:double"&gt;197.04&lt;/D&gt;&lt;D xsi:type="xsd:double"&gt;198.37&lt;/D&gt;&lt;D xsi:type="xsd:double"&gt;198.06&lt;/D&gt;&lt;D xsi:type="xsd:double"&gt;204.91&lt;/D&gt;&lt;D xsi:type="xsd:double"&gt;209&lt;/D&gt;&lt;D xsi:type="xsd:double"&gt;205.58&lt;/D&gt;&lt;D xsi:type="xsd:double"&gt;200.51&lt;/D&gt;&lt;D xsi:type="xsd:double"&gt;198.69&lt;/D&gt;&lt;D xsi:type="xsd:double"&gt;196.8&lt;/D&gt;&lt;D xsi:type="xsd:double"&gt;199.86&lt;/D&gt;&lt;D xsi:type="xsd:double"&gt;200.69&lt;/D&gt;&lt;D xsi:type="xsd:double"&gt;204.34&lt;/D&gt;&lt;D xsi:type="xsd:double"&gt;204.56&lt;/D&gt;&lt;D xsi:type="xsd:double"&gt;207.92&lt;/D&gt;&lt;D xsi:type="xsd:double"&gt;208.76&lt;/D&gt;&lt;D xsi:type="xsd:double"&gt;202.2&lt;/D&gt;&lt;/FQL&gt;&lt;FQL&gt;&lt;Q&gt;MNST^FG_PRICE(8/27/2018,0)&lt;/Q&gt;&lt;R&gt;70&lt;/R&gt;&lt;C&gt;1&lt;/C&gt;&lt;D xsi:type="xsd:double"&gt;60.44&lt;/D&gt;&lt;D xsi:type="xsd:double"&gt;60.79&lt;/D&gt;&lt;D xsi:type="xsd:double"&gt;61.38&lt;/D&gt;&lt;D xsi:type="xsd:double"&gt;60.82&lt;/D&gt;&lt;D xsi:type="xsd:double"&gt;60.89&lt;/D&gt;&lt;D xsi:type="xsd:double"&gt;60.93&lt;/D&gt;&lt;D xsi:type="xsd:double"&gt;61.45&lt;/D&gt;&lt;D xsi:type="xsd:double"&gt;61.34&lt;/D&gt;&lt;D xsi:type="xsd:double"&gt;60.34&lt;/D&gt;&lt;D xsi:type="xsd:double"&gt;59.76&lt;/D&gt;&lt;D xsi:type="xsd:double"&gt;58.09&lt;/D&gt;&lt;D xsi:type="xsd:double"&gt;58.29&lt;/D&gt;&lt;D xsi:type="xsd:double"&gt;58.94&lt;/D&gt;&lt;D xsi:type="xsd:double"&gt;59.53&lt;/D&gt;&lt;D xsi:type="xsd:double"&gt;59.72&lt;/D&gt;&lt;D xsi:type="xsd:double"&gt;59.39&lt;/D&gt;&lt;D xsi:type="xsd:double"&gt;59.32&lt;/D&gt;&lt;D xsi:type="xsd:double"&gt;60.38&lt;/D&gt;&lt;D xsi:type="xsd:double"&gt;59.85&lt;/D&gt;&lt;D xsi:type="xsd:double"&gt;58.3&lt;/D&gt;&lt;D xsi:type="xsd:double"&gt;57.93&lt;/D&gt;&lt;D xsi:type="xsd:double"&gt;58.31&lt;/D&gt;&lt;D xsi:type="xsd:double"&gt;58.32&lt;/D&gt;&lt;D xsi:type="xsd:double"&gt;58.28&lt;/D&gt;&lt;D xsi:type="xsd:double"&gt;57.36&lt;/D&gt;&lt;D xsi:type="xsd:double"&gt;57.19&lt;/D&gt;&lt;D xsi:type="xsd:double"&gt;56.67&lt;/D&gt;&lt;D xsi:type="xsd:double"&gt;55.97&lt;/D&gt;&lt;D xsi:type="xsd:double"&gt;56.19&lt;/D&gt;&lt;D xsi:type="xsd:double"&gt;56.49&lt;/D&gt;&lt;D xsi:type="xsd:double"&gt;56.55&lt;/D&gt;&lt;D xsi:type="xsd:double"&gt;53.9&lt;/D&gt;&lt;D xsi:type="xsd:double"&gt;52.83&lt;/D&gt;&lt;D xsi:type="xsd:double"&gt;53.29&lt;/D&gt;&lt;D xsi:type="xsd:double"&gt;52.2&lt;/D&gt;&lt;D xsi:type="xsd:double"&gt;53.1&lt;/D&gt;&lt;D xsi:type="xsd:double"&gt;52.63&lt;/D&gt;&lt;D xsi:type="xsd:double"&gt;51.83&lt;/D&gt;&lt;D xsi:type="xsd:double"&gt;52.11&lt;/D&gt;&lt;D xsi:type="xsd:double"&gt;52.09&lt;/D&gt;&lt;D xsi:type="xsd:double"&gt;52.64&lt;/D&gt;&lt;D xsi:type="xsd:double"&gt;52.02&lt;/D&gt;&lt;D xsi:type="xsd:double"&gt;52.51&lt;/D&gt;&lt;D xsi:type="xsd:double"&gt;51.05&lt;/D&gt;&lt;D xsi:type="xsd:double"&gt;51.32&lt;/D&gt;&lt;D xsi:type="xsd:double"&gt;52.97&lt;/D&gt;&lt;D xsi:type="xsd:double"&gt;52.85&lt;/D&gt;&lt;D xsi:type="xsd:double"&gt;54.45&lt;/D&gt;&lt;D xsi:type="xsd:double"&gt;54.1&lt;/D&gt;&lt;D xsi:type="xsd:double"&gt;54.71&lt;/D&gt;&lt;D xsi:type="xsd:double"&gt;54.79&lt;/D&gt;&lt;D xsi:type="xsd:double"&gt;55.91&lt;/D&gt;&lt;D xsi:type="xsd:double"&gt;54.14&lt;/D&gt;&lt;D xsi:type="xsd:double"&gt;56.84&lt;/D&gt;&lt;D xsi:type="xsd:double"&gt;54.75&lt;/D&gt;&lt;D xsi:type="xsd:double"&gt;55.78&lt;/D&gt;&lt;D xsi:type="xsd:double"&gt;54.49&lt;/D&gt;&lt;D xsi:type="xsd:double"&gt;55.3&lt;/D&gt;&lt;D xsi:type="xsd:double"&gt;55.77&lt;/D&gt;&lt;D xsi:type="xsd:double"&gt;57.04&lt;/D&gt;&lt;D xsi:type="xsd:double"&gt;55.78&lt;/D&gt;&lt;D xsi:type="xsd:double"&gt;56.03&lt;/D&gt;&lt;D xsi:type="xsd:double"&gt;57.32&lt;/D&gt;&lt;D xsi:type="xsd:double"&gt;56.82&lt;/D&gt;&lt;D xsi:type="xsd:double"&gt;57.76&lt;/D&gt;&lt;D xsi:type="xsd:double"&gt;59.1&lt;/D&gt;&lt;D xsi:type="xsd:double"&gt;58.8&lt;/D&gt;&lt;D xsi:type="xsd:double"&gt;59.68&lt;/D&gt;&lt;D xsi:type="xsd:double"&gt;60&lt;/D&gt;&lt;D xsi:type="xsd:double"&gt;57.83&lt;/D&gt;&lt;/FQL&gt;&lt;FQL&gt;&lt;Q&gt;MO^FG_PRICE(8/27/2018,0)&lt;/Q&gt;&lt;R&gt;70&lt;/R&gt;&lt;C&gt;1&lt;/C&gt;&lt;D xsi:type="xsd:double"&gt;59.01&lt;/D&gt;&lt;D xsi:type="xsd:double"&gt;58.45&lt;/D&gt;&lt;D xsi:type="xsd:double"&gt;58.42&lt;/D&gt;&lt;D xsi:type="xsd:double"&gt;58.68&lt;/D&gt;&lt;D xsi:type="xsd:double"&gt;58.52&lt;/D&gt;&lt;D xsi:type="xsd:double"&gt;59.11&lt;/D&gt;&lt;D xsi:type="xsd:double"&gt;60.65&lt;/D&gt;&lt;D xsi:type="xsd:double"&gt;60.79&lt;/D&gt;&lt;D xsi:type="xsd:double"&gt;60.93&lt;/D&gt;&lt;D xsi:type="xsd:double"&gt;60.58&lt;/D&gt;&lt;D xsi:type="xsd:double"&gt;59.47&lt;/D&gt;&lt;D xsi:type="xsd:double"&gt;63.43&lt;/D&gt;&lt;D xsi:type="xsd:double"&gt;61.46&lt;/D&gt;&lt;D xsi:type="xsd:double"&gt;62.07&lt;/D&gt;&lt;D xsi:type="xsd:double"&gt;62.44&lt;/D&gt;&lt;D xsi:type="xsd:double"&gt;62.14&lt;/D&gt;&lt;D xsi:type="xsd:double"&gt;61.84&lt;/D&gt;&lt;D xsi:type="xsd:double"&gt;62.26&lt;/D&gt;&lt;D xsi:type="xsd:double"&gt;62.55&lt;/D&gt;&lt;D xsi:type="xsd:double"&gt;61.06&lt;/D&gt;&lt;D xsi:type="xsd:double"&gt;60.71&lt;/D&gt;&lt;D xsi:type="xsd:double"&gt;60.81&lt;/D&gt;&lt;D xsi:type="xsd:double"&gt;60.77&lt;/D&gt;&lt;D xsi:type="xsd:double"&gt;60.31&lt;/D&gt;&lt;D xsi:type="xsd:double"&gt;60.33&lt;/D&gt;&lt;D xsi:type="xsd:double"&gt;61.29&lt;/D&gt;&lt;D xsi:type="xsd:double"&gt;60.86&lt;/D&gt;&lt;D xsi:type="xsd:double"&gt;61.78&lt;/D&gt;&lt;D xsi:type="xsd:double"&gt;62.07&lt;/D&gt;&lt;D xsi:type="xsd:double"&gt;63.17&lt;/D&gt;&lt;D xsi:type="xsd:double"&gt;63.1&lt;/D&gt;&lt;D xsi:type="xsd:double"&gt;62.91&lt;/D&gt;&lt;D xsi:type="xsd:double"&gt;61.12&lt;/D&gt;&lt;D xsi:type="xsd:double"&gt;60.06&lt;/D&gt;&lt;D xsi:type="xsd:double"&gt;61.44&lt;/D&gt;&lt;D xsi:type="xsd:double"&gt;60.77&lt;/D&gt;&lt;D xsi:type="xsd:double"&gt;60.62&lt;/D&gt;&lt;D xsi:type="xsd:double"&gt;60.93&lt;/D&gt;&lt;D xsi:type="xsd:double"&gt;61.95&lt;/D&gt;&lt;D xsi:type="xsd:double"&gt;61.31&lt;/D&gt;&lt;D xsi:type="xsd:double"&gt;61.85&lt;/D&gt;&lt;D xsi:type="xsd:double"&gt;62.31&lt;/D&gt;&lt;D xsi:type="xsd:double"&gt;63.16&lt;/D&gt;&lt;D xsi:type="xsd:double"&gt;63.09&lt;/D&gt;&lt;D xsi:type="xsd:double"&gt;64.59&lt;/D&gt;&lt;D xsi:type="xsd:double"&gt;65.87&lt;/D&gt;&lt;D xsi:type="xsd:double"&gt;65.04&lt;/D&gt;&lt;D xsi:type="xsd:double"&gt;63.67&lt;/D&gt;&lt;D xsi:type="xsd:double"&gt;63.67&lt;/D&gt;&lt;D xsi:type="xsd:double"&gt;64.63&lt;/D&gt;&lt;D xsi:type="xsd:double"&gt;64.87&lt;/D&gt;&lt;D xsi:type="xsd:double"&gt;65.37&lt;/D&gt;&lt;D xsi:type="xsd:double"&gt;65.37&lt;/D&gt;&lt;D xsi:type="xsd:double"&gt;63.42&lt;/D&gt;&lt;D xsi:type="xsd:double"&gt;61.2&lt;/D&gt;&lt;D xsi:type="xsd:double"&gt;60&lt;/D&gt;&lt;D xsi:type="xsd:double"&gt;59.1&lt;/D&gt;&lt;D xsi:type="xsd:double"&gt;57.28&lt;/D&gt;&lt;D xsi:type="xsd:double"&gt;56.78&lt;/D&gt;&lt;D xsi:type="xsd:double"&gt;55.68&lt;/D&gt;&lt;D xsi:type="xsd:double"&gt;55.63&lt;/D&gt;&lt;D xsi:type="xsd:double"&gt;54.39&lt;/D&gt;&lt;D xsi:type="xsd:double"&gt;53.72&lt;/D&gt;&lt;D xsi:type="xsd:double"&gt;53.21&lt;/D&gt;&lt;D xsi:type="xsd:double"&gt;53.79&lt;/D&gt;&lt;D xsi:type="xsd:double"&gt;54.95&lt;/D&gt;&lt;D xsi:type="xsd:double"&gt;55.94&lt;/D&gt;&lt;D xsi:type="xsd:double"&gt;54.83&lt;/D&gt;&lt;D xsi:type="xsd:double"&gt;55.73&lt;/D&gt;&lt;D xsi:type="xsd:double"&gt;54.4&lt;/D&gt;&lt;/FQL&gt;&lt;FQL&gt;&lt;Q&gt;MOH^FG_PRICE(8/27/2018,0)&lt;/Q&gt;&lt;R&gt;70&lt;/R&gt;&lt;C&gt;1&lt;/C&gt;&lt;D xsi:type="xsd:double"&gt;139.68&lt;/D&gt;&lt;D xsi:type="xsd:double"&gt;140.16&lt;/D&gt;&lt;D xsi:type="xsd:double"&gt;138.9&lt;/D&gt;&lt;D xsi:type="xsd:double"&gt;138.34&lt;/D&gt;&lt;D xsi:type="xsd:double"&gt;138&lt;/D&gt;&lt;D xsi:type="xsd:double"&gt;137.72&lt;/D&gt;&lt;D xsi:type="xsd:double"&gt;137.48&lt;/D&gt;&lt;D xsi:type="xsd:double"&gt;141.04&lt;/D&gt;&lt;D xsi:type="xsd:double"&gt;140.67&lt;/D&gt;&lt;D xsi:type="xsd:double"&gt;140.44&lt;/D&gt;&lt;D xsi:type="xsd:double"&gt;145.41&lt;/D&gt;&lt;D xsi:type="xsd:double"&gt;146.52&lt;/D&gt;&lt;D xsi:type="xsd:double"&gt;149.74&lt;/D&gt;&lt;D xsi:type="xsd:double"&gt;151.73&lt;/D&gt;&lt;D xsi:type="xsd:double"&gt;146.84&lt;/D&gt;&lt;D xsi:type="xsd:double"&gt;148.77&lt;/D&gt;&lt;D xsi:type="xsd:double"&gt;147.67&lt;/D&gt;&lt;D xsi:type="xsd:double"&gt;148.34&lt;/D&gt;&lt;D xsi:type="xsd:double"&gt;152.72&lt;/D&gt;&lt;D xsi:type="xsd:double"&gt;151.78&lt;/D&gt;&lt;D xsi:type="xsd:double"&gt;149.83&lt;/D&gt;&lt;D xsi:type="xsd:double"&gt;148.11&lt;/D&gt;&lt;D xsi:type="xsd:double"&gt;148.02&lt;/D&gt;&lt;D xsi:type="xsd:double"&gt;148.7&lt;/D&gt;&lt;D xsi:type="xsd:double"&gt;148.14&lt;/D&gt;&lt;D xsi:type="xsd:double"&gt;146.5&lt;/D&gt;&lt;D xsi:type="xsd:double"&gt;144.66&lt;/D&gt;&lt;D xsi:type="xsd:double"&gt;142.9&lt;/D&gt;&lt;D xsi:type="xsd:double"&gt;144&lt;/D&gt;&lt;D xsi:type="xsd:double"&gt;143.38&lt;/D&gt;&lt;D xsi:type="xsd:double"&gt;143.66&lt;/D&gt;&lt;D xsi:type="xsd:double"&gt;138.62&lt;/D&gt;&lt;D xsi:type="xsd:double"&gt;138.79&lt;/D&gt;&lt;D xsi:type="xsd:double"&gt;139.54&lt;/D&gt;&lt;D xsi:type="xsd:double"&gt;138.57&lt;/D&gt;&lt;D xsi:type="xsd:double"&gt;143.59&lt;/D&gt;&lt;D xsi:type="xsd:double"&gt;143.13&lt;/D&gt;&lt;D xsi:type="xsd:double"&gt;142.4&lt;/D&gt;&lt;D xsi:type="xsd:double"&gt;134.56&lt;/D&gt;&lt;D xsi:type="xsd:double"&gt;134.08&lt;/D&gt;&lt;D xsi:type="xsd:double"&gt;133.35&lt;/D&gt;&lt;D xsi:type="xsd:double"&gt;129.15&lt;/D&gt;&lt;D xsi:type="xsd:double"&gt;132.47&lt;/D&gt;&lt;D xsi:type="xsd:double"&gt;127.59&lt;/D&gt;&lt;D xsi:type="xsd:double"&gt;124.62&lt;/D&gt;&lt;D xsi:type="xsd:double"&gt;125.8&lt;/D&gt;&lt;D xsi:type="xsd:double"&gt;126.77&lt;/D&gt;&lt;D xsi:type="xsd:double"&gt;124.79&lt;/D&gt;&lt;D xsi:type="xsd:double"&gt;123&lt;/D&gt;&lt;D xsi:type="xsd:double"&gt;124.72&lt;/D&gt;&lt;D xsi:type="xsd:double"&gt;124.23&lt;/D&gt;&lt;D xsi:type="xsd:double"&gt;137.32&lt;/D&gt;&lt;D xsi:type="xsd:double"&gt;136.04&lt;/D&gt;&lt;D xsi:type="xsd:double"&gt;134.16&lt;/D&gt;&lt;D xsi:type="xsd:double"&gt;132.91&lt;/D&gt;&lt;D xsi:type="xsd:double"&gt;135.36&lt;/D&gt;&lt;D xsi:type="xsd:double"&gt;126.93&lt;/D&gt;&lt;D xsi:type="xsd:double"&gt;126.2&lt;/D&gt;&lt;D xsi:type="xsd:double"&gt;124.85&lt;/D&gt;&lt;D xsi:type="xsd:double"&gt;118.21&lt;/D&gt;&lt;D xsi:type="xsd:double"&gt;120.55&lt;/D&gt;&lt;D xsi:type="xsd:double"&gt;125.59&lt;/D&gt;&lt;D xsi:type="xsd:double"&gt;128.83&lt;/D&gt;&lt;D xsi:type="xsd:double"&gt;128.44&lt;/D&gt;&lt;D xsi:type="xsd:double"&gt;127.26&lt;/D&gt;&lt;D xsi:type="xsd:double"&gt;132.86&lt;/D&gt;&lt;D xsi:type="xsd:double"&gt;138.12&lt;/D&gt;&lt;D xsi:type="xsd:double"&gt;139.71&lt;/D&gt;&lt;D xsi:type="xsd:double"&gt;138.46&lt;/D&gt;&lt;D xsi:type="xsd:double"&gt;140&lt;/D&gt;&lt;/FQL&gt;&lt;FQL&gt;&lt;Q&gt;MORN^FG_PRICE(8/27/2018,0)&lt;/Q&gt;&lt;R&gt;70&lt;/R&gt;&lt;C&gt;1&lt;/C&gt;&lt;D xsi:type="xsd:double"&gt;138.13&lt;/D&gt;&lt;D xsi:type="xsd:double"&gt;139.56&lt;/D&gt;&lt;D xsi:type="xsd:double"&gt;139.54&lt;/D&gt;&lt;D xsi:type="xsd:double"&gt;138.8&lt;/D&gt;&lt;D xsi:type="xsd:double"&gt;142.32&lt;/D&gt;&lt;D xsi:type="xsd:double"&gt;142.18&lt;/D&gt;&lt;D xsi:type="xsd:double"&gt;141.21&lt;/D&gt;&lt;D xsi:type="xsd:double"&gt;142.27&lt;/D&gt;&lt;D xsi:type="xsd:double"&gt;139.51&lt;/D&gt;&lt;D xsi:type="xsd:double"&gt;139.65&lt;/D&gt;&lt;D xsi:type="xsd:double"&gt;138.42&lt;/D&gt;&lt;D xsi:type="xsd:double"&gt;137.58&lt;/D&gt;&lt;D xsi:type="xsd:double"&gt;137.49&lt;/D&gt;&lt;D xsi:type="xsd:double"&gt;138.35&lt;/D&gt;&lt;D xsi:type="xsd:double"&gt;131.66&lt;/D&gt;&lt;D xsi:type="xsd:double"&gt;131.34&lt;/D&gt;&lt;D xsi:type="xsd:double"&gt;131.13&lt;/D&gt;&lt;D xsi:type="xsd:double"&gt;131.07&lt;/D&gt;&lt;D xsi:type="xsd:double"&gt;131.21&lt;/D&gt;&lt;D xsi:type="xsd:double"&gt;131.15&lt;/D&gt;&lt;D xsi:type="xsd:double"&gt;128.45&lt;/D&gt;&lt;D xsi:type="xsd:double"&gt;127.23&lt;/D&gt;&lt;D xsi:type="xsd:double"&gt;126.17&lt;/D&gt;&lt;D xsi:type="xsd:double"&gt;125.9&lt;/D&gt;&lt;D xsi:type="xsd:double"&gt;125.37&lt;/D&gt;&lt;D xsi:type="xsd:double"&gt;121.81&lt;/D&gt;&lt;D xsi:type="xsd:double"&gt;121.57&lt;/D&gt;&lt;D xsi:type="xsd:double"&gt;119.41&lt;/D&gt;&lt;D xsi:type="xsd:double"&gt;117.65&lt;/D&gt;&lt;D xsi:type="xsd:double"&gt;115.75&lt;/D&gt;&lt;D xsi:type="xsd:double"&gt;115.21&lt;/D&gt;&lt;D xsi:type="xsd:double"&gt;110.57&lt;/D&gt;&lt;D xsi:type="xsd:double"&gt;110.34&lt;/D&gt;&lt;D xsi:type="xsd:double"&gt;111.77&lt;/D&gt;&lt;D xsi:type="xsd:double"&gt;112.45&lt;/D&gt;&lt;D xsi:type="xsd:double"&gt;115.76&lt;/D&gt;&lt;D xsi:type="xsd:double"&gt;116.86&lt;/D&gt;&lt;D xsi:type="xsd:double"&gt;114.19&lt;/D&gt;&lt;D xsi:type="xsd:double"&gt;115.14&lt;/D&gt;&lt;D xsi:type="xsd:double"&gt;115.64&lt;/D&gt;&lt;D xsi:type="xsd:double"&gt;116.09&lt;/D&gt;&lt;D xsi:type="xsd:double"&gt;114.96&lt;/D&gt;&lt;D xsi:type="xsd:double"&gt;130.7&lt;/D&gt;&lt;D xsi:type="xsd:double"&gt;129.76&lt;/D&gt;&lt;D xsi:type="xsd:double"&gt;121.1&lt;/D&gt;&lt;D xsi:type="xsd:double"&gt;122.12&lt;/D&gt;&lt;D xsi:type="xsd:double"&gt;124.8&lt;/D&gt;&lt;D xsi:type="xsd:double"&gt;125.01&lt;/D&gt;&lt;D xsi:type="xsd:double"&gt;124.01&lt;/D&gt;&lt;D xsi:type="xsd:double"&gt;124.2&lt;/D&gt;&lt;D xsi:type="xsd:double"&gt;124.46&lt;/D&gt;&lt;D xsi:type="xsd:double"&gt;126.07&lt;/D&gt;&lt;D xsi:type="xsd:double"&gt;124.87&lt;/D&gt;&lt;D xsi:type="xsd:double"&gt;124.67&lt;/D&gt;&lt;D xsi:type="xsd:double"&gt;123.33&lt;/D&gt;&lt;D xsi:type="xsd:double"&gt;121.62&lt;/D&gt;&lt;D xsi:type="xsd:double"&gt;120.58&lt;/D&gt;&lt;D xsi:type="xsd:double"&gt;121.76&lt;/D&gt;&lt;D xsi:type="xsd:double"&gt;121.33&lt;/D&gt;&lt;D xsi:type="xsd:double"&gt;118.03&lt;/D&gt;&lt;D xsi:type="xsd:double"&gt;115.93&lt;/D&gt;&lt;D xsi:type="xsd:double"&gt;116&lt;/D&gt;&lt;D xsi:type="xsd:double"&gt;115.21&lt;/D&gt;&lt;D xsi:type="xsd:double"&gt;115.87&lt;/D&gt;&lt;D xsi:type="xsd:double"&gt;115.24&lt;/D&gt;&lt;D xsi:type="xsd:double"&gt;118.58&lt;/D&gt;&lt;D xsi:type="xsd:double"&gt;119.34&lt;/D&gt;&lt;D xsi:type="xsd:double"&gt;118.14&lt;/D&gt;&lt;D xsi:type="xsd:double"&gt;119.09&lt;/D&gt;&lt;D xsi:type="xsd:double"&gt;117.21&lt;/D&gt;&lt;/FQL&gt;&lt;FQL&gt;&lt;Q&gt;MOS^FG_PRICE(8/27/2018,0)&lt;/Q&gt;&lt;R&gt;70&lt;/R&gt;&lt;C&gt;1&lt;/C&gt;&lt;D xsi:type="xsd:double"&gt;30.62&lt;/D&gt;&lt;D xsi:type="xsd:double"&gt;30.84&lt;/D&gt;&lt;D xsi:type="xsd:double"&gt;31.59&lt;/D&gt;&lt;D xsi:type="xsd:double"&gt;31.33&lt;/D&gt;&lt;D xsi:type="xsd:double"&gt;31.27&lt;/D&gt;&lt;D xsi:type="xsd:double"&gt;30.83&lt;/D&gt;&lt;D xsi:type="xsd:double"&gt;30.51&lt;/D&gt;&lt;D xsi:type="xsd:double"&gt;30.28&lt;/D&gt;&lt;D xsi:type="xsd:double"&gt;29.94&lt;/D&gt;&lt;D xsi:type="xsd:double"&gt;30.3&lt;/D&gt;&lt;D xsi:type="xsd:double"&gt;30.93&lt;/D&gt;&lt;D xsi:type="xsd:double"&gt;31.12&lt;/D&gt;&lt;D xsi:type="xsd:double"&gt;30.68&lt;/D&gt;&lt;D xsi:type="xsd:double"&gt;30.79&lt;/D&gt;&lt;D xsi:type="xsd:double"&gt;31.99&lt;/D&gt;&lt;D xsi:type="xsd:double"&gt;31.49&lt;/D&gt;&lt;D xsi:type="xsd:double"&gt;31.8&lt;/D&gt;&lt;D xsi:type="xsd:double"&gt;32.31&lt;/D&gt;&lt;D xsi:type="xsd:double"&gt;32.33&lt;/D&gt;&lt;D xsi:type="xsd:double"&gt;31.99&lt;/D&gt;&lt;D xsi:type="xsd:double"&gt;32.61&lt;/D&gt;&lt;D xsi:type="xsd:double"&gt;32.55&lt;/D&gt;&lt;D xsi:type="xsd:double"&gt;32.27&lt;/D&gt;&lt;D xsi:type="xsd:double"&gt;32.48&lt;/D&gt;&lt;D xsi:type="xsd:double"&gt;32.87&lt;/D&gt;&lt;D xsi:type="xsd:double"&gt;33.05&lt;/D&gt;&lt;D xsi:type="xsd:double"&gt;33.54&lt;/D&gt;&lt;D xsi:type="xsd:double"&gt;33.78&lt;/D&gt;&lt;D xsi:type="xsd:double"&gt;33.11&lt;/D&gt;&lt;D xsi:type="xsd:double"&gt;33.72&lt;/D&gt;&lt;D xsi:type="xsd:double"&gt;33.1&lt;/D&gt;&lt;D xsi:type="xsd:double"&gt;32.31&lt;/D&gt;&lt;D xsi:type="xsd:double"&gt;32.69&lt;/D&gt;&lt;D xsi:type="xsd:double"&gt;32.89&lt;/D&gt;&lt;D xsi:type="xsd:double"&gt;32.92&lt;/D&gt;&lt;D xsi:type="xsd:double"&gt;33.13&lt;/D&gt;&lt;D xsi:type="xsd:double"&gt;33.05&lt;/D&gt;&lt;D xsi:type="xsd:double"&gt;32.85&lt;/D&gt;&lt;D xsi:type="xsd:double"&gt;33.16&lt;/D&gt;&lt;D xsi:type="xsd:double"&gt;32.78&lt;/D&gt;&lt;D xsi:type="xsd:double"&gt;31.41&lt;/D&gt;&lt;D xsi:type="xsd:double"&gt;29.52&lt;/D&gt;&lt;D xsi:type="xsd:double"&gt;30&lt;/D&gt;&lt;D xsi:type="xsd:double"&gt;29.82&lt;/D&gt;&lt;D xsi:type="xsd:double"&gt;29.63&lt;/D&gt;&lt;D xsi:type="xsd:double"&gt;30.44&lt;/D&gt;&lt;D xsi:type="xsd:double"&gt;30.94&lt;/D&gt;&lt;D xsi:type="xsd:double"&gt;32.12&lt;/D&gt;&lt;D xsi:type="xsd:double"&gt;31.91&lt;/D&gt;&lt;D xsi:type="xsd:double"&gt;32.22&lt;/D&gt;&lt;D xsi:type="xsd:double"&gt;35.64&lt;/D&gt;&lt;D xsi:type="xsd:double"&gt;36.6&lt;/D&gt;&lt;D xsi:type="xsd:double"&gt;36.99&lt;/D&gt;&lt;D xsi:type="xsd:double"&gt;36.63&lt;/D&gt;&lt;D xsi:type="xsd:double"&gt;36.3&lt;/D&gt;&lt;D xsi:type="xsd:double"&gt;36.13&lt;/D&gt;&lt;D xsi:type="xsd:double"&gt;35.72&lt;/D&gt;&lt;D xsi:type="xsd:double"&gt;36.14&lt;/D&gt;&lt;D xsi:type="xsd:double"&gt;36.67&lt;/D&gt;&lt;D xsi:type="xsd:double"&gt;34.93&lt;/D&gt;&lt;D xsi:type="xsd:double"&gt;34.7&lt;/D&gt;&lt;D xsi:type="xsd:double"&gt;35.46&lt;/D&gt;&lt;D xsi:type="xsd:double"&gt;35&lt;/D&gt;&lt;D xsi:type="xsd:double"&gt;35.77&lt;/D&gt;&lt;D xsi:type="xsd:double"&gt;35.06&lt;/D&gt;&lt;D xsi:type="xsd:double"&gt;35.32&lt;/D&gt;&lt;D xsi:type="xsd:double"&gt;36.17&lt;/D&gt;&lt;D xsi:type="xsd:double"&gt;36&lt;/D&gt;&lt;D xsi:type="xsd:double"&gt;36.86&lt;/D&gt;&lt;D xsi:type="xsd:double"&gt;35.28&lt;/D&gt;&lt;/FQL&gt;&lt;FQL&gt;&lt;Q&gt;MPC^FG_PRICE(8/27/2018,0)&lt;/Q&gt;&lt;R&gt;70&lt;/R&gt;&lt;C&gt;1&lt;/C&gt;&lt;D xsi:type="xsd:double"&gt;83.68&lt;/D&gt;&lt;D xsi:type="xsd:double"&gt;83.91&lt;/D&gt;&lt;D xsi:type="xsd:double"&gt;83.72&lt;/D&gt;&lt;D xsi:type="xsd:double"&gt;83.12&lt;/D&gt;&lt;D xsi:type="xsd:double"&gt;82.29&lt;/D&gt;&lt;D xsi:type="xsd:double"&gt;84.28&lt;/D&gt;&lt;D xsi:type="xsd:double"&gt;83.94&lt;/D&gt;&lt;D xsi:type="xsd:double"&gt;82.8&lt;/D&gt;&lt;D xsi:type="xsd:double"&gt;82.51&lt;/D&gt;&lt;D xsi:type="xsd:double"&gt;82.43&lt;/D&gt;&lt;D xsi:type="xsd:double"&gt;83.52&lt;/D&gt;&lt;D xsi:type="xsd:double"&gt;84.2&lt;/D&gt;&lt;D xsi:type="xsd:double"&gt;84.09&lt;/D&gt;&lt;D xsi:type="xsd:double"&gt;84.34&lt;/D&gt;&lt;D xsi:type="xsd:double"&gt;83.82&lt;/D&gt;&lt;D xsi:type="xsd:double"&gt;83.97&lt;/D&gt;&lt;D xsi:type="xsd:double"&gt;80.54&lt;/D&gt;&lt;D xsi:type="xsd:double"&gt;81.93&lt;/D&gt;&lt;D xsi:type="xsd:double"&gt;83.37&lt;/D&gt;&lt;D xsi:type="xsd:double"&gt;85.79&lt;/D&gt;&lt;D xsi:type="xsd:double"&gt;85.05&lt;/D&gt;&lt;D xsi:type="xsd:double"&gt;84.53&lt;/D&gt;&lt;D xsi:type="xsd:double"&gt;83.04&lt;/D&gt;&lt;D xsi:type="xsd:double"&gt;79.97&lt;/D&gt;&lt;D xsi:type="xsd:double"&gt;82.43&lt;/D&gt;&lt;D xsi:type="xsd:double"&gt;83.28&lt;/D&gt;&lt;D xsi:type="xsd:double"&gt;86.39&lt;/D&gt;&lt;D xsi:type="xsd:double"&gt;85.27&lt;/D&gt;&lt;D xsi:type="xsd:double"&gt;84.51&lt;/D&gt;&lt;D xsi:type="xsd:double"&gt;83.86&lt;/D&gt;&lt;D xsi:type="xsd:double"&gt;83.76&lt;/D&gt;&lt;D xsi:type="xsd:double"&gt;80.65&lt;/D&gt;&lt;D xsi:type="xsd:double"&gt;78.73&lt;/D&gt;&lt;D xsi:type="xsd:double"&gt;80.08&lt;/D&gt;&lt;D xsi:type="xsd:double"&gt;77.79&lt;/D&gt;&lt;D xsi:type="xsd:double"&gt;80.07&lt;/D&gt;&lt;D xsi:type="xsd:double"&gt;79.15&lt;/D&gt;&lt;D xsi:type="xsd:double"&gt;78.82&lt;/D&gt;&lt;D xsi:type="xsd:double"&gt;73.92&lt;/D&gt;&lt;D xsi:type="xsd:double"&gt;74.13&lt;/D&gt;&lt;D xsi:type="xsd:double"&gt;72.09&lt;/D&gt;&lt;D xsi:type="xsd:double"&gt;68.06&lt;/D&gt;&lt;D xsi:type="xsd:double"&gt;69.96&lt;/D&gt;&lt;D xsi:type="xsd:double"&gt;68.86&lt;/D&gt;&lt;D xsi:type="xsd:double"&gt;67.23&lt;/D&gt;&lt;D xsi:type="xsd:double"&gt;68.8&lt;/D&gt;&lt;D xsi:type="xsd:double"&gt;70.45&lt;/D&gt;&lt;D xsi:type="xsd:double"&gt;71.08&lt;/D&gt;&lt;D xsi:type="xsd:double"&gt;69.49&lt;/D&gt;&lt;D xsi:type="xsd:double"&gt;69.76&lt;/D&gt;&lt;D xsi:type="xsd:double"&gt;68.37&lt;/D&gt;&lt;D xsi:type="xsd:double"&gt;69.82&lt;/D&gt;&lt;D xsi:type="xsd:double"&gt;67.7&lt;/D&gt;&lt;D xsi:type="xsd:double"&gt;67.18&lt;/D&gt;&lt;D xsi:type="xsd:double"&gt;65.9&lt;/D&gt;&lt;D xsi:type="xsd:double"&gt;64.17&lt;/D&gt;&lt;D xsi:type="xsd:double"&gt;63.84&lt;/D&gt;&lt;D xsi:type="xsd:double"&gt;65.36&lt;/D&gt;&lt;D xsi:type="xsd:double"&gt;65.44&lt;/D&gt;&lt;D xsi:type="xsd:double"&gt;63.41&lt;/D&gt;&lt;D xsi:type="xsd:double"&gt;61.89&lt;/D&gt;&lt;D xsi:type="xsd:double"&gt;63.73&lt;/D&gt;&lt;D xsi:type="xsd:double"&gt;61.73&lt;/D&gt;&lt;D xsi:type="xsd:double"&gt;64.18&lt;/D&gt;&lt;D xsi:type="xsd:double"&gt;63.74&lt;/D&gt;&lt;D xsi:type="xsd:double"&gt;65.28&lt;/D&gt;&lt;D xsi:type="xsd:double"&gt;64.9&lt;/D&gt;&lt;D xsi:type="xsd:double"&gt;65.16&lt;/D&gt;&lt;D xsi:type="xsd:double"&gt;64.66&lt;/D&gt;&lt;D xsi:type="xsd:double"&gt;63.34&lt;/D&gt;&lt;/FQL&gt;&lt;FQL&gt;&lt;Q&gt;MPW^FG_PRICE(8/27/2018,0)&lt;/Q&gt;&lt;R&gt;70&lt;/R&gt;&lt;C&gt;1&lt;/C&gt;&lt;D xsi:type="xsd:double"&gt;14.78&lt;/D&gt;&lt;D xsi:type="xsd:double"&gt;14.97&lt;/D&gt;&lt;D xsi:type="xsd:double"&gt;14.96&lt;/D&gt;&lt;D xsi:type="xsd:double"&gt;14.93&lt;/D&gt;&lt;D xsi:type="xsd:double"&gt;15.05&lt;/D&gt;&lt;D xsi:type="xsd:double"&gt;14.93&lt;/D&gt;&lt;D xsi:type="xsd:double"&gt;14.99&lt;/D&gt;&lt;D xsi:type="xsd:double"&gt;14.97&lt;/D&gt;&lt;D xsi:type="xsd:double"&gt;14.89&lt;/D&gt;&lt;D xsi:type="xsd:double"&gt;15.12&lt;/D&gt;&lt;D xsi:type="xsd:double"&gt;15.11&lt;/D&gt;&lt;D xsi:type="xsd:double"&gt;14.77&lt;/D&gt;&lt;D xsi:type="xsd:double"&gt;14.83&lt;/D&gt;&lt;D xsi:type="xsd:double"&gt;14.66&lt;/D&gt;&lt;D xsi:type="xsd:double"&gt;14.71&lt;/D&gt;&lt;D xsi:type="xsd:double"&gt;14.77&lt;/D&gt;&lt;D xsi:type="xsd:double"&gt;14.53&lt;/D&gt;&lt;D xsi:type="xsd:double"&gt;14.71&lt;/D&gt;&lt;D xsi:type="xsd:double"&gt;14.69&lt;/D&gt;&lt;D xsi:type="xsd:double"&gt;14.43&lt;/D&gt;&lt;D xsi:type="xsd:double"&gt;14.48&lt;/D&gt;&lt;D xsi:type="xsd:double"&gt;14.38&lt;/D&gt;&lt;D xsi:type="xsd:double"&gt;14.46&lt;/D&gt;&lt;D xsi:type="xsd:double"&gt;14.91&lt;/D&gt;&lt;D xsi:type="xsd:double"&gt;14.71&lt;/D&gt;&lt;D xsi:type="xsd:double"&gt;14.56&lt;/D&gt;&lt;D xsi:type="xsd:double"&gt;14.26&lt;/D&gt;&lt;D xsi:type="xsd:double"&gt;14.13&lt;/D&gt;&lt;D xsi:type="xsd:double"&gt;14.29&lt;/D&gt;&lt;D xsi:type="xsd:double"&gt;14.54&lt;/D&gt;&lt;D xsi:type="xsd:double"&gt;14.6&lt;/D&gt;&lt;D xsi:type="xsd:double"&gt;14.54&lt;/D&gt;&lt;D xsi:type="xsd:double"&gt;14.11&lt;/D&gt;&lt;D xsi:type="xsd:double"&gt;14.06&lt;/D&gt;&lt;D xsi:type="xsd:double"&gt;14.24&lt;/D&gt;&lt;D xsi:type="xsd:double"&gt;14.55&lt;/D&gt;&lt;D xsi:type="xsd:double"&gt;14.59&lt;/D&gt;&lt;D xsi:type="xsd:double"&gt;14.63&lt;/D&gt;&lt;D xsi:type="xsd:double"&gt;14.72&lt;/D&gt;&lt;D xsi:type="xsd:double"&gt;14.53&lt;/D&gt;&lt;D xsi:type="xsd:double"&gt;14.71&lt;/D&gt;&lt;D xsi:type="xsd:double"&gt;14.95&lt;/D&gt;&lt;D xsi:type="xsd:double"&gt;15.08&lt;/D&gt;&lt;D xsi:type="xsd:double"&gt;14.76&lt;/D&gt;&lt;D xsi:type="xsd:double"&gt;14.84&lt;/D&gt;&lt;D xsi:type="xsd:double"&gt;15.04&lt;/D&gt;&lt;D xsi:type="xsd:double"&gt;14.86&lt;/D&gt;&lt;D xsi:type="xsd:double"&gt;15.5&lt;/D&gt;&lt;D xsi:type="xsd:double"&gt;15.34&lt;/D&gt;&lt;D xsi:type="xsd:double"&gt;16.07&lt;/D&gt;&lt;D xsi:type="xsd:double"&gt;16.33&lt;/D&gt;&lt;D xsi:type="xsd:double"&gt;16.74&lt;/D&gt;&lt;D xsi:type="xsd:double"&gt;16.59&lt;/D&gt;&lt;D xsi:type="xsd:double"&gt;16.72&lt;/D&gt;&lt;D xsi:type="xsd:double"&gt;16.6&lt;/D&gt;&lt;D xsi:type="xsd:double"&gt;16.54&lt;/D&gt;&lt;D xsi:type="xsd:double"&gt;16.36&lt;/D&gt;&lt;D xsi:type="xsd:double"&gt;16.35&lt;/D&gt;&lt;D xsi:type="xsd:double"&gt;16.61&lt;/D&gt;&lt;D xsi:type="xsd:double"&gt;16.62&lt;/D&gt;&lt;D xsi:type="xsd:double"&gt;16.61&lt;/D&gt;&lt;D xsi:type="xsd:double"&gt;16.5&lt;/D&gt;&lt;D xsi:type="xsd:double"&gt;16.47&lt;/D&gt;&lt;D xsi:type="xsd:double"&gt;16.46&lt;/D&gt;&lt;D xsi:type="xsd:double"&gt;16.72&lt;/D&gt;&lt;D xsi:type="xsd:double"&gt;16.94&lt;/D&gt;&lt;D xsi:type="xsd:double"&gt;17.15&lt;/D&gt;&lt;D xsi:type="xsd:double"&gt;17.27&lt;/D&gt;&lt;D xsi:type="xsd:double"&gt;17.36&lt;/D&gt;&lt;D xsi:type="xsd:double"&gt;17.27&lt;/D&gt;&lt;/FQL&gt;&lt;FQL&gt;&lt;Q&gt;MPWR^FG_PRICE(8/27/2018,0)&lt;/Q&gt;&lt;R&gt;70&lt;/R&gt;&lt;C&gt;1&lt;/C&gt;&lt;D xsi:type="xsd:double"&gt;149.28&lt;/D&gt;&lt;D xsi:type="xsd:double"&gt;149.15&lt;/D&gt;&lt;D xsi:type="xsd:double"&gt;149.46&lt;/D&gt;&lt;D xsi:type="xsd:double"&gt;148.54&lt;/D&gt;&lt;D xsi:type="xsd:double"&gt;149.87&lt;/D&gt;&lt;D xsi:type="xsd:double"&gt;151.38&lt;/D&gt;&lt;D xsi:type="xsd:double"&gt;149.3&lt;/D&gt;&lt;D xsi:type="xsd:double"&gt;149.32&lt;/D&gt;&lt;D xsi:type="xsd:double"&gt;147.99&lt;/D&gt;&lt;D xsi:type="xsd:double"&gt;146.53&lt;/D&gt;&lt;D xsi:type="xsd:double"&gt;146.01&lt;/D&gt;&lt;D xsi:type="xsd:double"&gt;141.37&lt;/D&gt;&lt;D xsi:type="xsd:double"&gt;136.78&lt;/D&gt;&lt;D xsi:type="xsd:double"&gt;138.21&lt;/D&gt;&lt;D xsi:type="xsd:double"&gt;132.55&lt;/D&gt;&lt;D xsi:type="xsd:double"&gt;133.03&lt;/D&gt;&lt;D xsi:type="xsd:double"&gt;133.64&lt;/D&gt;&lt;D xsi:type="xsd:double"&gt;135.26&lt;/D&gt;&lt;D xsi:type="xsd:double"&gt;132.9&lt;/D&gt;&lt;D xsi:type="xsd:double"&gt;132.81&lt;/D&gt;&lt;D xsi:type="xsd:double"&gt;129.14&lt;/D&gt;&lt;D xsi:type="xsd:double"&gt;126.94&lt;/D&gt;&lt;D xsi:type="xsd:double"&gt;126.31&lt;/D&gt;&lt;D xsi:type="xsd:double"&gt;125.53&lt;/D&gt;&lt;D xsi:type="xsd:double"&gt;124.43&lt;/D&gt;&lt;D xsi:type="xsd:double"&gt;124.8&lt;/D&gt;&lt;D xsi:type="xsd:double"&gt;127.97&lt;/D&gt;&lt;D xsi:type="xsd:double"&gt;124.17&lt;/D&gt;&lt;D xsi:type="xsd:double"&gt;119.46&lt;/D&gt;&lt;D xsi:type="xsd:double"&gt;116.72&lt;/D&gt;&lt;D xsi:type="xsd:double"&gt;116.71&lt;/D&gt;&lt;D xsi:type="xsd:double"&gt;110.4&lt;/D&gt;&lt;D xsi:type="xsd:double"&gt;110.89&lt;/D&gt;&lt;D xsi:type="xsd:double"&gt;113.96&lt;/D&gt;&lt;D xsi:type="xsd:double"&gt;113.99&lt;/D&gt;&lt;D xsi:type="xsd:double"&gt;118.3&lt;/D&gt;&lt;D xsi:type="xsd:double"&gt;118.87&lt;/D&gt;&lt;D xsi:type="xsd:double"&gt;115.75&lt;/D&gt;&lt;D xsi:type="xsd:double"&gt;114.35&lt;/D&gt;&lt;D xsi:type="xsd:double"&gt;114.43&lt;/D&gt;&lt;D xsi:type="xsd:double"&gt;114.95&lt;/D&gt;&lt;D xsi:type="xsd:double"&gt;104.17&lt;/D&gt;&lt;D xsi:type="xsd:double"&gt;108.43&lt;/D&gt;&lt;D xsi:type="xsd:double"&gt;112.61&lt;/D&gt;&lt;D xsi:type="xsd:double"&gt;111.35&lt;/D&gt;&lt;D xsi:type="xsd:double"&gt;115.3&lt;/D&gt;&lt;D xsi:type="xsd:double"&gt;118.12&lt;/D&gt;&lt;D xsi:type="xsd:double"&gt;124.32&lt;/D&gt;&lt;D xsi:type="xsd:double"&gt;124.28&lt;/D&gt;&lt;D xsi:type="xsd:double"&gt;122.53&lt;/D&gt;&lt;D xsi:type="xsd:double"&gt;124.22&lt;/D&gt;&lt;D xsi:type="xsd:double"&gt;125.7&lt;/D&gt;&lt;D xsi:type="xsd:double"&gt;129.22&lt;/D&gt;&lt;D xsi:type="xsd:double"&gt;124.72&lt;/D&gt;&lt;D xsi:type="xsd:double"&gt;119.32&lt;/D&gt;&lt;D xsi:type="xsd:double"&gt;120.99&lt;/D&gt;&lt;D xsi:type="xsd:double"&gt;122.14&lt;/D&gt;&lt;D xsi:type="xsd:double"&gt;126.95&lt;/D&gt;&lt;D xsi:type="xsd:double"&gt;127.83&lt;/D&gt;&lt;D xsi:type="xsd:double"&gt;120.63&lt;/D&gt;&lt;D xsi:type="xsd:double"&gt;120.32&lt;/D&gt;&lt;D xsi:type="xsd:double"&gt;123.58&lt;/D&gt;&lt;D xsi:type="xsd:double"&gt;124.33&lt;/D&gt;&lt;D xsi:type="xsd:double"&gt;126.97&lt;/D&gt;&lt;D xsi:type="xsd:double"&gt;123.62&lt;/D&gt;&lt;D xsi:type="xsd:double"&gt;128.99&lt;/D&gt;&lt;D xsi:type="xsd:double"&gt;129.39&lt;/D&gt;&lt;D xsi:type="xsd:double"&gt;132.07&lt;/D&gt;&lt;D xsi:type="xsd:double"&gt;134.73&lt;/D&gt;&lt;D xsi:type="xsd:double"&gt;126.84&lt;/D&gt;&lt;/FQL&gt;&lt;FQL&gt;&lt;Q&gt;MRK^FG_PRICE(8/27/2018,0)&lt;/Q&gt;&lt;R&gt;70&lt;/R&gt;&lt;C&gt;1&lt;/C&gt;&lt;D xsi:type="xsd:double"&gt;68.99&lt;/D&gt;&lt;D xsi:type="xsd:double"&gt;68.63&lt;/D&gt;&lt;D xsi:type="xsd:double"&gt;68.81&lt;/D&gt;&lt;D xsi:type="xsd:double"&gt;68.54&lt;/D&gt;&lt;D xsi:type="xsd:double"&gt;68.59&lt;/D&gt;&lt;D xsi:type="xsd:double"&gt;67.95&lt;/D&gt;&lt;D xsi:type="xsd:double"&gt;68.62&lt;/D&gt;&lt;D xsi:type="xsd:double"&gt;69.38&lt;/D&gt;&lt;D xsi:type="xsd:double"&gt;69.67&lt;/D&gt;&lt;D xsi:type="xsd:double"&gt;69.56&lt;/D&gt;&lt;D xsi:type="xsd:double"&gt;69.08&lt;/D&gt;&lt;D xsi:type="xsd:double"&gt;69.86&lt;/D&gt;&lt;D xsi:type="xsd:double"&gt;70.83&lt;/D&gt;&lt;D xsi:type="xsd:double"&gt;69.98&lt;/D&gt;&lt;D xsi:type="xsd:double"&gt;70.42&lt;/D&gt;&lt;D xsi:type="xsd:double"&gt;70.42&lt;/D&gt;&lt;D xsi:type="xsd:double"&gt;69.98&lt;/D&gt;&lt;D xsi:type="xsd:double"&gt;70.78&lt;/D&gt;&lt;D xsi:type="xsd:double"&gt;71.1&lt;/D&gt;&lt;D xsi:type="xsd:double"&gt;70.78&lt;/D&gt;&lt;D xsi:type="xsd:double"&gt;70.65&lt;/D&gt;&lt;D xsi:type="xsd:double"&gt;70.33&lt;/D&gt;&lt;D xsi:type="xsd:double"&gt;70.72&lt;/D&gt;&lt;D xsi:type="xsd:double"&gt;70.94&lt;/D&gt;&lt;D xsi:type="xsd:double"&gt;71.53&lt;/D&gt;&lt;D xsi:type="xsd:double"&gt;71.75&lt;/D&gt;&lt;D xsi:type="xsd:double"&gt;71.37&lt;/D&gt;&lt;D xsi:type="xsd:double"&gt;71.22&lt;/D&gt;&lt;D xsi:type="xsd:double"&gt;71.03&lt;/D&gt;&lt;D xsi:type="xsd:double"&gt;71.46&lt;/D&gt;&lt;D xsi:type="xsd:double"&gt;72.34&lt;/D&gt;&lt;D xsi:type="xsd:double"&gt;70.45&lt;/D&gt;&lt;D xsi:type="xsd:double"&gt;68.37&lt;/D&gt;&lt;D xsi:type="xsd:double"&gt;69.81&lt;/D&gt;&lt;D xsi:type="xsd:double"&gt;69.46&lt;/D&gt;&lt;D xsi:type="xsd:double"&gt;71.22&lt;/D&gt;&lt;D xsi:type="xsd:double"&gt;71.82&lt;/D&gt;&lt;D xsi:type="xsd:double"&gt;72.21&lt;/D&gt;&lt;D xsi:type="xsd:double"&gt;72.35&lt;/D&gt;&lt;D xsi:type="xsd:double"&gt;72.57&lt;/D&gt;&lt;D xsi:type="xsd:double"&gt;72.1&lt;/D&gt;&lt;D xsi:type="xsd:double"&gt;70.54&lt;/D&gt;&lt;D xsi:type="xsd:double"&gt;69.96&lt;/D&gt;&lt;D xsi:type="xsd:double"&gt;70.4&lt;/D&gt;&lt;D xsi:type="xsd:double"&gt;71.45&lt;/D&gt;&lt;D xsi:type="xsd:double"&gt;72.87&lt;/D&gt;&lt;D xsi:type="xsd:double"&gt;73.61&lt;/D&gt;&lt;D xsi:type="xsd:double"&gt;73.12&lt;/D&gt;&lt;D xsi:type="xsd:double"&gt;72.27&lt;/D&gt;&lt;D xsi:type="xsd:double"&gt;73.12&lt;/D&gt;&lt;D xsi:type="xsd:double"&gt;73.31&lt;/D&gt;&lt;D xsi:type="xsd:double"&gt;75.08&lt;/D&gt;&lt;D xsi:type="xsd:double"&gt;75.48&lt;/D&gt;&lt;D xsi:type="xsd:double"&gt;74.86&lt;/D&gt;&lt;D xsi:type="xsd:double"&gt;74.69&lt;/D&gt;&lt;D xsi:type="xsd:double"&gt;74.61&lt;/D&gt;&lt;D xsi:type="xsd:double"&gt;74.09&lt;/D&gt;&lt;D xsi:type="xsd:double"&gt;74.84&lt;/D&gt;&lt;D xsi:type="xsd:double"&gt;76.06&lt;/D&gt;&lt;D xsi:type="xsd:double"&gt;76.35&lt;/D&gt;&lt;D xsi:type="xsd:double"&gt;74.78&lt;/D&gt;&lt;D xsi:type="xsd:double"&gt;74.79&lt;/D&gt;&lt;D xsi:type="xsd:double"&gt;74.67&lt;/D&gt;&lt;D xsi:type="xsd:double"&gt;75.44&lt;/D&gt;&lt;D xsi:type="xsd:double"&gt;76.34&lt;/D&gt;&lt;D xsi:type="xsd:double"&gt;77.23&lt;/D&gt;&lt;D xsi:type="xsd:double"&gt;77.91&lt;/D&gt;&lt;D xsi:type="xsd:double"&gt;79.34&lt;/D&gt;&lt;D xsi:type="xsd:double"&gt;79.22&lt;/D&gt;&lt;D xsi:type="xsd:double"&gt;78.21&lt;/D&gt;&lt;/FQL&gt;&lt;FQL&gt;&lt;Q&gt;MRO^FG_PRICE(8/27/2018,0)&lt;/Q&gt;&lt;R&gt;70&lt;/R&gt;&lt;C&gt;1&lt;/C&gt;&lt;D xsi:type="xsd:double"&gt;20.87&lt;/D&gt;&lt;D xsi:type="xsd:double"&gt;20.7&lt;/D&gt;&lt;D xsi:type="xsd:double"&gt;21.77&lt;/D&gt;&lt;D xsi:type="xsd:double"&gt;21.63&lt;/D&gt;&lt;D xsi:type="xsd:double"&gt;21.51&lt;/D&gt;&lt;D xsi:type="xsd:double"&gt;21.06&lt;/D&gt;&lt;D xsi:type="xsd:double"&gt;21.21&lt;/D&gt;&lt;D xsi:type="xsd:double"&gt;20.36&lt;/D&gt;&lt;D xsi:type="xsd:double"&gt;20.52&lt;/D&gt;&lt;D xsi:type="xsd:double"&gt;20.35&lt;/D&gt;&lt;D xsi:type="xsd:double"&gt;20.54&lt;/D&gt;&lt;D xsi:type="xsd:double"&gt;20.56&lt;/D&gt;&lt;D xsi:type="xsd:double"&gt;20.67&lt;/D&gt;&lt;D xsi:type="xsd:double"&gt;20.88&lt;/D&gt;&lt;D xsi:type="xsd:double"&gt;20.87&lt;/D&gt;&lt;D xsi:type="xsd:double"&gt;21.5&lt;/D&gt;&lt;D xsi:type="xsd:double"&gt;21.76&lt;/D&gt;&lt;D xsi:type="xsd:double"&gt;21.55&lt;/D&gt;&lt;D xsi:type="xsd:double"&gt;21.86&lt;/D&gt;&lt;D xsi:type="xsd:double"&gt;22.34&lt;/D&gt;&lt;D xsi:type="xsd:double"&gt;22.49&lt;/D&gt;&lt;D xsi:type="xsd:double"&gt;22.44&lt;/D&gt;&lt;D xsi:type="xsd:double"&gt;22.73&lt;/D&gt;&lt;D xsi:type="xsd:double"&gt;23.28&lt;/D&gt;&lt;D xsi:type="xsd:double"&gt;23.86&lt;/D&gt;&lt;D xsi:type="xsd:double"&gt;23.51&lt;/D&gt;&lt;D xsi:type="xsd:double"&gt;23.99&lt;/D&gt;&lt;D xsi:type="xsd:double"&gt;23.72&lt;/D&gt;&lt;D xsi:type="xsd:double"&gt;23.41&lt;/D&gt;&lt;D xsi:type="xsd:double"&gt;22.88&lt;/D&gt;&lt;D xsi:type="xsd:double"&gt;22.93&lt;/D&gt;&lt;D xsi:type="xsd:double"&gt;21.16&lt;/D&gt;&lt;D xsi:type="xsd:double"&gt;19.96&lt;/D&gt;&lt;D xsi:type="xsd:double"&gt;20.52&lt;/D&gt;&lt;D xsi:type="xsd:double"&gt;20.84&lt;/D&gt;&lt;D xsi:type="xsd:double"&gt;21.18&lt;/D&gt;&lt;D xsi:type="xsd:double"&gt;20.89&lt;/D&gt;&lt;D xsi:type="xsd:double"&gt;20.55&lt;/D&gt;&lt;D xsi:type="xsd:double"&gt;20.67&lt;/D&gt;&lt;D xsi:type="xsd:double"&gt;20.46&lt;/D&gt;&lt;D xsi:type="xsd:double"&gt;19.48&lt;/D&gt;&lt;D xsi:type="xsd:double"&gt;18.35&lt;/D&gt;&lt;D xsi:type="xsd:double"&gt;18.79&lt;/D&gt;&lt;D xsi:type="xsd:double"&gt;18.69&lt;/D&gt;&lt;D xsi:type="xsd:double"&gt;18.15&lt;/D&gt;&lt;D xsi:type="xsd:double"&gt;18.68&lt;/D&gt;&lt;D xsi:type="xsd:double"&gt;18.99&lt;/D&gt;&lt;D xsi:type="xsd:double"&gt;18.61&lt;/D&gt;&lt;D xsi:type="xsd:double"&gt;18.21&lt;/D&gt;&lt;D xsi:type="xsd:double"&gt;18.69&lt;/D&gt;&lt;D xsi:type="xsd:double"&gt;18.33&lt;/D&gt;&lt;D xsi:type="xsd:double"&gt;18.51&lt;/D&gt;&lt;D xsi:type="xsd:double"&gt;18.05&lt;/D&gt;&lt;D xsi:type="xsd:double"&gt;17.84&lt;/D&gt;&lt;D xsi:type="xsd:double"&gt;17.26&lt;/D&gt;&lt;D xsi:type="xsd:double"&gt;16.47&lt;/D&gt;&lt;D xsi:type="xsd:double"&gt;16.68&lt;/D&gt;&lt;D xsi:type="xsd:double"&gt;17.15&lt;/D&gt;&lt;D xsi:type="xsd:double"&gt;17.19&lt;/D&gt;&lt;D xsi:type="xsd:double"&gt;17.12&lt;/D&gt;&lt;D xsi:type="xsd:double"&gt;15.93&lt;/D&gt;&lt;D xsi:type="xsd:double"&gt;16.41&lt;/D&gt;&lt;D xsi:type="xsd:double"&gt;15.65&lt;/D&gt;&lt;D xsi:type="xsd:double"&gt;16.23&lt;/D&gt;&lt;D xsi:type="xsd:double"&gt;16.1&lt;/D&gt;&lt;D xsi:type="xsd:double"&gt;16.49&lt;/D&gt;&lt;D xsi:type="xsd:double"&gt;16.55&lt;/D&gt;&lt;D xsi:type="xsd:double"&gt;16.69&lt;/D&gt;&lt;D xsi:type="xsd:double"&gt;17.55&lt;/D&gt;&lt;D xsi:type="xsd:double"&gt;16.82&lt;/D&gt;&lt;/FQL&gt;&lt;FQL&gt;&lt;Q&gt;MRVL^FG_PRICE(8/27/2018,0)&lt;/Q&gt;&lt;R&gt;70&lt;/R&gt;&lt;C&gt;1&lt;/C&gt;&lt;D xsi:type="xsd:double"&gt;20.49&lt;/D&gt;&lt;D xsi:type="xsd:double"&gt;20.59&lt;/D&gt;&lt;D xsi:type="xsd:double"&gt;21.07&lt;/D&gt;&lt;D xsi:type="xsd:double"&gt;20.85&lt;/D&gt;&lt;D xsi:type="xsd:double"&gt;20.68&lt;/D&gt;&lt;D xsi:type="xsd:double"&gt;20.7&lt;/D&gt;&lt;D xsi:type="xsd:double"&gt;20.48&lt;/D&gt;&lt;D xsi:type="xsd:double"&gt;19.46&lt;/D&gt;&lt;D xsi:type="xsd:double"&gt;19.45&lt;/D&gt;&lt;D xsi:type="xsd:double"&gt;19.03&lt;/D&gt;&lt;D xsi:type="xsd:double"&gt;18.8&lt;/D&gt;&lt;D xsi:type="xsd:double"&gt;18.33&lt;/D&gt;&lt;D xsi:type="xsd:double"&gt;18.54&lt;/D&gt;&lt;D xsi:type="xsd:double"&gt;18.97&lt;/D&gt;&lt;D xsi:type="xsd:double"&gt;18.44&lt;/D&gt;&lt;D xsi:type="xsd:double"&gt;18.66&lt;/D&gt;&lt;D xsi:type="xsd:double"&gt;18.45&lt;/D&gt;&lt;D xsi:type="xsd:double"&gt;18.85&lt;/D&gt;&lt;D xsi:type="xsd:double"&gt;18.85&lt;/D&gt;&lt;D xsi:type="xsd:double"&gt;18.88&lt;/D&gt;&lt;D xsi:type="xsd:double"&gt;18.59&lt;/D&gt;&lt;D xsi:type="xsd:double"&gt;18.49&lt;/D&gt;&lt;D xsi:type="xsd:double"&gt;18.71&lt;/D&gt;&lt;D xsi:type="xsd:double"&gt;19.3&lt;/D&gt;&lt;D xsi:type="xsd:double"&gt;19.27&lt;/D&gt;&lt;D xsi:type="xsd:double"&gt;19.4&lt;/D&gt;&lt;D xsi:type="xsd:double"&gt;19.57&lt;/D&gt;&lt;D xsi:type="xsd:double"&gt;19.28&lt;/D&gt;&lt;D xsi:type="xsd:double"&gt;18.6&lt;/D&gt;&lt;D xsi:type="xsd:double"&gt;18.35&lt;/D&gt;&lt;D xsi:type="xsd:double"&gt;18.47&lt;/D&gt;&lt;D xsi:type="xsd:double"&gt;17.38&lt;/D&gt;&lt;D xsi:type="xsd:double"&gt;17.72&lt;/D&gt;&lt;D xsi:type="xsd:double"&gt;18.01&lt;/D&gt;&lt;D xsi:type="xsd:double"&gt;18.12&lt;/D&gt;&lt;D xsi:type="xsd:double"&gt;18.87&lt;/D&gt;&lt;D xsi:type="xsd:double"&gt;18.96&lt;/D&gt;&lt;D xsi:type="xsd:double"&gt;18.09&lt;/D&gt;&lt;D xsi:type="xsd:double"&gt;17.76&lt;/D&gt;&lt;D xsi:type="xsd:double"&gt;18&lt;/D&gt;&lt;D xsi:type="xsd:double"&gt;17.54&lt;/D&gt;&lt;D xsi:type="xsd:double"&gt;16.54&lt;/D&gt;&lt;D xsi:type="xsd:double"&gt;16.84&lt;/D&gt;&lt;D xsi:type="xsd:double"&gt;15.68&lt;/D&gt;&lt;D xsi:type="xsd:double"&gt;15.6&lt;/D&gt;&lt;D xsi:type="xsd:double"&gt;16.13&lt;/D&gt;&lt;D xsi:type="xsd:double"&gt;16.41&lt;/D&gt;&lt;D xsi:type="xsd:double"&gt;17.58&lt;/D&gt;&lt;D xsi:type="xsd:double"&gt;17.59&lt;/D&gt;&lt;D xsi:type="xsd:double"&gt;17.14&lt;/D&gt;&lt;D xsi:type="xsd:double"&gt;16.86&lt;/D&gt;&lt;D xsi:type="xsd:double"&gt;16.88&lt;/D&gt;&lt;D xsi:type="xsd:double"&gt;16.71&lt;/D&gt;&lt;D xsi:type="xsd:double"&gt;16.39&lt;/D&gt;&lt;D xsi:type="xsd:double"&gt;15.79&lt;/D&gt;&lt;D xsi:type="xsd:double"&gt;15.72&lt;/D&gt;&lt;D xsi:type="xsd:double"&gt;15.73&lt;/D&gt;&lt;D xsi:type="xsd:double"&gt;16.1&lt;/D&gt;&lt;D xsi:type="xsd:double"&gt;15.9&lt;/D&gt;&lt;D xsi:type="xsd:double"&gt;15.19&lt;/D&gt;&lt;D xsi:type="xsd:double"&gt;15.22&lt;/D&gt;&lt;D xsi:type="xsd:double"&gt;15.67&lt;/D&gt;&lt;D xsi:type="xsd:double"&gt;15.65&lt;/D&gt;&lt;D xsi:type="xsd:double"&gt;15.98&lt;/D&gt;&lt;D xsi:type="xsd:double"&gt;16.02&lt;/D&gt;&lt;D xsi:type="xsd:double"&gt;16.1&lt;/D&gt;&lt;D xsi:type="xsd:double"&gt;16.07&lt;/D&gt;&lt;D xsi:type="xsd:double"&gt;16.11&lt;/D&gt;&lt;D xsi:type="xsd:double"&gt;16.38&lt;/D&gt;&lt;D xsi:type="xsd:double"&gt;15.5&lt;/D&gt;&lt;/FQL&gt;&lt;FQL&gt;&lt;Q&gt;MS^FG_PRICE(8/27/2018,0)&lt;/Q&gt;&lt;R&gt;70&lt;/R&gt;&lt;C&gt;1&lt;/C&gt;&lt;D xsi:type="xsd:double"&gt;49.89&lt;/D&gt;&lt;D xsi:type="xsd:double"&gt;50&lt;/D&gt;&lt;D xsi:type="xsd:double"&gt;49.95&lt;/D&gt;&lt;D xsi:type="xsd:double"&gt;49.3&lt;/D&gt;&lt;D xsi:type="xsd:double"&gt;48.83&lt;/D&gt;&lt;D xsi:type="xsd:double"&gt;48.71&lt;/D&gt;&lt;D xsi:type="xsd:double"&gt;48.72&lt;/D&gt;&lt;D xsi:type="xsd:double"&gt;47.93&lt;/D&gt;&lt;D xsi:type="xsd:double"&gt;48.22&lt;/D&gt;&lt;D xsi:type="xsd:double"&gt;47.94&lt;/D&gt;&lt;D xsi:type="xsd:double"&gt;47.86&lt;/D&gt;&lt;D xsi:type="xsd:double"&gt;47.48&lt;/D&gt;&lt;D xsi:type="xsd:double"&gt;47.72&lt;/D&gt;&lt;D xsi:type="xsd:double"&gt;48.19&lt;/D&gt;&lt;D xsi:type="xsd:double"&gt;47.68&lt;/D&gt;&lt;D xsi:type="xsd:double"&gt;47.85&lt;/D&gt;&lt;D xsi:type="xsd:double"&gt;49.1&lt;/D&gt;&lt;D xsi:type="xsd:double"&gt;49.88&lt;/D&gt;&lt;D xsi:type="xsd:double"&gt;49.41&lt;/D&gt;&lt;D xsi:type="xsd:double"&gt;48.56&lt;/D&gt;&lt;D xsi:type="xsd:double"&gt;48.28&lt;/D&gt;&lt;D xsi:type="xsd:double"&gt;47.7&lt;/D&gt;&lt;D xsi:type="xsd:double"&gt;47.77&lt;/D&gt;&lt;D xsi:type="xsd:double"&gt;46.57&lt;/D&gt;&lt;D xsi:type="xsd:double"&gt;46.63&lt;/D&gt;&lt;D xsi:type="xsd:double"&gt;46.63&lt;/D&gt;&lt;D xsi:type="xsd:double"&gt;47.11&lt;/D&gt;&lt;D xsi:type="xsd:double"&gt;47.27&lt;/D&gt;&lt;D xsi:type="xsd:double"&gt;46.75&lt;/D&gt;&lt;D xsi:type="xsd:double"&gt;47.02&lt;/D&gt;&lt;D xsi:type="xsd:double"&gt;46.16&lt;/D&gt;&lt;D xsi:type="xsd:double"&gt;44.62&lt;/D&gt;&lt;D xsi:type="xsd:double"&gt;43.49&lt;/D&gt;&lt;D xsi:type="xsd:double"&gt;43.43&lt;/D&gt;&lt;D xsi:type="xsd:double"&gt;43.47&lt;/D&gt;&lt;D xsi:type="xsd:double"&gt;45.94&lt;/D&gt;&lt;D xsi:type="xsd:double"&gt;47.19&lt;/D&gt;&lt;D xsi:type="xsd:double"&gt;46.03&lt;/D&gt;&lt;D xsi:type="xsd:double"&gt;46.42&lt;/D&gt;&lt;D xsi:type="xsd:double"&gt;45.11&lt;/D&gt;&lt;D xsi:type="xsd:double"&gt;44.52&lt;/D&gt;&lt;D xsi:type="xsd:double"&gt;43.49&lt;/D&gt;&lt;D xsi:type="xsd:double"&gt;44.55&lt;/D&gt;&lt;D xsi:type="xsd:double"&gt;43.97&lt;/D&gt;&lt;D xsi:type="xsd:double"&gt;43.95&lt;/D&gt;&lt;D xsi:type="xsd:double"&gt;44.5&lt;/D&gt;&lt;D xsi:type="xsd:double"&gt;45.66&lt;/D&gt;&lt;D xsi:type="xsd:double"&gt;45.89&lt;/D&gt;&lt;D xsi:type="xsd:double"&gt;45.95&lt;/D&gt;&lt;D xsi:type="xsd:double"&gt;45.82&lt;/D&gt;&lt;D xsi:type="xsd:double"&gt;45.72&lt;/D&gt;&lt;D xsi:type="xsd:double"&gt;46.61&lt;/D&gt;&lt;D xsi:type="xsd:double"&gt;46.43&lt;/D&gt;&lt;D xsi:type="xsd:double"&gt;45.73&lt;/D&gt;&lt;D xsi:type="xsd:double"&gt;44.13&lt;/D&gt;&lt;D xsi:type="xsd:double"&gt;44.68&lt;/D&gt;&lt;D xsi:type="xsd:double"&gt;43.85&lt;/D&gt;&lt;D xsi:type="xsd:double"&gt;44.3&lt;/D&gt;&lt;D xsi:type="xsd:double"&gt;44.13&lt;/D&gt;&lt;D xsi:type="xsd:double"&gt;44.41&lt;/D&gt;&lt;D xsi:type="xsd:double"&gt;43.1&lt;/D&gt;&lt;D xsi:type="xsd:double"&gt;43.73&lt;/D&gt;&lt;D xsi:type="xsd:double"&gt;43.08&lt;/D&gt;&lt;D xsi:type="xsd:double"&gt;44.28&lt;/D&gt;&lt;D xsi:type="xsd:double"&gt;44.05&lt;/D&gt;&lt;D xsi:type="xsd:double"&gt;45.31&lt;/D&gt;&lt;D xsi:type="xsd:double"&gt;44.51&lt;/D&gt;&lt;D xsi:type="xsd:double"&gt;44.39&lt;/D&gt;&lt;D xsi:type="xsd:double"&gt;45.41&lt;/D&gt;&lt;D xsi:type="xsd:double"&gt;43.12&lt;/D&gt;&lt;/FQL&gt;&lt;FQL&gt;&lt;Q&gt;MSCI^FG_PRICE(8/27/2018,0)&lt;/Q&gt;&lt;R&gt;70&lt;/R&gt;&lt;C&gt;1&lt;/C&gt;&lt;D xsi:type="xsd:double"&gt;174.94&lt;/D&gt;&lt;D xsi:type="xsd:double"&gt;177.16&lt;/D&gt;&lt;D xsi:type="xsd:double"&gt;178.07&lt;/D&gt;&lt;D xsi:type="xsd:double"&gt;177.65&lt;/D&gt;&lt;D xsi:type="xsd:double"&gt;180.26&lt;/D&gt;&lt;D xsi:type="xsd:double"&gt;182.23&lt;/D&gt;&lt;D xsi:type="xsd:double"&gt;178.52&lt;/D&gt;&lt;D xsi:type="xsd:double"&gt;179.24&lt;/D&gt;&lt;D xsi:type="xsd:double"&gt;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179.18&lt;/D&gt;&lt;D xsi:type="xsd:double"&gt;178.11&lt;/D&gt;&lt;D xsi:type="xsd:double"&gt;177.46&lt;/D&gt;&lt;D xsi:type="xsd:double"&gt;176.53&lt;/D&gt;&lt;D xsi:type="xsd:double"&gt;180.54&lt;/D&gt;&lt;D xsi:type="xsd:double"&gt;182.18&lt;/D&gt;&lt;D xsi:type="xsd:double"&gt;177.94&lt;/D&gt;&lt;D xsi:type="xsd:double"&gt;178.22&lt;/D&gt;&lt;D xsi:type="xsd:double"&gt;174.53&lt;/D&gt;&lt;D xsi:type="xsd:double"&gt;176.32&lt;/D&gt;&lt;D xsi:type="xsd:double"&gt;176.29&lt;/D&gt;&lt;D xsi:type="xsd:double"&gt;178.04&lt;/D&gt;&lt;D xsi:type="xsd:double"&gt;178.9&lt;/D&gt;&lt;D xsi:type="xsd:double"&gt;178.77&lt;/D&gt;&lt;D xsi:type="xsd:double"&gt;178.63&lt;/D&gt;&lt;D xsi:type="xsd:double"&gt;177.41&lt;/D&gt;&lt;D xsi:type="xsd:double"&gt;179.8&lt;/D&gt;&lt;D xsi:type="xsd:double"&gt;176.96&lt;/D&gt;&lt;D xsi:type="xsd:double"&gt;177.28&lt;/D&gt;&lt;D xsi:type="xsd:double"&gt;172.52&lt;/D&gt;&lt;D xsi:type="xsd:double"&gt;170.57&lt;/D&gt;&lt;D xsi:type="xsd:double"&gt;167.82&lt;/D&gt;&lt;D xsi:type="xsd:double"&gt;166.96&lt;/D&gt;&lt;D xsi:type="xsd:double"&gt;156.84&lt;/D&gt;&lt;D xsi:type="xsd:double"&gt;151.59&lt;/D&gt;&lt;D xsi:type="xsd:double"&gt;154.04&lt;/D&gt;&lt;D xsi:type="xsd:double"&gt;151.23&lt;/D&gt;&lt;D xsi:type="xsd:double"&gt;156.25&lt;/D&gt;&lt;D xsi:type="xsd:double"&gt;157.28&lt;/D&gt;&lt;D xsi:type="xsd:double"&gt;153.75&lt;/D&gt;&lt;D xsi:type="xsd:double"&gt;153.86&lt;/D&gt;&lt;D xsi:type="xsd:double"&gt;156.4&lt;/D&gt;&lt;D xsi:type="xsd:double"&gt;155&lt;/D&gt;&lt;D xsi:type="xsd:double"&gt;148.69&lt;/D&gt;&lt;D xsi:type="xsd:double"&gt;149.34&lt;/D&gt;&lt;D xsi:type="xsd:double"&gt;142.76&lt;/D&gt;&lt;D xsi:type="xsd:double"&gt;143&lt;/D&gt;&lt;D xsi:type="xsd:double"&gt;144.51&lt;/D&gt;&lt;D xsi:type="xsd:double"&gt;150.38&lt;/D&gt;&lt;D xsi:type="xsd:double"&gt;147.29&lt;/D&gt;&lt;D xsi:type="xsd:double"&gt;144.11&lt;/D&gt;&lt;D xsi:type="xsd:double"&gt;145.08&lt;/D&gt;&lt;D xsi:type="xsd:double"&gt;147.77&lt;/D&gt;&lt;D xsi:type="xsd:double"&gt;151.85&lt;/D&gt;&lt;D xsi:type="xsd:double"&gt;152.01&lt;/D&gt;&lt;D xsi:type="xsd:double"&gt;149.79&lt;/D&gt;&lt;D xsi:type="xsd:double"&gt;148.05&lt;/D&gt;&lt;D xsi:type="xsd:double"&gt;147.71&lt;/D&gt;&lt;D xsi:type="xsd:double"&gt;148.17&lt;/D&gt;&lt;D xsi:type="xsd:double"&gt;151.66&lt;/D&gt;&lt;D xsi:type="xsd:double"&gt;153.29&lt;/D&gt;&lt;D xsi:type="xsd:double"&gt;145.53&lt;/D&gt;&lt;D xsi:type="xsd:double"&gt;144.35&lt;/D&gt;&lt;D xsi:type="xsd:double"&gt;146.34&lt;/D&gt;&lt;D xsi:type="xsd:double"&gt;149.83&lt;/D&gt;&lt;D xsi:type="xsd:double"&gt;152.4&lt;/D&gt;&lt;D xsi:type="xsd:double"&gt;152.2&lt;/D&gt;&lt;D xsi:type="xsd:double"&gt;158.61&lt;/D&gt;&lt;D xsi:type="xsd:double"&gt;157.04&lt;/D&gt;&lt;D xsi:type="xsd:double"&gt;157.09&lt;/D&gt;&lt;D xsi:type="xsd:double"&gt;161.6&lt;/D&gt;&lt;D xsi:type="xsd:double"&gt;154.32&lt;/D&gt;&lt;/FQL&gt;&lt;FQL&gt;&lt;Q&gt;MSFT^FG_PRICE(8/27/2018,0)&lt;/Q&gt;&lt;R&gt;70&lt;/R&gt;&lt;C&gt;1&lt;/C&gt;&lt;D xsi:type="xsd:double"&gt;109.6&lt;/D&gt;&lt;D xsi:type="xsd:double"&gt;110.26&lt;/D&gt;&lt;D xsi:type="xsd:double"&gt;112.02&lt;/D&gt;&lt;D xsi:type="xsd:double"&gt;111.95&lt;/D&gt;&lt;D xsi:type="xsd:double"&gt;112.33&lt;/D&gt;&lt;D xsi:type="xsd:double"&gt;111.71&lt;/D&gt;&lt;D xsi:type="xsd:double"&gt;108.49&lt;/D&gt;&lt;D xsi:type="xsd:double"&gt;108.74&lt;/D&gt;&lt;D xsi:type="xsd:double"&gt;108.21&lt;/D&gt;&lt;D xsi:type="xsd:double"&gt;109.38&lt;/D&gt;&lt;D xsi:type="xsd:double"&gt;111.24&lt;/D&gt;&lt;D xsi:type="xsd:double"&gt;111.71&lt;/D&gt;&lt;D xsi:type="xsd:double"&gt;112.91&lt;/D&gt;&lt;D xsi:type="xsd:double"&gt;113.37&lt;/D&gt;&lt;D xsi:type="xsd:double"&gt;112.14&lt;/D&gt;&lt;D xsi:type="xsd:double"&gt;113.21&lt;/D&gt;&lt;D xsi:type="xsd:double"&gt;111.7&lt;/D&gt;&lt;D xsi:type="xsd:double"&gt;113.57&lt;/D&gt;&lt;D xsi:type="xsd:double"&gt;114.26&lt;/D&gt;&lt;D xsi:type="xsd:double"&gt;114.67&lt;/D&gt;&lt;D xsi:type="xsd:double"&gt;114.45&lt;/D&gt;&lt;D xsi:type="xsd:double"&gt;113.98&lt;/D&gt;&lt;D xsi:type="xsd:double"&gt;114.41&lt;/D&gt;&lt;D xsi:type="xsd:double"&gt;114.37&lt;/D&gt;&lt;D xsi:type="xsd:double"&gt;115.61&lt;/D&gt;&lt;D xsi:type="xsd:double"&gt;115.15&lt;/D&gt;&lt;D xsi:type="xsd:double"&gt;115.17&lt;/D&gt;&lt;D xsi:type="xsd:double"&gt;112.79&lt;/D&gt;&lt;D xsi:type="xsd:double"&gt;112.13&lt;/D&gt;&lt;D xsi:type="xsd:double"&gt;110.85&lt;/D&gt;&lt;D xsi:type="xsd:double"&gt;112.26&lt;/D&gt;&lt;D xsi:type="xsd:double"&gt;106.16&lt;/D&gt;&lt;D xsi:type="xsd:double"&gt;105.91&lt;/D&gt;&lt;D xsi:type="xsd:double"&gt;109.57&lt;/D&gt;&lt;D xsi:type="xsd:double"&gt;107.6&lt;/D&gt;&lt;D xsi:type="xsd:double"&gt;111&lt;/D&gt;&lt;D xsi:type="xsd:double"&gt;110.71&lt;/D&gt;&lt;D xsi:type="xsd:double"&gt;108.5&lt;/D&gt;&lt;D xsi:type="xsd:double"&gt;108.66&lt;/D&gt;&lt;D xsi:type="xsd:double"&gt;109.63&lt;/D&gt;&lt;D xsi:type="xsd:double"&gt;108.1&lt;/D&gt;&lt;D xsi:type="xsd:double"&gt;102.32&lt;/D&gt;&lt;D xsi:type="xsd:double"&gt;108.3&lt;/D&gt;&lt;D xsi:type="xsd:double"&gt;106.96&lt;/D&gt;&lt;D xsi:type="xsd:double"&gt;103.85&lt;/D&gt;&lt;D xsi:type="xsd:double"&gt;103.73&lt;/D&gt;&lt;D xsi:type="xsd:double"&gt;106.81&lt;/D&gt;&lt;D xsi:type="xsd:double"&gt;105.92&lt;/D&gt;&lt;D xsi:type="xsd:double"&gt;106.16&lt;/D&gt;&lt;D xsi:type="xsd:double"&gt;107.51&lt;/D&gt;&lt;D xsi:type="xsd:double"&gt;107.72&lt;/D&gt;&lt;D xsi:type="xsd:double"&gt;111.96&lt;/D&gt;&lt;D xsi:type="xsd:double"&gt;111.75&lt;/D&gt;&lt;D xsi:type="xsd:double"&gt;109.57&lt;/D&gt;&lt;D xsi:type="xsd:double"&gt;106.87&lt;/D&gt;&lt;D xsi:type="xsd:double"&gt;106.94&lt;/D&gt;&lt;D xsi:type="xsd:double"&gt;104.97&lt;/D&gt;&lt;D xsi:type="xsd:double"&gt;107.28&lt;/D&gt;&lt;D xsi:type="xsd:double"&gt;108.29&lt;/D&gt;&lt;D xsi:type="xsd:double"&gt;104.62&lt;/D&gt;&lt;D xsi:type="xsd:double"&gt;101.71&lt;/D&gt;&lt;D xsi:type="xsd:double"&gt;103.11&lt;/D&gt;&lt;D xsi:type="xsd:double"&gt;103.07&lt;/D&gt;&lt;D xsi:type="xsd:double"&gt;106.47&lt;/D&gt;&lt;D xsi:type="xsd:double"&gt;107.14&lt;/D&gt;&lt;D xsi:type="xsd:double"&gt;111.12&lt;/D&gt;&lt;D xsi:type="xsd:double"&gt;110.19&lt;/D&gt;&lt;D xsi:type="xsd:double"&gt;110.89&lt;/D&gt;&lt;D xsi:type="xsd:double"&gt;112.09&lt;/D&gt;&lt;D xsi:type="xsd:double"&gt;108.52&lt;/D&gt;&lt;/FQL&gt;&lt;FQL&gt;&lt;Q&gt;MSG^FG_PRICE(8/27/2018,0)&lt;/Q&gt;&lt;R&gt;70&lt;/R&gt;&lt;C&gt;1&lt;/C&gt;&lt;D xsi:type="xsd:double"&gt;293.93&lt;/D&gt;&lt;D xsi:type="xsd:double"&gt;299.41&lt;/D&gt;&lt;D xsi:type="xsd:double"&gt;302.95&lt;/D&gt;&lt;D xsi:type="xsd:double"&gt;303.52&lt;/D&gt;&lt;D xsi:type="xsd:double"&gt;301.94&lt;/D&gt;&lt;D xsi:type="xsd:double"&gt;307.52&lt;/D&gt;&lt;D xsi:type="xsd:double"&gt;302.12&lt;/D&gt;&lt;D xsi:type="xsd:double"&gt;300.71&lt;/D&gt;&lt;D xsi:type="xsd:double"&gt;308.4&lt;/D&gt;&lt;D xsi:type="xsd:double"&gt;313.81&lt;/D&gt;&lt;D xsi:type="xsd:double"&gt;310.45&lt;/D&gt;&lt;D xsi:type="xsd:double"&gt;311.62&lt;/D&gt;&lt;D xsi:type="xsd:double"&gt;312.53&lt;/D&gt;&lt;D xsi:type="xsd:double"&gt;309.1&lt;/D&gt;&lt;D xsi:type="xsd:double"&gt;304.43&lt;/D&gt;&lt;D xsi:type="xsd:double"&gt;307.14&lt;/D&gt;&lt;D xsi:type="xsd:double"&gt;303.26&lt;/D&gt;&lt;D xsi:type="xsd:double"&gt;305.27&lt;/D&gt;&lt;D xsi:type="xsd:double"&gt;304.16&lt;/D&gt;&lt;D xsi:type="xsd:double"&gt;303.35&lt;/D&gt;&lt;D xsi:type="xsd:double"&gt;309.55&lt;/D&gt;&lt;D xsi:type="xsd:double"&gt;306.84&lt;/D&gt;&lt;D xsi:type="xsd:double"&gt;311.4&lt;/D&gt;&lt;D xsi:type="xsd:double"&gt;315.32&lt;/D&gt;&lt;D xsi:type="xsd:double"&gt;309.75&lt;/D&gt;&lt;D xsi:type="xsd:double"&gt;310.13&lt;/D&gt;&lt;D xsi:type="xsd:double"&gt;308.75&lt;/D&gt;&lt;D xsi:type="xsd:double"&gt;309.47&lt;/D&gt;&lt;D xsi:type="xsd:double"&gt;300.62&lt;/D&gt;&lt;D xsi:type="xsd:double"&gt;290.9&lt;/D&gt;&lt;D xsi:type="xsd:double"&gt;291.45&lt;/D&gt;&lt;D xsi:type="xsd:double"&gt;280.77&lt;/D&gt;&lt;D xsi:type="xsd:double"&gt;280.71&lt;/D&gt;&lt;D xsi:type="xsd:double"&gt;288.01&lt;/D&gt;&lt;D xsi:type="xsd:double"&gt;291.45&lt;/D&gt;&lt;D xsi:type="xsd:double"&gt;298.95&lt;/D&gt;&lt;D xsi:type="xsd:double"&gt;292.16&lt;/D&gt;&lt;D xsi:type="xsd:double"&gt;285.96&lt;/D&gt;&lt;D xsi:type="xsd:double"&gt;287.41&lt;/D&gt;&lt;D xsi:type="xsd:double"&gt;286.37&lt;/D&gt;&lt;D xsi:type="xsd:double"&gt;281.74&lt;/D&gt;&lt;D xsi:type="xsd:double"&gt;272.26&lt;/D&gt;&lt;D xsi:type="xsd:double"&gt;276.35&lt;/D&gt;&lt;D xsi:type="xsd:double"&gt;270.93&lt;/D&gt;&lt;D xsi:type="xsd:double"&gt;271.15&lt;/D&gt;&lt;D xsi:type="xsd:double"&gt;275.85&lt;/D&gt;&lt;D xsi:type="xsd:double"&gt;276.62&lt;/D&gt;&lt;D xsi:type="xsd:double"&gt;271.25&lt;/D&gt;&lt;D xsi:type="xsd:double"&gt;262.09&lt;/D&gt;&lt;D xsi:type="xsd:double"&gt;273.99&lt;/D&gt;&lt;D xsi:type="xsd:double"&gt;274.63&lt;/D&gt;&lt;D xsi:type="xsd:double"&gt;277.43&lt;/D&gt;&lt;D xsi:type="xsd:double"&gt;272.5&lt;/D&gt;&lt;D xsi:type="xsd:double"&gt;271.04&lt;/D&gt;&lt;D xsi:type="xsd:double"&gt;264.76&lt;/D&gt;&lt;D xsi:type="xsd:double"&gt;262.66&lt;/D&gt;&lt;D xsi:type="xsd:double"&gt;252.56&lt;/D&gt;&lt;D xsi:type="xsd:double"&gt;256.35&lt;/D&gt;&lt;D xsi:type="xsd:double"&gt;257.59&lt;/D&gt;&lt;D xsi:type="xsd:double"&gt;250.91&lt;/D&gt;&lt;D xsi:type="xsd:double"&gt;254.21&lt;/D&gt;&lt;D xsi:type="xsd:double"&gt;260&lt;/D&gt;&lt;D xsi:type="xsd:double"&gt;261.13&lt;/D&gt;&lt;D xsi:type="xsd:double"&gt;264.92&lt;/D&gt;&lt;D xsi:type="xsd:double"&gt;261.03&lt;/D&gt;&lt;D xsi:type="xsd:double"&gt;274.63&lt;/D&gt;&lt;D xsi:type="xsd:double"&gt;272.21&lt;/D&gt;&lt;D xsi:type="xsd:double"&gt;270.02&lt;/D&gt;&lt;D xsi:type="xsd:double"&gt;270.11&lt;/D&gt;&lt;D xsi:type="xsd:double"&gt;262&lt;/D&gt;&lt;/FQL&gt;&lt;FQL&gt;&lt;Q&gt;MSI^FG_PRICE(8/27/2018,0)&lt;/Q&gt;&lt;R&gt;70&lt;/R&gt;&lt;C&gt;1&lt;/C&gt;&lt;D xsi:type="xsd:double"&gt;127.25&lt;/D&gt;&lt;D xsi:type="xsd:double"&gt;127.83&lt;/D&gt;&lt;D xsi:type="xsd:double"&gt;128.72&lt;/D&gt;&lt;D xsi:type="xsd:double"&gt;127.54&lt;/D&gt;&lt;D xsi:type="xsd:double"&gt;128.36&lt;/D&gt;&lt;D xsi:type="xsd:double"&gt;128.17&lt;/D&gt;&lt;D xsi:type="xsd:double"&gt;127.42&lt;/D&gt;&lt;D xsi:type="xsd:double"&gt;127.61&lt;/D&gt;&lt;D xsi:type="xsd:double"&gt;126.79&lt;/D&gt;&lt;D xsi:type="xsd:double"&gt;127.13&lt;/D&gt;&lt;D xsi:type="xsd:double"&gt;127.44&lt;/D&gt;&lt;D xsi:type="xsd:double"&gt;125.99&lt;/D&gt;&lt;D xsi:type="xsd:double"&gt;126.14&lt;/D&gt;&lt;D xsi:type="xsd:double"&gt;126.76&lt;/D&gt;&lt;D xsi:type="xsd:double"&gt;126.49&lt;/D&gt;&lt;D xsi:type="xsd:double"&gt;126.61&lt;/D&gt;&lt;D xsi:type="xsd:double"&gt;124.53&lt;/D&gt;&lt;D xsi:type="xsd:double"&gt;126.09&lt;/D&gt;&lt;D xsi:type="xsd:double"&gt;128.41&lt;/D&gt;&lt;D xsi:type="xsd:double"&gt;128.96&lt;/D&gt;&lt;D xsi:type="xsd:double"&gt;129.92&lt;/D&gt;&lt;D xsi:type="xsd:double"&gt;128.74&lt;/D&gt;&lt;D xsi:type="xsd:double"&gt;128.53&lt;/D&gt;&lt;D xsi:type="xsd:double"&gt;130.14&lt;/D&gt;&lt;D xsi:type="xsd:double"&gt;128.19&lt;/D&gt;&lt;D xsi:type="xsd:double"&gt;126.87&lt;/D&gt;&lt;D xsi:type="xsd:double"&gt;126.79&lt;/D&gt;&lt;D xsi:type="xsd:double"&gt;125.94&lt;/D&gt;&lt;D xsi:type="xsd:double"&gt;125.59&lt;/D&gt;&lt;D xsi:type="xsd:double"&gt;123.5&lt;/D&gt;&lt;D xsi:type="xsd:double"&gt;124.45&lt;/D&gt;&lt;D xsi:type="xsd:double"&gt;120.68&lt;/D&gt;&lt;D xsi:type="xsd:double"&gt;117.94&lt;/D&gt;&lt;D xsi:type="xsd:double"&gt;120.24&lt;/D&gt;&lt;D xsi:type="xsd:double"&gt;120.01&lt;/D&gt;&lt;D xsi:type="xsd:double"&gt;123.76&lt;/D&gt;&lt;D xsi:type="xsd:double"&gt;123.56&lt;/D&gt;&lt;D xsi:type="xsd:double"&gt;123.85&lt;/D&gt;&lt;D xsi:type="xsd:double"&gt;123.36&lt;/D&gt;&lt;D xsi:type="xsd:double"&gt;123.02&lt;/D&gt;&lt;D xsi:type="xsd:double"&gt;122.29&lt;/D&gt;&lt;D xsi:type="xsd:double"&gt;119.58&lt;/D&gt;&lt;D xsi:type="xsd:double"&gt;121.62&lt;/D&gt;&lt;D xsi:type="xsd:double"&gt;119.68&lt;/D&gt;&lt;D xsi:type="xsd:double"&gt;117.06&lt;/D&gt;&lt;D xsi:type="xsd:double"&gt;119.24&lt;/D&gt;&lt;D xsi:type="xsd:double"&gt;122.56&lt;/D&gt;&lt;D xsi:type="xsd:double"&gt;123.78&lt;/D&gt;&lt;D xsi:type="xsd:double"&gt;128.84&lt;/D&gt;&lt;D xsi:type="xsd:double"&gt;124.03&lt;/D&gt;&lt;D xsi:type="xsd:double"&gt;125.89&lt;/D&gt;&lt;D xsi:type="xsd:double"&gt;128.67&lt;/D&gt;&lt;D xsi:type="xsd:double"&gt;129.59&lt;/D&gt;&lt;D xsi:type="xsd:double"&gt;129.65&lt;/D&gt;&lt;D xsi:type="xsd:double"&gt;126.99&lt;/D&gt;&lt;D xsi:type="xsd:double"&gt;126.9&lt;/D&gt;&lt;D xsi:type="xsd:double"&gt;128.73&lt;/D&gt;&lt;D xsi:type="xsd:double"&gt;129.39&lt;/D&gt;&lt;D xsi:type="xsd:double"&gt;130.02&lt;/D&gt;&lt;D xsi:type="xsd:double"&gt;126.29&lt;/D&gt;&lt;D xsi:type="xsd:double"&gt;123.57&lt;/D&gt;&lt;D xsi:type="xsd:double"&gt;124.11&lt;/D&gt;&lt;D xsi:type="xsd:double"&gt;124.35&lt;/D&gt;&lt;D xsi:type="xsd:double"&gt;127.37&lt;/D&gt;&lt;D xsi:type="xsd:double"&gt;129.3&lt;/D&gt;&lt;D xsi:type="xsd:double"&gt;132.07&lt;/D&gt;&lt;D xsi:type="xsd:double"&gt;132.58&lt;/D&gt;&lt;D xsi:type="xsd:double"&gt;131.25&lt;/D&gt;&lt;D xsi:type="xsd:double"&gt;133.79&lt;/D&gt;&lt;D xsi:type="xsd:double"&gt;130.08&lt;/D&gt;&lt;/FQL&gt;&lt;FQL&gt;&lt;Q&gt;MSM^FG_PRICE(8/27/2018,0)&lt;/Q&gt;&lt;R&gt;70&lt;/R&gt;&lt;C&gt;1&lt;/C&gt;&lt;D xsi:type="xsd:double"&gt;85.92&lt;/D&gt;&lt;D xsi:type="xsd:double"&gt;86.1&lt;/D&gt;&lt;D xsi:type="xsd:double"&gt;86.1&lt;/D&gt;&lt;D xsi:type="xsd:double"&gt;85.54&lt;/D&gt;&lt;D xsi:type="xsd:double"&gt;85.48&lt;/D&gt;&lt;D xsi:type="xsd:double"&gt;86.35&lt;/D&gt;&lt;D xsi:type="xsd:double"&gt;87.58&lt;/D&gt;&lt;D xsi:type="xsd:double"&gt;87.22&lt;/D&gt;&lt;D xsi:type="xsd:double"&gt;85.73&lt;/D&gt;&lt;D xsi:type="xsd:double"&gt;87&lt;/D&gt;&lt;D xsi:type="xsd:double"&gt;87.33&lt;/D&gt;&lt;D xsi:type="xsd:double"&gt;87.01&lt;/D&gt;&lt;D xsi:type="xsd:double"&gt;87.38&lt;/D&gt;&lt;D xsi:type="xsd:double"&gt;87.38&lt;/D&gt;&lt;D xsi:type="xsd:double"&gt;87&lt;/D&gt;&lt;D xsi:type="xsd:double"&gt;87.66&lt;/D&gt;&lt;D xsi:type="xsd:double"&gt;87.61&lt;/D&gt;&lt;D xsi:type="xsd:double"&gt;88.19&lt;/D&gt;&lt;D xsi:type="xsd:double"&gt;88.62&lt;/D&gt;&lt;D xsi:type="xsd:double"&gt;87&lt;/D&gt;&lt;D xsi:type="xsd:double"&gt;88.43&lt;/D&gt;&lt;D xsi:type="xsd:double"&gt;87.69&lt;/D&gt;&lt;D xsi:type="xsd:double"&gt;87.55&lt;/D&gt;&lt;D xsi:type="xsd:double"&gt;88.11&lt;/D&gt;&lt;D xsi:type="xsd:double"&gt;86.68&lt;/D&gt;&lt;D xsi:type="xsd:double"&gt;87.13&lt;/D&gt;&lt;D xsi:type="xsd:double"&gt;88.33&lt;/D&gt;&lt;D xsi:type="xsd:double"&gt;87.56&lt;/D&gt;&lt;D xsi:type="xsd:double"&gt;87.04&lt;/D&gt;&lt;D xsi:type="xsd:double"&gt;84.83&lt;/D&gt;&lt;D xsi:type="xsd:double"&gt;84.29&lt;/D&gt;&lt;D xsi:type="xsd:double"&gt;79.73&lt;/D&gt;&lt;D xsi:type="xsd:double"&gt;79.62&lt;/D&gt;&lt;D xsi:type="xsd:double"&gt;80.57&lt;/D&gt;&lt;D xsi:type="xsd:double"&gt;82.21&lt;/D&gt;&lt;D xsi:type="xsd:double"&gt;82.58&lt;/D&gt;&lt;D xsi:type="xsd:double"&gt;83.21&lt;/D&gt;&lt;D xsi:type="xsd:double"&gt;81.49&lt;/D&gt;&lt;D xsi:type="xsd:double"&gt;80.65&lt;/D&gt;&lt;D xsi:type="xsd:double"&gt;80.61&lt;/D&gt;&lt;D xsi:type="xsd:double"&gt;79.61&lt;/D&gt;&lt;D xsi:type="xsd:double"&gt;76.52&lt;/D&gt;&lt;D xsi:type="xsd:double"&gt;77.07&lt;/D&gt;&lt;D xsi:type="xsd:double"&gt;76.83&lt;/D&gt;&lt;D xsi:type="xsd:double"&gt;76.53&lt;/D&gt;&lt;D xsi:type="xsd:double"&gt;81.53&lt;/D&gt;&lt;D xsi:type="xsd:double"&gt;81.06&lt;/D&gt;&lt;D xsi:type="xsd:double"&gt;82.91&lt;/D&gt;&lt;D xsi:type="xsd:double"&gt;83.88&lt;/D&gt;&lt;D xsi:type="xsd:double"&gt;85.08&lt;/D&gt;&lt;D xsi:type="xsd:double"&gt;86.87&lt;/D&gt;&lt;D xsi:type="xsd:double"&gt;88.86&lt;/D&gt;&lt;D xsi:type="xsd:double"&gt;88.54&lt;/D&gt;&lt;D xsi:type="xsd:double"&gt;87.13&lt;/D&gt;&lt;D xsi:type="xsd:double"&gt;87.02&lt;/D&gt;&lt;D xsi:type="xsd:double"&gt;87.42&lt;/D&gt;&lt;D xsi:type="xsd:double"&gt;87.59&lt;/D&gt;&lt;D xsi:type="xsd:double"&gt;89.82&lt;/D&gt;&lt;D xsi:type="xsd:double"&gt;89.09&lt;/D&gt;&lt;D xsi:type="xsd:double"&gt;87.62&lt;/D&gt;&lt;D xsi:type="xsd:double"&gt;85.56&lt;/D&gt;&lt;D xsi:type="xsd:double"&gt;87.08&lt;/D&gt;&lt;D xsi:type="xsd:double"&gt;86.03&lt;/D&gt;&lt;D xsi:type="xsd:double"&gt;88.69&lt;/D&gt;&lt;D xsi:type="xsd:double"&gt;86.38&lt;/D&gt;&lt;D xsi:type="xsd:double"&gt;88.15&lt;/D&gt;&lt;D xsi:type="xsd:double"&gt;87.5&lt;/D&gt;&lt;D xsi:type="xsd:double"&gt;88.59&lt;/D&gt;&lt;D xsi:type="xsd:double"&gt;89.31&lt;/D&gt;&lt;D xsi:type="xsd:double"&gt;84.29&lt;/D&gt;&lt;/FQL&gt;&lt;FQL&gt;&lt;Q&gt;MTB^FG_PRICE(8/27/2018,0)&lt;/Q&gt;&lt;R&gt;70&lt;/R&gt;&lt;C&gt;1&lt;/C&gt;&lt;D xsi:type="xsd:double"&gt;177.28&lt;/D&gt;&lt;D xsi:type="xsd:double"&gt;177.83&lt;/D&gt;&lt;D xsi:type="xsd:double"&gt;177.59&lt;/D&gt;&lt;D xsi:type="xsd:double"&gt;176.36&lt;/D&gt;&lt;D xsi:type="xsd:double"&gt;177.15&lt;/D&gt;&lt;D xsi:type="xsd:double"&gt;179.35&lt;/D&gt;&lt;D xsi:type="xsd:double"&gt;179.73&lt;/D&gt;&lt;D xsi:type="xsd:double"&gt;178.64&lt;/D&gt;&lt;D xsi:type="xsd:double"&gt;178.81&lt;/D&gt;&lt;D xsi:type="xsd:double"&gt;178.51&lt;/D&gt;&lt;D xsi:type="xsd:double"&gt;178.89&lt;/D&gt;&lt;D xsi:type="xsd:double"&gt;174.45&lt;/D&gt;&lt;D xsi:type="xsd:double"&gt;171.01&lt;/D&gt;&lt;D xsi:type="xsd:double"&gt;171.22&lt;/D&gt;&lt;D xsi:type="xsd:double"&gt;169.72&lt;/D&gt;&lt;D xsi:type="xsd:double"&gt;169.11&lt;/D&gt;&lt;D xsi:type="xsd:double"&gt;172.02&lt;/D&gt;&lt;D xsi:type="xsd:double"&gt;172.88&lt;/D&gt;&lt;D xsi:type="xsd:double"&gt;173&lt;/D&gt;&lt;D xsi:type="xsd:double"&gt;170.15&lt;/D&gt;&lt;D xsi:type="xsd:double"&gt;168.59&lt;/D&gt;&lt;D xsi:type="xsd:double"&gt;167.39&lt;/D&gt;&lt;D xsi:type="xsd:double"&gt;165.6&lt;/D&gt;&lt;D xsi:type="xsd:double"&gt;164.54&lt;/D&gt;&lt;D xsi:type="xsd:double"&gt;164.69&lt;/D&gt;&lt;D xsi:type="xsd:double"&gt;164.97&lt;/D&gt;&lt;D xsi:type="xsd:double"&gt;167.16&lt;/D&gt;&lt;D xsi:type="xsd:double"&gt;169.15&lt;/D&gt;&lt;D xsi:type="xsd:double"&gt;168.31&lt;/D&gt;&lt;D xsi:type="xsd:double"&gt;170.09&lt;/D&gt;&lt;D xsi:type="xsd:double"&gt;169.33&lt;/D&gt;&lt;D xsi:type="xsd:double"&gt;165.82&lt;/D&gt;&lt;D xsi:type="xsd:double"&gt;160.45&lt;/D&gt;&lt;D xsi:type="xsd:double"&gt;158.52&lt;/D&gt;&lt;D xsi:type="xsd:double"&gt;159.01&lt;/D&gt;&lt;D xsi:type="xsd:double"&gt;158.73&lt;/D&gt;&lt;D xsi:type="xsd:double"&gt;161.9&lt;/D&gt;&lt;D xsi:type="xsd:double"&gt;160.77&lt;/D&gt;&lt;D xsi:type="xsd:double"&gt;162.63&lt;/D&gt;&lt;D xsi:type="xsd:double"&gt;158&lt;/D&gt;&lt;D xsi:type="xsd:double"&gt;158.79&lt;/D&gt;&lt;D xsi:type="xsd:double"&gt;154.65&lt;/D&gt;&lt;D xsi:type="xsd:double"&gt;158.36&lt;/D&gt;&lt;D xsi:type="xsd:double"&gt;158.53&lt;/D&gt;&lt;D xsi:type="xsd:double"&gt;161.55&lt;/D&gt;&lt;D xsi:type="xsd:double"&gt;163.2&lt;/D&gt;&lt;D xsi:type="xsd:double"&gt;165.41&lt;/D&gt;&lt;D xsi:type="xsd:double"&gt;164&lt;/D&gt;&lt;D xsi:type="xsd:double"&gt;164.18&lt;/D&gt;&lt;D xsi:type="xsd:double"&gt;164.7&lt;/D&gt;&lt;D xsi:type="xsd:double"&gt;164.19&lt;/D&gt;&lt;D xsi:type="xsd:double"&gt;165.45&lt;/D&gt;&lt;D xsi:type="xsd:double"&gt;167.37&lt;/D&gt;&lt;D xsi:type="xsd:double"&gt;166.72&lt;/D&gt;&lt;D xsi:type="xsd:double"&gt;165.13&lt;/D&gt;&lt;D xsi:type="xsd:double"&gt;167.5&lt;/D&gt;&lt;D xsi:type="xsd:double"&gt;165.29&lt;/D&gt;&lt;D xsi:type="xsd:double"&gt;168.29&lt;/D&gt;&lt;D xsi:type="xsd:double"&gt;169.04&lt;/D&gt;&lt;D xsi:type="xsd:double"&gt;168.58&lt;/D&gt;&lt;D xsi:type="xsd:double"&gt;168.27&lt;/D&gt;&lt;D xsi:type="xsd:double"&gt;167.83&lt;/D&gt;&lt;D xsi:type="xsd:double"&gt;167.25&lt;/D&gt;&lt;D xsi:type="xsd:double"&gt;170.07&lt;/D&gt;&lt;D xsi:type="xsd:double"&gt;167.44&lt;/D&gt;&lt;D xsi:type="xsd:double"&gt;168.45&lt;/D&gt;&lt;D xsi:type="xsd:double"&gt;168.69&lt;/D&gt;&lt;D xsi:type="xsd:double"&gt;169.01&lt;/D&gt;&lt;D xsi:type="xsd:double"&gt;168.56&lt;/D&gt;&lt;D xsi:type="xsd:double"&gt;161.09&lt;/D&gt;&lt;/FQL&gt;&lt;FQL&gt;&lt;Q&gt;MTCH^FG_PRICE(8/27/2018,0)&lt;/Q&gt;&lt;R&gt;70&lt;/R&gt;&lt;C&gt;1&lt;/C&gt;&lt;D xsi:type="xsd:double"&gt;50.8&lt;/D&gt;&lt;D xsi:type="xsd:double"&gt;51.38&lt;/D&gt;&lt;D xsi:type="xsd:double"&gt;50.83&lt;/D&gt;&lt;D xsi:type="xsd:double"&gt;49.45&lt;/D&gt;&lt;D xsi:type="xsd:double"&gt;50.05&lt;/D&gt;&lt;D xsi:type="xsd:double"&gt;52.33&lt;/D&gt;&lt;D xsi:type="xsd:double"&gt;50.53&lt;/D&gt;&lt;D xsi:type="xsd:double"&gt;50.42&lt;/D&gt;&lt;D xsi:type="xsd:double"&gt;51.89&lt;/D&gt;&lt;D xsi:type="xsd:double"&gt;53.28&lt;/D&gt;&lt;D xsi:type="xsd:double"&gt;54.65&lt;/D&gt;&lt;D xsi:type="xsd:double"&gt;56.05&lt;/D&gt;&lt;D xsi:type="xsd:double"&gt;59.58&lt;/D&gt;&lt;D xsi:type="xsd:double"&gt;59.21&lt;/D&gt;&lt;D xsi:type="xsd:double"&gt;58.09&lt;/D&gt;&lt;D xsi:type="xsd:double"&gt;60.05&lt;/D&gt;&lt;D xsi:type="xsd:double"&gt;59.25&lt;/D&gt;&lt;D xsi:type="xsd:double"&gt;57.33&lt;/D&gt;&lt;D xsi:type="xsd:double"&gt;55.38&lt;/D&gt;&lt;D xsi:type="xsd:double"&gt;55.85&lt;/D&gt;&lt;D xsi:type="xsd:double"&gt;57.83&lt;/D&gt;&lt;D xsi:type="xsd:double"&gt;58.26&lt;/D&gt;&lt;D xsi:type="xsd:double"&gt;59.38&lt;/D&gt;&lt;D xsi:type="xsd:double"&gt;57.91&lt;/D&gt;&lt;D xsi:type="xsd:double"&gt;56.56&lt;/D&gt;&lt;D xsi:type="xsd:double"&gt;56.29&lt;/D&gt;&lt;D xsi:type="xsd:double"&gt;57.29&lt;/D&gt;&lt;D xsi:type="xsd:double"&gt;57.16&lt;/D&gt;&lt;D xsi:type="xsd:double"&gt;55.97&lt;/D&gt;&lt;D xsi:type="xsd:double"&gt;55.21&lt;/D&gt;&lt;D xsi:type="xsd:double"&gt;55.46&lt;/D&gt;&lt;D xsi:type="xsd:double"&gt;50.42&lt;/D&gt;&lt;D xsi:type="xsd:double"&gt;51.4&lt;/D&gt;&lt;D xsi:type="xsd:double"&gt;54.14&lt;/D&gt;&lt;D xsi:type="xsd:double"&gt;53.89&lt;/D&gt;&lt;D xsi:type="xsd:double"&gt;57.15&lt;/D&gt;&lt;D xsi:type="xsd:double"&gt;57.02&lt;/D&gt;&lt;D xsi:type="xsd:double"&gt;54.06&lt;/D&gt;&lt;D xsi:type="xsd:double"&gt;50.59&lt;/D&gt;&lt;D xsi:type="xsd:double"&gt;52.44&lt;/D&gt;&lt;D xsi:type="xsd:double"&gt;52.34&lt;/D&gt;&lt;D xsi:type="xsd:double"&gt;49.94&lt;/D&gt;&lt;D xsi:type="xsd:double"&gt;50.72&lt;/D&gt;&lt;D xsi:type="xsd:double"&gt;49.19&lt;/D&gt;&lt;D xsi:type="xsd:double"&gt;48.25&lt;/D&gt;&lt;D xsi:type="xsd:double"&gt;49.89&lt;/D&gt;&lt;D xsi:type="xsd:double"&gt;51.72&lt;/D&gt;&lt;D xsi:type="xsd:double"&gt;53.23&lt;/D&gt;&lt;D xsi:type="xsd:double"&gt;52.15&lt;/D&gt;&lt;D xsi:type="xsd:double"&gt;51.19&lt;/D&gt;&lt;D xsi:type="xsd:double"&gt;51.47&lt;/D&gt;&lt;D xsi:type="xsd:double"&gt;42.72&lt;/D&gt;&lt;D xsi:type="xsd:double"&gt;43.67&lt;/D&gt;&lt;D xsi:type="xsd:double"&gt;42.71&lt;/D&gt;&lt;D xsi:type="xsd:double"&gt;40.95&lt;/D&gt;&lt;D xsi:type="xsd:double"&gt;41.78&lt;/D&gt;&lt;D xsi:type="xsd:double"&gt;40.17&lt;/D&gt;&lt;D xsi:type="xsd:double"&gt;40.97&lt;/D&gt;&lt;D xsi:type="xsd:double"&gt;40&lt;/D&gt;&lt;D xsi:type="xsd:double"&gt;36.26&lt;/D&gt;&lt;D xsi:type="xsd:double"&gt;36.36&lt;/D&gt;&lt;D xsi:type="xsd:double"&gt;37.92&lt;/D&gt;&lt;D xsi:type="xsd:double"&gt;38.45&lt;/D&gt;&lt;D xsi:type="xsd:double"&gt;39.21&lt;/D&gt;&lt;D xsi:type="xsd:double"&gt;38.08&lt;/D&gt;&lt;D xsi:type="xsd:double"&gt;39.96&lt;/D&gt;&lt;D xsi:type="xsd:double"&gt;41.35&lt;/D&gt;&lt;D xsi:type="xsd:double"&gt;40.27&lt;/D&gt;&lt;D xsi:type="xsd:double"&gt;41.46&lt;/D&gt;&lt;D xsi:type="xsd:double"&gt;38.42&lt;/D&gt;&lt;/FQL&gt;&lt;FQL&gt;&lt;Q&gt;MTD^FG_PRICE(8/27/2018,0)&lt;/Q&gt;&lt;R&gt;70&lt;/R&gt;&lt;C&gt;1&lt;/C&gt;&lt;D xsi:type="xsd:double"&gt;573.05&lt;/D&gt;&lt;D xsi:type="xsd:double"&gt;575.61&lt;/D&gt;&lt;D xsi:type="xsd:double"&gt;581&lt;/D&gt;&lt;D xsi:type="xsd:double"&gt;579.82&lt;/D&gt;&lt;D xsi:type="xsd:double"&gt;584.46&lt;/D&gt;&lt;D xsi:type="xsd:double"&gt;580.45&lt;/D&gt;&lt;D xsi:type="xsd:double"&gt;586.76&lt;/D&gt;&lt;D xsi:type="xsd:double"&gt;588&lt;/D&gt;&lt;D xsi:type="xsd:double"&gt;588.91&lt;/D&gt;&lt;D xsi:type="xsd:double"&gt;595.41&lt;/D&gt;&lt;D xsi:type="xsd:double"&gt;592.57&lt;/D&gt;&lt;D xsi:type="xsd:double"&gt;603.27&lt;/D&gt;&lt;D xsi:type="xsd:double"&gt;609.28&lt;/D&gt;&lt;D xsi:type="xsd:double"&gt;610.01&lt;/D&gt;&lt;D xsi:type="xsd:double"&gt;610.31&lt;/D&gt;&lt;D xsi:type="xsd:double"&gt;606.04&lt;/D&gt;&lt;D xsi:type="xsd:double"&gt;614.85&lt;/D&gt;&lt;D xsi:type="xsd:double"&gt;616.19&lt;/D&gt;&lt;D xsi:type="xsd:double"&gt;611.98&lt;/D&gt;&lt;D xsi:type="xsd:double"&gt;610.01&lt;/D&gt;&lt;D xsi:type="xsd:double"&gt;610.2&lt;/D&gt;&lt;D xsi:type="xsd:double"&gt;611.29&lt;/D&gt;&lt;D xsi:type="xsd:double"&gt;610&lt;/D&gt;&lt;D xsi:type="xsd:double"&gt;608.98&lt;/D&gt;&lt;D xsi:type="xsd:double"&gt;616.01&lt;/D&gt;&lt;D xsi:type="xsd:double"&gt;616.34&lt;/D&gt;&lt;D xsi:type="xsd:double"&gt;614.34&lt;/D&gt;&lt;D xsi:type="xsd:double"&gt;611.67&lt;/D&gt;&lt;D xsi:type="xsd:double"&gt;603.98&lt;/D&gt;&lt;D xsi:type="xsd:double"&gt;591.24&lt;/D&gt;&lt;D xsi:type="xsd:double"&gt;590.91&lt;/D&gt;&lt;D xsi:type="xsd:double"&gt;567.4&lt;/D&gt;&lt;D xsi:type="xsd:double"&gt;554.45&lt;/D&gt;&lt;D xsi:type="xsd:double"&gt;558.15&lt;/D&gt;&lt;D xsi:type="xsd:double"&gt;555.98&lt;/D&gt;&lt;D xsi:type="xsd:double"&gt;573.59&lt;/D&gt;&lt;D xsi:type="xsd:double"&gt;578.69&lt;/D&gt;&lt;D xsi:type="xsd:double"&gt;566.35&lt;/D&gt;&lt;D xsi:type="xsd:double"&gt;558.34&lt;/D&gt;&lt;D xsi:type="xsd:double"&gt;558.11&lt;/D&gt;&lt;D xsi:type="xsd:double"&gt;542.21&lt;/D&gt;&lt;D xsi:type="xsd:double"&gt;524.03&lt;/D&gt;&lt;D xsi:type="xsd:double"&gt;536.4&lt;/D&gt;&lt;D xsi:type="xsd:double"&gt;535.58&lt;/D&gt;&lt;D xsi:type="xsd:double"&gt;533.77&lt;/D&gt;&lt;D xsi:type="xsd:double"&gt;541.07&lt;/D&gt;&lt;D xsi:type="xsd:double"&gt;546.82&lt;/D&gt;&lt;D xsi:type="xsd:double"&gt;559.69&lt;/D&gt;&lt;D xsi:type="xsd:double"&gt;567.79&lt;/D&gt;&lt;D xsi:type="xsd:double"&gt;573.98&lt;/D&gt;&lt;D xsi:type="xsd:double"&gt;577.03&lt;/D&gt;&lt;D xsi:type="xsd:double"&gt;592.72&lt;/D&gt;&lt;D xsi:type="xsd:double"&gt;595.31&lt;/D&gt;&lt;D xsi:type="xsd:double"&gt;608.03&lt;/D&gt;&lt;D xsi:type="xsd:double"&gt;595.42&lt;/D&gt;&lt;D xsi:type="xsd:double"&gt;589.25&lt;/D&gt;&lt;D xsi:type="xsd:double"&gt;581&lt;/D&gt;&lt;D xsi:type="xsd:double"&gt;592.44&lt;/D&gt;&lt;D xsi:type="xsd:double"&gt;599.3&lt;/D&gt;&lt;D xsi:type="xsd:double"&gt;577.79&lt;/D&gt;&lt;D xsi:type="xsd:double"&gt;584.33&lt;/D&gt;&lt;D xsi:type="xsd:double"&gt;591.21&lt;/D&gt;&lt;D xsi:type="xsd:double"&gt;596.42&lt;/D&gt;&lt;D xsi:type="xsd:double"&gt;604.69&lt;/D&gt;&lt;D xsi:type="xsd:double"&gt;605.84&lt;/D&gt;&lt;D xsi:type="xsd:double"&gt;621.91&lt;/D&gt;&lt;D xsi:type="xsd:double"&gt;630.92&lt;/D&gt;&lt;D xsi:type="xsd:double"&gt;636.66&lt;/D&gt;&lt;D xsi:type="xsd:double"&gt;645.33&lt;/D&gt;&lt;D xsi:type="xsd:double"&gt;628.67&lt;/D&gt;&lt;/FQL&gt;&lt;FQL&gt;&lt;Q&gt;MTN^FG_PRICE(8/27/2018,0)&lt;/Q&gt;&lt;R&gt;70&lt;/R&gt;&lt;C&gt;1&lt;/C&gt;&lt;D xsi:type="xsd:double"&gt;298.29&lt;/D&gt;&lt;D xsi:type="xsd:double"&gt;296.78&lt;/D&gt;&lt;D xsi:type="xsd:double"&gt;295.21&lt;/D&gt;&lt;D xsi:type="xsd:double"&gt;294.72&lt;/D&gt;&lt;D xsi:type="xsd:double"&gt;298.05&lt;/D&gt;&lt;D xsi:type="xsd:double"&gt;301.42&lt;/D&gt;&lt;D xsi:type="xsd:double"&gt;289.73&lt;/D&gt;&lt;D xsi:type="xsd:double"&gt;291.64&lt;/D&gt;&lt;D xsi:type="xsd:double"&gt;294.01&lt;/D&gt;&lt;D xsi:type="xsd:double"&gt;295.08&lt;/D&gt;&lt;D xsi:type="xsd:double"&gt;292.18&lt;/D&gt;&lt;D xsi:type="xsd:double"&gt;292.98&lt;/D&gt;&lt;D xsi:type="xsd:double"&gt;293.93&lt;/D&gt;&lt;D xsi:type="xsd:double"&gt;294.19&lt;/D&gt;&lt;D xsi:type="xsd:double"&gt;289.87&lt;/D&gt;&lt;D xsi:type="xsd:double"&gt;292.35&lt;/D&gt;&lt;D xsi:type="xsd:double"&gt;285.9&lt;/D&gt;&lt;D xsi:type="xsd:double"&gt;287.42&lt;/D&gt;&lt;D xsi:type="xsd:double"&gt;282.24&lt;/D&gt;&lt;D xsi:type="xsd:double"&gt;284.5&lt;/D&gt;&lt;D xsi:type="xsd:double"&gt;288.99&lt;/D&gt;&lt;D xsi:type="xsd:double"&gt;288.71&lt;/D&gt;&lt;D xsi:type="xsd:double"&gt;286.13&lt;/D&gt;&lt;D xsi:type="xsd:double"&gt;274.42&lt;/D&gt;&lt;D xsi:type="xsd:double"&gt;265.66&lt;/D&gt;&lt;D xsi:type="xsd:double"&gt;259.58&lt;/D&gt;&lt;D xsi:type="xsd:double"&gt;257.24&lt;/D&gt;&lt;D xsi:type="xsd:double"&gt;253.91&lt;/D&gt;&lt;D xsi:type="xsd:double"&gt;249.47&lt;/D&gt;&lt;D xsi:type="xsd:double"&gt;244.58&lt;/D&gt;&lt;D xsi:type="xsd:double"&gt;245.31&lt;/D&gt;&lt;D xsi:type="xsd:double"&gt;238.85&lt;/D&gt;&lt;D xsi:type="xsd:double"&gt;239.61&lt;/D&gt;&lt;D xsi:type="xsd:double"&gt;245.85&lt;/D&gt;&lt;D xsi:type="xsd:double"&gt;247.01&lt;/D&gt;&lt;D xsi:type="xsd:double"&gt;257.13&lt;/D&gt;&lt;D xsi:type="xsd:double"&gt;254.56&lt;/D&gt;&lt;D xsi:type="xsd:double"&gt;249.9&lt;/D&gt;&lt;D xsi:type="xsd:double"&gt;246.43&lt;/D&gt;&lt;D xsi:type="xsd:double"&gt;246.96&lt;/D&gt;&lt;D xsi:type="xsd:double"&gt;244.36&lt;/D&gt;&lt;D xsi:type="xsd:double"&gt;233.48&lt;/D&gt;&lt;D xsi:type="xsd:double"&gt;240.6&lt;/D&gt;&lt;D xsi:type="xsd:double"&gt;237.9&lt;/D&gt;&lt;D xsi:type="xsd:double"&gt;234.69&lt;/D&gt;&lt;D xsi:type="xsd:double"&gt;242.11&lt;/D&gt;&lt;D xsi:type="xsd:double"&gt;251.32&lt;/D&gt;&lt;D xsi:type="xsd:double"&gt;256.03&lt;/D&gt;&lt;D xsi:type="xsd:double"&gt;257&lt;/D&gt;&lt;D xsi:type="xsd:double"&gt;254.98&lt;/D&gt;&lt;D xsi:type="xsd:double"&gt;258.96&lt;/D&gt;&lt;D xsi:type="xsd:double"&gt;263.92&lt;/D&gt;&lt;D xsi:type="xsd:double"&gt;267.4&lt;/D&gt;&lt;D xsi:type="xsd:double"&gt;265.37&lt;/D&gt;&lt;D xsi:type="xsd:double"&gt;259.19&lt;/D&gt;&lt;D xsi:type="xsd:double"&gt;260.01&lt;/D&gt;&lt;D xsi:type="xsd:double"&gt;256.66&lt;/D&gt;&lt;D xsi:type="xsd:double"&gt;264.63&lt;/D&gt;&lt;D xsi:type="xsd:double"&gt;268.54&lt;/D&gt;&lt;D xsi:type="xsd:double"&gt;262.39&lt;/D&gt;&lt;D xsi:type="xsd:double"&gt;256.89&lt;/D&gt;&lt;D xsi:type="xsd:double"&gt;265.84&lt;/D&gt;&lt;D xsi:type="xsd:double"&gt;264.97&lt;/D&gt;&lt;D xsi:type="xsd:double"&gt;272.02&lt;/D&gt;&lt;D xsi:type="xsd:double"&gt;272.18&lt;/D&gt;&lt;D xsi:type="xsd:double"&gt;281.41&lt;/D&gt;&lt;D xsi:type="xsd:double"&gt;277.77&lt;/D&gt;&lt;D xsi:type="xsd:double"&gt;279.18&lt;/D&gt;&lt;D xsi:type="xsd:double"&gt;277.93&lt;/D&gt;&lt;D xsi:type="xsd:double"&gt;269.61&lt;/D&gt;&lt;/FQL&gt;&lt;FQL&gt;&lt;Q&gt;MU^FG_PRICE(8/27/2018,0)&lt;/Q&gt;&lt;R&gt;70&lt;/R&gt;&lt;C&gt;1&lt;/C&gt;&lt;D xsi:type="xsd:double"&gt;52.07&lt;/D&gt;&lt;D xsi:type="xsd:double"&gt;52.34&lt;/D&gt;&lt;D xsi:type="xsd:double"&gt;51.83&lt;/D&gt;&lt;D xsi:type="xsd:double"&gt;52.76&lt;/D&gt;&lt;D xsi:type="xsd:double"&gt;52.52&lt;/D&gt;&lt;D xsi:type="xsd:double"&gt;51.93&lt;/D&gt;&lt;D xsi:type="xsd:double"&gt;49.54&lt;/D&gt;&lt;D xsi:type="xsd:double"&gt;44.65&lt;/D&gt;&lt;D xsi:type="xsd:double"&gt;44.86&lt;/D&gt;&lt;D xsi:type="xsd:double"&gt;44.9&lt;/D&gt;&lt;D xsi:type="xsd:double"&gt;43.6&lt;/D&gt;&lt;D xsi:type="xsd:double"&gt;41.74&lt;/D&gt;&lt;D xsi:type="xsd:double"&gt;43.62&lt;/D&gt;&lt;D xsi:type="xsd:double"&gt;44.3&lt;/D&gt;&lt;D xsi:type="xsd:double"&gt;43.58&lt;/D&gt;&lt;D xsi:type="xsd:double"&gt;45.33&lt;/D&gt;&lt;D xsi:type="xsd:double"&gt;45.06&lt;/D&gt;&lt;D xsi:type="xsd:double"&gt;46.06&lt;/D&gt;&lt;D xsi:type="xsd:double"&gt;44.74&lt;/D&gt;&lt;D xsi:type="xsd:double"&gt;45.16&lt;/D&gt;&lt;D xsi:type="xsd:double"&gt;44.64&lt;/D&gt;&lt;D xsi:type="xsd:double"&gt;44.35&lt;/D&gt;&lt;D xsi:type="xsd:double"&gt;44.99&lt;/D&gt;&lt;D xsi:type="xsd:double"&gt;45.23&lt;/D&gt;&lt;D xsi:type="xsd:double"&gt;45.15&lt;/D&gt;&lt;D xsi:type="xsd:double"&gt;45.76&lt;/D&gt;&lt;D xsi:type="xsd:double"&gt;45.15&lt;/D&gt;&lt;D xsi:type="xsd:double"&gt;44.16&lt;/D&gt;&lt;D xsi:type="xsd:double"&gt;43.58&lt;/D&gt;&lt;D xsi:type="xsd:double"&gt;43.07&lt;/D&gt;&lt;D xsi:type="xsd:double"&gt;42.27&lt;/D&gt;&lt;D xsi:type="xsd:double"&gt;41.61&lt;/D&gt;&lt;D xsi:type="xsd:double"&gt;41.97&lt;/D&gt;&lt;D xsi:type="xsd:double"&gt;42.47&lt;/D&gt;&lt;D xsi:type="xsd:double"&gt;42.34&lt;/D&gt;&lt;D xsi:type="xsd:double"&gt;43.21&lt;/D&gt;&lt;D xsi:type="xsd:double"&gt;42.35&lt;/D&gt;&lt;D xsi:type="xsd:double"&gt;41.3&lt;/D&gt;&lt;D xsi:type="xsd:double"&gt;40.45&lt;/D&gt;&lt;D xsi:type="xsd:double"&gt;39.76&lt;/D&gt;&lt;D xsi:type="xsd:double"&gt;38.68&lt;/D&gt;&lt;D xsi:type="xsd:double"&gt;35.43&lt;/D&gt;&lt;D xsi:type="xsd:double"&gt;36.78&lt;/D&gt;&lt;D xsi:type="xsd:double"&gt;35.4&lt;/D&gt;&lt;D xsi:type="xsd:double"&gt;34.66&lt;/D&gt;&lt;D xsi:type="xsd:double"&gt;36.01&lt;/D&gt;&lt;D xsi:type="xsd:double"&gt;37.72&lt;/D&gt;&lt;D xsi:type="xsd:double"&gt;40.12&lt;/D&gt;&lt;D xsi:type="xsd:double"&gt;40.32&lt;/D&gt;&lt;D xsi:type="xsd:double"&gt;39.92&lt;/D&gt;&lt;D xsi:type="xsd:double"&gt;39.8&lt;/D&gt;&lt;D xsi:type="xsd:double"&gt;40.93&lt;/D&gt;&lt;D xsi:type="xsd:double"&gt;40.44&lt;/D&gt;&lt;D xsi:type="xsd:double"&gt;39.11&lt;/D&gt;&lt;D xsi:type="xsd:double"&gt;37.44&lt;/D&gt;&lt;D xsi:type="xsd:double"&gt;37.85&lt;/D&gt;&lt;D xsi:type="xsd:double"&gt;38.03&lt;/D&gt;&lt;D xsi:type="xsd:double"&gt;39.91&lt;/D&gt;&lt;D xsi:type="xsd:double"&gt;39.44&lt;/D&gt;&lt;D xsi:type="xsd:double"&gt;36.83&lt;/D&gt;&lt;D xsi:type="xsd:double"&gt;36.12&lt;/D&gt;&lt;D xsi:type="xsd:double"&gt;36.38&lt;/D&gt;&lt;D xsi:type="xsd:double"&gt;36.4&lt;/D&gt;&lt;D xsi:type="xsd:double"&gt;36.57&lt;/D&gt;&lt;D xsi:type="xsd:double"&gt;37&lt;/D&gt;&lt;D xsi:type="xsd:double"&gt;38.71&lt;/D&gt;&lt;D xsi:type="xsd:double"&gt;37.91&lt;/D&gt;&lt;D xsi:type="xsd:double"&gt;38.56&lt;/D&gt;&lt;D xsi:type="xsd:double"&gt;40.03&lt;/D&gt;&lt;D xsi:type="xsd:double"&gt;36.88&lt;/D&gt;&lt;/FQL&gt;&lt;FQL&gt;&lt;Q&gt;MUR^FG_PRICE(8/27/2018,0)&lt;/Q&gt;&lt;R&gt;70&lt;/R&gt;&lt;C&gt;1&lt;/C&gt;&lt;D xsi:type="xsd:double"&gt;31.23&lt;/D&gt;&lt;D xsi:type="xsd:double"&gt;30.49&lt;/D&gt;&lt;D xsi:type="xsd:double"&gt;31.27&lt;/D&gt;&lt;D xsi:type="xsd:double"&gt;31.52&lt;/D&gt;&lt;D xsi:type="xsd:double"&gt;30.83&lt;/D&gt;&lt;D xsi:type="xsd:double"&gt;30.05&lt;/D&gt;&lt;D xsi:type="xsd:double"&gt;30.36&lt;/D&gt;&lt;D xsi:type="xsd:double"&gt;29.8&lt;/D&gt;&lt;D xsi:type="xsd:double"&gt;29.71&lt;/D&gt;&lt;D xsi:type="xsd:double"&gt;29.75&lt;/D&gt;&lt;D xsi:type="xsd:double"&gt;30.89&lt;/D&gt;&lt;D xsi:type="xsd:double"&gt;31.28&lt;/D&gt;&lt;D xsi:type="xsd:double"&gt;30.75&lt;/D&gt;&lt;D xsi:type="xsd:double"&gt;30.93&lt;/D&gt;&lt;D xsi:type="xsd:double"&gt;30.97&lt;/D&gt;&lt;D xsi:type="xsd:double"&gt;31.63&lt;/D&gt;&lt;D xsi:type="xsd:double"&gt;31.95&lt;/D&gt;&lt;D xsi:type="xsd:double"&gt;31.79&lt;/D&gt;&lt;D xsi:type="xsd:double"&gt;32.16&lt;/D&gt;&lt;D xsi:type="xsd:double"&gt;32.75&lt;/D&gt;&lt;D xsi:type="xsd:double"&gt;32.55&lt;/D&gt;&lt;D xsi:type="xsd:double"&gt;32.56&lt;/D&gt;&lt;D xsi:type="xsd:double"&gt;32.84&lt;/D&gt;&lt;D xsi:type="xsd:double"&gt;33.34&lt;/D&gt;&lt;D xsi:type="xsd:double"&gt;33.9&lt;/D&gt;&lt;D xsi:type="xsd:double"&gt;33.71&lt;/D&gt;&lt;D xsi:type="xsd:double"&gt;34.38&lt;/D&gt;&lt;D xsi:type="xsd:double"&gt;33.6&lt;/D&gt;&lt;D xsi:type="xsd:double"&gt;33.99&lt;/D&gt;&lt;D xsi:type="xsd:double"&gt;33.93&lt;/D&gt;&lt;D xsi:type="xsd:double"&gt;33.9&lt;/D&gt;&lt;D xsi:type="xsd:double"&gt;31.77&lt;/D&gt;&lt;D xsi:type="xsd:double"&gt;35.46&lt;/D&gt;&lt;D xsi:type="xsd:double"&gt;35.78&lt;/D&gt;&lt;D xsi:type="xsd:double"&gt;35.56&lt;/D&gt;&lt;D xsi:type="xsd:double"&gt;35.38&lt;/D&gt;&lt;D xsi:type="xsd:double"&gt;35.05&lt;/D&gt;&lt;D xsi:type="xsd:double"&gt;34.62&lt;/D&gt;&lt;D xsi:type="xsd:double"&gt;34.85&lt;/D&gt;&lt;D xsi:type="xsd:double"&gt;33.7&lt;/D&gt;&lt;D xsi:type="xsd:double"&gt;32.67&lt;/D&gt;&lt;D xsi:type="xsd:double"&gt;31.68&lt;/D&gt;&lt;D xsi:type="xsd:double"&gt;31.95&lt;/D&gt;&lt;D xsi:type="xsd:double"&gt;31.66&lt;/D&gt;&lt;D xsi:type="xsd:double"&gt;30.53&lt;/D&gt;&lt;D xsi:type="xsd:double"&gt;31.29&lt;/D&gt;&lt;D xsi:type="xsd:double"&gt;31.86&lt;/D&gt;&lt;D xsi:type="xsd:double"&gt;31.52&lt;/D&gt;&lt;D xsi:type="xsd:double"&gt;30.39&lt;/D&gt;&lt;D xsi:type="xsd:double"&gt;30.66&lt;/D&gt;&lt;D xsi:type="xsd:double"&gt;31.19&lt;/D&gt;&lt;D xsi:type="xsd:double"&gt;31.83&lt;/D&gt;&lt;D xsi:type="xsd:double"&gt;30.76&lt;/D&gt;&lt;D xsi:type="xsd:double"&gt;30.99&lt;/D&gt;&lt;D xsi:type="xsd:double"&gt;30.49&lt;/D&gt;&lt;D xsi:type="xsd:double"&gt;29.86&lt;/D&gt;&lt;D xsi:type="xsd:double"&gt;31.04&lt;/D&gt;&lt;D xsi:type="xsd:double"&gt;31.89&lt;/D&gt;&lt;D xsi:type="xsd:double"&gt;31.32&lt;/D&gt;&lt;D xsi:type="xsd:double"&gt;31.65&lt;/D&gt;&lt;D xsi:type="xsd:double"&gt;30.81&lt;/D&gt;&lt;D xsi:type="xsd:double"&gt;31.58&lt;/D&gt;&lt;D xsi:type="xsd:double"&gt;30&lt;/D&gt;&lt;D xsi:type="xsd:double"&gt;30.37&lt;/D&gt;&lt;D xsi:type="xsd:double"&gt;30.46&lt;/D&gt;&lt;D xsi:type="xsd:double"&gt;32.03&lt;/D&gt;&lt;D xsi:type="xsd:double"&gt;31.9&lt;/D&gt;&lt;D xsi:type="xsd:double"&gt;31.9&lt;/D&gt;&lt;D xsi:type="xsd:double"&gt;32&lt;/D&gt;&lt;D xsi:type="xsd:double"&gt;30.98&lt;/D&gt;&lt;/FQL&gt;&lt;FQL&gt;&lt;Q&gt;MXIM^FG_PRICE(8/27/2018,0)&lt;/Q&gt;&lt;R&gt;70&lt;/R&gt;&lt;C&gt;1&lt;/C&gt;&lt;D xsi:type="xsd:double"&gt;62.23&lt;/D&gt;&lt;D xsi:type="xsd:double"&gt;62.25&lt;/D&gt;&lt;D xsi:type="xsd:double"&gt;62.31&lt;/D&gt;&lt;D xsi:type="xsd:double"&gt;60.6&lt;/D&gt;&lt;D xsi:type="xsd:double"&gt;60.47&lt;/D&gt;&lt;D xsi:type="xsd:double"&gt;60.87&lt;/D&gt;&lt;D xsi:type="xsd:double"&gt;60.39&lt;/D&gt;&lt;D xsi:type="xsd:double"&gt;60.29&lt;/D&gt;&lt;D xsi:type="xsd:double"&gt;58.77&lt;/D&gt;&lt;D xsi:type="xsd:double"&gt;59.24&lt;/D&gt;&lt;D xsi:type="xsd:double"&gt;60.03&lt;/D&gt;&lt;D xsi:type="xsd:double"&gt;57.57&lt;/D&gt;&lt;D xsi:type="xsd:double"&gt;57.72&lt;/D&gt;&lt;D xsi:type="xsd:double"&gt;57.91&lt;/D&gt;&lt;D xsi:type="xsd:double"&gt;57.26&lt;/D&gt;&lt;D xsi:type="xsd:double"&gt;58.32&lt;/D&gt;&lt;D xsi:type="xsd:double"&gt;58.13&lt;/D&gt;&lt;D xsi:type="xsd:double"&gt;59.58&lt;/D&gt;&lt;D xsi:type="xsd:double"&gt;59.52&lt;/D&gt;&lt;D xsi:type="xsd:double"&gt;59.73&lt;/D&gt;&lt;D xsi:type="xsd:double"&gt;58.07&lt;/D&gt;&lt;D xsi:type="xsd:double"&gt;56.52&lt;/D&gt;&lt;D xsi:type="xsd:double"&gt;56.35&lt;/D&gt;&lt;D xsi:type="xsd:double"&gt;56.39&lt;/D&gt;&lt;D xsi:type="xsd:double"&gt;56.46&lt;/D&gt;&lt;D xsi:type="xsd:double"&gt;56.63&lt;/D&gt;&lt;D xsi:type="xsd:double"&gt;56.99&lt;/D&gt;&lt;D xsi:type="xsd:double"&gt;55.71&lt;/D&gt;&lt;D xsi:type="xsd:double"&gt;53.41&lt;/D&gt;&lt;D xsi:type="xsd:double"&gt;52.58&lt;/D&gt;&lt;D xsi:type="xsd:double"&gt;52.86&lt;/D&gt;&lt;D xsi:type="xsd:double"&gt;50.78&lt;/D&gt;&lt;D xsi:type="xsd:double"&gt;51.52&lt;/D&gt;&lt;D xsi:type="xsd:double"&gt;51.8&lt;/D&gt;&lt;D xsi:type="xsd:double"&gt;51.31&lt;/D&gt;&lt;D xsi:type="xsd:double"&gt;52.98&lt;/D&gt;&lt;D xsi:type="xsd:double"&gt;52.86&lt;/D&gt;&lt;D xsi:type="xsd:double"&gt;51.36&lt;/D&gt;&lt;D xsi:type="xsd:double"&gt;51.14&lt;/D&gt;&lt;D xsi:type="xsd:double"&gt;51.32&lt;/D&gt;&lt;D xsi:type="xsd:double"&gt;51.06&lt;/D&gt;&lt;D xsi:type="xsd:double"&gt;46.9&lt;/D&gt;&lt;D xsi:type="xsd:double"&gt;48.13&lt;/D&gt;&lt;D xsi:type="xsd:double"&gt;48.26&lt;/D&gt;&lt;D xsi:type="xsd:double"&gt;48.57&lt;/D&gt;&lt;D xsi:type="xsd:double"&gt;49.78&lt;/D&gt;&lt;D xsi:type="xsd:double"&gt;50.02&lt;/D&gt;&lt;D xsi:type="xsd:double"&gt;53.12&lt;/D&gt;&lt;D xsi:type="xsd:double"&gt;51.91&lt;/D&gt;&lt;D xsi:type="xsd:double"&gt;51.41&lt;/D&gt;&lt;D xsi:type="xsd:double"&gt;51.68&lt;/D&gt;&lt;D xsi:type="xsd:double"&gt;52.64&lt;/D&gt;&lt;D xsi:type="xsd:double"&gt;53.22&lt;/D&gt;&lt;D xsi:type="xsd:double"&gt;52.09&lt;/D&gt;&lt;D xsi:type="xsd:double"&gt;51.31&lt;/D&gt;&lt;D xsi:type="xsd:double"&gt;51.44&lt;/D&gt;&lt;D xsi:type="xsd:double"&gt;51.69&lt;/D&gt;&lt;D xsi:type="xsd:double"&gt;53.43&lt;/D&gt;&lt;D xsi:type="xsd:double"&gt;53.32&lt;/D&gt;&lt;D xsi:type="xsd:double"&gt;52&lt;/D&gt;&lt;D xsi:type="xsd:double"&gt;52.05&lt;/D&gt;&lt;D xsi:type="xsd:double"&gt;52.49&lt;/D&gt;&lt;D xsi:type="xsd:double"&gt;52.76&lt;/D&gt;&lt;D xsi:type="xsd:double"&gt;53.38&lt;/D&gt;&lt;D xsi:type="xsd:double"&gt;55.6&lt;/D&gt;&lt;D xsi:type="xsd:double"&gt;56.22&lt;/D&gt;&lt;D xsi:type="xsd:double"&gt;55.34&lt;/D&gt;&lt;D xsi:type="xsd:double"&gt;55.92&lt;/D&gt;&lt;D xsi:type="xsd:double"&gt;57.09&lt;/D&gt;&lt;D xsi:type="xsd:double"&gt;54.82&lt;/D&gt;&lt;/FQL&gt;&lt;FQL&gt;&lt;Q&gt;MYL^FG_PRICE(8/27/2018,0)&lt;/Q&gt;&lt;R&gt;70&lt;/R&gt;&lt;C&gt;1&lt;/C&gt;&lt;D xsi:type="xsd:double"&gt;38.88&lt;/D&gt;&lt;D xsi:type="xsd:double"&gt;39.19&lt;/D&gt;&lt;D xsi:type="xsd:double"&gt;39.27&lt;/D&gt;&lt;D xsi:type="xsd:double"&gt;39.33&lt;/D&gt;&lt;D xsi:type="xsd:double"&gt;39.13&lt;/D&gt;&lt;D xsi:type="xsd:double"&gt;39.16&lt;/D&gt;&lt;D xsi:type="xsd:double"&gt;39.48&lt;/D&gt;&lt;D xsi:type="xsd:double"&gt;38.93&lt;/D&gt;&lt;D xsi:type="xsd:double"&gt;38.24&lt;/D&gt;&lt;D xsi:type="xsd:double"&gt;37.99&lt;/D&gt;&lt;D xsi:type="xsd:double"&gt;37.64&lt;/D&gt;&lt;D xsi:type="xsd:double"&gt;37.71&lt;/D&gt;&lt;D xsi:type="xsd:double"&gt;38.04&lt;/D&gt;&lt;D xsi:type="xsd:double"&gt;37.48&lt;/D&gt;&lt;D xsi:type="xsd:double"&gt;37.21&lt;/D&gt;&lt;D xsi:type="xsd:double"&gt;37.81&lt;/D&gt;&lt;D xsi:type="xsd:double"&gt;38.24&lt;/D&gt;&lt;D xsi:type="xsd:double"&gt;38.73&lt;/D&gt;&lt;D xsi:type="xsd:double"&gt;38.99&lt;/D&gt;&lt;D xsi:type="xsd:double"&gt;38.19&lt;/D&gt;&lt;D xsi:type="xsd:double"&gt;37.62&lt;/D&gt;&lt;D xsi:type="xsd:double"&gt;37.11&lt;/D&gt;&lt;D xsi:type="xsd:double"&gt;37.07&lt;/D&gt;&lt;D xsi:type="xsd:double"&gt;36.6&lt;/D&gt;&lt;D xsi:type="xsd:double"&gt;36.48&lt;/D&gt;&lt;D xsi:type="xsd:double"&gt;37.14&lt;/D&gt;&lt;D xsi:type="xsd:double"&gt;36.6&lt;/D&gt;&lt;D xsi:type="xsd:double"&gt;36.03&lt;/D&gt;&lt;D xsi:type="xsd:double"&gt;35.29&lt;/D&gt;&lt;D xsi:type="xsd:double"&gt;35.31&lt;/D&gt;&lt;D xsi:type="xsd:double"&gt;34.61&lt;/D&gt;&lt;D xsi:type="xsd:double"&gt;34.58&lt;/D&gt;&lt;D xsi:type="xsd:double"&gt;32.6&lt;/D&gt;&lt;D xsi:type="xsd:double"&gt;32.11&lt;/D&gt;&lt;D xsi:type="xsd:double"&gt;32.37&lt;/D&gt;&lt;D xsi:type="xsd:double"&gt;33.11&lt;/D&gt;&lt;D xsi:type="xsd:double"&gt;33.02&lt;/D&gt;&lt;D xsi:type="xsd:double"&gt;32.42&lt;/D&gt;&lt;D xsi:type="xsd:double"&gt;32.21&lt;/D&gt;&lt;D xsi:type="xsd:double"&gt;31.66&lt;/D&gt;&lt;D xsi:type="xsd:double"&gt;32.11&lt;/D&gt;&lt;D xsi:type="xsd:double"&gt;30.53&lt;/D&gt;&lt;D xsi:type="xsd:double"&gt;31.01&lt;/D&gt;&lt;D xsi:type="xsd:double"&gt;31.29&lt;/D&gt;&lt;D xsi:type="xsd:double"&gt;31.18&lt;/D&gt;&lt;D xsi:type="xsd:double"&gt;31.31&lt;/D&gt;&lt;D xsi:type="xsd:double"&gt;31.25&lt;/D&gt;&lt;D xsi:type="xsd:double"&gt;32.43&lt;/D&gt;&lt;D xsi:type="xsd:double"&gt;31.68&lt;/D&gt;&lt;D xsi:type="xsd:double"&gt;31.37&lt;/D&gt;&lt;D xsi:type="xsd:double"&gt;36.43&lt;/D&gt;&lt;D xsi:type="xsd:double"&gt;36.55&lt;/D&gt;&lt;D xsi:type="xsd:double"&gt;37.15&lt;/D&gt;&lt;D xsi:type="xsd:double"&gt;36.95&lt;/D&gt;&lt;D xsi:type="xsd:double"&gt;35.94&lt;/D&gt;&lt;D xsi:type="xsd:double"&gt;35.76&lt;/D&gt;&lt;D xsi:type="xsd:double"&gt;34.23&lt;/D&gt;&lt;D xsi:type="xsd:double"&gt;35.14&lt;/D&gt;&lt;D xsi:type="xsd:double"&gt;34.92&lt;/D&gt;&lt;D xsi:type="xsd:double"&gt;34.6&lt;/D&gt;&lt;D xsi:type="xsd:double"&gt;33.91&lt;/D&gt;&lt;D xsi:type="xsd:double"&gt;33.38&lt;/D&gt;&lt;D xsi:type="xsd:double"&gt;33.49&lt;/D&gt;&lt;D xsi:type="xsd:double"&gt;33.47&lt;/D&gt;&lt;D xsi:type="xsd:double"&gt;33.49&lt;/D&gt;&lt;D xsi:type="xsd:double"&gt;34.04&lt;/D&gt;&lt;D xsi:type="xsd:double"&gt;34.04&lt;/D&gt;&lt;D xsi:type="xsd:double"&gt;33.86&lt;/D&gt;&lt;D xsi:type="xsd:double"&gt;34.1&lt;/D&gt;&lt;D xsi:type="xsd:double"&gt;32.96&lt;/D&gt;&lt;/FQL&gt;&lt;FQL&gt;&lt;Q&gt;NATI^FG_PRICE(8/27/2018,0)&lt;/Q&gt;&lt;R&gt;70&lt;/R&gt;&lt;C&gt;1&lt;/C&gt;&lt;D xsi:type="xsd:double"&gt;47.05&lt;/D&gt;&lt;D xsi:type="xsd:double"&gt;47.1&lt;/D&gt;&lt;D xsi:type="xsd:double"&gt;47.5&lt;/D&gt;&lt;D xsi:type="xsd:double"&gt;47.51&lt;/D&gt;&lt;D xsi:type="xsd:double"&gt;47.75&lt;/D&gt;&lt;D xsi:type="xsd:double"&gt;48.1&lt;/D&gt;&lt;D xsi:type="xsd:double"&gt;47.95&lt;/D&gt;&lt;D xsi:type="xsd:double"&gt;48.16&lt;/D&gt;&lt;D xsi:type="xsd:double"&gt;48.19&lt;/D&gt;&lt;D xsi:type="xsd:double"&gt;48.46&lt;/D&gt;&lt;D xsi:type="xsd:double"&gt;48.35&lt;/D&gt;&lt;D xsi:type="xsd:double"&gt;48.59&lt;/D&gt;&lt;D xsi:type="xsd:double"&gt;48.72&lt;/D&gt;&lt;D xsi:type="xsd:double"&gt;48.96&lt;/D&gt;&lt;D xsi:type="xsd:double"&gt;48.08&lt;/D&gt;&lt;D xsi:type="xsd:double"&gt;48.21&lt;/D&gt;&lt;D xsi:type="xsd:double"&gt;48.37&lt;/D&gt;&lt;D xsi:type="xsd:double"&gt;48.67&lt;/D&gt;&lt;D xsi:type="xsd:double"&gt;48.68&lt;/D&gt;&lt;D xsi:type="xsd:double"&gt;48.55&lt;/D&gt;&lt;D xsi:type="xsd:double"&gt;49.21&lt;/D&gt;&lt;D xsi:type="xsd:double"&gt;48.64&lt;/D&gt;&lt;D xsi:type="xsd:double"&gt;48.08&lt;/D&gt;&lt;D xsi:type="xsd:double"&gt;48.33&lt;/D&gt;&lt;D xsi:type="xsd:double"&gt;47.95&lt;/D&gt;&lt;D xsi:type="xsd:double"&gt;47.34&lt;/D&gt;&lt;D xsi:type="xsd:double"&gt;47.01&lt;/D&gt;&lt;D xsi:type="xsd:double"&gt;46.61&lt;/D&gt;&lt;D xsi:type="xsd:double"&gt;45.96&lt;/D&gt;&lt;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D xsi:type="xsd:double"&gt;45.58&lt;/D&gt;&lt;D xsi:type="xsd:double"&gt;45.83&lt;/D&gt;&lt;D xsi:type="xsd:double"&gt;44.37&lt;/D&gt;&lt;D xsi:type="xsd:double"&gt;43.08&lt;/D&gt;&lt;D xsi:type="xsd:double"&gt;43.72&lt;/D&gt;&lt;D xsi:type="xsd:double"&gt;43&lt;/D&gt;&lt;D xsi:type="xsd:double"&gt;44.87&lt;/D&gt;&lt;D xsi:type="xsd:double"&gt;44.49&lt;/D&gt;&lt;D xsi:type="xsd:double"&gt;43.8&lt;/D&gt;&lt;D xsi:type="xsd:double"&gt;43.61&lt;/D&gt;&lt;D xsi:type="xsd:double"&gt;43.5&lt;/D&gt;&lt;D xsi:type="xsd:double"&gt;43.45&lt;/D&gt;&lt;D xsi:type="xsd:double"&gt;42.5&lt;/D&gt;&lt;D xsi:type="xsd:double"&gt;42.89&lt;/D&gt;&lt;D xsi:type="xsd:double"&gt;50.11&lt;/D&gt;&lt;D xsi:type="xsd:double"&gt;47.55&lt;/D&gt;&lt;D xsi:type="xsd:double"&gt;49.27&lt;/D&gt;&lt;D xsi:type="xsd:double"&gt;48.97&lt;/D&gt;&lt;D xsi:type="xsd:double"&gt;49.28&lt;/D&gt;&lt;D xsi:type="xsd:double"&gt;49.67&lt;/D&gt;&lt;D xsi:type="xsd:double"&gt;49.24&lt;/D&gt;&lt;D xsi:type="xsd:double"&gt;49.56&lt;/D&gt;&lt;D xsi:type="xsd:double"&gt;50.41&lt;/D&gt;&lt;D xsi:type="xsd:double"&gt;50.04&lt;/D&gt;&lt;D xsi:type="xsd:double"&gt;49.84&lt;/D&gt;&lt;D xsi:type="xsd:double"&gt;49.26&lt;/D&gt;&lt;D xsi:type="xsd:double"&gt;48.37&lt;/D&gt;&lt;D xsi:type="xsd:double"&gt;48.16&lt;/D&gt;&lt;D xsi:type="xsd:double"&gt;49.64&lt;/D&gt;&lt;D xsi:type="xsd:double"&gt;49.95&lt;/D&gt;&lt;D xsi:type="xsd:double"&gt;48.01&lt;/D&gt;&lt;D xsi:type="xsd:double"&gt;46.98&lt;/D&gt;&lt;D xsi:type="xsd:double"&gt;46.96&lt;/D&gt;&lt;D xsi:type="xsd:double"&gt;46.63&lt;/D&gt;&lt;D xsi:type="xsd:double"&gt;47.25&lt;/D&gt;&lt;D xsi:type="xsd:double"&gt;47.17&lt;/D&gt;&lt;D xsi:type="xsd:double"&gt;48.48&lt;/D&gt;&lt;D xsi:type="xsd:double"&gt;48.82&lt;/D&gt;&lt;D xsi:type="xsd:double"&gt;48.96&lt;/D&gt;&lt;D xsi:type="xsd:double"&gt;49.67&lt;/D&gt;&lt;D xsi:type="xsd:double"&gt;48.92&lt;/D&gt;&lt;/FQL&gt;&lt;FQL&gt;&lt;Q&gt;NAVI^FG_PRICE(8/27/2018,0)&lt;/Q&gt;&lt;R&gt;70&lt;/R&gt;&lt;C&gt;1&lt;/C&gt;&lt;D xsi:type="xsd:double"&gt;13.43&lt;/D&gt;&lt;D xsi:type="xsd:double"&gt;13.42&lt;/D&gt;&lt;D xsi:type="xsd:double"&gt;13.4&lt;/D&gt;&lt;D xsi:type="xsd:double"&gt;13.55&lt;/D&gt;&lt;D xsi:type="xsd:double"&gt;13.64&lt;/D&gt;&lt;D xsi:type="xsd:double"&gt;13.58&lt;/D&gt;&lt;D xsi:type="xsd:double"&gt;13.85&lt;/D&gt;&lt;D xsi:type="xsd:double"&gt;13.52&lt;/D&gt;&lt;D xsi:type="xsd:double"&gt;13.47&lt;/D&gt;&lt;D xsi:type="xsd:double"&gt;13.48&lt;/D&gt;&lt;D xsi:type="xsd:double"&gt;13.58&lt;/D&gt;&lt;D xsi:type="xsd:double"&gt;13.36&lt;/D&gt;&lt;D xsi:type="xsd:double"&gt;13.73&lt;/D&gt;&lt;D xsi:type="xsd:double"&gt;13.88&lt;/D&gt;&lt;D xsi:type="xsd:double"&gt;13.8&lt;/D&gt;&lt;D xsi:type="xsd:double"&gt;14.11&lt;/D&gt;&lt;D xsi:type="xsd:double"&gt;14.31&lt;/D&gt;&lt;D xsi:type="xsd:double"&gt;14.43&lt;/D&gt;&lt;D xsi:type="xsd:double"&gt;14.36&lt;/D&gt;&lt;D xsi:type="xsd:double"&gt;14&lt;/D&gt;&lt;D xsi:type="xsd:double"&gt;14&lt;/D&gt;&lt;D xsi:type="xsd:double"&gt;13.59&lt;/D&gt;&lt;D xsi:type="xsd:double"&gt;13.47&lt;/D&gt;&lt;D xsi:type="xsd:double"&gt;13.48&lt;/D&gt;&lt;D xsi:type="xsd:double"&gt;13.58&lt;/D&gt;&lt;D xsi:type="xsd:double"&gt;13.53&lt;/D&gt;&lt;D xsi:type="xsd:double"&gt;13.71&lt;/D&gt;&lt;D xsi:type="xsd:double"&gt;13.57&lt;/D&gt;&lt;D xsi:type="xsd:double"&gt;13.36&lt;/D&gt;&lt;D xsi:type="xsd:double"&gt;13.46&lt;/D&gt;&lt;D xsi:type="xsd:double"&gt;13.15&lt;/D&gt;&lt;D xsi:type="xsd:double"&gt;12.9&lt;/D&gt;&lt;D xsi:type="xsd:double"&gt;12.54&lt;/D&gt;&lt;D xsi:type="xsd:double"&gt;12.33&lt;/D&gt;&lt;D xsi:type="xsd:double"&gt;12.44&lt;/D&gt;&lt;D xsi:type="xsd:double"&gt;12.71&lt;/D&gt;&lt;D xsi:type="xsd:double"&gt;12.66&lt;/D&gt;&lt;D xsi:type="xsd:double"&gt;12.48&lt;/D&gt;&lt;D xsi:type="xsd:double"&gt;12.57&lt;/D&gt;&lt;D xsi:type="xsd:double"&gt;12.52&lt;/D&gt;&lt;D xsi:type="xsd:double"&gt;12.4&lt;/D&gt;&lt;D xsi:type="xsd:double"&gt;11.85&lt;/D&gt;&lt;D xsi:type="xsd:double"&gt;11.93&lt;/D&gt;&lt;D xsi:type="xsd:double"&gt;11.71&lt;/D&gt;&lt;D xsi:type="xsd:double"&gt;11.43&lt;/D&gt;&lt;D xsi:type="xsd:double"&gt;11.57&lt;/D&gt;&lt;D xsi:type="xsd:double"&gt;11.58&lt;/D&gt;&lt;D xsi:type="xsd:double"&gt;12.02&lt;/D&gt;&lt;D xsi:type="xsd:double"&gt;11.86&lt;/D&gt;&lt;D xsi:type="xsd:double"&gt;12.09&lt;/D&gt;&lt;D xsi:type="xsd:double"&gt;12.27&lt;/D&gt;&lt;D xsi:type="xsd:double"&gt;12.63&lt;/D&gt;&lt;D xsi:type="xsd:double"&gt;12.63&lt;/D&gt;&lt;D xsi:type="xsd:double"&gt;12.62&lt;/D&gt;&lt;D xsi:type="xsd:double"&gt;12.54&lt;/D&gt;&lt;D xsi:type="xsd:double"&gt;12.76&lt;/D&gt;&lt;D xsi:type="xsd:double"&gt;12.65&lt;/D&gt;&lt;D xsi:type="xsd:double"&gt;12.75&lt;/D&gt;&lt;D xsi:type="xsd:double"&gt;12.16&lt;/D&gt;&lt;D xsi:type="xsd:double"&gt;12&lt;/D&gt;&lt;D xsi:type="xsd:double"&gt;10.73&lt;/D&gt;&lt;D xsi:type="xsd:double"&gt;11.2&lt;/D&gt;&lt;D xsi:type="xsd:double"&gt;11.14&lt;/D&gt;&lt;D xsi:type="xsd:double"&gt;11.35&lt;/D&gt;&lt;D xsi:type="xsd:double"&gt;11.08&lt;/D&gt;&lt;D xsi:type="xsd:double"&gt;11.21&lt;/D&gt;&lt;D xsi:type="xsd:double"&gt;11.45&lt;/D&gt;&lt;D xsi:type="xsd:double"&gt;11.5&lt;/D&gt;&lt;D xsi:type="xsd:double"&gt;11.38&lt;/D&gt;&lt;D xsi:type="xsd:double"&gt;10.82&lt;/D&gt;&lt;/FQL&gt;&lt;FQL&gt;&lt;Q&gt;NBIX^FG_PRICE(8/27/2018,0)&lt;/Q&gt;&lt;R&gt;70&lt;/R&gt;&lt;C&gt;1&lt;/C&gt;&lt;D xsi:type="xsd:double"&gt;121.11&lt;/D&gt;&lt;D xsi:type="xsd:double"&gt;120.58&lt;/D&gt;&lt;D xsi:type="xsd:double"&gt;121.66&lt;/D&gt;&lt;D xsi:type="xsd:double"&gt;122.1&lt;/D&gt;&lt;D xsi:type="xsd:double"&gt;122.95&lt;/D&gt;&lt;D xsi:type="xsd:double"&gt;125.85&lt;/D&gt;&lt;D xsi:type="xsd:double"&gt;121.16&lt;/D&gt;&lt;D xsi:type="xsd:double"&gt;121.3&lt;/D&gt;&lt;D xsi:type="xsd:double"&gt;116.93&lt;/D&gt;&lt;D xsi:type="xsd:double"&gt;118.54&lt;/D&gt;&lt;D xsi:type="xsd:double"&gt;121.84&lt;/D&gt;&lt;D xsi:type="xsd:double"&gt;121.67&lt;/D&gt;&lt;D xsi:type="xsd:double"&gt;120.88&lt;/D&gt;&lt;D xsi:type="xsd:double"&gt;118.48&lt;/D&gt;&lt;D xsi:type="xsd:double"&gt;117.36&lt;/D&gt;&lt;D xsi:type="xsd:double"&gt;120.26&lt;/D&gt;&lt;D xsi:type="xsd:double"&gt;117.41&lt;/D&gt;&lt;D xsi:type="xsd:double"&gt;120.23&lt;/D&gt;&lt;D xsi:type="xsd:double"&gt;119.62&lt;/D&gt;&lt;D xsi:type="xsd:double"&gt;121.05&lt;/D&gt;&lt;D xsi:type="xsd:double"&gt;122.64&lt;/D&gt;&lt;D xsi:type="xsd:double"&gt;121.54&lt;/D&gt;&lt;D xsi:type="xsd:double"&gt;120.48&lt;/D&gt;&lt;D xsi:type="xsd:double"&gt;122.95&lt;/D&gt;&lt;D xsi:type="xsd:double"&gt;124.36&lt;/D&gt;&lt;D xsi:type="xsd:double"&gt;119.1&lt;/D&gt;&lt;D xsi:type="xsd:double"&gt;119.09&lt;/D&gt;&lt;D xsi:type="xsd:double"&gt;114.58&lt;/D&gt;&lt;D xsi:type="xsd:double"&gt;115.55&lt;/D&gt;&lt;D xsi:type="xsd:double"&gt;112.27&lt;/D&gt;&lt;D xsi:type="xsd:double"&gt;109.12&lt;/D&gt;&lt;D xsi:type="xsd:double"&gt;106.3&lt;/D&gt;&lt;D xsi:type="xsd:double"&gt;108.06&lt;/D&gt;&lt;D xsi:type="xsd:double"&gt;111.48&lt;/D&gt;&lt;D xsi:type="xsd:double"&gt;110.05&lt;/D&gt;&lt;D xsi:type="xsd:double"&gt;114.29&lt;/D&gt;&lt;D xsi:type="xsd:double"&gt;114.69&lt;/D&gt;&lt;D xsi:type="xsd:double"&gt;114.58&lt;/D&gt;&lt;D xsi:type="xsd:double"&gt;112.01&lt;/D&gt;&lt;D xsi:type="xsd:double"&gt;109.17&lt;/D&gt;&lt;D xsi:type="xsd:double"&gt;108.56&lt;/D&gt;&lt;D xsi:type="xsd:double"&gt;101.85&lt;/D&gt;&lt;D xsi:type="xsd:double"&gt;106.14&lt;/D&gt;&lt;D xsi:type="xsd:double"&gt;107.22&lt;/D&gt;&lt;D xsi:type="xsd:double"&gt;104.87&lt;/D&gt;&lt;D xsi:type="xsd:double"&gt;106.29&lt;/D&gt;&lt;D xsi:type="xsd:double"&gt;107.15&lt;/D&gt;&lt;D xsi:type="xsd:double"&gt;112.42&lt;/D&gt;&lt;D xsi:type="xsd:double"&gt;115.83&lt;/D&gt;&lt;D xsi:type="xsd:double"&gt;110.55&lt;/D&gt;&lt;D xsi:type="xsd:double"&gt;106.56&lt;/D&gt;&lt;D xsi:type="xsd:double"&gt;108.5&lt;/D&gt;&lt;D xsi:type="xsd:double"&gt;108.31&lt;/D&gt;&lt;D xsi:type="xsd:double"&gt;105.41&lt;/D&gt;&lt;D xsi:type="xsd:double"&gt;103&lt;/D&gt;&lt;D xsi:type="xsd:double"&gt;99.5&lt;/D&gt;&lt;D xsi:type="xsd:double"&gt;86.13&lt;/D&gt;&lt;D xsi:type="xsd:double"&gt;91.71&lt;/D&gt;&lt;D xsi:type="xsd:double"&gt;89.98&lt;/D&gt;&lt;D xsi:type="xsd:double"&gt;87.33&lt;/D&gt;&lt;D xsi:type="xsd:double"&gt;88.49&lt;/D&gt;&lt;D xsi:type="xsd:double"&gt;90.17&lt;/D&gt;&lt;D xsi:type="xsd:double"&gt;90.33&lt;/D&gt;&lt;D xsi:type="xsd:double"&gt;92.04&lt;/D&gt;&lt;D xsi:type="xsd:double"&gt;85.87&lt;/D&gt;&lt;D xsi:type="xsd:double"&gt;89.27&lt;/D&gt;&lt;D xsi:type="xsd:double"&gt;86.72&lt;/D&gt;&lt;D xsi:type="xsd:double"&gt;88.27&lt;/D&gt;&lt;D xsi:type="xsd:double"&gt;90.02&lt;/D&gt;&lt;D xsi:type="xsd:double"&gt;86.24&lt;/D&gt;&lt;/FQL&gt;&lt;FQL&gt;&lt;Q&gt;NBL^FG_PRICE(8/27/2018,0)&lt;/Q&gt;&lt;R&gt;70&lt;/R&gt;&lt;C&gt;1&lt;/C&gt;&lt;D xsi:type="xsd:double"&gt;30.36&lt;/D&gt;&lt;D xsi:type="xsd:double"&gt;30.22&lt;/D&gt;&lt;D xsi:type="xsd:double"&gt;30.27&lt;/D&gt;&lt;D xsi:type="xsd:double"&gt;29.89&lt;/D&gt;&lt;D xsi:type="xsd:double"&gt;29.72&lt;/D&gt;&lt;D xsi:type="xsd:double"&gt;29.14&lt;/D&gt;&lt;D xsi:type="xsd:double"&gt;29.83&lt;/D&gt;&lt;D xsi:type="xsd:double"&gt;29.34&lt;/D&gt;&lt;D xsi:type="xsd:double"&gt;29.08&lt;/D&gt;&lt;D xsi:type="xsd:double"&gt;28.88&lt;/D&gt;&lt;D xsi:type="xsd:double"&gt;29.35&lt;/D&gt;&lt;D xsi:type="xsd:double"&gt;29.26&lt;/D&gt;&lt;D xsi:type="xsd:double"&gt;29.16&lt;/D&gt;&lt;D xsi:type="xsd:double"&gt;29.38&lt;/D&gt;&lt;D xsi:type="xsd:double"&gt;29.73&lt;/D&gt;&lt;D xsi:type="xsd:double"&gt;30.31&lt;/D&gt;&lt;D xsi:type="xsd:double"&gt;30.78&lt;/D&gt;&lt;D xsi:type="xsd:double"&gt;30.27&lt;/D&gt;&lt;D xsi:type="xsd:double"&gt;30.47&lt;/D&gt;&lt;D xsi:type="xsd:double"&gt;30.91&lt;/D&gt;&lt;D xsi:type="xsd:double"&gt;31.17&lt;/D&gt;&lt;D xsi:type="xsd:double"&gt;31.1&lt;/D&gt;&lt;D xsi:type="xsd:double"&gt;31.35&lt;/D&gt;&lt;D xsi:type="xsd:double"&gt;31.19&lt;/D&gt;&lt;D xsi:type="xsd:double"&gt;31.76&lt;/D&gt;&lt;D xsi:type="xsd:double"&gt;31.32&lt;/D&gt;&lt;D xsi:type="xsd:double"&gt;31.73&lt;/D&gt;&lt;D xsi:type="xsd:double"&gt;31.4&lt;/D&gt;&lt;D xsi:type="xsd:double"&gt;31.69&lt;/D&gt;&lt;D xsi:type="xsd:double"&gt;31.96&lt;/D&gt;&lt;D xsi:type="xsd:double"&gt;32.52&lt;/D&gt;&lt;D xsi:type="xsd:double"&gt;31.26&lt;/D&gt;&lt;D xsi:type="xsd:double"&gt;30.98&lt;/D&gt;&lt;D xsi:type="xsd:double"&gt;31.61&lt;/D&gt;&lt;D xsi:type="xsd:double"&gt;31.9&lt;/D&gt;&lt;D xsi:type="xsd:double"&gt;31.8&lt;/D&gt;&lt;D xsi:type="xsd:double"&gt;31.4&lt;/D&gt;&lt;D xsi:type="xsd:double"&gt;30.7&lt;/D&gt;&lt;D xsi:type="xsd:double"&gt;29.22&lt;/D&gt;&lt;D xsi:type="xsd:double"&gt;29&lt;/D&gt;&lt;D xsi:type="xsd:double"&gt;27.99&lt;/D&gt;&lt;D xsi:type="xsd:double"&gt;26.12&lt;/D&gt;&lt;D xsi:type="xsd:double"&gt;26.61&lt;/D&gt;&lt;D xsi:type="xsd:double"&gt;25.66&lt;/D&gt;&lt;D xsi:type="xsd:double"&gt;24.25&lt;/D&gt;&lt;D xsi:type="xsd:double"&gt;24.77&lt;/D&gt;&lt;D xsi:type="xsd:double"&gt;24.85&lt;/D&gt;&lt;D xsi:type="xsd:double"&gt;26.23&lt;/D&gt;&lt;D xsi:type="xsd:double"&gt;26.34&lt;/D&gt;&lt;D xsi:type="xsd:double"&gt;26.93&lt;/D&gt;&lt;D xsi:type="xsd:double"&gt;27.03&lt;/D&gt;&lt;D xsi:type="xsd:double"&gt;28.16&lt;/D&gt;&lt;D xsi:type="xsd:double"&gt;26.9&lt;/D&gt;&lt;D xsi:type="xsd:double"&gt;26.52&lt;/D&gt;&lt;D xsi:type="xsd:double"&gt;25.09&lt;/D&gt;&lt;D xsi:type="xsd:double"&gt;24.58&lt;/D&gt;&lt;D xsi:type="xsd:double"&gt;24.74&lt;/D&gt;&lt;D xsi:type="xsd:double"&gt;25.5&lt;/D&gt;&lt;D xsi:type="xsd:double"&gt;25.17&lt;/D&gt;&lt;D xsi:type="xsd:double"&gt;24.94&lt;/D&gt;&lt;D xsi:type="xsd:double"&gt;23.71&lt;/D&gt;&lt;D xsi:type="xsd:double"&gt;24.48&lt;/D&gt;&lt;D xsi:type="xsd:double"&gt;23.74&lt;/D&gt;&lt;D xsi:type="xsd:double"&gt;24.41&lt;/D&gt;&lt;D xsi:type="xsd:double"&gt;23.99&lt;/D&gt;&lt;D xsi:type="xsd:double"&gt;24.06&lt;/D&gt;&lt;D xsi:type="xsd:double"&gt;24.27&lt;/D&gt;&lt;D xsi:type="xsd:double"&gt;23.74&lt;/D&gt;&lt;D xsi:type="xsd:double"&gt;25&lt;/D&gt;&lt;D xsi:type="xsd:double"&gt;24.33&lt;/D&gt;&lt;/FQL&gt;&lt;FQL&gt;&lt;Q&gt;NBR^FG_PRICE(8/27/2018,0)&lt;/Q&gt;&lt;R&gt;70&lt;/R&gt;&lt;C&gt;1&lt;/C&gt;&lt;D xsi:type="xsd:double"&gt;6.38&lt;/D&gt;&lt;D xsi:type="xsd:double"&gt;6.22&lt;/D&gt;&lt;D xsi:type="xsd:double"&gt;6.32&lt;/D&gt;&lt;D xsi:type="xsd:double"&gt;6.29&lt;/D&gt;&lt;D xsi:type="xsd:double"&gt;6.17&lt;/D&gt;&lt;D xsi:type="xsd:double"&gt;6.16&lt;/D&gt;&lt;D xsi:type="xsd:double"&gt;6.05&lt;/D&gt;&lt;D xsi:type="xsd:double"&gt;5.88&lt;/D&gt;&lt;D xsi:type="xsd:double"&gt;5.82&lt;/D&gt;&lt;D xsi:type="xsd:double"&gt;5.79&lt;/D&gt;&lt;D xsi:type="xsd:double"&gt;6.05&lt;/D&gt;&lt;D xsi:type="xsd:double"&gt;6.13&lt;/D&gt;&lt;D xsi:type="xsd:double"&gt;5.92&lt;/D&gt;&lt;D xsi:type="xsd:double"&gt;6.07&lt;/D&gt;&lt;D xsi:type="xsd:double"&gt;5.86&lt;/D&gt;&lt;D xsi:type="xsd:double"&gt;6.09&lt;/D&gt;&lt;D xsi:type="xsd:double"&gt;6.27&lt;/D&gt;&lt;D xsi:type="xsd:double"&gt;6.29&lt;/D&gt;&lt;D xsi:type="xsd:double"&gt;6.24&lt;/D&gt;&lt;D xsi:type="xsd:double"&gt;6.22&lt;/D&gt;&lt;D xsi:type="xsd:double"&gt;6.14&lt;/D&gt;&lt;D xsi:type="xsd:double"&gt;5.95&lt;/D&gt;&lt;D xsi:type="xsd:double"&gt;6&lt;/D&gt;&lt;D xsi:type="xsd:double"&gt;6.16&lt;/D&gt;&lt;D xsi:type="xsd:double"&gt;6.38&lt;/D&gt;&lt;D xsi:type="xsd:double"&gt;6.46&lt;/D&gt;&lt;D xsi:type="xsd:double"&gt;6.49&lt;/D&gt;&lt;D xsi:type="xsd:double"&gt;6.42&lt;/D&gt;&lt;D xsi:type="xsd:double"&gt;6.33&lt;/D&gt;&lt;D xsi:type="xsd:double"&gt;6.39&lt;/D&gt;&lt;D xsi:type="xsd:double"&gt;6.54&lt;/D&gt;&lt;D xsi:type="xsd:double"&gt;6.15&lt;/D&gt;&lt;D xsi:type="xsd:double"&gt;5.98&lt;/D&gt;&lt;D xsi:type="xsd:double"&gt;6.15&lt;/D&gt;&lt;D xsi:type="xsd:double"&gt;6.27&lt;/D&gt;&lt;D xsi:type="xsd:double"&gt;6.43&lt;/D&gt;&lt;D xsi:type="xsd:double"&gt;6.25&lt;/D&gt;&lt;D xsi:type="xsd:double"&gt;6.03&lt;/D&gt;&lt;D xsi:type="xsd:double"&gt;5.97&lt;/D&gt;&lt;D xsi:type="xsd:double"&gt;5.88&lt;/D&gt;&lt;D xsi:type="xsd:double"&gt;5.51&lt;/D&gt;&lt;D xsi:type="xsd:double"&gt;5&lt;/D&gt;&lt;D xsi:type="xsd:double"&gt;5.12&lt;/D&gt;&lt;D xsi:type="xsd:double"&gt;5.22&lt;/D&gt;&lt;D xsi:type="xsd:double"&gt;4.88&lt;/D&gt;&lt;D xsi:type="xsd:double"&gt;4.75&lt;/D&gt;&lt;D xsi:type="xsd:double"&gt;4.97&lt;/D&gt;&lt;D xsi:type="xsd:double"&gt;5.22&lt;/D&gt;&lt;D xsi:type="xsd:double"&gt;5.44&lt;/D&gt;&lt;D xsi:type="xsd:double"&gt;5.68&lt;/D&gt;&lt;D xsi:type="xsd:double"&gt;5.56&lt;/D&gt;&lt;D xsi:type="xsd:double"&gt;5.45&lt;/D&gt;&lt;D xsi:type="xsd:double"&gt;5.12&lt;/D&gt;&lt;D xsi:type="xsd:double"&gt;5.24&lt;/D&gt;&lt;D xsi:type="xsd:double"&gt;4.91&lt;/D&gt;&lt;D xsi:type="xsd:double"&gt;4.7&lt;/D&gt;&lt;D xsi:type="xsd:double"&gt;4.45&lt;/D&gt;&lt;D xsi:type="xsd:double"&gt;4.61&lt;/D&gt;&lt;D xsi:type="xsd:double"&gt;4.4&lt;/D&gt;&lt;D xsi:type="xsd:double"&gt;4.42&lt;/D&gt;&lt;D xsi:type="xsd:double"&gt;4&lt;/D&gt;&lt;D xsi:type="xsd:double"&gt;4.05&lt;/D&gt;&lt;D xsi:type="xsd:double"&gt;3.87&lt;/D&gt;&lt;D xsi:type="xsd:double"&gt;3.8&lt;/D&gt;&lt;D xsi:type="xsd:double"&gt;3.65&lt;/D&gt;&lt;D xsi:type="xsd:double"&gt;3.54&lt;/D&gt;&lt;D xsi:type="xsd:double"&gt;3.51&lt;/D&gt;&lt;D xsi:type="xsd:double"&gt;3.23&lt;/D&gt;&lt;D xsi:type="xsd:double"&gt;3.21&lt;/D&gt;&lt;D xsi:type="xsd:double"&gt;3.05&lt;/D&gt;&lt;/FQL&gt;&lt;FQL&gt;&lt;Q&gt;NCLH^FG_PRICE(8/27/2018,0)&lt;/Q&gt;&lt;R&gt;70&lt;/R&gt;&lt;C&gt;1&lt;/C&gt;&lt;D xsi:type="xsd:double"&gt;53.43&lt;/D&gt;&lt;D xsi:type="xsd:double"&gt;53.61&lt;/D&gt;&lt;D xsi:type="xsd:double"&gt;54.25&lt;/D&gt;&lt;D xsi:type="xsd:double"&gt;53.32&lt;/D&gt;&lt;D xsi:type="xsd:double"&gt;53.61&lt;/D&gt;&lt;D xsi:type="xsd:double"&gt;53.02&lt;/D&gt;&lt;D xsi:type="xsd:double"&gt;52.98&lt;/D&gt;&lt;D xsi:type="xsd:double"&gt;53.2&lt;/D&gt;&lt;D xsi:type="xsd:double"&gt;53.37&lt;/D&gt;&lt;D xsi:type="xsd:double"&gt;53.42&lt;/D&gt;&lt;D xsi:type="xsd:double"&gt;53.16&lt;/D&gt;&lt;D xsi:type="xsd:double"&gt;53.52&lt;/D&gt;&lt;D xsi:type="xsd:double"&gt;53.99&lt;/D&gt;&lt;D xsi:type="xsd:double"&gt;55.47&lt;/D&gt;&lt;D xsi:type="xsd:double"&gt;55.83&lt;/D&gt;&lt;D xsi:type="xsd:double"&gt;56.92&lt;/D&gt;&lt;D xsi:type="xsd:double"&gt;57.05&lt;/D&gt;&lt;D xsi:type="xsd:double"&gt;57.46&lt;/D&gt;&lt;D xsi:type="xsd:double"&gt;57.88&lt;/D&gt;&lt;D xsi:type="xsd:double"&gt;56.94&lt;/D&gt;&lt;D xsi:type="xsd:double"&gt;56.42&lt;/D&gt;&lt;D xsi:type="xsd:double"&gt;57.18&lt;/D&gt;&lt;D xsi:type="xsd:double"&gt;56.89&lt;/D&gt;&lt;D xsi:type="xsd:double"&gt;57.43&lt;/D&gt;&lt;D xsi:type="xsd:double"&gt;56.76&lt;/D&gt;&lt;D xsi:type="xsd:double"&gt;56.48&lt;/D&gt;&lt;D xsi:type="xsd:double"&gt;56.16&lt;/D&gt;&lt;D xsi:type="xsd:double"&gt;55.05&lt;/D&gt;&lt;D xsi:type="xsd:double"&gt;54.24&lt;/D&gt;&lt;D xsi:type="xsd:double"&gt;54.28&lt;/D&gt;&lt;D xsi:type="xsd:double"&gt;53.97&lt;/D&gt;&lt;D xsi:type="xsd:double"&gt;52.11&lt;/D&gt;&lt;D xsi:type="xsd:double"&gt;50.62&lt;/D&gt;&lt;D xsi:type="xsd:double"&gt;50.7&lt;/D&gt;&lt;D xsi:type="xsd:double"&gt;50.71&lt;/D&gt;&lt;D xsi:type="xsd:double"&gt;51.9&lt;/D&gt;&lt;D xsi:type="xsd:double"&gt;51.42&lt;/D&gt;&lt;D xsi:type="xsd:double"&gt;49.89&lt;/D&gt;&lt;D xsi:type="xsd:double"&gt;49&lt;/D&gt;&lt;D xsi:type="xsd:double"&gt;48.21&lt;/D&gt;&lt;D xsi:type="xsd:double"&gt;48.09&lt;/D&gt;&lt;D xsi:type="xsd:double"&gt;45.08&lt;/D&gt;&lt;D xsi:type="xsd:double"&gt;45.43&lt;/D&gt;&lt;D xsi:type="xsd:double"&gt;43.88&lt;/D&gt;&lt;D xsi:type="xsd:double"&gt;42.33&lt;/D&gt;&lt;D xsi:type="xsd:double"&gt;42.4&lt;/D&gt;&lt;D xsi:type="xsd:double"&gt;44.07&lt;/D&gt;&lt;D xsi:type="xsd:double"&gt;46.4&lt;/D&gt;&lt;D xsi:type="xsd:double"&gt;45.8&lt;/D&gt;&lt;D xsi:type="xsd:double"&gt;46.09&lt;/D&gt;&lt;D xsi:type="xsd:double"&gt;46.57&lt;/D&gt;&lt;D xsi:type="xsd:double"&gt;48&lt;/D&gt;&lt;D xsi:type="xsd:double"&gt;49.27&lt;/D&gt;&lt;D xsi:type="xsd:double"&gt;48.75&lt;/D&gt;&lt;D xsi:type="xsd:double"&gt;48.57&lt;/D&gt;&lt;D xsi:type="xsd:double"&gt;49.49&lt;/D&gt;&lt;D xsi:type="xsd:double"&gt;49.71&lt;/D&gt;&lt;D xsi:type="xsd:double"&gt;50.44&lt;/D&gt;&lt;D xsi:type="xsd:double"&gt;50.43&lt;/D&gt;&lt;D xsi:type="xsd:double"&gt;49.27&lt;/D&gt;&lt;D xsi:type="xsd:double"&gt;49.49&lt;/D&gt;&lt;D xsi:type="xsd:double"&gt;50.15&lt;/D&gt;&lt;D xsi:type="xsd:double"&gt;50.74&lt;/D&gt;&lt;D xsi:type="xsd:double"&gt;51.56&lt;/D&gt;&lt;D xsi:type="xsd:double"&gt;50.96&lt;/D&gt;&lt;D xsi:type="xsd:double"&gt;51.59&lt;/D&gt;&lt;D xsi:type="xsd:double"&gt;51.56&lt;/D&gt;&lt;D xsi:type="xsd:double"&gt;51.32&lt;/D&gt;&lt;D xsi:type="xsd:double"&gt;51.54&lt;/D&gt;&lt;D xsi:type="xsd:double"&gt;48.77&lt;/D&gt;&lt;/FQL&gt;&lt;FQL&gt;&lt;Q&gt;NCR^FG_PRICE(8/27/2018,0)&lt;/Q&gt;&lt;R&gt;70&lt;/R&gt;&lt;C&gt;1&lt;/C&gt;&lt;D xsi:type="xsd:double"&gt;28.96&lt;/D&gt;&lt;D xsi:type="xsd:double"&gt;29.03&lt;/D&gt;&lt;D xsi:type="xsd:double"&gt;28.9&lt;/D&gt;&lt;D xsi:type="xsd:double"&gt;28.68&lt;/D&gt;&lt;D xsi:type="xsd:double"&gt;28.41&lt;/D&gt;&lt;D xsi:type="xsd:double"&gt;28.37&lt;/D&gt;&lt;D xsi:type="xsd:double"&gt;28.26&lt;/D&gt;&lt;D xsi:type="xsd:double"&gt;27.87&lt;/D&gt;&lt;D xsi:type="xsd:double"&gt;28.14&lt;/D&gt;&lt;D xsi:type="xsd:double"&gt;28.24&lt;/D&gt;&lt;D xsi:type="xsd:double"&gt;28.09&lt;/D&gt;&lt;D xsi:type="xsd:double"&gt;28.28&lt;/D&gt;&lt;D xsi:type="xsd:double"&gt;28.53&lt;/D&gt;&lt;D xsi:type="xsd:double"&gt;28.69&lt;/D&gt;&lt;D xsi:type="xsd:double"&gt;28.33&lt;/D&gt;&lt;D xsi:type="xsd:double"&gt;28.57&lt;/D&gt;&lt;D xsi:type="xsd:double"&gt;28.84&lt;/D&gt;&lt;D xsi:type="xsd:double"&gt;29.26&lt;/D&gt;&lt;D xsi:type="xsd:double"&gt;29.17&lt;/D&gt;&lt;D xsi:type="xsd:double"&gt;28.5&lt;/D&gt;&lt;D xsi:type="xsd:double"&gt;28.42&lt;/D&gt;&lt;D xsi:type="xsd:double"&gt;28.27&lt;/D&gt;&lt;D xsi:type="xsd:double"&gt;28.56&lt;/D&gt;&lt;D xsi:type="xsd:double"&gt;28.41&lt;/D&gt;&lt;D xsi:type="xsd:double"&gt;27.68&lt;/D&gt;&lt;D xsi:type="xsd:double"&gt;27.74&lt;/D&gt;&lt;D xsi:type="xsd:double"&gt;28.14&lt;/D&gt;&lt;D xsi:type="xsd:double"&gt;27.54&lt;/D&gt;&lt;D xsi:type="xsd:double"&gt;27.04&lt;/D&gt;&lt;D xsi:type="xsd:double"&gt;26.81&lt;/D&gt;&lt;D xsi:type="xsd:double"&gt;26.93&lt;/D&gt;&lt;D xsi:type="xsd:double"&gt;25.89&lt;/D&gt;&lt;D xsi:type="xsd:double"&gt;24.77&lt;/D&gt;&lt;D xsi:type="xsd:double"&gt;24.75&lt;/D&gt;&lt;D xsi:type="xsd:double"&gt;25.08&lt;/D&gt;&lt;D xsi:type="xsd:double"&gt;25.98&lt;/D&gt;&lt;D xsi:type="xsd:double"&gt;26.36&lt;/D&gt;&lt;D xsi:type="xsd:double"&gt;25.83&lt;/D&gt;&lt;D xsi:type="xsd:double"&gt;25.79&lt;/D&gt;&lt;D xsi:type="xsd:double"&gt;25.77&lt;/D&gt;&lt;D xsi:type="xsd:double"&gt;25.63&lt;/D&gt;&lt;D xsi:type="xsd:double"&gt;24.42&lt;/D&gt;&lt;D xsi:type="xsd:double"&gt;25.12&lt;/D&gt;&lt;D xsi:type="xsd:double"&gt;24.26&lt;/D&gt;&lt;D xsi:type="xsd:double"&gt;23.81&lt;/D&gt;&lt;D xsi:type="xsd:double"&gt;23.82&lt;/D&gt;&lt;D xsi:type="xsd:double"&gt;26.85&lt;/D&gt;&lt;D xsi:type="xsd:double"&gt;28.03&lt;/D&gt;&lt;D xsi:type="xsd:double"&gt;27.5&lt;/D&gt;&lt;D xsi:type="xsd:double"&gt;26.79&lt;/D&gt;&lt;D xsi:type="xsd:double"&gt;26.57&lt;/D&gt;&lt;D xsi:type="xsd:double"&gt;27.94&lt;/D&gt;&lt;D xsi:type="xsd:double"&gt;27.9&lt;/D&gt;&lt;D xsi:type="xsd:double"&gt;27.79&lt;/D&gt;&lt;D xsi:type="xsd:double"&gt;25.69&lt;/D&gt;&lt;D xsi:type="xsd:double"&gt;25.98&lt;/D&gt;&lt;D xsi:type="xsd:double"&gt;25.6&lt;/D&gt;&lt;D xsi:type="xsd:double"&gt;26.08&lt;/D&gt;&lt;D xsi:type="xsd:double"&gt;26.29&lt;/D&gt;&lt;D xsi:type="xsd:double"&gt;25.91&lt;/D&gt;&lt;D xsi:type="xsd:double"&gt;25.29&lt;/D&gt;&lt;D xsi:type="xsd:double"&gt;25.57&lt;/D&gt;&lt;D xsi:type="xsd:double"&gt;25.31&lt;/D&gt;&lt;D xsi:type="xsd:double"&gt;26.12&lt;/D&gt;&lt;D xsi:type="xsd:double"&gt;26.02&lt;/D&gt;&lt;D xsi:type="xsd:double"&gt;27.01&lt;/D&gt;&lt;D xsi:type="xsd:double"&gt;27.24&lt;/D&gt;&lt;D xsi:type="xsd:double"&gt;27.71&lt;/D&gt;&lt;D xsi:type="xsd:double"&gt;27.87&lt;/D&gt;&lt;D xsi:type="xsd:double"&gt;26.63&lt;/D&gt;&lt;/FQL&gt;&lt;FQL&gt;&lt;Q&gt;NDAQ^FG_PRICE(8/27/2018,0)&lt;/Q&gt;&lt;R&gt;70&lt;/R&gt;&lt;C&gt;1&lt;/C&gt;&lt;D xsi:type="xsd:double"&gt;95.02&lt;/D&gt;&lt;D xsi:type="xsd:double"&gt;95.1&lt;/D&gt;&lt;D xsi:type="xsd:double"&gt;94.85&lt;/D&gt;&lt;D xsi:type="xsd:double"&gt;94.5&lt;/D&gt;&lt;D xsi:type="xsd:double"&gt;95.44&lt;/D&gt;&lt;D xsi:type="xsd:double"&gt;96.74&lt;/D&gt;&lt;D xsi:type="xsd:double"&gt;94.5&lt;/D&gt;&lt;D xsi:type="xsd:double"&gt;93.08&lt;/D&gt;&lt;D xsi:type="xsd:double"&gt;93.15&lt;/D&gt;&lt;D xsi:type="xsd:double"&gt;93.4&lt;/D&gt;&lt;D xsi:type="xsd:double"&gt;93.76&lt;/D&gt;&lt;D xsi:type="xsd:double"&gt;91.52&lt;/D&gt;&lt;D xsi:type="xsd:double"&gt;91.85&lt;/D&gt;&lt;D xsi:type="xsd:double"&gt;90.73&lt;/D&gt;&lt;D xsi:type="xsd:double"&gt;89.12&lt;/D&gt;&lt;D xsi:type="xsd:double"&gt;90.09&lt;/D&gt;&lt;D xsi:type="xsd:double"&gt;89.97&lt;/D&gt;&lt;D xsi:type="xsd:double"&gt;89.85&lt;/D&gt;&lt;D xsi:type="xsd:double"&gt;90.55&lt;/D&gt;&lt;D xsi:type="xsd:double"&gt;89.89&lt;/D&gt;&lt;D xsi:type="xsd:double"&gt;87.68&lt;/D&gt;&lt;D xsi:type="xsd:double"&gt;85.92&lt;/D&gt;&lt;D xsi:type="xsd:double"&gt;86.45&lt;/D&gt;&lt;D xsi:type="xsd:double"&gt;85.8&lt;/D&gt;&lt;D xsi:type="xsd:double"&gt;87.13&lt;/D&gt;&lt;D xsi:type="xsd:double"&gt;85.92&lt;/D&gt;&lt;D xsi:type="xsd:double"&gt;85.76&lt;/D&gt;&lt;D xsi:type="xsd:double"&gt;85.83&lt;/D&gt;&lt;D xsi:type="xsd:double"&gt;85.53&lt;/D&gt;&lt;D xsi:type="xsd:double"&gt;84.94&lt;/D&gt;&lt;D xsi:type="xsd:double"&gt;84.45&lt;/D&gt;&lt;D xsi:type="xsd:double"&gt;81.97&lt;/D&gt;&lt;D xsi:type="xsd:double"&gt;79.65&lt;/D&gt;&lt;D xsi:type="xsd:double"&gt;80.02&lt;/D&gt;&lt;D xsi:type="xsd:double"&gt;80.01&lt;/D&gt;&lt;D xsi:type="xsd:double"&gt;81.93&lt;/D&gt;&lt;D xsi:type="xsd:double"&gt;80.63&lt;/D&gt;&lt;D xsi:type="xsd:double"&gt;79.96&lt;/D&gt;&lt;D xsi:type="xsd:double"&gt;80.72&lt;/D&gt;&lt;D xsi:type="xsd:double"&gt;81.01&lt;/D&gt;&lt;D xsi:type="xsd:double"&gt;81.65&lt;/D&gt;&lt;D xsi:type="xsd:double"&gt;81.49&lt;/D&gt;&lt;D xsi:type="xsd:double"&gt;83.59&lt;/D&gt;&lt;D xsi:type="xsd:double"&gt;83.51&lt;/D&gt;&lt;D xsi:type="xsd:double"&gt;84.08&lt;/D&gt;&lt;D xsi:type="xsd:double"&gt;85.83&lt;/D&gt;&lt;D xsi:type="xsd:double"&gt;86.71&lt;/D&gt;&lt;D xsi:type="xsd:double"&gt;87&lt;/D&gt;&lt;D xsi:type="xsd:double"&gt;87&lt;/D&gt;&lt;D xsi:type="xsd:double"&gt;88.76&lt;/D&gt;&lt;D xsi:type="xsd:double"&gt;89.61&lt;/D&gt;&lt;D xsi:type="xsd:double"&gt;90.76&lt;/D&gt;&lt;D xsi:type="xsd:double"&gt;91.34&lt;/D&gt;&lt;D xsi:type="xsd:double"&gt;90.4&lt;/D&gt;&lt;D xsi:type="xsd:double"&gt;88.6&lt;/D&gt;&lt;D xsi:type="xsd:double"&gt;88.65&lt;/D&gt;&lt;D xsi:type="xsd:double"&gt;85.89&lt;/D&gt;&lt;D xsi:type="xsd:double"&gt;88.08&lt;/D&gt;&lt;D xsi:type="xsd:double"&gt;88.74&lt;/D&gt;&lt;D xsi:type="xsd:double"&gt;88.99&lt;/D&gt;&lt;D xsi:type="xsd:double"&gt;87.43&lt;/D&gt;&lt;D xsi:type="xsd:double"&gt;87.26&lt;/D&gt;&lt;D xsi:type="xsd:double"&gt;87.86&lt;/D&gt;&lt;D xsi:type="xsd:double"&gt;89.43&lt;/D&gt;&lt;D xsi:type="xsd:double"&gt;89.46&lt;/D&gt;&lt;D xsi:type="xsd:double"&gt;89.93&lt;/D&gt;&lt;D xsi:type="xsd:double"&gt;90.39&lt;/D&gt;&lt;D xsi:type="xsd:double"&gt;91.32&lt;/D&gt;&lt;D xsi:type="xsd:double"&gt;92.65&lt;/D&gt;&lt;D xsi:type="xsd:double"&gt;90.4&lt;/D&gt;&lt;/FQL&gt;&lt;FQL&gt;&lt;Q&gt;NDSN^FG_PRICE(8/27/2018,0)&lt;/Q&gt;&lt;R&gt;70&lt;/R&gt;&lt;C&gt;1&lt;/C&gt;&lt;D xsi:type="xsd:double"&gt;137.79&lt;/D&gt;&lt;D xsi:type="xsd:double"&gt;138.15&lt;/D&gt;&lt;D xsi:type="xsd:double"&gt;139.35&lt;/D&gt;&lt;D xsi:type="xsd:double"&gt;138.13&lt;/D&gt;&lt;D xsi:type="xsd:double"&gt;139.02&lt;/D&gt;&lt;D xsi:type="xsd:double"&gt;139.22&lt;/D&gt;&lt;D xsi:type="xsd:double"&gt;141.18&lt;/D&gt;&lt;D xsi:type="xsd:double"&gt;142.92&lt;/D&gt;&lt;D xsi:type="xsd:double"&gt;142.34&lt;/D&gt;&lt;D xsi:type="xsd:double"&gt;142.54&lt;/D&gt;&lt;D xsi:type="xsd:double"&gt;141.81&lt;/D&gt;&lt;D xsi:type="xsd:double"&gt;143.76&lt;/D&gt;&lt;D xsi:type="xsd:double"&gt;144.65&lt;/D&gt;&lt;D xsi:type="xsd:double"&gt;144.94&lt;/D&gt;&lt;D xsi:type="xsd:double"&gt;145.41&lt;/D&gt;&lt;D xsi:type="xsd:double"&gt;145.39&lt;/D&gt;&lt;D xsi:type="xsd:double"&gt;144.54&lt;/D&gt;&lt;D xsi:type="xsd:double"&gt;145.3&lt;/D&gt;&lt;D xsi:type="xsd:double"&gt;145.27&lt;/D&gt;&lt;D xsi:type="xsd:double"&gt;144.42&lt;/D&gt;&lt;D xsi:type="xsd:double"&gt;143.36&lt;/D&gt;&lt;D xsi:type="xsd:double"&gt;140.77&lt;/D&gt;&lt;D xsi:type="xsd:double"&gt;139.8&lt;/D&gt;&lt;D xsi:type="xsd:double"&gt;138.9&lt;/D&gt;&lt;D xsi:type="xsd:double"&gt;137.53&lt;/D&gt;&lt;D xsi:type="xsd:double"&gt;138.87&lt;/D&gt;&lt;D xsi:type="xsd:double"&gt;139.35&lt;/D&gt;&lt;D xsi:type="xsd:double"&gt;137.58&lt;/D&gt;&lt;D xsi:type="xsd:double"&gt;136.36&lt;/D&gt;&lt;D xsi:type="xsd:double"&gt;135.13&lt;/D&gt;&lt;D xsi:type="xsd:double"&gt;133.32&lt;/D&gt;&lt;D xsi:type="xsd:double"&gt;128.13&lt;/D&gt;&lt;D xsi:type="xsd:double"&gt;124.91&lt;/D&gt;&lt;D xsi:type="xsd:double"&gt;125.55&lt;/D&gt;&lt;D xsi:type="xsd:double"&gt;126.38&lt;/D&gt;&lt;D xsi:type="xsd:double"&gt;129.53&lt;/D&gt;&lt;D xsi:type="xsd:double"&gt;128.44&lt;/D&gt;&lt;D xsi:type="xsd:double"&gt;125.52&lt;/D&gt;&lt;D xsi:type="xsd:double"&gt;122.82&lt;/D&gt;&lt;D xsi:type="xsd:double"&gt;121.86&lt;/D&gt;&lt;D xsi:type="xsd:double"&gt;118&lt;/D&gt;&lt;D xsi:type="xsd:double"&gt;113.09&lt;/D&gt;&lt;D xsi:type="xsd:double"&gt;115.21&lt;/D&gt;&lt;D xsi:type="xsd:double"&gt;115.99&lt;/D&gt;&lt;D xsi:type="xsd:double"&gt;115.51&lt;/D&gt;&lt;D xsi:type="xsd:double"&gt;120.26&lt;/D&gt;&lt;D xsi:type="xsd:double"&gt;122.67&lt;/D&gt;&lt;D xsi:type="xsd:double"&gt;126.83&lt;/D&gt;&lt;D xsi:type="xsd:double"&gt;127.99&lt;/D&gt;&lt;D xsi:type="xsd:double"&gt;126.77&lt;/D&gt;&lt;D xsi:type="xsd:double"&gt;126.36&lt;/D&gt;&lt;D xsi:type="xsd:double"&gt;129.72&lt;/D&gt;&lt;D xsi:type="xsd:double"&gt;130.04&lt;/D&gt;&lt;D xsi:type="xsd:double"&gt;128.22&lt;/D&gt;&lt;D xsi:type="xsd:double"&gt;124.7&lt;/D&gt;&lt;D xsi:type="xsd:double"&gt;124.66&lt;/D&gt;&lt;D xsi:type="xsd:double"&gt;125.83&lt;/D&gt;&lt;D xsi:type="xsd:double"&gt;127.82&lt;/D&gt;&lt;D xsi:type="xsd:double"&gt;127.33&lt;/D&gt;&lt;D xsi:type="xsd:double"&gt;125.11&lt;/D&gt;&lt;D xsi:type="xsd:double"&gt;121.74&lt;/D&gt;&lt;D xsi:type="xsd:double"&gt;124.58&lt;/D&gt;&lt;D xsi:type="xsd:double"&gt;123.81&lt;/D&gt;&lt;D xsi:type="xsd:double"&gt;124.9&lt;/D&gt;&lt;D xsi:type="xsd:double"&gt;118.55&lt;/D&gt;&lt;D xsi:type="xsd:double"&gt;121.2&lt;/D&gt;&lt;D xsi:type="xsd:double"&gt;118&lt;/D&gt;&lt;D xsi:type="xsd:double"&gt;120.41&lt;/D&gt;&lt;D xsi:type="xsd:double"&gt;121.91&lt;/D&gt;&lt;D xsi:type="xsd:double"&gt;116.13&lt;/D&gt;&lt;/FQL&gt;&lt;FQL&gt;&lt;Q&gt;NEE^FG_PRICE(8/27/2018,0)&lt;/Q&gt;&lt;R&gt;70&lt;/R&gt;&lt;C&gt;1&lt;/C&gt;&lt;D xsi:type="xsd:double"&gt;171.46&lt;/D&gt;&lt;D xsi:type="xsd:double"&gt;170.56&lt;/D&gt;&lt;D xsi:type="xsd:double"&gt;170.53&lt;/D&gt;&lt;D xsi:type="xsd:double"&gt;170.83&lt;/D&gt;&lt;D xsi:type="xsd:double"&gt;170.1&lt;/D&gt;&lt;D xsi:type="xsd:double"&gt;170.03&lt;/D&gt;&lt;D xsi:type="xsd:double"&gt;171.62&lt;/D&gt;&lt;D xsi:type="xsd:double"&gt;173.82&lt;/D&gt;&lt;D xsi:type="xsd:double"&gt;172.1&lt;/D&gt;&lt;D xsi:type="xsd:double"&gt;172.03&lt;/D&gt;&lt;D xsi:type="xsd:double"&gt;172.15&lt;/D&gt;&lt;D xsi:type="xsd:double"&gt;172.5&lt;/D&gt;&lt;D xsi:type="xsd:double"&gt;174.6&lt;/D&gt;&lt;D xsi:type="xsd:double"&gt;173.65&lt;/D&gt;&lt;D xsi:type="xsd:double"&gt;173.86&lt;/D&gt;&lt;D xsi:type="xsd:double"&gt;173.44&lt;/D&gt;&lt;D xsi:type="xsd:double"&gt;169.17&lt;/D&gt;&lt;D xsi:type="xsd:double"&gt;169.27&lt;/D&gt;&lt;D xsi:type="xsd:double"&gt;170.76&lt;/D&gt;&lt;D xsi:type="xsd:double"&gt;168.81&lt;/D&gt;&lt;D xsi:type="xsd:double"&gt;166.85&lt;/D&gt;&lt;D xsi:type="xsd:double"&gt;164.45&lt;/D&gt;&lt;D xsi:type="xsd:double"&gt;165.59&lt;/D&gt;&lt;D xsi:type="xsd:double"&gt;167.6&lt;/D&gt;&lt;D xsi:type="xsd:double"&gt;166.99&lt;/D&gt;&lt;D xsi:type="xsd:double"&gt;169.34&lt;/D&gt;&lt;D xsi:type="xsd:double"&gt;168.24&lt;/D&gt;&lt;D xsi:type="xsd:double"&gt;169.25&lt;/D&gt;&lt;D xsi:type="xsd:double"&gt;172.37&lt;/D&gt;&lt;D xsi:type="xsd:double"&gt;173.32&lt;/D&gt;&lt;D xsi:type="xsd:double"&gt;173.73&lt;/D&gt;&lt;D xsi:type="xsd:double"&gt;172.75&lt;/D&gt;&lt;D xsi:type="xsd:double"&gt;169.09&lt;/D&gt;&lt;D xsi:type="xsd:double"&gt;169.36&lt;/D&gt;&lt;D xsi:type="xsd:double"&gt;169.64&lt;/D&gt;&lt;D xsi:type="xsd:double"&gt;171.29&lt;/D&gt;&lt;D xsi:type="xsd:double"&gt;170.82&lt;/D&gt;&lt;D xsi:type="xsd:double"&gt;171.57&lt;/D&gt;&lt;D xsi:type="xsd:double"&gt;173.46&lt;/D&gt;&lt;D xsi:type="xsd:double"&gt;172.66&lt;/D&gt;&lt;D xsi:type="xsd:double"&gt;170.63&lt;/D&gt;&lt;D xsi:type="xsd:double"&gt;175.6&lt;/D&gt;&lt;D xsi:type="xsd:double"&gt;173.2&lt;/D&gt;&lt;D xsi:type="xsd:double"&gt;169.89&lt;/D&gt;&lt;D xsi:type="xsd:double"&gt;172.78&lt;/D&gt;&lt;D xsi:type="xsd:double"&gt;173.55&lt;/D&gt;&lt;D xsi:type="xsd:double"&gt;172.5&lt;/D&gt;&lt;D xsi:type="xsd:double"&gt;170.47&lt;/D&gt;&lt;D xsi:type="xsd:double"&gt;168.15&lt;/D&gt;&lt;D xsi:type="xsd:double"&gt;170.71&lt;/D&gt;&lt;D xsi:type="xsd:double"&gt;171.46&lt;/D&gt;&lt;D xsi:type="xsd:double"&gt;173.54&lt;/D&gt;&lt;D xsi:type="xsd:double"&gt;173.96&lt;/D&gt;&lt;D xsi:type="xsd:double"&gt;176.56&lt;/D&gt;&lt;D xsi:type="xsd:double"&gt;178.49&lt;/D&gt;&lt;D xsi:type="xsd:double"&gt;178.66&lt;/D&gt;&lt;D xsi:type="xsd:double"&gt;176.82&lt;/D&gt;&lt;D xsi:type="xsd:double"&gt;179.18&lt;/D&gt;&lt;D xsi:type="xsd:double"&gt;180.39&lt;/D&gt;&lt;D xsi:type="xsd:double"&gt;182.01&lt;/D&gt;&lt;D xsi:type="xsd:double"&gt;178.77&lt;/D&gt;&lt;D xsi:type="xsd:double"&gt;176.18&lt;/D&gt;&lt;D xsi:type="xsd:double"&gt;177.33&lt;/D&gt;&lt;D xsi:type="xsd:double"&gt;177.03&lt;/D&gt;&lt;D xsi:type="xsd:double"&gt;178&lt;/D&gt;&lt;D xsi:type="xsd:double"&gt;178.05&lt;/D&gt;&lt;D xsi:type="xsd:double"&gt;177.12&lt;/D&gt;&lt;D xsi:type="xsd:double"&gt;181.71&lt;/D&gt;&lt;D xsi:type="xsd:double"&gt;182.49&lt;/D&gt;&lt;D xsi:type="xsd:double"&gt;182.17&lt;/D&gt;&lt;/FQL&gt;&lt;FQL&gt;&lt;Q&gt;NEM^FG_PRICE(8/27/2018,0)&lt;/Q&gt;&lt;R&gt;70&lt;/R&gt;&lt;C&gt;1&lt;/C&gt;&lt;D xsi:type="xsd:double"&gt;32.25&lt;/D&gt;&lt;D xsi:type="xsd:double"&gt;31.84&lt;/D&gt;&lt;D xsi:type="xsd:double"&gt;31.74&lt;/D&gt;&lt;D xsi:type="xsd:double"&gt;31.05&lt;/D&gt;&lt;D xsi:type="xsd:double"&gt;31.03&lt;/D&gt;&lt;D xsi:type="xsd:double"&gt;30.09&lt;/D&gt;&lt;D xsi:type="xsd:double"&gt;30.13&lt;/D&gt;&lt;D xsi:type="xsd:double"&gt;30.24&lt;/D&gt;&lt;D xsi:type="xsd:double"&gt;30.13&lt;/D&gt;&lt;D xsi:type="xsd:double"&gt;29.74&lt;/D&gt;&lt;D xsi:type="xsd:double"&gt;29.63&lt;/D&gt;&lt;D xsi:type="xsd:double"&gt;30.16&lt;/D&gt;&lt;D xsi:type="xsd:double"&gt;30.22&lt;/D&gt;&lt;D xsi:type="xsd:double"&gt;30.38&lt;/D&gt;&lt;D xsi:type="xsd:double"&gt;30.64&lt;/D&gt;&lt;D xsi:type="xsd:double"&gt;30.85&lt;/D&gt;&lt;D xsi:type="xsd:double"&gt;31.52&lt;/D&gt;&lt;D xsi:type="xsd:double"&gt;31.5&lt;/D&gt;&lt;D xsi:type="xsd:double"&gt;31.56&lt;/D&gt;&lt;D xsi:type="xsd:double"&gt;31.09&lt;/D&gt;&lt;D xsi:type="xsd:double"&gt;31.25&lt;/D&gt;&lt;D xsi:type="xsd:double"&gt;29.87&lt;/D&gt;&lt;D xsi:type="xsd:double"&gt;29.98&lt;/D&gt;&lt;D xsi:type="xsd:double"&gt;30.2&lt;/D&gt;&lt;D xsi:type="xsd:double"&gt;30.35&lt;/D&gt;&lt;D xsi:type="xsd:double"&gt;31.17&lt;/D&gt;&lt;D xsi:type="xsd:double"&gt;30.48&lt;/D&gt;&lt;D xsi:type="xsd:double"&gt;30.37&lt;/D&gt;&lt;D xsi:type="xsd:double"&gt;30.58&lt;/D&gt;&lt;D xsi:type="xsd:double"&gt;30.52&lt;/D&gt;&lt;D xsi:type="xsd:double"&gt;30.11&lt;/D&gt;&lt;D xsi:type="xsd:double"&gt;30.56&lt;/D&gt;&lt;D xsi:type="xsd:double"&gt;32.72&lt;/D&gt;&lt;D xsi:type="xsd:double"&gt;32.04&lt;/D&gt;&lt;D xsi:type="xsd:double"&gt;32.66&lt;/D&gt;&lt;D xsi:type="xsd:double"&gt;32.29&lt;/D&gt;&lt;D xsi:type="xsd:double"&gt;32.11&lt;/D&gt;&lt;D xsi:type="xsd:double"&gt;32.37&lt;/D&gt;&lt;D xsi:type="xsd:double"&gt;32.19&lt;/D&gt;&lt;D xsi:type="xsd:double"&gt;31.97&lt;/D&gt;&lt;D xsi:type="xsd:double"&gt;32.41&lt;/D&gt;&lt;D xsi:type="xsd:double"&gt;31.76&lt;/D&gt;&lt;D xsi:type="xsd:double"&gt;29.6&lt;/D&gt;&lt;D xsi:type="xsd:double"&gt;30&lt;/D&gt;&lt;D xsi:type="xsd:double"&gt;30.76&lt;/D&gt;&lt;D xsi:type="xsd:double"&gt;31&lt;/D&gt;&lt;D xsi:type="xsd:double"&gt;30.92&lt;/D&gt;&lt;D xsi:type="xsd:double"&gt;32.06&lt;/D&gt;&lt;D xsi:type="xsd:double"&gt;32.42&lt;/D&gt;&lt;D xsi:type="xsd:double"&gt;32.39&lt;/D&gt;&lt;D xsi:type="xsd:double"&gt;32.31&lt;/D&gt;&lt;D xsi:type="xsd:double"&gt;32.5&lt;/D&gt;&lt;D xsi:type="xsd:double"&gt;32.42&lt;/D&gt;&lt;D xsi:type="xsd:double"&gt;32.02&lt;/D&gt;&lt;D xsi:type="xsd:double"&gt;31.53&lt;/D&gt;&lt;D xsi:type="xsd:double"&gt;31.41&lt;/D&gt;&lt;D xsi:type="xsd:double"&gt;32.4&lt;/D&gt;&lt;D xsi:type="xsd:double"&gt;32.86&lt;/D&gt;&lt;D xsi:type="xsd:double"&gt;33.32&lt;/D&gt;&lt;D xsi:type="xsd:double"&gt;32.79&lt;/D&gt;&lt;D xsi:type="xsd:double"&gt;32.9&lt;/D&gt;&lt;D xsi:type="xsd:double"&gt;33.59&lt;/D&gt;&lt;D xsi:type="xsd:double"&gt;32.46&lt;/D&gt;&lt;D xsi:type="xsd:double"&gt;32.47&lt;/D&gt;&lt;D xsi:type="xsd:double"&gt;31.96&lt;/D&gt;&lt;D xsi:type="xsd:double"&gt;32.69&lt;/D&gt;&lt;D xsi:type="xsd:double"&gt;32.34&lt;/D&gt;&lt;D xsi:type="xsd:double"&gt;32.34&lt;/D&gt;&lt;D xsi:type="xsd:double"&gt;33.22&lt;/D&gt;&lt;D xsi:type="xsd:double"&gt;33.79&lt;/D&gt;&lt;/FQL&gt;&lt;FQL&gt;&lt;Q&gt;NEU^FG_PRICE(8/27/2018,0)&lt;/Q&gt;&lt;R&gt;70&lt;/R&gt;&lt;C&gt;1&lt;/C&gt;&lt;D xsi:type="xsd:double"&gt;398.51&lt;/D&gt;&lt;D xsi:type="xsd:double"&gt;395.94&lt;/D&gt;&lt;D xsi:type="xsd:double"&gt;400.37&lt;/D&gt;&lt;D xsi:type="xsd:double"&gt;397.6&lt;/D&gt;&lt;D xsi:type="xsd:double"&gt;401.04&lt;/D&gt;&lt;D xsi:type="xsd:double"&gt;394.66&lt;/D&gt;&lt;D xsi:type="xsd:double"&gt;396.39&lt;/D&gt;&lt;D xsi:type="xsd:double"&gt;395.41&lt;/D&gt;&lt;D xsi:type="xsd:double"&gt;396.16&lt;/D&gt;&lt;D xsi:type="xsd:double"&gt;394.26&lt;/D&gt;&lt;D xsi:type="xsd:double"&gt;397.98&lt;/D&gt;&lt;D xsi:type="xsd:double"&gt;395.53&lt;/D&gt;&lt;D xsi:type="xsd:double"&gt;397.97&lt;/D&gt;&lt;D xsi:type="xsd:double"&gt;397.81&lt;/D&gt;&lt;D xsi:type="xsd:double"&gt;399.06&lt;/D&gt;&lt;D xsi:type="xsd:double"&gt;404.62&lt;/D&gt;&lt;D xsi:type="xsd:double"&gt;405.27&lt;/D&gt;&lt;D xsi:type="xsd:double"&gt;407.11&lt;/D&gt;&lt;D xsi:type="xsd:double"&gt;409.4&lt;/D&gt;&lt;D xsi:type="xsd:double"&gt;403.48&lt;/D&gt;&lt;D xsi:type="xsd:double"&gt;406.65&lt;/D&gt;&lt;D xsi:type="xsd:double"&gt;404.26&lt;/D&gt;&lt;D xsi:type="xsd:double"&gt;405.41&lt;/D&gt;&lt;D xsi:type="xsd:double"&gt;405.51&lt;/D&gt;&lt;D xsi:type="xsd:double"&gt;400.8&lt;/D&gt;&lt;D xsi:type="xsd:double"&gt;400.52&lt;/D&gt;&lt;D xsi:type="xsd:double"&gt;399.14&lt;/D&gt;&lt;D xsi:type="xsd:double"&gt;394.51&lt;/D&gt;&lt;D xsi:type="xsd:double"&gt;395.06&lt;/D&gt;&lt;D xsi:type="xsd:double"&gt;396.46&lt;/D&gt;&lt;D xsi:type="xsd:double"&gt;384.67&lt;/D&gt;&lt;D xsi:type="xsd:double"&gt;375.28&lt;/D&gt;&lt;D xsi:type="xsd:double"&gt;375.56&lt;/D&gt;&lt;D xsi:type="xsd:double"&gt;372.37&lt;/D&gt;&lt;D xsi:type="xsd:double"&gt;376.02&lt;/D&gt;&lt;D xsi:type="xsd:double"&gt;383.99&lt;/D&gt;&lt;D xsi:type="xsd:double"&gt;382.16&lt;/D&gt;&lt;D xsi:type="xsd:double"&gt;380.65&lt;/D&gt;&lt;D xsi:type="xsd:double"&gt;381&lt;/D&gt;&lt;D xsi:type="xsd:double"&gt;379.86&lt;/D&gt;&lt;D xsi:type="xsd:double"&gt;382.64&lt;/D&gt;&lt;D xsi:type="xsd:double"&gt;363.17&lt;/D&gt;&lt;D xsi:type="xsd:double"&gt;372.16&lt;/D&gt;&lt;D xsi:type="xsd:double"&gt;375&lt;/D&gt;&lt;D xsi:type="xsd:double"&gt;379.12&lt;/D&gt;&lt;D xsi:type="xsd:double"&gt;387.05&lt;/D&gt;&lt;D xsi:type="xsd:double"&gt;385.96&lt;/D&gt;&lt;D xsi:type="xsd:double"&gt;389.92&lt;/D&gt;&lt;D xsi:type="xsd:double"&gt;400.63&lt;/D&gt;&lt;D xsi:type="xsd:double"&gt;399.29&lt;/D&gt;&lt;D xsi:type="xsd:double"&gt;408.46&lt;/D&gt;&lt;D xsi:type="xsd:double"&gt;417.88&lt;/D&gt;&lt;D xsi:type="xsd:double"&gt;415.13&lt;/D&gt;&lt;D xsi:type="xsd:double"&gt;407.3&lt;/D&gt;&lt;D xsi:type="xsd:double"&gt;403.91&lt;/D&gt;&lt;D xsi:type="xsd:double"&gt;404.31&lt;/D&gt;&lt;D xsi:type="xsd:double"&gt;403.48&lt;/D&gt;&lt;D xsi:type="xsd:double"&gt;407.83&lt;/D&gt;&lt;D xsi:type="xsd:double"&gt;415.9&lt;/D&gt;&lt;D xsi:type="xsd:double"&gt;407.3&lt;/D&gt;&lt;D xsi:type="xsd:double"&gt;400.8&lt;/D&gt;&lt;D xsi:type="xsd:double"&gt;403.6&lt;/D&gt;&lt;D xsi:type="xsd:double"&gt;406.82&lt;/D&gt;&lt;D xsi:type="xsd:double"&gt;411.56&lt;/D&gt;&lt;D xsi:type="xsd:double"&gt;407.09&lt;/D&gt;&lt;D xsi:type="xsd:double"&gt;419.32&lt;/D&gt;&lt;D xsi:type="xsd:double"&gt;416.19&lt;/D&gt;&lt;D xsi:type="xsd:double"&gt;420.48&lt;/D&gt;&lt;D xsi:type="xsd:double"&gt;421.49&lt;/D&gt;&lt;D xsi:type="xsd:double"&gt;407.5&lt;/D&gt;&lt;/FQL&gt;&lt;FQL&gt;&lt;Q&gt;NFG^FG_PRICE(8/27/2018,0)&lt;/Q&gt;&lt;R&gt;70&lt;/R&gt;&lt;C&gt;1&lt;/C&gt;&lt;D xsi:type="xsd:double"&gt;55.98&lt;/D&gt;&lt;D xsi:type="xsd:double"&gt;55.84&lt;/D&gt;&lt;D xsi:type="xsd:double"&gt;55.92&lt;/D&gt;&lt;D xsi:type="xsd:double"&gt;55.63&lt;/D&gt;&lt;D xsi:type="xsd:double"&gt;55.53&lt;/D&gt;&lt;D xsi:type="xsd:double"&gt;55.2&lt;/D&gt;&lt;D xsi:type="xsd:double"&gt;55.76&lt;/D&gt;&lt;D xsi:type="xsd:double"&gt;55.46&lt;/D&gt;&lt;D xsi:type="xsd:double"&gt;55.03&lt;/D&gt;&lt;D xsi:type="xsd:double"&gt;55.03&lt;/D&gt;&lt;D xsi:type="xsd:double"&gt;55.8&lt;/D&gt;&lt;D xsi:type="xsd:double"&gt;56.16&lt;/D&gt;&lt;D xsi:type="xsd:double"&gt;56.46&lt;/D&gt;&lt;D xsi:type="xsd:double"&gt;56.77&lt;/D&gt;&lt;D xsi:type="xsd:double"&gt;56.69&lt;/D&gt;&lt;D xsi:type="xsd:double"&gt;56.55&lt;/D&gt;&lt;D xsi:type="xsd:double"&gt;56.08&lt;/D&gt;&lt;D xsi:type="xsd:double"&gt;56.42&lt;/D&gt;&lt;D xsi:type="xsd:double"&gt;56.24&lt;/D&gt;&lt;D xsi:type="xsd:double"&gt;56.13&lt;/D&gt;&lt;D xsi:type="xsd:double"&gt;55.65&lt;/D&gt;&lt;D xsi:type="xsd:double"&gt;54.82&lt;/D&gt;&lt;D xsi:type="xsd:double"&gt;55.47&lt;/D&gt;&lt;D xsi:type="xsd:double"&gt;56.06&lt;/D&gt;&lt;D xsi:type="xsd:double"&gt;56.09&lt;/D&gt;&lt;D xsi:type="xsd:double"&gt;56.48&lt;/D&gt;&lt;D xsi:type="xsd:double"&gt;56.75&lt;/D&gt;&lt;D xsi:type="xsd:double"&gt;56.77&lt;/D&gt;&lt;D xsi:type="xsd:double"&gt;57.17&lt;/D&gt;&lt;D xsi:type="xsd:double"&gt;58.01&lt;/D&gt;&lt;D xsi:type="xsd:double"&gt;58.5&lt;/D&gt;&lt;D xsi:type="xsd:double"&gt;58.33&lt;/D&gt;&lt;D xsi:type="xsd:double"&gt;56.97&lt;/D&gt;&lt;D xsi:type="xsd:double"&gt;55.99&lt;/D&gt;&lt;D xsi:type="xsd:double"&gt;56.77&lt;/D&gt;&lt;D xsi:type="xsd:double"&gt;57.69&lt;/D&gt;&lt;D xsi:type="xsd:double"&gt;57.46&lt;/D&gt;&lt;D xsi:type="xsd:double"&gt;57.35&lt;/D&gt;&lt;D xsi:type="xsd:double"&gt;58.24&lt;/D&gt;&lt;D xsi:type="xsd:double"&gt;57.1&lt;/D&gt;&lt;D xsi:type="xsd:double"&gt;56.9&lt;/D&gt;&lt;D xsi:type="xsd:double"&gt;56.43&lt;/D&gt;&lt;D xsi:type="xsd:double"&gt;55.51&lt;/D&gt;&lt;D xsi:type="xsd:double"&gt;55.16&lt;/D&gt;&lt;D xsi:type="xsd:double"&gt;54.5&lt;/D&gt;&lt;D xsi:type="xsd:double"&gt;55.07&lt;/D&gt;&lt;D xsi:type="xsd:double"&gt;54.29&lt;/D&gt;&lt;D xsi:type="xsd:double"&gt;55&lt;/D&gt;&lt;D xsi:type="xsd:double"&gt;51.18&lt;/D&gt;&lt;D xsi:type="xsd:double"&gt;53.68&lt;/D&gt;&lt;D xsi:type="xsd:double"&gt;53.93&lt;/D&gt;&lt;D xsi:type="xsd:double"&gt;54.42&lt;/D&gt;&lt;D xsi:type="xsd:double"&gt;53.57&lt;/D&gt;&lt;D xsi:type="xsd:double"&gt;54.15&lt;/D&gt;&lt;D xsi:type="xsd:double"&gt;53.98&lt;/D&gt;&lt;D xsi:type="xsd:double"&gt;54.18&lt;/D&gt;&lt;D xsi:type="xsd:double"&gt;52.09&lt;/D&gt;&lt;D xsi:type="xsd:double"&gt;52.28&lt;/D&gt;&lt;D xsi:type="xsd:double"&gt;53.08&lt;/D&gt;&lt;D xsi:type="xsd:double"&gt;53.77&lt;/D&gt;&lt;D xsi:type="xsd:double"&gt;53.19&lt;/D&gt;&lt;D xsi:type="xsd:double"&gt;53.93&lt;/D&gt;&lt;D xsi:type="xsd:double"&gt;53.98&lt;/D&gt;&lt;D xsi:type="xsd:double"&gt;54.52&lt;/D&gt;&lt;D xsi:type="xsd:double"&gt;54.15&lt;/D&gt;&lt;D xsi:type="xsd:double"&gt;54&lt;/D&gt;&lt;D xsi:type="xsd:double"&gt;53.38&lt;/D&gt;&lt;D xsi:type="xsd:double"&gt;53.85&lt;/D&gt;&lt;D xsi:type="xsd:double"&gt;54.88&lt;/D&gt;&lt;D xsi:type="xsd:double"&gt;53.97&lt;/D&gt;&lt;/FQL&gt;&lt;FQL&gt;&lt;Q&gt;NFLX^FG_PRICE(8/27/2018,0)&lt;/Q&gt;&lt;R&gt;70&lt;/R&gt;&lt;C&gt;1&lt;/C&gt;&lt;D xsi:type="xsd:double"&gt;364.58&lt;/D&gt;&lt;D xsi:type="xsd:double"&gt;368.49&lt;/D&gt;&lt;D xsi:type="xsd:double"&gt;368.04&lt;/D&gt;&lt;D xsi:type="xsd:double"&gt;370.98&lt;/D&gt;&lt;D xsi:type="xsd:double"&gt;367.68&lt;/D&gt;&lt;D xsi:type="xsd:double"&gt;363.6&lt;/D&gt;&lt;D xsi:type="xsd:double"&gt;341.18&lt;/D&gt;&lt;D xsi:type="xsd:double"&gt;346.46&lt;/D&gt;&lt;D xsi:type="xsd:double"&gt;348.68&lt;/D&gt;&lt;D xsi:type="xsd:double"&gt;348.41&lt;/D&gt;&lt;D xsi:type="xsd:double"&gt;355.93&lt;/D&gt;&lt;D xsi:type="xsd:double"&gt;369.95&lt;/D&gt;&lt;D xsi:type="xsd:double"&gt;368.15&lt;/D&gt;&lt;D xsi:type="xsd:double"&gt;364.56&lt;/D&gt;&lt;D xsi:type="xsd:double"&gt;350.35&lt;/D&gt;&lt;D xsi:type="xsd:double"&gt;367.65&lt;/D&gt;&lt;D xsi:type="xsd:double"&gt;366.96&lt;/D&gt;&lt;D xsi:type="xsd:double"&gt;365.36&lt;/D&gt;&lt;D xsi:type="xsd:double"&gt;361.19&lt;/D&gt;&lt;D xsi:type="xsd:double"&gt;369.61&lt;/D&gt;&lt;D xsi:type="xsd:double"&gt;369.43&lt;/D&gt;&lt;D xsi:type="xsd:double"&gt;377.88&lt;/D&gt;&lt;D xsi:type="xsd:double"&gt;380.71&lt;/D&gt;&lt;D xsi:type="xsd:double"&gt;374.13&lt;/D&gt;&lt;D xsi:type="xsd:double"&gt;381.43&lt;/D&gt;&lt;D xsi:type="xsd:double"&gt;377.14&lt;/D&gt;&lt;D xsi:type="xsd:double"&gt;377.05&lt;/D&gt;&lt;D xsi:type="xsd:double"&gt;363.65&lt;/D&gt;&lt;D xsi:type="xsd:double"&gt;351.35&lt;/D&gt;&lt;D xsi:type="xsd:double"&gt;349.1&lt;/D&gt;&lt;D xsi:type="xsd:double"&gt;355.71&lt;/D&gt;&lt;D xsi:type="xsd:double"&gt;325.89&lt;/D&gt;&lt;D xsi:type="xsd:double"&gt;321.1&lt;/D&gt;&lt;D xsi:type="xsd:double"&gt;339.56&lt;/D&gt;&lt;D xsi:type="xsd:double"&gt;333.13&lt;/D&gt;&lt;D xsi:type="xsd:double"&gt;346.4&lt;/D&gt;&lt;D xsi:type="xsd:double"&gt;364.7&lt;/D&gt;&lt;D xsi:type="xsd:double"&gt;346.71&lt;/D&gt;&lt;D xsi:type="xsd:double"&gt;332.67&lt;/D&gt;&lt;D xsi:type="xsd:double"&gt;329.54&lt;/D&gt;&lt;D xsi:type="xsd:double"&gt;333.16&lt;/D&gt;&lt;D xsi:type="xsd:double"&gt;301.83&lt;/D&gt;&lt;D xsi:type="xsd:double"&gt;312.87&lt;/D&gt;&lt;D xsi:type="xsd:double"&gt;299.83&lt;/D&gt;&lt;D xsi:type="xsd:double"&gt;284.84&lt;/D&gt;&lt;D xsi:type="xsd:double"&gt;285.81&lt;/D&gt;&lt;D xsi:type="xsd:double"&gt;301.78&lt;/D&gt;&lt;D xsi:type="xsd:double"&gt;317.38&lt;/D&gt;&lt;D xsi:type="xsd:double"&gt;309.1&lt;/D&gt;&lt;D xsi:type="xsd:double"&gt;315.44&lt;/D&gt;&lt;D xsi:type="xsd:double"&gt;310.84&lt;/D&gt;&lt;D xsi:type="xsd:double"&gt;327.5&lt;/D&gt;&lt;D xsi:type="xsd:double"&gt;317.92&lt;/D&gt;&lt;D xsi:type="xsd:double"&gt;303.47&lt;/D&gt;&lt;D xsi:type="xsd:double"&gt;294.07&lt;/D&gt;&lt;D xsi:type="xsd:double"&gt;294.4&lt;/D&gt;&lt;D xsi:type="xsd:double"&gt;286.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73&lt;/D&gt;&lt;D xsi:type="xsd:double"&gt;290.06&lt;/D&gt;&lt;D xsi:type="xsd:double"&gt;286.21&lt;/D&gt;&lt;D xsi:type="xsd:double"&gt;270.6&lt;/D&gt;&lt;D xsi:type="xsd:double"&gt;266.98&lt;/D&gt;&lt;D xsi:type="xsd:double"&gt;262.13&lt;/D&gt;&lt;D xsi:type="xsd:double"&gt;258.82&lt;/D&gt;&lt;D xsi:type="xsd:double"&gt;261.43&lt;/D&gt;&lt;D xsi:type="xsd:double"&gt;266.63&lt;/D&gt;&lt;D xsi:type="xsd:double"&gt;282.65&lt;/D&gt;&lt;D xsi:type="xsd:double"&gt;288.75&lt;/D&gt;&lt;D xsi:type="xsd:double"&gt;286.13&lt;/D&gt;&lt;D xsi:type="xsd:double"&gt;290.3&lt;/D&gt;&lt;D xsi:type="xsd:double"&gt;275.33&lt;/D&gt;&lt;/FQL&gt;&lt;FQL&gt;&lt;Q&gt;NFX^FG_PRICE(8/27/2018,0)&lt;/Q&gt;&lt;R&gt;70&lt;/R&gt;&lt;C&gt;1&lt;/C&gt;&lt;D xsi:type="xsd:double"&gt;27.87&lt;/D&gt;&lt;D xsi:type="xsd:double"&gt;27.47&lt;/D&gt;&lt;D xsi:type="xsd:double"&gt;27.74&lt;/D&gt;&lt;D xsi:type="xsd:double"&gt;27.56&lt;/D&gt;&lt;D xsi:type="xsd:double"&gt;27.28&lt;/D&gt;&lt;D xsi:type="xsd:double"&gt;27.09&lt;/D&gt;&lt;D xsi:type="xsd:double"&gt;27.62&lt;/D&gt;&lt;D xsi:type="xsd:double"&gt;26.66&lt;/D&gt;&lt;D xsi:type="xsd:double"&gt;26.38&lt;/D&gt;&lt;D xsi:type="xsd:double"&gt;26.4&lt;/D&gt;&lt;D xsi:type="xsd:double"&gt;26.76&lt;/D&gt;&lt;D xsi:type="xsd:double"&gt;27.01&lt;/D&gt;&lt;D xsi:type="xsd:double"&gt;26.64&lt;/D&gt;&lt;D xsi:type="xsd:double"&gt;27.21&lt;/D&gt;&lt;D xsi:type="xsd:double"&gt;27.02&lt;/D&gt;&lt;D xsi:type="xsd:double"&gt;27.69&lt;/D&gt;&lt;D xsi:type="xsd:double"&gt;28.91&lt;/D&gt;&lt;D xsi:type="xsd:double"&gt;28.44&lt;/D&gt;&lt;D xsi:type="xsd:double"&gt;29.03&lt;/D&gt;&lt;D xsi:type="xsd:double"&gt;29.77&lt;/D&gt;&lt;D xsi:type="xsd:double"&gt;29.25&lt;/D&gt;&lt;D xsi:type="xsd:double"&gt;28.62&lt;/D&gt;&lt;D xsi:type="xsd:double"&gt;29.27&lt;/D&gt;&lt;D xsi:type="xsd:double"&gt;28.83&lt;/D&gt;&lt;D xsi:type="xsd:double"&gt;29&lt;/D&gt;&lt;D xsi:type="xsd:double"&gt;28.56&lt;/D&gt;&lt;D xsi:type="xsd:double"&gt;29.52&lt;/D&gt;&lt;D xsi:type="xsd:double"&gt;28.52&lt;/D&gt;&lt;D xsi:type="xsd:double"&gt;28.32&lt;/D&gt;&lt;D xsi:type="xsd:double"&gt;27.94&lt;/D&gt;&lt;D xsi:type="xsd:double"&gt;28.12&lt;/D&gt;&lt;D xsi:type="xsd:double"&gt;26.62&lt;/D&gt;&lt;D xsi:type="xsd:double"&gt;25.18&lt;/D&gt;&lt;D xsi:type="xsd:double"&gt;25.2&lt;/D&gt;&lt;D xsi:type="xsd:double"&gt;25.26&lt;/D&gt;&lt;D xsi:type="xsd:double"&gt;25.34&lt;/D&gt;&lt;D xsi:type="xsd:double"&gt;24.54&lt;/D&gt;&lt;D xsi:type="xsd:double"&gt;23.94&lt;/D&gt;&lt;D xsi:type="xsd:double"&gt;23.62&lt;/D&gt;&lt;D xsi:type="xsd:double"&gt;22.91&lt;/D&gt;&lt;D xsi:type="xsd:double"&gt;22.43&lt;/D&gt;&lt;D xsi:type="xsd:double"&gt;20.64&lt;/D&gt;&lt;D xsi:type="xsd:double"&gt;20.66&lt;/D&gt;&lt;D xsi:type="xsd:double"&gt;20.05&lt;/D&gt;&lt;D xsi:type="xsd:double"&gt;19.1&lt;/D&gt;&lt;D xsi:type="xsd:double"&gt;19.43&lt;/D&gt;&lt;D xsi:type="xsd:double"&gt;20.2&lt;/D&gt;&lt;D xsi:type="xsd:double"&gt;23.46&lt;/D&gt;&lt;D xsi:type="xsd:double"&gt;21.87&lt;/D&gt;&lt;D xsi:type="xsd:double"&gt;22.5&lt;/D&gt;&lt;D xsi:type="xsd:double"&gt;22.14&lt;/D&gt;&lt;D xsi:type="xsd:double"&gt;21.89&lt;/D&gt;&lt;D xsi:type="xsd:double"&gt;21.67&lt;/D&gt;&lt;D xsi:type="xsd:double"&gt;21.83&lt;/D&gt;&lt;D xsi:type="xsd:double"&gt;20.75&lt;/D&gt;&lt;D xsi:type="xsd:double"&gt;20.41&lt;/D&gt;&lt;D xsi:type="xsd:double"&gt;19.46&lt;/D&gt;&lt;D xsi:type="xsd:double"&gt;19.71&lt;/D&gt;&lt;D xsi:type="xsd:double"&gt;19&lt;/D&gt;&lt;D xsi:type="xsd:double"&gt;19.32&lt;/D&gt;&lt;D xsi:type="xsd:double"&gt;17.68&lt;/D&gt;&lt;D xsi:type="xsd:double"&gt;18.58&lt;/D&gt;&lt;D xsi:type="xsd:double"&gt;18.02&lt;/D&gt;&lt;D xsi:type="xsd:double"&gt;17.76&lt;/D&gt;&lt;D xsi:type="xsd:double"&gt;17.05&lt;/D&gt;&lt;D xsi:type="xsd:double"&gt;17.49&lt;/D&gt;&lt;D xsi:type="xsd:double"&gt;17.55&lt;/D&gt;&lt;D xsi:type="xsd:double"&gt;16.95&lt;/D&gt;&lt;D xsi:type="xsd:double"&gt;17.84&lt;/D&gt;&lt;D xsi:type="xsd:double"&gt;17.23&lt;/D&gt;&lt;/FQL&gt;&lt;FQL&gt;&lt;Q&gt;NI^FG_PRICE(8/27/2018,0)&lt;/Q&gt;&lt;R&gt;70&lt;/R&gt;&lt;C&gt;1&lt;/C&gt;&lt;D xsi:type="xsd:double"&gt;26.95&lt;/D&gt;&lt;D xsi:type="xsd:double"&gt;26.95&lt;/D&gt;&lt;D xsi:type="xsd:double"&gt;27.25&lt;/D&gt;&lt;D xsi:type="xsd:double"&gt;27.15&lt;/D&gt;&lt;D xsi:type="xsd:double"&gt;27.07&lt;/D&gt;&lt;D xsi:type="xsd:double"&gt;27.12&lt;/D&gt;&lt;D xsi:type="xsd:double"&gt;27.54&lt;/D&gt;&lt;D xsi:type="xsd:double"&gt;27.68&lt;/D&gt;&lt;D xsi:type="xsd:double"&gt;27.35&lt;/D&gt;&lt;D xsi:type="xsd:double"&gt;27.62&lt;/D&gt;&lt;D xsi:type="xsd:double"&gt;27.73&lt;/D&gt;&lt;D xsi:type="xsd:double"&gt;27.89&lt;/D&gt;&lt;D xsi:type="xsd:double"&gt;28.08&lt;/D&gt;&lt;D xsi:type="xsd:double"&gt;24.79&lt;/D&gt;&lt;D xsi:type="xsd:double"&gt;25.73&lt;/D&gt;&lt;D xsi:type="xsd:double"&gt;25.92&lt;/D&gt;&lt;D xsi:type="xsd:double"&gt;25.54&lt;/D&gt;&lt;D xsi:type="xsd:double"&gt;25.23&lt;/D&gt;&lt;D xsi:type="xsd:double"&gt;25.55&lt;/D&gt;&lt;D xsi:type="xsd:double"&gt;25.29&lt;/D&gt;&lt;D xsi:type="xsd:double"&gt;24.89&lt;/D&gt;&lt;D xsi:type="xsd:double"&gt;24.56&lt;/D&gt;&lt;D xsi:type="xsd:double"&gt;24.78&lt;/D&gt;&lt;D xsi:type="xsd:double"&gt;24.92&lt;/D&gt;&lt;D xsi:type="xsd:double"&gt;24.79&lt;/D&gt;&lt;D xsi:type="xsd:double"&gt;25.06&lt;/D&gt;&lt;D xsi:type="xsd:double"&gt;24.81&lt;/D&gt;&lt;D xsi:type="xsd:double"&gt;25.05&lt;/D&gt;&lt;D xsi:type="xsd:double"&gt;24.97&lt;/D&gt;&lt;D xsi:type="xsd:double"&gt;25.05&lt;/D&gt;&lt;D xsi:type="xsd:double"&gt;24.99&lt;/D&gt;&lt;D xsi:type="xsd:double"&gt;25.08&lt;/D&gt;&lt;D xsi:type="xsd:double"&gt;24.65&lt;/D&gt;&lt;D xsi:type="xsd:double"&gt;24.31&lt;/D&gt;&lt;D xsi:type="xsd:double"&gt;24.75&lt;/D&gt;&lt;D xsi:type="xsd:double"&gt;25.16&lt;/D&gt;&lt;D xsi:type="xsd:double"&gt;25.03&lt;/D&gt;&lt;D xsi:type="xsd:double"&gt;25.24&lt;/D&gt;&lt;D xsi:type="xsd:double"&gt;25.4&lt;/D&gt;&lt;D xsi:type="xsd:double"&gt;25.18&lt;/D&gt;&lt;D xsi:type="xsd:double"&gt;25.3&lt;/D&gt;&lt;D xsi:type="xsd:double"&gt;26.19&lt;/D&gt;&lt;D xsi:type="xsd:double"&gt;25.92&lt;/D&gt;&lt;D xsi:type="xsd:double"&gt;25.44&lt;/D&gt;&lt;D xsi:type="xsd:double"&gt;25.81&lt;/D&gt;&lt;D xsi:type="xsd:double"&gt;25.88&lt;/D&gt;&lt;D xsi:type="xsd:double"&gt;25.36&lt;/D&gt;&lt;D xsi:type="xsd:double"&gt;25.37&lt;/D&gt;&lt;D xsi:type="xsd:double"&gt;25.43&lt;/D&gt;&lt;D xsi:type="xsd:double"&gt;25.93&lt;/D&gt;&lt;D xsi:type="xsd:double"&gt;26.1&lt;/D&gt;&lt;D xsi:type="xsd:double"&gt;26.16&lt;/D&gt;&lt;D xsi:type="xsd:double"&gt;25.96&lt;/D&gt;&lt;D xsi:type="xsd:double"&gt;26.16&lt;/D&gt;&lt;D xsi:type="xsd:double"&gt;26.1&lt;/D&gt;&lt;D xsi:type="xsd:double"&gt;25.96&lt;/D&gt;&lt;D xsi:type="xsd:double"&gt;25.59&lt;/D&gt;&lt;D xsi:type="xsd:double"&gt;25.31&lt;/D&gt;&lt;D xsi:type="xsd:double"&gt;25.69&lt;/D&gt;&lt;D xsi:type="xsd:double"&gt;25.93&lt;/D&gt;&lt;D xsi:type="xsd:double"&gt;25.75&lt;/D&gt;&lt;D xsi:type="xsd:double"&gt;25.56&lt;/D&gt;&lt;D xsi:type="xsd:double"&gt;25.67&lt;/D&gt;&lt;D xsi:type="xsd:double"&gt;25.79&lt;/D&gt;&lt;D xsi:type="xsd:double"&gt;25.98&lt;/D&gt;&lt;D xsi:type="xsd:double"&gt;25.76&lt;/D&gt;&lt;D xsi:type="xsd:double"&gt;26.05&lt;/D&gt;&lt;D xsi:type="xsd:double"&gt;26.42&lt;/D&gt;&lt;D xsi:type="xsd:double"&gt;26.94&lt;/D&gt;&lt;D xsi:type="xsd:double"&gt;27.09&lt;/D&gt;&lt;/FQL&gt;&lt;FQL&gt;&lt;Q&gt;NKE^FG_PRICE(8/27/2018,0)&lt;/Q&gt;&lt;R&gt;70&lt;/R&gt;&lt;C&gt;1&lt;/C&gt;&lt;D xsi:type="xsd:double"&gt;82.65&lt;/D&gt;&lt;D xsi:type="xsd:double"&gt;82.58&lt;/D&gt;&lt;D xsi:type="xsd:double"&gt;82.79&lt;/D&gt;&lt;D xsi:type="xsd:double"&gt;81.4&lt;/D&gt;&lt;D xsi:type="xsd:double"&gt;82.2&lt;/D&gt;&lt;D xsi:type="xsd:double"&gt;79.6&lt;/D&gt;&lt;D xsi:type="xsd:double"&gt;79.92&lt;/D&gt;&lt;D xsi:type="xsd:double"&gt;80.4&lt;/D&gt;&lt;D xsi:type="xsd:double"&gt;80.3&lt;/D&gt;&lt;D xsi:type="xsd:double"&gt;82.1&lt;/D&gt;&lt;D xsi:type="xsd:double"&gt;82.63&lt;/D&gt;&lt;D xsi:type="xsd:double"&gt;83&lt;/D&gt;&lt;D xsi:type="xsd:double"&gt;83.47&lt;/D&gt;&lt;D xsi:type="xsd:double"&gt;83.49&lt;/D&gt;&lt;D xsi:type="xsd:double"&gt;83.26&lt;/D&gt;&lt;D xsi:type="xsd:double"&gt;85.26&lt;/D&gt;&lt;D xsi:type="xsd:double"&gt;84.43&lt;/D&gt;&lt;D xsi:type="xsd:double"&gt;85.37&lt;/D&gt;&lt;D xsi:type="xsd:double"&gt;85.55&lt;/D&gt;&lt;D xsi:type="xsd:double"&gt;84.27&lt;/D&gt;&lt;D xsi:type="xsd:double"&gt;84.79&lt;/D&gt;&lt;D xsi:type="xsd:double"&gt;83.7&lt;/D&gt;&lt;D xsi:type="xsd:double"&gt;84.54&lt;/D&gt;&lt;D xsi:type="xsd:double"&gt;84.72&lt;/D&gt;&lt;D xsi:type="xsd:double"&gt;84.46&lt;/D&gt;&lt;D xsi:type="xsd:double"&gt;82.77&lt;/D&gt;&lt;D xsi:type="xsd:double"&gt;82.5&lt;/D&gt;&lt;D xsi:type="xsd:double"&gt;80.18&lt;/D&gt;&lt;D xsi:type="xsd:double"&gt;80.12&lt;/D&gt;&lt;D xsi:type="xsd:double"&gt;80.23&lt;/D&gt;&lt;D xsi:type="xsd:double"&gt;80.42&lt;/D&gt;&lt;D xsi:type="xsd:double"&gt;74.94&lt;/D&gt;&lt;D xsi:type="xsd:double"&gt;74.51&lt;/D&gt;&lt;D xsi:type="xsd:double"&gt;75.91&lt;/D&gt;&lt;D xsi:type="xsd:double"&gt;74.99&lt;/D&gt;&lt;D xsi:type="xsd:double"&gt;77.48&lt;/D&gt;&lt;D xsi:type="xsd:double"&gt;76.48&lt;/D&gt;&lt;D xsi:type="xsd:double"&gt;75.6&lt;/D&gt;&lt;D xsi:type="xsd:double"&gt;74.21&lt;/D&gt;&lt;D xsi:type="xsd:double"&gt;74.9&lt;/D&gt;&lt;D xsi:type="xsd:double"&gt;73.35&lt;/D&gt;&lt;D xsi:type="xsd:double"&gt;72.12&lt;/D&gt;&lt;D xsi:type="xsd:double"&gt;73.1&lt;/D&gt;&lt;D xsi:type="xsd:double"&gt;72.07&lt;/D&gt;&lt;D xsi:type="xsd:double"&gt;72.19&lt;/D&gt;&lt;D xsi:type="xsd:double"&gt;74.51&lt;/D&gt;&lt;D xsi:type="xsd:double"&gt;75.04&lt;/D&gt;&lt;D xsi:type="xsd:double"&gt;76.79&lt;/D&gt;&lt;D xsi:type="xsd:double"&gt;76.58&lt;/D&gt;&lt;D xsi:type="xsd:double"&gt;77.53&lt;/D&gt;&lt;D xsi:type="xsd:double"&gt;76.57&lt;/D&gt;&lt;D xsi:type="xsd:double"&gt;77.97&lt;/D&gt;&lt;D xsi:type="xsd:double"&gt;77.78&lt;/D&gt;&lt;D xsi:type="xsd:double"&gt;76.36&lt;/D&gt;&lt;D xsi:type="xsd:double"&gt;75.1&lt;/D&gt;&lt;D xsi:type="xsd:double"&gt;75.2&lt;/D&gt;&lt;D xsi:type="xsd:double"&gt;75.2&lt;/D&gt;&lt;D xsi:type="xsd:double"&gt;74.33&lt;/D&gt;&lt;D xsi:type="xsd:double"&gt;74.74&lt;/D&gt;&lt;D xsi:type="xsd:double"&gt;72.52&lt;/D&gt;&lt;D xsi:type="xsd:double"&gt;71.12&lt;/D&gt;&lt;D xsi:type="xsd:double"&gt;72.37&lt;/D&gt;&lt;D xsi:type="xsd:double"&gt;71.49&lt;/D&gt;&lt;D xsi:type="xsd:double"&gt;72.71&lt;/D&gt;&lt;D xsi:type="xsd:double"&gt;72.09&lt;/D&gt;&lt;D xsi:type="xsd:double"&gt;74.66&lt;/D&gt;&lt;D xsi:type="xsd:double"&gt;74.34&lt;/D&gt;&lt;D xsi:type="xsd:double"&gt;75.12&lt;/D&gt;&lt;D xsi:type="xsd:double"&gt;77.94&lt;/D&gt;&lt;D xsi:type="xsd:double"&gt;75.79&lt;/D&gt;&lt;/FQL&gt;&lt;FQL&gt;&lt;Q&gt;NKTR^FG_PRICE(8/27/2018,0)&lt;/Q&gt;&lt;R&gt;70&lt;/R&gt;&lt;C&gt;1&lt;/C&gt;&lt;D xsi:type="xsd:double"&gt;65.22&lt;/D&gt;&lt;D xsi:type="xsd:double"&gt;66.11&lt;/D&gt;&lt;D xsi:type="xsd:double"&gt;66.75&lt;/D&gt;&lt;D xsi:type="xsd:double"&gt;66&lt;/D&gt;&lt;D xsi:type="xsd:double"&gt;66.49&lt;/D&gt;&lt;D xsi:type="xsd:double"&gt;68.49&lt;/D&gt;&lt;D xsi:type="xsd:double"&gt;67.56&lt;/D&gt;&lt;D xsi:type="xsd:double"&gt;66&lt;/D&gt;&lt;D xsi:type="xsd:double"&gt;65&lt;/D&gt;&lt;D xsi:type="xsd:double"&gt;66.58&lt;/D&gt;&lt;D xsi:type="xsd:double"&gt;64.41&lt;/D&gt;&lt;D xsi:type="xsd:double"&gt;62.83&lt;/D&gt;&lt;D xsi:type="xsd:double"&gt;61.9&lt;/D&gt;&lt;D xsi:type="xsd:double"&gt;59.25&lt;/D&gt;&lt;D xsi:type="xsd:double"&gt;58.31&lt;/D&gt;&lt;D xsi:type="xsd:double"&gt;58.33&lt;/D&gt;&lt;D xsi:type="xsd:double"&gt;56.69&lt;/D&gt;&lt;D xsi:type="xsd:double"&gt;58.44&lt;/D&gt;&lt;D xsi:type="xsd:double"&gt;59&lt;/D&gt;&lt;D xsi:type="xsd:double"&gt;60.87&lt;/D&gt;&lt;D xsi:type="xsd:double"&gt;61.14&lt;/D&gt;&lt;D xsi:type="xsd:double"&gt;59.52&lt;/D&gt;&lt;D xsi:type="xsd:double"&gt;60.91&lt;/D&gt;&lt;D xsi:type="xsd:double"&gt;60.96&lt;/D&gt;&lt;D xsi:type="xsd:double"&gt;56.65&lt;/D&gt;&lt;D xsi:type="xsd:double"&gt;55.33&lt;/D&gt;&lt;D xsi:type="xsd:double"&gt;53.78&lt;/D&gt;&lt;D xsi:type="xsd:double"&gt;52.11&lt;/D&gt;&lt;D xsi:type="xsd:double"&gt;52.41&lt;/D&gt;&lt;D xsi:type="xsd:double"&gt;51.76&lt;/D&gt;&lt;D xsi:type="xsd:double"&gt;51.96&lt;/D&gt;&lt;D xsi:type="xsd:double"&gt;48.63&lt;/D&gt;&lt;D xsi:type="xsd:double"&gt;47.9&lt;/D&gt;&lt;D xsi:type="xsd:double"&gt;48.91&lt;/D&gt;&lt;D xsi:type="xsd:double"&gt;49.08&lt;/D&gt;&lt;D xsi:type="xsd:double"&gt;50.47&lt;/D&gt;&lt;D xsi:type="xsd:double"&gt;50.59&lt;/D&gt;&lt;D xsi:type="xsd:double"&gt;49.56&lt;/D&gt;&lt;D xsi:type="xsd:double"&gt;48.19&lt;/D&gt;&lt;D xsi:type="xsd:double"&gt;39.89&lt;/D&gt;&lt;D xsi:type="xsd:double"&gt;39.5&lt;/D&gt;&lt;D xsi:type="xsd:double"&gt;36.61&lt;/D&gt;&lt;D xsi:type="xsd:double"&gt;36.77&lt;/D&gt;&lt;D xsi:type="xsd:double"&gt;36.8&lt;/D&gt;&lt;D xsi:type="xsd:double"&gt;36.57&lt;/D&gt;&lt;D xsi:type="xsd:double"&gt;37.51&lt;/D&gt;&lt;D xsi:type="xsd:double"&gt;38.68&lt;/D&gt;&lt;D xsi:type="xsd:double"&gt;40.69&lt;/D&gt;&lt;D xsi:type="xsd:double"&gt;39.05&lt;/D&gt;&lt;D xsi:type="xsd:double"&gt;40&lt;/D&gt;&lt;D xsi:type="xsd:double"&gt;36.08&lt;/D&gt;&lt;D xsi:type="xsd:double"&gt;37.95&lt;/D&gt;&lt;D xsi:type="xsd:double"&gt;35.31&lt;/D&gt;&lt;D xsi:type="xsd:double"&gt;34.02&lt;/D&gt;&lt;D xsi:type="xsd:double"&gt;36.99&lt;/D&gt;&lt;D xsi:type="xsd:double"&gt;37.35&lt;/D&gt;&lt;D xsi:type="xsd:double"&gt;37.65&lt;/D&gt;&lt;D xsi:type="xsd:double"&gt;38.19&lt;/D&gt;&lt;D xsi:type="xsd:double"&gt;38.23&lt;/D&gt;&lt;D xsi:type="xsd:double"&gt;38.01&lt;/D&gt;&lt;D xsi:type="xsd:double"&gt;38.12&lt;/D&gt;&lt;D xsi:type="xsd:double"&gt;37.35&lt;/D&gt;&lt;D xsi:type="xsd:double"&gt;37.16&lt;/D&gt;&lt;D xsi:type="xsd:double"&gt;38.99&lt;/D&gt;&lt;D xsi:type="xsd:double"&gt;37.89&lt;/D&gt;&lt;D xsi:type="xsd:double"&gt;38.55&lt;/D&gt;&lt;D xsi:type="xsd:double"&gt;39.26&lt;/D&gt;&lt;D xsi:type="xsd:double"&gt;40.39&lt;/D&gt;&lt;D xsi:type="xsd:double"&gt;40.53&lt;/D&gt;&lt;D xsi:type="xsd:double"&gt;38&lt;/D&gt;&lt;/FQL&gt;&lt;FQL&gt;&lt;Q&gt;NLSN^FG_PRICE(8/27/2018,0)&lt;/Q&gt;&lt;R&gt;70&lt;/R&gt;&lt;C&gt;1&lt;/C&gt;&lt;D xsi:type="xsd:double"&gt;26.6&lt;/D&gt;&lt;D xsi:type="xsd:double"&gt;26.72&lt;/D&gt;&lt;D xsi:type="xsd:double"&gt;26.63&lt;/D&gt;&lt;D xsi:type="xsd:double"&gt;26.11&lt;/D&gt;&lt;D xsi:type="xsd:double"&gt;26&lt;/D&gt;&lt;D xsi:type="xsd:double"&gt;26.06&lt;/D&gt;&lt;D xsi:type="xsd:double"&gt;26.37&lt;/D&gt;&lt;D xsi:type="xsd:double"&gt;25.97&lt;/D&gt;&lt;D xsi:type="xsd:double"&gt;26.18&lt;/D&gt;&lt;D xsi:type="xsd:double"&gt;26.57&lt;/D&gt;&lt;D xsi:type="xsd:double"&gt;26.38&lt;/D&gt;&lt;D xsi:type="xsd:double"&gt;26.72&lt;/D&gt;&lt;D xsi:type="xsd:double"&gt;26.54&lt;/D&gt;&lt;D xsi:type="xsd:double"&gt;27.35&lt;/D&gt;&lt;D xsi:type="xsd:double"&gt;27.22&lt;/D&gt;&lt;D xsi:type="xsd:double"&gt;27.43&lt;/D&gt;&lt;D xsi:type="xsd:double"&gt;27.56&lt;/D&gt;&lt;D xsi:type="xsd:double"&gt;27.21&lt;/D&gt;&lt;D xsi:type="xsd:double"&gt;27.24&lt;/D&gt;&lt;D xsi:type="xsd:double"&gt;27.15&lt;/D&gt;&lt;D xsi:type="xsd:double"&gt;27.2&lt;/D&gt;&lt;D xsi:type="xsd:double"&gt;27.96&lt;/D&gt;&lt;D xsi:type="xsd:double"&gt;27.96&lt;/D&gt;&lt;D xsi:type="xsd:double"&gt;27.66&lt;/D&gt;&lt;D xsi:type="xsd:double"&gt;27.7&lt;/D&gt;&lt;D xsi:type="xsd:double"&gt;27.53&lt;/D&gt;&lt;D xsi:type="xsd:double"&gt;27.31&lt;/D&gt;&lt;D xsi:type="xsd:double"&gt;27.09&lt;/D&gt;&lt;D xsi:type="xsd:double"&gt;26.96&lt;/D&gt;&lt;D xsi:type="xsd:double"&gt;26.89&lt;/D&gt;&lt;D xsi:type="xsd:double"&gt;26.89&lt;/D&gt;&lt;D xsi:type="xsd:double"&gt;26.31&lt;/D&gt;&lt;D xsi:type="xsd:double"&gt;25.75&lt;/D&gt;&lt;D xsi:type="xsd:double"&gt;26.15&lt;/D&gt;&lt;D xsi:type="xsd:double"&gt;26.26&lt;/D&gt;&lt;D xsi:type="xsd:double"&gt;27.14&lt;/D&gt;&lt;D xsi:type="xsd:double"&gt;27.05&lt;/D&gt;&lt;D xsi:type="xsd:double"&gt;26.96&lt;/D&gt;&lt;D xsi:type="xsd:double"&gt;26.95&lt;/D&gt;&lt;D xsi:type="xsd:double"&gt;26.97&lt;/D&gt;&lt;D xsi:type="xsd:double"&gt;26.53&lt;/D&gt;&lt;D xsi:type="xsd:double"&gt;25.57&lt;/D&gt;&lt;D xsi:type="xsd:double"&gt;24.99&lt;/D&gt;&lt;D xsi:type="xsd:double"&gt;24.6&lt;/D&gt;&lt;D xsi:type="xsd:double"&gt;24.86&lt;/D&gt;&lt;D xsi:type="xsd:double"&gt;25.47&lt;/D&gt;&lt;D xsi:type="xsd:double"&gt;25.98&lt;/D&gt;&lt;D xsi:type="xsd:double"&gt;26.76&lt;/D&gt;&lt;D xsi:type="xsd:double"&gt;26.3&lt;/D&gt;&lt;D xsi:type="xsd:double"&gt;26.76&lt;/D&gt;&lt;D xsi:type="xsd:double"&gt;26.85&lt;/D&gt;&lt;D xsi:type="xsd:double"&gt;26.56&lt;/D&gt;&lt;D xsi:type="xsd:double"&gt;26.54&lt;/D&gt;&lt;D xsi:type="xsd:double"&gt;26.46&lt;/D&gt;&lt;D xsi:type="xsd:double"&gt;26.44&lt;/D&gt;&lt;D xsi:type="xsd:double"&gt;26.54&lt;/D&gt;&lt;D xsi:type="xsd:double"&gt;25.95&lt;/D&gt;&lt;D xsi:type="xsd:double"&gt;25.79&lt;/D&gt;&lt;D xsi:type="xsd:double"&gt;25.72&lt;/D&gt;&lt;D xsi:type="xsd:double"&gt;25.6&lt;/D&gt;&lt;D xsi:type="xsd:double"&gt;24.95&lt;/D&gt;&lt;D xsi:type="xsd:double"&gt;25.18&lt;/D&gt;&lt;D xsi:type="xsd:double"&gt;25.1&lt;/D&gt;&lt;D xsi:type="xsd:double"&gt;25.46&lt;/D&gt;&lt;D xsi:type="xsd:double"&gt;25.68&lt;/D&gt;&lt;D xsi:type="xsd:double"&gt;26.1&lt;/D&gt;&lt;D xsi:type="xsd:double"&gt;27.15&lt;/D&gt;&lt;D xsi:type="xsd:double"&gt;27.17&lt;/D&gt;&lt;D xsi:type="xsd:double"&gt;28.19&lt;/D&gt;&lt;D xsi:type="xsd:double"&gt;27.08&lt;/D&gt;&lt;/FQL&gt;&lt;FQL&gt;&lt;Q&gt;NLY^FG_PRICE(8/27/2018,0)&lt;/Q&gt;&lt;R&gt;70&lt;/R&gt;&lt;C&gt;1&lt;/C&gt;&lt;D xsi:type="xsd:double"&gt;10.6&lt;/D&gt;&lt;D xsi:type="xsd:double"&gt;10.65&lt;/D&gt;&lt;D xsi:type="xsd:double"&gt;10.65&lt;/D&gt;&lt;D xsi:type="xsd:double"&gt;10.66&lt;/D&gt;&lt;D xsi:type="xsd:double"&gt;10.62&lt;/D&gt;&lt;D xsi:type="xsd:double"&gt;10.66&lt;/D&gt;&lt;D xsi:type="xsd:double"&gt;10.54&lt;/D&gt;&lt;D xsi:type="xsd:double"&gt;10.56&lt;/D&gt;&lt;D xsi:type="xsd:double"&gt;10.49&lt;/D&gt;&lt;D xsi:type="xsd:double"&gt;10.51&lt;/D&gt;&lt;D xsi:type="xsd:double"&gt;10.48&lt;/D&gt;&lt;D xsi:type="xsd:double"&gt;10.21&lt;/D&gt;&lt;D xsi:type="xsd:double"&gt;10.18&lt;/D&gt;&lt;D xsi:type="xsd:double"&gt;10.24&lt;/D&gt;&lt;D xsi:type="xsd:double"&gt;10.25&lt;/D&gt;&lt;D xsi:type="xsd:double"&gt;10.28&lt;/D&gt;&lt;D xsi:type="xsd:double"&gt;10.28&lt;/D&gt;&lt;D xsi:type="xsd:double"&gt;10.31&lt;/D&gt;&lt;D xsi:type="xsd:double"&gt;10.29&lt;/D&gt;&lt;D xsi:type="xsd:double"&gt;10.21&lt;/D&gt;&lt;D xsi:type="xsd:double"&gt;10.24&lt;/D&gt;&lt;D xsi:type="xsd:double"&gt;10.19&lt;/D&gt;&lt;D xsi:type="xsd:double"&gt;10.13&lt;/D&gt;&lt;D xsi:type="xsd:double"&gt;10.23&lt;/D&gt;&lt;D xsi:type="xsd:double"&gt;10.25&lt;/D&gt;&lt;D xsi:type="xsd:double"&gt;10.29&lt;/D&gt;&lt;D xsi:type="xsd:double"&gt;10.19&lt;/D&gt;&lt;D xsi:type="xsd:double"&gt;10.15&lt;/D&gt;&lt;D xsi:type="xsd:double"&gt;10.11&lt;/D&gt;&lt;D xsi:type="xsd:double"&gt;10.18&lt;/D&gt;&lt;D xsi:type="xsd:double"&gt;10.19&lt;/D&gt;&lt;D xsi:type="xsd:double"&gt;10.11&lt;/D&gt;&lt;D xsi:type="xsd:double"&gt;9.89&lt;/D&gt;&lt;D xsi:type="xsd:double"&gt;9.86&lt;/D&gt;&lt;D xsi:type="xsd:double"&gt;9.94&lt;/D&gt;&lt;D xsi:type="xsd:double"&gt;10&lt;/D&gt;&lt;D xsi:type="xsd:double"&gt;9.98&lt;/D&gt;&lt;D xsi:type="xsd:double"&gt;9.95&lt;/D&gt;&lt;D xsi:type="xsd:double"&gt;9.96&lt;/D&gt;&lt;D xsi:type="xsd:double"&gt;9.88&lt;/D&gt;&lt;D xsi:type="xsd:double"&gt;9.83&lt;/D&gt;&lt;D xsi:type="xsd:double"&gt;9.95&lt;/D&gt;&lt;D xsi:type="xsd:double"&gt;10&lt;/D&gt;&lt;D xsi:type="xsd:double"&gt;9.85&lt;/D&gt;&lt;D xsi:type="xsd:double"&gt;9.88&lt;/D&gt;&lt;D xsi:type="xsd:double"&gt;9.91&lt;/D&gt;&lt;D xsi:type="xsd:double"&gt;9.87&lt;/D&gt;&lt;D xsi:type="xsd:double"&gt;9.85&lt;/D&gt;&lt;D xsi:type="xsd:double"&gt;9.73&lt;/D&gt;&lt;D xsi:type="xsd:double"&gt;9.82&lt;/D&gt;&lt;D xsi:type="xsd:double"&gt;9.95&lt;/D&gt;&lt;D xsi:type="xsd:double"&gt;9.93&lt;/D&gt;&lt;D xsi:type="xsd:double"&gt;10&lt;/D&gt;&lt;D xsi:type="xsd:double"&gt;10.06&lt;/D&gt;&lt;D xsi:type="xsd:double"&gt;10&lt;/D&gt;&lt;D xsi:type="xsd:double"&gt;10.02&lt;/D&gt;&lt;D xsi:type="xsd:double"&gt;10.01&lt;/D&gt;&lt;D xsi:type="xsd:double"&gt;9.85&lt;/D&gt;&lt;D xsi:type="xsd:double"&gt;9.99&lt;/D&gt;&lt;D xsi:type="xsd:double"&gt;9.99&lt;/D&gt;&lt;D xsi:type="xsd:double"&gt;9.95&lt;/D&gt;&lt;D xsi:type="xsd:double"&gt;9.95&lt;/D&gt;&lt;D xsi:type="xsd:double"&gt;9.94&lt;/D&gt;&lt;D xsi:type="xsd:double"&gt;9.95&lt;/D&gt;&lt;D xsi:type="xsd:double"&gt;9.91&lt;/D&gt;&lt;D xsi:type="xsd:double"&gt;9.99&lt;/D&gt;&lt;D xsi:type="xsd:double"&gt;10.06&lt;/D&gt;&lt;D xsi:type="xsd:double"&gt;10.04&lt;/D&gt;&lt;D xsi:type="xsd:double"&gt;10.13&lt;/D&gt;&lt;D xsi:type="xsd:double"&gt;10.03&lt;/D&gt;&lt;/FQL&gt;&lt;FQL&gt;&lt;Q&gt;NNN^FG_PRICE(8/27/2018,0)&lt;/Q&gt;&lt;R&gt;70&lt;/R&gt;&lt;C&gt;1&lt;/C&gt;&lt;D xsi:type="xsd:double"&gt;45.95&lt;/D&gt;&lt;D xsi:type="xsd:double"&gt;46.18&lt;/D&gt;&lt;D xsi:type="xsd:double"&gt;46.06&lt;/D&gt;&lt;D xsi:type="xsd:double"&gt;45.95&lt;/D&gt;&lt;D xsi:type="xsd:double"&gt;46.09&lt;/D&gt;&lt;D xsi:type="xsd:double"&gt;45.76&lt;/D&gt;&lt;D xsi:type="xsd:double"&gt;45.96&lt;/D&gt;&lt;D xsi:type="xsd:double"&gt;46.17&lt;/D&gt;&lt;D xsi:type="xsd:double"&gt;45.76&lt;/D&gt;&lt;D xsi:type="xsd:double"&gt;45.87&lt;/D&gt;&lt;D xsi:type="xsd:double"&gt;45.77&lt;/D&gt;&lt;D xsi:type="xsd:double"&gt;45.72&lt;/D&gt;&lt;D xsi:type="xsd:double"&gt;45.85&lt;/D&gt;&lt;D xsi:type="xsd:double"&gt;45.44&lt;/D&gt;&lt;D xsi:type="xsd:double"&gt;45.29&lt;/D&gt;&lt;D xsi:type="xsd:double"&gt;45.2&lt;/D&gt;&lt;D xsi:type="xsd:double"&gt;43.88&lt;/D&gt;&lt;D xsi:type="xsd:double"&gt;44.45&lt;/D&gt;&lt;D xsi:type="xsd:double"&gt;44.37&lt;/D&gt;&lt;D xsi:type="xsd:double"&gt;43.59&lt;/D&gt;&lt;D xsi:type="xsd:double"&gt;43.78&lt;/D&gt;&lt;D xsi:type="xsd:double"&gt;43.42&lt;/D&gt;&lt;D xsi:type="xsd:double"&gt;43.61&lt;/D&gt;&lt;D xsi:type="xsd:double"&gt;44.82&lt;/D&gt;&lt;D xsi:type="xsd:double"&gt;44.2&lt;/D&gt;&lt;D xsi:type="xsd:double"&gt;44.08&lt;/D&gt;&lt;D xsi:type="xsd:double"&gt;43.89&lt;/D&gt;&lt;D xsi:type="xsd:double"&gt;43.79&lt;/D&gt;&lt;D xsi:type="xsd:double"&gt;43.93&lt;/D&gt;&lt;D xsi:type="xsd:double"&gt;45.07&lt;/D&gt;&lt;D xsi:type="xsd:double"&gt;45.24&lt;/D&gt;&lt;D xsi:type="xsd:double"&gt;44.35&lt;/D&gt;&lt;D xsi:type="xsd:double"&gt;43.24&lt;/D&gt;&lt;D xsi:type="xsd:double"&gt;43.26&lt;/D&gt;&lt;D xsi:type="xsd:double"&gt;43.62&lt;/D&gt;&lt;D xsi:type="xsd:double"&gt;44.89&lt;/D&gt;&lt;D xsi:type="xsd:double"&gt;45.24&lt;/D&gt;&lt;D xsi:type="xsd:double"&gt;45.27&lt;/D&gt;&lt;D xsi:type="xsd:double"&gt;45.76&lt;/D&gt;&lt;D xsi:type="xsd:double"&gt;45.16&lt;/D&gt;&lt;D xsi:type="xsd:double"&gt;45.77&lt;/D&gt;&lt;D xsi:type="xsd:double"&gt;46.95&lt;/D&gt;&lt;D xsi:type="xsd:double"&gt;47.56&lt;/D&gt;&lt;D xsi:type="xsd:double"&gt;46.83&lt;/D&gt;&lt;D xsi:type="xsd:double"&gt;47.57&lt;/D&gt;&lt;D xsi:type="xsd:double"&gt;47.6&lt;/D&gt;&lt;D xsi:type="xsd:double"&gt;46.75&lt;/D&gt;&lt;D xsi:type="xsd:double"&gt;47.06&lt;/D&gt;&lt;D xsi:type="xsd:double"&gt;46.88&lt;/D&gt;&lt;D xsi:type="xsd:double"&gt;47.86&lt;/D&gt;&lt;D xsi:type="xsd:double"&gt;48.15&lt;/D&gt;&lt;D xsi:type="xsd:double"&gt;49&lt;/D&gt;&lt;D xsi:type="xsd:double"&gt;48.94&lt;/D&gt;&lt;D xsi:type="xsd:double"&gt;49.15&lt;/D&gt;&lt;D xsi:type="xsd:double"&gt;49.17&lt;/D&gt;&lt;D xsi:type="xsd:double"&gt;48.96&lt;/D&gt;&lt;D xsi:type="xsd:double"&gt;48.82&lt;/D&gt;&lt;D xsi:type="xsd:double"&gt;48.25&lt;/D&gt;&lt;D xsi:type="xsd:double"&gt;49.17&lt;/D&gt;&lt;D xsi:type="xsd:double"&gt;49.17&lt;/D&gt;&lt;D xsi:type="xsd:double"&gt;49.06&lt;/D&gt;&lt;D xsi:type="xsd:double"&gt;49.16&lt;/D&gt;&lt;D xsi:type="xsd:double"&gt;49.13&lt;/D&gt;&lt;D xsi:type="xsd:double"&gt;48.88&lt;/D&gt;&lt;D xsi:type="xsd:double"&gt;49.61&lt;/D&gt;&lt;D xsi:type="xsd:double"&gt;49.49&lt;/D&gt;&lt;D xsi:type="xsd:double"&gt;49.47&lt;/D&gt;&lt;D xsi:type="xsd:double"&gt;50.06&lt;/D&gt;&lt;D xsi:type="xsd:double"&gt;50.01&lt;/D&gt;&lt;D xsi:type="xsd:double"&gt;49.66&lt;/D&gt;&lt;/FQL&gt;&lt;FQL&gt;&lt;Q&gt;NOC^FG_PRICE(8/27/2018,0)&lt;/Q&gt;&lt;R&gt;70&lt;/R&gt;&lt;C&gt;1&lt;/C&gt;&lt;D xsi:type="xsd:double"&gt;300.13&lt;/D&gt;&lt;D xsi:type="xsd:double"&gt;300.41&lt;/D&gt;&lt;D xsi:type="xsd:double"&gt;297.11&lt;/D&gt;&lt;D xsi:type="xsd:double"&gt;298.69&lt;/D&gt;&lt;D xsi:type="xsd:double"&gt;298.49&lt;/D&gt;&lt;D xsi:type="xsd:double"&gt;297.65&lt;/D&gt;&lt;D xsi:type="xsd:double"&gt;296.75&lt;/D&gt;&lt;D xsi:type="xsd:double"&gt;301.69&lt;/D&gt;&lt;D xsi:type="xsd:double"&gt;300.52&lt;/D&gt;&lt;D xsi:type="xsd:double"&gt;303.94&lt;/D&gt;&lt;D xsi:type="xsd:double"&gt;302.97&lt;/D&gt;&lt;D xsi:type="xsd:double"&gt;303.53&lt;/D&gt;&lt;D xsi:type="xsd:double"&gt;303.41&lt;/D&gt;&lt;D xsi:type="xsd:double"&gt;307.34&lt;/D&gt;&lt;D xsi:type="xsd:double"&gt;311.02&lt;/D&gt;&lt;D xsi:type="xsd:double"&gt;317.63&lt;/D&gt;&lt;D xsi:type="xsd:double"&gt;312.26&lt;/D&gt;&lt;D xsi:type="xsd:double"&gt;301.41&lt;/D&gt;&lt;D xsi:type="xsd:double"&gt;306.69&lt;/D&gt;&lt;D xsi:type="xsd:double"&gt;306.11&lt;/D&gt;&lt;D xsi:type="xsd:double"&gt;314.41&lt;/D&gt;&lt;D xsi:type="xsd:double"&gt;314.58&lt;/D&gt;&lt;D xsi:type="xsd:double"&gt;316.77&lt;/D&gt;&lt;D xsi:type="xsd:double"&gt;317.37&lt;/D&gt;&lt;D xsi:type="xsd:double"&gt;318.5&lt;/D&gt;&lt;D xsi:type="xsd:double"&gt;318.77&lt;/D&gt;&lt;D xsi:type="xsd:double"&gt;317.63&lt;/D&gt;&lt;D xsi:type="xsd:double"&gt;318.09&lt;/D&gt;&lt;D xsi:type="xsd:double"&gt;320.34&lt;/D&gt;&lt;D xsi:type="xsd:double"&gt;319&lt;/D&gt;&lt;D xsi:type="xsd:double"&gt;314.2&lt;/D&gt;&lt;D xsi:type="xsd:double"&gt;309.05&lt;/D&gt;&lt;D xsi:type="xsd:double"&gt;297.62&lt;/D&gt;&lt;D xsi:type="xsd:double"&gt;302.37&lt;/D&gt;&lt;D xsi:type="xsd:double"&gt;305.6&lt;/D&gt;&lt;D xsi:type="xsd:double"&gt;312.09&lt;/D&gt;&lt;D xsi:type="xsd:double"&gt;309.5&lt;/D&gt;&lt;D xsi:type="xsd:double"&gt;308.2&lt;/D&gt;&lt;D xsi:type="xsd:double"&gt;307.67&lt;/D&gt;&lt;D xsi:type="xsd:double"&gt;306.75&lt;/D&gt;&lt;D xsi:type="xsd:double"&gt;304.12&lt;/D&gt;&lt;D xsi:type="xsd:double"&gt;285.86&lt;/D&gt;&lt;D xsi:type="xsd:double"&gt;269.98&lt;/D&gt;&lt;D xsi:type="xsd:double"&gt;269.84&lt;/D&gt;&lt;D xsi:type="xsd:double"&gt;256.3&lt;/D&gt;&lt;D xsi:type="xsd:double"&gt;261.1&lt;/D&gt;&lt;D xsi:type="xsd:double"&gt;261.95&lt;/D&gt;&lt;D xsi:type="xsd:double"&gt;273.15&lt;/D&gt;&lt;D xsi:type="xsd:double"&gt;273.8&lt;/D&gt;&lt;D xsi:type="xsd:double"&gt;279.44&lt;/D&gt;&lt;D xsi:type="xsd:double"&gt;282.74&lt;/D&gt;&lt;D xsi:type="xsd:double"&gt;285.91&lt;/D&gt;&lt;D xsi:type="xsd:double"&gt;284.03&lt;/D&gt;&lt;D xsi:type="xsd:double"&gt;285.73&lt;/D&gt;&lt;D xsi:type="xsd:double"&gt;277.55&lt;/D&gt;&lt;D xsi:type="xsd:double"&gt;273.64&lt;/D&gt;&lt;D xsi:type="xsd:double"&gt;270.72&lt;/D&gt;&lt;D xsi:type="xsd:double"&gt;272.35&lt;/D&gt;&lt;D xsi:type="xsd:double"&gt;272.64&lt;/D&gt;&lt;D xsi:type="xsd:double"&gt;269.26&lt;/D&gt;&lt;D xsi:type="xsd:double"&gt;266.81&lt;/D&gt;&lt;D xsi:type="xsd:double"&gt;267.71&lt;/D&gt;&lt;D xsi:type="xsd:double"&gt;266.59&lt;/D&gt;&lt;D xsi:type="xsd:double"&gt;265.9&lt;/D&gt;&lt;D xsi:type="xsd:double"&gt;260.34&lt;/D&gt;&lt;D xsi:type="xsd:double"&gt;263.14&lt;/D&gt;&lt;D xsi:type="xsd:double"&gt;260.67&lt;/D&gt;&lt;D xsi:type="xsd:double"&gt;259.88&lt;/D&gt;&lt;D xsi:type="xsd:double"&gt;261.47&lt;/D&gt;&lt;D xsi:type="xsd:double"&gt;249.84&lt;/D&gt;&lt;/FQL&gt;&lt;FQL&gt;&lt;Q&gt;NOV^FG_PRICE(8/27/2018,0)&lt;/Q&gt;&lt;R&gt;70&lt;/R&gt;&lt;C&gt;1&lt;/C&gt;&lt;D xsi:type="xsd:double"&gt;45.94&lt;/D&gt;&lt;D xsi:type="xsd:double"&gt;46.41&lt;/D&gt;&lt;D xsi:type="xsd:double"&gt;47.16&lt;/D&gt;&lt;D xsi:type="xsd:double"&gt;47.18&lt;/D&gt;&lt;D xsi:type="xsd:double"&gt;47.07&lt;/D&gt;&lt;D xsi:type="xsd:double"&gt;46.43&lt;/D&gt;&lt;D xsi:type="xsd:double"&gt;46.26&lt;/D&gt;&lt;D xsi:type="xsd:double"&gt;45.06&lt;/D&gt;&lt;D xsi:type="xsd:double"&gt;44.24&lt;/D&gt;&lt;D xsi:type="xsd:double"&gt;43.65&lt;/D&gt;&lt;D xsi:type="xsd:double"&gt;44.38&lt;/D&gt;&lt;D xsi:type="xsd:double"&gt;44.75&lt;/D&gt;&lt;D xsi:type="xsd:double"&gt;44.26&lt;/D&gt;&lt;D xsi:type="xsd:double"&gt;44.3&lt;/D&gt;&lt;D xsi:type="xsd:double"&gt;44.11&lt;/D&gt;&lt;D xsi:type="xsd:double"&gt;44.55&lt;/D&gt;&lt;D xsi:type="xsd:double"&gt;44.45&lt;/D&gt;&lt;D xsi:type="xsd:double"&gt;42.9&lt;/D&gt;&lt;D xsi:type="xsd:double"&gt;43.15&lt;/D&gt;&lt;D xsi:type="xsd:double"&gt;43.5&lt;/D&gt;&lt;D xsi:type="xsd:double"&gt;43.44&lt;/D&gt;&lt;D xsi:type="xsd:double"&gt;42.98&lt;/D&gt;&lt;D xsi:type="xsd:double"&gt;43.04&lt;/D&gt;&lt;D xsi:type="xsd:double"&gt;43.08&lt;/D&gt;&lt;D xsi:type="xsd:double"&gt;43.98&lt;/D&gt;&lt;D xsi:type="xsd:double"&gt;44.4&lt;/D&gt;&lt;D xsi:type="xsd:double"&gt;44.61&lt;/D&gt;&lt;D xsi:type="xsd:double"&gt;45.28&lt;/D&gt;&lt;D xsi:type="xsd:double"&gt;44.62&lt;/D&gt;&lt;D xsi:type="xsd:double"&gt;44.34&lt;/D&gt;&lt;D xsi:type="xsd:double"&gt;45.45&lt;/D&gt;&lt;D xsi:type="xsd:double"&gt;42.87&lt;/D&gt;&lt;D xsi:type="xsd:double"&gt;41.9&lt;/D&gt;&lt;D xsi:type="xsd:double"&gt;41.91&lt;/D&gt;&lt;D xsi:type="xsd:double"&gt;42.18&lt;/D&gt;&lt;D xsi:type="xsd:double"&gt;42.65&lt;/D&gt;&lt;D xsi:type="xsd:double"&gt;41.87&lt;/D&gt;&lt;D xsi:type="xsd:double"&gt;40.75&lt;/D&gt;&lt;D xsi:type="xsd:double"&gt;40.4&lt;/D&gt;&lt;D xsi:type="xsd:double"&gt;40.27&lt;/D&gt;&lt;D xsi:type="xsd:double"&gt;38.82&lt;/D&gt;&lt;D xsi:type="xsd:double"&gt;36.85&lt;/D&gt;&lt;D xsi:type="xsd:double"&gt;37.01&lt;/D&gt;&lt;D xsi:type="xsd:double"&gt;35.89&lt;/D&gt;&lt;D xsi:type="xsd:double"&gt;35.11&lt;/D&gt;&lt;D xsi:type="xsd:double"&gt;37.13&lt;/D&gt;&lt;D xsi:type="xsd:double"&gt;36.8&lt;/D&gt;&lt;D xsi:type="xsd:double"&gt;36.51&lt;/D&gt;&lt;D xsi:type="xsd:double"&gt;36.11&lt;/D&gt;&lt;D xsi:type="xsd:double"&gt;36.53&lt;/D&gt;&lt;D xsi:type="xsd:double"&gt;36.87&lt;/D&gt;&lt;D xsi:type="xsd:double"&gt;36.21&lt;/D&gt;&lt;D xsi:type="xsd:double"&gt;35.68&lt;/D&gt;&lt;D xsi:type="xsd:double"&gt;35.26&lt;/D&gt;&lt;D xsi:type="xsd:double"&gt;34.14&lt;/D&gt;&lt;D xsi:type="xsd:double"&gt;32.91&lt;/D&gt;&lt;D xsi:type="xsd:double"&gt;32.66&lt;/D&gt;&lt;D xsi:type="xsd:double"&gt;33.5&lt;/D&gt;&lt;D xsi:type="xsd:double"&gt;33.65&lt;/D&gt;&lt;D xsi:type="xsd:double"&gt;32.81&lt;/D&gt;&lt;D xsi:type="xsd:double"&gt;31.82&lt;/D&gt;&lt;D xsi:type="xsd:double"&gt;32.55&lt;/D&gt;&lt;D xsi:type="xsd:double"&gt;31.62&lt;/D&gt;&lt;D xsi:type="xsd:double"&gt;32.19&lt;/D&gt;&lt;D xsi:type="xsd:double"&gt;31.98&lt;/D&gt;&lt;D xsi:type="xsd:double"&gt;32.59&lt;/D&gt;&lt;D xsi:type="xsd:double"&gt;32.73&lt;/D&gt;&lt;D xsi:type="xsd:double"&gt;32.11&lt;/D&gt;&lt;D xsi:type="xsd:double"&gt;32.88&lt;/D&gt;&lt;D xsi:type="xsd:double"&gt;31.68&lt;/D&gt;&lt;/FQL&gt;&lt;FQL&gt;&lt;Q&gt;NOW^FG_PRICE(8/27/2018,0)&lt;/Q&gt;&lt;R&gt;70&lt;/R&gt;&lt;C&gt;1&lt;/C&gt;&lt;D xsi:type="xsd:double"&gt;193.25&lt;/D&gt;&lt;D xsi:type="xsd:double"&gt;194.26&lt;/D&gt;&lt;D xsi:type="xsd:double"&gt;200.23&lt;/D&gt;&lt;D xsi:type="xsd:double"&gt;198.45&lt;/D&gt;&lt;D xsi:type="xsd:double"&gt;196.36&lt;/D&gt;&lt;D xsi:type="xsd:double"&gt;200.26&lt;/D&gt;&lt;D xsi:type="xsd:double"&gt;190.76&lt;/D&gt;&lt;D xsi:type="xsd:double"&gt;193.18&lt;/D&gt;&lt;D xsi:type="xsd:double"&gt;196.98&lt;/D&gt;&lt;D xsi:type="xsd:double"&gt;199.01&lt;/D&gt;&lt;D xsi:type="xsd:double"&gt;199.5&lt;/D&gt;&lt;D xsi:type="xsd:double"&gt;202.77&lt;/D&gt;&lt;D xsi:type="xsd:double"&gt;204.58&lt;/D&gt;&lt;D xsi:type="xsd:double"&gt;202.97&lt;/D&gt;&lt;D xsi:type="xsd:double"&gt;192.82&lt;/D&gt;&lt;D xsi:type="xsd:double"&gt;191.88&lt;/D&gt;&lt;D xsi:type="xsd:double"&gt;186&lt;/D&gt;&lt;D xsi:type="xsd:double"&gt;187.35&lt;/D&gt;&lt;D xsi:type="xsd:double"&gt;189.69&lt;/D&gt;&lt;D xsi:type="xsd:double"&gt;193.12&lt;/D&gt;&lt;D xsi:type="xsd:double"&gt;197.61&lt;/D&gt;&lt;D xsi:type="xsd:double"&gt;195.71&lt;/D&gt;&lt;D xsi:type="xsd:double"&gt;195.08&lt;/D&gt;&lt;D xsi:type="xsd:double"&gt;195.63&lt;/D&gt;&lt;D xsi:type="xsd:double"&gt;194.61&lt;/D&gt;&lt;D xsi:type="xsd:double"&gt;192.9&lt;/D&gt;&lt;D xsi:type="xsd:double"&gt;196.2&lt;/D&gt;&lt;D xsi:type="xsd:double"&gt;187.44&lt;/D&gt;&lt;D xsi:type="xsd:double"&gt;186.6&lt;/D&gt;&lt;D xsi:type="xsd:double"&gt;180.26&lt;/D&gt;&lt;D xsi:type="xsd:double"&gt;181.41&lt;/D&gt;&lt;D xsi:type="xsd:double"&gt;172.14&lt;/D&gt;&lt;D xsi:type="xsd:double"&gt;174.97&lt;/D&gt;&lt;D xsi:type="xsd:double"&gt;184.45&lt;/D&gt;&lt;D xsi:type="xsd:double"&gt;180.91&lt;/D&gt;&lt;D xsi:type="xsd:double"&gt;192.72&lt;/D&gt;&lt;D xsi:type="xsd:double"&gt;190.26&lt;/D&gt;&lt;D xsi:type="xsd:double"&gt;185.18&lt;/D&gt;&lt;D xsi:type="xsd:double"&gt;177.15&lt;/D&gt;&lt;D xsi:type="xsd:double"&gt;178.84&lt;/D&gt;&lt;D xsi:type="xsd:double"&gt;181.78&lt;/D&gt;&lt;D xsi:type="xsd:double"&gt;170.21&lt;/D&gt;&lt;D xsi:type="xsd:double"&gt;172.63&lt;/D&gt;&lt;D xsi:type="xsd:double"&gt;166.76&lt;/D&gt;&lt;D xsi:type="xsd:double"&gt;164.23&lt;/D&gt;&lt;D xsi:type="xsd:double"&gt;168.5&lt;/D&gt;&lt;D xsi:type="xsd:double"&gt;181.04&lt;/D&gt;&lt;D xsi:type="xsd:double"&gt;183.73&lt;/D&gt;&lt;D xsi:type="xsd:double"&gt;178.78&lt;/D&gt;&lt;D xsi:type="xsd:double"&gt;180.41&lt;/D&gt;&lt;D xsi:type="xsd:double"&gt;177.37&lt;/D&gt;&lt;D xsi:type="xsd:double"&gt;190.83&lt;/D&gt;&lt;D xsi:type="xsd:double"&gt;186.16&lt;/D&gt;&lt;D xsi:type="xsd:double"&gt;177.59&lt;/D&gt;&lt;D xsi:type="xsd:double"&gt;172.37&lt;/D&gt;&lt;D xsi:type="xsd:double"&gt;168.67&lt;/D&gt;&lt;D xsi:type="xsd:double"&gt;167.38&lt;/D&gt;&lt;D xsi:type="xsd:double"&gt;172.97&lt;/D&gt;&lt;D xsi:type="xsd:double"&gt;171.09&lt;/D&gt;&lt;D xsi:type="xsd:double"&gt;156.8&lt;/D&gt;&lt;D xsi:type="xsd:double"&gt;157.24&lt;/D&gt;&lt;D xsi:type="xsd:double"&gt;159.14&lt;/D&gt;&lt;D xsi:type="xsd:double"&gt;160.63&lt;/D&gt;&lt;D xsi:type="xsd:double"&gt;167.26&lt;/D&gt;&lt;D xsi:type="xsd:double"&gt;165.74&lt;/D&gt;&lt;D xsi:type="xsd:double"&gt;177.87&lt;/D&gt;&lt;D xsi:type="xsd:double"&gt;179.1&lt;/D&gt;&lt;D xsi:type="xsd:double"&gt;185.27&lt;/D&gt;&lt;D xsi:type="xsd:double"&gt;188.09&lt;/D&gt;&lt;D xsi:type="xsd:double"&gt;180.85&lt;/D&gt;&lt;/FQL&gt;&lt;FQL&gt;&lt;Q&gt;NRG^FG_PRICE(8/27/2018,0)&lt;/Q&gt;&lt;R&gt;70&lt;/R&gt;&lt;C&gt;1&lt;/C&gt;&lt;D xsi:type="xsd:double"&gt;34.15&lt;/D&gt;&lt;D xsi:type="xsd:double"&gt;34.17&lt;/D&gt;&lt;D xsi:type="xsd:double"&gt;34.36&lt;/D&gt;&lt;D xsi:type="xsd:double"&gt;34.65&lt;/D&gt;&lt;D xsi:type="xsd:double"&gt;35.39&lt;/D&gt;&lt;D xsi:type="xsd:double"&gt;35.62&lt;/D&gt;&lt;D xsi:type="xsd:double"&gt;35.27&lt;/D&gt;&lt;D xsi:type="xsd:double"&gt;34.98&lt;/D&gt;&lt;D xsi:type="xsd:double"&gt;34.8&lt;/D&gt;&lt;D xsi:type="xsd:double"&gt;35.26&lt;/D&gt;&lt;D xsi:type="xsd:double"&gt;35.41&lt;/D&gt;&lt;D xsi:type="xsd:double"&gt;35.77&lt;/D&gt;&lt;D xsi:type="xsd:double"&gt;36.17&lt;/D&gt;&lt;D xsi:type="xsd:double"&gt;36.24&lt;/D&gt;&lt;D xsi:type="xsd:double"&gt;35.5&lt;/D&gt;&lt;D xsi:type="xsd:double"&gt;35.88&lt;/D&gt;&lt;D xsi:type="xsd:double"&gt;35.58&lt;/D&gt;&lt;D xsi:type="xsd:double"&gt;35.83&lt;/D&gt;&lt;D xsi:type="xsd:double"&gt;36.16&lt;/D&gt;&lt;D xsi:type="xsd:double"&gt;36.09&lt;/D&gt;&lt;D xsi:type="xsd:double"&gt;35.79&lt;/D&gt;&lt;D xsi:type="xsd:double"&gt;35.56&lt;/D&gt;&lt;D xsi:type="xsd:double"&gt;36.45&lt;/D&gt;&lt;D xsi:type="xsd:double"&gt;37.4&lt;/D&gt;&lt;D xsi:type="xsd:double"&gt;37.62&lt;/D&gt;&lt;D xsi:type="xsd:double"&gt;37.68&lt;/D&gt;&lt;D xsi:type="xsd:double"&gt;37&lt;/D&gt;&lt;D xsi:type="xsd:double"&gt;36.62&lt;/D&gt;&lt;D xsi:type="xsd:double"&gt;37.2&lt;/D&gt;&lt;D xsi:type="xsd:double"&gt;37.29&lt;/D&gt;&lt;D xsi:type="xsd:double"&gt;37.42&lt;/D&gt;&lt;D xsi:type="xsd:double"&gt;36.44&lt;/D&gt;&lt;D xsi:type="xsd:double"&gt;35.98&lt;/D&gt;&lt;D xsi:type="xsd:double"&gt;36.37&lt;/D&gt;&lt;D xsi:type="xsd:double"&gt;36.6&lt;/D&gt;&lt;D xsi:type="xsd:double"&gt;37.67&lt;/D&gt;&lt;D xsi:type="xsd:double"&gt;37.52&lt;/D&gt;&lt;D xsi:type="xsd:double"&gt;36.86&lt;/D&gt;&lt;D xsi:type="xsd:double"&gt;36.82&lt;/D&gt;&lt;D xsi:type="xsd:double"&gt;36.99&lt;/D&gt;&lt;D xsi:type="xsd:double"&gt;36.18&lt;/D&gt;&lt;D xsi:type="xsd:double"&gt;35.83&lt;/D&gt;&lt;D xsi:type="xsd:double"&gt;35.88&lt;/D&gt;&lt;D xsi:type="xsd:double"&gt;35.56&lt;/D&gt;&lt;D xsi:type="xsd:double"&gt;35.41&lt;/D&gt;&lt;D xsi:type="xsd:double"&gt;35.73&lt;/D&gt;&lt;D xsi:type="xsd:double"&gt;36.19&lt;/D&gt;&lt;D xsi:type="xsd:double"&gt;37.07&lt;/D&gt;&lt;D xsi:type="xsd:double"&gt;37.42&lt;/D&gt;&lt;D xsi:type="xsd:double"&gt;38.3&lt;/D&gt;&lt;D xsi:type="xsd:double"&gt;37.95&lt;/D&gt;&lt;D xsi:type="xsd:double"&gt;38.4&lt;/D&gt;&lt;D xsi:type="xsd:double"&gt;36.99&lt;/D&gt;&lt;D xsi:type="xsd:double"&gt;38.28&lt;/D&gt;&lt;D xsi:type="xsd:double"&gt;39.8&lt;/D&gt;&lt;D xsi:type="xsd:double"&gt;39.4&lt;/D&gt;&lt;D xsi:type="xsd:double"&gt;39.04&lt;/D&gt;&lt;D xsi:type="xsd:double"&gt;39.2&lt;/D&gt;&lt;D xsi:type="xsd:double"&gt;39.27&lt;/D&gt;&lt;D xsi:type="xsd:double"&gt;39.08&lt;/D&gt;&lt;D xsi:type="xsd:double"&gt;37.89&lt;/D&gt;&lt;D xsi:type="xsd:double"&gt;38.16&lt;/D&gt;&lt;D xsi:type="xsd:double"&gt;38.44&lt;/D&gt;&lt;D xsi:type="xsd:double"&gt;39.06&lt;/D&gt;&lt;D xsi:type="xsd:double"&gt;38.46&lt;/D&gt;&lt;D xsi:type="xsd:double"&gt;39.37&lt;/D&gt;&lt;D xsi:type="xsd:double"&gt;38.79&lt;/D&gt;&lt;D xsi:type="xsd:double"&gt;38.43&lt;/D&gt;&lt;D xsi:type="xsd:double"&gt;39.82&lt;/D&gt;&lt;D xsi:type="xsd:double"&gt;39.83&lt;/D&gt;&lt;/FQL&gt;&lt;FQL&gt;&lt;Q&gt;NRZ^FG_PRICE(8/27/2018,0)&lt;/Q&gt;&lt;R&gt;70&lt;/R&gt;&lt;C&gt;1&lt;/C&gt;&lt;D xsi:type="xsd:double"&gt;18.45&lt;/D&gt;&lt;D xsi:type="xsd:double"&gt;18.5&lt;/D&gt;&lt;D xsi:type="xsd:double"&gt;18.5&lt;/D&gt;&lt;D xsi:type="xsd:double"&gt;18.55&lt;/D&gt;&lt;D xsi:type="xsd:double"&gt;18.57&lt;/D&gt;&lt;D xsi:type="xsd:double"&gt;18.55&lt;/D&gt;&lt;D xsi:type="xsd:double"&gt;18.68&lt;/D&gt;&lt;D xsi:type="xsd:double"&gt;18.67&lt;/D&gt;&lt;D xsi:type="xsd:double"&gt;18.5&lt;/D&gt;&lt;D xsi:type="xsd:double"&gt;18.55&lt;/D&gt;&lt;D xsi:type="xsd:double"&gt;18.56&lt;/D&gt;&lt;D xsi:type="xsd:double"&gt;18.28&lt;/D&gt;&lt;D xsi:type="xsd:double"&gt;18.35&lt;/D&gt;&lt;D xsi:type="xsd:double"&gt;18.24&lt;/D&gt;&lt;D xsi:type="xsd:double"&gt;18.18&lt;/D&gt;&lt;D xsi:type="xsd:double"&gt;18.14&lt;/D&gt;&lt;D xsi:type="xsd:double"&gt;18.09&lt;/D&gt;&lt;D xsi:type="xsd:double"&gt;18.07&lt;/D&gt;&lt;D xsi:type="xsd:double"&gt;18.16&lt;/D&gt;&lt;D xsi:type="xsd:double"&gt;18.23&lt;/D&gt;&lt;D xsi:type="xsd:double"&gt;18.09&lt;/D&gt;&lt;D xsi:type="xsd:double"&gt;17.98&lt;/D&gt;&lt;D xsi:type="xsd:double"&gt;18.18&lt;/D&gt;&lt;D xsi:type="xsd:double"&gt;17.82&lt;/D&gt;&lt;D xsi:type="xsd:double"&gt;17.78&lt;/D&gt;&lt;D xsi:type="xsd:double"&gt;17.81&lt;/D&gt;&lt;D xsi:type="xsd:double"&gt;17.75&lt;/D&gt;&lt;D xsi:type="xsd:double"&gt;17.65&lt;/D&gt;&lt;D xsi:type="xsd:double"&gt;17.57&lt;/D&gt;&lt;D xsi:type="xsd:double"&gt;17.8&lt;/D&gt;&lt;D xsi:type="xsd:double"&gt;18&lt;/D&gt;&lt;D xsi:type="xsd:double"&gt;17.6&lt;/D&gt;&lt;D xsi:type="xsd:double"&gt;17.31&lt;/D&gt;&lt;D xsi:type="xsd:double"&gt;17.34&lt;/D&gt;&lt;D xsi:type="xsd:double"&gt;17.51&lt;/D&gt;&lt;D xsi:type="xsd:double"&gt;17.7&lt;/D&gt;&lt;D xsi:type="xsd:double"&gt;17.96&lt;/D&gt;&lt;D xsi:type="xsd:double"&gt;17.84&lt;/D&gt;&lt;D xsi:type="xsd:double"&gt;17.91&lt;/D&gt;&lt;D xsi:type="xsd:double"&gt;17.9&lt;/D&gt;&lt;D xsi:type="xsd:double"&gt;17.65&lt;/D&gt;&lt;D xsi:type="xsd:double"&gt;17.65&lt;/D&gt;&lt;D xsi:type="xsd:double"&gt;17.95&lt;/D&gt;&lt;D xsi:type="xsd:double"&gt;17.46&lt;/D&gt;&lt;D xsi:type="xsd:double"&gt;17.47&lt;/D&gt;&lt;D xsi:type="xsd:double"&gt;17.73&lt;/D&gt;&lt;D xsi:type="xsd:double"&gt;17.88&lt;/D&gt;&lt;D xsi:type="xsd:double"&gt;17.13&lt;/D&gt;&lt;D xsi:type="xsd:double"&gt;17.22&lt;/D&gt;&lt;D xsi:type="xsd:double"&gt;17.3&lt;/D&gt;&lt;D xsi:type="xsd:double"&gt;17.26&lt;/D&gt;&lt;D xsi:type="xsd:double"&gt;17.37&lt;/D&gt;&lt;D xsi:type="xsd:double"&gt;17.41&lt;/D&gt;&lt;D xsi:type="xsd:double"&gt;17.63&lt;/D&gt;&lt;D xsi:type="xsd:double"&gt;17.65&lt;/D&gt;&lt;D xsi:type="xsd:double"&gt;17.72&lt;/D&gt;&lt;D xsi:type="xsd:double"&gt;17.76&lt;/D&gt;&lt;D xsi:type="xsd:double"&gt;17.29&lt;/D&gt;&lt;D xsi:type="xsd:double"&gt;17.26&lt;/D&gt;&lt;D xsi:type="xsd:double"&gt;17.2&lt;/D&gt;&lt;D xsi:type="xsd:double"&gt;16.68&lt;/D&gt;&lt;D xsi:type="xsd:double"&gt;16.71&lt;/D&gt;&lt;D xsi:type="xsd:double"&gt;16.77&lt;/D&gt;&lt;D xsi:type="xsd:double"&gt;17.04&lt;/D&gt;&lt;D xsi:type="xsd:double"&gt;17.04&lt;/D&gt;&lt;D xsi:type="xsd:double"&gt;17.2&lt;/D&gt;&lt;D xsi:type="xsd:double"&gt;17.3&lt;/D&gt;&lt;D xsi:type="xsd:double"&gt;17.2&lt;/D&gt;&lt;D xsi:type="xsd:double"&gt;17.42&lt;/D&gt;&lt;D xsi:type="xsd:double"&gt;17.07&lt;/D&gt;&lt;/FQL&gt;&lt;FQL&gt;&lt;Q&gt;NSC^FG_PRICE(8/27/2018,0)&lt;/Q&gt;&lt;R&gt;70&lt;/R&gt;&lt;C&gt;1&lt;/C&gt;&lt;D xsi:type="xsd:double"&gt;175.57&lt;/D&gt;&lt;D xsi:type="xsd:double"&gt;175.14&lt;/D&gt;&lt;D xsi:type="xsd:double"&gt;174.72&lt;/D&gt;&lt;D xsi:type="xsd:double"&gt;174.19&lt;/D&gt;&lt;D xsi:type="xsd:double"&gt;173.84&lt;/D&gt;&lt;D xsi:type="xsd:double"&gt;174.36&lt;/D&gt;&lt;D xsi:type="xsd:double"&gt;174.98&lt;/D&gt;&lt;D xsi:type="xsd:double"&gt;174.61&lt;/D&gt;&lt;D xsi:type="xsd:double"&gt;177.1&lt;/D&gt;&lt;D xsi:type="xsd:double"&gt;180.12&lt;/D&gt;&lt;D xsi:type="xsd:double"&gt;177.99&lt;/D&gt;&lt;D xsi:type="xsd:double"&gt;178.01&lt;/D&gt;&lt;D xsi:type="xsd:double"&gt;177.47&lt;/D&gt;&lt;D xsi:type="xsd:double"&gt;179.4&lt;/D&gt;&lt;D xsi:type="xsd:double"&gt;179.29&lt;/D&gt;&lt;D xsi:type="xsd:double"&gt;186.71&lt;/D&gt;&lt;D xsi:type="xsd:double"&gt;185.68&lt;/D&gt;&lt;D xsi:type="xsd:double"&gt;184.28&lt;/D&gt;&lt;D xsi:type="xsd:double"&gt;184.24&lt;/D&gt;&lt;D xsi:type="xsd:double"&gt;182.51&lt;/D&gt;&lt;D xsi:type="xsd:double"&gt;182.35&lt;/D&gt;&lt;D xsi:type="xsd:double"&gt;180.58&lt;/D&gt;&lt;D xsi:type="xsd:double"&gt;182.33&lt;/D&gt;&lt;D xsi:type="xsd:double"&gt;180.5&lt;/D&gt;&lt;D xsi:type="xsd:double"&gt;184.45&lt;/D&gt;&lt;D xsi:type="xsd:double"&gt;181.33&lt;/D&gt;&lt;D xsi:type="xsd:double"&gt;182.25&lt;/D&gt;&lt;D xsi:type="xsd:double"&gt;183.43&lt;/D&gt;&lt;D xsi:type="xsd:double"&gt;183.02&lt;/D&gt;&lt;D xsi:type="xsd:double"&gt;183.99&lt;/D&gt;&lt;D xsi:type="xsd:double"&gt;181.69&lt;/D&gt;&lt;D xsi:type="xsd:double"&gt;171.6&lt;/D&gt;&lt;D xsi:type="xsd:double"&gt;168.13&lt;/D&gt;&lt;D xsi:type="xsd:double"&gt;170.19&lt;/D&gt;&lt;D xsi:type="xsd:double"&gt;169.45&lt;/D&gt;&lt;D xsi:type="xsd:double"&gt;172.35&lt;/D&gt;&lt;D xsi:type="xsd:double"&gt;169&lt;/D&gt;&lt;D xsi:type="xsd:double"&gt;164.16&lt;/D&gt;&lt;D xsi:type="xsd:double"&gt;163.92&lt;/D&gt;&lt;D xsi:type="xsd:double"&gt;163.94&lt;/D&gt;&lt;D xsi:type="xsd:double"&gt;156.97&lt;/D&gt;&lt;D xsi:type="xsd:double"&gt;160.19&lt;/D&gt;&lt;D xsi:type="xsd:double"&gt;164.24&lt;/D&gt;&lt;D xsi:type="xsd:double"&gt;161.94&lt;/D&gt;&lt;D xsi:type="xsd:double"&gt;161.09&lt;/D&gt;&lt;D xsi:type="xsd:double"&gt;166.31&lt;/D&gt;&lt;D xsi:type="xsd:double"&gt;167.83&lt;/D&gt;&lt;D xsi:type="xsd:double"&gt;168.34&lt;/D&gt;&lt;D xsi:type="xsd:double"&gt;168.59&lt;/D&gt;&lt;D xsi:type="xsd:double"&gt;167.2&lt;/D&gt;&lt;D xsi:type="xsd:double"&gt;167.05&lt;/D&gt;&lt;D xsi:type="xsd:double"&gt;173.05&lt;/D&gt;&lt;D xsi:type="xsd:double"&gt;172.35&lt;/D&gt;&lt;D xsi:type="xsd:double"&gt;170.32&lt;/D&gt;&lt;D xsi:type="xsd:double"&gt;167.01&lt;/D&gt;&lt;D xsi:type="xsd:double"&gt;166.82&lt;/D&gt;&lt;D xsi:type="xsd:double"&gt;167.4&lt;/D&gt;&lt;D xsi:type="xsd:double"&gt;172.88&lt;/D&gt;&lt;D xsi:type="xsd:double"&gt;172.05&lt;/D&gt;&lt;D xsi:type="xsd:double"&gt;170.53&lt;/D&gt;&lt;D xsi:type="xsd:double"&gt;162.75&lt;/D&gt;&lt;D xsi:type="xsd:double"&gt;166.25&lt;/D&gt;&lt;D xsi:type="xsd:double"&gt;163.9&lt;/D&gt;&lt;D xsi:type="xsd:double"&gt;164.11&lt;/D&gt;&lt;D xsi:type="xsd:double"&gt;162.8&lt;/D&gt;&lt;D xsi:type="xsd:double"&gt;167.87&lt;/D&gt;&lt;D xsi:type="xsd:double"&gt;168.44&lt;/D&gt;&lt;D xsi:type="xsd:double"&gt;170.74&lt;/D&gt;&lt;D xsi:type="xsd:double"&gt;172.18&lt;/D&gt;&lt;D xsi:type="xsd:double"&gt;165.89&lt;/D&gt;&lt;/FQL&gt;&lt;FQL&gt;&lt;Q&gt;NTAP^FG_PRICE(8/27/2018,0)&lt;/Q&gt;&lt;R&gt;70&lt;/R&gt;&lt;C&gt;1&lt;/C&gt;&lt;D xsi:type="xsd:double"&gt;84.97&lt;/D&gt;&lt;D xsi:type="xsd:double"&gt;85.94&lt;/D&gt;&lt;D xsi:type="xsd:double"&gt;86.25&lt;/D&gt;&lt;D xsi:type="xsd:double"&gt;86.82&lt;/D&gt;&lt;D xsi:type="xsd:double"&gt;86.81&lt;/D&gt;&lt;D xsi:type="xsd:double"&gt;87.92&lt;/D&gt;&lt;D xsi:type="xsd:double"&gt;83.32&lt;/D&gt;&lt;D xsi:type="xsd:double"&gt;83.41&lt;/D&gt;&lt;D xsi:type="xsd:double"&gt;83.11&lt;/D&gt;&lt;D xsi:type="xsd:double"&gt;83.56&lt;/D&gt;&lt;D xsi:type="xsd:double"&gt;85.12&lt;/D&gt;&lt;D xsi:type="xsd:double"&gt;85.19&lt;/D&gt;&lt;D xsi:type="xsd:double"&gt;85.5&lt;/D&gt;&lt;D xsi:type="xsd:double"&gt;85.77&lt;/D&gt;&lt;D xsi:type="xsd:dou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ble"&gt;83.44&lt;/D&gt;&lt;D xsi:type="xsd:double"&gt;85.31&lt;/D&gt;&lt;D xsi:type="xsd:double"&gt;83.99&lt;/D&gt;&lt;D xsi:type="xsd:double"&gt;85.36&lt;/D&gt;&lt;D xsi:type="xsd:double"&gt;86.85&lt;/D&gt;&lt;D xsi:type="xsd:double"&gt;86.4&lt;/D&gt;&lt;D xsi:type="xsd:double"&gt;86.19&lt;/D&gt;&lt;D xsi:type="xsd:double"&gt;86.11&lt;/D&gt;&lt;D xsi:type="xsd:double"&gt;85.65&lt;/D&gt;&lt;D xsi:type="xsd:double"&gt;85.89&lt;/D&gt;&lt;D xsi:type="xsd:double"&gt;86.15&lt;/D&gt;&lt;D xsi:type="xsd:double"&gt;85.67&lt;/D&gt;&lt;D xsi:type="xsd:double"&gt;85.77&lt;/D&gt;&lt;D xsi:type="xsd:double"&gt;83.91&lt;/D&gt;&lt;D xsi:type="xsd:double"&gt;82.32&lt;/D&gt;&lt;D xsi:type="xsd:double"&gt;80.09&lt;/D&gt;&lt;D xsi:type="xsd:double"&gt;79.73&lt;/D&gt;&lt;D xsi:type="xsd:double"&gt;75.64&lt;/D&gt;&lt;D xsi:type="xsd:double"&gt;73.96&lt;/D&gt;&lt;D xsi:type="xsd:double"&gt;76.92&lt;/D&gt;&lt;D xsi:type="xsd:double"&gt;75.33&lt;/D&gt;&lt;D xsi:type="xsd:double"&gt;77.92&lt;/D&gt;&lt;D xsi:type="xsd:double"&gt;79.07&lt;/D&gt;&lt;D xsi:type="xsd:double"&gt;78.04&lt;/D&gt;&lt;D xsi:type="xsd:double"&gt;77.57&lt;/D&gt;&lt;D xsi:type="xsd:double"&gt;80.32&lt;/D&gt;&lt;D xsi:type="xsd:double"&gt;77.39&lt;/D&gt;&lt;D xsi:type="xsd:double"&gt;74.2&lt;/D&gt;&lt;D xsi:type="xsd:double"&gt;76.24&lt;/D&gt;&lt;D xsi:type="xsd:double"&gt;71.82&lt;/D&gt;&lt;D xsi:type="xsd:double"&gt;71.91&lt;/D&gt;&lt;D xsi:type="xsd:double"&gt;76.56&lt;/D&gt;&lt;D xsi:type="xsd:double"&gt;78.49&lt;/D&gt;&lt;D xsi:type="xsd:double"&gt;79.49&lt;/D&gt;&lt;D xsi:type="xsd:double"&gt;78.91&lt;/D&gt;&lt;D xsi:type="xsd:double"&gt;80.12&lt;/D&gt;&lt;D xsi:type="xsd:double"&gt;80.32&lt;/D&gt;&lt;D xsi:type="xsd:double"&gt;82.82&lt;/D&gt;&lt;D xsi:type="xsd:double"&gt;82.84&lt;/D&gt;&lt;D xsi:type="xsd:double"&gt;81.66&lt;/D&gt;&lt;D xsi:type="xsd:double"&gt;78.87&lt;/D&gt;&lt;D xsi:type="xsd:double"&gt;78.89&lt;/D&gt;&lt;D xsi:type="xsd:double"&gt;78.03&lt;/D&gt;&lt;D xsi:type="xsd:double"&gt;68.88&lt;/D&gt;&lt;D xsi:type="xsd:double"&gt;71.895&lt;/D&gt;&lt;D xsi:type="xsd:double"&gt;67.28&lt;/D&gt;&lt;D xsi:type="xsd:double"&gt;67.67&lt;/D&gt;&lt;D xsi:type="xsd:double"&gt;65.91&lt;/D&gt;&lt;D xsi:type="xsd:double"&gt;65.66&lt;/D&gt;&lt;D xsi:type="xsd:double"&gt;67.76&lt;/D&gt;&lt;D xsi:type="xsd:double"&gt;67.27&lt;/D&gt;&lt;D xsi:type="xsd:double"&gt;69.48&lt;/D&gt;&lt;D xsi:type="xsd:double"&gt;67.4&lt;/D&gt;&lt;D xsi:type="xsd:double"&gt;66.87&lt;/D&gt;&lt;D xsi:type="xsd:double"&gt;69.93&lt;/D&gt;&lt;D xsi:type="xsd:double"&gt;67.97&lt;/D&gt;&lt;/FQL&gt;&lt;FQL&gt;&lt;Q&gt;NTNX^FG_PRICE(8/27/2018,0)&lt;/Q&gt;&lt;R&gt;70&lt;/R&gt;&lt;C&gt;1&lt;/C&gt;&lt;D xsi:type="xsd:double"&gt;59.6&lt;/D&gt;&lt;D xsi:type="xsd:double"&gt;60.55&lt;/D&gt;&lt;D xsi:type="xsd:double"&gt;61.13&lt;/D&gt;&lt;D xsi:type="xsd:double"&gt;60.82&lt;/D&gt;&lt;D xsi:type="xsd:double"&gt;56.32&lt;/D&gt;&lt;D xsi:type="xsd:double"&gt;56.38&lt;/D&gt;&lt;D xsi:type="xsd:double"&gt;53.09&lt;/D&gt;&lt;D xsi:type="xsd:double"&gt;51.41&lt;/D&gt;&lt;D xsi:type="xsd:double"&gt;51.33&lt;/D&gt;&lt;D xsi:type="xsd:double"&gt;51.82&lt;/D&gt;&lt;D xsi:type="xsd:double"&gt;52.29&lt;/D&gt;&lt;D xsi:type="xsd:double"&gt;51.48&lt;/D&gt;&lt;D xsi:type="xsd:double"&gt;52.3&lt;/D&gt;&lt;D xsi:type="xsd:double"&gt;52.5&lt;/D&gt;&lt;D xsi:type="xsd:double"&gt;46.43&lt;/D&gt;&lt;D xsi:type="xsd:double"&gt;49.65&lt;/D&gt;&lt;D xsi:type="xsd:double"&gt;46.67&lt;/D&gt;&lt;D xsi:type="xsd:double"&gt;48.01&lt;/D&gt;&lt;D xsi:type="xsd:double"&gt;46.45&lt;/D&gt;&lt;D xsi:type="xsd:double"&gt;42.4&lt;/D&gt;&lt;D xsi:type="xsd:double"&gt;43.12&lt;/D&gt;&lt;D xsi:type="xsd:double"&gt;42.24&lt;/D&gt;&lt;D xsi:type="xsd:double"&gt;42.59&lt;/D&gt;&lt;D xsi:type="xsd:double"&gt;42.72&lt;/D&gt;&lt;D xsi:type="xsd:double"&gt;43.43&lt;/D&gt;&lt;D xsi:type="xsd:double"&gt;41.81&lt;/D&gt;&lt;D xsi:type="xsd:double"&gt;43.25&lt;/D&gt;&lt;D xsi:type="xsd:double"&gt;42.32&lt;/D&gt;&lt;D xsi:type="xsd:double"&gt;42.58&lt;/D&gt;&lt;D xsi:type="xsd:double"&gt;40.28&lt;/D&gt;&lt;D xsi:type="xsd:double"&gt;40.54&lt;/D&gt;&lt;D xsi:type="xsd:double"&gt;38.93&lt;/D&gt;&lt;D xsi:type="xsd:double"&gt;38.59&lt;/D&gt;&lt;D xsi:type="xsd:double"&gt;41.46&lt;/D&gt;&lt;D xsi:type="xsd:double"&gt;40.29&lt;/D&gt;&lt;D xsi:type="xsd:double"&gt;42.31&lt;/D&gt;&lt;D xsi:type="xsd:double"&gt;42.29&lt;/D&gt;&lt;D xsi:type="xsd:double"&gt;40.97&lt;/D&gt;&lt;D xsi:type="xsd:double"&gt;38.76&lt;/D&gt;&lt;D xsi:type="xsd:double"&gt;39.71&lt;/D&gt;&lt;D xsi:type="xsd:double"&gt;39.44&lt;/D&gt;&lt;D xsi:type="xsd:double"&gt;37.44&lt;/D&gt;&lt;D xsi:type="xsd:double"&gt;38.26&lt;/D&gt;&lt;D xsi:type="xsd:double"&gt;35.95&lt;/D&gt;&lt;D xsi:type="xsd:double"&gt;37.07&lt;/D&gt;&lt;D xsi:type="xsd:double"&gt;39.35&lt;/D&gt;&lt;D xsi:type="xsd:double"&gt;41.51&lt;/D&gt;&lt;D xsi:type="xsd:double"&gt;43.35&lt;/D&gt;&lt;D xsi:type="xsd:double"&gt;43.09&lt;/D&gt;&lt;D xsi:type="xsd:double"&gt;42.39&lt;/D&gt;&lt;D xsi:type="xsd:double"&gt;44.41&lt;/D&gt;&lt;D xsi:type="xsd:double"&gt;45.73&lt;/D&gt;&lt;D xsi:type="xsd:double"&gt;45.65&lt;/D&gt;&lt;D xsi:type="xsd:double"&gt;43.57&lt;/D&gt;&lt;D xsi:type="xsd:double"&gt;41.64&lt;/D&gt;&lt;D xsi:type="xsd:double"&gt;41.52&lt;/D&gt;&lt;D xsi:type="xsd:double"&gt;41.44&lt;/D&gt;&lt;D xsi:type="xsd:double"&gt;42.65&lt;/D&gt;&lt;D xsi:type="xsd:double"&gt;42.12&lt;/D&gt;&lt;D xsi:type="xsd:double"&gt;38.8&lt;/D&gt;&lt;D xsi:type="xsd:double"&gt;38.18&lt;/D&gt;&lt;D xsi:type="xsd:double"&gt;39.35&lt;/D&gt;&lt;D xsi:type="xsd:double"&gt;39.95&lt;/D&gt;&lt;D xsi:type="xsd:double"&gt;41.72&lt;/D&gt;&lt;D xsi:type="xsd:double"&gt;40.97&lt;/D&gt;&lt;D xsi:type="xsd:double"&gt;43.105&lt;/D&gt;&lt;D xsi:type="xsd:double"&gt;43.84&lt;/D&gt;&lt;D xsi:type="xsd:double"&gt;44.71&lt;/D&gt;&lt;D xsi:type="xsd:double"&gt;44.96&lt;/D&gt;&lt;D xsi:type="xsd:double"&gt;42.63&lt;/D&gt;&lt;/FQL&gt;&lt;FQL&gt;&lt;Q&gt;NTRS^FG_PRICE(8/27/2018,0)&lt;/Q&gt;&lt;R&gt;70&lt;/R&gt;&lt;C&gt;1&lt;/C&gt;&lt;D xsi:type="xsd:double"&gt;109.17&lt;/D&gt;&lt;D xsi:type="xsd:double"&gt;109.1&lt;/D&gt;&lt;D xsi:type="xsd:double"&gt;108.15&lt;/D&gt;&lt;D xsi:type="xsd:double"&gt;107.18&lt;/D&gt;&lt;D xsi:type="xsd:double"&gt;107.46&lt;/D&gt;&lt;D xsi:type="xsd:double"&gt;108.31&lt;/D&gt;&lt;D xsi:type="xsd:double"&gt;106.99&lt;/D&gt;&lt;D xsi:type="xsd:double"&gt;106.13&lt;/D&gt;&lt;D xsi:type="xsd:double"&gt;105.99&lt;/D&gt;&lt;D xsi:type="xsd:double"&gt;106.42&lt;/D&gt;&lt;D xsi:type="xsd:double"&gt;106.37&lt;/D&gt;&lt;D xsi:type="xsd:double"&gt;105.34&lt;/D&gt;&lt;D xsi:type="xsd:double"&gt;103.07&lt;/D&gt;&lt;D xsi:type="xsd:double"&gt;104.15&lt;/D&gt;&lt;D xsi:type="xsd:double"&gt;103.01&lt;/D&gt;&lt;D xsi:type="xsd:double"&gt;103.85&lt;/D&gt;&lt;D xsi:type="xsd:double"&gt;105.19&lt;/D&gt;&lt;D xsi:type="xsd:double"&gt;106.71&lt;/D&gt;&lt;D xsi:type="xsd:double"&gt;106.35&lt;/D&gt;&lt;D xsi:type="xsd:double"&gt;105.34&lt;/D&gt;&lt;D xsi:type="xsd:double"&gt;104.75&lt;/D&gt;&lt;D xsi:type="xsd:double"&gt;103.11&lt;/D&gt;&lt;D xsi:type="xsd:double"&gt;102.93&lt;/D&gt;&lt;D xsi:type="xsd:double"&gt;102.13&lt;/D&gt;&lt;D xsi:type="xsd:double"&gt;103.66&lt;/D&gt;&lt;D xsi:type="xsd:double"&gt;103.77&lt;/D&gt;&lt;D xsi:type="xsd:double"&gt;104.79&lt;/D&gt;&lt;D xsi:type="xsd:double"&gt;106.19&lt;/D&gt;&lt;D xsi:type="xsd:double"&gt;105.75&lt;/D&gt;&lt;D xsi:type="xsd:double"&gt;106.72&lt;/D&gt;&lt;D xsi:type="xsd:double"&gt;105.53&lt;/D&gt;&lt;D xsi:type="xsd:double"&gt;101.92&lt;/D&gt;&lt;D xsi:type="xsd:double"&gt;99.16&lt;/D&gt;&lt;D xsi:type="xsd:double"&gt;99.05&lt;/D&gt;&lt;D xsi:type="xsd:double"&gt;98.17&lt;/D&gt;&lt;D xsi:type="xsd:double"&gt;99.38&lt;/D&gt;&lt;D xsi:type="xsd:double"&gt;94.21&lt;/D&gt;&lt;D xsi:type="xsd:double"&gt;93.11&lt;/D&gt;&lt;D xsi:type="xsd:double"&gt;93.14&lt;/D&gt;&lt;D xsi:type="xsd:double"&gt;91.93&lt;/D&gt;&lt;D xsi:type="xsd:double"&gt;91.08&lt;/D&gt;&lt;D xsi:type="xsd:double"&gt;88.41&lt;/D&gt;&lt;D xsi:type="xsd:double"&gt;89.6&lt;/D&gt;&lt;D xsi:type="xsd:double"&gt;88.49&lt;/D&gt;&lt;D xsi:type="xsd:double"&gt;89.93&lt;/D&gt;&lt;D xsi:type="xsd:double"&gt;92.4&lt;/D&gt;&lt;D xsi:type="xsd:double"&gt;94.07&lt;/D&gt;&lt;D xsi:type="xsd:double"&gt;94.25&lt;/D&gt;&lt;D xsi:type="xsd:double"&gt;93.61&lt;/D&gt;&lt;D xsi:type="xsd:double"&gt;95.49&lt;/D&gt;&lt;D xsi:type="xsd:double"&gt;95.81&lt;/D&gt;&lt;D xsi:type="xsd:double"&gt;98.38&lt;/D&gt;&lt;D xsi:type="xsd:double"&gt;99.1&lt;/D&gt;&lt;D xsi:type="xsd:double"&gt;97.94&lt;/D&gt;&lt;D xsi:type="xsd:double"&gt;96.37&lt;/D&gt;&lt;D xsi:type="xsd:double"&gt;97.13&lt;/D&gt;&lt;D xsi:type="xsd:double"&gt;95.92&lt;/D&gt;&lt;D xsi:type="xsd:double"&gt;97.46&lt;/D&gt;&lt;D xsi:type="xsd:double"&gt;97.55&lt;/D&gt;&lt;D xsi:type="xsd:double"&gt;97.6&lt;/D&gt;&lt;D xsi:type="xsd:double"&gt;95.57&lt;/D&gt;&lt;D xsi:type="xsd:double"&gt;96&lt;/D&gt;&lt;D xsi:type="xsd:double"&gt;96.29&lt;/D&gt;&lt;D xsi:type="xsd:double"&gt;98.44&lt;/D&gt;&lt;D xsi:type="xsd:double"&gt;97.45&lt;/D&gt;&lt;D xsi:type="xsd:double"&gt;99.08&lt;/D&gt;&lt;D xsi:type="xsd:double"&gt;97&lt;/D&gt;&lt;D xsi:type="xsd:double"&gt;99.23&lt;/D&gt;&lt;D xsi:type="xsd:double"&gt;98.97&lt;/D&gt;&lt;D xsi:type="xsd:double"&gt;94.37&lt;/D&gt;&lt;/FQL&gt;&lt;FQL&gt;&lt;Q&gt;NUAN^FG_PRICE(8/27/2018,0)&lt;/Q&gt;&lt;R&gt;70&lt;/R&gt;&lt;C&gt;1&lt;/C&gt;&lt;D xsi:type="xsd:double"&gt;16.64&lt;/D&gt;&lt;D xsi:type="xsd:double"&gt;16.52&lt;/D&gt;&lt;D xsi:type="xsd:double"&gt;16.47&lt;/D&gt;&lt;D xsi:type="xsd:double"&gt;16.44&lt;/D&gt;&lt;D xsi:type="xsd:double"&gt;16.32&lt;/D&gt;&lt;D xsi:type="xsd:double"&gt;16.5&lt;/D&gt;&lt;D xsi:type="xsd:double"&gt;16.01&lt;/D&gt;&lt;D xsi:type="xsd:double"&gt;16.2&lt;/D&gt;&lt;D xsi:type="xsd:double"&gt;16.51&lt;/D&gt;&lt;D xsi:type="xsd:double"&gt;16.45&lt;/D&gt;&lt;D xsi:type="xsd:double"&gt;16.49&lt;/D&gt;&lt;D xsi:type="xsd:double"&gt;16.58&lt;/D&gt;&lt;D xsi:type="xsd:double"&gt;16.6&lt;/D&gt;&lt;D xsi:type="xsd:double"&gt;16.74&lt;/D&gt;&lt;D xsi:type="xsd:double"&gt;16.69&lt;/D&gt;&lt;D xsi:type="xsd:double"&gt;17.05&lt;/D&gt;&lt;D xsi:type="xsd:double"&gt;16.79&lt;/D&gt;&lt;D xsi:type="xsd:double"&gt;17.07&lt;/D&gt;&lt;D xsi:type="xsd:double"&gt;16.83&lt;/D&gt;&lt;D xsi:type="xsd:double"&gt;16.93&lt;/D&gt;&lt;D xsi:type="xsd:double"&gt;17.2&lt;/D&gt;&lt;D xsi:type="xsd:double"&gt;16.91&lt;/D&gt;&lt;D xsi:type="xsd:double"&gt;16.93&lt;/D&gt;&lt;D xsi:type="xsd:double"&gt;17.32&lt;/D&gt;&lt;D xsi:type="xsd:double"&gt;17.31&lt;/D&gt;&lt;D xsi:type="xsd:double"&gt;17.28&lt;/D&gt;&lt;D xsi:type="xsd:double"&gt;17.66&lt;/D&gt;&lt;D xsi:type="xsd:double"&gt;17.52&lt;/D&gt;&lt;D xsi:type="xsd:double"&gt;17.39&lt;/D&gt;&lt;D xsi:type="xsd:double"&gt;17.24&lt;/D&gt;&lt;D xsi:type="xsd:double"&gt;17.12&lt;/D&gt;&lt;D xsi:type="xsd:double"&gt;17&lt;/D&gt;&lt;D xsi:type="xsd:double"&gt;16.63&lt;/D&gt;&lt;D xsi:type="xsd:double"&gt;16.85&lt;/D&gt;&lt;D xsi:type="xsd:double"&gt;16.87&lt;/D&gt;&lt;D xsi:type="xsd:double"&gt;17.46&lt;/D&gt;&lt;D xsi:type="xsd:double"&gt;17.51&lt;/D&gt;&lt;D xsi:type="xsd:double"&gt;17.26&lt;/D&gt;&lt;D xsi:type="xsd:double"&gt;17.22&lt;/D&gt;&lt;D xsi:type="xsd:double"&gt;17.51&lt;/D&gt;&lt;D xsi:type="xsd:double"&gt;17.33&lt;/D&gt;&lt;D xsi:type="xsd:double"&gt;16.67&lt;/D&gt;&lt;D xsi:type="xsd:double"&gt;17.05&lt;/D&gt;&lt;D xsi:type="xsd:double"&gt;16.74&lt;/D&gt;&lt;D xsi:type="xsd:double"&gt;16.48&lt;/D&gt;&lt;D xsi:type="xsd:double"&gt;16.99&lt;/D&gt;&lt;D xsi:type="xsd:double"&gt;17.39&lt;/D&gt;&lt;D xsi:type="xsd:double"&gt;17.44&lt;/D&gt;&lt;D xsi:type="xsd:double"&gt;17.12&lt;/D&gt;&lt;D xsi:type="xsd:double"&gt;17.05&lt;/D&gt;&lt;D xsi:type="xsd:double"&gt;17.24&lt;/D&gt;&lt;D xsi:type="xsd:double"&gt;17.65&lt;/D&gt;&lt;D xsi:type="xsd:double"&gt;17.75&lt;/D&gt;&lt;D xsi:type="xsd:double"&gt;17.49&lt;/D&gt;&lt;D xsi:type="xsd:double"&gt;16.85&lt;/D&gt;&lt;D xsi:type="xsd:double"&gt;16.91&lt;/D&gt;&lt;D xsi:type="xsd:double"&gt;16.68&lt;/D&gt;&lt;D xsi:type="xsd:double"&gt;16.95&lt;/D&gt;&lt;D xsi:type="xsd:double"&gt;16.89&lt;/D&gt;&lt;D xsi:type="xsd:double"&gt;16.27&lt;/D&gt;&lt;D xsi:type="xsd:double"&gt;15.87&lt;/D&gt;&lt;D xsi:type="xsd:double"&gt;16.17&lt;/D&gt;&lt;D xsi:type="xsd:double"&gt;16.42&lt;/D&gt;&lt;D xsi:type="xsd:double"&gt;16.56&lt;/D&gt;&lt;D xsi:type="xsd:double"&gt;16.14&lt;/D&gt;&lt;D xsi:type="xsd:double"&gt;16.62&lt;/D&gt;&lt;D xsi:type="xsd:double"&gt;16.2&lt;/D&gt;&lt;D xsi:type="xsd:double"&gt;15.99&lt;/D&gt;&lt;D xsi:type="xsd:double"&gt;16.15&lt;/D&gt;&lt;D xsi:type="xsd:double"&gt;15.68&lt;/D&gt;&lt;/FQL&gt;&lt;FQL&gt;&lt;Q&gt;NUE^FG_PRICE(8/27/2018,0)&lt;/Q&gt;&lt;R&gt;70&lt;/R&gt;&lt;C&gt;1&lt;/C&gt;&lt;D xsi:type="xsd:double"&gt;63.71&lt;/D&gt;&lt;D xsi:type="xsd:double"&gt;63.83&lt;/D&gt;&lt;D xsi:type="xsd:double"&gt;64.09&lt;/D&gt;&lt;D xsi:type="xsd:double"&gt;62.79&lt;/D&gt;&lt;D xsi:type="xsd:double"&gt;62.5&lt;/D&gt;&lt;D xsi:type="xsd:double"&gt;62.21&lt;/D&gt;&lt;D xsi:type="xsd:double"&gt;63.63&lt;/D&gt;&lt;D xsi:type="xsd:double"&gt;63.31&lt;/D&gt;&lt;D xsi:type="xsd:double"&gt;63.24&lt;/D&gt;&lt;D xsi:type="xsd:double"&gt;62.44&lt;/D&gt;&lt;D xsi:type="xsd:double"&gt;62.7&lt;/D&gt;&lt;D xsi:type="xsd:double"&gt;63.56&lt;/D&gt;&lt;D xsi:type="xsd:double"&gt;63.5&lt;/D&gt;&lt;D xsi:type="xsd:double"&gt;62.58&lt;/D&gt;&lt;D xsi:type="xsd:double"&gt;63.05&lt;/D&gt;&lt;D xsi:type="xsd:double"&gt;64.27&lt;/D&gt;&lt;D xsi:type="xsd:double"&gt;64.84&lt;/D&gt;&lt;D xsi:type="xsd:double"&gt;64.41&lt;/D&gt;&lt;D xsi:type="xsd:double"&gt;64.38&lt;/D&gt;&lt;D xsi:type="xsd:double"&gt;63.69&lt;/D&gt;&lt;D xsi:type="xsd:double"&gt;64.66&lt;/D&gt;&lt;D xsi:type="xsd:double"&gt;63.29&lt;/D&gt;&lt;D xsi:type="xsd:double"&gt;63.07&lt;/D&gt;&lt;D xsi:type="xsd:double"&gt;63.45&lt;/D&gt;&lt;D xsi:type="xsd:double"&gt;64.3&lt;/D&gt;&lt;D xsi:type="xsd:double"&gt;65.3&lt;/D&gt;&lt;D xsi:type="xsd:double"&gt;65.39&lt;/D&gt;&lt;D xsi:type="xsd:double"&gt;65&lt;/D&gt;&lt;D xsi:type="xsd:double"&gt;64.29&lt;/D&gt;&lt;D xsi:type="xsd:double"&gt;64.72&lt;/D&gt;&lt;D xsi:type="xsd:double"&gt;63.7&lt;/D&gt;&lt;D xsi:type="xsd:double"&gt;61.04&lt;/D&gt;&lt;D xsi:type="xsd:double"&gt;60.46&lt;/D&gt;&lt;D xsi:type="xsd:double"&gt;60.81&lt;/D&gt;&lt;D xsi:type="xsd:double"&gt;58.77&lt;/D&gt;&lt;D xsi:type="xsd:double"&gt;58.95&lt;/D&gt;&lt;D xsi:type="xsd:double"&gt;59.09&lt;/D&gt;&lt;D xsi:type="xsd:double"&gt;58.3&lt;/D&gt;&lt;D xsi:type="xsd:double"&gt;58.39&lt;/D&gt;&lt;D xsi:type="xsd:double"&gt;59.18&lt;/D&gt;&lt;D xsi:type="xsd:double"&gt;58.62&lt;/D&gt;&lt;D xsi:type="xsd:double"&gt;55.66&lt;/D&gt;&lt;D xsi:type="xsd:double"&gt;57.72&lt;/D&gt;&lt;D xsi:type="xsd:double"&gt;56.13&lt;/D&gt;&lt;D xsi:type="xsd:double"&gt;56.85&lt;/D&gt;&lt;D xsi:type="xsd:double"&gt;57.91&lt;/D&gt;&lt;D xsi:type="xsd:double"&gt;59.12&lt;/D&gt;&lt;D xsi:type="xsd:double"&gt;60.01&lt;/D&gt;&lt;D xsi:type="xsd:double"&gt;60.52&lt;/D&gt;&lt;D xsi:type="xsd:double"&gt;61.36&lt;/D&gt;&lt;D xsi:type="xsd:double"&gt;62.43&lt;/D&gt;&lt;D xsi:type="xsd:double"&gt;64.21&lt;/D&gt;&lt;D xsi:type="xsd:double"&gt;64.12&lt;/D&gt;&lt;D xsi:type="xsd:double"&gt;62.78&lt;/D&gt;&lt;D xsi:type="xsd:double"&gt;62.16&lt;/D&gt;&lt;D xsi:type="xsd:double"&gt;63.08&lt;/D&gt;&lt;D xsi:type="xsd:double"&gt;62.1&lt;/D&gt;&lt;D xsi:type="xsd:double"&gt;62.85&lt;/D&gt;&lt;D xsi:type="xsd:double"&gt;63.23&lt;/D&gt;&lt;D xsi:type="xsd:double"&gt;62.14&lt;/D&gt;&lt;D xsi:type="xsd:double"&gt;60.18&lt;/D&gt;&lt;D xsi:type="xsd:double"&gt;60.66&lt;/D&gt;&lt;D xsi:type="xsd:double"&gt;59.42&lt;/D&gt;&lt;D xsi:type="xsd:double"&gt;59.4&lt;/D&gt;&lt;D xsi:type="xsd:double"&gt;58.28&lt;/D&gt;&lt;D xsi:type="xsd:double"&gt;59.65&lt;/D&gt;&lt;D xsi:type="xsd:double"&gt;59.98&lt;/D&gt;&lt;D xsi:type="xsd:double"&gt;60.41&lt;/D&gt;&lt;D xsi:type="xsd:double"&gt;61.19&lt;/D&gt;&lt;D xsi:type="xsd:double"&gt;59.66&lt;/D&gt;&lt;/FQL&gt;&lt;FQL&gt;&lt;Q&gt;NUS^FG_PRICE(8/27/2018,0)&lt;/Q&gt;&lt;R&gt;70&lt;/R&gt;&lt;C&gt;1&lt;/C&gt;&lt;D xsi:type="xsd:double"&gt;80.86&lt;/D&gt;&lt;D xsi:type="xsd:double"&gt;80.56&lt;/D&gt;&lt;D xsi:type="xsd:double"&gt;80.29&lt;/D&gt;&lt;D xsi:type="xsd:double"&gt;79.25&lt;/D&gt;&lt;D xsi:type="xsd:double"&gt;79.6&lt;/D&gt;&lt;D xsi:type="xsd:double"&gt;80.09&lt;/D&gt;&lt;D xsi:type="xsd:double"&gt;80.76&lt;/D&gt;&lt;D xsi:type="xsd:double"&gt;80.45&lt;/D&gt;&lt;D xsi:type="xsd:double"&gt;79.42&lt;/D&gt;&lt;D xsi:type="xsd:double"&gt;80.31&lt;/D&gt;&lt;D xsi:type="xsd:double"&gt;81.3&lt;/D&gt;&lt;D xsi:type="xsd:double"&gt;82.81&lt;/D&gt;&lt;D xsi:type="xsd:double"&gt;82.53&lt;/D&gt;&lt;D xsi:type="xsd:double"&gt;83.61&lt;/D&gt;&lt;D xsi:type="xsd:double"&gt;83.59&lt;/D&gt;&lt;D xsi:type="xsd:double"&gt;84.52&lt;/D&gt;&lt;D xsi:type="xsd:double"&gt;83.19&lt;/D&gt;&lt;D xsi:type="xsd:double"&gt;83.85&lt;/D&gt;&lt;D xsi:type="xsd:double"&gt;84.41&lt;/D&gt;&lt;D xsi:type="xsd:double"&gt;85.46&lt;/D&gt;&lt;D xsi:type="xsd:double"&gt;81.82&lt;/D&gt;&lt;D xsi:type="xsd:double"&gt;81.89&lt;/D&gt;&lt;D xsi:type="xsd:double"&gt;82.14&lt;/D&gt;&lt;D xsi:type="xsd:double"&gt;82.42&lt;/D&gt;&lt;D xsi:type="xsd:double"&gt;81.77&lt;/D&gt;&lt;D xsi:type="xsd:double"&gt;81.46&lt;/D&gt;&lt;D xsi:type="xsd:double"&gt;81.53&lt;/D&gt;&lt;D xsi:type="xsd:double"&gt;78.38&lt;/D&gt;&lt;D xsi:type="xsd:double"&gt;76.85&lt;/D&gt;&lt;D xsi:type="xsd:double"&gt;75.79&lt;/D&gt;&lt;D xsi:type="xsd:double"&gt;73&lt;/D&gt;&lt;D xsi:type="xsd:double"&gt;68.85&lt;/D&gt;&lt;D xsi:type="xsd:double"&gt;66.97&lt;/D&gt;&lt;D xsi:type="xsd:double"&gt;68.66&lt;/D&gt;&lt;D xsi:type="xsd:double"&gt;68.77&lt;/D&gt;&lt;D xsi:type="xsd:double"&gt;70.51&lt;/D&gt;&lt;D xsi:type="xsd:double"&gt;71.65&lt;/D&gt;&lt;D xsi:type="xsd:double"&gt;70.82&lt;/D&gt;&lt;D xsi:type="xsd:double"&gt;70.46&lt;/D&gt;&lt;D xsi:type="xsd:double"&gt;71.76&lt;/D&gt;&lt;D xsi:type="xsd:double"&gt;70.12&lt;/D&gt;&lt;D xsi:type="xsd:double"&gt;68.76&lt;/D&gt;&lt;D xsi:type="xsd:double"&gt;69.44&lt;/D&gt;&lt;D xsi:type="xsd:double"&gt;67.66&lt;/D&gt;&lt;D xsi:type="xsd:double"&gt;67.38&lt;/D&gt;&lt;D xsi:type="xsd:double"&gt;69.1&lt;/D&gt;&lt;D xsi:type="xsd:double"&gt;70.22&lt;/D&gt;&lt;D xsi:type="xsd:double"&gt;71.66&lt;/D&gt;&lt;D xsi:type="xsd:double"&gt;71.49&lt;/D&gt;&lt;D xsi:type="xsd:double"&gt;72.23&lt;/D&gt;&lt;D xsi:type="xsd:double"&gt;72.57&lt;/D&gt;&lt;D xsi:type="xsd:double"&gt;72.82&lt;/D&gt;&lt;D xsi:type="xsd:double"&gt;62.84&lt;/D&gt;&lt;D xsi:type="xsd:double"&gt;65.02&lt;/D&gt;&lt;D xsi:type="xsd:double"&gt;64.94&lt;/D&gt;&lt;D xsi:type="xsd:double"&gt;66.1&lt;/D&gt;&lt;D xsi:type="xsd:double"&gt;66.57&lt;/D&gt;&lt;D xsi:type="xsd:double"&gt;68.02&lt;/D&gt;&lt;D xsi:type="xsd:double"&gt;67.78&lt;/D&gt;&lt;D xsi:type="xsd:double"&gt;65.5&lt;/D&gt;&lt;D xsi:type="xsd:double"&gt;65.36&lt;/D&gt;&lt;D xsi:type="xsd:double"&gt;66.12&lt;/D&gt;&lt;D xsi:type="xsd:double"&gt;65.8&lt;/D&gt;&lt;D xsi:type="xsd:double"&gt;65.47&lt;/D&gt;&lt;D xsi:type="xsd:double"&gt;65.27&lt;/D&gt;&lt;D xsi:type="xsd:double"&gt;65.74&lt;/D&gt;&lt;D xsi:type="xsd:double"&gt;65.67&lt;/D&gt;&lt;D xsi:type="xsd:double"&gt;65.97&lt;/D&gt;&lt;D xsi:type="xsd:double"&gt;67.82&lt;/D&gt;&lt;D xsi:type="xsd:double"&gt;64.83&lt;/D&gt;&lt;/FQL&gt;&lt;FQL&gt;&lt;Q&gt;NVDA^FG_PRICE(8/27/2018,0)&lt;/Q&gt;&lt;R&gt;70&lt;/R&gt;&lt;C&gt;1&lt;/C&gt;&lt;D xsi:type="xsd:double"&gt;275.9&lt;/D&gt;&lt;D xsi:type="xsd:double"&gt;274.38&lt;/D&gt;&lt;D xsi:type="xsd:double"&gt;278.49&lt;/D&gt;&lt;D xsi:type="xsd:double"&gt;277.81&lt;/D&gt;&lt;D xsi:type="xsd:double"&gt;280.68&lt;/D&gt;&lt;D xsi:type="xsd:double"&gt;283.7&lt;/D&gt;&lt;D xsi:type="xsd:double"&gt;278.42&lt;/D&gt;&lt;D xsi:type="xsd:double"&gt;272.72&lt;/D&gt;&lt;D xsi:type="xsd:double"&gt;271.86&lt;/D&gt;&lt;D xsi:type="xsd:double"&gt;274.73&lt;/D&gt;&lt;D xsi:type="xsd:double"&gt;272.8&lt;/D&gt;&lt;D xsi:type="xsd:double"&gt;268.2&lt;/D&gt;&lt;D xsi:type="xsd:double"&gt;271.34&lt;/D&gt;&lt;D xsi:type="xsd:double"&gt;276.43&lt;/D&gt;&lt;D xsi:type="xsd:double"&gt;273.93&lt;/D&gt;&lt;D xsi:type="xsd:double"&gt;271.02&lt;/D&gt;&lt;D xsi:type="xsd:double"&gt;271.98&lt;/D&gt;&lt;D xsi:type="xsd:double"&gt;266.28&lt;/D&gt;&lt;D xsi:type="xsd:double"&gt;263.45&lt;/D&gt;&lt;D xsi:type="xsd:double"&gt;265.7&lt;/D&gt;&lt;D xsi:type="xsd:double"&gt;268.41&lt;/D&gt;&lt;D xsi:type="xsd:double"&gt;266.92&lt;/D&gt;&lt;D xsi:type="xsd:double"&gt;267.4&lt;/D&gt;&lt;D xsi:type="xsd:double"&gt;281.02&lt;/D&gt;&lt;D xsi:type="xsd:double"&gt;289.36&lt;/D&gt;&lt;D xsi:type="xsd:double"&gt;286.48&lt;/D&gt;&lt;D xsi:type="xsd:double"&gt;286.73&lt;/D&gt;&lt;D xsi:type="xsd:double"&gt;279.29&lt;/D&gt;&lt;D xsi:type="xsd:double"&gt;269.86&lt;/D&gt;&lt;D xsi:type="xsd:double"&gt;265.77&lt;/D&gt;&lt;D xsi:type="xsd:double"&gt;265.54&lt;/D&gt;&lt;D xsi:type="xsd:double"&gt;245.69&lt;/D&gt;&lt;D xsi:type="xsd:double"&gt;235.13&lt;/D&gt;&lt;D xsi:type="xsd:double"&gt;246.54&lt;/D&gt;&lt;D xsi:type="xsd:double"&gt;235.38&lt;/D&gt;&lt;D xsi:type="xsd:double"&gt;245.83&lt;/D&gt;&lt;D xsi:type="xsd:double"&gt;243.06&lt;/D&gt;&lt;D xsi:type="xsd:double"&gt;239.53&lt;/D&gt;&lt;D xsi:type="xsd:double"&gt;229.17&lt;/D&gt;&lt;D xsi:type="xsd:double"&gt;231.22&lt;/D&gt;&lt;D xsi:type="xsd:double"&gt;221.06&lt;/D&gt;&lt;D xsi:type="xsd:double"&gt;199.41&lt;/D&gt;&lt;D xsi:type="xsd:double"&gt;207.84&lt;/D&gt;&lt;D xsi:type="xsd:double"&gt;198.29&lt;/D&gt;&lt;D xsi:type="xsd:double"&gt;185.62&lt;/D&gt;&lt;D xsi:type="xsd:double"&gt;203&lt;/D&gt;&lt;D xsi:type="xsd:double"&gt;210.83&lt;/D&gt;&lt;D xsi:type="xsd:double"&gt;218.11&lt;/D&gt;&lt;D xsi:type="xsd:double"&gt;214.92&lt;/D&gt;&lt;D xsi:type="xsd:double"&gt;211.77&lt;/D&gt;&lt;D xsi:type="xsd:double"&gt;211.06&lt;/D&gt;&lt;D xsi:type="xsd:double"&gt;213.79&lt;/D&gt;&lt;D xsi:type="xsd:double"&gt;205.99&lt;/D&gt;&lt;D xsi:type="xsd:double"&gt;205.67&lt;/D&gt;&lt;D xsi:type="xsd:double"&gt;189.54&lt;/D&gt;&lt;D xsi:type="xsd:double"&gt;199.31&lt;/D&gt;&lt;D xsi:type="xsd:double"&gt;197.19&lt;/D&gt;&lt;D xsi:type="xsd:double"&gt;202.39&lt;/D&gt;&lt;D xsi:type="xsd:double"&gt;164.43&lt;/D&gt;&lt;D xsi:type="xsd:double"&gt;144.7&lt;/D&gt;&lt;D xsi:type="xsd:double"&gt;149.08&lt;/D&gt;&lt;D xsi:type="xsd:double"&gt;144.71&lt;/D&gt;&lt;D xsi:type="xsd:double"&gt;145&lt;/D&gt;&lt;D xsi:type="xsd:double"&gt;153.05&lt;/D&gt;&lt;D xsi:type="xsd:double"&gt;153.73&lt;/D&gt;&lt;D xsi:type="xsd:double"&gt;160.07&lt;/D&gt;&lt;D xsi:type="xsd:double"&gt;157.36&lt;/D&gt;&lt;D xsi:type="xsd:double"&gt;163.43&lt;/D&gt;&lt;D xsi:type="xsd:double"&gt;170.04&lt;/D&gt;&lt;D xsi:type="xsd:double"&gt;157.11&lt;/D&gt;&lt;/FQL&gt;&lt;FQL&gt;&lt;Q&gt;NVR^FG_PRICE(8/27/2018,0)&lt;/Q&gt;&lt;R&gt;70&lt;/R&gt;&lt;C&gt;1&lt;/C&gt;&lt;D xsi:type="xsd:double"&gt;2704.71&lt;/D&gt;&lt;D xsi:type="xsd:double"&gt;2670.05&lt;/D&gt;&lt;D xsi:type="xsd:double"&gt;2658.56&lt;/D&gt;&lt;D xsi:type="xsd:double"&gt;2679.62&lt;/D&gt;&lt;D xsi:type="xsd:double"&gt;2668.45&lt;/D&gt;&lt;D xsi:type="xsd:double"&gt;2638.06&lt;/D&gt;&lt;D xsi:type="xsd:double"&gt;2655.87&lt;/D&gt;&lt;D xsi:type="xsd:double"&gt;2653.88&lt;/D&gt;&lt;D xsi:type="xsd:double"&gt;2607.2&lt;/D&gt;&lt;D xsi:type="xsd:double"&gt;2591.66&lt;/D&gt;&lt;D xsi:type="xsd:double"&gt;2603&lt;/D&gt;&lt;D xsi:type="xsd:double"&gt;2657.3&lt;/D&gt;&lt;D xsi:type="xsd:double"&gt;2638.17&lt;/D&gt;&lt;D xsi:type="xsd:double"&gt;2643&lt;/D&gt;&lt;D xsi:type="xsd:double"&gt;2620.98&lt;/D&gt;&lt;D xsi:type="xsd:double"&gt;2672.41&lt;/D&gt;&lt;D xsi:type="xsd:double"&gt;2617.81&lt;/D&gt;&lt;D xsi:type="xsd:double"&gt;2608.53&lt;/D&gt;&lt;D xsi:type="xsd:double"&gt;2583.92&lt;/D&gt;&lt;D xsi:type="xsd:double"&gt;2572&lt;/D&gt;&lt;D xsi:type="xsd:double"&gt;2557.39&lt;/D&gt;&lt;D xsi:type="xsd:double"&gt;2520.2&lt;/D&gt;&lt;D xsi:type="xsd:double"&gt;2543.25&lt;/D&gt;&lt;D xsi:type="xsd:double"&gt;2470.8&lt;/D&gt;&lt;D xsi:type="xsd:double"&gt;2478.15&lt;/D&gt;&lt;D xsi:type="xsd:double"&gt;2479.76&lt;/D&gt;&lt;D xsi:type="xsd:double"&gt;2423.5&lt;/D&gt;&lt;D xsi:type="xsd:double"&gt;2388.65&lt;/D&gt;&lt;D xsi:type="xsd:double"&gt;2401.58&lt;/D&gt;&lt;D xsi:type="xsd:double"&gt;2447.82&lt;/D&gt;&lt;D xsi:type="xsd:double"&gt;2373.47&lt;/D&gt;&lt;D xsi:type="xsd:double"&gt;2349.29&lt;/D&gt;&lt;D xsi:type="xsd:double"&gt;2272.88&lt;/D&gt;&lt;D xsi:type="xsd:double"&gt;2246.66&lt;/D&gt;&lt;D xsi:type="xsd:double"&gt;2234&lt;/D&gt;&lt;D xsi:type="xsd:double"&gt;2262.52&lt;/D&gt;&lt;D xsi:type="xsd:double"&gt;2250.37&lt;/D&gt;&lt;D xsi:type="xsd:double"&gt;2165.43&lt;/D&gt;&lt;D xsi:type="xsd:double"&gt;2170&lt;/D&gt;&lt;D xsi:type="xsd:double"&gt;2129.9&lt;/D&gt;&lt;D xsi:type="xsd:double"&gt;2173.24&lt;/D&gt;&lt;D xsi:type="xsd:double"&gt;2101.38&lt;/D&gt;&lt;D xsi:type="xsd:double"&gt;2164.26&lt;/D&gt;&lt;D xsi:type="xsd:double"&gt;2211.8&lt;/D&gt;&lt;D xsi:type="xsd:double"&gt;2174.5&lt;/D&gt;&lt;D xsi:type="xsd:double"&gt;2242.04&lt;/D&gt;&lt;D xsi:type="xsd:double"&gt;2239.03&lt;/D&gt;&lt;D xsi:type="xsd:double"&gt;2350.39&lt;/D&gt;&lt;D xsi:type="xsd:double"&gt;2258.34&lt;/D&gt;&lt;D xsi:type="xsd:double"&gt;2341.54&lt;/D&gt;&lt;D xsi:type="xsd:double"&gt;2339.89&lt;/D&gt;&lt;D xsi:type="xsd:double"&gt;2302.26&lt;/D&gt;&lt;D xsi:type="xsd:double"&gt;2291.55&lt;/D&gt;&lt;D xsi:type="xsd:double"&gt;2315.05&lt;/D&gt;&lt;D xsi:type="xsd:double"&gt;2323.74&lt;/D&gt;&lt;D xsi:type="xsd:double"&gt;2359.33&lt;/D&gt;&lt;D xsi:type="xsd:double"&gt;2347.66&lt;/D&gt;&lt;D xsi:type="xsd:double"&gt;2365.68&lt;/D&gt;&lt;D xsi:type="xsd:double"&gt;2401.28&lt;/D&gt;&lt;D xsi:type="xsd:double"&gt;2435.33&lt;/D&gt;&lt;D xsi:type="xsd:double"&gt;2444.19&lt;/D&gt;&lt;D xsi:type="xsd:double"&gt;2482.54&lt;/D&gt;&lt;D xsi:type="xsd:double"&gt;2485.84&lt;/D&gt;&lt;D xsi:type="xsd:double"&gt;2484.12&lt;/D&gt;&lt;D xsi:type="xsd:double"&gt;2468.76&lt;/D&gt;&lt;D xsi:type="xsd:double"&gt;2562.71&lt;/D&gt;&lt;D xsi:type="xsd:double"&gt;2473.77&lt;/D&gt;&lt;D xsi:type="xsd:double"&gt;2450&lt;/D&gt;&lt;D xsi:type="xsd:double"&gt;2533.73&lt;/D&gt;&lt;D xsi:type="xsd:double"&gt;2437.95&lt;/D&gt;&lt;/FQL&gt;&lt;FQL&gt;&lt;Q&gt;NWL^FG_PRICE(8/27/2018,0)&lt;/Q&gt;&lt;R&gt;70&lt;/R&gt;&lt;C&gt;1&lt;/C&gt;&lt;D xsi:type="xsd:double"&gt;22.33&lt;/D&gt;&lt;D xsi:type="xsd:double"&gt;22.46&lt;/D&gt;&lt;D xsi:type="xsd:double"&gt;22.5&lt;/D&gt;&lt;D xsi:type="xsd:double"&gt;21.86&lt;/D&gt;&lt;D xsi:type="xsd:double"&gt;21.72&lt;/D&gt;&lt;D xsi:type="xsd:double"&gt;21.37&lt;/D&gt;&lt;D xsi:type="xsd:double"&gt;21.87&lt;/D&gt;&lt;D xsi:type="xsd:double"&gt;21.27&lt;/D&gt;&lt;D xsi:type="xsd:double"&gt;21.37&lt;/D&gt;&lt;D xsi:type="xsd:double"&gt;21.61&lt;/D&gt;&lt;D xsi:type="xsd:double"&gt;21.46&lt;/D&gt;&lt;D xsi:type="xsd:double"&gt;21.73&lt;/D&gt;&lt;D xsi:type="xsd:double"&gt;21.98&lt;/D&gt;&lt;D xsi:type="xsd:double"&gt;21.7&lt;/D&gt;&lt;D xsi:type="xsd:double"&gt;21.56&lt;/D&gt;&lt;D xsi:type="xsd:double"&gt;21.52&lt;/D&gt;&lt;D xsi:type="xsd:double"&gt;21.64&lt;/D&gt;&lt;D xsi:type="xsd:double"&gt;22&lt;/D&gt;&lt;D xsi:type="xsd:double"&gt;21.84&lt;/D&gt;&lt;D xsi:type="xsd:double"&gt;20.45&lt;/D&gt;&lt;D xsi:type="xsd:double"&gt;20.58&lt;/D&gt;&lt;D xsi:type="xsd:double"&gt;20.54&lt;/D&gt;&lt;D xsi:type="xsd:double"&gt;20.45&lt;/D&gt;&lt;D xsi:type="xsd:double"&gt;20.3&lt;/D&gt;&lt;D xsi:type="xsd:double"&gt;20.43&lt;/D&gt;&lt;D xsi:type="xsd:double"&gt;20.41&lt;/D&gt;&lt;D xsi:type="xsd:double"&gt;20.42&lt;/D&gt;&lt;D xsi:type="xsd:double"&gt;19.97&lt;/D&gt;&lt;D xsi:type="xsd:double"&gt;18.82&lt;/D&gt;&lt;D xsi:type="xsd:double"&gt;19.31&lt;/D&gt;&lt;D xsi:type="xsd:double"&gt;18.72&lt;/D&gt;&lt;D xsi:type="xsd:double"&gt;18.07&lt;/D&gt;&lt;D xsi:type="xsd:double"&gt;17.67&lt;/D&gt;&lt;D xsi:type="xsd:double"&gt;17.52&lt;/D&gt;&lt;D xsi:type="xsd:double"&gt;17.43&lt;/D&gt;&lt;D xsi:type="xsd:double"&gt;18&lt;/D&gt;&lt;D xsi:type="xsd:double"&gt;17.75&lt;/D&gt;&lt;D xsi:type="xsd:double"&gt;16.61&lt;/D&gt;&lt;D xsi:type="xsd:double"&gt;16.95&lt;/D&gt;&lt;D xsi:type="xsd:double"&gt;16.32&lt;/D&gt;&lt;D xsi:type="xsd:double"&gt;16.43&lt;/D&gt;&lt;D xsi:type="xsd:double"&gt;15.94&lt;/D&gt;&lt;D xsi:type="xsd:double"&gt;16.4&lt;/D&gt;&lt;D xsi:type="xsd:double"&gt;15.63&lt;/D&gt;&lt;D xsi:type="xsd:double"&gt;15.4&lt;/D&gt;&lt;D xsi:type="xsd:double"&gt;15.96&lt;/D&gt;&lt;D xsi:type="xsd:double"&gt;15.88&lt;/D&gt;&lt;D xsi:type="xsd:double"&gt;16.55&lt;/D&gt;&lt;D xsi:type="xsd:double"&gt;18.99&lt;/D&gt;&lt;D xsi:type="xsd:double"&gt;19.97&lt;/D&gt;&lt;D xsi:type="xsd:double"&gt;19.95&lt;/D&gt;&lt;D xsi:type="xsd:double"&gt;20.17&lt;/D&gt;&lt;D xsi:type="xsd:double"&gt;20.21&lt;/D&gt;&lt;D xsi:type="xsd:double"&gt;19.9&lt;/D&gt;&lt;D xsi:type="xsd:double"&gt;20.24&lt;/D&gt;&lt;D xsi:type="xsd:double"&gt;20.53&lt;/D&gt;&lt;D xsi:type="xsd:double"&gt;20.61&lt;/D&gt;&lt;D xsi:type="xsd:double"&gt;21.38&lt;/D&gt;&lt;D xsi:type="xsd:double"&gt;21.68&lt;/D&gt;&lt;D xsi:type="xsd:double"&gt;21.42&lt;/D&gt;&lt;D xsi:type="xsd:double"&gt;21.6&lt;/D&gt;&lt;D xsi:type="xsd:double"&gt;21.77&lt;/D&gt;&lt;D xsi:type="xsd:double"&gt;21.74&lt;/D&gt;&lt;D xsi:type="xsd:double"&gt;23.52&lt;/D&gt;&lt;D xsi:type="xsd:double"&gt;23.41&lt;/D&gt;&lt;D xsi:type="xsd:double"&gt;23.58&lt;/D&gt;&lt;D xsi:type="xsd:double"&gt;23.8&lt;/D&gt;&lt;D xsi:type="xsd:double"&gt;23.4&lt;/D&gt;&lt;D xsi:type="xsd:double"&gt;24.17&lt;/D&gt;&lt;D xsi:type="xsd:double"&gt;23.54&lt;/D&gt;&lt;/FQL&gt;&lt;FQL&gt;&lt;Q&gt;NWS^FG_PRICE(8/27/2018,0)&lt;/Q&gt;&lt;R&gt;70&lt;/R&gt;&lt;C&gt;1&lt;/C&gt;&lt;D xsi:type="xsd:double"&gt;13.8&lt;/D&gt;&lt;D xsi:type="xsd:double"&gt;13.75&lt;/D&gt;&lt;D xsi:type="xsd:double"&gt;13.85&lt;/D&gt;&lt;D xsi:type="xsd:double"&gt;13.7&lt;/D&gt;&lt;D xsi:type="xsd:double"&gt;13.6&lt;/D&gt;&lt;D xsi:type="xsd:double"&gt;13.4&lt;/D&gt;&lt;D xsi:type="xsd:double"&gt;13.4&lt;/D&gt;&lt;D xsi:type="xsd:double"&gt;13.15&lt;/D&gt;&lt;D xsi:type="xsd:double"&gt;13.1&lt;/D&gt;&lt;D xsi:type="xsd:double"&gt;13.05&lt;/D&gt;&lt;D xsi:type="xsd:double"&gt;13&lt;/D&gt;&lt;D xsi:type="xsd:double"&gt;12.9&lt;/D&gt;&lt;D xsi:type="xsd:double"&gt;13.05&lt;/D&gt;&lt;D xsi:type="xsd:double"&gt;12.85&lt;/D&gt;&lt;D xsi:type="xsd:double"&gt;12.75&lt;/D&gt;&lt;D xsi:type="xsd:double"&gt;12.9&lt;/D&gt;&lt;D xsi:type="xsd:double"&gt;12.95&lt;/D&gt;&lt;D xsi:type="xsd:double"&gt;13.1&lt;/D&gt;&lt;D xsi:type="xsd:double"&gt;13.2&lt;/D&gt;&lt;D xsi:type="xsd:double"&gt;13.25&lt;/D&gt;&lt;D xsi:type="xsd:double"&gt;13.35&lt;/D&gt;&lt;D xsi:type="xsd:double"&gt;13.4&lt;/D&gt;&lt;D xsi:type="xsd:double"&gt;13.35&lt;/D&gt;&lt;D xsi:type="xsd:double"&gt;13.6&lt;/D&gt;&lt;D xsi:type="xsd:double"&gt;13.53&lt;/D&gt;&lt;D xsi:type="xsd:double"&gt;13.39&lt;/D&gt;&lt;D xsi:type="xsd:double"&gt;13.73&lt;/D&gt;&lt;D xsi:type="xsd:double"&gt;13.66&lt;/D&gt;&lt;D xsi:type="xsd:double"&gt;13.64&lt;/D&gt;&lt;D xsi:type="xsd:double"&gt;13.63&lt;/D&gt;&lt;D xsi:type="xsd:double"&gt;13.73&lt;/D&gt;&lt;D xsi:type="xsd:double"&gt;13.16&lt;/D&gt;&lt;D xsi:type="xsd:double"&gt;13.02&lt;/D&gt;&lt;D xsi:type="xsd:double"&gt;13.2&lt;/D&gt;&lt;D xsi:type="xsd:double"&gt;13.29&lt;/D&gt;&lt;D xsi:type="xsd:double"&gt;13.45&lt;/D&gt;&lt;D xsi:type="xsd:double"&gt;13.51&lt;/D&gt;&lt;D xsi:type="xsd:double"&gt;13.42&lt;/D&gt;&lt;D xsi:type="xsd:double"&gt;13.38&lt;/D&gt;&lt;D xsi:type="xsd:double"&gt;13.4&lt;/D&gt;&lt;D xsi:type="xsd:double"&gt;13.23&lt;/D&gt;&lt;D xsi:type="xsd:double"&gt;13.02&lt;/D&gt;&lt;D xsi:type="xsd:double"&gt;13.03&lt;/D&gt;&lt;D xsi:type="xsd:double"&gt;12.84&lt;/D&gt;&lt;D xsi:type="xsd:double"&gt;12.69&lt;/D&gt;&lt;D xsi:type="xsd:double"&gt;13.03&lt;/D&gt;&lt;D xsi:type="xsd:double"&gt;13.34&lt;/D&gt;&lt;D xsi:type="xsd:double"&gt;13.31&lt;/D&gt;&lt;D xsi:type="xsd:double"&gt;13.36&lt;/D&gt;&lt;D xsi:type="xsd:double"&gt;13.36&lt;/D&gt;&lt;D xsi:type="xsd:double"&gt;13.47&lt;/D&gt;&lt;D xsi:type="xsd:double"&gt;13.6&lt;/D&gt;&lt;D xsi:type="xsd:double"&gt;14.31&lt;/D&gt;&lt;D xsi:type="xsd:double"&gt;14.4&lt;/D&gt;&lt;D xsi:type="xsd:double"&gt;13.89&lt;/D&gt;&lt;D xsi:type="xsd:double"&gt;13.91&lt;/D&gt;&lt;D xsi:type="xsd:double"&gt;14.06&lt;/D&gt;&lt;D xsi:type="xsd:double"&gt;13.85&lt;/D&gt;&lt;D xsi:type="xsd:double"&gt;13.88&lt;/D&gt;&lt;D xsi:type="xsd:double"&gt;13.65&lt;/D&gt;&lt;D xsi:type="xsd:double"&gt;12.95&lt;/D&gt;&lt;D xsi:type="xsd:double"&gt;12.99&lt;/D&gt;&lt;D xsi:type="xsd:double"&gt;12.96&lt;/D&gt;&lt;D xsi:type="xsd:double"&gt;13.42&lt;/D&gt;&lt;D xsi:type="xsd:double"&gt;13.27&lt;/D&gt;&lt;D xsi:type="xsd:double"&gt;13.52&lt;/D&gt;&lt;D xsi:type="xsd:double"&gt;13.6&lt;/D&gt;&lt;D xsi:type="xsd:double"&gt;13.4&lt;/D&gt;&lt;D xsi:type="xsd:double"&gt;13.69&lt;/D&gt;&lt;D xsi:type="xsd:double"&gt;13.27&lt;/D&gt;&lt;/FQL&gt;&lt;FQL&gt;&lt;Q&gt;NWSA^FG_PRICE(8/27/2018,0)&lt;/Q&gt;&lt;R&gt;70&lt;/R&gt;&lt;C&gt;1&lt;/C&gt;&lt;D xsi:type="xsd:double"&gt;13.25&lt;/D&gt;&lt;D xsi:type="xsd:double"&gt;13.21&lt;/D&gt;&lt;D xsi:type="xsd:double"&gt;13.34&lt;/D&gt;&lt;D xsi:type="xsd:double"&gt;13.22&lt;/D&gt;&lt;D xsi:type="xsd:double"&gt;13.07&lt;/D&gt;&lt;D xsi:type="xsd:double"&gt;12.92&lt;/D&gt;&lt;D xsi:type="xsd:double"&gt;12.88&lt;/D&gt;&lt;D xsi:type="xsd:double"&gt;12.7&lt;/D&gt;&lt;D xsi:type="xsd:double"&gt;12.66&lt;/D&gt;&lt;D xsi:type="xsd:double"&gt;12.62&lt;/D&gt;&lt;D xsi:type="xsd:double"&gt;12.53&lt;/D&gt;&lt;D xsi:type="xsd:double"&gt;12.36&lt;/D&gt;&lt;D xsi:type="xsd:double"&gt;12.5&lt;/D&gt;&lt;D xsi:type="xsd:double"&gt;12.44&lt;/D&gt;&lt;D xsi:type="xsd:double"&gt;12.27&lt;/D&gt;&lt;D xsi:type="xsd:double"&gt;12.42&lt;/D&gt;&lt;D xsi:type="xsd:double"&gt;12.52&lt;/D&gt;&lt;D xsi:type="xsd:double"&gt;12.62&lt;/D&gt;&lt;D xsi:type="xsd:double"&gt;12.81&lt;/D&gt;&lt;D xsi:type="xsd:double"&gt;12.75&lt;/D&gt;&lt;D xsi:type="xsd:double"&gt;12.91&lt;/D&gt;&lt;D xsi:type="xsd:double"&gt;12.85&lt;/D&gt;&lt;D xsi:type="xsd:double"&gt;12.88&lt;/D&gt;&lt;D xsi:type="xsd:double"&gt;13.19&lt;/D&gt;&lt;D xsi:type="xsd:double"&gt;13.1&lt;/D&gt;&lt;D xsi:type="xsd:double"&gt;13.07&lt;/D&gt;&lt;D xsi:type="xsd:double"&gt;13.38&lt;/D&gt;&lt;D xsi:type="xsd:double"&gt;13.33&lt;/D&gt;&lt;D xsi:type="xsd:double"&gt;13.29&lt;/D&gt;&lt;D xsi:type="xsd:double"&gt;13.32&lt;/D&gt;&lt;D xsi:type="xsd:double"&gt;13.48&lt;/D&gt;&lt;D xsi:type="xsd:double"&gt;12.77&lt;/D&gt;&lt;D xsi:type="xsd:double"&gt;12.7&lt;/D&gt;&lt;D xsi:type="xsd:double"&gt;12.82&lt;/D&gt;&lt;D xsi:type="xsd:double"&gt;12.99&lt;/D&gt;&lt;D xsi:type="xsd:double"&gt;13.14&lt;/D&gt;&lt;D xsi:type="xsd:double"&gt;13.21&lt;/D&gt;&lt;D xsi:type="xsd:double"&gt;13.14&lt;/D&gt;&lt;D xsi:type="xsd:double"&gt;13.13&lt;/D&gt;&lt;D xsi:type="xsd:double"&gt;13.19&lt;/D&gt;&lt;D xsi:type="xsd:double"&gt;13.09&lt;/D&gt;&lt;D xsi:type="xsd:double"&gt;12.85&lt;/D&gt;&lt;D xsi:type="xsd:double"&gt;12.86&lt;/D&gt;&lt;D xsi:type="xsd:double"&gt;12.67&lt;/D&gt;&lt;D xsi:type="xsd:double"&gt;12.47&lt;/D&gt;&lt;D xsi:type="xsd:double"&gt;12.82&lt;/D&gt;&lt;D xsi:type="xsd:double"&gt;13.19&lt;/D&gt;&lt;D xsi:type="xsd:double"&gt;13.13&lt;/D&gt;&lt;D xsi:type="xsd:double"&gt;13.17&lt;/D&gt;&lt;D xsi:type="xsd:double"&gt;13.16&lt;/D&gt;&lt;D xsi:type="xsd:double"&gt;13.27&lt;/D&gt;&lt;D xsi:type="xsd:double"&gt;13.43&lt;/D&gt;&lt;D xsi:type="xsd:double"&gt;14.14&lt;/D&gt;&lt;D xsi:type="xsd:double"&gt;14.24&lt;/D&gt;&lt;D xsi:type="xsd:double"&gt;13.69&lt;/D&gt;&lt;D xsi:type="xsd:double"&gt;13.66&lt;/D&gt;&lt;D xsi:type="xsd:double"&gt;13.81&lt;/D&gt;&lt;D xsi:type="xsd:double"&gt;13.57&lt;/D&gt;&lt;D xsi:type="xsd:double"&gt;13.57&lt;/D&gt;&lt;D xsi:type="xsd:double"&gt;13.3&lt;/D&gt;&lt;D xsi:type="xsd:double"&gt;12.6&lt;/D&gt;&lt;D xsi:type="xsd:double"&gt;12.59&lt;/D&gt;&lt;D xsi:type="xsd:double"&gt;12.61&lt;/D&gt;&lt;D xsi:type="xsd:double"&gt;13.03&lt;/D&gt;&lt;D xsi:type="xsd:double"&gt;12.87&lt;/D&gt;&lt;D xsi:type="xsd:double"&gt;13.13&lt;/D&gt;&lt;D xsi:type="xsd:double"&gt;13.21&lt;/D&gt;&lt;D xsi:type="xsd:double"&gt;12.98&lt;/D&gt;&lt;D xsi:type="xsd:double"&gt;13.3&lt;/D&gt;&lt;D xsi:type="xsd:double"&gt;12.89&lt;/D&gt;&lt;/FQL&gt;&lt;FQL&gt;&lt;Q&gt;NXPI^FG_PRICE(8/27/2018,0)&lt;/Q&gt;&lt;R&gt;70&lt;/R&gt;&lt;C&gt;1&lt;/C&gt;&lt;D xsi:type="xsd:double"&gt;92.31&lt;/D&gt;&lt;D xsi:type="xsd:double"&gt;93.19&lt;/D&gt;&lt;D xsi:type="xsd:double"&gt;93.82&lt;/D&gt;&lt;D xsi:type="xsd:double"&gt;92.19&lt;/D&gt;&lt;D xsi:type="xsd:double"&gt;93.14&lt;/D&gt;&lt;D xsi:type="xsd:double"&gt;94.66&lt;/D&gt;&lt;D xsi:type="xsd:double"&gt;93.88&lt;/D&gt;&lt;D xsi:type="xsd:double"&gt;93.99&lt;/D&gt;&lt;D xsi:type="xsd:double"&gt;94.02&lt;/D&gt;&lt;D xsi:type="xsd:double"&gt;93.68&lt;/D&gt;&lt;D xsi:type="xsd:double"&gt;89.57&lt;/D&gt;&lt;D xsi:type="xsd:double"&gt;88.8&lt;/D&gt;&lt;D xsi:type="xsd:double"&gt;91.91&lt;/D&gt;&lt;D xsi:type="xsd:double"&gt;92.76&lt;/D&gt;&lt;D xsi:type="xsd:double"&gt;90.15&lt;/D&gt;&lt;D xsi:type="xsd:double"&gt;91.68&lt;/D&gt;&lt;D xsi:type="xsd:double"&gt;92.18&lt;/D&gt;&lt;D xsi:type="xsd:double"&gt;93.89&lt;/D&gt;&lt;D xsi:type="xsd:double"&gt;93.73&lt;/D&gt;&lt;D xsi:type="xsd:double"&gt;91.09&lt;/D&gt;&lt;D xsi:type="xsd:double"&gt;86.51&lt;/D&gt;&lt;D xsi:type="xsd:double"&gt;85.29&lt;/D&gt;&lt;D xsi:type="xsd:double"&gt;85.52&lt;/D&gt;&lt;D xsi:type="xsd:double"&gt;85.5&lt;/D&gt;&lt;D xsi:type="xsd:double"&gt;85.03&lt;/D&gt;&lt;D xsi:type="xsd:double"&gt;85.08&lt;/D&gt;&lt;D xsi:type="xsd:double"&gt;86.12&lt;/D&gt;&lt;D xsi:type="xsd:double"&gt;82.95&lt;/D&gt;&lt;D xsi:type="xsd:double"&gt;83.21&lt;/D&gt;&lt;D xsi:type="xsd:double"&gt;82.15&lt;/D&gt;&lt;D xsi:type="xsd:double"&gt;80.98&lt;/D&gt;&lt;D xsi:type="xsd:double"&gt;78.16&lt;/D&gt;&lt;D xsi:type="xsd:double"&gt;77.29&lt;/D&gt;&lt;D xsi:type="xsd:double"&gt;78.56&lt;/D&gt;&lt;D xsi:type="xsd:double"&gt;77.89&lt;/D&gt;&lt;D xsi:type="xsd:double"&gt;81.19&lt;/D&gt;&lt;D xsi:type="xsd:double"&gt;79.87&lt;/D&gt;&lt;D xsi:type="xsd:double"&gt;77.7&lt;/D&gt;&lt;D xsi:type="xsd:double"&gt;77.7&lt;/D&gt;&lt;D xsi:type="xsd:double"&gt;76.48&lt;/D&gt;&lt;D xsi:type="xsd:double"&gt;77.72&lt;/D&gt;&lt;D xsi:type="xsd:double"&gt;71.23&lt;/D&gt;&lt;D xsi:type="xsd:double"&gt;73.75&lt;/D&gt;&lt;D xsi:type="xsd:double"&gt;70.95&lt;/D&gt;&lt;D xsi:type="xsd:double"&gt;70.72&lt;/D&gt;&lt;D xsi:type="xsd:double"&gt;75.49&lt;/D&gt;&lt;D xsi:type="xsd:double"&gt;74.99&lt;/D&gt;&lt;D xsi:type="xsd:double"&gt;84.09&lt;/D&gt;&lt;D xsi:type="xsd:double"&gt;84.08&lt;/D&gt;&lt;D xsi:type="xsd:double"&gt;82.86&lt;/D&gt;&lt;D xsi:type="xsd:double"&gt;84.54&lt;/D&gt;&lt;D xsi:type="xsd:double"&gt;85.45&lt;/D&gt;&lt;D xsi:type="xsd:double"&gt;84.62&lt;/D&gt;&lt;D xsi:type="xsd:double"&gt;83.69&lt;/D&gt;&lt;D xsi:type="xsd:double"&gt;79.28&lt;/D&gt;&lt;D xsi:type="xsd:double"&gt;81.75&lt;/D&gt;&lt;D xsi:type="xsd:double"&gt;82.08&lt;/D&gt;&lt;D xsi:type="xsd:double"&gt;84.62&lt;/D&gt;&lt;D xsi:type="xsd:double"&gt;84.97&lt;/D&gt;&lt;D xsi:type="xsd:double"&gt;81.36&lt;/D&gt;&lt;D xsi:type="xsd:double"&gt;81.41&lt;/D&gt;&lt;D xsi:type="xsd:double"&gt;83.14&lt;/D&gt;&lt;D xsi:type="xsd:double"&gt;82.61&lt;/D&gt;&lt;D xsi:type="xsd:double"&gt;81.94&lt;/D&gt;&lt;D xsi:type="xsd:double"&gt;80.89&lt;/D&gt;&lt;D xsi:type="xsd:double"&gt;83.02&lt;/D&gt;&lt;D xsi:type="xsd:double"&gt;82.91&lt;/D&gt;&lt;D xsi:type="xsd:double"&gt;83.37&lt;/D&gt;&lt;D xsi:type="xsd:double"&gt;85.67&lt;/D&gt;&lt;D xsi:type="xsd:double"&gt;81.82&lt;/D&gt;&lt;/FQL&gt;&lt;FQL&gt;&lt;Q&gt;NYCB^FG_PRICE(8/27/2018,0)&lt;/Q&gt;&lt;R&gt;70&lt;/R&gt;&lt;C&gt;1&lt;/C&gt;&lt;D xsi:type="xsd:double"&gt;10.89&lt;/D&gt;&lt;D xsi:type="xsd:double"&gt;10.92&lt;/D&gt;&lt;D xsi:type="xsd:double"&gt;10.91&lt;/D&gt;&lt;D xsi:type="xsd:double"&gt;10.84&lt;/D&gt;&lt;D xsi:type="xsd:double"&gt;10.77&lt;/D&gt;&lt;D xsi:type="xsd:double"&gt;10.84&lt;/D&gt;&lt;D xsi:type="xsd:double"&gt;10.89&lt;/D&gt;&lt;D xsi:type="xsd:double"&gt;11.02&lt;/D&gt;&lt;D xsi:type="xsd:double"&gt;10.94&lt;/D&gt;&lt;D xsi:type="xsd:double"&gt;10.94&lt;/D&gt;&lt;D xsi:type="xsd:double"&gt;10.91&lt;/D&gt;&lt;D xsi:type="xsd:double"&gt;10.89&lt;/D&gt;&lt;D xsi:type="xsd:double"&gt;10.84&lt;/D&gt;&lt;D xsi:type="xsd:double"&gt;10.88&lt;/D&gt;&lt;D xsi:type="xsd:double"&gt;10.79&lt;/D&gt;&lt;D xsi:type="xsd:double"&gt;10.65&lt;/D&gt;&lt;D xsi:type="xsd:double"&gt;10.76&lt;/D&gt;&lt;D xsi:type="xsd:double"&gt;10.98&lt;/D&gt;&lt;D xsi:type="xsd:double"&gt;11&lt;/D&gt;&lt;D xsi:type="xsd:double"&gt;10.53&lt;/D&gt;&lt;D xsi:type="xsd:double"&gt;10.52&lt;/D&gt;&lt;D xsi:type="xsd:double"&gt;10.38&lt;/D&gt;&lt;D xsi:type="xsd:double"&gt;10.26&lt;/D&gt;&lt;D xsi:type="xsd:double"&gt;10.37&lt;/D&gt;&lt;D xsi:type="xsd:double"&gt;10.26&lt;/D&gt;&lt;D xsi:type="xsd:double"&gt;10.27&lt;/D&gt;&lt;D xsi:type="xsd:double"&gt;10.5&lt;/D&gt;&lt;D xsi:type="xsd:double"&gt;10.56&lt;/D&gt;&lt;D xsi:type="xsd:double"&gt;10.53&lt;/D&gt;&lt;D xsi:type="xsd:double"&gt;10.69&lt;/D&gt;&lt;D xsi:type="xsd:double"&gt;10.56&lt;/D&gt;&lt;D xsi:type="xsd:double"&gt;10.51&lt;/D&gt;&lt;D xsi:type="xsd:double"&gt;10.12&lt;/D&gt;&lt;D xsi:type="xsd:double"&gt;9.85&lt;/D&gt;&lt;D xsi:type="xsd:double"&gt;9.85&lt;/D&gt;&lt;D xsi:type="xsd:double"&gt;9.88&lt;/D&gt;&lt;D xsi:type="xsd:double"&gt;9.91&lt;/D&gt;&lt;D xsi:type="xsd:double"&gt;9.85&lt;/D&gt;&lt;D xsi:type="xsd:double"&gt;9.81&lt;/D&gt;&lt;D xsi:type="xsd:double"&gt;9.38&lt;/D&gt;&lt;D xsi:type="xsd:double"&gt;9.41&lt;/D&gt;&lt;D xsi:type="xsd:double"&gt;9.09&lt;/D&gt;&lt;D xsi:type="xsd:double"&gt;9.13&lt;/D&gt;&lt;D xsi:type="xsd:double"&gt;9.28&lt;/D&gt;&lt;D xsi:type="xsd:double"&gt;9.35&lt;/D&gt;&lt;D xsi:type="xsd:double"&gt;9.65&lt;/D&gt;&lt;D xsi:type="xsd:double"&gt;9.58&lt;/D&gt;&lt;D xsi:type="xsd:double"&gt;9.81&lt;/D&gt;&lt;D xsi:type="xsd:double"&gt;9.81&lt;/D&gt;&lt;D xsi:type="xsd:double"&gt;9.69&lt;/D&gt;&lt;D xsi:type="xsd:double"&gt;9.73&lt;/D&gt;&lt;D xsi:type="xsd:double"&gt;9.83&lt;/D&gt;&lt;D xsi:type="xsd:double"&gt;9.78&lt;/D&gt;&lt;D xsi:type="xsd:double"&gt;9.6&lt;/D&gt;&lt;D xsi:type="xsd:double"&gt;9.45&lt;/D&gt;&lt;D xsi:type="xsd:double"&gt;9.59&lt;/D&gt;&lt;D xsi:type="xsd:double"&gt;9.43&lt;/D&gt;&lt;D xsi:type="xsd:double"&gt;9.5&lt;/D&gt;&lt;D xsi:type="xsd:double"&gt;9.42&lt;/D&gt;&lt;D xsi:type="xsd:double"&gt;9.59&lt;/D&gt;&lt;D xsi:type="xsd:double"&gt;9.62&lt;/D&gt;&lt;D xsi:type="xsd:double"&gt;9.52&lt;/D&gt;&lt;D xsi:type="xsd:double"&gt;9.62&lt;/D&gt;&lt;D xsi:type="xsd:double"&gt;9.89&lt;/D&gt;&lt;D xsi:type="xsd:double"&gt;9.86&lt;/D&gt;&lt;D xsi:type="xsd:double"&gt;10.22&lt;/D&gt;&lt;D xsi:type="xsd:double"&gt;10.56&lt;/D&gt;&lt;D xsi:type="xsd:double"&gt;10.63&lt;/D&gt;&lt;D xsi:type="xsd:double"&gt;10.47&lt;/D&gt;&lt;D xsi:type="xsd:double"&gt;10.23&lt;/D&gt;&lt;/FQL&gt;&lt;FQL&gt;&lt;Q&gt;O^FG_PRICE(8/27/2018,0)&lt;/Q&gt;&lt;R&gt;70&lt;/R&gt;&lt;C&gt;1&lt;/C&gt;&lt;D xsi:type="xsd:double"&gt;58.37&lt;/D&gt;&lt;D xsi:type="xsd:double"&gt;59.07&lt;/D&gt;&lt;D xsi:type="xsd:double"&gt;58.52&lt;/D&gt;&lt;D xsi:type="xsd:double"&gt;58.42&lt;/D&gt;&lt;D xsi:type="xsd:double"&gt;58.57&lt;/D&gt;&lt;D xsi:type="xsd:double"&gt;58.37&lt;/D&gt;&lt;D xsi:type="xsd:double"&gt;58.63&lt;/D&gt;&lt;D xsi:type="xsd:double"&gt;58.79&lt;/D&gt;&lt;D xsi:type="xsd:double"&gt;58.14&lt;/D&gt;&lt;D xsi:type="xsd:double"&gt;58.35&lt;/D&gt;&lt;D xsi:type="xsd:double"&gt;58.01&lt;/D&gt;&lt;D xsi:type="xsd:double"&gt;58.11&lt;/D&gt;&lt;D xsi:type="xsd:double"&gt;58.14&lt;/D&gt;&lt;D xsi:type="xsd:double"&gt;57.66&lt;/D&gt;&lt;D xsi:type="xsd:double"&gt;58.17&lt;/D&gt;&lt;D xsi:type="xsd:double"&gt;57.51&lt;/D&gt;&lt;D xsi:type="xsd:double"&gt;56.65&lt;/D&gt;&lt;D xsi:type="xsd:double"&gt;57.27&lt;/D&gt;&lt;D xsi:type="xsd:double"&gt;56.99&lt;/D&gt;&lt;D xsi:type="xsd:double"&gt;56.13&lt;/D&gt;&lt;D xsi:type="xsd:double"&gt;56.46&lt;/D&gt;&lt;D xsi:type="xsd:double"&gt;55.82&lt;/D&gt;&lt;D xsi:type="xsd:double"&gt;56.12&lt;/D&gt;&lt;D xsi:type="xsd:double"&gt;56.89&lt;/D&gt;&lt;D xsi:type="xsd:double"&gt;56.6&lt;/D&gt;&lt;D xsi:type="xsd:double"&gt;56.81&lt;/D&gt;&lt;D xsi:type="xsd:double"&gt;56.76&lt;/D&gt;&lt;D xsi:type="xsd:double"&gt;56.54&lt;/D&gt;&lt;D xsi:type="xsd:double"&gt;57.06&lt;/D&gt;&lt;D xsi:type="xsd:double"&gt;58.08&lt;/D&gt;&lt;D xsi:type="xsd:double"&gt;58.57&lt;/D&gt;&lt;D xsi:type="xsd:double"&gt;57.31&lt;/D&gt;&lt;D xsi:type="xsd:double"&gt;55.96&lt;/D&gt;&lt;D xsi:type="xsd:double"&gt;55.85&lt;/D&gt;&lt;D xsi:type="xsd:double"&gt;56.17&lt;/D&gt;&lt;D xsi:type="xsd:double"&gt;57.55&lt;/D&gt;&lt;D xsi:type="xsd:double"&gt;58.04&lt;/D&gt;&lt;D xsi:type="xsd:double"&gt;57.91&lt;/D&gt;&lt;D xsi:type="xsd:double"&gt;58.5&lt;/D&gt;&lt;D xsi:type="xsd:double"&gt;57.71&lt;/D&gt;&lt;D xsi:type="xsd:double"&gt;58.47&lt;/D&gt;&lt;D xsi:type="xsd:double"&gt;59.8&lt;/D&gt;&lt;D xsi:type="xsd:double"&gt;60.24&lt;/D&gt;&lt;D xsi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:type="xsd:double"&gt;59.73&lt;/D&gt;&lt;D xsi:type="xsd:double"&gt;61.3&lt;/D&gt;&lt;D xsi:type="xsd:double"&gt;61.4&lt;/D&gt;&lt;D xsi:type="xsd:double"&gt;60.27&lt;/D&gt;&lt;D xsi:type="xsd:double"&gt;61.19&lt;/D&gt;&lt;D xsi:type="xsd:double"&gt;60.26&lt;/D&gt;&lt;D xsi:type="xsd:double"&gt;61.47&lt;/D&gt;&lt;D xsi:type="xsd:double"&gt;61.56&lt;/D&gt;&lt;D xsi:type="xsd:double"&gt;62.29&lt;/D&gt;&lt;D xsi:type="xsd:double"&gt;62.48&lt;/D&gt;&lt;D xsi:type="xsd:double"&gt;62.76&lt;/D&gt;&lt;D xsi:type="xsd:double"&gt;62.89&lt;/D&gt;&lt;D xsi:type="xsd:double"&gt;62.84&lt;/D&gt;&lt;D xsi:type="xsd:double"&gt;63.17&lt;/D&gt;&lt;D xsi:type="xsd:double"&gt;62.68&lt;/D&gt;&lt;D xsi:type="xsd:double"&gt;63.79&lt;/D&gt;&lt;D xsi:type="xsd:double"&gt;63.97&lt;/D&gt;&lt;D xsi:type="xsd:double"&gt;63.86&lt;/D&gt;&lt;D xsi:type="xsd:double"&gt;63.59&lt;/D&gt;&lt;D xsi:type="xsd:double"&gt;63.4&lt;/D&gt;&lt;D xsi:type="xsd:double"&gt;63.03&lt;/D&gt;&lt;D xsi:type="xsd:double"&gt;63.68&lt;/D&gt;&lt;D xsi:type="xsd:double"&gt;63.64&lt;/D&gt;&lt;D xsi:type="xsd:double"&gt;63.86&lt;/D&gt;&lt;D xsi:type="xsd:double"&gt;64.09&lt;/D&gt;&lt;D xsi:type="xsd:double"&gt;64.45&lt;/D&gt;&lt;D xsi:type="xsd:double"&gt;64.04&lt;/D&gt;&lt;/FQL&gt;&lt;FQL&gt;&lt;Q&gt;OC^FG_PRICE(8/27/2018,0)&lt;/Q&gt;&lt;R&gt;70&lt;/R&gt;&lt;C&gt;1&lt;/C&gt;&lt;D xsi:type="xsd:double"&gt;58.19&lt;/D&gt;&lt;D xsi:type="xsd:double"&gt;57.21&lt;/D&gt;&lt;D xsi:type="xsd:double"&gt;56.99&lt;/D&gt;&lt;D xsi:type="xsd:double"&gt;56.63&lt;/D&gt;&lt;D xsi:type="xsd:double"&gt;56.62&lt;/D&gt;&lt;D xsi:type="xsd:double"&gt;56.56&lt;/D&gt;&lt;D xsi:type="xsd:double"&gt;56.97&lt;/D&gt;&lt;D xsi:type="xsd:double"&gt;57.14&lt;/D&gt;&lt;D xsi:type="xsd:double"&gt;58.43&lt;/D&gt;&lt;D xsi:type="xsd:double"&gt;60.66&lt;/D&gt;&lt;D xsi:type="xsd:double"&gt;60.34&lt;/D&gt;&lt;D xsi:type="xsd:double"&gt;60.55&lt;/D&gt;&lt;D xsi:type="xsd:double"&gt;59.25&lt;/D&gt;&lt;D xsi:type="xsd:double"&gt;59.79&lt;/D&gt;&lt;D xsi:type="xsd:double"&gt;58.58&lt;/D&gt;&lt;D xsi:type="xsd:double"&gt;58.79&lt;/D&gt;&lt;D xsi:type="xsd:double"&gt;58.77&lt;/D&gt;&lt;D xsi:type="xsd:double"&gt;58.61&lt;/D&gt;&lt;D xsi:type="xsd:double"&gt;58.24&lt;/D&gt;&lt;D xsi:type="xsd:double"&gt;56.25&lt;/D&gt;&lt;D xsi:type="xsd:double"&gt;55.99&lt;/D&gt;&lt;D xsi:type="xsd:double"&gt;55.12&lt;/D&gt;&lt;D xsi:type="xsd:double"&gt;54.94&lt;/D&gt;&lt;D xsi:type="xsd:double"&gt;54.27&lt;/D&gt;&lt;D xsi:type="xsd:double"&gt;53.61&lt;/D&gt;&lt;D xsi:type="xsd:double"&gt;53.86&lt;/D&gt;&lt;D xsi:type="xsd:double"&gt;54.6&lt;/D&gt;&lt;D xsi:type="xsd:double"&gt;54.83&lt;/D&gt;&lt;D xsi:type="xsd:double"&gt;53.4&lt;/D&gt;&lt;D xsi:type="xsd:double"&gt;54.11&lt;/D&gt;&lt;D xsi:type="xsd:double"&gt;52.25&lt;/D&gt;&lt;D xsi:type="xsd:double"&gt;52.73&lt;/D&gt;&lt;D xsi:type="xsd:double"&gt;51.46&lt;/D&gt;&lt;D xsi:type="xsd:double"&gt;50.19&lt;/D&gt;&lt;D xsi:type="xsd:double"&gt;50.23&lt;/D&gt;&lt;D xsi:type="xsd:double"&gt;51.2&lt;/D&gt;&lt;D xsi:type="xsd:double"&gt;50.23&lt;/D&gt;&lt;D xsi:type="xsd:double"&gt;49.32&lt;/D&gt;&lt;D xsi:type="xsd:double"&gt;48.54&lt;/D&gt;&lt;D xsi:type="xsd:double"&gt;48.72&lt;/D&gt;&lt;D xsi:type="xsd:double"&gt;47.53&lt;/D&gt;&lt;D xsi:type="xsd:double"&gt;42.95&lt;/D&gt;&lt;D xsi:type="xsd:double"&gt;45.37&lt;/D&gt;&lt;D xsi:type="xsd:double"&gt;45.22&lt;/D&gt;&lt;D xsi:type="xsd:double"&gt;44.6&lt;/D&gt;&lt;D xsi:type="xsd:double"&gt;47.45&lt;/D&gt;&lt;D xsi:type="xsd:double"&gt;47.27&lt;/D&gt;&lt;D xsi:type="xsd:double"&gt;50.14&lt;/D&gt;&lt;D xsi:type="xsd:double"&gt;49.35&lt;/D&gt;&lt;D xsi:type="xsd:double"&gt;49.35&lt;/D&gt;&lt;D xsi:type="xsd:double"&gt;48.87&lt;/D&gt;&lt;D xsi:type="xsd:double"&gt;49.41&lt;/D&gt;&lt;D xsi:type="xsd:double"&gt;48.15&lt;/D&gt;&lt;D xsi:type="xsd:double"&gt;47.37&lt;/D&gt;&lt;D xsi:type="xsd:double"&gt;47.46&lt;/D&gt;&lt;D xsi:type="xsd:double"&gt;49.01&lt;/D&gt;&lt;D xsi:type="xsd:double"&gt;49.78&lt;/D&gt;&lt;D xsi:type="xsd:double"&gt;49&lt;/D&gt;&lt;D xsi:type="xsd:double"&gt;49.1&lt;/D&gt;&lt;D xsi:type="xsd:double"&gt;48.95&lt;/D&gt;&lt;D xsi:type="xsd:double"&gt;49.43&lt;/D&gt;&lt;D xsi:type="xsd:double"&gt;50.64&lt;/D&gt;&lt;D xsi:type="xsd:double"&gt;51.35&lt;/D&gt;&lt;D xsi:type="xsd:double"&gt;50.78&lt;/D&gt;&lt;D xsi:type="xsd:double"&gt;50.92&lt;/D&gt;&lt;D xsi:type="xsd:double"&gt;52.36&lt;/D&gt;&lt;D xsi:type="xsd:double"&gt;51.59&lt;/D&gt;&lt;D xsi:type="xsd:double"&gt;52.15&lt;/D&gt;&lt;D xsi:type="xsd:double"&gt;52.64&lt;/D&gt;&lt;D xsi:type="xsd:double"&gt;49.12&lt;/D&gt;&lt;/FQL&gt;&lt;FQL&gt;&lt;Q&gt;ODFL^FG_PRICE(8/27/2018,0)&lt;/Q&gt;&lt;R&gt;70&lt;/R&gt;&lt;C&gt;1&lt;/C&gt;&lt;D xsi:type="xsd:double"&gt;149.18&lt;/D&gt;&lt;D xsi:type="xsd:double"&gt;149.18&lt;/D&gt;&lt;D xsi:type="xsd:double"&gt;152.96&lt;/D&gt;&lt;D xsi:type="xsd:double"&gt;153.17&lt;/D&gt;&lt;D xsi:type="xsd:double"&gt;152.4&lt;/D&gt;&lt;D xsi:type="xsd:double"&gt;154.49&lt;/D&gt;&lt;D xsi:type="xsd:double"&gt;158.78&lt;/D&gt;&lt;D xsi:type="xsd:double"&gt;165.35&lt;/D&gt;&lt;D xsi:type="xsd:double"&gt;165.18&lt;/D&gt;&lt;D xsi:type="xsd:double"&gt;167.58&lt;/D&gt;&lt;D xsi:type="xsd:double"&gt;168.03&lt;/D&gt;&lt;D xsi:type="xsd:double"&gt;166.61&lt;/D&gt;&lt;D xsi:type="xsd:double"&gt;166.38&lt;/D&gt;&lt;D xsi:type="xsd:double"&gt;165.89&lt;/D&gt;&lt;D xsi:type="xsd:double"&gt;162.13&lt;/D&gt;&lt;D xsi:type="xsd:double"&gt;162.85&lt;/D&gt;&lt;D xsi:type="xsd:double"&gt;161.16&lt;/D&gt;&lt;D xsi:type="xsd:double"&gt;158.19&lt;/D&gt;&lt;D xsi:type="xsd:double"&gt;156.77&lt;/D&gt;&lt;D xsi:type="xsd:double"&gt;158.14&lt;/D&gt;&lt;D xsi:type="xsd:double"&gt;160&lt;/D&gt;&lt;D xsi:type="xsd:double"&gt;161.51&lt;/D&gt;&lt;D xsi:type="xsd:double"&gt;160.67&lt;/D&gt;&lt;D xsi:type="xsd:double"&gt;161.26&lt;/D&gt;&lt;D xsi:type="xsd:double"&gt;161.59&lt;/D&gt;&lt;D xsi:type="xsd:double"&gt;156.32&lt;/D&gt;&lt;D xsi:type="xsd:double"&gt;156.79&lt;/D&gt;&lt;D xsi:type="xsd:double"&gt;154.47&lt;/D&gt;&lt;D xsi:type="xsd:double"&gt;151.87&lt;/D&gt;&lt;D xsi:type="xsd:double"&gt;150.75&lt;/D&gt;&lt;D xsi:type="xsd:double"&gt;148.4&lt;/D&gt;&lt;D xsi:type="xsd:double"&gt;139&lt;/D&gt;&lt;D xsi:type="xsd:double"&gt;136.31&lt;/D&gt;&lt;D xsi:type="xsd:double"&gt;136.57&lt;/D&gt;&lt;D xsi:type="xsd:double"&gt;135.58&lt;/D&gt;&lt;D xsi:type="xsd:double"&gt;139&lt;/D&gt;&lt;D xsi:type="xsd:double"&gt;135.61&lt;/D&gt;&lt;D xsi:type="xsd:double"&gt;132.15&lt;/D&gt;&lt;D xsi:type="xsd:double"&gt;132.06&lt;/D&gt;&lt;D xsi:type="xsd:double"&gt;131.14&lt;/D&gt;&lt;D xsi:type="xsd:double"&gt;128.42&lt;/D&gt;&lt;D xsi:type="xsd:double"&gt;123.51&lt;/D&gt;&lt;D xsi:type="xsd:double"&gt;124.72&lt;/D&gt;&lt;D xsi:type="xsd:double"&gt;124.39&lt;/D&gt;&lt;D xsi:type="xsd:double"&gt;120.61&lt;/D&gt;&lt;D xsi:type="xsd:double"&gt;126.21&lt;/D&gt;&lt;D xsi:type="xsd:double"&gt;130.42&lt;/D&gt;&lt;D xsi:type="xsd:double"&gt;133.58&lt;/D&gt;&lt;D xsi:type="xsd:double"&gt;133.59&lt;/D&gt;&lt;D xsi:type="xsd:double"&gt;133.75&lt;/D&gt;&lt;D xsi:type="xsd:double"&gt;136.75&lt;/D&gt;&lt;D xsi:type="xsd:double"&gt;140.33&lt;/D&gt;&lt;D xsi:type="xsd:double"&gt;137.94&lt;/D&gt;&lt;D xsi:type="xsd:double"&gt;134.99&lt;/D&gt;&lt;D xsi:type="xsd:double"&gt;132.43&lt;/D&gt;&lt;D xsi:type="xsd:double"&gt;131.52&lt;/D&gt;&lt;D xsi:type="xsd:double"&gt;133.23&lt;/D&gt;&lt;D xsi:type="xsd:double"&gt;136.1&lt;/D&gt;&lt;D xsi:type="xsd:double"&gt;134.65&lt;/D&gt;&lt;D xsi:type="xsd:double"&gt;134.31&lt;/D&gt;&lt;D xsi:type="xsd:double"&gt;126.95&lt;/D&gt;&lt;D xsi:type="xsd:double"&gt;129.68&lt;/D&gt;&lt;D xsi:type="xsd:double"&gt;129.07&lt;/D&gt;&lt;D xsi:type="xsd:double"&gt;133.37&lt;/D&gt;&lt;D xsi:type="xsd:double"&gt;132.65&lt;/D&gt;&lt;D xsi:type="xsd:double"&gt;137.31&lt;/D&gt;&lt;D xsi:type="xsd:double"&gt;135.01&lt;/D&gt;&lt;D xsi:type="xsd:double"&gt;136.73&lt;/D&gt;&lt;D xsi:type="xsd:double"&gt;135.49&lt;/D&gt;&lt;D xsi:type="xsd:double"&gt;129.67&lt;/D&gt;&lt;/FQL&gt;&lt;FQL&gt;&lt;Q&gt;OFC^FG_PRICE(8/27/2018,0)&lt;/Q&gt;&lt;R&gt;70&lt;/R&gt;&lt;C&gt;1&lt;/C&gt;&lt;D xsi:type="xsd:double"&gt;30.36&lt;/D&gt;&lt;D xsi:type="xsd:double"&gt;30.94&lt;/D&gt;&lt;D xsi:type="xsd:double"&gt;30.63&lt;/D&gt;&lt;D xsi:type="xsd:double"&gt;30.54&lt;/D&gt;&lt;D xsi:type="xsd:double"&gt;30.78&lt;/D&gt;&lt;D xsi:type="xsd:double"&gt;30.11&lt;/D&gt;&lt;D xsi:type="xsd:double"&gt;30.42&lt;/D&gt;&lt;D xsi:type="xsd:double"&gt;30.69&lt;/D&gt;&lt;D xsi:type="xsd:double"&gt;30.39&lt;/D&gt;&lt;D xsi:type="xsd:double"&gt;30.41&lt;/D&gt;&lt;D xsi:type="xsd:double"&gt;30.44&lt;/D&gt;&lt;D xsi:type="xsd:double"&gt;30.42&lt;/D&gt;&lt;D xsi:type="xsd:double"&gt;30.4&lt;/D&gt;&lt;D xsi:type="xsd:double"&gt;30.43&lt;/D&gt;&lt;D xsi:type="xsd:double"&gt;30.49&lt;/D&gt;&lt;D xsi:type="xsd:double"&gt;30.53&lt;/D&gt;&lt;D xsi:type="xsd:double"&gt;29.73&lt;/D&gt;&lt;D xsi:type="xsd:double"&gt;30.12&lt;/D&gt;&lt;D xsi:type="xsd:double"&gt;30.17&lt;/D&gt;&lt;D xsi:type="xsd:double"&gt;29.57&lt;/D&gt;&lt;D xsi:type="xsd:double"&gt;29.37&lt;/D&gt;&lt;D xsi:type="xsd:double"&gt;28.89&lt;/D&gt;&lt;D xsi:type="xsd:double"&gt;28.9&lt;/D&gt;&lt;D xsi:type="xsd:double"&gt;29.83&lt;/D&gt;&lt;D xsi:type="xsd:double"&gt;29.63&lt;/D&gt;&lt;D xsi:type="xsd:double"&gt;29.34&lt;/D&gt;&lt;D xsi:type="xsd:double"&gt;29.05&lt;/D&gt;&lt;D xsi:type="xsd:double"&gt;28.69&lt;/D&gt;&lt;D xsi:type="xsd:double"&gt;28.85&lt;/D&gt;&lt;D xsi:type="xsd:double"&gt;29.06&lt;/D&gt;&lt;D xsi:type="xsd:double"&gt;28.85&lt;/D&gt;&lt;D xsi:type="xsd:double"&gt;28.54&lt;/D&gt;&lt;D xsi:type="xsd:double"&gt;27.39&lt;/D&gt;&lt;D xsi:type="xsd:double"&gt;27.4&lt;/D&gt;&lt;D xsi:type="xsd:double"&gt;27.5&lt;/D&gt;&lt;D xsi:type="xsd:double"&gt;28.15&lt;/D&gt;&lt;D xsi:type="xsd:double"&gt;28.02&lt;/D&gt;&lt;D xsi:type="xsd:double"&gt;28.11&lt;/D&gt;&lt;D xsi:type="xsd:double"&gt;28.26&lt;/D&gt;&lt;D xsi:type="xsd:double"&gt;27.91&lt;/D&gt;&lt;D xsi:type="xsd:double"&gt;28.08&lt;/D&gt;&lt;D xsi:type="xsd:double"&gt;28.39&lt;/D&gt;&lt;D xsi:type="xsd:double"&gt;28.45&lt;/D&gt;&lt;D xsi:type="xsd:double"&gt;26.61&lt;/D&gt;&lt;D xsi:type="xsd:double"&gt;26.18&lt;/D&gt;&lt;D xsi:type="xsd:double"&gt;25.92&lt;/D&gt;&lt;D xsi:type="xsd:double"&gt;25.84&lt;/D&gt;&lt;D xsi:type="xsd:double"&gt;25.86&lt;/D&gt;&lt;D xsi:type="xsd:double"&gt;26.18&lt;/D&gt;&lt;D xsi:type="xsd:double"&gt;26.34&lt;/D&gt;&lt;D xsi:type="xsd:double"&gt;26.37&lt;/D&gt;&lt;D xsi:type="xsd:double"&gt;26.58&lt;/D&gt;&lt;D xsi:type="xsd:double"&gt;26.27&lt;/D&gt;&lt;D xsi:type="xsd:double"&gt;26.18&lt;/D&gt;&lt;D xsi:type="xsd:double"&gt;26.05&lt;/D&gt;&lt;D xsi:type="xsd:double"&gt;25.82&lt;/D&gt;&lt;D xsi:type="xsd:double"&gt;25.12&lt;/D&gt;&lt;D xsi:type="xsd:double"&gt;24.73&lt;/D&gt;&lt;D xsi:type="xsd:double"&gt;24.71&lt;/D&gt;&lt;D xsi:type="xsd:double"&gt;24.72&lt;/D&gt;&lt;D xsi:type="xsd:double"&gt;24.34&lt;/D&gt;&lt;D xsi:type="xsd:double"&gt;24.67&lt;/D&gt;&lt;D xsi:type="xsd:double"&gt;24.4&lt;/D&gt;&lt;D xsi:type="xsd:double"&gt;24.66&lt;/D&gt;&lt;D xsi:type="xsd:double"&gt;24.34&lt;/D&gt;&lt;D xsi:type="xsd:double"&gt;24.58&lt;/D&gt;&lt;D xsi:type="xsd:double"&gt;24.54&lt;/D&gt;&lt;D xsi:type="xsd:double"&gt;24.47&lt;/D&gt;&lt;D xsi:type="xsd:double"&gt;24.78&lt;/D&gt;&lt;D xsi:type="xsd:double"&gt;24.16&lt;/D&gt;&lt;/FQL&gt;&lt;FQL&gt;&lt;Q&gt;OGE^FG_PRICE(8/27/2018,0)&lt;/Q&gt;&lt;R&gt;70&lt;/R&gt;&lt;C&gt;1&lt;/C&gt;&lt;D xsi:type="xsd:double"&gt;36.9&lt;/D&gt;&lt;D xsi:type="xsd:double"&gt;36.91&lt;/D&gt;&lt;D xsi:type="xsd:double"&gt;36.95&lt;/D&gt;&lt;D xsi:type="xsd:double"&gt;36.9&lt;/D&gt;&lt;D xsi:type="xsd:double"&gt;36.83&lt;/D&gt;&lt;D xsi:type="xsd:double"&gt;36.75&lt;/D&gt;&lt;D xsi:type="xsd:double"&gt;37.28&lt;/D&gt;&lt;D xsi:type="xsd:double"&gt;37.5&lt;/D&gt;&lt;D xsi:type="xsd:double"&gt;37.03&lt;/D&gt;&lt;D xsi:type="xsd:double"&gt;37.58&lt;/D&gt;&lt;D xsi:type="xsd:double"&gt;37.38&lt;/D&gt;&lt;D xsi:type="xsd:double"&gt;37.21&lt;/D&gt;&lt;D xsi:type="xsd:double"&gt;37.42&lt;/D&gt;&lt;D xsi:type="xsd:double"&gt;37.39&lt;/D&gt;&lt;D xsi:type="xsd:double"&gt;37.31&lt;/D&gt;&lt;D xsi:type="xsd:double"&gt;37.11&lt;/D&gt;&lt;D xsi:type="xsd:double"&gt;36.27&lt;/D&gt;&lt;D xsi:type="xsd:double"&gt;36.56&lt;/D&gt;&lt;D xsi:type="xsd:double"&gt;36.69&lt;/D&gt;&lt;D xsi:type="xsd:double"&gt;36.52&lt;/D&gt;&lt;D xsi:type="xsd:double"&gt;35.79&lt;/D&gt;&lt;D xsi:type="xsd:double"&gt;35.3&lt;/D&gt;&lt;D xsi:type="xsd:double"&gt;35.68&lt;/D&gt;&lt;D xsi:type="xsd:double"&gt;36.32&lt;/D&gt;&lt;D xsi:type="xsd:double"&gt;36.36&lt;/D&gt;&lt;D xsi:type="xsd:double"&gt;36.75&lt;/D&gt;&lt;D xsi:type="xsd:double"&gt;36.27&lt;/D&gt;&lt;D xsi:type="xsd:double"&gt;36.64&lt;/D&gt;&lt;D xsi:type="xsd:double"&gt;37.03&lt;/D&gt;&lt;D xsi:type="xsd:double"&gt;37.58&lt;/D&gt;&lt;D xsi:type="xsd:double"&gt;37.51&lt;/D&gt;&lt;D xsi:type="xsd:double"&gt;37.27&lt;/D&gt;&lt;D xsi:type="xsd:double"&gt;36.28&lt;/D&gt;&lt;D xsi:type="xsd:double"&gt;36.39&lt;/D&gt;&lt;D xsi:type="xsd:double"&gt;36.5&lt;/D&gt;&lt;D xsi:type="xsd:double"&gt;37.11&lt;/D&gt;&lt;D xsi:type="xsd:double"&gt;37.31&lt;/D&gt;&lt;D xsi:type="xsd:double"&gt;37.22&lt;/D&gt;&lt;D xsi:type="xsd:double"&gt;37.77&lt;/D&gt;&lt;D xsi:type="xsd:double"&gt;37.32&lt;/D&gt;&lt;D xsi:type="xsd:double"&gt;37.1&lt;/D&gt;&lt;D xsi:type="xsd:double"&gt;37.65&lt;/D&gt;&lt;D xsi:type="xsd:double"&gt;37.19&lt;/D&gt;&lt;D xsi:type="xsd:double"&gt;36.54&lt;/D&gt;&lt;D xsi:type="xsd:double"&gt;37.08&lt;/D&gt;&lt;D xsi:type="xsd:double"&gt;36.91&lt;/D&gt;&lt;D xsi:type="xsd:double"&gt;36.15&lt;/D&gt;&lt;D xsi:type="xsd:double"&gt;36.06&lt;/D&gt;&lt;D xsi:type="xsd:double"&gt;35.76&lt;/D&gt;&lt;D xsi:type="xsd:double"&gt;36.58&lt;/D&gt;&lt;D xsi:type="xsd:double"&gt;37.21&lt;/D&gt;&lt;D xsi:type="xsd:double"&gt;37.45&lt;/D&gt;&lt;D xsi:type="xsd:double"&gt;37.7&lt;/D&gt;&lt;D xsi:type="xsd:double"&gt;38.23&lt;/D&gt;&lt;D xsi:type="xsd:double"&gt;38.56&lt;/D&gt;&lt;D xsi:type="xsd:double"&gt;39.16&lt;/D&gt;&lt;D xsi:type="xsd:double"&gt;38.89&lt;/D&gt;&lt;D xsi:type="xsd:double"&gt;39.34&lt;/D&gt;&lt;D xsi:type="xsd:double"&gt;39.16&lt;/D&gt;&lt;D xsi:type="xsd:double"&gt;39.51&lt;/D&gt;&lt;D xsi:type="xsd:double"&gt;39.21&lt;/D&gt;&lt;D xsi:type="xsd:double"&gt;38.82&lt;/D&gt;&lt;D xsi:type="xsd:double"&gt;38.97&lt;/D&gt;&lt;D xsi:type="xsd:double"&gt;39.02&lt;/D&gt;&lt;D xsi:type="xsd:double"&gt;39.26&lt;/D&gt;&lt;D xsi:type="xsd:double"&gt;39.11&lt;/D&gt;&lt;D xsi:type="xsd:double"&gt;38.89&lt;/D&gt;&lt;D xsi:type="xsd:double"&gt;39.62&lt;/D&gt;&lt;D xsi:type="xsd:double"&gt;39.92&lt;/D&gt;&lt;D xsi:type="xsd:double"&gt;40.07&lt;/D&gt;&lt;/FQL&gt;&lt;FQL&gt;&lt;Q&gt;OHI^FG_PRICE(8/27/2018,0)&lt;/Q&gt;&lt;R&gt;70&lt;/R&gt;&lt;C&gt;1&lt;/C&gt;&lt;D xsi:type="xsd:double"&gt;32.51&lt;/D&gt;&lt;D xsi:type="xsd:double"&gt;32.91&lt;/D&gt;&lt;D xsi:type="xsd:double"&gt;33.15&lt;/D&gt;&lt;D xsi:type="xsd:double"&gt;33.03&lt;/D&gt;&lt;D xsi:type="xsd:double"&gt;33.05&lt;/D&gt;&lt;D xsi:type="xsd:double"&gt;32.76&lt;/D&gt;&lt;D xsi:type="xsd:double"&gt;32.82&lt;/D&gt;&lt;D xsi:type="xsd:double"&gt;33.1&lt;/D&gt;&lt;D xsi:type="xsd:double"&gt;32.69&lt;/D&gt;&lt;D xsi:type="xsd:double"&gt;33.02&lt;/D&gt;&lt;D xsi:type="xsd:double"&gt;33.09&lt;/D&gt;&lt;D xsi:type="xsd:double"&gt;32.92&lt;/D&gt;&lt;D xsi:type="xsd:double"&gt;33.39&lt;/D&gt;&lt;D xsi:type="xsd:double"&gt;33.07&lt;/D&gt;&lt;D xsi:type="xsd:double"&gt;33.09&lt;/D&gt;&lt;D xsi:type="xsd:double"&gt;32.92&lt;/D&gt;&lt;D xsi:type="xsd:double"&gt;32.51&lt;/D&gt;&lt;D xsi:type="xsd:double"&gt;32.81&lt;/D&gt;&lt;D xsi:type="xsd:double"&gt;32.77&lt;/D&gt;&lt;D xsi:type="xsd:double"&gt;32.09&lt;/D&gt;&lt;D xsi:type="xsd:double"&gt;32.27&lt;/D&gt;&lt;D xsi:type="xsd:double"&gt;31.99&lt;/D&gt;&lt;D xsi:type="xsd:double"&gt;32.26&lt;/D&gt;&lt;D xsi:type="xsd:double"&gt;32.77&lt;/D&gt;&lt;D xsi:type="xsd:double"&gt;32.3&lt;/D&gt;&lt;D xsi:type="xsd:double"&gt;32.47&lt;/D&gt;&lt;D xsi:type="xsd:double"&gt;32.19&lt;/D&gt;&lt;D xsi:type="xsd:double"&gt;32.12&lt;/D&gt;&lt;D xsi:type="xsd:double"&gt;32.4&lt;/D&gt;&lt;D xsi:type="xsd:double"&gt;33.04&lt;/D&gt;&lt;D xsi:type="xsd:double"&gt;33.1&lt;/D&gt;&lt;D xsi:type="xsd:double"&gt;33.05&lt;/D&gt;&lt;D xsi:type="xsd:double"&gt;32.12&lt;/D&gt;&lt;D xsi:type="xsd:double"&gt;31.98&lt;/D&gt;&lt;D xsi:type="xsd:double"&gt;32.42&lt;/D&gt;&lt;D xsi:type="xsd:double"&gt;33.18&lt;/D&gt;&lt;D xsi:type="xsd:double"&gt;33.12&lt;/D&gt;&lt;D xsi:type="xsd:double"&gt;32.78&lt;/D&gt;&lt;D xsi:type="xsd:double"&gt;32.95&lt;/D&gt;&lt;D xsi:type="xsd:double"&gt;32.48&lt;/D&gt;&lt;D xsi:type="xsd:double"&gt;32.43&lt;/D&gt;&lt;D xsi:type="xsd:double"&gt;32.97&lt;/D&gt;&lt;D xsi:type="xsd:double"&gt;33.55&lt;/D&gt;&lt;D xsi:type="xsd:double"&gt;32.9&lt;/D&gt;&lt;D xsi:type="xsd:double"&gt;33.33&lt;/D&gt;&lt;D xsi:type="xsd:double"&gt;33.34&lt;/D&gt;&lt;D xsi:type="xsd:double"&gt;33.35&lt;/D&gt;&lt;D xsi:type="xsd:double"&gt;33.55&lt;/D&gt;&lt;D xsi:type="xsd:double"&gt;32.74&lt;/D&gt;&lt;D xsi:type="xsd:double"&gt;34.54&lt;/D&gt;&lt;D xsi:type="xsd:double"&gt;34.45&lt;/D&gt;&lt;D xsi:type="xsd:double"&gt;35.15&lt;/D&gt;&lt;D xsi:type="xsd:double"&gt;35.24&lt;/D&gt;&lt;D xsi:type="xsd:double"&gt;35.18&lt;/D&gt;&lt;D xsi:type="xsd:double"&gt;35.18&lt;/D&gt;&lt;D xsi:type="xsd:double"&gt;34.37&lt;/D&gt;&lt;D xsi:type="xsd:double"&gt;34.46&lt;/D&gt;&lt;D xsi:type="xsd:double"&gt;34.35&lt;/D&gt;&lt;D xsi:type="xsd:double"&gt;35.29&lt;/D&gt;&lt;D xsi:type="xsd:double"&gt;35.46&lt;/D&gt;&lt;D xsi:type="xsd:double"&gt;36.48&lt;/D&gt;&lt;D xsi:type="xsd:double"&gt;36.28&lt;/D&gt;&lt;D xsi:type="xsd:double"&gt;36.33&lt;/D&gt;&lt;D xsi:type="xsd:double"&gt;36.07&lt;/D&gt;&lt;D xsi:type="xsd:double"&gt;36.54&lt;/D&gt;&lt;D xsi:type="xsd:double"&gt;37&lt;/D&gt;&lt;D xsi:type="xsd:double"&gt;37.3&lt;/D&gt;&lt;D xsi:type="xsd:double"&gt;37.94&lt;/D&gt;&lt;D xsi:type="xsd:double"&gt;38.21&lt;/D&gt;&lt;D xsi:type="xsd:double"&gt;37.84&lt;/D&gt;&lt;/FQL&gt;&lt;FQL&gt;&lt;Q&gt;OI^FG_PRICE(8/27/2018,0)&lt;/Q&gt;&lt;R&gt;70&lt;/R&gt;&lt;C&gt;1&lt;/C&gt;&lt;D xsi:type="xsd:double"&gt;18.46&lt;/D&gt;&lt;D xsi:type="xsd:double"&gt;18.38&lt;/D&gt;&lt;D xsi:type="xsd:double"&gt;18.27&lt;/D&gt;&lt;D xsi:type="xsd:double"&gt;17.65&lt;/D&gt;&lt;D xsi:type="xsd:double"&gt;17.67&lt;/D&gt;&lt;D xsi:type="xsd:double"&gt;17.41&lt;/D&gt;&lt;D xsi:type="xsd:double"&gt;17.95&lt;/D&gt;&lt;D xsi:type="xsd:double"&gt;17.98&lt;/D&gt;&lt;D xsi:type="xsd:double"&gt;17.8&lt;/D&gt;&lt;D xsi:type="xsd:double"&gt;17.9&lt;/D&gt;&lt;D xsi:type="xsd:double"&gt;17.54&lt;/D&gt;&lt;D xsi:type="xsd:double"&gt;17.37&lt;/D&gt;&lt;D xsi:type="xsd:double"&gt;17.74&lt;/D&gt;&lt;D xsi:type="xsd:double"&gt;19.5&lt;/D&gt;&lt;D xsi:type="xsd:double"&gt;19.36&lt;/D&gt;&lt;D xsi:type="xsd:double"&gt;19.66&lt;/D&gt;&lt;D xsi:type="xsd:double"&gt;19.82&lt;/D&gt;&lt;D xsi:type="xsd:double"&gt;19.76&lt;/D&gt;&lt;D xsi:type="xsd:double"&gt;19.63&lt;/D&gt;&lt;D xsi:type="xsd:double"&gt;19.68&lt;/D&gt;&lt;D xsi:type="xsd:double"&gt;19.35&lt;/D&gt;&lt;D xsi:type="xsd:double"&gt;19.1&lt;/D&gt;&lt;D xsi:type="xsd:double"&gt;19.01&lt;/D&gt;&lt;D xsi:type="xsd:double"&gt;18.79&lt;/D&gt;&lt;D xsi:type="xsd:double"&gt;18.79&lt;/D&gt;&lt;D xsi:type="xsd:double"&gt;19.23&lt;/D&gt;&lt;D xsi:type="xsd:double"&gt;19.14&lt;/D&gt;&lt;D xsi:type="xsd:double"&gt;19&lt;/D&gt;&lt;D xsi:type="xsd:double"&gt;19.14&lt;/D&gt;&lt;D xsi:type="xsd:double"&gt;19.26&lt;/D&gt;&lt;D xsi:type="xsd:double"&gt;18.87&lt;/D&gt;&lt;D xsi:type="xsd:double"&gt;18.02&lt;/D&gt;&lt;D xsi:type="xsd:double"&gt;17.31&lt;/D&gt;&lt;D xsi:type="xsd:double"&gt;17.64&lt;/D&gt;&lt;D xsi:type="xsd:double"&gt;17.89&lt;/D&gt;&lt;D xsi:type="xsd:double"&gt;18.59&lt;/D&gt;&lt;D xsi:type="xsd:double"&gt;18.66&lt;/D&gt;&lt;D xsi:type="xsd:double"&gt;18&lt;/D&gt;&lt;D xsi:type="xsd:double"&gt;17.95&lt;/D&gt;&lt;D xsi:type="xsd:double"&gt;17.49&lt;/D&gt;&lt;D xsi:type="xsd:double"&gt;17.36&lt;/D&gt;&lt;D xsi:type="xsd:double"&gt;16.36&lt;/D&gt;&lt;D xsi:type="xsd:double"&gt;16.44&lt;/D&gt;&lt;D xsi:type="xsd:double"&gt;16.63&lt;/D&gt;&lt;D xsi:type="xsd:double"&gt;16.29&lt;/D&gt;&lt;D xsi:type="xsd:double"&gt;16.77&lt;/D&gt;&lt;D xsi:type="xsd:double"&gt;15.67&lt;/D&gt;&lt;D xsi:type="xsd:double"&gt;16.75&lt;/D&gt;&lt;D xsi:type="xsd:double"&gt;17.62&lt;/D&gt;&lt;D xsi:type="xsd:double"&gt;17.42&lt;/D&gt;&lt;D xsi:type="xsd:double"&gt;17.03&lt;/D&gt;&lt;D xsi:type="xsd:double"&gt;17.44&lt;/D&gt;&lt;D xsi:type="xsd:double"&gt;16.97&lt;/D&gt;&lt;D xsi:type="xsd:double"&gt;16.6&lt;/D&gt;&lt;D xsi:type="xsd:double"&gt;16.21&lt;/D&gt;&lt;D xsi:type="xsd:double"&gt;16.76&lt;/D&gt;&lt;D xsi:type="xsd:double"&gt;17.5&lt;/D&gt;&lt;D xsi:type="xsd:double"&gt;18.07&lt;/D&gt;&lt;D xsi:type="xsd:double"&gt;18.17&lt;/D&gt;&lt;D xsi:type="xsd:double"&gt;17.57&lt;/D&gt;&lt;D xsi:type="xsd:double"&gt;17.26&lt;/D&gt;&lt;D xsi:type="xsd:double"&gt;17.71&lt;/D&gt;&lt;D xsi:type="xsd:double"&gt;17.64&lt;/D&gt;&lt;D xsi:type="xsd:double"&gt;17.94&lt;/D&gt;&lt;D xsi:type="xsd:double"&gt;17.86&lt;/D&gt;&lt;D xsi:type="xsd:double"&gt;18.36&lt;/D&gt;&lt;D xsi:type="xsd:double"&gt;18.41&lt;/D&gt;&lt;D xsi:type="xsd:double"&gt;18.39&lt;/D&gt;&lt;D xsi:type="xsd:double"&gt;18.57&lt;/D&gt;&lt;D xsi:type="xsd:double"&gt;17.32&lt;/D&gt;&lt;/FQL&gt;&lt;FQL&gt;&lt;Q&gt;OKE^FG_PRICE(8/27/2018,0)&lt;/Q&gt;&lt;R&gt;70&lt;/R&gt;&lt;C&gt;1&lt;/C&gt;&lt;D xsi:type="xsd:double"&gt;67.81&lt;/D&gt;&lt;D xsi:type="xsd:double"&gt;67.32&lt;/D&gt;&lt;D xsi:type="xsd:double"&gt;66.68&lt;/D&gt;&lt;D xsi:type="xsd:double"&gt;66.45&lt;/D&gt;&lt;D xsi:type="xsd:double"&gt;65.91&lt;/D&gt;&lt;D xsi:type="xsd:double"&gt;65.7&lt;/D&gt;&lt;D xsi:type="xsd:double"&gt;66.08&lt;/D&gt;&lt;D xsi:type="xsd:double"&gt;66.01&lt;/D&gt;&lt;D xsi:type="xsd:double"&gt;65.84&lt;/D&gt;&lt;D xsi:type="xsd:double"&gt;64.56&lt;/D&gt;&lt;D xsi:type="xsd:double"&gt;65.02&lt;/D&gt;&lt;D xsi:type="xsd:double"&gt;65.11&lt;/D&gt;&lt;D xsi:type="xsd:double"&gt;65.96&lt;/D&gt;&lt;D xsi:type="xsd:double"&gt;66.39&lt;/D&gt;&lt;D xsi:type="xsd:double"&gt;67.97&lt;/D&gt;&lt;D xsi:type="xsd:double"&gt;69.14&lt;/D&gt;&lt;D xsi:type="xsd:double"&gt;69.52&lt;/D&gt;&lt;D xsi:type="xsd:double"&gt;68.61&lt;/D&gt;&lt;D xsi:type="xsd:double"&gt;69.11&lt;/D&gt;&lt;D xsi:type="xsd:double"&gt;67.87&lt;/D&gt;&lt;D xsi:type="xsd:double"&gt;68.43&lt;/D&gt;&lt;D xsi:type="xsd:double"&gt;68.41&lt;/D&gt;&lt;D xsi:type="xsd:double"&gt;68.18&lt;/D&gt;&lt;D xsi:type="xsd:double"&gt;67.79&lt;/D&gt;&lt;D xsi:type="xsd:double"&gt;68.95&lt;/D&gt;&lt;D xsi:type="xsd:double"&gt;67.88&lt;/D&gt;&lt;D xsi:type="xsd:double"&gt;68.43&lt;/D&gt;&lt;D xsi:type="xsd:double"&gt;68.48&lt;/D&gt;&lt;D xsi:type="xsd:double"&gt;68.61&lt;/D&gt;&lt;D xsi:type="xsd:double"&gt;68.4&lt;/D&gt;&lt;D xsi:type="xsd:double"&gt;68.72&lt;/D&gt;&lt;D xsi:type="xsd:double"&gt;67.31&lt;/D&gt;&lt;D xsi:type="xsd:double"&gt;65.22&lt;/D&gt;&lt;D xsi:type="xsd:double"&gt;65.02&lt;/D&gt;&lt;D xsi:type="xsd:double"&gt;64.81&lt;/D&gt;&lt;D xsi:type="xsd:double"&gt;67.46&lt;/D&gt;&lt;D xsi:type="xsd:double"&gt;67.02&lt;/D&gt;&lt;D xsi:type="xsd:double"&gt;66.92&lt;/D&gt;&lt;D xsi:type="xsd:double"&gt;67.79&lt;/D&gt;&lt;D xsi:type="xsd:double"&gt;66.98&lt;/D&gt;&lt;D xsi:type="xsd:double"&gt;65.9&lt;/D&gt;&lt;D xsi:type="xsd:double"&gt;63.64&lt;/D&gt;&lt;D xsi:type="xsd:double"&gt;64.61&lt;/D&gt;&lt;D xsi:type="xsd:double"&gt;63.34&lt;/D&gt;&lt;D xsi:type="xsd:double"&gt;63.23&lt;/D&gt;&lt;D xsi:type="xsd:double"&gt;63.27&lt;/D&gt;&lt;D xsi:type="xsd:double"&gt;65.6&lt;/D&gt;&lt;D xsi:type="xsd:double"&gt;64.81&lt;/D&gt;&lt;D xsi:type="xsd:double"&gt;62.53&lt;/D&gt;&lt;D xsi:type="xsd:double"&gt;63.95&lt;/D&gt;&lt;D xsi:type="xsd:double"&gt;63.69&lt;/D&gt;&lt;D xsi:type="xsd:double"&gt;64.07&lt;/D&gt;&lt;D xsi:type="xsd:double"&gt;63.97&lt;/D&gt;&lt;D xsi:type="xsd:double"&gt;63.09&lt;/D&gt;&lt;D xsi:type="xsd:double"&gt;62.39&lt;/D&gt;&lt;D xsi:type="xsd:double"&gt;61.01&lt;/D&gt;&lt;D xsi:type="xsd:double"&gt;60.37&lt;/D&gt;&lt;D xsi:type="xsd:double"&gt;61.36&lt;/D&gt;&lt;D xsi:type="xsd:double"&gt;62.2&lt;/D&gt;&lt;D xsi:type="xsd:double"&gt;62.28&lt;/D&gt;&lt;D xsi:type="xsd:double"&gt;60.34&lt;/D&gt;&lt;D xsi:type="xsd:double"&gt;60.99&lt;/D&gt;&lt;D xsi:type="xsd:double"&gt;59.1&lt;/D&gt;&lt;D xsi:type="xsd:double"&gt;59.53&lt;/D&gt;&lt;D xsi:type="xsd:double"&gt;59.75&lt;/D&gt;&lt;D xsi:type="xsd:double"&gt;60.52&lt;/D&gt;&lt;D xsi:type="xsd:double"&gt;61.34&lt;/D&gt;&lt;D xsi:type="xsd:double"&gt;61.43&lt;/D&gt;&lt;D xsi:type="xsd:double"&gt;62.75&lt;/D&gt;&lt;D xsi:type="xsd:double"&gt;60.6&lt;/D&gt;&lt;/FQL&gt;&lt;FQL&gt;&lt;Q&gt;OKTA^FG_PRICE(8/27/2018,0)&lt;/Q&gt;&lt;R&gt;70&lt;/R&gt;&lt;C&gt;1&lt;/C&gt;&lt;D xsi:type="xsd:double"&gt;59.51&lt;/D&gt;&lt;D xsi:type="xsd:double"&gt;60.47&lt;/D&gt;&lt;D xsi:type="xsd:double"&gt;61.94&lt;/D&gt;&lt;D xsi:type="xsd:double"&gt;61.69&lt;/D&gt;&lt;D xsi:type="xsd:double"&gt;61.83&lt;/D&gt;&lt;D xsi:type="xsd:double"&gt;63.12&lt;/D&gt;&lt;D xsi:type="xsd:double"&gt;59.88&lt;/D&gt;&lt;D xsi:type="xsd:double"&gt;60.2&lt;/D&gt;&lt;D xsi:type="xsd:double"&gt;71.92&lt;/D&gt;&lt;D xsi:type="xsd:double"&gt;72.08&lt;/D&gt;&lt;D xsi:type="xsd:double"&gt;72.9&lt;/D&gt;&lt;D xsi:type="xsd:double"&gt;74.17&lt;/D&gt;&lt;D xsi:type="xsd:double"&gt;72.49&lt;/D&gt;&lt;D xsi:type="xsd:double"&gt;72.13&lt;/D&gt;&lt;D xsi:type="xsd:double"&gt;69.51&lt;/D&gt;&lt;D xsi:type="xsd:double"&gt;69.87&lt;/D&gt;&lt;D xsi:type="xsd:double"&gt;69.84&lt;/D&gt;&lt;D xsi:type="xsd:double"&gt;71&lt;/D&gt;&lt;D xsi:type="xsd:double"&gt;68.5&lt;/D&gt;&lt;D xsi:type="xsd:double"&gt;68.52&lt;/D&gt;&lt;D xsi:type="xsd:double"&gt;69.42&lt;/D&gt;&lt;D xsi:type="xsd:double"&gt;69.59&lt;/D&gt;&lt;D xsi:type="xsd:double"&gt;70.41&lt;/D&gt;&lt;D xsi:type="xsd:double"&gt;70.36&lt;/D&gt;&lt;D xsi:type="xsd:double"&gt;71.82&lt;/D&gt;&lt;D xsi:type="xsd:double"&gt;68.1&lt;/D&gt;&lt;D xsi:type="xsd:double"&gt;68.27&lt;/D&gt;&lt;D xsi:type="xsd:double"&gt;65.08&lt;/D&gt;&lt;D xsi:type="xsd:double"&gt;65.11&lt;/D&gt;&lt;D xsi:type="xsd:double"&gt;61.31&lt;/D&gt;&lt;D xsi:type="xsd:double"&gt;59.69&lt;/D&gt;&lt;D xsi:type="xsd:double"&gt;55.42&lt;/D&gt;&lt;D xsi:type="xsd:double"&gt;54.64&lt;/D&gt;&lt;D xsi:type="xsd:double"&gt;57.59&lt;/D&gt;&lt;D xsi:type="xsd:double"&gt;58.22&lt;/D&gt;&lt;D xsi:type="xsd:double"&gt;61.91&lt;/D&gt;&lt;D xsi:type="xsd:double"&gt;62.26&lt;/D&gt;&lt;D xsi:type="xsd:double"&gt;59.39&lt;/D&gt;&lt;D xsi:type="xsd:double"&gt;55.76&lt;/D&gt;&lt;D xsi:type="xsd:double"&gt;57.42&lt;/D&gt;&lt;D xsi:type="xsd:double"&gt;57.27&lt;/D&gt;&lt;D xsi:type="xsd:double"&gt;52.78&lt;/D&gt;&lt;D xsi:type="xsd:double"&gt;54.94&lt;/D&gt;&lt;D xsi:type="xsd:double"&gt;51.94&lt;/D&gt;&lt;D xsi:type="xsd:double"&gt;52.48&lt;/D&gt;&lt;D xsi:type="xsd:double"&gt;53.53&lt;/D&gt;&lt;D xsi:type="xsd:double"&gt;58.36&lt;/D&gt;&lt;D xsi:type="xsd:double"&gt;59.93&lt;/D&gt;&lt;D xsi:type="xsd:double"&gt;57.77&lt;/D&gt;&lt;D xsi:type="xsd:double"&gt;56.53&lt;/D&gt;&lt;D xsi:type="xsd:double"&gt;56.1&lt;/D&gt;&lt;D xsi:type="xsd:double"&gt;62.6&lt;/D&gt;&lt;D xsi:type="xsd:double"&gt;61.49&lt;/D&gt;&lt;D xsi:type="xsd:double"&gt;59.28&lt;/D&gt;&lt;D xsi:type="xsd:double"&gt;54.62&lt;/D&gt;&lt;D xsi:type="xsd:double"&gt;55&lt;/D&gt;&lt;D xsi:type="xsd:double"&gt;54.86&lt;/D&gt;&lt;D xsi:type="xsd:double"&gt;58.02&lt;/D&gt;&lt;D xsi:type="xsd:double"&gt;57.71&lt;/D&gt;&lt;D xsi:type="xsd:double"&gt;48.67&lt;/D&gt;&lt;D xsi:type="xsd:double"&gt;47.82&lt;/D&gt;&lt;D xsi:type="xsd:double"&gt;51.69&lt;/D&gt;&lt;D xsi:type="xsd:double"&gt;52.05&lt;/D&gt;&lt;D xsi:type="xsd:double"&gt;55.03&lt;/D&gt;&lt;D xsi:type="xsd:double"&gt;53.48&lt;/D&gt;&lt;D xsi:type="xsd:double"&gt;58.14&lt;/D&gt;&lt;D xsi:type="xsd:double"&gt;61.37&lt;/D&gt;&lt;D xsi:type="xsd:double"&gt;63.65&lt;/D&gt;&lt;D xsi:type="xsd:double"&gt;64.87&lt;/D&gt;&lt;D xsi:type="xsd:double"&gt;60.65&lt;/D&gt;&lt;/FQL&gt;&lt;FQL&gt;&lt;Q&gt;OLED^FG_PRICE(8/27/2018,0)&lt;/Q&gt;&lt;R&gt;70&lt;/R&gt;&lt;C&gt;1&lt;/C&gt;&lt;D xsi:type="xsd:double"&gt;125.3&lt;/D&gt;&lt;D xsi:type="xsd:double"&gt;128.95&lt;/D&gt;&lt;D xsi:type="xsd:double"&gt;124.45&lt;/D&gt;&lt;D xsi:type="xsd:double"&gt;121.55&lt;/D&gt;&lt;D xsi:type="xsd:double"&gt;122.4&lt;/D&gt;&lt;D xsi:type="xsd:double"&gt;124.5&lt;/D&gt;&lt;D xsi:type="xsd:double"&gt;127.65&lt;/D&gt;&lt;D xsi:type="xsd:double"&gt;122.65&lt;/D&gt;&lt;D xsi:type="xsd:double"&gt;124.1&lt;/D&gt;&lt;D xsi:type="xsd:double"&gt;127.6&lt;/D&gt;&lt;D xsi:type="xsd:double"&gt;127.65&lt;/D&gt;&lt;D xsi:type="xsd:double"&gt;123.7&lt;/D&gt;&lt;D xsi:type="xsd:double"&gt;120.8&lt;/D&gt;&lt;D xsi:type="xsd:double"&gt;119.9&lt;/D&gt;&lt;D xsi:type="xsd:double"&gt;120.25&lt;/D&gt;&lt;D xsi:type="xsd:double"&gt;116.75&lt;/D&gt;&lt;D xsi:type="xsd:double"&gt;117.9&lt;/D&gt;&lt;D xsi:type="xsd:double"&gt;121.35&lt;/D&gt;&lt;D xsi:type="xsd:double"&gt;121.45&lt;/D&gt;&lt;D xsi:type="xsd:double"&gt;121.65&lt;/D&gt;&lt;D xsi:type="xsd:double"&gt;121.75&lt;/D&gt;&lt;D xsi:type="xsd:double"&gt;116.45&lt;/D&gt;&lt;D xsi:type="xsd:double"&gt;117.1&lt;/D&gt;&lt;D xsi:type="xsd:double"&gt;117.9&lt;/D&gt;&lt;D xsi:type="xsd:double"&gt;120.21&lt;/D&gt;&lt;D xsi:type="xsd:double"&gt;120.13&lt;/D&gt;&lt;D xsi:type="xsd:double"&gt;125.03&lt;/D&gt;&lt;D xsi:type="xsd:double"&gt;122.16&lt;/D&gt;&lt;D xsi:type="xsd:double"&gt;116.95&lt;/D&gt;&lt;D xsi:type="xsd:double"&gt;117.02&lt;/D&gt;&lt;D xsi:type="xsd:double"&gt;116.33&lt;/D&gt;&lt;D xsi:type="xsd:double"&gt;107.84&lt;/D&gt;&lt;D xsi:type="xsd:double"&gt;109.35&lt;/D&gt;&lt;D xsi:type="xsd:double"&gt;112.41&lt;/D&gt;&lt;D xsi:type="xsd:double"&gt;115.64&lt;/D&gt;&lt;D xsi:type="xsd:double"&gt;120.94&lt;/D&gt;&lt;D xsi:type="xsd:double"&gt;118.32&lt;/D&gt;&lt;D xsi:type="xsd:double"&gt;115.57&lt;/D&gt;&lt;D xsi:type="xsd:double"&gt;111.35&lt;/D&gt;&lt;D xsi:type="xsd:double"&gt;110.57&lt;/D&gt;&lt;D xsi:type="xsd:double"&gt;110.94&lt;/D&gt;&lt;D xsi:type="xsd:double"&gt;99.85&lt;/D&gt;&lt;D xsi:type="xsd:double"&gt;105.7&lt;/D&gt;&lt;D xsi:type="xsd:double"&gt;104.39&lt;/D&gt;&lt;D xsi:type="xsd:double"&gt;101.31&lt;/D&gt;&lt;D xsi:type="xsd:double"&gt;108.14&lt;/D&gt;&lt;D xsi:type="xsd:double"&gt;123.01&lt;/D&gt;&lt;D xsi:type="xsd:double"&gt;129.65&lt;/D&gt;&lt;D xsi:type="xsd:double"&gt;103.06&lt;/D&gt;&lt;D xsi:type="xsd:double"&gt;99.56&lt;/D&gt;&lt;D xsi:type="xsd:double"&gt;98&lt;/D&gt;&lt;D xsi:type="xsd:double"&gt;97.7&lt;/D&gt;&lt;D xsi:type="xsd:double"&gt;100.83&lt;/D&gt;&lt;D xsi:type="xsd:double"&gt;97.7&lt;/D&gt;&lt;D xsi:type="xsd:double"&gt;84.93&lt;/D&gt;&lt;D xsi:type="xsd:double"&gt;87.16&lt;/D&gt;&lt;D xsi:type="xsd:double"&gt;87.66&lt;/D&gt;&lt;D xsi:type="xsd:double"&gt;90.84&lt;/D&gt;&lt;D xsi:type="xsd:double"&gt;90.53&lt;/D&gt;&lt;D xsi:type="xsd:double"&gt;87.26&lt;/D&gt;&lt;D xsi:type="xsd:double"&gt;86.8&lt;/D&gt;&lt;D xsi:type="xsd:double"&gt;87.79&lt;/D&gt;&lt;D xsi:type="xsd:double"&gt;88.07&lt;/D&gt;&lt;D xsi:type="xsd:double"&gt;91.29&lt;/D&gt;&lt;D xsi:type="xsd:double"&gt;90.04&lt;/D&gt;&lt;D xsi:type="xsd:double"&gt;90.35&lt;/D&gt;&lt;D xsi:type="xsd:double"&gt;91.58&lt;/D&gt;&lt;D xsi:type="xsd:double"&gt;91.84&lt;/D&gt;&lt;D xsi:type="xsd:double"&gt;95.69&lt;/D&gt;&lt;D xsi:type="xsd:double"&gt;91.75&lt;/D&gt;&lt;/FQL&gt;&lt;FQL&gt;&lt;Q&gt;OLN^FG_PRICE(8/27/2018,0)&lt;/Q&gt;&lt;R&gt;70&lt;/R&gt;&lt;C&gt;1&lt;/C&gt;&lt;D xsi:type="xsd:double"&gt;31.35&lt;/D&gt;&lt;D xsi:type="xsd:double"&gt;31.58&lt;/D&gt;&lt;D xsi:type="xsd:double"&gt;31.56&lt;/D&gt;&lt;D xsi:type="xsd:double"&gt;30.9&lt;/D&gt;&lt;D xsi:type="xsd:double"&gt;30.73&lt;/D&gt;&lt;D xsi:type="xsd:double"&gt;30.27&lt;/D&gt;&lt;D xsi:type="xsd:double"&gt;30.95&lt;/D&gt;&lt;D xsi:type="xsd:double"&gt;31.13&lt;/D&gt;&lt;D xsi:type="xsd:double"&gt;30.82&lt;/D&gt;&lt;D xsi:type="xsd:double"&gt;30.18&lt;/D&gt;&lt;D xsi:type="xsd:double"&gt;30.06&lt;/D&gt;&lt;D xsi:type="xsd:double"&gt;29.58&lt;/D&gt;&lt;D xsi:type="xsd:double"&gt;29.18&lt;/D&gt;&lt;D xsi:type="xsd:double"&gt;28.92&lt;/D&gt;&lt;D xsi:type="xsd:double"&gt;28.64&lt;/D&gt;&lt;D xsi:type="xsd:double"&gt;27.73&lt;/D&gt;&lt;D xsi:type="xsd:double"&gt;27.55&lt;/D&gt;&lt;D xsi:type="xsd:double"&gt;27.83&lt;/D&gt;&lt;D xsi:type="xsd:double"&gt;27.61&lt;/D&gt;&lt;D xsi:type="xsd:double"&gt;27.6&lt;/D&gt;&lt;D xsi:type="xsd:double"&gt;27.38&lt;/D&gt;&lt;D xsi:type="xsd:double"&gt;26.9&lt;/D&gt;&lt;D xsi:type="xsd:double"&gt;26.45&lt;/D&gt;&lt;D xsi:type="xsd:double"&gt;25.68&lt;/D&gt;&lt;D xsi:type="xsd:double"&gt;25.39&lt;/D&gt;&lt;D xsi:type="xsd:double"&gt;25.37&lt;/D&gt;&lt;D xsi:type="xsd:double"&gt;24.9&lt;/D&gt;&lt;D xsi:type="xsd:double"&gt;24.96&lt;/D&gt;&lt;D xsi:type="xsd:double"&gt;24.78&lt;/D&gt;&lt;D xsi:type="xsd:double"&gt;25.19&lt;/D&gt;&lt;D xsi:type="xsd:double"&gt;24.09&lt;/D&gt;&lt;D xsi:type="xsd:double"&gt;23.41&lt;/D&gt;&lt;D xsi:type="xsd:double"&gt;23.44&lt;/D&gt;&lt;D xsi:type="xsd:double"&gt;23.67&lt;/D&gt;&lt;D xsi:type="xsd:double"&gt;23.2&lt;/D&gt;&lt;D xsi:type="xsd:double"&gt;23.4&lt;/D&gt;&lt;D xsi:type="xsd:double"&gt;22.98&lt;/D&gt;&lt;D xsi:type="xsd:double"&gt;22.55&lt;/D&gt;&lt;D xsi:type="xsd:double"&gt;22.39&lt;/D&gt;&lt;D xsi:type="xsd:double"&gt;21.7&lt;/D&gt;&lt;D xsi:type="xsd:double"&gt;21.23&lt;/D&gt;&lt;D xsi:type="xsd:double"&gt;19.92&lt;/D&gt;&lt;D xsi:type="xsd:double"&gt;20.46&lt;/D&gt;&lt;D xsi:type="xsd:double"&gt;20.15&lt;/D&gt;&lt;D xsi:type="xsd:double"&gt;19.9&lt;/D&gt;&lt;D xsi:type="xsd:double"&gt;19.68&lt;/D&gt;&lt;D xsi:type="xsd:double"&gt;20.2&lt;/D&gt;&lt;D xsi:type="xsd:double"&gt;21.64&lt;/D&gt;&lt;D xsi:type="xsd:double"&gt;21.4&lt;/D&gt;&lt;D xsi:type="xsd:double"&gt;21.72&lt;/D&gt;&lt;D xsi:type="xsd:double"&gt;21.75&lt;/D&gt;&lt;D xsi:type="xsd:double"&gt;22.05&lt;/D&gt;&lt;D xsi:type="xsd:double"&gt;21.04&lt;/D&gt;&lt;D xsi:type="xsd:double"&gt;20.8&lt;/D&gt;&lt;D xsi:type="xsd:double"&gt;20.4&lt;/D&gt;&lt;D xsi:type="xsd:double"&gt;20.3&lt;/D&gt;&lt;D xsi:type="xsd:double"&gt;20.9&lt;/D&gt;&lt;D xsi:type="xsd:double"&gt;21.22&lt;/D&gt;&lt;D xsi:type="xsd:double"&gt;21.07&lt;/D&gt;&lt;D xsi:type="xsd:double"&gt;20.05&lt;/D&gt;&lt;D xsi:type="xsd:double"&gt;19.87&lt;/D&gt;&lt;D xsi:type="xsd:double"&gt;20.81&lt;/D&gt;&lt;D xsi:type="xsd:double"&gt;20.43&lt;/D&gt;&lt;D xsi:type="xsd:double"&gt;21.03&lt;/D&gt;&lt;D xsi:type="xsd:double"&gt;21.16&lt;/D&gt;&lt;D xsi:type="xsd:double"&gt;21.4&lt;/D&gt;&lt;D xsi:type="xsd:double"&gt;21.63&lt;/D&gt;&lt;D xsi:type="xsd:double"&gt;21.53&lt;/D&gt;&lt;D xsi:type="xsd:double"&gt;21.79&lt;/D&gt;&lt;D xsi:type="xsd:double"&gt;20.45&lt;/D&gt;&lt;/FQL&gt;&lt;FQL&gt;&lt;Q&gt;OMC^FG_PRICE(8/27/2018,0)&lt;/Q&gt;&lt;R&gt;70&lt;/R&gt;&lt;C&gt;1&lt;/C&gt;&lt;D xsi:type="xsd:double"&gt;69.43&lt;/D&gt;&lt;D xsi:type="xsd:double"&gt;69.42&lt;/D&gt;&lt;D xsi:type="xsd:double"&gt;69.48&lt;/D&gt;&lt;D xsi:type="xsd:double"&gt;68.94&lt;/D&gt;&lt;D xsi:type="xsd:double"&gt;69.32&lt;/D&gt;&lt;D xsi:type="xsd:double"&gt;67.99&lt;/D&gt;&lt;D xsi:type="xsd:double"&gt;68.7&lt;/D&gt;&lt;D xsi:type="xsd:double"&gt;69.25&lt;/D&gt;&lt;D xsi:type="xsd:double"&gt;69.87&lt;/D&gt;&lt;D xsi:type="xsd:double"&gt;69.61&lt;/D&gt;&lt;D xsi:type="xsd:double"&gt;68.81&lt;/D&gt;&lt;D xsi:type="xsd:double"&gt;69&lt;/D&gt;&lt;D xsi:type="xsd:double"&gt;69.31&lt;/D&gt;&lt;D xsi:type="xsd:double"&gt;68.98&lt;/D&gt;&lt;D xsi:type="xsd:double"&gt;69.76&lt;/D&gt;&lt;D xsi:type="xsd:double"&gt;69.3&lt;/D&gt;&lt;D xsi:type="xsd:double"&gt;68.98&lt;/D&gt;&lt;D xsi:type="xsd:double"&gt;69.64&lt;/D&gt;&lt;D xsi:type="xsd:double"&gt;70.9&lt;/D&gt;&lt;D xsi:type="xsd:double"&gt;70.17&lt;/D&gt;&lt;D xsi:type="xsd:double"&gt;70.27&lt;/D&gt;&lt;D xsi:type="xsd:double"&gt;70.32&lt;/D&gt;&lt;D xsi:type="xsd:double"&gt;68.21&lt;/D&gt;&lt;D xsi:type="xsd:double"&gt;68.02&lt;/D&gt;&lt;D xsi:type="xsd:double"&gt;68.08&lt;/D&gt;&lt;D xsi:type="xsd:double"&gt;69.04&lt;/D&gt;&lt;D xsi:type="xsd:double"&gt;70.16&lt;/D&gt;&lt;D xsi:type="xsd:double"&gt;69.91&lt;/D&gt;&lt;D xsi:type="xsd:double"&gt;70.21&lt;/D&gt;&lt;D xsi:type="xsd:double"&gt;72.35&lt;/D&gt;&lt;D xsi:type="xsd:double"&gt;71.7&lt;/D&gt;&lt;D xsi:type="xsd:double"&gt;69.57&lt;/D&gt;&lt;D xsi:type="xsd:double"&gt;68.07&lt;/D&gt;&lt;D xsi:type="xsd:double"&gt;68.6&lt;/D&gt;&lt;D xsi:type="xsd:double"&gt;69.5&lt;/D&gt;&lt;D xsi:type="xsd:double"&gt;74.36&lt;/D&gt;&lt;D xsi:type="xsd:double"&gt;75.69&lt;/D&gt;&lt;D xsi:type="xsd:double"&gt;76.17&lt;/D&gt;&lt;D xsi:type="xsd:double"&gt;77.07&lt;/D&gt;&lt;D xsi:type="xsd:double"&gt;77.55&lt;/D&gt;&lt;D xsi:type="xsd:double"&gt;76.03&lt;/D&gt;&lt;D xsi:type="xsd:double"&gt;73.22&lt;/D&gt;&lt;D xsi:type="xsd:double"&gt;71.89&lt;/D&gt;&lt;D xsi:type="xsd:double"&gt;71.04&lt;/D&gt;&lt;D xsi:type="xsd:double"&gt;72.43&lt;/D&gt;&lt;D xsi:type="xsd:double"&gt;74.8&lt;/D&gt;&lt;D xsi:type="xsd:double"&gt;74.32&lt;/D&gt;&lt;D xsi:type="xsd:double"&gt;74.7&lt;/D&gt;&lt;D xsi:type="xsd:double"&gt;74.69&lt;/D&gt;&lt;D xsi:type="xsd:double"&gt;75.47&lt;/D&gt;&lt;D xsi:type="xsd:double"&gt;75.7&lt;/D&gt;&lt;D xsi:type="xsd:double"&gt;75.91&lt;/D&gt;&lt;D xsi:type="xsd:double"&gt;76.04&lt;/D&gt;&lt;D xsi:type="xsd:double"&gt;75.57&lt;/D&gt;&lt;D xsi:type="xsd:double"&gt;75.7&lt;/D&gt;&lt;D xsi:type="xsd:double"&gt;76.16&lt;/D&gt;&lt;D xsi:type="xsd:double"&gt;76.51&lt;/D&gt;&lt;D xsi:type="xsd:double"&gt;76.71&lt;/D&gt;&lt;D xsi:type="xsd:double"&gt;77.1&lt;/D&gt;&lt;D xsi:type="xsd:double"&gt;76.85&lt;/D&gt;&lt;D xsi:type="xsd:double"&gt;75.7&lt;/D&gt;&lt;D xsi:type="xsd:double"&gt;76.66&lt;/D&gt;&lt;D xsi:type="xsd:double"&gt;74.88&lt;/D&gt;&lt;D xsi:type="xsd:double"&gt;76.17&lt;/D&gt;&lt;D xsi:type="xsd:double"&gt;77.28&lt;/D&gt;&lt;D xsi:type="xsd:double"&gt;77.51&lt;/D&gt;&lt;D xsi:type="xsd:double"&gt;77.18&lt;/D&gt;&lt;D xsi:type="xsd:double"&gt;76.97&lt;/D&gt;&lt;D xsi:type="xsd:double"&gt;76.68&lt;/D&gt;&lt;D xsi:type="xsd:double"&gt;75.63&lt;/D&gt;&lt;/FQL&gt;&lt;FQL&gt;&lt;Q&gt;OMF^FG_PRICE(8/27/2018,0)&lt;/Q&gt;&lt;R&gt;70&lt;/R&gt;&lt;C&gt;1&lt;/C&gt;&lt;D xsi:type="xsd:double"&gt;36.63&lt;/D&gt;&lt;D xsi:type="xsd:double"&gt;36.3&lt;/D&gt;&lt;D xsi:type="xsd:double"&gt;36.52&lt;/D&gt;&lt;D xsi:type="xsd:double"&gt;36.65&lt;/D&gt;&lt;D xsi:type="xsd:double"&gt;36.7&lt;/D&gt;&lt;D xsi:type="xsd:double"&gt;36.57&lt;/D&gt;&lt;D xsi:type="xsd:double"&gt;36.03&lt;/D&gt;&lt;D xsi:type="xsd:double"&gt;35.83&lt;/D&gt;&lt;D xsi:type="xsd:double"&gt;35.42&lt;/D&gt;&lt;D xsi:type="xsd:double"&gt;35.37&lt;/D&gt;&lt;D xsi:type="xsd:double"&gt;34.56&lt;/D&gt;&lt;D xsi:type="xsd:double"&gt;34&lt;/D&gt;&lt;D xsi:type="xsd:double"&gt;33.43&lt;/D&gt;&lt;D xsi:type="xsd:double"&gt;34.37&lt;/D&gt;&lt;D xsi:type="xsd:double"&gt;34.3&lt;/D&gt;&lt;D xsi:type="xsd:double"&gt;34.07&lt;/D&gt;&lt;D xsi:type="xsd:double"&gt;34.89&lt;/D&gt;&lt;D xsi:type="xsd:double"&gt;35.51&lt;/D&gt;&lt;D xsi:type="xsd:double"&gt;35.71&lt;/D&gt;&lt;D xsi:type="xsd:double"&gt;34.93&lt;/D&gt;&lt;D xsi:type="xsd:double"&gt;35.21&lt;/D&gt;&lt;D xsi:type="xsd:double"&gt;34.23&lt;/D&gt;&lt;D xsi:type="xsd:double"&gt;34.12&lt;/D&gt;&lt;D xsi:type="xsd:double"&gt;33.61&lt;/D&gt;&lt;D xsi:type="xsd:double"&gt;33.24&lt;/D&gt;&lt;D xsi:type="xsd:double"&gt;32.87&lt;/D&gt;&lt;D xsi:type="xsd:double"&gt;33.3&lt;/D&gt;&lt;D xsi:type="xsd:double"&gt;32.02&lt;/D&gt;&lt;D xsi:type="xsd:double"&gt;32.27&lt;/D&gt;&lt;D xsi:type="xsd:double"&gt;31.93&lt;/D&gt;&lt;D xsi:type="xsd:double"&gt;31.66&lt;/D&gt;&lt;D xsi:type="xsd:double"&gt;30.96&lt;/D&gt;&lt;D xsi:type="xsd:double"&gt;29.91&lt;/D&gt;&lt;D xsi:type="xsd:double"&gt;29.9&lt;/D&gt;&lt;D xsi:type="xsd:double"&gt;29.87&lt;/D&gt;&lt;D xsi:type="xsd:double"&gt;30.5&lt;/D&gt;&lt;D xsi:type="xsd:double"&gt;30.54&lt;/D&gt;&lt;D xsi:type="xsd:double"&gt;29.82&lt;/D&gt;&lt;D xsi:type="xsd:double"&gt;30.11&lt;/D&gt;&lt;D xsi:type="xsd:double"&gt;29.53&lt;/D&gt;&lt;D xsi:type="xsd:double"&gt;28.87&lt;/D&gt;&lt;D xsi:type="xsd:double"&gt;27.26&lt;/D&gt;&lt;D xsi:type="xsd:double"&gt;27.85&lt;/D&gt;&lt;D xsi:type="xsd:double"&gt;27.53&lt;/D&gt;&lt;D xsi:type="xsd:double"&gt;27.47&lt;/D&gt;&lt;D xsi:type="xsd:double"&gt;27.45&lt;/D&gt;&lt;D xsi:type="xsd:double"&gt;28.52&lt;/D&gt;&lt;D xsi:type="xsd:double"&gt;30.87&lt;/D&gt;&lt;D xsi:type="xsd:double"&gt;29.34&lt;/D&gt;&lt;D xsi:type="xsd:double"&gt;29.6&lt;/D&gt;&lt;D xsi:type="xsd:double"&gt;29.99&lt;/D&gt;&lt;D xsi:type="xsd:double"&gt;30.67&lt;/D&gt;&lt;D xsi:type="xsd:double"&gt;30.45&lt;/D&gt;&lt;D xsi:type="xsd:double"&gt;29.84&lt;/D&gt;&lt;D xsi:type="xsd:double"&gt;29.18&lt;/D&gt;&lt;D xsi:type="xsd:double"&gt;29.49&lt;/D&gt;&lt;D xsi:type="xsd:double"&gt;29.07&lt;/D&gt;&lt;D xsi:type="xsd:double"&gt;29.75&lt;/D&gt;&lt;D xsi:type="xsd:double"&gt;29.6&lt;/D&gt;&lt;D xsi:type="xsd:double"&gt;28.93&lt;/D&gt;&lt;D xsi:type="xsd:double"&gt;27.65&lt;/D&gt;&lt;D xsi:type="xsd:double"&gt;27.9&lt;/D&gt;&lt;D xsi:type="xsd:double"&gt;27.66&lt;/D&gt;&lt;D xsi:type="xsd:double"&gt;28.87&lt;/D&gt;&lt;D xsi:type="xsd:double"&gt;28.65&lt;/D&gt;&lt;D xsi:type="xsd:double"&gt;28.91&lt;/D&gt;&lt;D xsi:type="xsd:double"&gt;29.25&lt;/D&gt;&lt;D xsi:type="xsd:double"&gt;29.27&lt;/D&gt;&lt;D xsi:type="xsd:double"&gt;29.76&lt;/D&gt;&lt;D xsi:type="xsd:double"&gt;27.89&lt;/D&gt;&lt;/FQL&gt;&lt;FQL&gt;&lt;Q&gt;ON^FG_PRICE(8/27/2018,0)&lt;/Q&gt;&lt;R&gt;70&lt;/R&gt;&lt;C&gt;1&lt;/C&gt;&lt;D xsi:type="xsd:double"&gt;21.5&lt;/D&gt;&lt;D xsi:type="xsd:double"&gt;21.61&lt;/D&gt;&lt;D xsi:type="xsd:double"&gt;21.58&lt;/D&gt;&lt;D xsi:type="xsd:double"&gt;21.11&lt;/D&gt;&lt;D xsi:type="xsd:double"&gt;21.34&lt;/D&gt;&lt;D xsi:type="xsd:double"&gt;21.38&lt;/D&gt;&lt;D xsi:type="xsd:double"&gt;20.49&lt;/D&gt;&lt;D xsi:type="xsd:double"&gt;19.86&lt;/D&gt;&lt;D xsi:type="xsd:double"&gt;19.48&lt;/D&gt;&lt;D xsi:type="xsd:double"&gt;19.32&lt;/D&gt;&lt;D xsi:type="xsd:double"&gt;19.2&lt;/D&gt;&lt;D xsi:type="xsd:double"&gt;19.25&lt;/D&gt;&lt;D xsi:type="xsd:double"&gt;19.51&lt;/D&gt;&lt;D xsi:type="xsd:double"&gt;19.87&lt;/D&gt;&lt;D xsi:type="xsd:double"&gt;19.06&lt;/D&gt;&lt;D xsi:type="xsd:double"&gt;19&lt;/D&gt;&lt;D xsi:type="xsd:double"&gt;19.12&lt;/D&gt;&lt;D xsi:type="xsd:double"&gt;19.5&lt;/D&gt;&lt;D xsi:type="xsd:double"&gt;19.15&lt;/D&gt;&lt;D xsi:type="xsd:double"&gt;19.1&lt;/D&gt;&lt;D xsi:type="xsd:double"&gt;18.42&lt;/D&gt;&lt;D xsi:type="xsd:double"&gt;18.42&lt;/D&gt;&lt;D xsi:type="xsd:double"&gt;18.24&lt;/D&gt;&lt;D xsi:type="xsd:double"&gt;18.43&lt;/D&gt;&lt;D xsi:type="xsd:double"&gt;18.41&lt;/D&gt;&lt;D xsi:type="xsd:double"&gt;18.75&lt;/D&gt;&lt;D xsi:type="xsd:double"&gt;18.46&lt;/D&gt;&lt;D xsi:type="xsd:double"&gt;17.87&lt;/D&gt;&lt;D xsi:type="xsd:double"&gt;17.54&lt;/D&gt;&lt;D xsi:type="xsd:double"&gt;17.09&lt;/D&gt;&lt;D xsi:type="xsd:double"&gt;16.85&lt;/D&gt;&lt;D xsi:type="xsd:double"&gt;16.12&lt;/D&gt;&lt;D xsi:type="xsd:double"&gt;16.36&lt;/D&gt;&lt;D xsi:type="xsd:double"&gt;16.65&lt;/D&gt;&lt;D xsi:type="xsd:double"&gt;16.51&lt;/D&gt;&lt;D xsi:type="xsd:double"&gt;16.92&lt;/D&gt;&lt;D xsi:type="xsd:double"&gt;16.77&lt;/D&gt;&lt;D xsi:type="xsd:double"&gt;16&lt;/D&gt;&lt;D xsi:type="xsd:double"&gt;15.84&lt;/D&gt;&lt;D xsi:type="xsd:double"&gt;15.89&lt;/D&gt;&lt;D xsi:type="xsd:double"&gt;16.09&lt;/D&gt;&lt;D xsi:type="xsd:double"&gt;14.75&lt;/D&gt;&lt;D xsi:type="xsd:double"&gt;15.34&lt;/D&gt;&lt;D xsi:type="xsd:double"&gt;14.62&lt;/D&gt;&lt;D xsi:type="xsd:double"&gt;15.91&lt;/D&gt;&lt;D xsi:type="xsd:double"&gt;16.87&lt;/D&gt;&lt;D xsi:type="xsd:double"&gt;17&lt;/D&gt;&lt;D xsi:type="xsd:double"&gt;18.4&lt;/D&gt;&lt;D xsi:type="xsd:double"&gt;18.11&lt;/D&gt;&lt;D xsi:type="xsd:double"&gt;17.72&lt;/D&gt;&lt;D xsi:type="xsd:double"&gt;17.91&lt;/D&gt;&lt;D xsi:type="xsd:double"&gt;18.38&lt;/D&gt;&lt;D xsi:type="xsd:double"&gt;18.4&lt;/D&gt;&lt;D xsi:type="xsd:double"&gt;17.88&lt;/D&gt;&lt;D xsi:type="xsd:double"&gt;16.83&lt;/D&gt;&lt;D xsi:type="xsd:double"&gt;17.35&lt;/D&gt;&lt;D xsi:type="xsd:double"&gt;17.48&lt;/D&gt;&lt;D xsi:type="xsd:double"&gt;18.4&lt;/D&gt;&lt;D xsi:type="xsd:double"&gt;18.79&lt;/D&gt;&lt;D xsi:type="xsd:double"&gt;17.61&lt;/D&gt;&lt;D xsi:type="xsd:double"&gt;18.02&lt;/D&gt;&lt;D xsi:type="xsd:double"&gt;18.58&lt;/D&gt;&lt;D xsi:type="xsd:double"&gt;18.67&lt;/D&gt;&lt;D xsi:type="xsd:double"&gt;18.81&lt;/D&gt;&lt;D xsi:type="xsd:double"&gt;18.33&lt;/D&gt;&lt;D xsi:type="xsd:double"&gt;18.87&lt;/D&gt;&lt;D xsi:type="xsd:double"&gt;18.5&lt;/D&gt;&lt;D xsi:type="xsd:double"&gt;19.18&lt;/D&gt;&lt;D xsi:type="xsd:double"&gt;19.35&lt;/D&gt;&lt;D xsi:type="xsd:double"&gt;18.47&lt;/D&gt;&lt;/FQL&gt;&lt;FQL&gt;&lt;Q&gt;ORCL^FG_PRICE(8/27/2018,0)&lt;/Q&gt;&lt;R&gt;70&lt;/R&gt;&lt;C&gt;1&lt;/C&gt;&lt;D xsi:type="xsd:double"&gt;49.33&lt;/D&gt;&lt;D xsi:type="xsd:double"&gt;48.64&lt;/D&gt;&lt;D xsi:type="xsd:double"&gt;48.89&lt;/D&gt;&lt;D x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si:type="xsd:double"&gt;48.38&lt;/D&gt;&lt;D xsi:type="xsd:double"&gt;48.58&lt;/D&gt;&lt;D xsi:type="xsd:double"&gt;48.58&lt;/D&gt;&lt;D xsi:type="xsd:double"&gt;48.04&lt;/D&gt;&lt;D xsi:type="xsd:double"&gt;47.71&lt;/D&gt;&lt;D xsi:type="xsd:double"&gt;47.81&lt;/D&gt;&lt;D xsi:type="xsd:double"&gt;48.86&lt;/D&gt;&lt;D xsi:type="xsd:double"&gt;48.92&lt;/D&gt;&lt;D xsi:type="xsd:double"&gt;49.34&lt;/D&gt;&lt;D xsi:type="xsd:double"&gt;48.96&lt;/D&gt;&lt;D xsi:type="xsd:double"&gt;49.25&lt;/D&gt;&lt;D xsi:type="xsd:double"&gt;49.18&lt;/D&gt;&lt;D xsi:type="xsd:double"&gt;49.03&lt;/D&gt;&lt;D xsi:type="xsd:double"&gt;49.43&lt;/D&gt;&lt;D xsi:type="xsd:double"&gt;50.43&lt;/D&gt;&lt;D xsi:type="xsd:double"&gt;51.1&lt;/D&gt;&lt;D xsi:type="xsd:double"&gt;51.24&lt;/D&gt;&lt;D xsi:type="xsd:double"&gt;51.72&lt;/D&gt;&lt;D xsi:type="xsd:double"&gt;51.63&lt;/D&gt;&lt;D xsi:type="xsd:double"&gt;51.69&lt;/D&gt;&lt;D xsi:type="xsd:double"&gt;51.56&lt;/D&gt;&lt;D xsi:type="xsd:double"&gt;51.8&lt;/D&gt;&lt;D xsi:type="xsd:double"&gt;50.23&lt;/D&gt;&lt;D xsi:type="xsd:double"&gt;49.75&lt;/D&gt;&lt;D xsi:type="xsd:double"&gt;49.47&lt;/D&gt;&lt;D xsi:type="xsd:double"&gt;49.35&lt;/D&gt;&lt;D xsi:type="xsd:double"&gt;49.36&lt;/D&gt;&lt;D xsi:type="xsd:double"&gt;48.87&lt;/D&gt;&lt;D xsi:type="xsd:double"&gt;47.4&lt;/D&gt;&lt;D xsi:type="xsd:double"&gt;46.78&lt;/D&gt;&lt;D xsi:type="xsd:double"&gt;47.38&lt;/D&gt;&lt;D xsi:type="xsd:double"&gt;47.12&lt;/D&gt;&lt;D xsi:type="xsd:double"&gt;48.23&lt;/D&gt;&lt;D xsi:type="xsd:double"&gt;47.86&lt;/D&gt;&lt;D xsi:type="xsd:double"&gt;47.38&lt;/D&gt;&lt;D xsi:type="xsd:double"&gt;47.59&lt;/D&gt;&lt;D xsi:type="xsd:double"&gt;47.94&lt;/D&gt;&lt;D xsi:type="xsd:double"&gt;47.99&lt;/D&gt;&lt;D xsi:type="xsd:double"&gt;46.76&lt;/D&gt;&lt;D xsi:type="xsd:double"&gt;47.96&lt;/D&gt;&lt;D xsi:type="xsd:double"&gt;47.32&lt;/D&gt;&lt;D xsi:type="xsd:double"&gt;47.02&lt;/D&gt;&lt;D xsi:type="xsd:double"&gt;48.57&lt;/D&gt;&lt;D xsi:type="xsd:double"&gt;48.84&lt;/D&gt;&lt;D xsi:type="xsd:double"&gt;48.59&lt;/D&gt;&lt;D xsi:type="xsd:double"&gt;48.83&lt;/D&gt;&lt;D xsi:type="xsd:double"&gt;49.02&lt;/D&gt;&lt;D xsi:type="xsd:double"&gt;49.25&lt;/D&gt;&lt;D xsi:type="xsd:double"&gt;50.26&lt;/D&gt;&lt;D xsi:type="xsd:double"&gt;50.43&lt;/D&gt;&lt;D xsi:type="xsd:double"&gt;50.61&lt;/D&gt;&lt;D xsi:type="xsd:double"&gt;49.22&lt;/D&gt;&lt;D xsi:type="xsd:double"&gt;49.51&lt;/D&gt;&lt;D xsi:type="xsd:double"&gt;48.84&lt;/D&gt;&lt;D xsi:type="xsd:double"&gt;50.63&lt;/D&gt;&lt;D xsi:type="xsd:double"&gt;51.17&lt;/D&gt;&lt;D xsi:type="xsd:double"&gt;49.55&lt;/D&gt;&lt;D xsi:type="xsd:double"&gt;48.33&lt;/D&gt;&lt;D xsi:type="xsd:double"&gt;48.62&lt;/D&gt;&lt;D xsi:type="xsd:double"&gt;48.7&lt;/D&gt;&lt;D xsi:type="xsd:double"&gt;48.26&lt;/D&gt;&lt;D xsi:type="xsd:double"&gt;47.44&lt;/D&gt;&lt;D xsi:type="xsd:double"&gt;48.19&lt;/D&gt;&lt;D xsi:type="xsd:double"&gt;47.9&lt;/D&gt;&lt;D xsi:type="xsd:double"&gt;48.76&lt;/D&gt;&lt;D xsi:type="xsd:double"&gt;49.83&lt;/D&gt;&lt;D xsi:type="xsd:double"&gt;48.75&lt;/D&gt;&lt;/FQL&gt;&lt;FQL&gt;&lt;Q&gt;ORI^FG_PRICE(8/27/2018,0)&lt;/Q&gt;&lt;R&gt;70&lt;/R&gt;&lt;C&gt;1&lt;/C&gt;&lt;D xsi:type="xsd:double"&gt;22.41&lt;/D&gt;&lt;D xsi:type="xsd:double"&gt;22.45&lt;/D&gt;&lt;D xsi:type="xsd:double"&gt;22.43&lt;/D&gt;&lt;D xsi:type="xsd:double"&gt;22.32&lt;/D&gt;&lt;D xsi:type="xsd:double"&gt;22.18&lt;/D&gt;&lt;D xsi:type="xsd:double"&gt;22.21&lt;/D&gt;&lt;D xsi:type="xsd:double"&gt;22.52&lt;/D&gt;&lt;D xsi:type="xsd:double"&gt;22.52&lt;/D&gt;&lt;D xsi:type="xsd:double"&gt;22.67&lt;/D&gt;&lt;D xsi:type="xsd:double"&gt;22.6&lt;/D&gt;&lt;D xsi:type="xsd:double"&gt;22.42&lt;/D&gt;&lt;D xsi:type="xsd:double"&gt;22.29&lt;/D&gt;&lt;D xsi:type="xsd:double"&gt;22.48&lt;/D&gt;&lt;D xsi:type="xsd:double"&gt;22.82&lt;/D&gt;&lt;D xsi:type="xsd:double"&gt;22.48&lt;/D&gt;&lt;D xsi:type="xsd:double"&gt;22.61&lt;/D&gt;&lt;D xsi:type="xsd:double"&gt;22.72&lt;/D&gt;&lt;D xsi:type="xsd:double"&gt;22.93&lt;/D&gt;&lt;D xsi:type="xsd:double"&gt;22.95&lt;/D&gt;&lt;D xsi:type="xsd:double"&gt;22.58&lt;/D&gt;&lt;D xsi:type="xsd:double"&gt;22.52&lt;/D&gt;&lt;D xsi:type="xsd:double"&gt;22.42&lt;/D&gt;&lt;D xsi:type="xsd:double"&gt;22.36&lt;/D&gt;&lt;D xsi:type="xsd:double"&gt;22.38&lt;/D&gt;&lt;D xsi:type="xsd:double"&gt;22.09&lt;/D&gt;&lt;D xsi:type="xsd:double"&gt;22.02&lt;/D&gt;&lt;D xsi:type="xsd:double"&gt;22.12&lt;/D&gt;&lt;D xsi:type="xsd:double"&gt;21.9&lt;/D&gt;&lt;D xsi:type="xsd:double"&gt;21.61&lt;/D&gt;&lt;D xsi:type="xsd:double"&gt;21.81&lt;/D&gt;&lt;D xsi:type="xsd:double"&gt;21.77&lt;/D&gt;&lt;D xsi:type="xsd:double"&gt;21.25&lt;/D&gt;&lt;D xsi:type="xsd:double"&gt;20.4&lt;/D&gt;&lt;D xsi:type="xsd:double"&gt;20.24&lt;/D&gt;&lt;D xsi:type="xsd:double"&gt;20.18&lt;/D&gt;&lt;D xsi:type="xsd:double"&gt;20.47&lt;/D&gt;&lt;D xsi:type="xsd:double"&gt;20.68&lt;/D&gt;&lt;D xsi:type="xsd:double"&gt;20.41&lt;/D&gt;&lt;D xsi:type="xsd:double"&gt;20.57&lt;/D&gt;&lt;D xsi:type="xsd:double"&gt;20.56&lt;/D&gt;&lt;D xsi:type="xsd:double"&gt;20.33&lt;/D&gt;&lt;D xsi:type="xsd:double"&gt;19.85&lt;/D&gt;&lt;D xsi:type="xsd:double"&gt;21.42&lt;/D&gt;&lt;D xsi:type="xsd:double"&gt;21.68&lt;/D&gt;&lt;D xsi:type="xsd:double"&gt;21.79&lt;/D&gt;&lt;D xsi:type="xsd:double"&gt;21.99&lt;/D&gt;&lt;D xsi:type="xsd:double"&gt;22.05&lt;/D&gt;&lt;D xsi:type="xsd:double"&gt;21.96&lt;/D&gt;&lt;D xsi:type="xsd:double"&gt;21.72&lt;/D&gt;&lt;D xsi:type="xsd:double"&gt;22.01&lt;/D&gt;&lt;D xsi:type="xsd:double"&gt;22.46&lt;/D&gt;&lt;D xsi:type="xsd:double"&gt;22.66&lt;/D&gt;&lt;D xsi:type="xsd:double"&gt;22.5&lt;/D&gt;&lt;D xsi:type="xsd:double"&gt;22.27&lt;/D&gt;&lt;D xsi:type="xsd:double"&gt;21.8&lt;/D&gt;&lt;D xsi:type="xsd:double"&gt;21.73&lt;/D&gt;&lt;D xsi:type="xsd:double"&gt;21.18&lt;/D&gt;&lt;D xsi:type="xsd:double"&gt;22.04&lt;/D&gt;&lt;D xsi:type="xsd:double"&gt;21.88&lt;/D&gt;&lt;D xsi:type="xsd:double"&gt;21.82&lt;/D&gt;&lt;D xsi:type="xsd:double"&gt;21.57&lt;/D&gt;&lt;D xsi:type="xsd:double"&gt;21.6&lt;/D&gt;&lt;D xsi:type="xsd:double"&gt;21.47&lt;/D&gt;&lt;D xsi:type="xsd:double"&gt;21.78&lt;/D&gt;&lt;D xsi:type="xsd:double"&gt;21.45&lt;/D&gt;&lt;D xsi:type="xsd:double"&gt;22.12&lt;/D&gt;&lt;D xsi:type="xsd:double"&gt;22.04&lt;/D&gt;&lt;D xsi:type="xsd:double"&gt;22.55&lt;/D&gt;&lt;D xsi:type="xsd:double"&gt;22.83&lt;/D&gt;&lt;D xsi:type="xsd:double"&gt;22.15&lt;/D&gt;&lt;/FQL&gt;&lt;FQL&gt;&lt;Q&gt;ORLY^FG_PRICE(8/27/2018,0)&lt;/Q&gt;&lt;R&gt;70&lt;/R&gt;&lt;C&gt;1&lt;/C&gt;&lt;D xsi:type="xsd:double"&gt;330.08&lt;/D&gt;&lt;D xsi:type="xsd:double"&gt;332.03&lt;/D&gt;&lt;D xsi:type="xsd:double"&gt;332.77&lt;/D&gt;&lt;D xsi:type="xsd:double"&gt;329.53&lt;/D&gt;&lt;D xsi:type="xsd:double"&gt;335.42&lt;/D&gt;&lt;D xsi:type="xsd:double"&gt;343.78&lt;/D&gt;&lt;D xsi:type="xsd:double"&gt;340.86&lt;/D&gt;&lt;D xsi:type="xsd:double"&gt;344.7&lt;/D&gt;&lt;D xsi:type="xsd:double"&gt;346.12&lt;/D&gt;&lt;D xsi:type="xsd:double"&gt;345.89&lt;/D&gt;&lt;D xsi:type="xsd:double"&gt;347.72&lt;/D&gt;&lt;D xsi:type="xsd:double"&gt;343.96&lt;/D&gt;&lt;D xsi:type="xsd:double"&gt;341.81&lt;/D&gt;&lt;D xsi:type="xsd:double"&gt;338.73&lt;/D&gt;&lt;D xsi:type="xsd:double"&gt;336.66&lt;/D&gt;&lt;D xsi:type="xsd:double"&gt;340.48&lt;/D&gt;&lt;D xsi:type="xsd:double"&gt;342.91&lt;/D&gt;&lt;D xsi:type="xsd:double"&gt;344.54&lt;/D&gt;&lt;D xsi:type="xsd:double"&gt;344.51&lt;/D&gt;&lt;D xsi:type="xsd:double"&gt;343.05&lt;/D&gt;&lt;D xsi:type="xsd:double"&gt;344.31&lt;/D&gt;&lt;D xsi:type="xsd:double"&gt;345.72&lt;/D&gt;&lt;D xsi:type="xsd:double"&gt;345.9&lt;/D&gt;&lt;D xsi:type="xsd:double"&gt;347.32&lt;/D&gt;&lt;D xsi:type="xsd:double"&gt;345.78&lt;/D&gt;&lt;D xsi:type="xsd:double"&gt;342.09&lt;/D&gt;&lt;D xsi:type="xsd:double"&gt;343.5&lt;/D&gt;&lt;D xsi:type="xsd:double"&gt;339.44&lt;/D&gt;&lt;D xsi:type="xsd:double"&gt;340.82&lt;/D&gt;&lt;D xsi:type="xsd:double"&gt;344.34&lt;/D&gt;&lt;D xsi:type="xsd:double"&gt;345.56&lt;/D&gt;&lt;D xsi:type="xsd:double"&gt;336.45&lt;/D&gt;&lt;D xsi:type="xsd:double"&gt;330.35&lt;/D&gt;&lt;D xsi:type="xsd:double"&gt;339.54&lt;/D&gt;&lt;D xsi:type="xsd:double"&gt;343.54&lt;/D&gt;&lt;D xsi:type="xsd:double"&gt;347.27&lt;/D&gt;&lt;D xsi:type="xsd:double"&gt;334.78&lt;/D&gt;&lt;D xsi:type="xsd:double"&gt;338.45&lt;/D&gt;&lt;D xsi:type="xsd:double"&gt;339.87&lt;/D&gt;&lt;D xsi:type="xsd:double"&gt;344.82&lt;/D&gt;&lt;D xsi:type="xsd:double"&gt;340.33&lt;/D&gt;&lt;D xsi:type="xsd:double"&gt;322.83&lt;/D&gt;&lt;D xsi:type="xsd:double"&gt;324.55&lt;/D&gt;&lt;D xsi:type="xsd:double"&gt;326.08&lt;/D&gt;&lt;D xsi:type="xsd:double"&gt;329.18&lt;/D&gt;&lt;D xsi:type="xsd:double"&gt;330.47&lt;/D&gt;&lt;D xsi:type="xsd:double"&gt;320.75&lt;/D&gt;&lt;D xsi:type="xsd:double"&gt;320.61&lt;/D&gt;&lt;D xsi:type="xsd:double"&gt;325.23&lt;/D&gt;&lt;D xsi:type="xsd:double"&gt;327.27&lt;/D&gt;&lt;D xsi:type="xsd:double"&gt;333.54&lt;/D&gt;&lt;D xsi:type="xsd:double"&gt;342.13&lt;/D&gt;&lt;D xsi:type="xsd:double"&gt;353.44&lt;/D&gt;&lt;D xsi:type="xsd:double"&gt;354.74&lt;/D&gt;&lt;D xsi:type="xsd:double"&gt;349.41&lt;/D&gt;&lt;D xsi:type="xsd:double"&gt;357.52&lt;/D&gt;&lt;D xsi:type="xsd:double"&gt;354.78&lt;/D&gt;&lt;D xsi:type="xsd:double"&gt;346&lt;/D&gt;&lt;D xsi:type="xsd:double"&gt;352.6&lt;/D&gt;&lt;D xsi:type="xsd:double"&gt;354.24&lt;/D&gt;&lt;D xsi:type="xsd:double"&gt;336.07&lt;/D&gt;&lt;D xsi:type="xsd:double"&gt;345.58&lt;/D&gt;&lt;D xsi:type="xsd:double"&gt;350.63&lt;/D&gt;&lt;D xsi:type="xsd:double"&gt;350.99&lt;/D&gt;&lt;D xsi:type="xsd:double"&gt;353.08&lt;/D&gt;&lt;D xsi:type="xsd:double"&gt;358.87&lt;/D&gt;&lt;D xsi:type="xsd:double"&gt;354.85&lt;/D&gt;&lt;D xsi:type="xsd:double"&gt;346.78&lt;/D&gt;&lt;D xsi:type="xsd:double"&gt;346.34&lt;/D&gt;&lt;D xsi:type="xsd:double"&gt;346.43&lt;/D&gt;&lt;/FQL&gt;&lt;FQL&gt;&lt;Q&gt;OSK^FG_PRICE(8/27/2018,0)&lt;/Q&gt;&lt;R&gt;70&lt;/R&gt;&lt;C&gt;1&lt;/C&gt;&lt;D xsi:type="xsd:double"&gt;71.25&lt;/D&gt;&lt;D xsi:type="xsd:double"&gt;71.31&lt;/D&gt;&lt;D xsi:type="xsd:double"&gt;71.63&lt;/D&gt;&lt;D xsi:type="xsd:double"&gt;70.05&lt;/D&gt;&lt;D xsi:type="xsd:double"&gt;70.26&lt;/D&gt;&lt;D xsi:type="xsd:double"&gt;69.73&lt;/D&gt;&lt;D xsi:type="xsd:double"&gt;70.58&lt;/D&gt;&lt;D xsi:type="xsd:double"&gt;70.31&lt;/D&gt;&lt;D xsi:type="xsd:double"&gt;69.89&lt;/D&gt;&lt;D xsi:type="xsd:double"&gt;70.14&lt;/D&gt;&lt;D xsi:type="xsd:double"&gt;70.4&lt;/D&gt;&lt;D xsi:type="xsd:double"&gt;71.22&lt;/D&gt;&lt;D xsi:type="xsd:double"&gt;71.75&lt;/D&gt;&lt;D xsi:type="xsd:double"&gt;72.95&lt;/D&gt;&lt;D xsi:type="xsd:double"&gt;73.89&lt;/D&gt;&lt;D xsi:type="xsd:double"&gt;74.75&lt;/D&gt;&lt;D xsi:type="xsd:double"&gt;75.5&lt;/D&gt;&lt;D xsi:type="xsd:double"&gt;76.37&lt;/D&gt;&lt;D xsi:type="xsd:double"&gt;76&lt;/D&gt;&lt;D xsi:type="xsd:double"&gt;73.8&lt;/D&gt;&lt;D xsi:type="xsd:double"&gt;72.23&lt;/D&gt;&lt;D xsi:type="xsd:double"&gt;71.09&lt;/D&gt;&lt;D xsi:type="xsd:double"&gt;71.33&lt;/D&gt;&lt;D xsi:type="xsd:double"&gt;71.24&lt;/D&gt;&lt;D xsi:type="xsd:double"&gt;71.1&lt;/D&gt;&lt;D xsi:type="xsd:double"&gt;71.19&lt;/D&gt;&lt;D xsi:type="xsd:double"&gt;72.44&lt;/D&gt;&lt;D xsi:type="xsd:double"&gt;72.1&lt;/D&gt;&lt;D xsi:type="xsd:double"&gt;69.92&lt;/D&gt;&lt;D xsi:type="xsd:double"&gt;69.9&lt;/D&gt;&lt;D xsi:type="xsd:double"&gt;67.71&lt;/D&gt;&lt;D xsi:type="xsd:double"&gt;64.62&lt;/D&gt;&lt;D xsi:type="xsd:double"&gt;63.36&lt;/D&gt;&lt;D xsi:type="xsd:double"&gt;61.53&lt;/D&gt;&lt;D xsi:type="xsd:double"&gt;62.02&lt;/D&gt;&lt;D xsi:type="xsd:double"&gt;62.6&lt;/D&gt;&lt;D xsi:type="xsd:double"&gt;61.79&lt;/D&gt;&lt;D xsi:type="xsd:double"&gt;59.3&lt;/D&gt;&lt;D xsi:type="xsd:double"&gt;58.56&lt;/D&gt;&lt;D xsi:type="xsd:double"&gt;58.16&lt;/D&gt;&lt;D xsi:type="xsd:double"&gt;56.37&lt;/D&gt;&lt;D xsi:type="xsd:double"&gt;53.2&lt;/D&gt;&lt;D xsi:type="xsd:double"&gt;53.46&lt;/D&gt;&lt;D xsi:type="xsd:double"&gt;52.85&lt;/D&gt;&lt;D xsi:type="xsd:double"&gt;53.08&lt;/D&gt;&lt;D xsi:type="xsd:double"&gt;54.11&lt;/D&gt;&lt;D xsi:type="xsd:double"&gt;56.14&lt;/D&gt;&lt;D xsi:type="xsd:double"&gt;68.16&lt;/D&gt;&lt;D xsi:type="xsd:double"&gt;64.73&lt;/D&gt;&lt;D xsi:type="xsd:double"&gt;64.74&lt;/D&gt;&lt;D xsi:type="xsd:double"&gt;66.93&lt;/D&gt;&lt;D xsi:type="xsd:double"&gt;68.87&lt;/D&gt;&lt;D xsi:type="xsd:double"&gt;67.31&lt;/D&gt;&lt;D xsi:type="xsd:double"&gt;65.52&lt;/D&gt;&lt;D xsi:type="xsd:double"&gt;63.52&lt;/D&gt;&lt;D xsi:type="xsd:double"&gt;64.22&lt;/D&gt;&lt;D xsi:type="xsd:double"&gt;66.28&lt;/D&gt;&lt;D xsi:type="xsd:double"&gt;67.64&lt;/D&gt;&lt;D xsi:type="xsd:double"&gt;66.84&lt;/D&gt;&lt;D xsi:type="xsd:double"&gt;66.09&lt;/D&gt;&lt;D xsi:type="xsd:double"&gt;65.29&lt;/D&gt;&lt;D xsi:type="xsd:double"&gt;67.11&lt;/D&gt;&lt;D xsi:type="xsd:double"&gt;67.54&lt;/D&gt;&lt;D xsi:type="xsd:double"&gt;68.89&lt;/D&gt;&lt;D xsi:type="xsd:double"&gt;67.63&lt;/D&gt;&lt;D xsi:type="xsd:double"&gt;70.76&lt;/D&gt;&lt;D xsi:type="xsd:double"&gt;69.58&lt;/D&gt;&lt;D xsi:type="xsd:double"&gt;71.33&lt;/D&gt;&lt;D xsi:type="xsd:double"&gt;71.56&lt;/D&gt;&lt;D xsi:type="xsd:double"&gt;68.16&lt;/D&gt;&lt;/FQL&gt;&lt;FQL&gt;&lt;Q&gt;OUT^FG_PRICE(8/27/2018,0)&lt;/Q&gt;&lt;R&gt;70&lt;/R&gt;&lt;C&gt;1&lt;/C&gt;&lt;D xsi:type="xsd:double"&gt;19.89&lt;/D&gt;&lt;D xsi:type="xsd:double"&gt;20.1&lt;/D&gt;&lt;D xsi:type="xsd:double"&gt;20.11&lt;/D&gt;&lt;D xsi:type="xsd:double"&gt;19.83&lt;/D&gt;&lt;D xsi:type="xsd:double"&gt;19.87&lt;/D&gt;&lt;D xsi:type="xsd:double"&gt;19.85&lt;/D&gt;&lt;D xsi:type="xsd:double"&gt;20.12&lt;/D&gt;&lt;D xsi:type="xsd:double"&gt;20&lt;/D&gt;&lt;D xsi:type="xsd:double"&gt;20.13&lt;/D&gt;&lt;D xsi:type="xsd:double"&gt;20.34&lt;/D&gt;&lt;D xsi:type="xsd:double"&gt;19.9&lt;/D&gt;&lt;D xsi:type="xsd:double"&gt;20&lt;/D&gt;&lt;D xsi:type="xsd:double"&gt;20.13&lt;/D&gt;&lt;D xsi:type="xsd:double"&gt;20.08&lt;/D&gt;&lt;D xsi:type="xsd:double"&gt;20.03&lt;/D&gt;&lt;D xsi:type="xsd:double"&gt;20.09&lt;/D&gt;&lt;D xsi:type="xsd:double"&gt;19.8&lt;/D&gt;&lt;D xsi:type="xsd:double"&gt;20.17&lt;/D&gt;&lt;D xsi:type="xsd:double"&gt;19.98&lt;/D&gt;&lt;D xsi:type="xsd:double"&gt;19.7&lt;/D&gt;&lt;D xsi:type="xsd:double"&gt;19.61&lt;/D&gt;&lt;D xsi:type="xsd:double"&gt;19.33&lt;/D&gt;&lt;D xsi:type="xsd:double"&gt;19.7&lt;/D&gt;&lt;D xsi:type="xsd:double"&gt;19.95&lt;/D&gt;&lt;D xsi:type="xsd:double"&gt;19.91&lt;/D&gt;&lt;D xsi:type="xsd:double"&gt;19.91&lt;/D&gt;&lt;D xsi:type="xsd:double"&gt;19.53&lt;/D&gt;&lt;D xsi:type="xsd:double"&gt;19.27&lt;/D&gt;&lt;D xsi:type="xsd:double"&gt;19.29&lt;/D&gt;&lt;D xsi:type="xsd:double"&gt;19.37&lt;/D&gt;&lt;D xsi:type="xsd:double"&gt;19.2&lt;/D&gt;&lt;D xsi:type="xsd:double"&gt;18.5&lt;/D&gt;&lt;D xsi:type="xsd:double"&gt;18.26&lt;/D&gt;&lt;D xsi:type="xsd:double"&gt;17.67&lt;/D&gt;&lt;D xsi:type="xsd:double"&gt;18.1&lt;/D&gt;&lt;D xsi:type="xsd:double"&gt;18.76&lt;/D&gt;&lt;D xsi:type="xsd:double"&gt;18.52&lt;/D&gt;&lt;D xsi:type="xsd:double"&gt;18.37&lt;/D&gt;&lt;D xsi:type="xsd:double"&gt;18.84&lt;/D&gt;&lt;D xsi:type="xsd:double"&gt;18.55&lt;/D&gt;&lt;D xsi:type="xsd:double"&gt;18.4&lt;/D&gt;&lt;D xsi:type="xsd:double"&gt;17.9&lt;/D&gt;&lt;D xsi:type="xsd:double"&gt;18.42&lt;/D&gt;&lt;D xsi:type="xsd:double"&gt;17.52&lt;/D&gt;&lt;D xsi:type="xsd:double"&gt;17.76&lt;/D&gt;&lt;D xsi:type="xsd:double"&gt;17.85&lt;/D&gt;&lt;D xsi:type="xsd:double"&gt;17.72&lt;/D&gt;&lt;D xsi:type="xsd:double"&gt;18.06&lt;/D&gt;&lt;D xsi:type="xsd:double"&gt;18&lt;/D&gt;&lt;D xsi:type="xsd:double"&gt;18.21&lt;/D&gt;&lt;D xsi:type="xsd:double"&gt;20.11&lt;/D&gt;&lt;D xsi:type="xsd:double"&gt;21.45&lt;/D&gt;&lt;D xsi:type="xsd:double"&gt;20.86&lt;/D&gt;&lt;D xsi:type="xsd:double"&gt;20.79&lt;/D&gt;&lt;D xsi:type="xsd:double"&gt;20.56&lt;/D&gt;&lt;D xsi:type="xsd:double"&gt;20.88&lt;/D&gt;&lt;D xsi:type="xsd:double"&gt;20.69&lt;/D&gt;&lt;D xsi:type="xsd:double"&gt;20.87&lt;/D&gt;&lt;D xsi:type="xsd:double"&gt;21.26&lt;/D&gt;&lt;D xsi:type="xsd:double"&gt;21.13&lt;/D&gt;&lt;D xsi:type="xsd:double"&gt;20.43&lt;/D&gt;&lt;D xsi:type="xsd:double"&gt;20.56&lt;/D&gt;&lt;D xsi:type="xsd:double"&gt;20.5&lt;/D&gt;&lt;D xsi:type="xsd:double"&gt;20.61&lt;/D&gt;&lt;D xsi:type="xsd:double"&gt;20.49&lt;/D&gt;&lt;D xsi:type="xsd:double"&gt;20.79&lt;/D&gt;&lt;D xsi:type="xsd:double"&gt;20.84&lt;/D&gt;&lt;D xsi:type="xsd:double"&gt;20.78&lt;/D&gt;&lt;D xsi:type="xsd:double"&gt;21.06&lt;/D&gt;&lt;D xsi:type="xsd:double"&gt;20.52&lt;/D&gt;&lt;/FQL&gt;&lt;FQL&gt;&lt;Q&gt;OXY^FG_PRICE(8/27/2018,0)&lt;/Q&gt;&lt;R&gt;70&lt;/R&gt;&lt;C&gt;1&lt;/C&gt;&lt;D xsi:type="xsd:double"&gt;80.21&lt;/D&gt;&lt;D xsi:type="xsd:double"&gt;80.11&lt;/D&gt;&lt;D xsi:type="xsd:double"&gt;80.23&lt;/D&gt;&lt;D xsi:type="xsd:double"&gt;80.13&lt;/D&gt;&lt;D xsi:type="xsd:double"&gt;79.87&lt;/D&gt;&lt;D xsi:type="xsd:double"&gt;79.27&lt;/D&gt;&lt;D xsi:type="xsd:double"&gt;79.14&lt;/D&gt;&lt;D xsi:type="xsd:double"&gt;77.57&lt;/D&gt;&lt;D xsi:type="xsd:double"&gt;76.65&lt;/D&gt;&lt;D xsi:type="xsd:double"&gt;76.88&lt;/D&gt;&lt;D xsi:type="xsd:double"&gt;77.12&lt;/D&gt;&lt;D xsi:type="xsd:double"&gt;75.74&lt;/D&gt;&lt;D xsi:type="xsd:double"&gt;76.64&lt;/D&gt;&lt;D xsi:type="xsd:double"&gt;77.58&lt;/D&gt;&lt;D xsi:type="xsd:double"&gt;77.6&lt;/D&gt;&lt;D xsi:type="xsd:double"&gt;78.88&lt;/D&gt;&lt;D xsi:type="xsd:double"&gt;79.38&lt;/D&gt;&lt;D xsi:type="xsd:double"&gt;79.23&lt;/D&gt;&lt;D xsi:type="xsd:double"&gt;79.6&lt;/D&gt;&lt;D xsi:type="xsd:double"&gt;80.75&lt;/D&gt;&lt;D xsi:type="xsd:double"&gt;81.31&lt;/D&gt;&lt;D xsi:type="xsd:double"&gt;81.01&lt;/D&gt;&lt;D xsi:type="xsd:double"&gt;81.17&lt;/D&gt;&lt;D xsi:type="xsd:double"&gt;82.17&lt;/D&gt;&lt;D xsi:type="xsd:double"&gt;83.13&lt;/D&gt;&lt;D xsi:type="xsd:double"&gt;82.87&lt;/D&gt;&lt;D xsi:type="xsd:double"&gt;82.45&lt;/D&gt;&lt;D xsi:type="xsd:double"&gt;82.18&lt;/D&gt;&lt;D xsi:type="xsd:double"&gt;81.4&lt;/D&gt;&lt;D xsi:type="xsd:double"&gt;81.75&lt;/D&gt;&lt;D xsi:type="xsd:double"&gt;82.23&lt;/D&gt;&lt;D xsi:type="xsd:double"&gt;77.92&lt;/D&gt;&lt;D xsi:type="xsd:double"&gt;76.53&lt;/D&gt;&lt;D xsi:type="xsd:double"&gt;76.96&lt;/D&gt;&lt;D xsi:type="xsd:double"&gt;72.24&lt;/D&gt;&lt;D xsi:type="xsd:double"&gt;73.12&lt;/D&gt;&lt;D xsi:type="xsd:double"&gt;72.92&lt;/D&gt;&lt;D xsi:type="xsd:double"&gt;71.9&lt;/D&gt;&lt;D xsi:type="xsd:double"&gt;72.18&lt;/D&gt;&lt;D xsi:type="xsd:double"&gt;72.29&lt;/D&gt;&lt;D xsi:type="xsd:double"&gt;70.64&lt;/D&gt;&lt;D xsi:type="xsd:double"&gt;68.23&lt;/D&gt;&lt;D xsi:type="xsd:double"&gt;68.65&lt;/D&gt;&lt;D xsi:type="xsd:double"&gt;67.91&lt;/D&gt;&lt;D xsi:type="xsd:double"&gt;66.46&lt;/D&gt;&lt;D xsi:type="xsd:double"&gt;67.55&lt;/D&gt;&lt;D xsi:type="xsd:double"&gt;67.07&lt;/D&gt;&lt;D xsi:type="xsd:double"&gt;68.35&lt;/D&gt;&lt;D xsi:type="xsd:double"&gt;68.31&lt;/D&gt;&lt;D xsi:type="xsd:double"&gt;69.95&lt;/D&gt;&lt;D xsi:type="xsd:double"&gt;73.34&lt;/D&gt;&lt;D xsi:type="xsd:double"&gt;73.72&lt;/D&gt;&lt;D xsi:type="xsd:double"&gt;72.63&lt;/D&gt;&lt;D xsi:type="xsd:double"&gt;73.55&lt;/D&gt;&lt;D xsi:type="xsd:double"&gt;72.16&lt;/D&gt;&lt;D xsi:type="xsd:double"&gt;70.78&lt;/D&gt;&lt;D xsi:type="xsd:double"&gt;70.95&lt;/D&gt;&lt;D xsi:type="xsd:double"&gt;72.59&lt;/D&gt;&lt;D xsi:type="xsd:double"&gt;73.38&lt;/D&gt;&lt;D xsi:type="xsd:double"&gt;73.36&lt;/D&gt;&lt;D xsi:type="xsd:double"&gt;70.3&lt;/D&gt;&lt;D xsi:type="xsd:double"&gt;72.08&lt;/D&gt;&lt;D xsi:type="xsd:double"&gt;69.83&lt;/D&gt;&lt;D xsi:type="xsd:double"&gt;70.64&lt;/D&gt;&lt;D xsi:type="xsd:double"&gt;69.38&lt;/D&gt;&lt;D xsi:type="xsd:double"&gt;70.71&lt;/D&gt;&lt;D xsi:type="xsd:double"&gt;70.91&lt;/D&gt;&lt;D xsi:type="xsd:double"&gt;70.27&lt;/D&gt;&lt;D xsi:type="xsd:double"&gt;71.32&lt;/D&gt;&lt;D xsi:type="xsd:double"&gt;69.67&lt;/D&gt;&lt;/FQL&gt;&lt;FQL&gt;&lt;Q&gt;OZK^FG_PRICE(8/27/2018,0)&lt;/Q&gt;&lt;R&gt;70&lt;/R&gt;&lt;C&gt;1&lt;/C&gt;&lt;D xsi:type="xsd:double"&gt;40.67&lt;/D&gt;&lt;D xsi:type="xsd:double"&gt;40.38&lt;/D&gt;&lt;D xsi:type="xsd:double"&gt;40.79&lt;/D&gt;&lt;D xsi:type="xsd:double"&gt;40.25&lt;/D&gt;&lt;D xsi:type="xsd:double"&gt;40.46&lt;/D&gt;&lt;D xsi:type="xsd:double"&gt;40.55&lt;/D&gt;&lt;D xsi:type="xsd:double"&gt;40.5&lt;/D&gt;&lt;D xsi:type="xsd:double"&gt;40.21&lt;/D&gt;&lt;D xsi:type="xsd:double"&gt;40.13&lt;/D&gt;&lt;D xsi:type="xsd:double"&gt;39.72&lt;/D&gt;&lt;D xsi:type="xsd:double"&gt;39.69&lt;/D&gt;&lt;D xsi:type="xsd:double"&gt;39.44&lt;/D&gt;&lt;D xsi:type="xsd:double"&gt;38.69&lt;/D&gt;&lt;D xsi:type="xsd:double"&gt;38.98&lt;/D&gt;&lt;D xsi:type="xsd:double"&gt;38.86&lt;/D&gt;&lt;D xsi:type="xsd:double"&gt;38.31&lt;/D&gt;&lt;D xsi:type="xsd:double"&gt;39.41&lt;/D&gt;&lt;D xsi:type="xsd:double"&gt;40.34&lt;/D&gt;&lt;D xsi:type="xsd:double"&gt;40.19&lt;/D&gt;&lt;D xsi:type="xsd:double"&gt;39.34&lt;/D&gt;&lt;D xsi:type="xsd:double"&gt;39.28&lt;/D&gt;&lt;D xsi:type="xsd:double"&gt;38.49&lt;/D&gt;&lt;D xsi:type="xsd:double"&gt;38.26&lt;/D&gt;&lt;D xsi:type="xsd:double"&gt;37.96&lt;/D&gt;&lt;D xsi:type="xsd:double"&gt;37.51&lt;/D&gt;&lt;D xsi:type="xsd:double"&gt;37.8&lt;/D&gt;&lt;D xsi:type="xsd:double"&gt;38.54&lt;/D&gt;&lt;D xsi:type="xsd:double"&gt;38.72&lt;/D&gt;&lt;D xsi:type="xsd:double"&gt;38.31&lt;/D&gt;&lt;D xsi:type="xsd:double"&gt;38.67&lt;/D&gt;&lt;D xsi:type="xsd:double"&gt;38.23&lt;/D&gt;&lt;D xsi:type="xsd:double"&gt;38.03&lt;/D&gt;&lt;D xsi:type="xsd:double"&gt;36.8&lt;/D&gt;&lt;D xsi:type="xsd:double"&gt;35.75&lt;/D&gt;&lt;D xsi:type="xsd:double"&gt;36.26&lt;/D&gt;&lt;D xsi:type="xsd:double"&gt;36.34&lt;/D&gt;&lt;D xsi:type="xsd:double"&gt;36.43&lt;/D&gt;&lt;D xsi:type="xsd:double"&gt;34.85&lt;/D&gt;&lt;D xsi:type="xsd:double"&gt;25.52&lt;/D&gt;&lt;D xsi:type="xsd:double"&gt;25.44&lt;/D&gt;&lt;D xsi:type="xsd:double"&gt;25.16&lt;/D&gt;&lt;D xsi:type="xsd:double"&gt;24.23&lt;/D&gt;&lt;D xsi:type="xsd:double"&gt;24.86&lt;/D&gt;&lt;D xsi:type="xsd:double"&gt;25.4&lt;/D&gt;&lt;D xsi:type="xsd:double"&gt;26.33&lt;/D&gt;&lt;D xsi:type="xsd:double"&gt;26.37&lt;/D&gt;&lt;D xsi:type="xsd:double"&gt;27.36&lt;/D&gt;&lt;D xsi:type="xsd:double"&gt;27.41&lt;/D&gt;&lt;D xsi:type="xsd:double"&gt;27.65&lt;/D&gt;&lt;D xsi:type="xsd:double"&gt;27.42&lt;/D&gt;&lt;D xsi:type="xsd:double"&gt;27.34&lt;/D&gt;&lt;D xsi:type="xsd:double"&gt;27.14&lt;/D&gt;&lt;D xsi:type="xsd:double"&gt;27.12&lt;/D&gt;&lt;D xsi:type="xsd:double"&gt;26.45&lt;/D&gt;&lt;D xsi:type="xsd:double"&gt;25.83&lt;/D&gt;&lt;D xsi:type="xsd:double"&gt;26.36&lt;/D&gt;&lt;D xsi:type="xsd:double"&gt;25.8&lt;/D&gt;&lt;D xsi:type="xsd:double"&gt;26.34&lt;/D&gt;&lt;D xsi:type="xsd:double"&gt;26.46&lt;/D&gt;&lt;D xsi:type="xsd:double"&gt;26.73&lt;/D&gt;&lt;D xsi:type="xsd:double"&gt;26.62&lt;/D&gt;&lt;D xsi:type="xsd:double"&gt;26.57&lt;/D&gt;&lt;D xsi:type="xsd:double"&gt;26.48&lt;/D&gt;&lt;D xsi:type="xsd:double"&gt;27.07&lt;/D&gt;&lt;D xsi:type="xsd:double"&gt;26.84&lt;/D&gt;&lt;D xsi:type="xsd:double"&gt;26.75&lt;/D&gt;&lt;D xsi:type="xsd:double"&gt;26.81&lt;/D&gt;&lt;D xsi:type="xsd:double"&gt;27.1&lt;/D&gt;&lt;D xsi:type="xsd:double"&gt;26.83&lt;/D&gt;&lt;D xsi:type="xsd:double"&gt;24.18&lt;/D&gt;&lt;/FQL&gt;&lt;FQL&gt;&lt;Q&gt;PACW^FG_PRICE(8/27/2018,0)&lt;/Q&gt;&lt;R&gt;70&lt;/R&gt;&lt;C&gt;1&lt;/C&gt;&lt;D xsi:type="xsd:double"&gt;50.45&lt;/D&gt;&lt;D xsi:type="xsd:double"&gt;50.29&lt;/D&gt;&lt;D xsi:type="xsd:double"&gt;50.69&lt;/D&gt;&lt;D xsi:type="xsd:double"&gt;50.22&lt;/D&gt;&lt;D xsi:type="xsd:double"&gt;50.49&lt;/D&gt;&lt;D xsi:type="xsd:double"&gt;50.67&lt;/D&gt;&lt;D xsi:type="xsd:double"&gt;50.9&lt;/D&gt;&lt;D xsi:type="xsd:double"&gt;50.22&lt;/D&gt;&lt;D xsi:type="xsd:double"&gt;50.2&lt;/D&gt;&lt;D xsi:type="xsd:double"&gt;50.06&lt;/D&gt;&lt;D xsi:type="xsd:double"&gt;50.04&lt;/D&gt;&lt;D xsi:type="xsd:double"&gt;49.6&lt;/D&gt;&lt;D xsi:type="xsd:double"&gt;49.74&lt;/D&gt;&lt;D xsi:type="xsd:double"&gt;50.29&lt;/D&gt;&lt;D xsi:type="xsd:double"&gt;49.42&lt;/D&gt;&lt;D xsi:type="xsd:double"&gt;49.39&lt;/D&gt;&lt;D xsi:type="xsd:double"&gt;50.13&lt;/D&gt;&lt;D xsi:type="xsd:double"&gt;50.83&lt;/D&gt;&lt;D xsi:type="xsd:double"&gt;50.75&lt;/D&gt;&lt;D xsi:type="xsd:double"&gt;50.21&lt;/D&gt;&lt;D xsi:type="xsd:double"&gt;50.28&lt;/D&gt;&lt;D xsi:type="xsd:double"&gt;49.56&lt;/D&gt;&lt;D xsi:type="xsd:double"&gt;47.85&lt;/D&gt;&lt;D xsi:type="xsd:double"&gt;47.65&lt;/D&gt;&lt;D xsi:type="xsd:double"&gt;47.48&lt;/D&gt;&lt;D xsi:type="xsd:double"&gt;46.95&lt;/D&gt;&lt;D xsi:type="xsd:double"&gt;48.54&lt;/D&gt;&lt;D xsi:type="xsd:double"&gt;48.83&lt;/D&gt;&lt;D xsi:type="xsd:double"&gt;48.4&lt;/D&gt;&lt;D xsi:type="xsd:double"&gt;48.76&lt;/D&gt;&lt;D xsi:type="xsd:double"&gt;47.99&lt;/D&gt;&lt;D xsi:type="xsd:double"&gt;47.4&lt;/D&gt;&lt;D xsi:type="xsd:double"&gt;46.01&lt;/D&gt;&lt;D xsi:type="xsd:double"&gt;44.89&lt;/D&gt;&lt;D xsi:type="xsd:double"&gt;44.98&lt;/D&gt;&lt;D xsi:type="xsd:double"&gt;44.37&lt;/D&gt;&lt;D xsi:type="xsd:double"&gt;44.24&lt;/D&gt;&lt;D xsi:type="xsd:double"&gt;43.71&lt;/D&gt;&lt;D xsi:type="xsd:double"&gt;42.28&lt;/D&gt;&lt;D xsi:type="xsd:double"&gt;40.54&lt;/D&gt;&lt;D xsi:type="xsd:double"&gt;40.26&lt;/D&gt;&lt;D xsi:type="xsd:double"&gt;38.44&lt;/D&gt;&lt;D xsi:type="xsd:double"&gt;38.98&lt;/D&gt;&lt;D xsi:type="xsd:double"&gt;38.54&lt;/D&gt;&lt;D xsi:type="xsd:double"&gt;39.07&lt;/D&gt;&lt;D xsi:type="xsd:double"&gt;38.93&lt;/D&gt;&lt;D xsi:type="xsd:double"&gt;40.62&lt;/D&gt;&lt;D xsi:type="xsd:double"&gt;41.36&lt;/D&gt;&lt;D xsi:type="xsd:double"&gt;41.55&lt;/D&gt;&lt;D xsi:type="xsd:double"&gt;41.77&lt;/D&gt;&lt;D xsi:type="xsd:double"&gt;42.01&lt;/D&gt;&lt;D xsi:type="xsd:double"&gt;41.7&lt;/D&gt;&lt;D xsi:type="xsd:double"&gt;41.81&lt;/D&gt;&lt;D xsi:type="xsd:double"&gt;41.25&lt;/D&gt;&lt;D xsi:type="xsd:double"&gt;40.78&lt;/D&gt;&lt;D xsi:type="xsd:double"&gt;41.48&lt;/D&gt;&lt;D xsi:type="xsd:double"&gt;40.17&lt;/D&gt;&lt;D xsi:type="xsd:double"&gt;40.71&lt;/D&gt;&lt;D xsi:type="xsd:double"&gt;40.23&lt;/D&gt;&lt;D xsi:type="xsd:double"&gt;39.45&lt;/D&gt;&lt;D xsi:type="xsd:double"&gt;38.8&lt;/D&gt;&lt;D xsi:type="xsd:double"&gt;39.15&lt;/D&gt;&lt;D xsi:type="xsd:double"&gt;39.21&lt;/D&gt;&lt;D xsi:type="xsd:double"&gt;39.82&lt;/D&gt;&lt;D xsi:type="xsd:double"&gt;39.93&lt;/D&gt;&lt;D xsi:type="xsd:double"&gt;39.94&lt;/D&gt;&lt;D xsi:type="xsd:double"&gt;39.46&lt;/D&gt;&lt;D xsi:type="xsd:double"&gt;40.24&lt;/D&gt;&lt;D xsi:type="xsd:double"&gt;39.81&lt;/D&gt;&lt;D xsi:type="xsd:double"&gt;37.63&lt;/D&gt;&lt;/FQL&gt;&lt;FQL&gt;&lt;Q&gt;PAG^FG_PRICE(8/27/2018,0)&lt;/Q&gt;&lt;R&gt;70&lt;/R&gt;&lt;C&gt;1&lt;/C&gt;&lt;D xsi:type="xsd:double"&gt;53.24&lt;/D&gt;&lt;D xsi:type="xsd:double"&gt;53.61&lt;/D&gt;&lt;D xsi:type="xsd:double"&gt;53.22&lt;/D&gt;&lt;D xsi:type="xsd:double"&gt;52.56&lt;/D&gt;&lt;D xsi:type="xsd:double"&gt;52.63&lt;/D&gt;&lt;D xsi:type="xsd:double"&gt;52.87&lt;/D&gt;&lt;D xsi:type="xsd:double"&gt;52.58&lt;/D&gt;&lt;D xsi:type="xsd:double"&gt;51.99&lt;/D&gt;&lt;D xsi:type="xsd:double"&gt;51.64&lt;/D&gt;&lt;D xsi:type="xsd:double"&gt;52.07&lt;/D&gt;&lt;D xsi:type="xsd:double"&gt;52.2&lt;/D&gt;&lt;D xsi:type="xsd:double"&gt;52.18&lt;/D&gt;&lt;D xsi:type="xsd:double"&gt;52.54&lt;/D&gt;&lt;D xsi:type="xsd:double"&gt;53.34&lt;/D&gt;&lt;D xsi:type="xsd:double"&gt;51.95&lt;/D&gt;&lt;D xsi:type="xsd:double"&gt;51.7&lt;/D&gt;&lt;D xsi:type="xsd:double"&gt;51.62&lt;/D&gt;&lt;D xsi:type="xsd:double"&gt;52.46&lt;/D&gt;&lt;D xsi:type="xsd:double"&gt;50.35&lt;/D&gt;&lt;D xsi:type="xsd:double"&gt;49.58&lt;/D&gt;&lt;D xsi:type="xsd:double"&gt;48.95&lt;/D&gt;&lt;D xsi:type="xsd:double"&gt;48.73&lt;/D&gt;&lt;D xsi:type="xsd:double"&gt;48.24&lt;/D&gt;&lt;D xsi:type="xsd:double"&gt;47.39&lt;/D&gt;&lt;D xsi:type="xsd:double"&gt;47.77&lt;/D&gt;&lt;D xsi:type="xsd:double"&gt;47.41&lt;/D&gt;&lt;D xsi:type="xsd:double"&gt;46.9&lt;/D&gt;&lt;D xsi:type="xsd:double"&gt;46.16&lt;/D&gt;&lt;D xsi:type="xsd:double"&gt;45.51&lt;/D&gt;&lt;D xsi:type="xsd:double"&gt;45.83&lt;/D&gt;&lt;D xsi:type="xsd:double"&gt;45.54&lt;/D&gt;&lt;D xsi:type="xsd:double"&gt;44.56&lt;/D&gt;&lt;D xsi:type="xsd:double"&gt;43.98&lt;/D&gt;&lt;D xsi:type="xsd:double"&gt;43.81&lt;/D&gt;&lt;D xsi:type="xsd:double"&gt;43.91&lt;/D&gt;&lt;D xsi:type="xsd:double"&gt;44.97&lt;/D&gt;&lt;D xsi:type="xsd:double"&gt;44.08&lt;/D&gt;&lt;D xsi:type="xsd:double"&gt;42.71&lt;/D&gt;&lt;D xsi:type="xsd:double"&gt;43.09&lt;/D&gt;&lt;D xsi:type="xsd:double"&gt;43.61&lt;/D&gt;&lt;D xsi:type="xsd:double"&gt;45.6&lt;/D&gt;&lt;D xsi:type="xsd:double"&gt;46.14&lt;/D&gt;&lt;D xsi:type="xsd:double"&gt;45.98&lt;/D&gt;&lt;D xsi:type="xsd:double"&gt;45.76&lt;/D&gt;&lt;D xsi:type="xsd:double"&gt;45.17&lt;/D&gt;&lt;D xsi:type="xsd:double"&gt;45.2&lt;/D&gt;&lt;D xsi:type="xsd:double"&gt;44.38&lt;/D&gt;&lt;D xsi:type="xsd:double"&gt;45.51&lt;/D&gt;&lt;D xsi:type="xsd:double"&gt;45.17&lt;/D&gt;&lt;D xsi:type="xsd:double"&gt;44.51&lt;/D&gt;&lt;D xsi:type="xsd:double"&gt;44.89&lt;/D&gt;&lt;D xsi:type="xsd:double"&gt;45.07&lt;/D&gt;&lt;D xsi:type="xsd:double"&gt;44.97&lt;/D&gt;&lt;D xsi:type="xsd:double"&gt;44.12&lt;/D&gt;&lt;D xsi:type="xsd:double"&gt;43.99&lt;/D&gt;&lt;D xsi:type="xsd:double"&gt;43.73&lt;/D&gt;&lt;D xsi:type="xsd:double"&gt;44.07&lt;/D&gt;&lt;D xsi:type="xsd:double"&gt;43.6&lt;/D&gt;&lt;D xsi:type="xsd:double"&gt;42.95&lt;/D&gt;&lt;D xsi:type="xsd:double"&gt;43.04&lt;/D&gt;&lt;D xsi:type="xsd:double"&gt;42.31&lt;/D&gt;&lt;D xsi:type="xsd:double"&gt;43.22&lt;/D&gt;&lt;D xsi:type="xsd:double"&gt;44.17&lt;/D&gt;&lt;D xsi:type="xsd:double"&gt;44.65&lt;/D&gt;&lt;D xsi:type="xsd:double"&gt;44.27&lt;/D&gt;&lt;D xsi:type="xsd:double"&gt;44.71&lt;/D&gt;&lt;D xsi:type="xsd:double"&gt;43.38&lt;/D&gt;&lt;D xsi:type="xsd:double"&gt;43.6&lt;/D&gt;&lt;D xsi:type="xsd:double"&gt;43.8&lt;/D&gt;&lt;D xsi:type="xsd:double"&gt;42.1&lt;/D&gt;&lt;/FQL&gt;&lt;FQL&gt;&lt;Q&gt;PAH^FG_PRICE(8/27/2018,0)&lt;/Q&gt;&lt;R&gt;70&lt;/R&gt;&lt;C&gt;1&lt;/C&gt;&lt;D xsi:type="xsd:double"&gt;13.17&lt;/D&gt;&lt;D xsi:type="xsd:double"&gt;13.26&lt;/D&gt;&lt;D xsi:type="xsd:double"&gt;13.29&lt;/D&gt;&lt;D xsi:type="xsd:double"&gt;13.39&lt;/D&gt;&lt;D xsi:type="xsd:double"&gt;13.26&lt;/D&gt;&lt;D xsi:type="xsd:double"&gt;13.15&lt;/D&gt;&lt;D xsi:type="xsd:double"&gt;13.22&lt;/D&gt;&lt;D xsi:type="xsd:double"&gt;12.96&lt;/D&gt;&lt;D xsi:type="xsd:double"&gt;12.73&lt;/D&gt;&lt;D xsi:type="xsd:double"&gt;12.95&lt;/D&gt;&lt;D xsi:type="xsd:double"&gt;12.9&lt;/D&gt;&lt;D xsi:type="xsd:double"&gt;12.83&lt;/D&gt;&lt;D xsi:type="xsd:double"&gt;12.75&lt;/D&gt;&lt;D xsi:type="xsd:double"&gt;12.85&lt;/D&gt;&lt;D xsi:type="xsd:double"&gt;12.8&lt;/D&gt;&lt;D xsi:type="xsd:double"&gt;12.8&lt;/D&gt;&lt;D xsi:type="xsd:double"&gt;12.66&lt;/D&gt;&lt;D xsi:type="xsd:double"&gt;12.94&lt;/D&gt;&lt;D xsi:type="xsd:double"&gt;12.79&lt;/D&gt;&lt;D xsi:type="xsd:double"&gt;12.71&lt;/D&gt;&lt;D xsi:type="xsd:double"&gt;12.69&lt;/D&gt;&lt;D xsi:type="xsd:double"&gt;12.58&lt;/D&gt;&lt;D xsi:type="xsd:double"&gt;12.58&lt;/D&gt;&lt;D xsi:type="xsd:double"&gt;12.47&lt;/D&gt;&lt;D xsi:type="xsd:double"&gt;12.67&lt;/D&gt;&lt;D xsi:type="xsd:double"&gt;12.28&lt;/D&gt;&lt;D xsi:type="xsd:double"&gt;12.42&lt;/D&gt;&lt;D xsi:type="xsd:double"&gt;12.26&lt;/D&gt;&lt;D xsi:type="xsd:double"&gt;12.23&lt;/D&gt;&lt;D xsi:type="xsd:double"&gt;12.13&lt;/D&gt;&lt;D xsi:type="xsd:double"&gt;11.65&lt;/D&gt;&lt;D xsi:type="xsd:double"&gt;11.04&lt;/D&gt;&lt;D xsi:type="xsd:double"&gt;10.99&lt;/D&gt;&lt;D xsi:type="xsd:double"&gt;11.08&lt;/D&gt;&lt;D xsi:type="xsd:double"&gt;10.98&lt;/D&gt;&lt;D xsi:type="xsd:double"&gt;11.38&lt;/D&gt;&lt;D xsi:type="xsd:double"&gt;11.23&lt;/D&gt;&lt;D xsi:type="xsd:double"&gt;11&lt;/D&gt;&lt;D xsi:type="xsd:double"&gt;11.08&lt;/D&gt;&lt;D xsi:type="xsd:double"&gt;10.93&lt;/D&gt;&lt;D xsi:type="xsd:double"&gt;10.89&lt;/D&gt;&lt;D xsi:type="xsd:double"&gt;9.98&lt;/D&gt;&lt;D xsi:type="xsd:double"&gt;10.65&lt;/D&gt;&lt;D xsi:type="xsd:double"&gt;10.7&lt;/D&gt;&lt;D xsi:type="xsd:double"&gt;10.35&lt;/D&gt;&lt;D xsi:type="xsd:double"&gt;10.51&lt;/D&gt;&lt;D xsi:type="xsd:double"&gt;10.82&lt;/D&gt;&lt;D xsi:type="xsd:double"&gt;10.93&lt;/D&gt;&lt;D xsi:type="xsd:double"&gt;10.93&lt;/D&gt;&lt;D xsi:type="xsd:double"&gt;10.95&lt;/D&gt;&lt;D xsi:type="xsd:double"&gt;11&lt;/D&gt;&lt;D xsi:type="xsd:double"&gt;11.15&lt;/D&gt;&lt;D xsi:type="xsd:double"&gt;11.26&lt;/D&gt;&lt;D xsi:type="xsd:double"&gt;11.07&lt;/D&gt;&lt;D xsi:type="xsd:double"&gt;10.62&lt;/D&gt;&lt;D xsi:type="xsd:double"&gt;10.69&lt;/D&gt;&lt;D xsi:type="xsd:double"&gt;10.56&lt;/D&gt;&lt;D xsi:type="xsd:double"&gt;11.15&lt;/D&gt;&lt;D xsi:type="xsd:double"&gt;11.4&lt;/D&gt;&lt;D xsi:type="xsd:double"&gt;11.12&lt;/D&gt;&lt;D xsi:type="xsd:double"&gt;10.71&lt;/D&gt;&lt;D xsi:type="xsd:double"&gt;10.99&lt;/D&gt;&lt;D xsi:type="xsd:double"&gt;11.02&lt;/D&gt;&lt;D xsi:type="xsd:double"&gt;11.28&lt;/D&gt;&lt;D xsi:type="xsd:double"&gt;11.17&lt;/D&gt;&lt;D xsi:type="xsd:double"&gt;11.64&lt;/D&gt;&lt;D xsi:type="xsd:double"&gt;11.52&lt;/D&gt;&lt;D xsi:type="xsd:double"&gt;11.77&lt;/D&gt;&lt;D xsi:type="xsd:double"&gt;11.99&lt;/D&gt;&lt;D xsi:type="xsd:double"&gt;11.44&lt;/D&gt;&lt;/FQL&gt;&lt;FQL&gt;&lt;Q&gt;PANW^FG_PRICE(8/27/2018,0)&lt;/Q&gt;&lt;R&gt;70&lt;/R&gt;&lt;C&gt;1&lt;/C&gt;&lt;D xsi:type="xsd:double"&gt;226.75&lt;/D&gt;&lt;D xsi:type="xsd:double"&gt;229.22&lt;/D&gt;&lt;D xsi:type="xsd:double"&gt;231.23&lt;/D&gt;&lt;D xsi:type="xsd:double"&gt;230.24&lt;/D&gt;&lt;D xsi:type="xsd:double"&gt;231.15&lt;/D&gt;&lt;D xsi:type="xsd:double"&gt;229.03&lt;/D&gt;&lt;D xsi:type="xsd:double"&gt;222.23&lt;/D&gt;&lt;D xsi:type="xsd:double"&gt;220.37&lt;/D&gt;&lt;D xsi:type="xsd:double"&gt;227.61&lt;/D&gt;&lt;D xsi:type="xsd:double"&gt;236.12&lt;/D&gt;&lt;D xsi:type="xsd:double"&gt;234.12&lt;/D&gt;&lt;D xsi:type="xsd:double"&gt;236.23&lt;/D&gt;&lt;D xsi:type="xsd:double"&gt;236.1&lt;/D&gt;&lt;D xsi:type="xsd:double"&gt;234.62&lt;/D&gt;&lt;D xsi:type="xsd:double"&gt;232&lt;/D&gt;&lt;D xsi:type="xsd:double"&gt;234.05&lt;/D&gt;&lt;D xsi:type="xsd:double"&gt;229.02&lt;/D&gt;&lt;D xsi:type="xsd:double"&gt;230.01&lt;/D&gt;&lt;D xsi:type="xsd:double"&gt;229.52&lt;/D&gt;&lt;D xsi:type="xsd:double"&gt;230.66&lt;/D&gt;&lt;D xsi:type="xsd:double"&gt;229.68&lt;/D&gt;&lt;D xsi:type="xsd:double"&gt;226.15&lt;/D&gt;&lt;D xsi:type="xsd:double"&gt;225.77&lt;/D&gt;&lt;D xsi:type="xsd:double"&gt;225.26&lt;/D&gt;&lt;D xsi:type="xsd:double"&gt;224.81&lt;/D&gt;&lt;D xsi:type="xsd:double"&gt;222.74&lt;/D&gt;&lt;D xsi:type="xsd:double"&gt;221.3&lt;/D&gt;&lt;D xsi:type="xsd:double"&gt;219.32&lt;/D&gt;&lt;D xsi:type="xsd:double"&gt;215.71&lt;/D&gt;&lt;D xsi:type="xsd:double"&gt;212.38&lt;/D&gt;&lt;D xsi:type="xsd:double"&gt;212.32&lt;/D&gt;&lt;D xsi:type="xsd:double"&gt;202.38&lt;/D&gt;&lt;D xsi:type="xsd:double"&gt;203.17&lt;/D&gt;&lt;D xsi:type="xsd:double"&gt;211.95&lt;/D&gt;&lt;D xsi:type="xsd:double"&gt;209.2&lt;/D&gt;&lt;D xsi:type="xsd:double"&gt;205&lt;/D&gt;&lt;D xsi:type="xsd:double"&gt;206.05&lt;/D&gt;&lt;D xsi:type="xsd:double"&gt;202.56&lt;/D&gt;&lt;D xsi:type="xsd:double"&gt;193.51&lt;/D&gt;&lt;D xsi:type="xsd:double"&gt;194.39&lt;/D&gt;&lt;D xsi:type="xsd:double"&gt;197.08&lt;/D&gt;&lt;D xsi:type="xsd:double"&gt;185.75&lt;/D&gt;&lt;D xsi:type="xsd:double"&gt;190.62&lt;/D&gt;&lt;D xsi:type="xsd:double"&gt;185.41&lt;/D&gt;&lt;D xsi:type="xsd:double"&gt;178.99&lt;/D&gt;&lt;D xsi:type="xsd:double"&gt;177.66&lt;/D&gt;&lt;D xsi:type="xsd:double"&gt;183.04&lt;/D&gt;&lt;D xsi:type="xsd:double"&gt;188.76&lt;/D&gt;&lt;D xsi:type="xsd:double"&gt;184.24&lt;/D&gt;&lt;D xsi:type="xsd:double"&gt;182.79&lt;/D&gt;&lt;D xsi:type="xsd:double"&gt;183.8&lt;/D&gt;&lt;D xsi:type="xsd:double"&gt;189.35&lt;/D&gt;&lt;D xsi:type="xsd:double"&gt;188.44&lt;/D&gt;&lt;D xsi:type="xsd:double"&gt;183.09&lt;/D&gt;&lt;D xsi:type="xsd:double"&gt;177.35&lt;/D&gt;&lt;D xsi:type="xsd:double"&gt;176.8&lt;/D&gt;&lt;D xsi:type="xsd:double"&gt;176.78&lt;/D&gt;&lt;D xsi:type="xsd:double"&gt;172.37&lt;/D&gt;&lt;D xsi:type="xsd:double"&gt;169.61&lt;/D&gt;&lt;D xsi:type="xsd:double"&gt;163.44&lt;/D&gt;&lt;D xsi:type="xsd:double"&gt;165.75&lt;/D&gt;&lt;D xsi:type="xsd:double"&gt;166.94&lt;/D&gt;&lt;D xsi:type="xsd:double"&gt;166.4&lt;/D&gt;&lt;D xsi:type="xsd:double"&gt;170.32&lt;/D&gt;&lt;D xsi:type="xsd:double"&gt;166.59&lt;/D&gt;&lt;D xsi:type="xsd:double"&gt;176.54&lt;/D&gt;&lt;D xsi:type="xsd:double"&gt;176.05&lt;/D&gt;&lt;D xsi:type="xsd:double"&gt;172.95&lt;/D&gt;&lt;D xsi:type="xsd:double"&gt;179.31&lt;/D&gt;&lt;D xsi:type="xsd:double"&gt;177.25&lt;/D&gt;&lt;/FQL&gt;&lt;FQL&gt;&lt;Q&gt;PAYC^FG_PRICE(8/27/2018,0)&lt;/Q&gt;&lt;R&gt;70&lt;/R&gt;&lt;C&gt;1&lt;/C&gt;&lt;D xsi:type="xsd:double"&gt;151.47&lt;/D&gt;&lt;D xsi:type="xsd:double"&gt;152.34&lt;/D&gt;&lt;D xsi:type="xsd:double"&gt;153.93&lt;/D&gt;&lt;D xsi:type="xsd:double"&gt;152.79&lt;/D&gt;&lt;D xsi:type="xsd:double"&gt;155.12&lt;/D&gt;&lt;D xsi:type="xsd:double"&gt;156.22&lt;/D&gt;&lt;D xsi:type="xsd:double"&gt;148.42&lt;/D&gt;&lt;D xsi:type="xsd:double"&gt;152.04&lt;/D&gt;&lt;D xsi:type="xsd:double"&gt;155.9&lt;/D&gt;&lt;D xsi:type="xsd:double"&gt;156.98&lt;/D&gt;&lt;D xsi:type="xsd:double"&gt;159&lt;/D&gt;&lt;D xsi:type="xsd:double"&gt;158.86&lt;/D&gt;&lt;D xsi:type="xsd:double"&gt;162.09&lt;/D&gt;&lt;D xsi:type="xsd:double"&gt;163.32&lt;/D&gt;&lt;D xsi:type="xsd:double"&gt;157.4&lt;/D&gt;&lt;D xsi:type="xsd:double"&gt;157.69&lt;/D&gt;&lt;D xsi:type="xsd:double"&gt;153.63&lt;/D&gt;&lt;D xsi:type="xsd:double"&gt;153.48&lt;/D&gt;&lt;D xsi:type="xsd:double"&gt;153.65&lt;/D&gt;&lt;D xsi:type="xsd:double"&gt;154.97&lt;/D&gt;&lt;D xsi:type="xsd:double"&gt;159.02&lt;/D&gt;&lt;D xsi:type="xsd:double"&gt;154.77&lt;/D&gt;&lt;D xsi:type="xsd:double"&gt;154.98&lt;/D&gt;&lt;D xsi:type="xsd:double"&gt;155.41&lt;/D&gt;&lt;D xsi:type="xsd:double"&gt;150.8&lt;/D&gt;&lt;D xsi:type="xsd:double"&gt;146.92&lt;/D&gt;&lt;D xsi:type="xsd:double"&gt;147.6&lt;/D&gt;&lt;D xsi:type="xsd:double"&gt;140.7&lt;/D&gt;&lt;D xsi:type="xsd:double"&gt;139.05&lt;/D&gt;&lt;D xsi:type="xsd:double"&gt;134.77&lt;/D&gt;&lt;D xsi:type="xsd:double"&gt;134.8&lt;/D&gt;&lt;D xsi:type="xsd:double"&gt;128.56&lt;/D&gt;&lt;D xsi:type="xsd:double"&gt;126.12&lt;/D&gt;&lt;D xsi:type="xsd:double"&gt;130.88&lt;/D&gt;&lt;D xsi:type="xsd:double"&gt;129.84&lt;/D&gt;&lt;D xsi:type="xsd:double"&gt;136.06&lt;/D&gt;&lt;D xsi:type="xsd:double"&gt;136.51&lt;/D&gt;&lt;D xsi:type="xsd:double"&gt;133.64&lt;/D&gt;&lt;D xsi:type="xsd:double"&gt;130.92&lt;/D&gt;&lt;D xsi:type="xsd:double"&gt;133.76&lt;/D&gt;&lt;D xsi:type="xsd:double"&gt;131.8&lt;/D&gt;&lt;D xsi:type="xsd:double"&gt;123.48&lt;/D&gt;&lt;D xsi:type="xsd:double"&gt;127.38&lt;/D&gt;&lt;D xsi:type="xsd:double"&gt;124.06&lt;/D&gt;&lt;D xsi:type="xsd:double"&gt;123.87&lt;/D&gt;&lt;D xsi:type="xsd:double"&gt;129.59&lt;/D&gt;&lt;D xsi:type="xsd:double"&gt;125.2&lt;/D&gt;&lt;D xsi:type="xsd:double"&gt;125.49&lt;/D&gt;&lt;D xsi:type="xsd:double"&gt;125.12&lt;/D&gt;&lt;D xsi:type="xsd:double"&gt;124.23&lt;/D&gt;&lt;D xsi:type="xsd:double"&gt;123.16&lt;/D&gt;&lt;D xsi:type="xsd:double"&gt;128.23&lt;/D&gt;&lt;D xsi:type="xsd:double"&gt;127.33&lt;/D&gt;&lt;D xsi:type="xsd:double"&gt;126.97&lt;/D&gt;&lt;D xsi:type="xsd:double"&gt;122.59&lt;/D&gt;&lt;D xsi:type="xsd:double"&gt;123.7&lt;/D&gt;&lt;D xsi:type="xsd:double"&gt;122.92&lt;/D&gt;&lt;D xsi:type="xsd:double"&gt;124.7&lt;/D&gt;&lt;D xsi:type="xsd:double"&gt;123.62&lt;/D&gt;&lt;D xsi:type="xsd:double"&gt;113.18&lt;/D&gt;&lt;D xsi:type="xsd:double"&gt;114&lt;/D&gt;&lt;D xsi:type="xsd:double"&gt;120.04&lt;/D&gt;&lt;D xsi:type="xsd:double"&gt;119.15&lt;/D&gt;&lt;D xsi:type="xsd:double"&gt;122.83&lt;/D&gt;&lt;D xsi:type="xsd:double"&gt;121.49&lt;/D&gt;&lt;D xsi:type="xsd:double"&gt;130.05&lt;/D&gt;&lt;D xsi:type="xsd:double"&gt;131.37&lt;/D&gt;&lt;D xsi:type="xsd:double"&gt;132.77&lt;/D&gt;&lt;D xsi:type="xsd:double"&gt;134.73&lt;/D&gt;&lt;D xsi:type="xsd:double"&gt;131&lt;/D&gt;&lt;/FQL&gt;&lt;FQL&gt;&lt;Q&gt;PAYX^FG_PRICE(8/27/2018,0)&lt;/Q&gt;&lt;R&gt;70&lt;/R&gt;&lt;C&gt;1&lt;/C&gt;&lt;D xsi:type="xsd:double"&gt;72.63&lt;/D&gt;&lt;D xsi:type="xsd:double"&gt;72.39&lt;/D&gt;&lt;D xsi:type="xsd:double"&gt;72.9&lt;/D&gt;&lt;D xsi:type="xsd:double"&gt;72.87&lt;/D&gt;&lt;D xsi:type="xsd:double"&gt;73.25&lt;/D&gt;&lt;D xsi:type="xsd:double"&gt;73.08&lt;/D&gt;&lt;D xsi:type="xsd:double"&gt;73.82&lt;/D&gt;&lt;D xsi:type="xsd:double"&gt;74.61&lt;/D&gt;&lt;D xsi:type="xsd:double"&gt;74.04&lt;/D&gt;&lt;D xsi:type="xsd:double"&gt;74.21&lt;/D&gt;&lt;D xsi:type="xsd:double"&gt;74.55&lt;/D&gt;&lt;D xsi:type="xsd:double"&gt;74.12&lt;/D&gt;&lt;D xsi:type="xsd:double"&gt;74.64&lt;/D&gt;&lt;D xsi:type="xsd:double"&gt;74.38&lt;/D&gt;&lt;D xsi:type="xsd:double"&gt;74.23&lt;/D&gt;&lt;D xsi:type="xsd:double"&gt;74.63&lt;/D&gt;&lt;D xsi:type="xsd:double"&gt;73.99&lt;/D&gt;&lt;D xsi:type="xsd:double"&gt;74.76&lt;/D&gt;&lt;D xsi:type="xsd:double"&gt;75.25&lt;/D&gt;&lt;D xsi:type="xsd:double"&gt;74.54&lt;/D&gt;&lt;D xsi:type="xsd:double"&gt;73.72&lt;/D&gt;&lt;D xsi:type="xsd:double"&gt;73.59&lt;/D&gt;&lt;D xsi:type="xsd:double"&gt;73.45&lt;/D&gt;&lt;D xsi:type="xsd:double"&gt;73.65&lt;/D&gt;&lt;D xsi:type="xsd:double"&gt;73.72&lt;/D&gt;&lt;D xsi:type="xsd:double"&gt;74.78&lt;/D&gt;&lt;D xsi:type="xsd:double"&gt;73.2&lt;/D&gt;&lt;D xsi:type="xsd:double"&gt;72.39&lt;/D&gt;&lt;D xsi:type="xsd:double"&gt;72.94&lt;/D&gt;&lt;D xsi:type="xsd:double"&gt;72.36&lt;/D&gt;&lt;D xsi:type="xsd:double"&gt;72.5&lt;/D&gt;&lt;D xsi:type="xsd:double"&gt;69.51&lt;/D&gt;&lt;D xsi:type="xsd:double"&gt;67.53&lt;/D&gt;&lt;D xsi:type="xsd:double"&gt;68.26&lt;/D&gt;&lt;D xsi:type="xsd:double"&gt;68.02&lt;/D&gt;&lt;D xsi:type="xsd:double"&gt;68.89&lt;/D&gt;&lt;D xsi:type="xsd:double"&gt;68.89&lt;/D&gt;&lt;D xsi:type="xsd:double"&gt;68.03&lt;/D&gt;&lt;D xsi:type="xsd:double"&gt;67.94&lt;/D&gt;&lt;D xsi:type="xsd:double"&gt;67.57&lt;/D&gt;&lt;D xsi:type="xsd:double"&gt;66.15&lt;/D&gt;&lt;D xsi:type="xsd:double"&gt;64.16&lt;/D&gt;&lt;D xsi:type="xsd:double"&gt;64.92&lt;/D&gt;&lt;D xsi:type="xsd:double"&gt;64.01&lt;/D&gt;&lt;D xsi:type="xsd:double"&gt;63.92&lt;/D&gt;&lt;D xsi:type="xsd:double"&gt;64.63&lt;/D&gt;&lt;D xsi:type="xsd:double"&gt;65.49&lt;/D&gt;&lt;D xsi:type="xsd:double"&gt;64.99&lt;/D&gt;&lt;D xsi:type="xsd:double"&gt;65.49&lt;/D&gt;&lt;D xsi:type="xsd:double"&gt;66.28&lt;/D&gt;&lt;D xsi:type="xsd:double"&gt;67.18&lt;/D&gt;&lt;D xsi:type="xsd:double"&gt;68.48&lt;/D&gt;&lt;D xsi:type="xsd:double"&gt;69&lt;/D&gt;&lt;D xsi:type="xsd:double"&gt;69.02&lt;/D&gt;&lt;D xsi:type="xsd:double"&gt;67.96&lt;/D&gt;&lt;D xsi:type="xsd:double"&gt;67.75&lt;/D&gt;&lt;D xsi:type="xsd:double"&gt;66.72&lt;/D&gt;&lt;D xsi:type="xsd:double"&gt;67.94&lt;/D&gt;&lt;D xsi:type="xsd:double"&gt;68.85&lt;/D&gt;&lt;D xsi:type="xsd:double"&gt;68.41&lt;/D&gt;&lt;D xsi:type="xsd:double"&gt;67.3&lt;/D&gt;&lt;D xsi:type="xsd:double"&gt;67.33&lt;/D&gt;&lt;D xsi:type="xsd:double"&gt;67.26&lt;/D&gt;&lt;D xsi:type="xsd:double"&gt;68.41&lt;/D&gt;&lt;D xsi:type="xsd:double"&gt;69.16&lt;/D&gt;&lt;D xsi:type="xsd:double"&gt;70.85&lt;/D&gt;&lt;D xsi:type="xsd:double"&gt;69.92&lt;/D&gt;&lt;D xsi:type="xsd:double"&gt;70.76&lt;/D&gt;&lt;D xsi:type="xsd:double"&gt;71.01&lt;/D&gt;&lt;D xsi:type="xsd:double"&gt;69.3&lt;/D&gt;&lt;/FQL&gt;&lt;FQL&gt;&lt;Q&gt;PB^FG_PRICE(8/27/2018,0)&lt;/Q&gt;&lt;R&gt;70&lt;/R&gt;&lt;C&gt;1&lt;/C&gt;&lt;D xsi:type="xsd:double"&gt;74.62&lt;/D&gt;&lt;D xsi:type="xsd:double"&gt;74.56&lt;/D&gt;&lt;D xsi:type="xsd:double"&gt;74.93&lt;/D&gt;&lt;D xsi:type="xsd:double"&gt;74.81&lt;/D&gt;&lt;D xsi:type="xsd:double"&gt;74.84&lt;/D&gt;&lt;D xsi:type="xsd:double"&gt;75.1&lt;/D&gt;&lt;D xsi:type="xsd:double"&gt;75.1&lt;/D&gt;&lt;D xsi:type="xsd:double"&gt;74.95&lt;/D&gt;&lt;D xsi:type="xsd:double"&gt;75.2&lt;/D&gt;&lt;D xsi:type="xsd:double"&gt;75.45&lt;/D&gt;&lt;D xsi:type="xsd:double"&gt;75.36&lt;/D&gt;&lt;D xsi:type="xsd:double"&gt;73.73&lt;/D&gt;&lt;D xsi:type="xsd:double"&gt;73.01&lt;/D&gt;&lt;D xsi:type="xsd:double"&gt;73.66&lt;/D&gt;&lt;D xsi:type="xsd:double"&gt;73.26&lt;/D&gt;&lt;D xsi:type="xsd:double"&gt;73.13&lt;/D&gt;&lt;D xsi:type="xsd:double"&gt;74.02&lt;/D&gt;&lt;D xsi:type="xsd:double"&gt;74.04&lt;/D&gt;&lt;D xsi:type="xsd:double"&gt;73.24&lt;/D&gt;&lt;D xsi:type="xsd:double"&gt;71.78&lt;/D&gt;&lt;D xsi:type="xsd:double"&gt;72.06&lt;/D&gt;&lt;D xsi:type="xsd:double"&gt;70.41&lt;/D&gt;&lt;D xsi:type="xsd:double"&gt;69.38&lt;/D&gt;&lt;D xsi:type="xsd:double"&gt;69.35&lt;/D&gt;&lt;D xsi:type="xsd:double"&gt;69.03&lt;/D&gt;&lt;D xsi:type="xsd:double"&gt;68.64&lt;/D&gt;&lt;D xsi:type="xsd:double"&gt;70.26&lt;/D&gt;&lt;D xsi:type="xsd:double"&gt;70.92&lt;/D&gt;&lt;D xsi:type="xsd:double"&gt;70.27&lt;/D&gt;&lt;D xsi:type="xsd:double"&gt;70.89&lt;/D&gt;&lt;D xsi:type="xsd:double"&gt;71.02&lt;/D&gt;&lt;D xsi:type="xs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d:double"&gt;70.88&lt;/D&gt;&lt;D xsi:type="xsd:double"&gt;67.65&lt;/D&gt;&lt;D xsi:type="xsd:double"&gt;65.8&lt;/D&gt;&lt;D xsi:type="xsd:double"&gt;66.45&lt;/D&gt;&lt;D xsi:type="xsd:double"&gt;65.65&lt;/D&gt;&lt;D xsi:type="xsd:double"&gt;66.03&lt;/D&gt;&lt;D xsi:type="xsd:double"&gt;64.63&lt;/D&gt;&lt;D xsi:type="xsd:double"&gt;63.56&lt;/D&gt;&lt;D xsi:type="xsd:double"&gt;62.19&lt;/D&gt;&lt;D xsi:type="xsd:double"&gt;62.18&lt;/D&gt;&lt;D xsi:type="xsd:double"&gt;60.56&lt;/D&gt;&lt;D xsi:type="xsd:double"&gt;62.38&lt;/D&gt;&lt;D xsi:type="xsd:double"&gt;62.85&lt;/D&gt;&lt;D xsi:type="xsd:double"&gt;64.41&lt;/D&gt;&lt;D xsi:type="xsd:double"&gt;65.37&lt;/D&gt;&lt;D xsi:type="xsd:double"&gt;65.03&lt;/D&gt;&lt;D xsi:type="xsd:double"&gt;66.57&lt;/D&gt;&lt;D xsi:type="xsd:double"&gt;67.47&lt;/D&gt;&lt;D xsi:type="xsd:double"&gt;67.96&lt;/D&gt;&lt;D xsi:type="xsd:double"&gt;68.57&lt;/D&gt;&lt;D xsi:type="xsd:double"&gt;68.8&lt;/D&gt;&lt;D xsi:type="xsd:double"&gt;69.82&lt;/D&gt;&lt;D xsi:type="xsd:double"&gt;69.13&lt;/D&gt;&lt;D xsi:type="xsd:double"&gt;67.73&lt;/D&gt;&lt;D xsi:type="xsd:double"&gt;67.42&lt;/D&gt;&lt;D xsi:type="xsd:double"&gt;66.59&lt;/D&gt;&lt;D xsi:type="xsd:double"&gt;67.93&lt;/D&gt;&lt;D xsi:type="xsd:double"&gt;68.72&lt;/D&gt;&lt;D xsi:type="xsd:double"&gt;69.02&lt;/D&gt;&lt;D xsi:type="xsd:double"&gt;67.87&lt;/D&gt;&lt;D xsi:type="xsd:double"&gt;68.41&lt;/D&gt;&lt;D xsi:type="xsd:double"&gt;68.64&lt;/D&gt;&lt;D xsi:type="xsd:double"&gt;69.34&lt;/D&gt;&lt;D xsi:type="xsd:double"&gt;69&lt;/D&gt;&lt;D xsi:type="xsd:double"&gt;68.82&lt;/D&gt;&lt;D xsi:type="xsd:double"&gt;68.32&lt;/D&gt;&lt;D xsi:type="xsd:double"&gt;69.39&lt;/D&gt;&lt;D xsi:type="xsd:double"&gt;69.75&lt;/D&gt;&lt;D xsi:type="xsd:double"&gt;66.61&lt;/D&gt;&lt;/FQL&gt;&lt;FQL&gt;&lt;Q&gt;PBCT^FG_PRICE(8/27/2018,0)&lt;/Q&gt;&lt;R&gt;70&lt;/R&gt;&lt;C&gt;1&lt;/C&gt;&lt;D xsi:type="xsd:double"&gt;18.75&lt;/D&gt;&lt;D xsi:type="xsd:double"&gt;18.71&lt;/D&gt;&lt;D xsi:type="xsd:double"&gt;18.67&lt;/D&gt;&lt;D xsi:type="xsd:double"&gt;18.52&lt;/D&gt;&lt;D xsi:type="xsd:double"&gt;18.51&lt;/D&gt;&lt;D xsi:type="xsd:double"&gt;18.54&lt;/D&gt;&lt;D xsi:type="xsd:double"&gt;18.64&lt;/D&gt;&lt;D xsi:type="xsd:double"&gt;18.6&lt;/D&gt;&lt;D xsi:type="xsd:double"&gt;18.53&lt;/D&gt;&lt;D xsi:type="xsd:double"&gt;18.52&lt;/D&gt;&lt;D xsi:type="xsd:double"&gt;18.41&lt;/D&gt;&lt;D xsi:type="xsd:double"&gt;18.06&lt;/D&gt;&lt;D xsi:type="xsd:double"&gt;17.8&lt;/D&gt;&lt;D xsi:type="xsd:double"&gt;17.84&lt;/D&gt;&lt;D xsi:type="xsd:double"&gt;17.77&lt;/D&gt;&lt;D xsi:type="xsd:double"&gt;17.58&lt;/D&gt;&lt;D xsi:type="xsd:double"&gt;17.76&lt;/D&gt;&lt;D xsi:type="xsd:double"&gt;18&lt;/D&gt;&lt;D xsi:type="xsd:double"&gt;17.94&lt;/D&gt;&lt;D xsi:type="xsd:double"&gt;17.54&lt;/D&gt;&lt;D xsi:type="xsd:double"&gt;17.57&lt;/D&gt;&lt;D xsi:type="xsd:double"&gt;17.2&lt;/D&gt;&lt;D xsi:type="xsd:double"&gt;17.05&lt;/D&gt;&lt;D xsi:type="xsd:double"&gt;17.12&lt;/D&gt;&lt;D xsi:type="xsd:double"&gt;16.86&lt;/D&gt;&lt;D xsi:type="xsd:double"&gt;16.89&lt;/D&gt;&lt;D xsi:type="xsd:double"&gt;17.2&lt;/D&gt;&lt;D xsi:type="xsd:double"&gt;17.28&lt;/D&gt;&lt;D xsi:type="xsd:double"&gt;17.09&lt;/D&gt;&lt;D xsi:type="xsd:double"&gt;17.28&lt;/D&gt;&lt;D xsi:type="xsd:double"&gt;17.19&lt;/D&gt;&lt;D xsi:type="xsd:double"&gt;16.97&lt;/D&gt;&lt;D xsi:type="xsd:double"&gt;16.47&lt;/D&gt;&lt;D xsi:type="xsd:double"&gt;16.07&lt;/D&gt;&lt;D xsi:type="xsd:double"&gt;16.14&lt;/D&gt;&lt;D xsi:type="xsd:double"&gt;16.24&lt;/D&gt;&lt;D xsi:type="xsd:double"&gt;16.35&lt;/D&gt;&lt;D xsi:type="xsd:double"&gt;16.17&lt;/D&gt;&lt;D xsi:type="xsd:double"&gt;16.04&lt;/D&gt;&lt;D xsi:type="xsd:double"&gt;15.49&lt;/D&gt;&lt;D xsi:type="xsd:double"&gt;15.55&lt;/D&gt;&lt;D xsi:type="xsd:double"&gt;15.07&lt;/D&gt;&lt;D xsi:type="xsd:double"&gt;15.44&lt;/D&gt;&lt;D xsi:type="xsd:double"&gt;15.19&lt;/D&gt;&lt;D xsi:type="xsd:double"&gt;15.57&lt;/D&gt;&lt;D xsi:type="xsd:double"&gt;15.84&lt;/D&gt;&lt;D xsi:type="xsd:double"&gt;15.66&lt;/D&gt;&lt;D xsi:type="xsd:double"&gt;15.75&lt;/D&gt;&lt;D xsi:type="xsd:double"&gt;15.74&lt;/D&gt;&lt;D xsi:type="xsd:double"&gt;15.78&lt;/D&gt;&lt;D xsi:type="xsd:double"&gt;15.77&lt;/D&gt;&lt;D xsi:type="xsd:double"&gt;15.8&lt;/D&gt;&lt;D xsi:type="xsd:double"&gt;15.85&lt;/D&gt;&lt;D xsi:type="xsd:double"&gt;15.7&lt;/D&gt;&lt;D xsi:type="xsd:double"&gt;15.67&lt;/D&gt;&lt;D xsi:type="xsd:double"&gt;15.88&lt;/D&gt;&lt;D xsi:type="xsd:double"&gt;15.68&lt;/D&gt;&lt;D xsi:type="xsd:double"&gt;16.05&lt;/D&gt;&lt;D xsi:type="xsd:double"&gt;16.13&lt;/D&gt;&lt;D xsi:type="xsd:double"&gt;16.07&lt;/D&gt;&lt;D xsi:type="xsd:double"&gt;15.92&lt;/D&gt;&lt;D xsi:type="xsd:double"&gt;15.87&lt;/D&gt;&lt;D xsi:type="xsd:double"&gt;15.9&lt;/D&gt;&lt;D xsi:type="xsd:double"&gt;16.21&lt;/D&gt;&lt;D xsi:type="xsd:double"&gt;16&lt;/D&gt;&lt;D xsi:type="xsd:double"&gt;16.36&lt;/D&gt;&lt;D xsi:type="xsd:double"&gt;16.37&lt;/D&gt;&lt;D xsi:type="xsd:double"&gt;16.86&lt;/D&gt;&lt;D xsi:type="xsd:double"&gt;16.98&lt;/D&gt;&lt;D xsi:type="xsd:double"&gt;16.31&lt;/D&gt;&lt;/FQL&gt;&lt;FQL&gt;&lt;Q&gt;PBF^FG_PRICE(8/27/2018,0)&lt;/Q&gt;&lt;R&gt;70&lt;/R&gt;&lt;C&gt;1&lt;/C&gt;&lt;D xsi:type="xsd:double"&gt;50&lt;/D&gt;&lt;D xsi:type="xsd:double"&gt;50.31&lt;/D&gt;&lt;D xsi:type="xsd:double"&gt;51.75&lt;/D&gt;&lt;D xsi:type="xsd:double"&gt;52.09&lt;/D&gt;&lt;D xsi:type="xsd:double"&gt;51.92&lt;/D&gt;&lt;D xsi:type="xsd:double"&gt;53.44&lt;/D&gt;&lt;D xsi:type="xsd:double"&gt;52.23&lt;/D&gt;&lt;D xsi:type="xsd:double"&gt;50.94&lt;/D&gt;&lt;D xsi:type="xsd:double"&gt;50.68&lt;/D&gt;&lt;D xsi:type="xsd:double"&gt;50.85&lt;/D&gt;&lt;D xsi:type="xsd:double"&gt;52.38&lt;/D&gt;&lt;D xsi:type="xsd:double"&gt;53.15&lt;/D&gt;&lt;D xsi:type="xsd:double"&gt;53.33&lt;/D&gt;&lt;D xsi:type="xsd:double"&gt;52.38&lt;/D&gt;&lt;D xsi:type="xsd:double"&gt;52.1&lt;/D&gt;&lt;D xsi:type="xsd:double"&gt;50.96&lt;/D&gt;&lt;D xsi:type="xsd:double"&gt;47.35&lt;/D&gt;&lt;D xsi:type="xsd:double"&gt;47.38&lt;/D&gt;&lt;D xsi:type="xsd:double"&gt;47.83&lt;/D&gt;&lt;D xsi:type="xsd:double"&gt;48.78&lt;/D&gt;&lt;D xsi:type="xsd:double"&gt;50.37&lt;/D&gt;&lt;D xsi:type="xsd:double"&gt;50.66&lt;/D&gt;&lt;D xsi:type="xsd:double"&gt;50.6&lt;/D&gt;&lt;D xsi:type="xsd:double"&gt;49.91&lt;/D&gt;&lt;D xsi:type="xsd:double"&gt;50.53&lt;/D&gt;&lt;D xsi:type="xsd:double"&gt;50.87&lt;/D&gt;&lt;D xsi:type="xsd:double"&gt;53.45&lt;/D&gt;&lt;D xsi:type="xsd:double"&gt;52.79&lt;/D&gt;&lt;D xsi:type="xsd:double"&gt;52.76&lt;/D&gt;&lt;D xsi:type="xsd:double"&gt;52.79&lt;/D&gt;&lt;D xsi:type="xsd:double"&gt;51.98&lt;/D&gt;&lt;D xsi:type="xsd:double"&gt;50.83&lt;/D&gt;&lt;D xsi:type="xsd:double"&gt;49.93&lt;/D&gt;&lt;D xsi:type="xsd:double"&gt;50.73&lt;/D&gt;&lt;D xsi:type="xsd:double"&gt;48.74&lt;/D&gt;&lt;D xsi:type="xsd:double"&gt;49.63&lt;/D&gt;&lt;D xsi:type="xsd:double"&gt;49.03&lt;/D&gt;&lt;D xsi:type="xsd:double"&gt;47.99&lt;/D&gt;&lt;D xsi:type="xsd:double"&gt;43.22&lt;/D&gt;&lt;D xsi:type="xsd:double"&gt;43.9&lt;/D&gt;&lt;D xsi:type="xsd:double"&gt;43.12&lt;/D&gt;&lt;D xsi:type="xsd:double"&gt;40.94&lt;/D&gt;&lt;D xsi:type="xsd:double"&gt;41.19&lt;/D&gt;&lt;D xsi:type="xsd:double"&gt;39.58&lt;/D&gt;&lt;D xsi:type="xsd:double"&gt;39.07&lt;/D&gt;&lt;D xsi:type="xsd:double"&gt;40.65&lt;/D&gt;&lt;D xsi:type="xsd:double"&gt;41.85&lt;/D&gt;&lt;D xsi:type="xsd:double"&gt;43.17&lt;/D&gt;&lt;D xsi:type="xsd:double"&gt;43.54&lt;/D&gt;&lt;D xsi:type="xsd:double"&gt;42.76&lt;/D&gt;&lt;D xsi:type="xsd:double"&gt;41.93&lt;/D&gt;&lt;D xsi:type="xsd:double"&gt;43.43&lt;/D&gt;&lt;D xsi:type="xsd:double"&gt;41.13&lt;/D&gt;&lt;D xsi:type="xsd:double"&gt;40.45&lt;/D&gt;&lt;D xsi:type="xsd:double"&gt;39.08&lt;/D&gt;&lt;D xsi:type="xsd:double"&gt;38.26&lt;/D&gt;&lt;D xsi:type="xsd:double"&gt;38.34&lt;/D&gt;&lt;D xsi:type="xsd:double"&gt;39.73&lt;/D&gt;&lt;D xsi:type="xsd:double"&gt;39.7&lt;/D&gt;&lt;D xsi:type="xsd:double"&gt;38.78&lt;/D&gt;&lt;D xsi:type="xsd:double"&gt;37.39&lt;/D&gt;&lt;D xsi:type="xsd:double"&gt;37.82&lt;/D&gt;&lt;D xsi:type="xsd:double"&gt;36.5&lt;/D&gt;&lt;D xsi:type="xsd:double"&gt;38.31&lt;/D&gt;&lt;D xsi:type="xsd:double"&gt;37.95&lt;/D&gt;&lt;D xsi:type="xsd:double"&gt;38.89&lt;/D&gt;&lt;D xsi:type="xsd:double"&gt;38.76&lt;/D&gt;&lt;D xsi:type="xsd:double"&gt;38.68&lt;/D&gt;&lt;D xsi:type="xsd:double"&gt;36.39&lt;/D&gt;&lt;D xsi:type="xsd:double"&gt;35.18&lt;/D&gt;&lt;/FQL&gt;&lt;FQL&gt;&lt;Q&gt;PCAR^FG_PRICE(8/27/2018,0)&lt;/Q&gt;&lt;R&gt;70&lt;/R&gt;&lt;C&gt;1&lt;/C&gt;&lt;D xsi:type="xsd:double"&gt;68.62&lt;/D&gt;&lt;D xsi:type="xsd:double"&gt;68.49&lt;/D&gt;&lt;D xsi:type="xsd:double"&gt;68.43&lt;/D&gt;&lt;D xsi:type="xsd:double"&gt;67.86&lt;/D&gt;&lt;D xsi:type="xsd:double"&gt;68.42&lt;/D&gt;&lt;D xsi:type="xsd:double"&gt;68.34&lt;/D&gt;&lt;D xsi:type="xsd:double"&gt;69.91&lt;/D&gt;&lt;D xsi:type="xsd:double"&gt;69.18&lt;/D&gt;&lt;D xsi:type="xsd:double"&gt;69.01&lt;/D&gt;&lt;D xsi:type="xsd:double"&gt;69.99&lt;/D&gt;&lt;D xsi:type="xsd:double"&gt;69.06&lt;/D&gt;&lt;D xsi:type="xsd:double"&gt;69.64&lt;/D&gt;&lt;D xsi:type="xsd:double"&gt;69.89&lt;/D&gt;&lt;D xsi:type="xsd:double"&gt;70.34&lt;/D&gt;&lt;D xsi:type="xsd:double"&gt;70.63&lt;/D&gt;&lt;D xsi:type="xsd:double"&gt;71.12&lt;/D&gt;&lt;D xsi:type="xsd:double"&gt;71.32&lt;/D&gt;&lt;D xsi:type="xsd:double"&gt;72.41&lt;/D&gt;&lt;D xsi:type="xsd:double"&gt;72.2&lt;/D&gt;&lt;D xsi:type="xsd:double"&gt;70.36&lt;/D&gt;&lt;D xsi:type="xsd:double"&gt;69.25&lt;/D&gt;&lt;D xsi:type="xsd:double"&gt;68.78&lt;/D&gt;&lt;D xsi:type="xsd:double"&gt;69.06&lt;/D&gt;&lt;D xsi:type="xsd:double"&gt;68.19&lt;/D&gt;&lt;D xsi:type="xsd:double"&gt;69&lt;/D&gt;&lt;D xsi:type="xsd:double"&gt;69.68&lt;/D&gt;&lt;D xsi:type="xsd:double"&gt;70.23&lt;/D&gt;&lt;D xsi:type="xsd:double"&gt;69.88&lt;/D&gt;&lt;D xsi:type="xsd:double"&gt;67.98&lt;/D&gt;&lt;D xsi:type="xsd:double"&gt;68.13&lt;/D&gt;&lt;D xsi:type="xsd:double"&gt;66.36&lt;/D&gt;&lt;D xsi:type="xsd:double"&gt;63.85&lt;/D&gt;&lt;D xsi:type="xsd:double"&gt;62.85&lt;/D&gt;&lt;D xsi:type="xsd:double"&gt;62.13&lt;/D&gt;&lt;D xsi:type="xsd:double"&gt;62.09&lt;/D&gt;&lt;D xsi:type="xsd:double"&gt;62.94&lt;/D&gt;&lt;D xsi:type="xsd:double"&gt;61.74&lt;/D&gt;&lt;D xsi:type="xsd:double"&gt;60.34&lt;/D&gt;&lt;D xsi:type="xsd:double"&gt;60.23&lt;/D&gt;&lt;D xsi:type="xsd:double"&gt;60.5&lt;/D&gt;&lt;D xsi:type="xsd:double"&gt;57.4&lt;/D&gt;&lt;D xsi:type="xsd:double"&gt;54.95&lt;/D&gt;&lt;D xsi:type="xsd:double"&gt;55.22&lt;/D&gt;&lt;D xsi:type="xsd:double"&gt;55.3&lt;/D&gt;&lt;D xsi:type="xsd:double"&gt;55.81&lt;/D&gt;&lt;D xsi:type="xsd:double"&gt;56.48&lt;/D&gt;&lt;D xsi:type="xsd:double"&gt;57.21&lt;/D&gt;&lt;D xsi:type="xsd:double"&gt;59.14&lt;/D&gt;&lt;D xsi:type="xsd:double"&gt;58.3&lt;/D&gt;&lt;D xsi:type="xsd:double"&gt;58.46&lt;/D&gt;&lt;D xsi:type="xsd:double"&gt;59.36&lt;/D&gt;&lt;D xsi:type="xsd:double"&gt;59.9&lt;/D&gt;&lt;D xsi:type="xsd:double"&gt;60.15&lt;/D&gt;&lt;D xsi:type="xsd:double"&gt;58.36&lt;/D&gt;&lt;D xsi:type="xsd:double"&gt;58.38&lt;/D&gt;&lt;D xsi:type="xsd:double"&gt;58.85&lt;/D&gt;&lt;D xsi:type="xsd:double"&gt;59.68&lt;/D&gt;&lt;D xsi:type="xsd:double"&gt;60.56&lt;/D&gt;&lt;D xsi:type="xsd:double"&gt;60.77&lt;/D&gt;&lt;D xsi:type="xsd:double"&gt;60.49&lt;/D&gt;&lt;D xsi:type="xsd:double"&gt;59.37&lt;/D&gt;&lt;D xsi:type="xsd:double"&gt;59.95&lt;/D&gt;&lt;D xsi:type="xsd:double"&gt;60.05&lt;/D&gt;&lt;D xsi:type="xsd:double"&gt;60.68&lt;/D&gt;&lt;D xsi:type="xsd:double"&gt;60.57&lt;/D&gt;&lt;D xsi:type="xsd:double"&gt;62.01&lt;/D&gt;&lt;D xsi:type="xsd:double"&gt;61.31&lt;/D&gt;&lt;D xsi:type="xsd:double"&gt;62.22&lt;/D&gt;&lt;D xsi:type="xsd:double"&gt;61.11&lt;/D&gt;&lt;D xsi:type="xsd:double"&gt;59.32&lt;/D&gt;&lt;/FQL&gt;&lt;FQL&gt;&lt;Q&gt;PCG^FG_PRICE(8/27/2018,0)&lt;/Q&gt;&lt;R&gt;70&lt;/R&gt;&lt;C&gt;1&lt;/C&gt;&lt;D xsi:type="xsd:double"&gt;43.61&lt;/D&gt;&lt;D xsi:type="xsd:double"&gt;45.67&lt;/D&gt;&lt;D xsi:type="xsd:double"&gt;46.9&lt;/D&gt;&lt;D xsi:type="xsd:double"&gt;47.02&lt;/D&gt;&lt;D xsi:type="xsd:double"&gt;46.18&lt;/D&gt;&lt;D xsi:type="xsd:double"&gt;47.01&lt;/D&gt;&lt;D xsi:type="xsd:double"&gt;47&lt;/D&gt;&lt;D xsi:type="xsd:double"&gt;45.53&lt;/D&gt;&lt;D xsi:type="xsd:double"&gt;45.78&lt;/D&gt;&lt;D xsi:type="xsd:double"&gt;46.25&lt;/D&gt;&lt;D xsi:type="xsd:double"&gt;46.29&lt;/D&gt;&lt;D xsi:type="xsd:double"&gt;45.91&lt;/D&gt;&lt;D xsi:type="xsd:double"&gt;46.52&lt;/D&gt;&lt;D xsi:type="xsd:double"&gt;46.97&lt;/D&gt;&lt;D xsi:type="xsd:double"&gt;46.82&lt;/D&gt;&lt;D xsi:type="xsd:double"&gt;47.2&lt;/D&gt;&lt;D xsi:type="xsd:double"&gt;46.71&lt;/D&gt;&lt;D xsi:type="xsd:double"&gt;46.92&lt;/D&gt;&lt;D xsi:type="xsd:double"&gt;46.79&lt;/D&gt;&lt;D xsi:type="xsd:double"&gt;46.28&lt;/D&gt;&lt;D xsi:type="xsd:double"&gt;45.84&lt;/D&gt;&lt;D xsi:type="xsd:double"&gt;45.16&lt;/D&gt;&lt;D xsi:type="xsd:double"&gt;45.27&lt;/D&gt;&lt;D xsi:type="xsd:double"&gt;46.01&lt;/D&gt;&lt;D xsi:type="xsd:double"&gt;45.87&lt;/D&gt;&lt;D xsi:type="xsd:double"&gt;47.42&lt;/D&gt;&lt;D xsi:type="xsd:double"&gt;47.2&lt;/D&gt;&lt;D xsi:type="xsd:double"&gt;46.99&lt;/D&gt;&lt;D xsi:type="xsd:double"&gt;47.95&lt;/D&gt;&lt;D xsi:type="xsd:double"&gt;47.92&lt;/D&gt;&lt;D xsi:type="xsd:double"&gt;48.55&lt;/D&gt;&lt;D xsi:type="xsd:double"&gt;47.65&lt;/D&gt;&lt;D xsi:type="xsd:double"&gt;46.62&lt;/D&gt;&lt;D xsi:type="xsd:double"&gt;47.27&lt;/D&gt;&lt;D xsi:type="xsd:double"&gt;47.84&lt;/D&gt;&lt;D xsi:type="xsd:double"&gt;48.79&lt;/D&gt;&lt;D xsi:type="xsd:double"&gt;48.96&lt;/D&gt;&lt;D xsi:type="xsd:double"&gt;48.24&lt;/D&gt;&lt;D xsi:type="xsd:double"&gt;48.85&lt;/D&gt;&lt;D xsi:type="xsd:double"&gt;47.78&lt;/D&gt;&lt;D xsi:type="xsd:double"&gt;47.29&lt;/D&gt;&lt;D xsi:type="xsd:double"&gt;47.24&lt;/D&gt;&lt;D xsi:type="xsd:double"&gt;47.37&lt;/D&gt;&lt;D xsi:type="xsd:double"&gt;46.29&lt;/D&gt;&lt;D xsi:type="xsd:double"&gt;46.78&lt;/D&gt;&lt;D xsi:type="xsd:double"&gt;46.93&lt;/D&gt;&lt;D xsi:type="xsd:double"&gt;46.81&lt;/D&gt;&lt;D xsi:type="xsd:double"&gt;47.18&lt;/D&gt;&lt;D xsi:type="xsd:double"&gt;47.44&lt;/D&gt;&lt;D xsi:type="xsd:double"&gt;48.71&lt;/D&gt;&lt;D xsi:type="xsd:double"&gt;48.58&lt;/D&gt;&lt;D xsi:type="xsd:double"&gt;48.8&lt;/D&gt;&lt;D xsi:type="xsd:double"&gt;47.8&lt;/D&gt;&lt;D xsi:type="xsd:double"&gt;39.92&lt;/D&gt;&lt;D xsi:type="xsd:double"&gt;32.98&lt;/D&gt;&lt;D xsi:type="xsd:double"&gt;32.72&lt;/D&gt;&lt;D xsi:type="xsd:double"&gt;25.59&lt;/D&gt;&lt;D xsi:type="xsd:double"&gt;17.74&lt;/D&gt;&lt;D xsi:type="xsd:double"&gt;24.4&lt;/D&gt;&lt;D xsi:type="xsd:double"&gt;23.26&lt;/D&gt;&lt;D xsi:type="xsd:double"&gt;23.51&lt;/D&gt;&lt;D xsi:type="xsd:double"&gt;24.3&lt;/D&gt;&lt;D xsi:type="xsd:double"&gt;23.84&lt;/D&gt;&lt;D xsi:type="xsd:double"&gt;25.12&lt;/D&gt;&lt;D xsi:type="xsd:double"&gt;26.97&lt;/D&gt;&lt;D xsi:type="xsd:double"&gt;27.46&lt;/D&gt;&lt;D xsi:type="xsd:double"&gt;26.76&lt;/D&gt;&lt;D xsi:type="xsd:double"&gt;26.38&lt;/D&gt;&lt;D xsi:type="xsd:double"&gt;27.11&lt;/D&gt;&lt;D xsi:type="xsd:double"&gt;26.75&lt;/D&gt;&lt;/FQL&gt;&lt;FQL&gt;&lt;Q&gt;PE^FG_PRICE(8/27/2018,0)&lt;/Q&gt;&lt;R&gt;70&lt;/R&gt;&lt;C&gt;1&lt;/C&gt;&lt;D xsi:type="xsd:double"&gt;28.83&lt;/D&gt;&lt;D xsi:type="xsd:double"&gt;28.45&lt;/D&gt;&lt;D xsi:type="xsd:double"&gt;28.87&lt;/D&gt;&lt;D xsi:type="xsd:double"&gt;28.86&lt;/D&gt;&lt;D xsi:type="xsd:double"&gt;27.77&lt;/D&gt;&lt;D xsi:type="xsd:double"&gt;27.15&lt;/D&gt;&lt;D xsi:type="xsd:double"&gt;26.7&lt;/D&gt;&lt;D xsi:type="xsd:double"&gt;26.44&lt;/D&gt;&lt;D xsi:type="xsd:double"&gt;26.37&lt;/D&gt;&lt;D xsi:type="xsd:double"&gt;26.4&lt;/D&gt;&lt;D xsi:type="xsd:double"&gt;27.3&lt;/D&gt;&lt;D xsi:type="xsd:double"&gt;28.28&lt;/D&gt;&lt;D xsi:type="xsd:double"&gt;28.13&lt;/D&gt;&lt;D xsi:type="xsd:double"&gt;28.26&lt;/D&gt;&lt;D xsi:type="xsd:double"&gt;27.75&lt;/D&gt;&lt;D xsi:type="xsd:double"&gt;27.97&lt;/D&gt;&lt;D xsi:type="xsd:double"&gt;28.79&lt;/D&gt;&lt;D xsi:type="xsd:double"&gt;28.55&lt;/D&gt;&lt;D xsi:type="xsd:double"&gt;28.79&lt;/D&gt;&lt;D xsi:type="xsd:double"&gt;29.66&lt;/D&gt;&lt;D xsi:type="xsd:double"&gt;29.34&lt;/D&gt;&lt;D xsi:type="xsd:double"&gt;28.6&lt;/D&gt;&lt;D xsi:type="xsd:double"&gt;29.25&lt;/D&gt;&lt;D xsi:type="xsd:double"&gt;29.25&lt;/D&gt;&lt;D xsi:type="xsd:double"&gt;29.95&lt;/D&gt;&lt;D xsi:type="xsd:double"&gt;30.13&lt;/D&gt;&lt;D xsi:type="xsd:double"&gt;30.38&lt;/D&gt;&lt;D xsi:type="xsd:double"&gt;29.93&lt;/D&gt;&lt;D xsi:type="xsd:double"&gt;30.26&lt;/D&gt;&lt;D xsi:type="xsd:double"&gt;30&lt;/D&gt;&lt;D xsi:type="xsd:double"&gt;30.7&lt;/D&gt;&lt;D xsi:type="xsd:double"&gt;29.63&lt;/D&gt;&lt;D xsi:type="xsd:double"&gt;28.54&lt;/D&gt;&lt;D xsi:type="xsd:double"&gt;29&lt;/D&gt;&lt;D xsi:type="xsd:double"&gt;29.01&lt;/D&gt;&lt;D xsi:type="xsd:double"&gt;29.71&lt;/D&gt;&lt;D xsi:type="xsd:double"&gt;28.81&lt;/D&gt;&lt;D xsi:type="xsd:double"&gt;28.15&lt;/D&gt;&lt;D xsi:type="xsd:double"&gt;28.09&lt;/D&gt;&lt;D xsi:type="xsd:double"&gt;27.71&lt;/D&gt;&lt;D xsi:type="xsd:double"&gt;26.27&lt;/D&gt;&lt;D xsi:type="xsd:double"&gt;24.39&lt;/D&gt;&lt;D xsi:type="xsd:double"&gt;24.82&lt;/D&gt;&lt;D xsi:type="xsd:double"&gt;24.43&lt;/D&gt;&lt;D xsi:type="xsd:double"&gt;23.09&lt;/D&gt;&lt;D xsi:type="xsd:double"&gt;23.58&lt;/D&gt;&lt;D xsi:type="xsd:double"&gt;23.42&lt;/D&gt;&lt;D xsi:type="xsd:double"&gt;24.25&lt;/D&gt;&lt;D xsi:type="xsd:double"&gt;24.73&lt;/D&gt;&lt;D xsi:type="xsd:double"&gt;25.46&lt;/D&gt;&lt;D xsi:type="xsd:double"&gt;25.05&lt;/D&gt;&lt;D xsi:type="xsd:double"&gt;25.2&lt;/D&gt;&lt;D xsi:type="xsd:double"&gt;23.97&lt;/D&gt;&lt;D xsi:type="xsd:double"&gt;24.47&lt;/D&gt;&lt;D xsi:type="xsd:double"&gt;23.4&lt;/D&gt;&lt;D xsi:type="xsd:double"&gt;22.07&lt;/D&gt;&lt;D xsi:type="xsd:double"&gt;22.09&lt;/D&gt;&lt;D xsi:type="xsd:double"&gt;22.05&lt;/D&gt;&lt;D xsi:type="xsd:double"&gt;22.14&lt;/D&gt;&lt;D xsi:type="xsd:double"&gt;21.44&lt;/D&gt;&lt;D xsi:type="xsd:double"&gt;21.52&lt;/D&gt;&lt;D xsi:type="xsd:double"&gt;21.74&lt;/D&gt;&lt;D xsi:type="xsd:double"&gt;20.66&lt;/D&gt;&lt;D xsi:type="xsd:double"&gt;21.12&lt;/D&gt;&lt;D xsi:type="xsd:double"&gt;20.96&lt;/D&gt;&lt;D xsi:type="xsd:double"&gt;20.77&lt;/D&gt;&lt;D xsi:type="xsd:double"&gt;20.87&lt;/D&gt;&lt;D xsi:type="xsd:double"&gt;20.13&lt;/D&gt;&lt;D xsi:type="xsd:double"&gt;20.78&lt;/D&gt;&lt;D xsi:type="xsd:double"&gt;19.81&lt;/D&gt;&lt;/FQL&gt;&lt;FQL&gt;&lt;Q&gt;PEG^FG_PRICE(8/27/2018,0)&lt;/Q&gt;&lt;R&gt;70&lt;/R&gt;&lt;C&gt;1&lt;/C&gt;&lt;D xsi:type="xsd:double"&gt;52.44&lt;/D&gt;&lt;D xsi:type="xsd:double"&gt;51.78&lt;/D&gt;&lt;D xsi:type="xsd:double"&gt;52.25&lt;/D&gt;&lt;D xsi:type="xsd:double"&gt;52.31&lt;/D&gt;&lt;D xsi:type="xsd:double"&gt;52.35&lt;/D&gt;&lt;D xsi:type="xsd:double"&gt;52.73&lt;/D&gt;&lt;D xsi:type="xsd:double"&gt;52.93&lt;/D&gt;&lt;D xsi:type="xsd:double"&gt;53.08&lt;/D&gt;&lt;D xsi:type="xsd:double"&gt;52.51&lt;/D&gt;&lt;D xsi:type="xsd:double"&gt;52.55&lt;/D&gt;&lt;D xsi:type="xsd:double"&gt;52.76&lt;/D&gt;&lt;D xsi:type="xsd:double"&gt;53.32&lt;/D&gt;&lt;D xsi:type="xsd:double"&gt;53.71&lt;/D&gt;&lt;D xsi:type="xsd:double"&gt;53.27&lt;/D&gt;&lt;D xsi:type="xsd:double"&gt;53.54&lt;/D&gt;&lt;D xsi:type="xsd:double"&gt;53.09&lt;/D&gt;&lt;D xsi:type="xsd:double"&gt;51.91&lt;/D&gt;&lt;D xsi:type="xsd:double"&gt;52.19&lt;/D&gt;&lt;D xsi:type="xsd:double"&gt;52.14&lt;/D&gt;&lt;D xsi:type="xsd:double"&gt;52.05&lt;/D&gt;&lt;D xsi:type="xsd:double"&gt;51.21&lt;/D&gt;&lt;D xsi:type="xsd:double"&gt;50.68&lt;/D&gt;&lt;D xsi:type="xsd:double"&gt;51.34&lt;/D&gt;&lt;D xsi:type="xsd:double"&gt;52.79&lt;/D&gt;&lt;D xsi:type="xsd:double"&gt;52.69&lt;/D&gt;&lt;D xsi:type="xsd:double"&gt;53.13&lt;/D&gt;&lt;D xsi:type="xsd:double"&gt;52.01&lt;/D&gt;&lt;D xsi:type="xsd:double"&gt;52.3&lt;/D&gt;&lt;D xsi:type="xsd:double"&gt;52.71&lt;/D&gt;&lt;D xsi:type="xsd:double"&gt;53.52&lt;/D&gt;&lt;D xsi:type="xsd:double"&gt;54.07&lt;/D&gt;&lt;D xsi:type="xsd:double"&gt;54.53&lt;/D&gt;&lt;D xsi:type="xsd:double"&gt;53.59&lt;/D&gt;&lt;D xsi:type="xsd:double"&gt;53.68&lt;/D&gt;&lt;D xsi:type="xsd:double"&gt;53.48&lt;/D&gt;&lt;D xsi:type="xsd:double"&gt;53.83&lt;/D&gt;&lt;D xsi:type="xsd:double"&gt;53.65&lt;/D&gt;&lt;D xsi:type="xsd:double"&gt;53.83&lt;/D&gt;&lt;D xsi:type="xsd:double"&gt;54.88&lt;/D&gt;&lt;D xsi:type="xsd:double"&gt;54.68&lt;/D&gt;&lt;D xsi:type="xsd:double"&gt;54.63&lt;/D&gt;&lt;D xsi:type="xsd:double"&gt;56.37&lt;/D&gt;&lt;D xsi:type="xsd:double"&gt;55.85&lt;/D&gt;&lt;D xsi:type="xsd:double"&gt;54.38&lt;/D&gt;&lt;D xsi:type="xsd:double"&gt;55.23&lt;/D&gt;&lt;D xsi:type="xsd:double"&gt;54.37&lt;/D&gt;&lt;D xsi:type="xsd:double"&gt;53.43&lt;/D&gt;&lt;D xsi:type="xsd:double"&gt;53.39&lt;/D&gt;&lt;D xsi:type="xsd:double"&gt;52.98&lt;/D&gt;&lt;D xsi:type="xsd:double"&gt;53.21&lt;/D&gt;&lt;D xsi:type="xsd:double"&gt;53&lt;/D&gt;&lt;D xsi:type="xsd:double"&gt;52.99&lt;/D&gt;&lt;D xsi:type="xsd:double"&gt;52.97&lt;/D&gt;&lt;D xsi:type="xsd:double"&gt;53.79&lt;/D&gt;&lt;D xsi:type="xsd:double"&gt;53.78&lt;/D&gt;&lt;D xsi:type="xsd:double"&gt;53.5&lt;/D&gt;&lt;D xsi:type="xsd:double"&gt;53.91&lt;/D&gt;&lt;D xsi:type="xsd:double"&gt;54.42&lt;/D&gt;&lt;D xsi:type="xsd:double"&gt;54.3&lt;/D&gt;&lt;D xsi:type="xsd:double"&gt;54.56&lt;/D&gt;&lt;D xsi:type="xsd:double"&gt;53.58&lt;/D&gt;&lt;D xsi:type="xsd:double"&gt;53.5&lt;/D&gt;&lt;D xsi:type="xsd:double"&gt;53.23&lt;/D&gt;&lt;D xsi:type="xsd:double"&gt;53.49&lt;/D&gt;&lt;D xsi:type="xsd:double"&gt;54.29&lt;/D&gt;&lt;D xsi:type="xsd:double"&gt;54.71&lt;/D&gt;&lt;D xsi:type="xsd:double"&gt;54.52&lt;/D&gt;&lt;D xsi:type="xsd:double"&gt;55.9&lt;/D&gt;&lt;D xsi:type="xsd:double"&gt;55.68&lt;/D&gt;&lt;D xsi:type="xsd:double"&gt;55.81&lt;/D&gt;&lt;/FQL&gt;&lt;FQL&gt;&lt;Q&gt;PEGA^FG_PRICE(8/27/2018,0)&lt;/Q&gt;&lt;R&gt;70&lt;/R&gt;&lt;C&gt;1&lt;/C&gt;&lt;D xsi:type="xsd:double"&gt;63&lt;/D&gt;&lt;D xsi:type="xsd:double"&gt;63.1&lt;/D&gt;&lt;D xsi:type="xsd:double"&gt;63.8&lt;/D&gt;&lt;D xsi:type="xsd:double"&gt;63.05&lt;/D&gt;&lt;D xsi:type="xsd:double"&gt;63.7&lt;/D&gt;&lt;D xsi:type="xsd:double"&gt;63.45&lt;/D&gt;&lt;D xsi:type="xsd:double"&gt;62.55&lt;/D&gt;&lt;D xsi:type="xsd:double"&gt;63.25&lt;/D&gt;&lt;D xsi:type="xsd:double"&gt;63.65&lt;/D&gt;&lt;D xsi:type="xsd:double"&gt;64.55&lt;/D&gt;&lt;D xsi:type="xsd:double"&gt;63.75&lt;/D&gt;&lt;D xsi:type="xsd:double"&gt;64.95&lt;/D&gt;&lt;D xsi:type="xsd:double"&gt;64.4&lt;/D&gt;&lt;D xsi:type="xsd:double"&gt;65.65&lt;/D&gt;&lt;D xsi:type="xsd:double"&gt;65.6&lt;/D&gt;&lt;D xsi:type="xsd:double"&gt;66.7&lt;/D&gt;&lt;D xsi:type="xsd:double"&gt;64.3&lt;/D&gt;&lt;D xsi:type="xsd:double"&gt;64.6&lt;/D&gt;&lt;D xsi:type="xsd:double"&gt;63.15&lt;/D&gt;&lt;D xsi:type="xsd:double"&gt;62.95&lt;/D&gt;&lt;D xsi:type="xsd:double"&gt;63.3&lt;/D&gt;&lt;D xsi:type="xsd:double"&gt;62.85&lt;/D&gt;&lt;D xsi:type="xsd:double"&gt;63.4&lt;/D&gt;&lt;D xsi:type="xsd:double"&gt;62.6&lt;/D&gt;&lt;D xsi:type="xsd:double"&gt;61.66&lt;/D&gt;&lt;D xsi:type="xsd:double"&gt;59.95&lt;/D&gt;&lt;D xsi:type="xsd:double"&gt;60.23&lt;/D&gt;&lt;D xsi:type="xsd:double"&gt;59.6&lt;/D&gt;&lt;D xsi:type="xsd:double"&gt;59.26&lt;/D&gt;&lt;D xsi:type="xsd:double"&gt;58.36&lt;/D&gt;&lt;D xsi:type="xsd:double"&gt;58.29&lt;/D&gt;&lt;D xsi:type="xsd:double"&gt;55.62&lt;/D&gt;&lt;D xsi:type="xsd:double"&gt;52.85&lt;/D&gt;&lt;D xsi:type="xsd:double"&gt;54&lt;/D&gt;&lt;D xsi:type="xsd:double"&gt;53.92&lt;/D&gt;&lt;D xsi:type="xsd:double"&gt;55.93&lt;/D&gt;&lt;D xsi:type="xsd:double"&gt;56.38&lt;/D&gt;&lt;D xsi:type="xsd:double"&gt;54.6&lt;/D&gt;&lt;D xsi:type="xsd:double"&gt;53.52&lt;/D&gt;&lt;D xsi:type="xsd:double"&gt;54.51&lt;/D&gt;&lt;D xsi:type="xsd:double"&gt;53.77&lt;/D&gt;&lt;D xsi:type="xsd:double"&gt;51.15&lt;/D&gt;&lt;D xsi:type="xsd:double"&gt;52.88&lt;/D&gt;&lt;D xsi:type="xsd:double"&gt;52.08&lt;/D&gt;&lt;D xsi:type="xsd:double"&gt;51.16&lt;/D&gt;&lt;D xsi:type="xsd:double"&gt;51.65&lt;/D&gt;&lt;D xsi:type="xsd:double"&gt;53.52&lt;/D&gt;&lt;D xsi:type="xsd:double"&gt;53.8&lt;/D&gt;&lt;D xsi:type="xsd:double"&gt;54.21&lt;/D&gt;&lt;D xsi:type="xsd:double"&gt;53.42&lt;/D&gt;&lt;D xsi:type="xsd:double"&gt;53.1&lt;/D&gt;&lt;D xsi:type="xsd:double"&gt;55.5&lt;/D&gt;&lt;D xsi:type="xsd:double"&gt;55.45&lt;/D&gt;&lt;D xsi:type="xsd:double"&gt;53.53&lt;/D&gt;&lt;D xsi:type="xsd:double"&gt;51.05&lt;/D&gt;&lt;D xsi:type="xsd:double"&gt;50.79&lt;/D&gt;&lt;D xsi:type="xsd:double"&gt;51.48&lt;/D&gt;&lt;D xsi:type="xsd:double"&gt;53.51&lt;/D&gt;&lt;D xsi:type="xsd:double"&gt;53.6&lt;/D&gt;&lt;D xsi:type="xsd:double"&gt;50.96&lt;/D&gt;&lt;D xsi:type="xsd:double"&gt;50.44&lt;/D&gt;&lt;D xsi:type="xsd:double"&gt;50.59&lt;/D&gt;&lt;D xsi:type="xsd:double"&gt;51.18&lt;/D&gt;&lt;D xsi:type="xsd:double"&gt;52.25&lt;/D&gt;&lt;D xsi:type="xsd:double"&gt;51.87&lt;/D&gt;&lt;D xsi:type="xsd:double"&gt;53.81&lt;/D&gt;&lt;D xsi:type="xsd:double"&gt;53.49&lt;/D&gt;&lt;D xsi:type="xsd:double"&gt;53.99&lt;/D&gt;&lt;D xsi:type="xsd:double"&gt;54.18&lt;/D&gt;&lt;D xsi:type="xsd:double"&gt;52.07&lt;/D&gt;&lt;/FQL&gt;&lt;FQL&gt;&lt;Q&gt;PEN^FG_PRICE(8/27/2018,0)&lt;/Q&gt;&lt;R&gt;70&lt;/R&gt;&lt;C&gt;1&lt;/C&gt;&lt;D xsi:type="xsd:double"&gt;130.8&lt;/D&gt;&lt;D xsi:type="xsd:double"&gt;131.5&lt;/D&gt;&lt;D xsi:type="xsd:double"&gt;134.75&lt;/D&gt;&lt;D xsi:type="xsd:double"&gt;135.8&lt;/D&gt;&lt;D xsi:type="xsd:double"&gt;138.85&lt;/D&gt;&lt;D xsi:type="xsd:double"&gt;140.6&lt;/D&gt;&lt;D xsi:type="xsd:double"&gt;138.75&lt;/D&gt;&lt;D xsi:type="xsd:double"&gt;142.45&lt;/D&gt;&lt;D xsi:type="xsd:double"&gt;142.1&lt;/D&gt;&lt;D xsi:type="xsd:double"&gt;143&lt;/D&gt;&lt;D xsi:type="xsd:double"&gt;148.1&lt;/D&gt;&lt;D xsi:type="xsd:double"&gt;154&lt;/D&gt;&lt;D xsi:type="xsd:double"&gt;155.05&lt;/D&gt;&lt;D xsi:type="xsd:double"&gt;156.8&lt;/D&gt;&lt;D xsi:type="xsd:double"&gt;152.95&lt;/D&gt;&lt;D xsi:type="xsd:double"&gt;152.15&lt;/D&gt;&lt;D xsi:type="xsd:double"&gt;150.5&lt;/D&gt;&lt;D xsi:type="xsd:double"&gt;151.3&lt;/D&gt;&lt;D xsi:type="xsd:double"&gt;149.35&lt;/D&gt;&lt;D xsi:type="xsd:double"&gt;151.9&lt;/D&gt;&lt;D xsi:type="xsd:double"&gt;155.65&lt;/D&gt;&lt;D xsi:type="xsd:double"&gt;154.25&lt;/D&gt;&lt;D xsi:type="xsd:double"&gt;149.15&lt;/D&gt;&lt;D xsi:type="xsd:double"&gt;149.7&lt;/D&gt;&lt;D xsi:type="xsd:double"&gt;147.65&lt;/D&gt;&lt;D xsi:type="xsd:double"&gt;142.57&lt;/D&gt;&lt;D xsi:type="xsd:double"&gt;141.12&lt;/D&gt;&lt;D xsi:type="xsd:double"&gt;137.51&lt;/D&gt;&lt;D xsi:type="xsd:double"&gt;135.32&lt;/D&gt;&lt;D xsi:type="xsd:double"&gt;134.54&lt;/D&gt;&lt;D xsi:type="xsd:double"&gt;133.54&lt;/D&gt;&lt;D xsi:type="xsd:double"&gt;131&lt;/D&gt;&lt;D xsi:type="xsd:double"&gt;133.52&lt;/D&gt;&lt;D xsi:type="xsd:double"&gt;136.94&lt;/D&gt;&lt;D xsi:type="xsd:double"&gt;136.15&lt;/D&gt;&lt;D xsi:type="xsd:double"&gt;142.54&lt;/D&gt;&lt;D xsi:type="xsd:double"&gt;142.35&lt;/D&gt;&lt;D xsi:type="xsd:double"&gt;140.84&lt;/D&gt;&lt;D xsi:type="xsd:double"&gt;136.97&lt;/D&gt;&lt;D xsi:type="xsd:double"&gt;136.8&lt;/D&gt;&lt;D xsi:type="xsd:double"&gt;138.25&lt;/D&gt;&lt;D xsi:type="xsd:double"&gt;138.32&lt;/D&gt;&lt;D xsi:type="xsd:double"&gt;138.08&lt;/D&gt;&lt;D xsi:type="xsd:double"&gt;137.95&lt;/D&gt;&lt;D xsi:type="xsd:double"&gt;137.33&lt;/D&gt;&lt;D xsi:type="xsd:double"&gt;135.7&lt;/D&gt;&lt;D xsi:type="xsd:double"&gt;136&lt;/D&gt;&lt;D xsi:type="xsd:double"&gt;141.16&lt;/D&gt;&lt;D xsi:type="xsd:double"&gt;137.75&lt;/D&gt;&lt;D xsi:type="xsd:double"&gt;140.14&lt;/D&gt;&lt;D xsi:type="xsd:double"&gt;147.71&lt;/D&gt;&lt;D xsi:type="xsd:double"&gt;156.48&lt;/D&gt;&lt;D xsi:type="xsd:double"&gt;155.58&lt;/D&gt;&lt;D xsi:type="xsd:double"&gt;150.2&lt;/D&gt;&lt;D xsi:type="xsd:double"&gt;137.65&lt;/D&gt;&lt;D xsi:type="xsd:double"&gt;134.17&lt;/D&gt;&lt;D xsi:type="xsd:double"&gt;129.93&lt;/D&gt;&lt;D xsi:type="xsd:double"&gt;134.26&lt;/D&gt;&lt;D xsi:type="xsd:double"&gt;136.57&lt;/D&gt;&lt;D xsi:type="xsd:double"&gt;123.35&lt;/D&gt;&lt;D xsi:type="xsd:double"&gt;122.04&lt;/D&gt;&lt;D xsi:type="xsd:double"&gt;125.64&lt;/D&gt;&lt;D xsi:type="xsd:double"&gt;125.42&lt;/D&gt;&lt;D xsi:type="xsd:double"&gt;129.24&lt;/D&gt;&lt;D xsi:type="xsd:double"&gt;129.96&lt;/D&gt;&lt;D xsi:type="xsd:double"&gt;135.33&lt;/D&gt;&lt;D xsi:type="xsd:double"&gt;137.73&lt;/D&gt;&lt;D xsi:type="xsd:double"&gt;139.22&lt;/D&gt;&lt;D xsi:type="xsd:double"&gt;145.19&lt;/D&gt;&lt;D xsi:type="xsd:double"&gt;139.33&lt;/D&gt;&lt;/FQL&gt;&lt;FQL&gt;&lt;Q&gt;PEP^FG_PRICE(8/27/2018,0)&lt;/Q&gt;&lt;R&gt;70&lt;/R&gt;&lt;C&gt;1&lt;/C&gt;&lt;D xsi:type="xsd:double"&gt;112.41&lt;/D&gt;&lt;D xsi:type="xsd:double"&gt;111.17&lt;/D&gt;&lt;D xsi:type="xsd:double"&gt;112.05&lt;/D&gt;&lt;D xsi:type="xsd:double"&gt;111.96&lt;/D&gt;&lt;D xsi:type="xsd:double"&gt;112.01&lt;/D&gt;&lt;D xsi:type="xsd:double"&gt;111&lt;/D&gt;&lt;D xsi:type="xsd:double"&gt;113.12&lt;/D&gt;&lt;D xsi:type="xsd:double"&gt;113.5&lt;/D&gt;&lt;D xsi:type="xsd:double"&gt;112.74&lt;/D&gt;&lt;D xsi:type="xsd:double"&gt;113.57&lt;/D&gt;&lt;D xsi:type="xsd:double"&gt;113.33&lt;/D&gt;&lt;D xsi:type="xsd:double"&gt;113.85&lt;/D&gt;&lt;D xsi:type="xsd:double"&gt;114.99&lt;/D&gt;&lt;D xsi:type="xsd:double"&gt;114.57&lt;/D&gt;&lt;D xsi:type="xsd:double"&gt;115.4&lt;/D&gt;&lt;D xsi:type="xsd:double"&gt;113.98&lt;/D&gt;&lt;D xsi:type="xsd:double"&gt;113.77&lt;/D&gt;&lt;D xsi:type="xsd:double"&gt;115.22&lt;/D&gt;&lt;D xsi:type="xsd:double"&gt;114.91&lt;/D&gt;&lt;D xsi:type="xsd:double"&gt;112.27&lt;/D&gt;&lt;D xsi:type="xsd:double"&gt;111.97&lt;/D&gt;&lt;D xsi:type="xsd:double"&gt;111.5&lt;/D&gt;&lt;D xsi:type="xsd:double"&gt;111.05&lt;/D&gt;&lt;D xsi:type="xsd:double"&gt;111.8&lt;/D&gt;&lt;D xsi:type="xsd:double"&gt;110.71&lt;/D&gt;&lt;D xsi:type="xsd:double"&gt;108.72&lt;/D&gt;&lt;D xsi:type="xsd:double"&gt;107.52&lt;/D&gt;&lt;D xsi:type="xsd:double"&gt;106.61&lt;/D&gt;&lt;D xsi:type="xsd:double"&gt;106.49&lt;/D&gt;&lt;D xsi:type="xsd:double"&gt;108.19&lt;/D&gt;&lt;D xsi:type="xsd:double"&gt;108.12&lt;/D&gt;&lt;D xsi:type="xsd:double"&gt;107.34&lt;/D&gt;&lt;D xsi:type="xsd:double"&gt;105.06&lt;/D&gt;&lt;D xsi:type="xsd:double"&gt;105.28&lt;/D&gt;&lt;D xsi:type="xsd:double"&gt;105.63&lt;/D&gt;&lt;D xsi:type="xsd:double"&gt;107.39&lt;/D&gt;&lt;D xsi:type="xsd:double"&gt;108.31&lt;/D&gt;&lt;D xsi:type="xsd:double"&gt;107.93&lt;/D&gt;&lt;D xsi:type="xsd:double"&gt;110.29&lt;/D&gt;&lt;D xsi:type="xsd:double"&gt;109.4&lt;/D&gt;&lt;D xsi:type="xsd:double"&gt;110.13&lt;/D&gt;&lt;D xsi:type="xsd:double"&gt;112.96&lt;/D&gt;&lt;D xsi:type="xsd:double"&gt;112.85&lt;/D&gt;&lt;D xsi:type="xsd:double"&gt;110.45&lt;/D&gt;&lt;D xsi:type="xsd:double"&gt;112.89&lt;/D&gt;&lt;D xsi:type="xsd:double"&gt;113.77&lt;/D&gt;&lt;D xsi:type="xsd:double"&gt;112.38&lt;/D&gt;&lt;D xsi:type="xsd:double"&gt;111.51&lt;/D&gt;&lt;D xsi:type="xsd:double"&gt;111.17&lt;/D&gt;&lt;D xsi:type="xsd:double"&gt;114.39&lt;/D&gt;&lt;D xsi:type="xsd:double"&gt;115.21&lt;/D&gt;&lt;D xsi:type="xsd:double"&gt;115.61&lt;/D&gt;&lt;D xsi:type="xsd:double"&gt;116.06&lt;/D&gt;&lt;D xsi:type="xsd:double"&gt;117.48&lt;/D&gt;&lt;D xsi:type="xsd:double"&gt;116.97&lt;/D&gt;&lt;D xsi:type="xsd:double"&gt;117.14&lt;/D&gt;&lt;D xsi:type="xsd:double"&gt;116.65&lt;/D&gt;&lt;D xsi:type="xsd:double"&gt;116.8&lt;/D&gt;&lt;D xsi:type="xsd:double"&gt;118.35&lt;/D&gt;&lt;D xsi:type="xsd:double"&gt;119.01&lt;/D&gt;&lt;D xsi:type="xsd:double"&gt;116&lt;/D&gt;&lt;D xsi:type="xsd:double"&gt;115.28&lt;/D&gt;&lt;D xsi:type="xsd:double"&gt;115.41&lt;/D&gt;&lt;D xsi:type="xsd:double"&gt;115.86&lt;/D&gt;&lt;D xsi:type="xsd:double"&gt;116.44&lt;/D&gt;&lt;D xsi:type="xsd:double"&gt;118.5&lt;/D&gt;&lt;D xsi:type="xsd:double"&gt;118.27&lt;/D&gt;&lt;D xsi:type="xsd:double"&gt;121.94&lt;/D&gt;&lt;D xsi:type="xsd:double"&gt;118.98&lt;/D&gt;&lt;D xsi:type="xsd:double"&gt;117.8&lt;/D&gt;&lt;/FQL&gt;&lt;FQL&gt;&lt;Q&gt;PFE^FG_PRICE(8/27/2018,0)&lt;/Q&gt;&lt;R&gt;70&lt;/R&gt;&lt;C&gt;1&lt;/C&gt;&lt;D xsi:type="xsd:double"&gt;41.58&lt;/D&gt;&lt;D xsi:type="xsd:double"&gt;41.5&lt;/D&gt;&lt;D xsi:type="xsd:double"&gt;41.5&lt;/D&gt;&lt;D xsi:type="xsd:double"&gt;41.5&lt;/D&gt;&lt;D xsi:type="xsd:double"&gt;41.52&lt;/D&gt;&lt;D xsi:type="xsd:double"&gt;41.37&lt;/D&gt;&lt;D xsi:type="xsd:double"&gt;41.85&lt;/D&gt;&lt;D xsi:type="xsd:double"&gt;41.78&lt;/D&gt;&lt;D xsi:type="xsd:double"&gt;42.2&lt;/D&gt;&lt;D xsi:type="xsd:double"&gt;42.06&lt;/D&gt;&lt;D xsi:type="xsd:double"&gt;42.31&lt;/D&gt;&lt;D xsi:type="xsd:double"&gt;42.41&lt;/D&gt;&lt;D xsi:type="xsd:double"&gt;42.85&lt;/D&gt;&lt;D xsi:type="xsd:double"&gt;42.96&lt;/D&gt;&lt;D xsi:type="xsd:double"&gt;43.01&lt;/D&gt;&lt;D xsi:type="xsd:double"&gt;43.51&lt;/D&gt;&lt;D xsi:type="xsd:double"&gt;43.26&lt;/D&gt;&lt;D xsi:type="xsd:double"&gt;43.75&lt;/D&gt;&lt;D xsi:type="xsd:double"&gt;44.06&lt;/D&gt;&lt;D xsi:type="xsd:double"&gt;43.93&lt;/D&gt;&lt;D xsi:type="xsd:double"&gt;43.79&lt;/D&gt;&lt;D xsi:type="xsd:double"&gt;43.68&lt;/D&gt;&lt;D xsi:type="xsd:double"&gt;43.9&lt;/D&gt;&lt;D xsi:type="xsd:double"&gt;44.07&lt;/D&gt;&lt;D xsi:type="xsd:double"&gt;44.27&lt;/D&gt;&lt;D xsi:type="xsd:double"&gt;44.22&lt;/D&gt;&lt;D xsi:type="xsd:double"&gt;44.81&lt;/D&gt;&lt;D xsi:type="xsd:double"&gt;44.7&lt;/D&gt;&lt;D xsi:type="xsd:double"&gt;44.91&lt;/D&gt;&lt;D xsi:type="xsd:double"&gt;45.28&lt;/D&gt;&lt;D xsi:type="xsd:double"&gt;45.47&lt;/D&gt;&lt;D xsi:type="xsd:double"&gt;44.51&lt;/D&gt;&lt;D xsi:type="xsd:double"&gt;42.81&lt;/D&gt;&lt;D xsi:type="xsd:double"&gt;43.78&lt;/D&gt;&lt;D xsi:type="xsd:double"&gt;43.12&lt;/D&gt;&lt;D xsi:type="xsd:double"&gt;43.93&lt;/D&gt;&lt;D xsi:type="xsd:double"&gt;44.57&lt;/D&gt;&lt;D xsi:type="xsd:double"&gt;44&lt;/D&gt;&lt;D xsi:type="xsd:double"&gt;44.5&lt;/D&gt;&lt;D xsi:type="xsd:double"&gt;44.37&lt;/D&gt;&lt;D xsi:type="xsd:double"&gt;44.1&lt;/D&gt;&lt;D xsi:type="xsd:double"&gt;42.48&lt;/D&gt;&lt;D xsi:type="xsd:double"&gt;43.41&lt;/D&gt;&lt;D xsi:type="xsd:double"&gt;42.6&lt;/D&gt;&lt;D xsi:type="xsd:double"&gt;43.23&lt;/D&gt;&lt;D xsi:type="xsd:double"&gt;42.89&lt;/D&gt;&lt;D xsi:type="xsd:double"&gt;43.06&lt;/D&gt;&lt;D xsi:type="xsd:double"&gt;43.67&lt;/D&gt;&lt;D xsi:type="xsd:double"&gt;42.93&lt;/D&gt;&lt;D xsi:type="xsd:double"&gt;43.52&lt;/D&gt;&lt;D xsi:type="xsd:double"&gt;43.01&lt;/D&gt;&lt;D xsi:type="xsd:double"&gt;44.4&lt;/D&gt;&lt;D xsi:type="xsd:double"&gt;43.85&lt;/D&gt;&lt;D xsi:type="xsd:double"&gt;44.28&lt;/D&gt;&lt;D xsi:type="xsd:double"&gt;44.11&lt;/D&gt;&lt;D xsi:type="xsd:double"&gt;43.52&lt;/D&gt;&lt;D xsi:type="xsd:double"&gt;42.91&lt;/D&gt;&lt;D xsi:type="xsd:double"&gt;43.21&lt;/D&gt;&lt;D xsi:type="xsd:double"&gt;43.51&lt;/D&gt;&lt;D xsi:type="xsd:double"&gt;44.18&lt;/D&gt;&lt;D xsi:type="xsd:double"&gt;43.53&lt;/D&gt;&lt;D xsi:type="xsd:double"&gt;43.1&lt;/D&gt;&lt;D xsi:type="xsd:double"&gt;43.14&lt;/D&gt;&lt;D xsi:type="xsd:double"&gt;43.34&lt;/D&gt;&lt;D xsi:type="xsd:double"&gt;44.07&lt;/D&gt;&lt;D xsi:type="xsd:double"&gt;44.9&lt;/D&gt;&lt;D xsi:type="xsd:double"&gt;45.51&lt;/D&gt;&lt;D xsi:type="xsd:double"&gt;46.23&lt;/D&gt;&lt;D xsi:type="xsd:double"&gt;45.99&lt;/D&gt;&lt;D xsi:type="xsd:double"&gt;45.14&lt;/D&gt;&lt;/FQL&gt;&lt;FQL&gt;&lt;Q&gt;PFG^FG_PRICE(8/27/2018,0)&lt;/Q&gt;&lt;R&gt;70&lt;/R&gt;&lt;C&gt;1&lt;/C&gt;&lt;D xsi:type="xsd:double"&gt;56.44&lt;/D&gt;&lt;D xsi:type="xsd:double"&gt;56.25&lt;/D&gt;&lt;D xsi:type="xsd:double"&gt;55.95&lt;/D&gt;&lt;D xsi:type="xsd:double"&gt;55.25&lt;/D&gt;&lt;D xsi:type="xsd:double"&gt;55.19&lt;/D&gt;&lt;D xsi:type="xsd:double"&gt;55.71&lt;/D&gt;&lt;D xsi:type="xsd:double"&gt;56&lt;/D&gt;&lt;D xsi:type="xsd:double"&gt;55.72&lt;/D&gt;&lt;D xsi:type="xsd:double"&gt;55.06&lt;/D&gt;&lt;D xsi:type="xsd:double"&gt;55.26&lt;/D&gt;&lt;D xsi:type="xsd:double"&gt;54.87&lt;/D&gt;&lt;D xsi:type="xsd:double"&gt;54.53&lt;/D&gt;&lt;D xsi:type="xsd:double"&gt;54.84&lt;/D&gt;&lt;D xsi:type="xsd:double"&gt;56.94&lt;/D&gt;&lt;D xsi:type="xsd:double"&gt;56.95&lt;/D&gt;&lt;D xsi:type="xsd:double"&gt;57.72&lt;/D&gt;&lt;D xsi:type="xsd:double"&gt;58.8&lt;/D&gt;&lt;D xsi:type="xsd:double"&gt;59.39&lt;/D&gt;&lt;D xsi:type="xsd:double"&gt;59.54&lt;/D&gt;&lt;D xsi:type="xsd:double"&gt;58.52&lt;/D&gt;&lt;D xsi:type="xsd:double"&gt;58.28&lt;/D&gt;&lt;D xsi:type="xsd:double"&gt;58.02&lt;/D&gt;&lt;D xsi:type="xsd:double"&gt;58.63&lt;/D&gt;&lt;D xsi:type="xsd:double"&gt;58.59&lt;/D&gt;&lt;D xsi:type="xsd:double"&gt;58.6&lt;/D&gt;&lt;D xsi:type="xsd:double"&gt;58.86&lt;/D&gt;&lt;D xsi:type="xsd:double"&gt;59.81&lt;/D&gt;&lt;D xsi:type="xsd:double"&gt;60.57&lt;/D&gt;&lt;D xsi:type="xsd:double"&gt;60&lt;/D&gt;&lt;D xsi:type="xsd:double"&gt;60.65&lt;/D&gt;&lt;D xsi:type="xsd:double"&gt;60.21&lt;/D&gt;&lt;D xsi:type="xsd:double"&gt;58.66&lt;/D&gt;&lt;D xsi:type="xsd:double"&gt;55.62&lt;/D&gt;&lt;D xsi:type="xsd:double"&gt;55.14&lt;/D&gt;&lt;D xsi:type="xsd:double"&gt;54.58&lt;/D&gt;&lt;D xsi:type="xsd:double"&gt;54.57&lt;/D&gt;&lt;D xsi:type="xsd:double"&gt;55.08&lt;/D&gt;&lt;D xsi:type="xsd:double"&gt;53.83&lt;/D&gt;&lt;D xsi:type="xsd:double"&gt;53.56&lt;/D&gt;&lt;D xsi:type="xsd:double"&gt;52.54&lt;/D&gt;&lt;D xsi:type="xsd:double"&gt;51.39&lt;/D&gt;&lt;D xsi:type="xsd:double"&gt;48.93&lt;/D&gt;&lt;D xsi:type="xsd:double"&gt;49.43&lt;/D&gt;&lt;D xsi:type="xsd:double"&gt;45.98&lt;/D&gt;&lt;D xsi:type="xsd:double"&gt;45.8&lt;/D&gt;&lt;D xsi:type="xsd:double"&gt;46.25&lt;/D&gt;&lt;D xsi:type="xsd:double"&gt;47.07&lt;/D&gt;&lt;D xsi:type="xsd:double"&gt;48.17&lt;/D&gt;&lt;D xsi:type="xsd:double"&gt;47.56&lt;/D&gt;&lt;D xsi:type="xsd:double"&gt;48.04&lt;/D&gt;&lt;D xsi:type="xsd:double"&gt;48.28&lt;/D&gt;&lt;D xsi:type="xsd:double"&gt;49.41&lt;/D&gt;&lt;D xsi:type="xsd:double"&gt;49.53&lt;/D&gt;&lt;D xsi:type="xsd:double"&gt;49.3&lt;/D&gt;&lt;D xsi:type="xsd:double"&gt;48.58&lt;/D&gt;&lt;D xsi:type="xsd:double"&gt;49&lt;/D&gt;&lt;D xsi:type="xsd:double"&gt;48.32&lt;/D&gt;&lt;D xsi:type="xsd:double"&gt;48.52&lt;/D&gt;&lt;D xsi:type="xsd:double"&gt;48.24&lt;/D&gt;&lt;D xsi:type="xsd:double"&gt;49.02&lt;/D&gt;&lt;D xsi:type="xsd:double"&gt;48&lt;/D&gt;&lt;D xsi:type="xsd:double"&gt;48.47&lt;/D&gt;&lt;D xsi:type="xsd:double"&gt;48.31&lt;/D&gt;&lt;D xsi:type="xsd:double"&gt;48.99&lt;/D&gt;&lt;D xsi:type="xsd:double"&gt;48.88&lt;/D&gt;&lt;D xsi:type="xsd:double"&gt;50.36&lt;/D&gt;&lt;D xsi:type="xsd:double"&gt;49.68&lt;/D&gt;&lt;D xsi:type="xsd:double"&gt;49.32&lt;/D&gt;&lt;D xsi:type="xsd:double"&gt;48.31&lt;/D&gt;&lt;D xsi:type="xsd:double"&gt;45.87&lt;/D&gt;&lt;/FQL&gt;&lt;FQL&gt;&lt;Q&gt;PFPT^FG_PRICE(8/27/2018,0)&lt;/Q&gt;&lt;R&gt;70&lt;/R&gt;&lt;C&gt;1&lt;/C&gt;&lt;D xsi:type="xsd:double"&gt;117.49&lt;/D&gt;&lt;D xsi:type="xsd:double"&gt;118.23&lt;/D&gt;&lt;D xsi:type="xsd:double"&gt;119.91&lt;/D&gt;&lt;D xsi:type="xsd:double"&gt;118.49&lt;/D&gt;&lt;D xsi:type="xsd:double"&gt;118.65&lt;/D&gt;&lt;D xsi:type="xsd:double"&gt;120.14&lt;/D&gt;&lt;D xsi:type="xsd:double"&gt;115.87&lt;/D&gt;&lt;D xsi:type="xsd:double"&gt;117.02&lt;/D&gt;&lt;D xsi:type="xsd:double"&gt;116.89&lt;/D&gt;&lt;D xsi:type="xsd:double"&gt;116.7&lt;/D&gt;&lt;D xsi:type="xsd:double"&gt;115.62&lt;/D&gt;&lt;D xsi:type="xsd:double"&gt;114.3&lt;/D&gt;&lt;D xsi:type="xsd:double"&gt;114.27&lt;/D&gt;&lt;D xsi:type="xsd:double"&gt;111.32&lt;/D&gt;&lt;D xsi:type="xsd:double"&gt;105.14&lt;/D&gt;&lt;D xsi:type="xsd:double"&gt;103.74&lt;/D&gt;&lt;D xsi:type="xsd:double"&gt;103.63&lt;/D&gt;&lt;D xsi:type="xsd:double"&gt;105.46&lt;/D&gt;&lt;D xsi:type="xsd:double"&gt;104.73&lt;/D&gt;&lt;D xsi:type="xsd:double"&gt;104.05&lt;/D&gt;&lt;D xsi:type="xsd:double"&gt;106.97&lt;/D&gt;&lt;D xsi:type="xsd:double"&gt;105.67&lt;/D&gt;&lt;D xsi:type="xsd:double"&gt;104.58&lt;/D&gt;&lt;D xsi:type="xsd:double"&gt;106.33&lt;/D&gt;&lt;D xsi:type="xsd:double"&gt;101.85&lt;/D&gt;&lt;D xsi:type="xsd:double"&gt;100.68&lt;/D&gt;&lt;D xsi:type="xsd:double"&gt;101.9&lt;/D&gt;&lt;D xsi:type="xsd:double"&gt;98.98&lt;/D&gt;&lt;D xsi:type="xsd:double"&gt;99.67&lt;/D&gt;&lt;D xsi:type="xsd:double"&gt;95.11&lt;/D&gt;&lt;D xsi:type="xsd:double"&gt;95.29&lt;/D&gt;&lt;D xsi:type="xsd:double"&gt;94.33&lt;/D&gt;&lt;D xsi:type="xsd:double"&gt;96.46&lt;/D&gt;&lt;D xsi:type="xsd:double"&gt;101.06&lt;/D&gt;&lt;D xsi:type="xsd:double"&gt;100.95&lt;/D&gt;&lt;D xsi:type="xsd:double"&gt;105.81&lt;/D&gt;&lt;D xsi:type="xsd:double"&gt;107.17&lt;/D&gt;&lt;D xsi:type="xsd:double"&gt;103.97&lt;/D&gt;&lt;D xsi:type="xsd:double"&gt;101.08&lt;/D&gt;&lt;D xsi:type="xsd:double"&gt;103.13&lt;/D&gt;&lt;D xsi:type="xsd:double"&gt;102.59&lt;/D&gt;&lt;D xsi:type="xsd:double"&gt;97.45&lt;/D&gt;&lt;D xsi:type="xsd:double"&gt;98.98&lt;/D&gt;&lt;D xsi:type="xsd:double"&gt;83.545&lt;/D&gt;&lt;D xsi:type="xsd:double"&gt;89.78&lt;/D&gt;&lt;D xsi:type="xsd:double"&gt;89.55&lt;/D&gt;&lt;D xsi:type="xsd:double"&gt;90.95&lt;/D&gt;&lt;D xsi:type="xsd:double"&gt;93.51&lt;/D&gt;&lt;D xsi:type="xsd:double"&gt;91.73&lt;/D&gt;&lt;D xsi:type="xsd:double"&gt;91.19&lt;/D&gt;&lt;D xsi:type="xsd:double"&gt;91.19&lt;/D&gt;&lt;D xsi:type="xsd:double"&gt;93.2&lt;/D&gt;&lt;D xsi:type="xsd:double"&gt;92.79&lt;/D&gt;&lt;D xsi:type="xsd:double"&gt;89.28&lt;/D&gt;&lt;D xsi:type="xsd:double"&gt;89.1&lt;/D&gt;&lt;D xsi:type="xsd:double"&gt;90.05&lt;/D&gt;&lt;D xsi:type="xsd:double"&gt;89.11&lt;/D&gt;&lt;D xsi:type="xsd:double"&gt;90.18&lt;/D&gt;&lt;D xsi:type="xsd:double"&gt;90&lt;/D&gt;&lt;D xsi:type="xsd:double"&gt;85.54&lt;/D&gt;&lt;D xsi:type="xsd:double"&gt;84.29&lt;/D&gt;&lt;D xsi:type="xsd:double"&gt;86.39&lt;/D&gt;&lt;D xsi:type="xsd:double"&gt;87.66&lt;/D&gt;&lt;D xsi:type="xsd:double"&gt;90.27&lt;/D&gt;&lt;D xsi:type="xsd:double"&gt;89.62&lt;/D&gt;&lt;D xsi:type="xsd:double"&gt;93.27&lt;/D&gt;&lt;D xsi:type="xsd:double"&gt;94.78&lt;/D&gt;&lt;D xsi:type="xsd:double"&gt;97.01&lt;/D&gt;&lt;D xsi:type="xsd:double"&gt;95.69&lt;/D&gt;&lt;D xsi:type="xsd:double"&gt;92.57&lt;/D&gt;&lt;/FQL&gt;&lt;FQL&gt;&lt;Q&gt;PG^FG_PRICE(8/27/2018,0)&lt;/Q&gt;&lt;R&gt;70&lt;/R&gt;&lt;C&gt;1&lt;/C&gt;&lt;D xsi:type="xsd:double"&gt;83.44&lt;/D&gt;&lt;D xsi:type="xsd:double"&gt;83.48&lt;/D&gt;&lt;D xsi:type="xsd:double"&gt;83.49&lt;/D&gt;&lt;D xsi:type="xsd:double"&gt;83.41&lt;/D&gt;&lt;D xsi:type="xsd:double"&gt;82.95&lt;/D&gt;&lt;D xsi:type="xsd:double"&gt;82.7&lt;/D&gt;&lt;D xsi:type="xsd:double"&gt;83.29&lt;/D&gt;&lt;D xsi:type="xsd:double"&gt;82.65&lt;/D&gt;&lt;D xsi:type="xsd:double"&gt;81.91&lt;/D&gt;&lt;D xsi:type="xsd:double"&gt;82.38&lt;/D&gt;&lt;D xsi:type="xsd:double"&gt;82.01&lt;/D&gt;&lt;D xsi:type="xsd:double"&gt;83.11&lt;/D&gt;&lt;D xsi:type="xsd:double"&gt;83.45&lt;/D&gt;&lt;D xsi:type="xsd:double"&gt;83.61&lt;/D&gt;&lt;D xsi:type="xsd:double"&gt;84.25&lt;/D&gt;&lt;D xsi:type="xsd:double"&gt;84&lt;/D&gt;&lt;D xsi:type="xsd:double"&gt;84&lt;/D&gt;&lt;D xsi:type="xsd:double"&gt;85.36&lt;/D&gt;&lt;D xsi:type="xsd:double"&gt;85.82&lt;/D&gt;&lt;D xsi:type="xsd:double"&gt;84.27&lt;/D&gt;&lt;D xsi:type="xsd:double"&gt;83.12&lt;/D&gt;&lt;D xsi:type="xsd:double"&gt;83.26&lt;/D&gt;&lt;D xsi:type="xsd:double"&gt;82.86&lt;/D&gt;&lt;D xsi:type="xsd:double"&gt;83.23&lt;/D&gt;&lt;D xsi:type="xsd:double"&gt;83.67&lt;/D&gt;&lt;D xsi:type="xsd:double"&gt;84.36&lt;/D&gt;&lt;D xsi:type="xsd:double"&gt;83.03&lt;/D&gt;&lt;D xsi:type="xsd:double"&gt;81.92&lt;/D&gt;&lt;D xsi:type="xsd:double"&gt;82.15&lt;/D&gt;&lt;D xsi:type="xsd:double"&gt;82.4&lt;/D&gt;&lt;D xsi:type="xsd:double"&gt;82.2&lt;/D&gt;&lt;D xsi:type="xsd:double"&gt;81.44&lt;/D&gt;&lt;D xsi:type="xsd:double"&gt;78.87&lt;/D&gt;&lt;D xsi:type="xsd:double"&gt;79.06&lt;/D&gt;&lt;D xsi:type="xsd:double"&gt;80.13&lt;/D&gt;&lt;D xsi:type="xsd:double"&gt;81.01&lt;/D&gt;&lt;D xsi:type="xsd:double"&gt;81.86&lt;/D&gt;&lt;D xsi:type="xsd:double"&gt;80.24&lt;/D&gt;&lt;D xsi:type="xsd:double"&gt;87.3&lt;/D&gt;&lt;D xsi:type="xsd:double"&gt;86.6&lt;/D&gt;&lt;D xsi:type="xsd:double"&gt;87.16&lt;/D&gt;&lt;D xsi:type="xsd:double"&gt;89.46&lt;/D&gt;&lt;D xsi:type="xsd:double"&gt;89&lt;/D&gt;&lt;D xsi:type="xsd:double"&gt;87.86&lt;/D&gt;&lt;D xsi:type="xsd:double"&gt;88.24&lt;/D&gt;&lt;D xsi:type="xsd:double"&gt;89.19&lt;/D&gt;&lt;D xsi:type="xsd:double"&gt;88.68&lt;/D&gt;&lt;D xsi:type="xsd:double"&gt;89.59&lt;/D&gt;&lt;D xsi:type="xsd:double"&gt;89.81&lt;/D&gt;&lt;D xsi:type="xsd:double"&gt;91.2&lt;/D&gt;&lt;D xsi:type="xsd:double"&gt;91.51&lt;/D&gt;&lt;D xsi:type="xsd:double"&gt;91.29&lt;/D&gt;&lt;D xsi:type="xsd:double"&gt;91.36&lt;/D&gt;&lt;D xsi:type="xsd:double"&gt;92.41&lt;/D&gt;&lt;D xsi:type="xsd:double"&gt;92.7&lt;/D&gt;&lt;D xsi:type="xsd:double"&gt;93.47&lt;/D&gt;&lt;D xsi:type="xsd:double"&gt;93.49&lt;/D&gt;&lt;D xsi:type="xsd:double"&gt;93.83&lt;/D&gt;&lt;D xsi:type="xsd:double"&gt;93.82&lt;/D&gt;&lt;D xsi:type="xsd:double"&gt;93.29&lt;/D&gt;&lt;D xsi:type="xsd:double"&gt;92.1&lt;/D&gt;&lt;D xsi:type="xsd:double"&gt;91.41&lt;/D&gt;&lt;D xsi:type="x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sd:double"&gt;91.54&lt;/D&gt;&lt;D xsi:type="xsd:double"&gt;91.94&lt;/D&gt;&lt;D xsi:type="xsd:double"&gt;92.72&lt;/D&gt;&lt;D xsi:type="xsd:double"&gt;93.01&lt;/D&gt;&lt;D xsi:type="xsd:double"&gt;92.82&lt;/D&gt;&lt;D xsi:type="xsd:double"&gt;94.51&lt;/D&gt;&lt;D xsi:type="xsd:double"&gt;93.32&lt;/D&gt;&lt;D xsi:type="xsd:double"&gt;93.31&lt;/D&gt;&lt;/FQL&gt;&lt;FQL&gt;&lt;Q&gt;PGR^FG_PRICE(8/27/2018,0)&lt;/Q&gt;&lt;R&gt;70&lt;/R&gt;&lt;C&gt;1&lt;/C&gt;&lt;D xsi:type="xsd:double"&gt;67.26&lt;/D&gt;&lt;D xsi:type="xsd:double"&gt;67.15&lt;/D&gt;&lt;D xsi:type="xsd:double"&gt;67.67&lt;/D&gt;&lt;D xsi:type="xsd:double"&gt;67.17&lt;/D&gt;&lt;D xsi:type="xsd:double"&gt;67.53&lt;/D&gt;&lt;D xsi:type="xsd:double"&gt;68.39&lt;/D&gt;&lt;D xsi:type="xsd:double"&gt;68.79&lt;/D&gt;&lt;D xsi:type="xsd:double"&gt;68.82&lt;/D&gt;&lt;D xsi:type="xsd:double"&gt;68.87&lt;/D&gt;&lt;D xsi:type="xsd:double"&gt;67.79&lt;/D&gt;&lt;D xsi:type="xsd:double"&gt;67.99&lt;/D&gt;&lt;D xsi:type="xsd:double"&gt;68.36&lt;/D&gt;&lt;D xsi:type="xsd:double"&gt;68.74&lt;/D&gt;&lt;D xsi:type="xsd:double"&gt;68.24&lt;/D&gt;&lt;D xsi:type="xsd:double"&gt;68.53&lt;/D&gt;&lt;D xsi:type="xsd:double"&gt;69.68&lt;/D&gt;&lt;D xsi:type="xsd:double"&gt;69.88&lt;/D&gt;&lt;D xsi:type="xsd:double"&gt;70.78&lt;/D&gt;&lt;D xsi:type="xsd:double"&gt;70.72&lt;/D&gt;&lt;D xsi:type="xsd:double"&gt;70.37&lt;/D&gt;&lt;D xsi:type="xsd:double"&gt;71.2&lt;/D&gt;&lt;D xsi:type="xsd:double"&gt;70.88&lt;/D&gt;&lt;D xsi:type="xsd:double"&gt;70.32&lt;/D&gt;&lt;D xsi:type="xsd:double"&gt;71.04&lt;/D&gt;&lt;D xsi:type="xsd:double"&gt;70.7&lt;/D&gt;&lt;D xsi:type="xsd:double"&gt;70.96&lt;/D&gt;&lt;D xsi:type="xsd:double"&gt;71.06&lt;/D&gt;&lt;D xsi:type="xsd:double"&gt;71.11&lt;/D&gt;&lt;D xsi:type="xsd:double"&gt;70.67&lt;/D&gt;&lt;D xsi:type="xsd:double"&gt;71.03&lt;/D&gt;&lt;D xsi:type="xsd:double"&gt;71.83&lt;/D&gt;&lt;D xsi:type="xsd:double"&gt;68.52&lt;/D&gt;&lt;D xsi:type="xsd:double"&gt;66.97&lt;/D&gt;&lt;D xsi:type="xsd:double"&gt;66.86&lt;/D&gt;&lt;D xsi:type="xsd:double"&gt;66.24&lt;/D&gt;&lt;D xsi:type="xsd:double"&gt;70.27&lt;/D&gt;&lt;D xsi:type="xsd:double"&gt;70.63&lt;/D&gt;&lt;D xsi:type="xsd:double"&gt;71.8&lt;/D&gt;&lt;D xsi:type="xsd:double"&gt;70.55&lt;/D&gt;&lt;D xsi:type="xsd:double"&gt;70.26&lt;/D&gt;&lt;D xsi:type="xsd:double"&gt;69.44&lt;/D&gt;&lt;D xsi:type="xsd:double"&gt;67.74&lt;/D&gt;&lt;D xsi:type="xsd:double"&gt;68.96&lt;/D&gt;&lt;D xsi:type="xsd:double"&gt;68.11&lt;/D&gt;&lt;D xsi:type="xsd:double"&gt;68.87&lt;/D&gt;&lt;D xsi:type="xsd:double"&gt;69.79&lt;/D&gt;&lt;D xsi:type="xsd:double"&gt;69.7&lt;/D&gt;&lt;D xsi:type="xsd:double"&gt;69.04&lt;/D&gt;&lt;D xsi:type="xsd:double"&gt;68.38&lt;/D&gt;&lt;D xsi:type="xsd:double"&gt;69.73&lt;/D&gt;&lt;D xsi:type="xsd:double"&gt;69.78&lt;/D&gt;&lt;D xsi:type="xsd:double"&gt;73.12&lt;/D&gt;&lt;D xsi:type="xsd:double"&gt;73.46&lt;/D&gt;&lt;D xsi:type="xsd:double"&gt;73.19&lt;/D&gt;&lt;D xsi:type="xsd:double"&gt;71.9&lt;/D&gt;&lt;D xsi:type="xsd:double"&gt;71.59&lt;/D&gt;&lt;D xsi:type="xsd:double"&gt;64.8&lt;/D&gt;&lt;D xsi:type="xsd:double"&gt;66.3&lt;/D&gt;&lt;D xsi:type="xsd:double"&gt;66.34&lt;/D&gt;&lt;D xsi:type="xsd:double"&gt;65.01&lt;/D&gt;&lt;D xsi:type="xsd:double"&gt;64.38&lt;/D&gt;&lt;D xsi:type="xsd:double"&gt;63.69&lt;/D&gt;&lt;D xsi:type="xsd:double"&gt;62.95&lt;/D&gt;&lt;D xsi:type="xsd:double"&gt;63.23&lt;/D&gt;&lt;D xsi:type="xsd:double"&gt;61.89&lt;/D&gt;&lt;D xsi:type="xsd:double"&gt;64.25&lt;/D&gt;&lt;D xsi:type="xsd:double"&gt;65.19&lt;/D&gt;&lt;D xsi:type="xsd:double"&gt;66.29&lt;/D&gt;&lt;D xsi:type="xsd:double"&gt;66.81&lt;/D&gt;&lt;D xsi:type="xsd:double"&gt;64.63&lt;/D&gt;&lt;/FQL&gt;&lt;FQL&gt;&lt;Q&gt;PGRE^FG_PRICE(8/27/2018,0)&lt;/Q&gt;&lt;R&gt;70&lt;/R&gt;&lt;C&gt;1&lt;/C&gt;&lt;D xsi:type="xsd:double"&gt;15.58&lt;/D&gt;&lt;D xsi:type="xsd:double"&gt;15.7&lt;/D&gt;&lt;D xsi:type="xsd:double"&gt;15.85&lt;/D&gt;&lt;D xsi:type="xsd:double"&gt;15.84&lt;/D&gt;&lt;D xsi:type="xsd:double"&gt;15.88&lt;/D&gt;&lt;D xsi:type="xsd:double"&gt;15.61&lt;/D&gt;&lt;D xsi:type="xsd:double"&gt;15.7&lt;/D&gt;&lt;D xsi:type="xsd:double"&gt;15.71&lt;/D&gt;&lt;D xsi:type="xsd:double"&gt;15.58&lt;/D&gt;&lt;D xsi:type="xsd:double"&gt;15.62&lt;/D&gt;&lt;D xsi:type="xsd:double"&gt;15.63&lt;/D&gt;&lt;D xsi:type="xsd:double"&gt;15.6&lt;/D&gt;&lt;D xsi:type="xsd:double"&gt;15.55&lt;/D&gt;&lt;D xsi:type="xsd:double"&gt;15.46&lt;/D&gt;&lt;D xsi:type="xsd:double"&gt;15.63&lt;/D&gt;&lt;D xsi:type="xsd:double"&gt;15.65&lt;/D&gt;&lt;D xsi:type="xsd:double"&gt;15.31&lt;/D&gt;&lt;D xsi:type="xsd:double"&gt;15.5&lt;/D&gt;&lt;D xsi:type="xsd:double"&gt;15.55&lt;/D&gt;&lt;D xsi:type="xsd:double"&gt;15.19&lt;/D&gt;&lt;D xsi:type="xsd:double"&gt;15.16&lt;/D&gt;&lt;D xsi:type="xsd:double"&gt;14.93&lt;/D&gt;&lt;D xsi:type="xsd:double"&gt;14.99&lt;/D&gt;&lt;D xsi:type="xsd:double"&gt;15.09&lt;/D&gt;&lt;D xsi:type="xsd:double"&gt;15&lt;/D&gt;&lt;D xsi:type="xsd:double"&gt;14.85&lt;/D&gt;&lt;D xsi:type="xsd:double"&gt;14.74&lt;/D&gt;&lt;D xsi:type="xsd:double"&gt;14.62&lt;/D&gt;&lt;D xsi:type="xsd:double"&gt;14.63&lt;/D&gt;&lt;D xsi:type="xsd:double"&gt;14.91&lt;/D&gt;&lt;D xsi:type="xsd:double"&gt;14.85&lt;/D&gt;&lt;D xsi:type="xsd:double"&gt;14.55&lt;/D&gt;&lt;D xsi:type="xsd:double"&gt;14.14&lt;/D&gt;&lt;D xsi:type="xsd:double"&gt;14.1&lt;/D&gt;&lt;D xsi:type="xsd:double"&gt;14.25&lt;/D&gt;&lt;D xsi:type="xsd:double"&gt;14.51&lt;/D&gt;&lt;D xsi:type="xsd:double"&gt;14.49&lt;/D&gt;&lt;D xsi:type="xsd:double"&gt;14.35&lt;/D&gt;&lt;D xsi:type="xsd:double"&gt;14.36&lt;/D&gt;&lt;D xsi:type="xsd:double"&gt;14.11&lt;/D&gt;&lt;D xsi:type="xsd:double"&gt;14.17&lt;/D&gt;&lt;D xsi:type="xsd:double"&gt;14.1&lt;/D&gt;&lt;D xsi:type="xsd:double"&gt;14.17&lt;/D&gt;&lt;D xsi:type="xsd:double"&gt;14.07&lt;/D&gt;&lt;D xsi:type="xsd:double"&gt;14.25&lt;/D&gt;&lt;D xsi:type="xsd:double"&gt;14.43&lt;/D&gt;&lt;D xsi:type="xsd:double"&gt;14.29&lt;/D&gt;&lt;D xsi:type="xsd:double"&gt;14.47&lt;/D&gt;&lt;D xsi:type="xsd:double"&gt;14.21&lt;/D&gt;&lt;D xsi:type="xsd:double"&gt;14.15&lt;/D&gt;&lt;D xsi:type="xsd:double"&gt;14.33&lt;/D&gt;&lt;D xsi:type="xsd:double"&gt;14.52&lt;/D&gt;&lt;D xsi:type="xsd:double"&gt;14.54&lt;/D&gt;&lt;D xsi:type="xsd:double"&gt;14.48&lt;/D&gt;&lt;D xsi:type="xsd:double"&gt;14.47&lt;/D&gt;&lt;D xsi:type="xsd:double"&gt;14.56&lt;/D&gt;&lt;D xsi:type="xsd:double"&gt;14.43&lt;/D&gt;&lt;D xsi:type="xsd:double"&gt;14.25&lt;/D&gt;&lt;D xsi:type="xsd:double"&gt;14.3&lt;/D&gt;&lt;D xsi:type="xsd:double"&gt;14.22&lt;/D&gt;&lt;D xsi:type="xsd:double"&gt;14.1&lt;/D&gt;&lt;D xsi:type="xsd:double"&gt;14.14&lt;/D&gt;&lt;D xsi:type="xsd:double"&gt;14.1&lt;/D&gt;&lt;D xsi:type="xsd:double"&gt;14.09&lt;/D&gt;&lt;D xsi:type="xsd:double"&gt;14.04&lt;/D&gt;&lt;D xsi:type="xsd:double"&gt;14.21&lt;/D&gt;&lt;D xsi:type="xsd:double"&gt;14.11&lt;/D&gt;&lt;D xsi:type="xsd:double"&gt;14.27&lt;/D&gt;&lt;D xsi:type="xsd:double"&gt;14.45&lt;/D&gt;&lt;D xsi:type="xsd:double"&gt;14.14&lt;/D&gt;&lt;/FQL&gt;&lt;FQL&gt;&lt;Q&gt;PH^FG_PRICE(8/27/2018,0)&lt;/Q&gt;&lt;R&gt;70&lt;/R&gt;&lt;C&gt;1&lt;/C&gt;&lt;D xsi:type="xsd:double"&gt;174.66&lt;/D&gt;&lt;D xsi:type="xsd:double"&gt;175.14&lt;/D&gt;&lt;D xsi:type="xsd:double"&gt;175.81&lt;/D&gt;&lt;D xsi:type="xsd:double"&gt;175.09&lt;/D&gt;&lt;D xsi:type="xsd:double"&gt;175.6&lt;/D&gt;&lt;D xsi:type="xsd:double"&gt;174.74&lt;/D&gt;&lt;D xsi:type="xsd:double"&gt;176.56&lt;/D&gt;&lt;D xsi:type="xsd:double"&gt;177.83&lt;/D&gt;&lt;D xsi:type="xsd:double"&gt;177.72&lt;/D&gt;&lt;D xsi:type="xsd:double"&gt;180.32&lt;/D&gt;&lt;D xsi:type="xsd:double"&gt;180.2&lt;/D&gt;&lt;D xsi:type="xsd:double"&gt;183.35&lt;/D&gt;&lt;D xsi:type="xsd:double"&gt;184.68&lt;/D&gt;&lt;D xsi:type="xsd:double"&gt;187.15&lt;/D&gt;&lt;D xsi:type="xsd:double"&gt;187.45&lt;/D&gt;&lt;D xsi:type="xsd:double"&gt;188.89&lt;/D&gt;&lt;D xsi:type="xsd:double"&gt;190.48&lt;/D&gt;&lt;D xsi:type="xsd:double"&gt;190.51&lt;/D&gt;&lt;D xsi:type="xsd:double"&gt;190.58&lt;/D&gt;&lt;D xsi:type="xsd:double"&gt;189.64&lt;/D&gt;&lt;D xsi:type="xsd:double"&gt;188.27&lt;/D&gt;&lt;D xsi:type="xsd:double"&gt;186.78&lt;/D&gt;&lt;D xsi:type="xsd:double"&gt;186.5&lt;/D&gt;&lt;D xsi:type="xsd:double"&gt;183.93&lt;/D&gt;&lt;D xsi:type="xsd:double"&gt;184.87&lt;/D&gt;&lt;D xsi:type="xsd:double"&gt;184.86&lt;/D&gt;&lt;D xsi:type="xsd:double"&gt;185.4&lt;/D&gt;&lt;D xsi:type="xsd:double"&gt;184.97&lt;/D&gt;&lt;D xsi:type="xsd:double"&gt;182.37&lt;/D&gt;&lt;D xsi:type="xsd:double"&gt;181.47&lt;/D&gt;&lt;D xsi:type="xsd:double"&gt;178.36&lt;/D&gt;&lt;D xsi:type="xsd:double"&gt;172.13&lt;/D&gt;&lt;D xsi:type="xsd:double"&gt;165.6&lt;/D&gt;&lt;D xsi:type="xsd:double"&gt;167.3&lt;/D&gt;&lt;D xsi:type="xsd:double"&gt;163.53&lt;/D&gt;&lt;D xsi:type="xsd:double"&gt;165.1&lt;/D&gt;&lt;D xsi:type="xsd:double"&gt;162.54&lt;/D&gt;&lt;D xsi:type="xsd:double"&gt;159.33&lt;/D&gt;&lt;D xsi:type="xsd:double"&gt;157.87&lt;/D&gt;&lt;D xsi:type="xsd:double"&gt;157.45&lt;/D&gt;&lt;D xsi:type="xsd:double"&gt;152.03&lt;/D&gt;&lt;D xsi:type="xsd:double"&gt;146.5&lt;/D&gt;&lt;D xsi:type="xsd:double"&gt;146.7&lt;/D&gt;&lt;D xsi:type="xsd:double"&gt;145.46&lt;/D&gt;&lt;D xsi:type="xsd:double"&gt;145.22&lt;/D&gt;&lt;D xsi:type="xsd:double"&gt;148.31&lt;/D&gt;&lt;D xsi:type="xsd:double"&gt;151.63&lt;/D&gt;&lt;D xsi:type="xsd:double"&gt;159.35&lt;/D&gt;&lt;D xsi:type="xsd:double"&gt;161.65&lt;/D&gt;&lt;D xsi:type="xsd:double"&gt;164.1&lt;/D&gt;&lt;D xsi:type="xsd:double"&gt;167.17&lt;/D&gt;&lt;D xsi:type="xsd:double"&gt;171.03&lt;/D&gt;&lt;D xsi:type="xsd:double"&gt;171&lt;/D&gt;&lt;D xsi:type="xsd:double"&gt;167.33&lt;/D&gt;&lt;D xsi:type="xsd:double"&gt;165.05&lt;/D&gt;&lt;D xsi:type="xsd:double"&gt;164.44&lt;/D&gt;&lt;D xsi:type="xsd:double"&gt;166.72&lt;/D&gt;&lt;D xsi:type="xsd:double"&gt;169.94&lt;/D&gt;&lt;D xsi:type="xsd:double"&gt;171.31&lt;/D&gt;&lt;D xsi:type="xsd:double"&gt;167.57&lt;/D&gt;&lt;D xsi:type="xsd:double"&gt;163.71&lt;/D&gt;&lt;D xsi:type="xsd:double"&gt;164.47&lt;/D&gt;&lt;D xsi:type="xsd:double"&gt;163.54&lt;/D&gt;&lt;D xsi:type="xsd:double"&gt;166.29&lt;/D&gt;&lt;D xsi:type="xsd:double"&gt;164.32&lt;/D&gt;&lt;D xsi:type="xsd:double"&gt;168.92&lt;/D&gt;&lt;D xsi:type="xsd:double"&gt;168.9&lt;/D&gt;&lt;D xsi:type="xsd:double"&gt;172.04&lt;/D&gt;&lt;D xsi:type="xsd:double"&gt;175.18&lt;/D&gt;&lt;D xsi:type="xsd:double"&gt;166.47&lt;/D&gt;&lt;/FQL&gt;&lt;FQL&gt;&lt;Q&gt;PHM^FG_PRICE(8/27/2018,0)&lt;/Q&gt;&lt;R&gt;70&lt;/R&gt;&lt;C&gt;1&lt;/C&gt;&lt;D xsi:type="xsd:double"&gt;28.97&lt;/D&gt;&lt;D xsi:type="xsd:double"&gt;28.44&lt;/D&gt;&lt;D xsi:type="xsd:double"&gt;28.33&lt;/D&gt;&lt;D xsi:type="xsd:double"&gt;27.91&lt;/D&gt;&lt;D xsi:type="xsd:double"&gt;27.95&lt;/D&gt;&lt;D xsi:type="xsd:double"&gt;28&lt;/D&gt;&lt;D xsi:type="xsd:double"&gt;28.52&lt;/D&gt;&lt;D xsi:type="xsd:double"&gt;28.07&lt;/D&gt;&lt;D xsi:type="xsd:double"&gt;26.9&lt;/D&gt;&lt;D xsi:type="xsd:double"&gt;26.89&lt;/D&gt;&lt;D xsi:type="xsd:double"&gt;27.11&lt;/D&gt;&lt;D xsi:type="xsd:double"&gt;27.47&lt;/D&gt;&lt;D xsi:type="xsd:double"&gt;26.84&lt;/D&gt;&lt;D xsi:type="xsd:double"&gt;27.02&lt;/D&gt;&lt;D xsi:type="xsd:double"&gt;26.65&lt;/D&gt;&lt;D xsi:type="xsd:double"&gt;26.94&lt;/D&gt;&lt;D xsi:type="xsd:double"&gt;26.69&lt;/D&gt;&lt;D xsi:type="xsd:double"&gt;26.39&lt;/D&gt;&lt;D xsi:type="xsd:double"&gt;26.26&lt;/D&gt;&lt;D xsi:type="xsd:double"&gt;25.69&lt;/D&gt;&lt;D xsi:type="xsd:double"&gt;25.9&lt;/D&gt;&lt;D xsi:type="xsd:double"&gt;25.53&lt;/D&gt;&lt;D xsi:type="xsd:double"&gt;24.98&lt;/D&gt;&lt;D xsi:type="xsd:double"&gt;24.77&lt;/D&gt;&lt;D xsi:type="xsd:double"&gt;24.51&lt;/D&gt;&lt;D xsi:type="xsd:double"&gt;24.64&lt;/D&gt;&lt;D xsi:type="xsd:double"&gt;24.09&lt;/D&gt;&lt;D xsi:type="xsd:double"&gt;23.79&lt;/D&gt;&lt;D xsi:type="xsd:double"&gt;23.86&lt;/D&gt;&lt;D xsi:type="xsd:double"&gt;24.2&lt;/D&gt;&lt;D xsi:type="xsd:double"&gt;23.86&lt;/D&gt;&lt;D xsi:type="xsd:double"&gt;23.57&lt;/D&gt;&lt;D xsi:type="xsd:double"&gt;23.31&lt;/D&gt;&lt;D xsi:type="xsd:double"&gt;22.89&lt;/D&gt;&lt;D xsi:type="xsd:double"&gt;22.94&lt;/D&gt;&lt;D xsi:type="xsd:double"&gt;23.62&lt;/D&gt;&lt;D xsi:type="xsd:double"&gt;22.82&lt;/D&gt;&lt;D xsi:type="xsd:double"&gt;22.44&lt;/D&gt;&lt;D xsi:type="xsd:double"&gt;21.58&lt;/D&gt;&lt;D xsi:type="xsd:double"&gt;20.88&lt;/D&gt;&lt;D xsi:type="xsd:double"&gt;22.4&lt;/D&gt;&lt;D xsi:type="xsd:double"&gt;22.14&lt;/D&gt;&lt;D xsi:type="xsd:double"&gt;23.16&lt;/D&gt;&lt;D xsi:type="xsd:double"&gt;23.93&lt;/D&gt;&lt;D xsi:type="xsd:double"&gt;23.42&lt;/D&gt;&lt;D xsi:type="xsd:double"&gt;24.9&lt;/D&gt;&lt;D xsi:type="xsd:double"&gt;24.57&lt;/D&gt;&lt;D xsi:type="xsd:double"&gt;24.66&lt;/D&gt;&lt;D xsi:type="xsd:double"&gt;24.27&lt;/D&gt;&lt;D xsi:type="xsd:double"&gt;24.74&lt;/D&gt;&lt;D xsi:type="xsd:double"&gt;24.89&lt;/D&gt;&lt;D xsi:type="xsd:double"&gt;25.1&lt;/D&gt;&lt;D xsi:type="xsd:double"&gt;24.23&lt;/D&gt;&lt;D xsi:type="xsd:double"&gt;24.44&lt;/D&gt;&lt;D xsi:type="xsd:double"&gt;24.01&lt;/D&gt;&lt;D xsi:type="xsd:double"&gt;24.39&lt;/D&gt;&lt;D xsi:type="xsd:double"&gt;24.54&lt;/D&gt;&lt;D xsi:type="xsd:double"&gt;24.11&lt;/D&gt;&lt;D xsi:type="xsd:double"&gt;24.97&lt;/D&gt;&lt;D xsi:type="xsd:double"&gt;25.22&lt;/D&gt;&lt;D xsi:type="xsd:double"&gt;25.33&lt;/D&gt;&lt;D xsi:type="xsd:double"&gt;25.66&lt;/D&gt;&lt;D xsi:type="xsd:double"&gt;25.92&lt;/D&gt;&lt;D xsi:type="xsd:double"&gt;26.19&lt;/D&gt;&lt;D xsi:type="xsd:double"&gt;26.4&lt;/D&gt;&lt;D xsi:type="xsd:double"&gt;26.74&lt;/D&gt;&lt;D xsi:type="xsd:double"&gt;26.73&lt;/D&gt;&lt;D xsi:type="xsd:double"&gt;26.52&lt;/D&gt;&lt;D xsi:type="xsd:double"&gt;26.82&lt;/D&gt;&lt;D xsi:type="xsd:double"&gt;25.63&lt;/D&gt;&lt;/FQL&gt;&lt;FQL&gt;&lt;Q&gt;PII^FG_PRICE(8/27/2018,0)&lt;/Q&gt;&lt;R&gt;70&lt;/R&gt;&lt;C&gt;1&lt;/C&gt;&lt;D xsi:type="xsd:double"&gt;109.36&lt;/D&gt;&lt;D xsi:type="xsd:double"&gt;109.44&lt;/D&gt;&lt;D xsi:type="xsd:double"&gt;110.08&lt;/D&gt;&lt;D xsi:type="xsd:double"&gt;108.2&lt;/D&gt;&lt;D xsi:type="xsd:double"&gt;108.45&lt;/D&gt;&lt;D xsi:type="xsd:double"&gt;108.7&lt;/D&gt;&lt;D xsi:type="xsd:double"&gt;112.48&lt;/D&gt;&lt;D xsi:type="xsd:double"&gt;110.25&lt;/D&gt;&lt;D xsi:type="xsd:double"&gt;110.99&lt;/D&gt;&lt;D xsi:type="xsd:double"&gt;109.58&lt;/D&gt;&lt;D xsi:type="xsd:double"&gt;108&lt;/D&gt;&lt;D xsi:type="xsd:double"&gt;107.03&lt;/D&gt;&lt;D xsi:type="xsd:double"&gt;107.71&lt;/D&gt;&lt;D xsi:type="xsd:double"&gt;108.96&lt;/D&gt;&lt;D xsi:type="xsd:double"&gt;108.92&lt;/D&gt;&lt;D xsi:type="xsd:double"&gt;109.07&lt;/D&gt;&lt;D xsi:type="xsd:double"&gt;109.13&lt;/D&gt;&lt;D xsi:type="xsd:double"&gt;107.5&lt;/D&gt;&lt;D xsi:type="xsd:double"&gt;106.85&lt;/D&gt;&lt;D xsi:type="xsd:double"&gt;104.76&lt;/D&gt;&lt;D xsi:type="xsd:double"&gt;104&lt;/D&gt;&lt;D xsi:type="xsd:double"&gt;104.54&lt;/D&gt;&lt;D xsi:type="xsd:double"&gt;102.46&lt;/D&gt;&lt;D xsi:type="xsd:double"&gt;100.95&lt;/D&gt;&lt;D xsi:type="xsd:double"&gt;100.5&lt;/D&gt;&lt;D xsi:type="xsd:double"&gt;99.51&lt;/D&gt;&lt;D xsi:type="xsd:double"&gt;100.02&lt;/D&gt;&lt;D xsi:type="xsd:double"&gt;100.1&lt;/D&gt;&lt;D xsi:type="xsd:double"&gt;97.62&lt;/D&gt;&lt;D xsi:type="xsd:double"&gt;96.27&lt;/D&gt;&lt;D xsi:type="xsd:double"&gt;95.4&lt;/D&gt;&lt;D xsi:type="xsd:double"&gt;93.32&lt;/D&gt;&lt;D xsi:type="xsd:double"&gt;93.17&lt;/D&gt;&lt;D xsi:type="xsd:double"&gt;93.3&lt;/D&gt;&lt;D xsi:type="xsd:double"&gt;92.39&lt;/D&gt;&lt;D xsi:type="xsd:double"&gt;94.64&lt;/D&gt;&lt;D xsi:type="xsd:double"&gt;94.22&lt;/D&gt;&lt;D xsi:type="xsd:double"&gt;91.81&lt;/D&gt;&lt;D xsi:type="xsd:double"&gt;90.33&lt;/D&gt;&lt;D xsi:type="xsd:double"&gt;92.74&lt;/D&gt;&lt;D xsi:type="xsd:double"&gt;87.32&lt;/D&gt;&lt;D xsi:type="xsd:double"&gt;84.85&lt;/D&gt;&lt;D xsi:type="xsd:double"&gt;86.47&lt;/D&gt;&lt;D xsi:type="xsd:double"&gt;85.31&lt;/D&gt;&lt;D xsi:type="xsd:double"&gt;85.55&lt;/D&gt;&lt;D xsi:type="xsd:double"&gt;89.88&lt;/D&gt;&lt;D xsi:type="xsd:double"&gt;88.98&lt;/D&gt;&lt;D xsi:type="xsd:double"&gt;95.25&lt;/D&gt;&lt;D xsi:type="xsd:double"&gt;97.28&lt;/D&gt;&lt;D xsi:type="xsd:double"&gt;94.5&lt;/D&gt;&lt;D xsi:type="xsd:double"&gt;95.61&lt;/D&gt;&lt;D xsi:type="xsd:double"&gt;94.76&lt;/D&gt;&lt;D xsi:type="xsd:double"&gt;95.52&lt;/D&gt;&lt;D xsi:type="xsd:double"&gt;90.96&lt;/D&gt;&lt;D xsi:type="xsd:double"&gt;90.75&lt;/D&gt;&lt;D xsi:type="xsd:double"&gt;91.97&lt;/D&gt;&lt;D xsi:type="xsd:double"&gt;93.27&lt;/D&gt;&lt;D xsi:type="xsd:double"&gt;95.9&lt;/D&gt;&lt;D xsi:type="xsd:double"&gt;96.4&lt;/D&gt;&lt;D xsi:type="xsd:double"&gt;92.49&lt;/D&gt;&lt;D xsi:type="xsd:double"&gt;90.87&lt;/D&gt;&lt;D xsi:type="xsd:double"&gt;94.09&lt;/D&gt;&lt;D xsi:type="xsd:double"&gt;95.11&lt;/D&gt;&lt;D xsi:type="xsd:double"&gt;97.5&lt;/D&gt;&lt;D xsi:type="xsd:double"&gt;95.38&lt;/D&gt;&lt;D xsi:type="xsd:double"&gt;96.58&lt;/D&gt;&lt;D xsi:type="xsd:double"&gt;96.39&lt;/D&gt;&lt;D xsi:type="xsd:double"&gt;97&lt;/D&gt;&lt;D xsi:type="xsd:double"&gt;101.62&lt;/D&gt;&lt;D xsi:type="xsd:double"&gt;91.63&lt;/D&gt;&lt;/FQL&gt;&lt;FQL&gt;&lt;Q&gt;PINC^FG_PRICE(8/27/2018,0)&lt;/Q&gt;&lt;R&gt;70&lt;/R&gt;&lt;C&gt;1&lt;/C&gt;&lt;D xsi:type="xsd:double"&gt;44.32&lt;/D&gt;&lt;D xsi:type="xsd:double"&gt;44.64&lt;/D&gt;&lt;D xsi:type="xsd:double"&gt;44.55&lt;/D&gt;&lt;D xsi:type="xsd:double"&gt;44.06&lt;/D&gt;&lt;D xsi:type="xsd:double"&gt;44.23&lt;/D&gt;&lt;D xsi:type="xsd:double"&gt;43.88&lt;/D&gt;&lt;D xsi:type="xsd:double"&gt;43.92&lt;/D&gt;&lt;D xsi:type="xsd:double"&gt;43.7&lt;/D&gt;&lt;D xsi:type="xsd:double"&gt;43.75&lt;/D&gt;&lt;D xsi:type="xsd:double"&gt;43.39&lt;/D&gt;&lt;D xsi:type="xsd:double"&gt;43.3&lt;/D&gt;&lt;D xsi:type="xsd:double"&gt;43.56&lt;/D&gt;&lt;D xsi:type="xsd:double"&gt;43.85&lt;/D&gt;&lt;D xsi:type="xsd:double"&gt;43.54&lt;/D&gt;&lt;D xsi:type="xsd:double"&gt;43.38&lt;/D&gt;&lt;D xsi:type="xsd:double"&gt;43.14&lt;/D&gt;&lt;D xsi:type="xsd:double"&gt;42.85&lt;/D&gt;&lt;D xsi:type="xsd:double"&gt;42.93&lt;/D&gt;&lt;D xsi:type="xsd:double"&gt;43.49&lt;/D&gt;&lt;D xsi:type="xsd:double"&gt;43.74&lt;/D&gt;&lt;D xsi:type="xsd:double"&gt;44.7&lt;/D&gt;&lt;D xsi:type="xsd:double"&gt;44.76&lt;/D&gt;&lt;D xsi:type="xsd:double"&gt;45.27&lt;/D&gt;&lt;D xsi:type="xsd:double"&gt;45.78&lt;/D&gt;&lt;D xsi:type="xsd:double"&gt;45.9&lt;/D&gt;&lt;D xsi:type="xsd:double"&gt;45.66&lt;/D&gt;&lt;D xsi:type="xsd:double"&gt;46.03&lt;/D&gt;&lt;D xsi:type="xsd:double"&gt;45.82&lt;/D&gt;&lt;D xsi:type="xsd:double"&gt;45.45&lt;/D&gt;&lt;D xsi:type="xsd:double"&gt;46.55&lt;/D&gt;&lt;D xsi:type="xsd:double"&gt;46.1&lt;/D&gt;&lt;D xsi:type="xsd:double"&gt;45.52&lt;/D&gt;&lt;D xsi:type="xsd:double"&gt;44.39&lt;/D&gt;&lt;D xsi:type="xsd:double"&gt;44.44&lt;/D&gt;&lt;D xsi:type="xsd:double"&gt;44.6&lt;/D&gt;&lt;D xsi:type="xsd:double"&gt;46.15&lt;/D&gt;&lt;D xsi:type="xsd:double"&gt;46.37&lt;/D&gt;&lt;D xsi:type="xsd:double"&gt;45.7&lt;/D&gt;&lt;D xsi:type="xsd:double"&gt;44.8&lt;/D&gt;&lt;D xsi:type="xsd:double"&gt;45.1&lt;/D&gt;&lt;D xsi:type="xsd:double"&gt;44.94&lt;/D&gt;&lt;D xsi:type="xsd:double"&gt;43.45&lt;/D&gt;&lt;D xsi:type="xsd:double"&gt;43.85&lt;/D&gt;&lt;D xsi:type="xsd:double"&gt;42.64&lt;/D&gt;&lt;D xsi:type="xsd:double"&gt;43&lt;/D&gt;&lt;D xsi:type="xsd:double"&gt;44.23&lt;/D&gt;&lt;D xsi:type="xsd:double"&gt;45&lt;/D&gt;&lt;D xsi:type="xsd:double"&gt;44.66&lt;/D&gt;&lt;D xsi:type="xsd:double"&gt;44.86&lt;/D&gt;&lt;D xsi:type="xsd:double"&gt;44.99&lt;/D&gt;&lt;D xsi:type="xsd:double"&gt;41.5&lt;/D&gt;&lt;D xsi:type="xsd:double"&gt;41.93&lt;/D&gt;&lt;D xsi:type="xsd:double"&gt;41.5&lt;/D&gt;&lt;D xsi:type="xsd:double"&gt;41.37&lt;/D&gt;&lt;D xsi:type="xsd:double"&gt;40.5&lt;/D&gt;&lt;D xsi:type="xsd:double"&gt;40.5&lt;/D&gt;&lt;D xsi:type="xsd:double"&gt;39.87&lt;/D&gt;&lt;D xsi:type="xsd:double"&gt;39.86&lt;/D&gt;&lt;D xsi:type="xsd:double"&gt;39.57&lt;/D&gt;&lt;D xsi:type="xsd:double"&gt;39.56&lt;/D&gt;&lt;D xsi:type="xsd:double"&gt;38.86&lt;/D&gt;&lt;D xsi:type="xsd:double"&gt;38.38&lt;/D&gt;&lt;D xsi:type="xsd:double"&gt;38.85&lt;/D&gt;&lt;D xsi:type="xsd:double"&gt;38.99&lt;/D&gt;&lt;D xsi:type="xsd:double"&gt;39&lt;/D&gt;&lt;D xsi:type="xsd:double"&gt;39.29&lt;/D&gt;&lt;D xsi:type="xsd:double"&gt;39.39&lt;/D&gt;&lt;D xsi:type="xsd:double"&gt;39.66&lt;/D&gt;&lt;D xsi:type="xsd:double"&gt;40.16&lt;/D&gt;&lt;D xsi:type="xsd:double"&gt;39.04&lt;/D&gt;&lt;/FQL&gt;&lt;FQL&gt;&lt;Q&gt;PK^FG_PRICE(8/27/2018,0)&lt;/Q&gt;&lt;R&gt;70&lt;/R&gt;&lt;C&gt;1&lt;/C&gt;&lt;D xsi:type="xsd:double"&gt;32.99&lt;/D&gt;&lt;D xsi:type="xsd:double"&gt;33.36&lt;/D&gt;&lt;D xsi:type="xsd:double"&gt;33.66&lt;/D&gt;&lt;D xsi:type="xsd:double"&gt;33.71&lt;/D&gt;&lt;D xsi:type="xsd:double"&gt;33.45&lt;/D&gt;&lt;D xsi:type="xsd:double"&gt;33.09&lt;/D&gt;&lt;D xsi:type="xsd:double"&gt;33.64&lt;/D&gt;&lt;D xsi:type="xsd:double"&gt;33.82&lt;/D&gt;&lt;D xsi:type="xsd:double"&gt;34.01&lt;/D&gt;&lt;D xsi:type="xsd:double"&gt;33.41&lt;/D&gt;&lt;D xsi:type="xsd:double"&gt;33.55&lt;/D&gt;&lt;D xsi:type="xsd:double"&gt;33.19&lt;/D&gt;&lt;D xsi:type="xsd:double"&gt;33.41&lt;/D&gt;&lt;D xsi:type="xsd:double"&gt;33.65&lt;/D&gt;&lt;D xsi:type="xsd:double"&gt;33.34&lt;/D&gt;&lt;D xsi:type="xsd:double"&gt;33.68&lt;/D&gt;&lt;D xsi:type="xsd:double"&gt;33.06&lt;/D&gt;&lt;D xsi:type="xsd:double"&gt;33.19&lt;/D&gt;&lt;D xsi:type="xsd:double"&gt;32.89&lt;/D&gt;&lt;D xsi:type="xsd:double"&gt;32.47&lt;/D&gt;&lt;D xsi:type="xsd:double"&gt;32.59&lt;/D&gt;&lt;D xsi:type="xsd:double"&gt;32.44&lt;/D&gt;&lt;D xsi:type="xsd:double"&gt;32.47&lt;/D&gt;&lt;D xsi:type="xsd:double"&gt;32.82&lt;/D&gt;&lt;D xsi:type="xsd:double"&gt;32.64&lt;/D&gt;&lt;D xsi:type="xsd:double"&gt;32.02&lt;/D&gt;&lt;D xsi:type="xsd:double"&gt;32.17&lt;/D&gt;&lt;D xsi:type="xsd:double"&gt;31.14&lt;/D&gt;&lt;D xsi:type="xsd:double"&gt;31.03&lt;/D&gt;&lt;D xsi:type="xsd:double"&gt;31.54&lt;/D&gt;&lt;D xsi:type="xsd:double"&gt;31&lt;/D&gt;&lt;D xsi:type="xsd:double"&gt;30.46&lt;/D&gt;&lt;D xsi:type="xsd:double"&gt;29.56&lt;/D&gt;&lt;D xsi:type="xsd:double"&gt;29.35&lt;/D&gt;&lt;D xsi:type="xsd:double"&gt;29.31&lt;/D&gt;&lt;D xsi:type="xsd:double"&gt;29.85&lt;/D&gt;&lt;D xsi:type="xsd:double"&gt;29.66&lt;/D&gt;&lt;D xsi:type="xsd:double"&gt;29.29&lt;/D&gt;&lt;D xsi:type="xsd:double"&gt;29.43&lt;/D&gt;&lt;D xsi:type="xsd:double"&gt;29.27&lt;/D&gt;&lt;D xsi:type="xsd:double"&gt;29.09&lt;/D&gt;&lt;D xsi:type="xsd:double"&gt;28.6&lt;/D&gt;&lt;D xsi:type="xsd:double"&gt;28.79&lt;/D&gt;&lt;D xsi:type="xsd:double"&gt;28.4&lt;/D&gt;&lt;D xsi:type="xsd:double"&gt;28.46&lt;/D&gt;&lt;D xsi:type="xsd:double"&gt;28.73&lt;/D&gt;&lt;D xsi:type="xsd:double"&gt;29.07&lt;/D&gt;&lt;D xsi:type="xsd:double"&gt;29.67&lt;/D&gt;&lt;D xsi:type="xsd:double"&gt;29.42&lt;/D&gt;&lt;D xsi:type="xsd:double"&gt;30.02&lt;/D&gt;&lt;D xsi:type="xsd:double"&gt;29.65&lt;/D&gt;&lt;D xsi:type="xsd:double"&gt;30.85&lt;/D&gt;&lt;D xsi:type="xsd:double"&gt;30.87&lt;/D&gt;&lt;D xsi:type="xsd:double"&gt;30.85&lt;/D&gt;&lt;D xsi:type="xsd:double"&gt;30.69&lt;/D&gt;&lt;D xsi:type="xsd:double"&gt;31.06&lt;/D&gt;&lt;D xsi:type="xsd:double"&gt;31.04&lt;/D&gt;&lt;D xsi:type="xsd:double"&gt;30.9&lt;/D&gt;&lt;D xsi:type="xsd:double"&gt;30.73&lt;/D&gt;&lt;D xsi:type="xsd:double"&gt;30.63&lt;/D&gt;&lt;D xsi:type="xsd:double"&gt;30.7&lt;/D&gt;&lt;D xsi:type="xsd:double"&gt;30.34&lt;/D&gt;&lt;D xsi:type="xsd:double"&gt;30.2&lt;/D&gt;&lt;D xsi:type="xsd:double"&gt;30.65&lt;/D&gt;&lt;D xsi:type="xsd:double"&gt;30.38&lt;/D&gt;&lt;D xsi:type="xsd:double"&gt;30.69&lt;/D&gt;&lt;D xsi:type="xsd:double"&gt;30.58&lt;/D&gt;&lt;D xsi:type="xsd:double"&gt;30.82&lt;/D&gt;&lt;D xsi:type="xsd:double"&gt;31.33&lt;/D&gt;&lt;D xsi:type="xsd:double"&gt;30.3&lt;/D&gt;&lt;/FQL&gt;&lt;FQL&gt;&lt;Q&gt;PKG^FG_PRICE(8/27/2018,0)&lt;/Q&gt;&lt;R&gt;70&lt;/R&gt;&lt;C&gt;1&lt;/C&gt;&lt;D xsi:type="xsd:double"&gt;112.66&lt;/D&gt;&lt;D xsi:type="xsd:double"&gt;111.57&lt;/D&gt;&lt;D xsi:type="xsd:double"&gt;112.77&lt;/D&gt;&lt;D xsi:type="xsd:double"&gt;111.37&lt;/D&gt;&lt;D xsi:type="xsd:double"&gt;109.92&lt;/D&gt;&lt;D xsi:type="xsd:double"&gt;109.25&lt;/D&gt;&lt;D xsi:type="xsd:double"&gt;111.75&lt;/D&gt;&lt;D xsi:type="xsd:double"&gt;111.56&lt;/D&gt;&lt;D xsi:type="xsd:double"&gt;111.91&lt;/D&gt;&lt;D xsi:type="xsd:double"&gt;113.2&lt;/D&gt;&lt;D xsi:type="xsd:double"&gt;112.64&lt;/D&gt;&lt;D xsi:type="xsd:double"&gt;112.89&lt;/D&gt;&lt;D xsi:type="xsd:double"&gt;113.76&lt;/D&gt;&lt;D xsi:type="xsd:double"&gt;114.46&lt;/D&gt;&lt;D xsi:type="xsd:double"&gt;115.36&lt;/D&gt;&lt;D xsi:type="xsd:double"&gt;116.45&lt;/D&gt;&lt;D xsi:type="xsd:double"&gt;117.78&lt;/D&gt;&lt;D xsi:type="xsd:double"&gt;118.16&lt;/D&gt;&lt;D xsi:type="xsd:double"&gt;116.69&lt;/D&gt;&lt;D xsi:type="xsd:double"&gt;115.89&lt;/D&gt;&lt;D xsi:type="xsd:double"&gt;113.03&lt;/D&gt;&lt;D xsi:type="xsd:double"&gt;111.57&lt;/D&gt;&lt;D xsi:type="xsd:double"&gt;110.54&lt;/D&gt;&lt;D xsi:type="xsd:double"&gt;109.69&lt;/D&gt;&lt;D xsi:type="xsd:double"&gt;109.98&lt;/D&gt;&lt;D xsi:type="xsd:double"&gt;109.89&lt;/D&gt;&lt;D xsi:type="xsd:double"&gt;105.94&lt;/D&gt;&lt;D xsi:type="xsd:double"&gt;106.76&lt;/D&gt;&lt;D xsi:type="xsd:double"&gt;105.63&lt;/D&gt;&lt;D xsi:type="xsd:double"&gt;101.38&lt;/D&gt;&lt;D xsi:type="xsd:double"&gt;93.14&lt;/D&gt;&lt;D xsi:type="xsd:double"&gt;88.95&lt;/D&gt;&lt;D xsi:type="xsd:double"&gt;88.36&lt;/D&gt;&lt;D xsi:type="xsd:double"&gt;88.05&lt;/D&gt;&lt;D xsi:type="xsd:double"&gt;88.34&lt;/D&gt;&lt;D xsi:type="xsd:double"&gt;90.43&lt;/D&gt;&lt;D xsi:type="xsd:double"&gt;90.91&lt;/D&gt;&lt;D xsi:type="xsd:double"&gt;89.06&lt;/D&gt;&lt;D xsi:type="xsd:double"&gt;87.92&lt;/D&gt;&lt;D xsi:type="xsd:double"&gt;86.78&lt;/D&gt;&lt;D xsi:type="xsd:double"&gt;87.01&lt;/D&gt;&lt;D xsi:type="xsd:double"&gt;83.7&lt;/D&gt;&lt;D xsi:type="xsd:double"&gt;89.02&lt;/D&gt;&lt;D xsi:type="xsd:double"&gt;90.39&lt;/D&gt;&lt;D xsi:type="xsd:double"&gt;89.34&lt;/D&gt;&lt;D xsi:type="xsd:double"&gt;92.96&lt;/D&gt;&lt;D xsi:type="xsd:double"&gt;91.81&lt;/D&gt;&lt;D xsi:type="xsd:double"&gt;95.86&lt;/D&gt;&lt;D xsi:type="xsd:double"&gt;94.9&lt;/D&gt;&lt;D xsi:type="xsd:double"&gt;96.44&lt;/D&gt;&lt;D xsi:type="xsd:double"&gt;96.57&lt;/D&gt;&lt;D xsi:type="xsd:double"&gt;98.67&lt;/D&gt;&lt;D xsi:type="xsd:double"&gt;97.61&lt;/D&gt;&lt;D xsi:type="xsd:double"&gt;96&lt;/D&gt;&lt;D xsi:type="xsd:double"&gt;94.89&lt;/D&gt;&lt;D xsi:type="xsd:double"&gt;95.44&lt;/D&gt;&lt;D xsi:type="xsd:double"&gt;95.34&lt;/D&gt;&lt;D xsi:type="xsd:double"&gt;96.11&lt;/D&gt;&lt;D xsi:type="xsd:double"&gt;97.05&lt;/D&gt;&lt;D xsi:type="xsd:double"&gt;96.84&lt;/D&gt;&lt;D xsi:type="xsd:double"&gt;95.34&lt;/D&gt;&lt;D xsi:type="xsd:double"&gt;95.77&lt;/D&gt;&lt;D xsi:type="xsd:double"&gt;95.6&lt;/D&gt;&lt;D xsi:type="xsd:double"&gt;96.77&lt;/D&gt;&lt;D xsi:type="xsd:double"&gt;95.43&lt;/D&gt;&lt;D xsi:type="xsd:double"&gt;96.61&lt;/D&gt;&lt;D xsi:type="xsd:double"&gt;96.5&lt;/D&gt;&lt;D xsi:type="xsd:double"&gt;97.82&lt;/D&gt;&lt;D xsi:type="xsd:double"&gt;98.04&lt;/D&gt;&lt;D xsi:type="xsd:double"&gt;95.97&lt;/D&gt;&lt;/FQL&gt;&lt;FQL&gt;&lt;Q&gt;PKI^FG_PRICE(8/27/2018,0)&lt;/Q&gt;&lt;R&gt;70&lt;/R&gt;&lt;C&gt;1&lt;/C&gt;&lt;D xsi:type="xsd:double"&gt;88.5&lt;/D&gt;&lt;D xsi:type="xsd:double"&gt;89.21&lt;/D&gt;&lt;D xsi:type="xsd:double"&gt;90.09&lt;/D&gt;&lt;D xsi:type="xsd:double"&gt;92.6&lt;/D&gt;&lt;D xsi:type="xsd:double"&gt;92.43&lt;/D&gt;&lt;D xsi:type="xsd:double"&gt;92.46&lt;/D&gt;&lt;D xsi:type="xsd:double"&gt;93.06&lt;/D&gt;&lt;D xsi:type="xsd:double"&gt;94.41&lt;/D&gt;&lt;D xsi:type="xsd:double"&gt;93.57&lt;/D&gt;&lt;D xsi:type="xsd:double"&gt;95.12&lt;/D&gt;&lt;D xsi:type="xsd:double"&gt;94.62&lt;/D&gt;&lt;D xsi:type="xsd:double"&gt;94.93&lt;/D&gt;&lt;D xsi:type="xsd:double"&gt;96.24&lt;/D&gt;&lt;D xsi:type="xsd:double"&gt;95.74&lt;/D&gt;&lt;D xsi:type="xsd:double"&gt;94.58&lt;/D&gt;&lt;D xsi:type="xsd:double"&gt;94.96&lt;/D&gt;&lt;D xsi:type="xsd:double"&gt;96.33&lt;/D&gt;&lt;D xsi:type="xsd:double"&gt;96.58&lt;/D&gt;&lt;D xsi:type="xsd:double"&gt;96.61&lt;/D&gt;&lt;D xsi:type="xsd:double"&gt;96.29&lt;/D&gt;&lt;D xsi:type="xsd:double"&gt;96.26&lt;/D&gt;&lt;D xsi:type="xsd:double"&gt;96.81&lt;/D&gt;&lt;D xsi:type="xsd:double"&gt;96.91&lt;/D&gt;&lt;D xsi:type="xsd:double"&gt;97.27&lt;/D&gt;&lt;D xsi:type="xsd:double"&gt;96.74&lt;/D&gt;&lt;D xsi:type="xsd:double"&gt;97.02&lt;/D&gt;&lt;D xsi:type="xsd:double"&gt;96.36&lt;/D&gt;&lt;D xsi:type="xsd:double"&gt;93.46&lt;/D&gt;&lt;D xsi:type="xsd:double"&gt;92.01&lt;/D&gt;&lt;D xsi:type="xsd:double"&gt;90.7&lt;/D&gt;&lt;D xsi:type="xsd:double"&gt;90.75&lt;/D&gt;&lt;D xsi:type="xsd:double"&gt;86.15&lt;/D&gt;&lt;D xsi:type="xsd:double"&gt;84.69&lt;/D&gt;&lt;D xsi:type="xsd:double"&gt;86.96&lt;/D&gt;&lt;D xsi:type="xsd:double"&gt;85.6&lt;/D&gt;&lt;D xsi:type="xsd:double"&gt;89.28&lt;/D&gt;&lt;D xsi:type="xsd:double"&gt;90.16&lt;/D&gt;&lt;D xsi:type="xsd:double"&gt;87.81&lt;/D&gt;&lt;D xsi:type="xsd:double"&gt;86.18&lt;/D&gt;&lt;D xsi:type="xsd:double"&gt;86.01&lt;/D&gt;&lt;D xsi:type="xsd:double"&gt;85.55&lt;/D&gt;&lt;D xsi:type="xsd:double"&gt;82.03&lt;/D&gt;&lt;D xsi:type="xsd:double"&gt;84.23&lt;/D&gt;&lt;D xsi:type="xsd:double"&gt;83.99&lt;/D&gt;&lt;D xsi:type="xsd:double"&gt;83.82&lt;/D&gt;&lt;D xsi:type="xsd:double"&gt;85.68&lt;/D&gt;&lt;D xsi:type="xsd:double"&gt;86.48&lt;/D&gt;&lt;D xsi:type="xsd:double"&gt;81.8&lt;/D&gt;&lt;D xsi:type="xsd:double"&gt;83.62&lt;/D&gt;&lt;D xsi:type="xsd:double"&gt;83.02&lt;/D&gt;&lt;D xsi:type="xsd:double"&gt;84.11&lt;/D&gt;&lt;D xsi:type="xsd:double"&gt;86.94&lt;/D&gt;&lt;D xsi:type="xsd:double"&gt;86.06&lt;/D&gt;&lt;D xsi:type="xsd:double"&gt;85.06&lt;/D&gt;&lt;D xsi:type="xsd:double"&gt;82.07&lt;/D&gt;&lt;D xsi:type="xsd:double"&gt;81.24&lt;/D&gt;&lt;D xsi:type="xsd:double"&gt;79.6&lt;/D&gt;&lt;D xsi:type="xsd:double"&gt;81.65&lt;/D&gt;&lt;D xsi:type="xsd:double"&gt;82.29&lt;/D&gt;&lt;D xsi:type="xsd:double"&gt;80.06&lt;/D&gt;&lt;D xsi:type="xsd:double"&gt;80.66&lt;/D&gt;&lt;D xsi:type="xsd:double"&gt;80.91&lt;/D&gt;&lt;D xsi:type="xsd:double"&gt;81.67&lt;/D&gt;&lt;D xsi:type="xsd:double"&gt;82.76&lt;/D&gt;&lt;D xsi:type="xsd:double"&gt;82.98&lt;/D&gt;&lt;D xsi:type="xsd:double"&gt;85.85&lt;/D&gt;&lt;D xsi:type="xsd:double"&gt;86.63&lt;/D&gt;&lt;D xsi:type="xsd:double"&gt;87.06&lt;/D&gt;&lt;D xsi:type="xsd:double"&gt;90.6&lt;/D&gt;&lt;D xsi:type="xsd:double"&gt;86.66&lt;/D&gt;&lt;/FQL&gt;&lt;FQL&gt;&lt;Q&gt;PLD^FG_PRICE(8/27/2018,0)&lt;/Q&gt;&lt;R&gt;70&lt;/R&gt;&lt;C&gt;1&lt;/C&gt;&lt;D xsi:type="xsd:double"&gt;65.96&lt;/D&gt;&lt;D xsi:type="xsd:double"&gt;67.34&lt;/D&gt;&lt;D xsi:type="xsd:double"&gt;67.21&lt;/D&gt;&lt;D xsi:type="xsd:double"&gt;66.88&lt;/D&gt;&lt;D xsi:type="xsd:double"&gt;67.18&lt;/D&gt;&lt;D xsi:type="xsd:double"&gt;66.23&lt;/D&gt;&lt;D xsi:type="xsd:double"&gt;67.24&lt;/D&gt;&lt;D xsi:type="xsd:double"&gt;67.18&lt;/D&gt;&lt;D xsi:type="xsd:double"&gt;66&lt;/D&gt;&lt;D xsi:type="xsd:double"&gt;66.54&lt;/D&gt;&lt;D xsi:type="xsd:double"&gt;66.39&lt;/D&gt;&lt;D xsi:type="xsd:double"&gt;66.43&lt;/D&gt;&lt;D xsi:type="xsd:double"&gt;67.59&lt;/D&gt;&lt;D xsi:type="xsd:double"&gt;67.23&lt;/D&gt;&lt;D xsi:type="xsd:double"&gt;67.52&lt;/D&gt;&lt;D xsi:type="xsd:double"&gt;66.73&lt;/D&gt;&lt;D xsi:type="xsd:double"&gt;65.95&lt;/D&gt;&lt;D xsi:type="xsd:double"&gt;67.36&lt;/D&gt;&lt;D xsi:type="xsd:double"&gt;67.49&lt;/D&gt;&lt;D xsi:type="xsd:double"&gt;66.32&lt;/D&gt;&lt;D xsi:type="xsd:double"&gt;66.38&lt;/D&gt;&lt;D xsi:type="xsd:double"&gt;65.99&lt;/D&gt;&lt;D xsi:type="xsd:double"&gt;66.46&lt;/D&gt;&lt;D xsi:type="xsd:double"&gt;67.79&lt;/D&gt;&lt;D xsi:type="xsd:double"&gt;67.24&lt;/D&gt;&lt;D xsi:type="xsd:double"&gt;66.42&lt;/D&gt;&lt;D xsi:type="xsd:double"&gt;66.03&lt;/D&gt;&lt;D xsi:type="xsd:double"&gt;65.53&lt;/D&gt;&lt;D xsi:type="xsd:double"&gt;65.24&lt;/D&gt;&lt;D xsi:type="xsd:double"&gt;66.2&lt;/D&gt;&lt;D xsi:type="xsd:double"&gt;67.06&lt;/D&gt;&lt;D xsi:type="xsd:double"&gt;65.56&lt;/D&gt;&lt;D xsi:type="xsd:double"&gt;62.84&lt;/D&gt;&lt;D xsi:type="xsd:double"&gt;62.54&lt;/D&gt;&lt;D xsi:type="xsd:double"&gt;63.07&lt;/D&gt;&lt;D xsi:type="xsd:double"&gt;63.86&lt;/D&gt;&lt;D xsi:type="xsd:double"&gt;62.86&lt;/D&gt;&lt;D xsi:type="xsd:double"&gt;63.07&lt;/D&gt;&lt;D xsi:type="xsd:double"&gt;63.59&lt;/D&gt;&lt;D xsi:type="xsd:double"&gt;63.26&lt;/D&gt;&lt;D xsi:type="xsd:double"&gt;64.04&lt;/D&gt;&lt;D xsi:type="xsd:double"&gt;65.27&lt;/D&gt;&lt;D xsi:type="xsd:double"&gt;65.89&lt;/D&gt;&lt;D xsi:type="xsd:double"&gt;64.43&lt;/D&gt;&lt;D xsi:type="xsd:double"&gt;65.3&lt;/D&gt;&lt;D xsi:type="xsd:double"&gt;65.62&lt;/D&gt;&lt;D xsi:type="xsd:double"&gt;64.47&lt;/D&gt;&lt;D xsi:type="xsd:double"&gt;64.76&lt;/D&gt;&lt;D xsi:type="xsd:double"&gt;64.35&lt;/D&gt;&lt;D xsi:type="xsd:double"&gt;65.07&lt;/D&gt;&lt;D xsi:type="xsd:double"&gt;65.91&lt;/D&gt;&lt;D xsi:type="xsd:double"&gt;67.08&lt;/D&gt;&lt;D xsi:type="xsd:double"&gt;67.12&lt;/D&gt;&lt;D xsi:type="xsd:double"&gt;67.57&lt;/D&gt;&lt;D xsi:type="xsd:double"&gt;67.76&lt;/D&gt;&lt;D xsi:type="xsd:double"&gt;67.55&lt;/D&gt;&lt;D xsi:type="xsd:double"&gt;67.56&lt;/D&gt;&lt;D xsi:type="xsd:double"&gt;66.72&lt;/D&gt;&lt;D xsi:type="xsd:double"&gt;67.31&lt;/D&gt;&lt;D xsi:type="xsd:double"&gt;67.7&lt;/D&gt;&lt;D xsi:type="xsd:double"&gt;66.7&lt;/D&gt;&lt;D xsi:type="xsd:double"&gt;66.92&lt;/D&gt;&lt;D xsi:type="xsd:double"&gt;66.96&lt;/D&gt;&lt;D xsi:type="xsd:double"&gt;66.36&lt;/D&gt;&lt;D xsi:type="xsd:double"&gt;66.66&lt;/D&gt;&lt;D xsi:type="xsd:double"&gt;67.35&lt;/D&gt;&lt;D xsi:type="xsd:double"&gt;67.18&lt;/D&gt;&lt;D xsi:type="xsd:double"&gt;67.34&lt;/D&gt;&lt;D xsi:type="xsd:double"&gt;68.65&lt;/D&gt;&lt;D xsi:type="xsd:double"&gt;66.86&lt;/D&gt;&lt;/FQL&gt;&lt;FQL&gt;&lt;Q&gt;PM^FG_PRICE(8/27/2018,0)&lt;/Q&gt;&lt;R&gt;70&lt;/R&gt;&lt;C&gt;1&lt;/C&gt;&lt;D xsi:type="xsd:double"&gt;80.26&lt;/D&gt;&lt;D xsi:type="xsd:double"&gt;79.5&lt;/D&gt;&lt;D xsi:type="xsd:double"&gt;79.06&lt;/D&gt;&lt;D xsi:type="xsd:double"&gt;78.57&lt;/D&gt;&lt;D xsi:type="xsd:double"&gt;77.89&lt;/D&gt;&lt;D xsi:type="xsd:double"&gt;77.64&lt;/D&gt;&lt;D xsi:type="xsd:double"&gt;78.79&lt;/D&gt;&lt;D xsi:type="xsd:double"&gt;78.62&lt;/D&gt;&lt;D xsi:type="xsd:double"&gt;78.6&lt;/D&gt;&lt;D xsi:type="xsd:double"&gt;78.38&lt;/D&gt;&lt;D xsi:type="xsd:double"&gt;77.45&lt;/D&gt;&lt;D xsi:type="xsd:double"&gt;80.05&lt;/D&gt;&lt;D xsi:type="xsd:double"&gt;79.78&lt;/D&gt;&lt;D xsi:type="xsd:double"&gt;79.33&lt;/D&gt;&lt;D xsi:type="xsd:double"&gt;80.3&lt;/D&gt;&lt;D xsi:type="xsd:double"&gt;80.33&lt;/D&gt;&lt;D xsi:type="xsd:double"&gt;80.91&lt;/D&gt;&lt;D xsi:type="xsd:double"&gt;82.55&lt;/D&gt;&lt;D xsi:type="xsd:double"&gt;83.75&lt;/D&gt;&lt;D xsi:type="xsd:double"&gt;81.61&lt;/D&gt;&lt;D xsi:type="xsd:double"&gt;79.91&lt;/D&gt;&lt;D xsi:type="xsd:double"&gt;80.5&lt;/D&gt;&lt;D xsi:type="xsd:double"&gt;81.51&lt;/D&gt;&lt;D xsi:type="xsd:double"&gt;81.54&lt;/D&gt;&lt;D xsi:type="xsd:double"&gt;81.82&lt;/D&gt;&lt;D xsi:type="xsd:double"&gt;83.52&lt;/D&gt;&lt;D xsi:type="xsd:double"&gt;82.91&lt;/D&gt;&lt;D xsi:type="xsd:double"&gt;83.82&lt;/D&gt;&lt;D xsi:type="xsd:double"&gt;84.1&lt;/D&gt;&lt;D xsi:type="xsd:double"&gt;84.89&lt;/D&gt;&lt;D xsi:type="xsd:double"&gt;84.63&lt;/D&gt;&lt;D xsi:type="xsd:double"&gt;84.62&lt;/D&gt;&lt;D xsi:type="xsd:double"&gt;82.31&lt;/D&gt;&lt;D xsi:type="xsd:double"&gt;82.31&lt;/D&gt;&lt;D xsi:type="xsd:double"&gt;83.49&lt;/D&gt;&lt;D xsi:type="xsd:double"&gt;83.5&lt;/D&gt;&lt;D xsi:type="xsd:double"&gt;84.56&lt;/D&gt;&lt;D xsi:type="xsd:double"&gt;87.52&lt;/D&gt;&lt;D xsi:type="xsd:double"&gt;88.83&lt;/D&gt;&lt;D xsi:type="xsd:double"&gt;87.51&lt;/D&gt;&lt;D xsi:type="xsd:double"&gt;88.5&lt;/D&gt;&lt;D xsi:type="xsd:double"&gt;89.2&lt;/D&gt;&lt;D xsi:type="xsd:double"&gt;90.63&lt;/D&gt;&lt;D xsi:type="xsd:double"&gt;89&lt;/D&gt;&lt;D xsi:type="xsd:double"&gt;90.46&lt;/D&gt;&lt;D xsi:type="xsd:double"&gt;90.47&lt;/D&gt;&lt;D xsi:type="xsd:double"&gt;88.07&lt;/D&gt;&lt;D xsi:type="xsd:double"&gt;88.35&lt;/D&gt;&lt;D xsi:type="xsd:double"&gt;88.75&lt;/D&gt;&lt;D xsi:type="xsd:double"&gt;89.55&lt;/D&gt;&lt;D xsi:type="xsd:double"&gt;88.77&lt;/D&gt;&lt;D xsi:type="xsd:double"&gt;89.07&lt;/D&gt;&lt;D xsi:type="xsd:double"&gt;89.48&lt;/D&gt;&lt;D xsi:type="xsd:double"&gt;89.18&lt;/D&gt;&lt;D xsi:type="xsd:double"&gt;87.96&lt;/D&gt;&lt;D xsi:type="xsd:double"&gt;86.4&lt;/D&gt;&lt;D xsi:type="xsd:double"&gt;85.5&lt;/D&gt;&lt;D xsi:type="xsd:double"&gt;85.83&lt;/D&gt;&lt;D xsi:type="xsd:double"&gt;86.33&lt;/D&gt;&lt;D xsi:type="xsd:double"&gt;87.63&lt;/D&gt;&lt;D xsi:type="xsd:double"&gt;86.55&lt;/D&gt;&lt;D xsi:type="xsd:double"&gt;83.95&lt;/D&gt;&lt;D xsi:type="xsd:double"&gt;84.05&lt;/D&gt;&lt;D xsi:type="xsd:double"&gt;83.84&lt;/D&gt;&lt;D xsi:type="xsd:double"&gt;85.05&lt;/D&gt;&lt;D xsi:type="xsd:double"&gt;86.39&lt;/D&gt;&lt;D xsi:type="xsd:double"&gt;86.96&lt;/D&gt;&lt;D xsi:type="xsd:double"&gt;86.53&lt;/D&gt;&lt;D xsi:type="xsd:double"&gt;87.08&lt;/D&gt;&lt;D xsi:type="xsd:double"&gt;85.43&lt;/D&gt;&lt;/FQL&gt;&lt;FQL&gt;&lt;Q&gt;PNC^FG_PRICE(8/27/2018,0)&lt;/Q&gt;&lt;R&gt;70&lt;/R&gt;&lt;C&gt;1&lt;/C&gt;&lt;D xsi:type="xsd:double"&gt;145.73&lt;/D&gt;&lt;D xsi:type="xsd:double"&gt;146.08&lt;/D&gt;&lt;D xsi:type="xsd:double"&gt;145.94&lt;/D&gt;&lt;D xsi:type="xsd:double"&gt;143.77&lt;/D&gt;&lt;D xsi:type="xsd:double"&gt;143.54&lt;/D&gt;&lt;D xsi:type="xsd:double"&gt;143.93&lt;/D&gt;&lt;D xsi:type="xsd:double"&gt;144.18&lt;/D&gt;&lt;D xsi:type="xsd:double"&gt;143.2&lt;/D&gt;&lt;D xsi:type="xsd:double"&gt;142.96&lt;/D&gt;&lt;D xsi:type="xsd:double"&gt;142.65&lt;/D&gt;&lt;D xsi:type="xsd:double"&gt;143.23&lt;/D&gt;&lt;D xsi:type="xsd:double"&gt;141.31&lt;/D&gt;&lt;D xsi:type="xsd:double"&gt;140.26&lt;/D&gt;&lt;D xsi:type="xsd:double"&gt;140.4&lt;/D&gt;&lt;D xsi:type="xsd:double"&gt;139.66&lt;/D&gt;&lt;D xsi:type="xsd:double"&gt;139.93&lt;/D&gt;&lt;D xsi:type="xsd:double"&gt;141.53&lt;/D&gt;&lt;D xsi:type="xsd:double"&gt;144.46&lt;/D&gt;&lt;D xsi:type="xsd:double"&gt;144.01&lt;/D&gt;&lt;D xsi:type="xsd:double"&gt;141.26&lt;/D&gt;&lt;D xsi:type="xsd:double"&gt;140.88&lt;/D&gt;&lt;D xsi:type="xsd:double"&gt;138.61&lt;/D&gt;&lt;D xsi:type="xsd:double"&gt;137.34&lt;/D&gt;&lt;D xsi:type="xsd:double"&gt;136.19&lt;/D&gt;&lt;D xsi:type="xsd:double"&gt;135.99&lt;/D&gt;&lt;D xsi:type="xsd:double"&gt;136.26&lt;/D&gt;&lt;D xsi:type="xsd:double"&gt;138.09&lt;/D&gt;&lt;D xsi:type="xsd:double"&gt;139.17&lt;/D&gt;&lt;D xsi:type="xsd:double"&gt;138.52&lt;/D&gt;&lt;D xsi:type="xsd:double"&gt;139.75&lt;/D&gt;&lt;D xsi:type="xsd:double"&gt;138.7&lt;/D&gt;&lt;D xsi:type="xsd:double"&gt;136.2&lt;/D&gt;&lt;D xsi:type="xsd:double"&gt;131.61&lt;/D&gt;&lt;D xsi:type="xsd:double"&gt;124.26&lt;/D&gt;&lt;D xsi:type="xsd:double"&gt;125.6&lt;/D&gt;&lt;D xsi:type="xsd:double"&gt;124.85&lt;/D&gt;&lt;D xsi:type="xsd:double"&gt;127.33&lt;/D&gt;&lt;D xsi:type="xsd:double"&gt;124.22&lt;/D&gt;&lt;D xsi:type="xsd:double"&gt;125.16&lt;/D&gt;&lt;D xsi:type="xsd:double"&gt;121.46&lt;/D&gt;&lt;D xsi:type="xsd:double"&gt;120.3&lt;/D&gt;&lt;D xsi:type="xsd:double"&gt;116.9&lt;/D&gt;&lt;D xsi:type="xsd:double"&gt;119.63&lt;/D&gt;&lt;D xsi:type="xsd:double"&gt;119.45&lt;/D&gt;&lt;D xsi:type="xsd:double"&gt;122.16&lt;/D&gt;&lt;D xsi:type="xsd:double"&gt;124.76&lt;/D&gt;&lt;D xsi:type="xsd:double"&gt;128.49&lt;/D&gt;&lt;D xsi:type="xsd:double"&gt;129.74&lt;/D&gt;&lt;D xsi:type="xsd:double"&gt;129.88&lt;/D&gt;&lt;D xsi:type="xsd:double"&gt;130.58&lt;/D&gt;&lt;D xsi:type="xsd:double"&gt;131.76&lt;/D&gt;&lt;D xsi:type="xsd:double"&gt;133.28&lt;/D&gt;&lt;D xsi:type="xsd:double"&gt;134.24&lt;/D&gt;&lt;D xsi:type="xsd:double"&gt;134.23&lt;/D&gt;&lt;D xsi:type="xsd:double"&gt;132.77&lt;/D&gt;&lt;D xsi:type="xsd:double"&gt;135.59&lt;/D&gt;&lt;D xsi:type="xsd:double"&gt;134.13&lt;/D&gt;&lt;D xsi:type="xsd:double"&gt;136.69&lt;/D&gt;&lt;D xsi:type="xsd:double"&gt;136.39&lt;/D&gt;&lt;D xsi:type="xsd:double"&gt;135.3&lt;/D&gt;&lt;D xsi:type="xsd:double"&gt;133.08&lt;/D&gt;&lt;D xsi:type="xsd:double"&gt;132.71&lt;/D&gt;&lt;D xsi:type="xsd:double"&gt;132.62&lt;/D&gt;&lt;D xsi:type="xsd:double"&gt;135.55&lt;/D&gt;&lt;D xsi:type="xsd:double"&gt;133.9&lt;/D&gt;&lt;D xsi:type="xsd:double"&gt;134.21&lt;/D&gt;&lt;D xsi:type="xsd:double"&gt;133.65&lt;/D&gt;&lt;D xsi:type="xsd:double"&gt;135.78&lt;/D&gt;&lt;D xsi:type="xsd:double"&gt;135.9&lt;/D&gt;&lt;D xsi:type="xsd:double"&gt;129.51&lt;/D&gt;&lt;/FQL&gt;&lt;FQL&gt;&lt;Q&gt;PNFP^FG_PRICE(8/27/2018,0)&lt;/Q&gt;&lt;R&gt;70&lt;/R&gt;&lt;C&gt;1&lt;/C&gt;&lt;D xsi:type="xsd:double"&gt;64.35&lt;/D&gt;&lt;D xsi:type="xsd:double"&gt;64.2&lt;/D&gt;&lt;D xsi:type="xsd:double"&gt;64.2&lt;/D&gt;&lt;D xsi:type="xsd:double"&gt;64.4&lt;/D&gt;&lt;D xsi:type="xsd:double"&gt;64.55&lt;/D&gt;&lt;D xsi:type="xsd:double"&gt;65.4&lt;/D&gt;&lt;D xsi:type="xsd:double"&gt;65.1&lt;/D&gt;&lt;D xsi:type="xsd:double"&gt;64.5&lt;/D&gt;&lt;D xsi:type="xsd:double"&gt;64.55&lt;/D&gt;&lt;D xsi:type="xsd:double"&gt;64.65&lt;/D&gt;&lt;D xsi:type="xsd:double"&gt;64.75&lt;/D&gt;&lt;D xsi:type="xsd:double"&gt;63.85&lt;/D&gt;&lt;D xsi:type="xsd:double"&gt;62.45&lt;/D&gt;&lt;D xsi:type="xsd:double"&gt;63.25&lt;/D&gt;&lt;D xsi:type="xsd:double"&gt;62.8&lt;/D&gt;&lt;D xsi:type="xsd:double"&gt;62.45&lt;/D&gt;&lt;D xsi:type="xsd:double"&gt;63.65&lt;/D&gt;&lt;D xsi:type="xsd:double"&gt;64.6&lt;/D&gt;&lt;D xsi:type="xsd:double"&gt;64.05&lt;/D&gt;&lt;D xsi:type="xsd:double"&gt;63.25&lt;/D&gt;&lt;D xsi:type="xsd:double"&gt;63.55&lt;/D&gt;&lt;D xsi:type="xsd:double"&gt;60.4&lt;/D&gt;&lt;D xsi:type="xsd:double"&gt;60.45&lt;/D&gt;&lt;D xsi:type="xsd:double"&gt;60.15&lt;/D&gt;&lt;D xsi:type="xsd:double"&gt;59.58&lt;/D&gt;&lt;D xsi:type="xsd:double"&gt;59.2&lt;/D&gt;&lt;D xsi:type="xsd:double"&gt;61.04&lt;/D&gt;&lt;D xsi:type="xsd:double"&gt;61&lt;/D&gt;&lt;D xsi:type="xsd:double"&gt;59.87&lt;/D&gt;&lt;D xsi:type="xsd:double"&gt;60.37&lt;/D&gt;&lt;D xsi:type="xsd:double"&gt;60&lt;/D&gt;&lt;D xsi:type="xsd:double"&gt;59.08&lt;/D&gt;&lt;D xsi:type="xsd:double"&gt;56.88&lt;/D&gt;&lt;D xsi:type="xsd:double"&gt;56&lt;/D&gt;&lt;D xsi:type="xsd:double"&gt;55.71&lt;/D&gt;&lt;D xsi:type="xsd:double"&gt;55.01&lt;/D&gt;&lt;D xsi:type="xsd:double"&gt;56.64&lt;/D&gt;&lt;D xsi:type="xsd:double"&gt;55.45&lt;/D&gt;&lt;D xsi:type="xsd:double"&gt;54.03&lt;/D&gt;&lt;D xsi:type="xsd:double"&gt;52.17&lt;/D&gt;&lt;D xsi:type="xsd:double"&gt;53.03&lt;/D&gt;&lt;D xsi:type="xsd:double"&gt;50.02&lt;/D&gt;&lt;D xsi:type="xsd:double"&gt;51.16&lt;/D&gt;&lt;D xsi:type="xsd:double"&gt;50.49&lt;/D&gt;&lt;D xsi:type="xsd:double"&gt;51.39&lt;/D&gt;&lt;D xsi:type="xsd:double"&gt;51.75&lt;/D&gt;&lt;D xsi:type="xsd:double"&gt;52.3&lt;/D&gt;&lt;D xsi:type="xsd:double"&gt;52.68&lt;/D&gt;&lt;D xsi:type="xsd:double"&gt;53.29&lt;/D&gt;&lt;D xsi:type="xsd:double"&gt;53.23&lt;/D&gt;&lt;D xsi:type="xsd:double"&gt;53.39&lt;/D&gt;&lt;D xsi:type="xsd:double"&gt;53.51&lt;/D&gt;&lt;D xsi:type="xsd:double"&gt;53.95&lt;/D&gt;&lt;D xsi:type="xsd:double"&gt;53.25&lt;/D&gt;&lt;D xsi:type="xsd:double"&gt;52.48&lt;/D&gt;&lt;D xsi:type="xsd:double"&gt;52.94&lt;/D&gt;&lt;D xsi:type="xsd:double"&gt;52.59&lt;/D&gt;&lt;D xsi:type="xsd:double"&gt;53.63&lt;/D&gt;&lt;D xsi:type="xsd:double"&gt;54.19&lt;/D&gt;&lt;D xsi:type="xsd:double"&gt;54.72&lt;/D&gt;&lt;D xsi:type="xsd:double"&gt;53.9&lt;/D&gt;&lt;D xsi:type="xsd:double"&gt;54.42&lt;/D&gt;&lt;D xsi:type="xsd:double"&gt;54.59&lt;/D&gt;&lt;D xsi:type="xsd:double"&gt;55.91&lt;/D&gt;&lt;D xsi:type="xsd:double"&gt;55.92&lt;/D&gt;&lt;D xsi:type="xsd:double"&gt;56.16&lt;/D&gt;&lt;D xsi:type="xsd:double"&gt;56.12&lt;/D&gt;&lt;D xsi:type="xsd:double"&gt;57.35&lt;/D&gt;&lt;D xsi:type="xsd:double"&gt;56.91&lt;/D&gt;&lt;D xsi:type="xsd:double"&gt;53.36&lt;/D&gt;&lt;/FQL&gt;&lt;FQL&gt;&lt;Q&gt;PNR^FG_PRICE(8/27/2018,0)&lt;/Q&gt;&lt;R&gt;70&lt;/R&gt;&lt;C&gt;1&lt;/C&gt;&lt;D xsi:type="xsd:double"&gt;43.4&lt;/D&gt;&lt;D xsi:type="xsd:double"&gt;43.45&lt;/D&gt;&lt;D xsi:type="xsd:double"&gt;43.73&lt;/D&gt;&lt;D xsi:type="xsd:double"&gt;43.36&lt;/D&gt;&lt;D xsi:type="xsd:double"&gt;43.48&lt;/D&gt;&lt;D xsi:type="xsd:double"&gt;42.9&lt;/D&gt;&lt;D xsi:type="xsd:double"&gt;43.47&lt;/D&gt;&lt;D xsi:type="xsd:double"&gt;43.48&lt;/D&gt;&lt;D xsi:type="xsd:double"&gt;43.09&lt;/D&gt;&lt;D xsi:type="xsd:double"&gt;43.58&lt;/D&gt;&lt;D xsi:type="xsd:double"&gt;42.78&lt;/D&gt;&lt;D xsi:type="xsd:double"&gt;42.89&lt;/D&gt;&lt;D xsi:type="xsd:double"&gt;43.2&lt;/D&gt;&lt;D xsi:type="xsd:double"&gt;44.07&lt;/D&gt;&lt;D xsi:type="xsd:double"&gt;44.36&lt;/D&gt;&lt;D xsi:type="xsd:double"&gt;45.31&lt;/D&gt;&lt;D xsi:type="xsd:double"&gt;45.09&lt;/D&gt;&lt;D xsi:type="xsd:double"&gt;44.77&lt;/D&gt;&lt;D xsi:type="xsd:double"&gt;44.88&lt;/D&gt;&lt;D xsi:type="xsd:double"&gt;43.84&lt;/D&gt;&lt;D xsi:type="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xsd:double"&gt;43.72&lt;/D&gt;&lt;D xsi:type="xsd:double"&gt;43.66&lt;/D&gt;&lt;D xsi:type="xsd:double"&gt;43.48&lt;/D&gt;&lt;D xsi:type="xsd:double"&gt;43.35&lt;/D&gt;&lt;D xsi:type="xsd:double"&gt;43.31&lt;/D&gt;&lt;D xsi:type="xsd:double"&gt;43.43&lt;/D&gt;&lt;D xsi:type="xsd:double"&gt;43.41&lt;/D&gt;&lt;D xsi:type="xsd:double"&gt;43.71&lt;/D&gt;&lt;D xsi:type="xsd:double"&gt;42.73&lt;/D&gt;&lt;D xsi:type="xsd:double"&gt;42.65&lt;/D&gt;&lt;D xsi:type="xsd:double"&gt;41.71&lt;/D&gt;&lt;D xsi:type="xsd:double"&gt;40.48&lt;/D&gt;&lt;D xsi:type="xsd:double"&gt;39.2&lt;/D&gt;&lt;D xsi:type="xsd:double"&gt;39&lt;/D&gt;&lt;D xsi:type="xsd:double"&gt;38.98&lt;/D&gt;&lt;D xsi:type="xsd:double"&gt;39.52&lt;/D&gt;&lt;D xsi:type="xsd:double"&gt;39.17&lt;/D&gt;&lt;D xsi:type="xsd:double"&gt;38.77&lt;/D&gt;&lt;D xsi:type="xsd:double"&gt;38.41&lt;/D&gt;&lt;D xsi:type="xsd:double"&gt;38.04&lt;/D&gt;&lt;D xsi:type="xsd:double"&gt;38.76&lt;/D&gt;&lt;D xsi:type="xsd:double"&gt;38.1&lt;/D&gt;&lt;D xsi:type="xsd:double"&gt;38.84&lt;/D&gt;&lt;D xsi:type="xsd:double"&gt;39.35&lt;/D&gt;&lt;D xsi:type="xsd:double"&gt;39.07&lt;/D&gt;&lt;D xsi:type="xsd:double"&gt;39.82&lt;/D&gt;&lt;D xsi:type="xsd:double"&gt;40.15&lt;/D&gt;&lt;D xsi:type="xsd:double"&gt;41.14&lt;/D&gt;&lt;D xsi:type="xsd:double"&gt;41.63&lt;/D&gt;&lt;D xsi:type="xsd:double"&gt;41.85&lt;/D&gt;&lt;D xsi:type="xsd:double"&gt;42.37&lt;/D&gt;&lt;D xsi:type="xsd:double"&gt;43.04&lt;/D&gt;&lt;D xsi:type="xsd:double"&gt;43.26&lt;/D&gt;&lt;D xsi:type="xsd:double"&gt;42.53&lt;/D&gt;&lt;D xsi:type="xsd:double"&gt;41.84&lt;/D&gt;&lt;D xsi:type="xsd:double"&gt;41.82&lt;/D&gt;&lt;D xsi:type="xsd:double"&gt;41.84&lt;/D&gt;&lt;D xsi:type="xsd:double"&gt;42.5&lt;/D&gt;&lt;D xsi:type="xsd:double"&gt;42.29&lt;/D&gt;&lt;D xsi:type="xsd:double"&gt;41.99&lt;/D&gt;&lt;D xsi:type="xsd:double"&gt;41.35&lt;/D&gt;&lt;D xsi:type="xsd:double"&gt;41.59&lt;/D&gt;&lt;D xsi:type="xsd:double"&gt;41.79&lt;/D&gt;&lt;D xsi:type="xsd:double"&gt;41.77&lt;/D&gt;&lt;D xsi:type="xsd:double"&gt;41.63&lt;/D&gt;&lt;D xsi:type="xsd:double"&gt;42.89&lt;/D&gt;&lt;D xsi:type="xsd:double"&gt;42.47&lt;/D&gt;&lt;D xsi:type="xsd:double"&gt;42.7&lt;/D&gt;&lt;D xsi:type="xsd:double"&gt;42.5&lt;/D&gt;&lt;D xsi:type="xsd:double"&gt;40.58&lt;/D&gt;&lt;/FQL&gt;&lt;FQL&gt;&lt;Q&gt;PNW^FG_PRICE(8/27/2018,0)&lt;/Q&gt;&lt;R&gt;70&lt;/R&gt;&lt;C&gt;1&lt;/C&gt;&lt;D xsi:type="xsd:double"&gt;80.53&lt;/D&gt;&lt;D xsi:type="xsd:double"&gt;79.39&lt;/D&gt;&lt;D xsi:type="xsd:double"&gt;79.49&lt;/D&gt;&lt;D xsi:type="xsd:double"&gt;78.71&lt;/D&gt;&lt;D xsi:type="xsd:double"&gt;78.55&lt;/D&gt;&lt;D xsi:type="xsd:double"&gt;79.18&lt;/D&gt;&lt;D xsi:type="xsd:double"&gt;80.04&lt;/D&gt;&lt;D xsi:type="xsd:double"&gt;80.2&lt;/D&gt;&lt;D xsi:type="xsd:double"&gt;79.59&lt;/D&gt;&lt;D xsi:type="xsd:double"&gt;80.05&lt;/D&gt;&lt;D xsi:type="xsd:double"&gt;79.69&lt;/D&gt;&lt;D xsi:type="xsd:double"&gt;79.77&lt;/D&gt;&lt;D xsi:type="xsd:double"&gt;80.38&lt;/D&gt;&lt;D xsi:type="xsd:double"&gt;80.35&lt;/D&gt;&lt;D xsi:type="xsd:double"&gt;80.86&lt;/D&gt;&lt;D xsi:type="xsd:double"&gt;80.82&lt;/D&gt;&lt;D xsi:type="xsd:double"&gt;79.03&lt;/D&gt;&lt;D xsi:type="xsd:double"&gt;79.47&lt;/D&gt;&lt;D xsi:type="xsd:double"&gt;80.22&lt;/D&gt;&lt;D xsi:type="xsd:double"&gt;79.37&lt;/D&gt;&lt;D xsi:type="xsd:double"&gt;78.18&lt;/D&gt;&lt;D xsi:type="xsd:double"&gt;77.41&lt;/D&gt;&lt;D xsi:type="xsd:double"&gt;78.09&lt;/D&gt;&lt;D xsi:type="xsd:double"&gt;79.18&lt;/D&gt;&lt;D xsi:type="xsd:double"&gt;78.89&lt;/D&gt;&lt;D xsi:type="xsd:double"&gt;79.42&lt;/D&gt;&lt;D xsi:type="xsd:double"&gt;78.77&lt;/D&gt;&lt;D xsi:type="xsd:double"&gt;80.25&lt;/D&gt;&lt;D xsi:type="xsd:double"&gt;81.8&lt;/D&gt;&lt;D xsi:type="xsd:double"&gt;82.77&lt;/D&gt;&lt;D xsi:type="xsd:double"&gt;83.32&lt;/D&gt;&lt;D xsi:type="xsd:double"&gt;82.69&lt;/D&gt;&lt;D xsi:type="xsd:double"&gt;81.3&lt;/D&gt;&lt;D xsi:type="xsd:double"&gt;81.5&lt;/D&gt;&lt;D xsi:type="xsd:double"&gt;81.68&lt;/D&gt;&lt;D xsi:type="xsd:double"&gt;83.54&lt;/D&gt;&lt;D xsi:type="xsd:double"&gt;83.69&lt;/D&gt;&lt;D xsi:type="xsd:double"&gt;83.48&lt;/D&gt;&lt;D xsi:type="xsd:double"&gt;85.15&lt;/D&gt;&lt;D xsi:type="xsd:double"&gt;84.91&lt;/D&gt;&lt;D xsi:type="xsd:double"&gt;84.13&lt;/D&gt;&lt;D xsi:type="xsd:double"&gt;86.43&lt;/D&gt;&lt;D xsi:type="xsd:double"&gt;84.45&lt;/D&gt;&lt;D xsi:type="xsd:double"&gt;82.65&lt;/D&gt;&lt;D xsi:type="xsd:double"&gt;83.42&lt;/D&gt;&lt;D xsi:type="xsd:double"&gt;83.68&lt;/D&gt;&lt;D xsi:type="xsd:double"&gt;82.25&lt;/D&gt;&lt;D xsi:type="xsd:double"&gt;82.56&lt;/D&gt;&lt;D xsi:type="xsd:double"&gt;82.38&lt;/D&gt;&lt;D xsi:type="xsd:double"&gt;83.41&lt;/D&gt;&lt;D xsi:type="xsd:double"&gt;84.65&lt;/D&gt;&lt;D xsi:type="xsd:double"&gt;85.39&lt;/D&gt;&lt;D xsi:type="xsd:double"&gt;87.56&lt;/D&gt;&lt;D xsi:type="xsd:double"&gt;88.47&lt;/D&gt;&lt;D xsi:type="xsd:double"&gt;88.86&lt;/D&gt;&lt;D xsi:type="xsd:double"&gt;89.25&lt;/D&gt;&lt;D xsi:type="xsd:double"&gt;88.24&lt;/D&gt;&lt;D xsi:type="xsd:double"&gt;88.7&lt;/D&gt;&lt;D xsi:type="xsd:double"&gt;88.32&lt;/D&gt;&lt;D xsi:type="xsd:double"&gt;88.87&lt;/D&gt;&lt;D xsi:type="xsd:double"&gt;88.3&lt;/D&gt;&lt;D xsi:type="xsd:double"&gt;87.54&lt;/D&gt;&lt;D xsi:type="xsd:double"&gt;88.27&lt;/D&gt;&lt;D xsi:type="xsd:double"&gt;88.64&lt;/D&gt;&lt;D xsi:type="xsd:double"&gt;89.77&lt;/D&gt;&lt;D xsi:type="xsd:double"&gt;89.11&lt;/D&gt;&lt;D xsi:type="xsd:double"&gt;88.84&lt;/D&gt;&lt;D xsi:type="xsd:double"&gt;89.36&lt;/D&gt;&lt;D xsi:type="xsd:double"&gt;90.23&lt;/D&gt;&lt;D xsi:type="xsd:double"&gt;90.09&lt;/D&gt;&lt;/FQL&gt;&lt;FQL&gt;&lt;Q&gt;PODD^FG_PRICE(8/27/2018,0)&lt;/Q&gt;&lt;R&gt;70&lt;/R&gt;&lt;C&gt;1&lt;/C&gt;&lt;D xsi:type="xsd:double"&gt;97.65&lt;/D&gt;&lt;D xsi:type="xsd:double"&gt;99.56&lt;/D&gt;&lt;D xsi:type="xsd:double"&gt;100.45&lt;/D&gt;&lt;D xsi:type="xsd:double"&gt;102.53&lt;/D&gt;&lt;D xsi:type="xsd:double"&gt;104.27&lt;/D&gt;&lt;D xsi:type="xsd:double"&gt;103.9&lt;/D&gt;&lt;D xsi:type="xsd:double"&gt;102.69&lt;/D&gt;&lt;D xsi:type="xsd:double"&gt;104.76&lt;/D&gt;&lt;D xsi:type="xsd:double"&gt;103.81&lt;/D&gt;&lt;D xsi:type="xsd:double"&gt;105.88&lt;/D&gt;&lt;D xsi:type="xsd:double"&gt;108.04&lt;/D&gt;&lt;D xsi:type="xsd:double"&gt;107.05&lt;/D&gt;&lt;D xsi:type="xsd:double"&gt;108.13&lt;/D&gt;&lt;D xsi:type="xsd:double"&gt;106.83&lt;/D&gt;&lt;D xsi:type="xsd:double"&gt;102.55&lt;/D&gt;&lt;D xsi:type="xsd:double"&gt;104.61&lt;/D&gt;&lt;D xsi:type="xsd:double"&gt;103.22&lt;/D&gt;&lt;D xsi:type="xsd:double"&gt;102.6&lt;/D&gt;&lt;D xsi:type="xsd:double"&gt;102.19&lt;/D&gt;&lt;D xsi:type="xsd:double"&gt;102.6&lt;/D&gt;&lt;D xsi:type="xsd:double"&gt;105.34&lt;/D&gt;&lt;D xsi:type="xsd:double"&gt;106.39&lt;/D&gt;&lt;D xsi:type="xsd:double"&gt;105.44&lt;/D&gt;&lt;D xsi:type="xsd:double"&gt;105.95&lt;/D&gt;&lt;D xsi:type="xsd:double"&gt;105.19&lt;/D&gt;&lt;D xsi:type="xsd:double"&gt;101.9&lt;/D&gt;&lt;D xsi:type="xsd:double"&gt;100.21&lt;/D&gt;&lt;D xsi:type="xsd:double"&gt;96.29&lt;/D&gt;&lt;D xsi:type="xsd:double"&gt;95.5&lt;/D&gt;&lt;D xsi:type="xsd:double"&gt;92.88&lt;/D&gt;&lt;D xsi:type="xsd:double"&gt;90.88&lt;/D&gt;&lt;D xsi:type="xsd:double"&gt;87.67&lt;/D&gt;&lt;D xsi:type="xsd:double"&gt;87.33&lt;/D&gt;&lt;D xsi:type="xsd:double"&gt;88.55&lt;/D&gt;&lt;D xsi:type="xsd:double"&gt;88.75&lt;/D&gt;&lt;D xsi:type="xsd:double"&gt;92.72&lt;/D&gt;&lt;D xsi:type="xsd:double"&gt;92.41&lt;/D&gt;&lt;D xsi:type="xsd:double"&gt;90.1&lt;/D&gt;&lt;D xsi:type="xsd:double"&gt;88.19&lt;/D&gt;&lt;D xsi:type="xsd:double"&gt;88.1&lt;/D&gt;&lt;D xsi:type="xsd:double"&gt;88.99&lt;/D&gt;&lt;D xsi:type="xsd:double"&gt;84.53&lt;/D&gt;&lt;D xsi:type="xsd:double"&gt;82.83&lt;/D&gt;&lt;D xsi:type="xsd:double"&gt;84.03&lt;/D&gt;&lt;D xsi:type="xsd:double"&gt;83.18&lt;/D&gt;&lt;D xsi:type="xsd:double"&gt;85.37&lt;/D&gt;&lt;D xsi:type="xsd:double"&gt;88.21&lt;/D&gt;&lt;D xsi:type="xsd:double"&gt;90.13&lt;/D&gt;&lt;D xsi:type="xsd:double"&gt;88.53&lt;/D&gt;&lt;D xsi:type="xsd:double"&gt;83.8&lt;/D&gt;&lt;D xsi:type="xsd:double"&gt;86.1&lt;/D&gt;&lt;D xsi:type="xsd:double"&gt;90.18&lt;/D&gt;&lt;D xsi:type="xsd:double"&gt;91.41&lt;/D&gt;&lt;D xsi:type="xsd:double"&gt;87.6&lt;/D&gt;&lt;D xsi:type="xsd:double"&gt;82.08&lt;/D&gt;&lt;D xsi:type="xsd:double"&gt;80.75&lt;/D&gt;&lt;D xsi:type="xsd:double"&gt;79.39&lt;/D&gt;&lt;D xsi:type="xsd:double"&gt;81.73&lt;/D&gt;&lt;D xsi:type="xsd:double"&gt;81.89&lt;/D&gt;&lt;D xsi:type="xsd:double"&gt;76.03&lt;/D&gt;&lt;D xsi:type="xsd:double"&gt;75.3&lt;/D&gt;&lt;D xsi:type="xsd:double"&gt;78.09&lt;/D&gt;&lt;D xsi:type="xsd:double"&gt;77.32&lt;/D&gt;&lt;D xsi:type="xsd:double"&gt;80.89&lt;/D&gt;&lt;D xsi:type="xsd:double"&gt;81.02&lt;/D&gt;&lt;D xsi:type="xsd:double"&gt;84.23&lt;/D&gt;&lt;D xsi:type="xsd:double"&gt;85.05&lt;/D&gt;&lt;D xsi:type="xsd:double"&gt;83.93&lt;/D&gt;&lt;D xsi:type="xsd:double"&gt;86.46&lt;/D&gt;&lt;D xsi:type="xsd:double"&gt;82.64&lt;/D&gt;&lt;/FQL&gt;&lt;FQL&gt;&lt;Q&gt;POOL^FG_PRICE(8/27/2018,0)&lt;/Q&gt;&lt;R&gt;70&lt;/R&gt;&lt;C&gt;1&lt;/C&gt;&lt;D xsi:type="xsd:double"&gt;163.32&lt;/D&gt;&lt;D xsi:type="xsd:double"&gt;161.32&lt;/D&gt;&lt;D xsi:type="xsd:double"&gt;164.35&lt;/D&gt;&lt;D xsi:type="xsd:double"&gt;162.94&lt;/D&gt;&lt;D xsi:type="xsd:double"&gt;164.26&lt;/D&gt;&lt;D xsi:type="xsd:double"&gt;166.17&lt;/D&gt;&lt;D xsi:type="xsd:double"&gt;167.53&lt;/D&gt;&lt;D xsi:type="xsd:double"&gt;169.22&lt;/D&gt;&lt;D xsi:type="xsd:double"&gt;169.91&lt;/D&gt;&lt;D xsi:type="xsd:double"&gt;170.82&lt;/D&gt;&lt;D xsi:type="xsd:double"&gt;171.53&lt;/D&gt;&lt;D xsi:type="xsd:double"&gt;173.64&lt;/D&gt;&lt;D xsi:type="xsd:double"&gt;173.22&lt;/D&gt;&lt;D xsi:type="xsd:double"&gt;174.48&lt;/D&gt;&lt;D xsi:type="xsd:double"&gt;172.8&lt;/D&gt;&lt;D xsi:type="xsd:double"&gt;174.69&lt;/D&gt;&lt;D xsi:type="xsd:double"&gt;172.39&lt;/D&gt;&lt;D xsi:type="xsd:double"&gt;169.5&lt;/D&gt;&lt;D xsi:type="xsd:double"&gt;169.31&lt;/D&gt;&lt;D xsi:type="xsd:double"&gt;167.46&lt;/D&gt;&lt;D xsi:type="xsd:double"&gt;168.6&lt;/D&gt;&lt;D xsi:type="xsd:double"&gt;166.26&lt;/D&gt;&lt;D xsi:type="xsd:double"&gt;165.39&lt;/D&gt;&lt;D xsi:type="xsd:double"&gt;166.88&lt;/D&gt;&lt;D xsi:type="xsd:double"&gt;167&lt;/D&gt;&lt;D xsi:type="xsd:double"&gt;164.26&lt;/D&gt;&lt;D xsi:type="xsd:double"&gt;161.53&lt;/D&gt;&lt;D xsi:type="xsd:double"&gt;157.05&lt;/D&gt;&lt;D xsi:type="xsd:double"&gt;155.76&lt;/D&gt;&lt;D xsi:type="xsd:double"&gt;154.44&lt;/D&gt;&lt;D xsi:type="xsd:double"&gt;151.71&lt;/D&gt;&lt;D xsi:type="xsd:double"&gt;148.69&lt;/D&gt;&lt;D xsi:type="xsd:double"&gt;146.84&lt;/D&gt;&lt;D xsi:type="xsd:double"&gt;148.16&lt;/D&gt;&lt;D xsi:type="xsd:double"&gt;147.34&lt;/D&gt;&lt;D xsi:type="xsd:double"&gt;148.57&lt;/D&gt;&lt;D xsi:type="xsd:double"&gt;144.23&lt;/D&gt;&lt;D xsi:type="xsd:double"&gt;142.34&lt;/D&gt;&lt;D xsi:type="xsd:double"&gt;141.03&lt;/D&gt;&lt;D xsi:type="xsd:double"&gt;141.36&lt;/D&gt;&lt;D xsi:type="xsd:double"&gt;139.75&lt;/D&gt;&lt;D xsi:type="xsd:double"&gt;138.87&lt;/D&gt;&lt;D xsi:type="xsd:double"&gt;142.82&lt;/D&gt;&lt;D xsi:type="xsd:double"&gt;141.09&lt;/D&gt;&lt;D xsi:type="xsd:double"&gt;141.11&lt;/D&gt;&lt;D xsi:type="xsd:double"&gt;143.51&lt;/D&gt;&lt;D xsi:type="xsd:double"&gt;145.75&lt;/D&gt;&lt;D xsi:type="xsd:double"&gt;146.38&lt;/D&gt;&lt;D xsi:type="xsd:double"&gt;145.08&lt;/D&gt;&lt;D xsi:type="xsd:double"&gt;146.25&lt;/D&gt;&lt;D xsi:type="xsd:double"&gt;147.06&lt;/D&gt;&lt;D xsi:type="xsd:double"&gt;147.96&lt;/D&gt;&lt;D xsi:type="xsd:double"&gt;149.3&lt;/D&gt;&lt;D xsi:type="xsd:double"&gt;147.95&lt;/D&gt;&lt;D xsi:type="xsd:double"&gt;148.06&lt;/D&gt;&lt;D xsi:type="xsd:double"&gt;149.47&lt;/D&gt;&lt;D xsi:type="xsd:double"&gt;151.23&lt;/D&gt;&lt;D xsi:type="xsd:double"&gt;152.21&lt;/D&gt;&lt;D xsi:type="xsd:double"&gt;154.53&lt;/D&gt;&lt;D xsi:type="xsd:double"&gt;152.4&lt;/D&gt;&lt;D xsi:type="xsd:double"&gt;151.74&lt;/D&gt;&lt;D xsi:type="xsd:double"&gt;153.15&lt;/D&gt;&lt;D xsi:type="xsd:double"&gt;154.18&lt;/D&gt;&lt;D xsi:type="xsd:double"&gt;154.45&lt;/D&gt;&lt;D xsi:type="xsd:double"&gt;154.96&lt;/D&gt;&lt;D xsi:type="xsd:double"&gt;161.19&lt;/D&gt;&lt;D xsi:type="xsd:double"&gt;160.36&lt;/D&gt;&lt;D xsi:type="xsd:double"&gt;162.51&lt;/D&gt;&lt;D xsi:type="xsd:double"&gt;164.75&lt;/D&gt;&lt;D xsi:type="xsd:double"&gt;159.85&lt;/D&gt;&lt;/FQL&gt;&lt;FQL&gt;&lt;Q&gt;POST^FG_PRICE(8/27/2018,0)&lt;/Q&gt;&lt;R&gt;70&lt;/R&gt;&lt;C&gt;1&lt;/C&gt;&lt;D xsi:type="xsd:double"&gt;97.98&lt;/D&gt;&lt;D xsi:type="xsd:double"&gt;96.73&lt;/D&gt;&lt;D xsi:type="xsd:double"&gt;97.4&lt;/D&gt;&lt;D xsi:type="xsd:double"&gt;96.99&lt;/D&gt;&lt;D xsi:type="xsd:double"&gt;97.26&lt;/D&gt;&lt;D xsi:type="xsd:double"&gt;97.23&lt;/D&gt;&lt;D xsi:type="xsd:double"&gt;97.2&lt;/D&gt;&lt;D xsi:type="xsd:double"&gt;98.1&lt;/D&gt;&lt;D xsi:type="xsd:double"&gt;97.97&lt;/D&gt;&lt;D xsi:type="xsd:double"&gt;97.79&lt;/D&gt;&lt;D xsi:type="xsd:double"&gt;98.6&lt;/D&gt;&lt;D xsi:type="xsd:double"&gt;100.13&lt;/D&gt;&lt;D xsi:type="xsd:double"&gt;100.47&lt;/D&gt;&lt;D xsi:type="xsd:double"&gt;100.65&lt;/D&gt;&lt;D xsi:type="xsd:double"&gt;100.15&lt;/D&gt;&lt;D xsi:type="xsd:double"&gt;98.84&lt;/D&gt;&lt;D xsi:type="xsd:double"&gt;98.5&lt;/D&gt;&lt;D xsi:type="xsd:double"&gt;99.37&lt;/D&gt;&lt;D xsi:type="xsd:double"&gt;100.47&lt;/D&gt;&lt;D xsi:type="xsd:double"&gt;100.19&lt;/D&gt;&lt;D xsi:type="xsd:double"&gt;99.07&lt;/D&gt;&lt;D xsi:type="xsd:double"&gt;98.57&lt;/D&gt;&lt;D xsi:type="xsd:double"&gt;97.62&lt;/D&gt;&lt;D xsi:type="xsd:double"&gt;98.04&lt;/D&gt;&lt;D xsi:type="xsd:double"&gt;98.02&lt;/D&gt;&lt;D xsi:type="xsd:double"&gt;97.92&lt;/D&gt;&lt;D xsi:type="xsd:double"&gt;94.77&lt;/D&gt;&lt;D xsi:type="xsd:double"&gt;94.82&lt;/D&gt;&lt;D xsi:type="xsd:double"&gt;96.23&lt;/D&gt;&lt;D xsi:type="xsd:double"&gt;96.08&lt;/D&gt;&lt;D xsi:type="xsd:double"&gt;95.09&lt;/D&gt;&lt;D xsi:type="xsd:double"&gt;92.82&lt;/D&gt;&lt;D xsi:type="xsd:double"&gt;91.27&lt;/D&gt;&lt;D xsi:type="xsd:double"&gt;92.79&lt;/D&gt;&lt;D xsi:type="xsd:double"&gt;93.77&lt;/D&gt;&lt;D xsi:type="xsd:double"&gt;95.72&lt;/D&gt;&lt;D xsi:type="xsd:double"&gt;95.95&lt;/D&gt;&lt;D xsi:type="xsd:double"&gt;94.96&lt;/D&gt;&lt;D xsi:type="xsd:double"&gt;95.78&lt;/D&gt;&lt;D xsi:type="xsd:double"&gt;94.26&lt;/D&gt;&lt;D xsi:type="xsd:double"&gt;92.99&lt;/D&gt;&lt;D xsi:type="xsd:double"&gt;90.61&lt;/D&gt;&lt;D xsi:type="xsd:double"&gt;90.12&lt;/D&gt;&lt;D xsi:type="xsd:double"&gt;85.55&lt;/D&gt;&lt;D xsi:type="xsd:double"&gt;85.7&lt;/D&gt;&lt;D xsi:type="xsd:double"&gt;87.46&lt;/D&gt;&lt;D xsi:type="xsd:double"&gt;88.42&lt;/D&gt;&lt;D xsi:type="xsd:double"&gt;91.43&lt;/D&gt;&lt;D xsi:type="xsd:double"&gt;89.19&lt;/D&gt;&lt;D xsi:type="xsd:double"&gt;90.62&lt;/D&gt;&lt;D xsi:type="xsd:double"&gt;91.7&lt;/D&gt;&lt;D xsi:type="xsd:double"&gt;91.24&lt;/D&gt;&lt;D xsi:type="xsd:double"&gt;91.43&lt;/D&gt;&lt;D xsi:type="xsd:double"&gt;92.62&lt;/D&gt;&lt;D xsi:type="xsd:double"&gt;91.97&lt;/D&gt;&lt;D xsi:type="xsd:double"&gt;92.08&lt;/D&gt;&lt;D xsi:type="xsd:double"&gt;91.65&lt;/D&gt;&lt;D xsi:type="xsd:double"&gt;90.94&lt;/D&gt;&lt;D xsi:type="xsd:double"&gt;96.05&lt;/D&gt;&lt;D xsi:type="xsd:double"&gt;91.75&lt;/D&gt;&lt;D xsi:type="xsd:double"&gt;91.78&lt;/D&gt;&lt;D xsi:type="xsd:double"&gt;93.18&lt;/D&gt;&lt;D xsi:type="xsd:double"&gt;91.6&lt;/D&gt;&lt;D xsi:type="xsd:double"&gt;92.61&lt;/D&gt;&lt;D xsi:type="xsd:double"&gt;93.2&lt;/D&gt;&lt;D xsi:type="xsd:double"&gt;94.7&lt;/D&gt;&lt;D xsi:type="xsd:double"&gt;94.82&lt;/D&gt;&lt;D xsi:type="xsd:double"&gt;96.75&lt;/D&gt;&lt;D xsi:type="xsd:double"&gt;95.01&lt;/D&gt;&lt;D xsi:type="xsd:double"&gt;93.34&lt;/D&gt;&lt;/FQL&gt;&lt;FQL&gt;&lt;Q&gt;PPC^FG_PRICE(8/27/2018,0)&lt;/Q&gt;&lt;R&gt;70&lt;/R&gt;&lt;C&gt;1&lt;/C&gt;&lt;D xsi:type="xsd:double"&gt;18.25&lt;/D&gt;&lt;D xsi:type="xsd:double"&gt;18.4&lt;/D&gt;&lt;D xsi:type="xsd:double"&gt;18.7&lt;/D&gt;&lt;D xsi:type="xsd:double"&gt;18.42&lt;/D&gt;&lt;D xsi:type="xsd:double"&gt;18.49&lt;/D&gt;&lt;D xsi:type="xsd:double"&gt;18.61&lt;/D&gt;&lt;D xsi:type="xsd:double"&gt;18.65&lt;/D&gt;&lt;D xsi:type="xsd:double"&gt;18.89&lt;/D&gt;&lt;D xsi:type="xsd:double"&gt;18.78&lt;/D&gt;&lt;D xsi:type="xsd:double"&gt;18.87&lt;/D&gt;&lt;D xsi:type="xsd:double"&gt;18.74&lt;/D&gt;&lt;D xsi:type="xsd:double"&gt;19.06&lt;/D&gt;&lt;D xsi:type="xsd:double"&gt;18.73&lt;/D&gt;&lt;D xsi:type="xsd:double"&gt;18.94&lt;/D&gt;&lt;D xsi:type="xsd:double"&gt;19.02&lt;/D&gt;&lt;D xsi:type="xsd:double"&gt;18.82&lt;/D&gt;&lt;D xsi:type="xsd:double"&gt;18.56&lt;/D&gt;&lt;D xsi:type="xsd:double"&gt;18.87&lt;/D&gt;&lt;D xsi:type="xsd:double"&gt;18.61&lt;/D&gt;&lt;D xsi:type="xsd:double"&gt;18.76&lt;/D&gt;&lt;D xsi:type="xsd:double"&gt;18.06&lt;/D&gt;&lt;D xsi:type="xsd:double"&gt;17.81&lt;/D&gt;&lt;D xsi:type="xsd:double"&gt;17.93&lt;/D&gt;&lt;D xsi:type="xsd:double"&gt;18.09&lt;/D&gt;&lt;D xsi:type="xsd:double"&gt;17.39&lt;/D&gt;&lt;D xsi:type="xsd:double"&gt;17.86&lt;/D&gt;&lt;D xsi:type="xsd:double"&gt;17.97&lt;/D&gt;&lt;D xsi:type="xsd:double"&gt;17.66&lt;/D&gt;&lt;D xsi:type="xsd:double"&gt;17.77&lt;/D&gt;&lt;D xsi:type="xsd:double"&gt;17.99&lt;/D&gt;&lt;D xsi:type="xsd:double"&gt;17.38&lt;/D&gt;&lt;D xsi:type="xsd:double"&gt;17.22&lt;/D&gt;&lt;D xsi:type="xsd:double"&gt;16.89&lt;/D&gt;&lt;D xsi:type="xsd:double"&gt;16.96&lt;/D&gt;&lt;D xsi:type="xsd:double"&gt;17.52&lt;/D&gt;&lt;D xsi:type="xsd:double"&gt;17.96&lt;/D&gt;&lt;D xsi:type="xsd:double"&gt;17.98&lt;/D&gt;&lt;D xsi:type="xsd:double"&gt;17.46&lt;/D&gt;&lt;D xsi:type="xsd:double"&gt;17.78&lt;/D&gt;&lt;D xsi:type="xsd:double"&gt;17.66&lt;/D&gt;&lt;D xsi:type="xsd:double"&gt;17.68&lt;/D&gt;&lt;D xsi:type="xsd:double"&gt;17.52&lt;/D&gt;&lt;D xsi:type="xsd:double"&gt;17.48&lt;/D&gt;&lt;D xsi:type="xsd:double"&gt;17.34&lt;/D&gt;&lt;D xsi:type="xsd:double"&gt;17.38&lt;/D&gt;&lt;D xsi:type="xsd:double"&gt;17.96&lt;/D&gt;&lt;D xsi:type="xsd:double"&gt;17.66&lt;/D&gt;&lt;D xsi:type="xsd:double"&gt;18.97&lt;/D&gt;&lt;D xsi:type="xsd:double"&gt;18.73&lt;/D&gt;&lt;D xsi:type="xsd:double"&gt;19.25&lt;/D&gt;&lt;D xsi:type="xsd:double"&gt;19.53&lt;/D&gt;&lt;D xsi:type="xsd:double"&gt;19.47&lt;/D&gt;&lt;D xsi:type="xsd:double"&gt;19.36&lt;/D&gt;&lt;D xsi:type="xsd:double"&gt;19.31&lt;/D&gt;&lt;D xsi:type="xsd:double"&gt;19.38&lt;/D&gt;&lt;D xsi:type="xsd:double"&gt;19.04&lt;/D&gt;&lt;D xsi:type="xsd:double"&gt;19.3&lt;/D&gt;&lt;D xsi:type="xsd:double"&gt;19.23&lt;/D&gt;&lt;D xsi:type="xsd:double"&gt;19.55&lt;/D&gt;&lt;D xsi:type="xsd:double"&gt;19.81&lt;/D&gt;&lt;D xsi:type="xsd:double"&gt;19.83&lt;/D&gt;&lt;D xsi:type="xsd:double"&gt;19.76&lt;/D&gt;&lt;D xsi:type="xsd:double"&gt;19.94&lt;/D&gt;&lt;D xsi:type="xsd:double"&gt;19.95&lt;/D&gt;&lt;D xsi:type="xsd:double"&gt;19.89&lt;/D&gt;&lt;D xsi:type="xsd:double"&gt;19.75&lt;/D&gt;&lt;D xsi:type="xsd:double"&gt;19.71&lt;/D&gt;&lt;D xsi:type="xsd:double"&gt;19.84&lt;/D&gt;&lt;D xsi:type="xsd:double"&gt;19.77&lt;/D&gt;&lt;D xsi:type="xsd:double"&gt;18.21&lt;/D&gt;&lt;/FQL&gt;&lt;FQL&gt;&lt;Q&gt;PPG^FG_PRICE(8/27/2018,0)&lt;/Q&gt;&lt;R&gt;70&lt;/R&gt;&lt;C&gt;1&lt;/C&gt;&lt;D xsi:type="xsd:double"&gt;111.13&lt;/D&gt;&lt;D xsi:type="xsd:double"&gt;109.87&lt;/D&gt;&lt;D xsi:type="xsd:double"&gt;111.66&lt;/D&gt;&lt;D xsi:type="xsd:double"&gt;110.66&lt;/D&gt;&lt;D xsi:type="xsd:double"&gt;110.54&lt;/D&gt;&lt;D xsi:type="xsd:double"&gt;109.88&lt;/D&gt;&lt;D xsi:type="xsd:double"&gt;110.6&lt;/D&gt;&lt;D xsi:type="xsd:double"&gt;112&lt;/D&gt;&lt;D xsi:type="xsd:double"&gt;111.51&lt;/D&gt;&lt;D xsi:type="xsd:double"&gt;112.09&lt;/D&gt;&lt;D xsi:type="xsd:double"&gt;112.59&lt;/D&gt;&lt;D xsi:type="xsd:double"&gt;112.03&lt;/D&gt;&lt;D xsi:type="xsd:double"&gt;112.95&lt;/D&gt;&lt;D xsi:type="xsd:double"&gt;112.17&lt;/D&gt;&lt;D xsi:type="xsd:double"&gt;112.99&lt;/D&gt;&lt;D xsi:type="xsd:double"&gt;113.27&lt;/D&gt;&lt;D xsi:type="xsd:double"&gt;115.05&lt;/D&gt;&lt;D xsi:type="xsd:double"&gt;115.92&lt;/D&gt;&lt;D xsi:type="xsd:double"&gt;115.98&lt;/D&gt;&lt;D xsi:type="xsd:double"&gt;112.69&lt;/D&gt;&lt;D xsi:type="xsd:double"&gt;111.54&lt;/D&gt;&lt;D xsi:type="xsd:double"&gt;110.39&lt;/D&gt;&lt;D xsi:type="xsd:double"&gt;108.99&lt;/D&gt;&lt;D xsi:type="xsd:double"&gt;109.13&lt;/D&gt;&lt;D xsi:type="xsd:double"&gt;109.75&lt;/D&gt;&lt;D xsi:type="xsd:double"&gt;110.21&lt;/D&gt;&lt;D xsi:type="xsd:double"&gt;108.73&lt;/D&gt;&lt;D xsi:type="xsd:double"&gt;108.46&lt;/D&gt;&lt;D xsi:type="xsd:double"&gt;108.02&lt;/D&gt;&lt;D xsi:type="xsd:double"&gt;109.58&lt;/D&gt;&lt;D xsi:type="xsd:double"&gt;98.56&lt;/D&gt;&lt;D xsi:type="xsd:double"&gt;99.6&lt;/D&gt;&lt;D xsi:type="xsd:double"&gt;96.38&lt;/D&gt;&lt;D xsi:type="xsd:double"&gt;95.09&lt;/D&gt;&lt;D xsi:type="xsd:double"&gt;96.15&lt;/D&gt;&lt;D xsi:type="xsd:double"&gt;98.18&lt;/D&gt;&lt;D xsi:type="xsd:double"&gt;98.12&lt;/D&gt;&lt;D xsi:type="xsd:double"&gt;98.99&lt;/D&gt;&lt;D xsi:type="xsd:double"&gt;101.39&lt;/D&gt;&lt;D xsi:type="xsd:double"&gt;101.66&lt;/D&gt;&lt;D xsi:type="xsd:double"&gt;100.63&lt;/D&gt;&lt;D xsi:type="xsd:double"&gt;97.78&lt;/D&gt;&lt;D xsi:type="xsd:double"&gt;103.71&lt;/D&gt;&lt;D xsi:type="xsd:double"&gt;102.83&lt;/D&gt;&lt;D xsi:type="xsd:double"&gt;102.89&lt;/D&gt;&lt;D xsi:type="xsd:double"&gt;104.22&lt;/D&gt;&lt;D xsi:type="xsd:double"&gt;105.09&lt;/D&gt;&lt;D xsi:type="xsd:double"&gt;106.74&lt;/D&gt;&lt;D xsi:type="xsd:double"&gt;106.91&lt;/D&gt;&lt;D xsi:type="xsd:double"&gt;106.45&lt;/D&gt;&lt;D xsi:type="xsd:double"&gt;107.36&lt;/D&gt;&lt;D xsi:type="xsd:double"&gt;109.53&lt;/D&gt;&lt;D xsi:type="xsd:double"&gt;108.67&lt;/D&gt;&lt;D xsi:type="xsd:double"&gt;107.71&lt;/D&gt;&lt;D xsi:type="xsd:double"&gt;105.4&lt;/D&gt;&lt;D xsi:type="xsd:double"&gt;104.31&lt;/D&gt;&lt;D xsi:type="xsd:double"&gt;105.35&lt;/D&gt;&lt;D xsi:type="xsd:double"&gt;107.08&lt;/D&gt;&lt;D xsi:type="xsd:double"&gt;107.17&lt;/D&gt;&lt;D xsi:type="xsd:double"&gt;107.7&lt;/D&gt;&lt;D xsi:type="xsd:double"&gt;105.88&lt;/D&gt;&lt;D xsi:type="xsd:double"&gt;106.81&lt;/D&gt;&lt;D xsi:type="xsd:double"&gt;107.29&lt;/D&gt;&lt;D xsi:type="xsd:double"&gt;107.34&lt;/D&gt;&lt;D xsi:type="xsd:double"&gt;105.8&lt;/D&gt;&lt;D xsi:type="xsd:double"&gt;107.64&lt;/D&gt;&lt;D xsi:type="xsd:double"&gt;108.47&lt;/D&gt;&lt;D xsi:type="xsd:double"&gt;109.33&lt;/D&gt;&lt;D xsi:type="xsd:double"&gt;110.56&lt;/D&gt;&lt;D xsi:type="xsd:double"&gt;106.73&lt;/D&gt;&lt;/FQL&gt;&lt;FQL&gt;&lt;Q&gt;PPL^FG_PRICE(8/27/2018,0)&lt;/Q&gt;&lt;R&gt;70&lt;/R&gt;&lt;C&gt;1&lt;/C&gt;&lt;D xsi:type="xsd:double"&gt;29.43&lt;/D&gt;&lt;D xsi:type="xsd:double"&gt;29.59&lt;/D&gt;&lt;D xsi:type="xsd:double"&gt;29.57&lt;/D&gt;&lt;D xsi:type="xsd:double"&gt;29.74&lt;/D&gt;&lt;D xsi:type="xsd:double"&gt;29.74&lt;/D&gt;&lt;D xsi:type="xsd:double"&gt;29.94&lt;/D&gt;&lt;D xsi:type="xsd:double"&gt;30.62&lt;/D&gt;&lt;D xsi:type="xsd:double"&gt;30.92&lt;/D&gt;&lt;D xsi:type="xsd:double"&gt;29.75&lt;/D&gt;&lt;D xsi:type="xsd:double"&gt;30.11&lt;/D&gt;&lt;D xsi:type="xsd:double"&gt;30.18&lt;/D&gt;&lt;D xsi:type="xsd:double"&gt;30.14&lt;/D&gt;&lt;D xsi:type="xsd:double"&gt;30.27&lt;/D&gt;&lt;D xsi:type="xsd:double"&gt;30.16&lt;/D&gt;&lt;D xsi:type="xsd:double"&gt;30.43&lt;/D&gt;&lt;D xsi:type="xsd:double"&gt;30.19&lt;/D&gt;&lt;D xsi:type="xsd:double"&gt;29.66&lt;/D&gt;&lt;D xsi:type="xsd:double"&gt;29.55&lt;/D&gt;&lt;D xsi:type="xsd:double"&gt;29.68&lt;/D&gt;&lt;D xsi:type="xsd:double"&gt;29.19&lt;/D&gt;&lt;D xsi:type="xsd:double"&gt;28.75&lt;/D&gt;&lt;D xsi:type="xsd:double"&gt;28.35&lt;/D&gt;&lt;D xsi:type="xsd:double"&gt;28.74&lt;/D&gt;&lt;D xsi:type="xsd:double"&gt;29.26&lt;/D&gt;&lt;D xsi:type="xsd:double"&gt;29.44&lt;/D&gt;&lt;D xsi:type="xsd:double"&gt;29.75&lt;/D&gt;&lt;D xsi:type="xsd:double"&gt;29.56&lt;/D&gt;&lt;D xsi:type="xsd:double"&gt;30&lt;/D&gt;&lt;D xsi:type="xsd:double"&gt;30.29&lt;/D&gt;&lt;D xsi:type="xsd:double"&gt;30.5&lt;/D&gt;&lt;D xsi:type="xsd:double"&gt;30.42&lt;/D&gt;&lt;D xsi:type="xsd:double"&gt;30.45&lt;/D&gt;&lt;D xsi:type="xsd:double"&gt;29.97&lt;/D&gt;&lt;D xsi:type="xsd:double"&gt;30.25&lt;/D&gt;&lt;D xsi:type="xsd:double"&gt;30.45&lt;/D&gt;&lt;D xsi:type="xsd:double"&gt;30.86&lt;/D&gt;&lt;D xsi:type="xsd:double"&gt;30.9&lt;/D&gt;&lt;D xsi:type="xsd:double"&gt;30.81&lt;/D&gt;&lt;D xsi:type="xsd:double"&gt;31.22&lt;/D&gt;&lt;D xsi:type="xsd:double"&gt;30.57&lt;/D&gt;&lt;D xsi:type="xsd:double"&gt;30.55&lt;/D&gt;&lt;D xsi:type="xsd:double"&gt;31.23&lt;/D&gt;&lt;D xsi:type="xsd:double"&gt;30.53&lt;/D&gt;&lt;D xsi:type="xsd:double"&gt;29.96&lt;/D&gt;&lt;D xsi:type="xsd:double"&gt;30.54&lt;/D&gt;&lt;D xsi:type="xsd:double"&gt;30.75&lt;/D&gt;&lt;D xsi:type="xsd:double"&gt;30.4&lt;/D&gt;&lt;D xsi:type="xsd:double"&gt;30.68&lt;/D&gt;&lt;D xsi:type="xsd:double"&gt;30.83&lt;/D&gt;&lt;D xsi:type="xsd:double"&gt;30.94&lt;/D&gt;&lt;D xsi:type="xsd:double"&gt;31&lt;/D&gt;&lt;D xsi:type="xsd:double"&gt;31.36&lt;/D&gt;&lt;D xsi:type="xsd:double"&gt;31.46&lt;/D&gt;&lt;D xsi:type="xsd:double"&gt;31.69&lt;/D&gt;&lt;D xsi:type="xsd:double"&gt;31.54&lt;/D&gt;&lt;D xsi:type="xsd:double"&gt;31.89&lt;/D&gt;&lt;D xsi:type="xsd:double"&gt;32.18&lt;/D&gt;&lt;D xsi:type="xsd:double"&gt;30.5&lt;/D&gt;&lt;D xsi:type="xsd:double"&gt;30.83&lt;/D&gt;&lt;D xsi:type="xsd:double"&gt;31.44&lt;/D&gt;&lt;D xsi:type="xsd:double"&gt;31.44&lt;/D&gt;&lt;D xsi:type="xsd:double"&gt;30.64&lt;/D&gt;&lt;D xsi:type="xsd:double"&gt;30.84&lt;/D&gt;&lt;D xsi:type="xsd:double"&gt;30.69&lt;/D&gt;&lt;D xsi:type="xsd:double"&gt;31.12&lt;/D&gt;&lt;D xsi:type="xsd:double"&gt;30.86&lt;/D&gt;&lt;D xsi:type="xsd:double"&gt;30.67&lt;/D&gt;&lt;D xsi:type="xsd:double"&gt;30.59&lt;/D&gt;&lt;D xsi:type="xsd:double"&gt;31.11&lt;/D&gt;&lt;D xsi:type="xsd:double"&gt;30.71&lt;/D&gt;&lt;/FQL&gt;&lt;FQL&gt;&lt;Q&gt;PRAH^FG_PRICE(8/27/2018,0)&lt;/Q&gt;&lt;R&gt;70&lt;/R&gt;&lt;C&gt;1&lt;/C&gt;&lt;D xsi:type="xsd:double"&gt;106.44&lt;/D&gt;&lt;D xsi:type="xsd:double"&gt;105.73&lt;/D&gt;&lt;D xsi:type="xsd:double"&gt;105.63&lt;/D&gt;&lt;D xsi:type="xsd:double"&gt;105.01&lt;/D&gt;&lt;D xsi:type="xsd:double"&gt;105.6&lt;/D&gt;&lt;D xsi:type="xsd:double"&gt;107.41&lt;/D&gt;&lt;D xsi:type="xsd:double"&gt;107.18&lt;/D&gt;&lt;D xsi:type="xsd:double"&gt;105.92&lt;/D&gt;&lt;D xsi:type="xsd:double"&gt;107.21&lt;/D&gt;&lt;D xsi:type="xsd:double"&gt;109.24&lt;/D&gt;&lt;D xsi:type="xsd:double"&gt;109.34&lt;/D&gt;&lt;D xsi:type="xsd:double"&gt;110.02&lt;/D&gt;&lt;D xsi:type="xsd:double"&gt;111.4&lt;/D&gt;&lt;D xsi:type="xsd:double"&gt;111.63&lt;/D&gt;&lt;D xsi:type="xsd:double"&gt;108.23&lt;/D&gt;&lt;D xsi:type="xsd:double"&gt;109.91&lt;/D&gt;&lt;D xsi:type="xsd:double"&gt;107.53&lt;/D&gt;&lt;D xsi:type="xsd:double"&gt;108.47&lt;/D&gt;&lt;D xsi:type="xsd:double"&gt;107.78&lt;/D&gt;&lt;D xsi:type="xsd:double"&gt;108.44&lt;/D&gt;&lt;D xsi:type="xsd:double"&gt;109.17&lt;/D&gt;&lt;D xsi:type="xsd:double"&gt;108.97&lt;/D&gt;&lt;D xsi:type="xsd:double"&gt;109.51&lt;/D&gt;&lt;D xsi:type="xsd:double"&gt;110.19&lt;/D&gt;&lt;D xsi:type="xsd:double"&gt;110.79&lt;/D&gt;&lt;D xsi:type="xsd:double"&gt;109.1&lt;/D&gt;&lt;D xsi:type="xsd:double"&gt;109.79&lt;/D&gt;&lt;D xsi:type="xsd:double"&gt;105.47&lt;/D&gt;&lt;D xsi:type="xsd:double"&gt;106.37&lt;/D&gt;&lt;D xsi:type="xsd:double"&gt;104.38&lt;/D&gt;&lt;D xsi:type="xsd:double"&gt;102.95&lt;/D&gt;&lt;D xsi:type="xsd:double"&gt;99.17&lt;/D&gt;&lt;D xsi:type="xsd:double"&gt;98.37&lt;/D&gt;&lt;D xsi:type="xsd:double"&gt;99.87&lt;/D&gt;&lt;D xsi:type="xsd:double"&gt;98.39&lt;/D&gt;&lt;D xsi:type="xsd:double"&gt;103.74&lt;/D&gt;&lt;D xsi:type="xsd:double"&gt;103.26&lt;/D&gt;&lt;D xsi:type="xsd:double"&gt;102.26&lt;/D&gt;&lt;D xsi:type="xsd:double"&gt;100.98&lt;/D&gt;&lt;D xsi:type="xsd:double"&gt;100.15&lt;/D&gt;&lt;D xsi:type="xsd:double"&gt;99.69&lt;/D&gt;&lt;D xsi:type="xsd:double"&gt;91.73&lt;/D&gt;&lt;D xsi:type="xsd:double"&gt;98&lt;/D&gt;&lt;D xsi:type="xsd:double"&gt;96.36&lt;/D&gt;&lt;D xsi:type="xsd:double"&gt;94.9&lt;/D&gt;&lt;D xsi:type="xsd:double"&gt;94.63&lt;/D&gt;&lt;D xsi:type="xsd:double"&gt;96.87&lt;/D&gt;&lt;D xsi:type="xsd:double"&gt;99.24&lt;/D&gt;&lt;D xsi:type="xsd:double"&gt;100.49&lt;/D&gt;&lt;D xsi:type="xsd:double"&gt;102.49&lt;/D&gt;&lt;D xsi:type="xsd:double"&gt;104.25&lt;/D&gt;&lt;D xsi:type="xsd:double"&gt;107.59&lt;/D&gt;&lt;D xsi:type="xsd:double"&gt;106.11&lt;/D&gt;&lt;D xsi:type="xsd:double"&gt;106.43&lt;/D&gt;&lt;D xsi:type="xsd:double"&gt;102.42&lt;/D&gt;&lt;D xsi:type="xsd:double"&gt;101.88&lt;/D&gt;&lt;D xsi:type="xsd:double"&gt;101.77&lt;/D&gt;&lt;D xsi:type="xsd:double"&gt;101.46&lt;/D&gt;&lt;D xsi:type="xsd:double"&gt;100.6&lt;/D&gt;&lt;D xsi:type="xsd:double"&gt;96.61&lt;/D&gt;&lt;D xsi:type="xsd:double"&gt;97.22&lt;/D&gt;&lt;D xsi:type="xsd:double"&gt;98.23&lt;/D&gt;&lt;D xsi:type="xsd:double"&gt;101.31&lt;/D&gt;&lt;D xsi:type="xsd:double"&gt;104&lt;/D&gt;&lt;D xsi:type="xsd:double"&gt;105.03&lt;/D&gt;&lt;D xsi:type="xsd:double"&gt;111.46&lt;/D&gt;&lt;D xsi:type="xsd:double"&gt;113.88&lt;/D&gt;&lt;D xsi:type="xsd:double"&gt;116.74&lt;/D&gt;&lt;D xsi:type="xsd:double"&gt;116.11&lt;/D&gt;&lt;D xsi:type="xsd:double"&gt;110.79&lt;/D&gt;&lt;/FQL&gt;&lt;FQL&gt;&lt;Q&gt;PRGO^FG_PRICE(8/27/2018,0)&lt;/Q&gt;&lt;R&gt;70&lt;/R&gt;&lt;C&gt;1&lt;/C&gt;&lt;D xsi:type="xsd:double"&gt;74.63&lt;/D&gt;&lt;D xsi:type="xsd:double"&gt;74.77&lt;/D&gt;&lt;D xsi:type="xsd:double"&gt;74.96&lt;/D&gt;&lt;D xsi:type="xsd:double"&gt;75.97&lt;/D&gt;&lt;D xsi:type="xsd:double"&gt;76.51&lt;/D&gt;&lt;D xsi:type="xsd:double"&gt;76.42&lt;/D&gt;&lt;D xsi:type="xsd:double"&gt;77.05&lt;/D&gt;&lt;D xsi:type="xsd:double"&gt;76&lt;/D&gt;&lt;D xsi:type="xsd:double"&gt;75.75&lt;/D&gt;&lt;D xsi:type="xsd:double"&gt;75.1&lt;/D&gt;&lt;D xsi:type="xsd:double"&gt;74.84&lt;/D&gt;&lt;D xsi:type="xsd:double"&gt;75.12&lt;/D&gt;&lt;D xsi:type="xsd:double"&gt;75.53&lt;/D&gt;&lt;D xsi:type="xsd:double"&gt;73.69&lt;/D&gt;&lt;D xsi:type="xsd:double"&gt;72.57&lt;/D&gt;&lt;D xsi:type="xsd:double"&gt;72.99&lt;/D&gt;&lt;D xsi:type="xsd:double"&gt;73.33&lt;/D&gt;&lt;D xsi:type="xsd:double"&gt;73.9&lt;/D&gt;&lt;D xsi:type="xsd:double"&gt;73.56&lt;/D&gt;&lt;D xsi:type="xsd:double"&gt;72.43&lt;/D&gt;&lt;D xsi:type="xsd:double"&gt;72.27&lt;/D&gt;&lt;D xsi:type="xsd:double"&gt;71.96&lt;/D&gt;&lt;D xsi:type="xsd:double"&gt;71.87&lt;/D&gt;&lt;D xsi:type="xsd:double"&gt;70.8&lt;/D&gt;&lt;D xsi:type="xsd:double"&gt;71.04&lt;/D&gt;&lt;D xsi:type="xsd:double"&gt;71.52&lt;/D&gt;&lt;D xsi:type="xsd:double"&gt;71.92&lt;/D&gt;&lt;D xsi:type="xsd:double"&gt;71.56&lt;/D&gt;&lt;D xsi:type="xsd:double"&gt;71.91&lt;/D&gt;&lt;D xsi:type="xsd:double"&gt;72.8&lt;/D&gt;&lt;D xsi:type="xsd:double"&gt;71.49&lt;/D&gt;&lt;D xsi:type="xsd:double"&gt;72.88&lt;/D&gt;&lt;D xsi:type="xsd:double"&gt;69.79&lt;/D&gt;&lt;D xsi:type="xsd:double"&gt;70.16&lt;/D&gt;&lt;D xsi:type="xsd:double"&gt;71.82&lt;/D&gt;&lt;D xsi:type="xsd:double"&gt;72.75&lt;/D&gt;&lt;D xsi:type="xsd:double"&gt;73.87&lt;/D&gt;&lt;D xsi:type="xsd:double"&gt;72.25&lt;/D&gt;&lt;D xsi:type="xsd:double"&gt;71.89&lt;/D&gt;&lt;D xsi:type="xsd:double"&gt;71.24&lt;/D&gt;&lt;D xsi:type="xsd:double"&gt;71.77&lt;/D&gt;&lt;D xsi:type="xsd:double"&gt;69.4&lt;/D&gt;&lt;D xsi:type="xsd:double"&gt;69.61&lt;/D&gt;&lt;D xsi:type="xsd:double"&gt;67.97&lt;/D&gt;&lt;D xsi:type="xsd:double"&gt;68.27&lt;/D&gt;&lt;D xsi:type="xsd:double"&gt;69.79&lt;/D&gt;&lt;D xsi:type="xsd:double"&gt;70.3&lt;/D&gt;&lt;D xsi:type="xsd:double"&gt;72.56&lt;/D&gt;&lt;D xsi:type="xsd:double"&gt;71.47&lt;/D&gt;&lt;D xsi:type="xsd:double"&gt;72.18&lt;/D&gt;&lt;D xsi:type="xsd:double"&gt;73.85&lt;/D&gt;&lt;D xsi:type="xsd:double"&gt;75.14&lt;/D&gt;&lt;D xsi:type="xsd:double"&gt;62.88&lt;/D&gt;&lt;D xsi:type="xsd:double"&gt;64.07&lt;/D&gt;&lt;D xsi:type="xsd:double"&gt;65.58&lt;/D&gt;&lt;D xsi:type="xsd:double"&gt;65.39&lt;/D&gt;&lt;D xsi:type="xsd:double"&gt;63.46&lt;/D&gt;&lt;D xsi:type="xsd:double"&gt;63.51&lt;/D&gt;&lt;D xsi:type="xsd:double"&gt;63.27&lt;/D&gt;&lt;D xsi:type="xsd:double"&gt;62.79&lt;/D&gt;&lt;D xsi:type="xsd:double"&gt;60.43&lt;/D&gt;&lt;D xsi:type="xsd:double"&gt;61.01&lt;/D&gt;&lt;D xsi:type="xsd:double"&gt;61&lt;/D&gt;&lt;D xsi:type="xsd:double"&gt;61.55&lt;/D&gt;&lt;D xsi:type="xsd:double"&gt;63.05&lt;/D&gt;&lt;D xsi:type="xsd:double"&gt;63.39&lt;/D&gt;&lt;D xsi:type="xsd:double"&gt;64.11&lt;/D&gt;&lt;D xsi:type="xsd:double"&gt;62.28&lt;/D&gt;&lt;D xsi:type="xsd:double"&gt;63.45&lt;/D&gt;&lt;D xsi:type="xsd:double"&gt;62.84&lt;/D&gt;&lt;/FQL&gt;&lt;FQL&gt;&lt;Q&gt;PRU^FG_PRICE(8/27/2018,0)&lt;/Q&gt;&lt;R&gt;70&lt;/R&gt;&lt;C&gt;1&lt;/C&gt;&lt;D xsi:type="xsd:double"&gt;100.37&lt;/D&gt;&lt;D xsi:type="xsd:double"&gt;100.39&lt;/D&gt;&lt;D xsi:type="xsd:double"&gt;99.68&lt;/D&gt;&lt;D xsi:type="xsd:double"&gt;98.43&lt;/D&gt;&lt;D xsi:type="xsd:double"&gt;98.25&lt;/D&gt;&lt;D xsi:type="xsd:double"&gt;98.75&lt;/D&gt;&lt;D xsi:type="xsd:double"&gt;99.72&lt;/D&gt;&lt;D xsi:type="xsd:double"&gt;98.73&lt;/D&gt;&lt;D xsi:type="xsd:double"&gt;98.29&lt;/D&gt;&lt;D xsi:type="xsd:double"&gt;98.7&lt;/D&gt;&lt;D xsi:type="xsd:double"&gt;97.66&lt;/D&gt;&lt;D xsi:type="xsd:double"&gt;96.78&lt;/D&gt;&lt;D xsi:type="xsd:double"&gt;97.08&lt;/D&gt;&lt;D xsi:type="xsd:double"&gt;99.86&lt;/D&gt;&lt;D xsi:type="xsd:double"&gt;98.99&lt;/D&gt;&lt;D xsi:type="xsd:double"&gt;100.21&lt;/D&gt;&lt;D xsi:type="xsd:double"&gt;102.84&lt;/D&gt;&lt;D xsi:type="xsd:double"&gt;104.23&lt;/D&gt;&lt;D xsi:type="xsd:double"&gt;104.68&lt;/D&gt;&lt;D xsi:type="xsd:double"&gt;103.3&lt;/D&gt;&lt;D xsi:type="xsd:double"&gt;102.55&lt;/D&gt;&lt;D xsi:type="xsd:double"&gt;101.1&lt;/D&gt;&lt;D xsi:type="xsd:double"&gt;101.06&lt;/D&gt;&lt;D xsi:type="xsd:double"&gt;101.32&lt;/D&gt;&lt;D xsi:type="xsd:double"&gt;101.57&lt;/D&gt;&lt;D xsi:type="xsd:double"&gt;101.47&lt;/D&gt;&lt;D xsi:type="xsd:double"&gt;102.44&lt;/D&gt;&lt;D xsi:type="xsd:double"&gt;104.8&lt;/D&gt;&lt;D xsi:type="xsd:double"&gt;104.46&lt;/D&gt;&lt;D xsi:type="xsd:double"&gt;105.99&lt;/D&gt;&lt;D xsi:type="xsd:double"&gt;105.95&lt;/D&gt;&lt;D xsi:type="xsd:double"&gt;102.79&lt;/D&gt;&lt;D xsi:type="xsd:double"&gt;97.7&lt;/D&gt;&lt;D xsi:type="xsd:double"&gt;97.76&lt;/D&gt;&lt;D xsi:type="xsd:double"&gt;97.4&lt;/D&gt;&lt;D xsi:type="xsd:double"&gt;97.83&lt;/D&gt;&lt;D xsi:type="xsd:double"&gt;99.7&lt;/D&gt;&lt;D xsi:type="xsd:double"&gt;97.53&lt;/D&gt;&lt;D xsi:type="xsd:double"&gt;97.6&lt;/D&gt;&lt;D xsi:type="xsd:double"&gt;95.71&lt;/D&gt;&lt;D xsi:type="xsd:double"&gt;95.08&lt;/D&gt;&lt;D xsi:type="xsd:double"&gt;90.82&lt;/D&gt;&lt;D xsi:type="xsd:double"&gt;92.36&lt;/D&gt;&lt;D xsi:type="xsd:double"&gt;90.16&lt;/D&gt;&lt;D xsi:type="xsd:double"&gt;90.75&lt;/D&gt;&lt;D xsi:type="xsd:double"&gt;92.44&lt;/D&gt;&lt;D xsi:type="xsd:double"&gt;93.78&lt;/D&gt;&lt;D xsi:type="xsd:double"&gt;94.88&lt;/D&gt;&lt;D xsi:type="xsd:double"&gt;95.91&lt;/D&gt;&lt;D xsi:type="xsd:double"&gt;97.82&lt;/D&gt;&lt;D xsi:type="xsd:double"&gt;98.38&lt;/D&gt;&lt;D xsi:type="xsd:double"&gt;100.69&lt;/D&gt;&lt;D xsi:type="xsd:double"&gt;96.97&lt;/D&gt;&lt;D xsi:type="xsd:double"&gt;95.85&lt;/D&gt;&lt;D xsi:type="xsd:double"&gt;93.67&lt;/D&gt;&lt;D xsi:type="xsd:double"&gt;94.62&lt;/D&gt;&lt;D xsi:type="xsd:double"&gt;92.85&lt;/D&gt;&lt;D xsi:type="xsd:double"&gt;92.61&lt;/D&gt;&lt;D xsi:type="xsd:double"&gt;91.56&lt;/D&gt;&lt;D xsi:type="xsd:double"&gt;91.65&lt;/D&gt;&lt;D xsi:type="xsd:double"&gt;89.87&lt;/D&gt;&lt;D xsi:type="xsd:double"&gt;91.04&lt;/D&gt;&lt;D xsi:type="xsd:double"&gt;89.67&lt;/D&gt;&lt;D xsi:type="xsd:double"&gt;91.83&lt;/D&gt;&lt;D xsi:type="xsd:double"&gt;91.89&lt;/D&gt;&lt;D xsi:type="xsd:double"&gt;94.28&lt;/D&gt;&lt;D xsi:type="xsd:double"&gt;92.91&lt;/D&gt;&lt;D xsi:type="xsd:double"&gt;93.76&lt;/D&gt;&lt;D xsi:type="xsd:double"&gt;94.26&lt;/D&gt;&lt;D xsi:type="xsd:double"&gt;89.18&lt;/D&gt;&lt;/FQL&gt;&lt;FQL&gt;&lt;Q&gt;PSA^FG_PRICE(8/27/2018,0)&lt;/Q&gt;&lt;R&gt;70&lt;/R&gt;&lt;C&gt;1&lt;/C&gt;&lt;D xsi:type="xsd:double"&gt;212.99&lt;/D&gt;&lt;D xsi:type="xsd:double"&gt;214.66&lt;/D&gt;&lt;D xsi:type="xsd:double"&gt;212.68&lt;/D&gt;&lt;D xsi:type="xsd:double"&gt;211.65&lt;/D&gt;&lt;D xsi:type="xsd:double"&gt;212.58&lt;/D&gt;&lt;D xsi:type="xsd:double"&gt;213.1&lt;/D&gt;&lt;D xsi:type="xsd:double"&gt;215.7&lt;/D&gt;&lt;D xsi:type="xsd:double"&gt;214.75&lt;/D&gt;&lt;D xsi:type="xsd:double"&gt;209.11&lt;/D&gt;&lt;D xsi:type="xsd:double"&gt;211.71&lt;/D&gt;&lt;D xsi:type="xsd:double"&gt;208.34&lt;/D&gt;&lt;D xsi:type="xsd:double"&gt;209.77&lt;/D&gt;&lt;D xsi:type="xsd:double"&gt;209.92&lt;/D&gt;&lt;D xsi:type="xsd:double"&gt;206.58&lt;/D&gt;&lt;D xsi:type="xsd:double"&gt;208.22&lt;/D&gt;&lt;D xsi:type="xsd:double"&gt;205.44&lt;/D&gt;&lt;D xsi:type="xsd:double"&gt;204.1&lt;/D&gt;&lt;D xsi:type="xsd:double"&gt;205.02&lt;/D&gt;&lt;D xsi:type="xsd:double"&gt;204.23&lt;/D&gt;&lt;D xsi:type="xsd:double"&gt;201.93&lt;/D&gt;&lt;D xsi:type="xsd:double"&gt;202.36&lt;/D&gt;&lt;D xsi:type="xsd:double"&gt;201.15&lt;/D&gt;&lt;D xsi:type="xsd:double"&gt;199.49&lt;/D&gt;&lt;D xsi:type="xsd:double"&gt;201.63&lt;/D&gt;&lt;D xsi:type="xsd:double"&gt;199.19&lt;/D&gt;&lt;D xsi:type="xsd:double"&gt;200.24&lt;/D&gt;&lt;D xsi:type="xsd:double"&gt;197.69&lt;/D&gt;&lt;D xsi:type="xsd:double"&gt;197.76&lt;/D&gt;&lt;D xsi:type="xsd:double"&gt;199.01&lt;/D&gt;&lt;D xsi:type="xsd:double"&gt;201.19&lt;/D&gt;&lt;D xsi:type="xsd:double"&gt;200.94&lt;/D&gt;&lt;D xsi:type="xsd:double"&gt;198.68&lt;/D&gt;&lt;D xsi:type="xsd:double"&gt;195.68&lt;/D&gt;&lt;D xsi:type="xsd:double"&gt;196.85&lt;/D&gt;&lt;D xsi:type="xsd:double"&gt;198.27&lt;/D&gt;&lt;D xsi:type="xsd:double"&gt;199.11&lt;/D&gt;&lt;D xsi:type="xsd:double"&gt;198.13&lt;/D&gt;&lt;D xsi:type="xsd:double"&gt;198.14&lt;/D&gt;&lt;D xsi:type="xsd:double"&gt;199.96&lt;/D&gt;&lt;D xsi:type="xsd:double"&gt;196.57&lt;/D&gt;&lt;D xsi:type="xsd:double"&gt;197.62&lt;/D&gt;&lt;D xsi:type="xsd:double"&gt;200.71&lt;/D&gt;&lt;D xsi:type="xsd:double"&gt;201.73&lt;/D&gt;&lt;D xsi:type="xsd:double"&gt;200.82&lt;/D&gt;&lt;D xsi:type="xsd:double"&gt;206.04&lt;/D&gt;&lt;D xsi:type="xsd:double"&gt;207.71&lt;/D&gt;&lt;D xsi:type="xsd:double"&gt;205.47&lt;/D&gt;&lt;D xsi:type="xsd:double"&gt;206.11&lt;/D&gt;&lt;D xsi:type="xsd:double"&gt;199.23&lt;/D&gt;&lt;D xsi:type="xsd:double"&gt;201.6&lt;/D&gt;&lt;D xsi:type="xsd:double"&gt;202.8&lt;/D&gt;&lt;D xsi:type="xsd:double"&gt;203.46&lt;/D&gt;&lt;D xsi:type="xsd:double"&gt;205.04&lt;/D&gt;&lt;D xsi:type="xsd:double"&gt;206.35&lt;/D&gt;&lt;D xsi:type="xsd:double"&gt;207.82&lt;/D&gt;&lt;D xsi:type="xsd:double"&gt;208.38&lt;/D&gt;&lt;D xsi:type="xsd:double"&gt;209.12&lt;/D&gt;&lt;D xsi:type="xsd:double"&gt;207.35&lt;/D&gt;&lt;D xsi:type="xsd:double"&gt;211.37&lt;/D&gt;&lt;D xsi:type="xsd:double"&gt;212.06&lt;/D&gt;&lt;D xsi:type="xsd:double"&gt;211.23&lt;/D&gt;&lt;D xsi:type="xsd:double"&gt;208.7&lt;/D&gt;&lt;D xsi:type="xsd:double"&gt;207.66&lt;/D&gt;&lt;D xsi:type="xsd:double"&gt;206.66&lt;/D&gt;&lt;D xsi:type="xsd:double"&gt;208.61&lt;/D&gt;&lt;D xsi:type="xsd:double"&gt;210.37&lt;/D&gt;&lt;D xsi:type="xsd:double"&gt;211.86&lt;/D&gt;&lt;D xsi:type="xsd:double"&gt;213.26&lt;/D&gt;&lt;D xsi:type="xsd:double"&gt;212.42&lt;/D&gt;&lt;D xsi:type="xsd:double"&gt;211.81&lt;/D&gt;&lt;/FQL&gt;&lt;FQL&gt;&lt;Q&gt;PSTG^FG_PRICE(8/27/2018,0)&lt;/Q&gt;&lt;R&gt;70&lt;/R&gt;&lt;C&gt;1&lt;/C&gt;&lt;D xsi:type="xsd:double"&gt;25.96&lt;/D&gt;&lt;D xsi:type="xsd:double"&gt;26.55&lt;/D&gt;&lt;D xsi:type="xsd:double"&gt;26.48&lt;/D&gt;&lt;D xsi:type="xsd:double"&gt;26.82&lt;/D&gt;&lt;D xsi:type="xsd:double"&gt;26.84&lt;/D&gt;&lt;D xsi:type="xsd:double"&gt;27.59&lt;/D&gt;&lt;D xsi:type="xsd:double"&gt;27.45&lt;/D&gt;&lt;D xsi:type="xsd:double"&gt;28.12&lt;/D&gt;&lt;D xsi:type="xsd:double"&gt;28.14&lt;/D&gt;&lt;D xsi:type="xsd:double"&gt;28.5&lt;/D&gt;&lt;D xsi:type="xsd:double"&gt;28.66&lt;/D&gt;&lt;D xsi:type="xsd:double"&gt;28.4&lt;/D&gt;&lt;D xsi:type="xsd:double"&gt;28.52&lt;/D&gt;&lt;D xsi:type="xsd:double"&gt;28.43&lt;/D&gt;&lt;D xsi:type="xsd:double"&gt;27.66&lt;/D&gt;&lt;D xsi:type="xsd:double"&gt;27.92&lt;/D&gt;&lt;D xsi:type="xsd:double"&gt;27.83&lt;/D&gt;&lt;D xsi:type="xsd:double"&gt;27.55&lt;/D&gt;&lt;D xsi:type="xsd:double"&gt;26.88&lt;/D&gt;&lt;D xsi:type="xsd:double"&gt;26.56&lt;/D&gt;&lt;D xsi:type="xsd:double"&gt;26.89&lt;/D&gt;&lt;D xsi:type="xsd:double"&gt;26.06&lt;/D&gt;&lt;D xsi:type="xsd:double"&gt;25.96&lt;/D&gt;&lt;D xsi:type="xsd:double"&gt;25.95&lt;/D&gt;&lt;D xsi:type="xsd:double"&gt;25.65&lt;/D&gt;&lt;D xsi:type="xsd:double"&gt;25.86&lt;/D&gt;&lt;D xsi:type="xsd:double"&gt;25.75&lt;/D&gt;&lt;D xsi:type="xsd:double"&gt;25.41&lt;/D&gt;&lt;D xsi:type="xsd:double"&gt;24.76&lt;/D&gt;&lt;D xsi:type="xsd:double"&gt;23.61&lt;/D&gt;&lt;D xsi:type="xsd:double"&gt;23.48&lt;/D&gt;&lt;D xsi:type="xsd:double"&gt;22.02&lt;/D&gt;&lt;D xsi:type="xsd:double"&gt;21.72&lt;/D&gt;&lt;D xsi:type="xsd:double"&gt;22.96&lt;/D&gt;&lt;D xsi:type="xsd:double"&gt;22.3&lt;/D&gt;&lt;D xsi:type="xsd:double"&gt;23.38&lt;/D&gt;&lt;D xsi:type="xsd:double"&gt;23.63&lt;/D&gt;&lt;D xsi:type="xsd:double"&gt;22.41&lt;/D&gt;&lt;D xsi:type="xsd:double"&gt;22.08&lt;/D&gt;&lt;D xsi:type="xsd:double"&gt;22.45&lt;/D&gt;&lt;D xsi:type="xsd:double"&gt;22.12&lt;/D&gt;&lt;D xsi:type="xsd:double"&gt;20.63&lt;/D&gt;&lt;D xsi:type="xsd:double"&gt;20.96&lt;/D&gt;&lt;D xsi:type="xsd:double"&gt;19.21&lt;/D&gt;&lt;D xsi:type="xsd:double"&gt;18.62&lt;/D&gt;&lt;D xsi:type="xsd:double"&gt;19.28&lt;/D&gt;&lt;D xsi:type="xsd:double"&gt;20.18&lt;/D&gt;&lt;D xsi:type="xsd:double"&gt;20.79&lt;/D&gt;&lt;D xsi:type="xsd:double"&gt;20.66&lt;/D&gt;&lt;D xsi:type="xsd:double"&gt;20.44&lt;/D&gt;&lt;D xsi:type="xsd:double"&gt;20.76&lt;/D&gt;&lt;D xsi:type="xsd:double"&gt;22.19&lt;/D&gt;&lt;D xsi:type="xsd:double"&gt;21.71&lt;/D&gt;&lt;D xsi:type="xsd:double"&gt;20.81&lt;/D&gt;&lt;D xsi:type="xsd:double"&gt;19.28&lt;/D&gt;&lt;D xsi:type="xsd:double"&gt;19.41&lt;/D&gt;&lt;D xsi:type="xsd:double"&gt;18.98&lt;/D&gt;&lt;D xsi:type="xsd:double"&gt;19.49&lt;/D&gt;&lt;D xsi:type="xsd:double"&gt;19.12&lt;/D&gt;&lt;D xsi:type="xsd:double"&gt;17.53&lt;/D&gt;&lt;D xsi:type="xsd:double"&gt;17.72&lt;/D&gt;&lt;D xsi:type="xsd:double"&gt;16.91&lt;/D&gt;&lt;D xsi:type="xsd:double"&gt;17.35&lt;/D&gt;&lt;D xsi:type="xsd:double"&gt;17.65&lt;/D&gt;&lt;D xsi:type="xsd:double"&gt;17.27&lt;/D&gt;&lt;D xsi:type="xsd:double"&gt;18.56&lt;/D&gt;&lt;D xsi:type="xsd:double"&gt;18.4&lt;/D&gt;&lt;D xsi:type="xsd:double"&gt;18.91&lt;/D&gt;&lt;D xsi:type="xsd:double"&gt;18.99&lt;/D&gt;&lt;D xsi:type="xsd:double"&gt;18.04&lt;/D&gt;&lt;/FQL&gt;&lt;FQL&gt;&lt;Q&gt;PSX^FG_PRICE(8/27/2018,0)&lt;/Q&gt;&lt;R&gt;70&lt;/R&gt;&lt;C&gt;1&lt;/C&gt;&lt;D xsi:type="xsd:double"&gt;120.03&lt;/D&gt;&lt;D xsi:type="xsd:double"&gt;119.75&lt;/D&gt;&lt;D xsi:type="xsd:double"&gt;120.44&lt;/D&gt;&lt;D xsi:type="xsd:double"&gt;119.55&lt;/D&gt;&lt;D xsi:type="xsd:double"&gt;118.51&lt;/D&gt;&lt;D xsi:type="xsd:double"&gt;118.96&lt;/D&gt;&lt;D xsi:type="xsd:double"&gt;117.99&lt;/D&gt;&lt;D xsi:type="xsd:double"&gt;116.7&lt;/D&gt;&lt;D xsi:type="xsd:double"&gt;114.3&lt;/D&gt;&lt;D xsi:type="xsd:double"&gt;113.95&lt;/D&gt;&lt;D xsi:type="xsd:double"&gt;112.55&lt;/D&gt;&lt;D xsi:type="xsd:double"&gt;112.16&lt;/D&gt;&lt;D xsi:type="xsd:double"&gt;113.02&lt;/D&gt;&lt;D xsi:type="xsd:double"&gt;113.6&lt;/D&gt;&lt;D xsi:type="xsd:double"&gt;112.81&lt;/D&gt;&lt;D xsi:type="xsd:double"&gt;113.3&lt;/D&gt;&lt;D xsi:type="xsd:double"&gt;109.36&lt;/D&gt;&lt;D xsi:type="xsd:double"&gt;110.33&lt;/D&gt;&lt;D xsi:type="xsd:double"&gt;111.66&lt;/D&gt;&lt;D xsi:type="xsd:double"&gt;113.46&lt;/D&gt;&lt;D xsi:type="xsd:double"&gt;114.88&lt;/D&gt;&lt;D xsi:type="xsd:double"&gt;113.89&lt;/D&gt;&lt;D xsi:type="xsd:double"&gt;112.88&lt;/D&gt;&lt;D xsi:type="xsd:double"&gt;112.72&lt;/D&gt;&lt;D xsi:type="xsd:double"&gt;114.48&lt;/D&gt;&lt;D xsi:type="xsd:double"&gt;114.69&lt;/D&gt;&lt;D xsi:type="xsd:double"&gt;118.47&lt;/D&gt;&lt;D xsi:type="xsd:double"&gt;117.7&lt;/D&gt;&lt;D xsi:type="xsd:double"&gt;118.37&lt;/D&gt;&lt;D xsi:type="xsd:double"&gt;118.14&lt;/D&gt;&lt;D xsi:type="xsd:double"&gt;117.68&lt;/D&gt;&lt;D xsi:type="xsd:double"&gt;113.05&lt;/D&gt;&lt;D xsi:type="xsd:double"&gt;109.46&lt;/D&gt;&lt;D xsi:type="xsd:double"&gt;109.46&lt;/D&gt;&lt;D xsi:type="xsd:double"&gt;107.21&lt;/D&gt;&lt;D xsi:type="xsd:double"&gt;109.86&lt;/D&gt;&lt;D xsi:type="xsd:double"&gt;108.78&lt;/D&gt;&lt;D xsi:type="xsd:double"&gt;109.12&lt;/D&gt;&lt;D xsi:type="xsd:double"&gt;102.77&lt;/D&gt;&lt;D xsi:type="xsd:double"&gt;103.15&lt;/D&gt;&lt;D xsi:type="xsd:double"&gt;99.8&lt;/D&gt;&lt;D xsi:type="xsd:double"&gt;95.3&lt;/D&gt;&lt;D xsi:type="xsd:double"&gt;98.49&lt;/D&gt;&lt;D xsi:type="xsd:double"&gt;99.45&lt;/D&gt;&lt;D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xsi:type="xsd:double"&gt;98.52&lt;/D&gt;&lt;D xsi:type="xsd:double"&gt;102.06&lt;/D&gt;&lt;D xsi:type="xsd:double"&gt;102.82&lt;/D&gt;&lt;D xsi:type="xsd:double"&gt;102.5&lt;/D&gt;&lt;D xsi:type="xsd:double"&gt;99.01&lt;/D&gt;&lt;D xsi:type="xsd:double"&gt;100.52&lt;/D&gt;&lt;D xsi:type="xsd:double"&gt;100.88&lt;/D&gt;&lt;D xsi:type="xsd:double"&gt;103.12&lt;/D&gt;&lt;D xsi:type="xsd:double"&gt;98.67&lt;/D&gt;&lt;D xsi:type="xsd:double"&gt;99.74&lt;/D&gt;&lt;D xsi:type="xsd:double"&gt;97.67&lt;/D&gt;&lt;D xsi:type="xsd:double"&gt;94.8&lt;/D&gt;&lt;D xsi:type="xsd:double"&gt;95.6&lt;/D&gt;&lt;D xsi:type="xsd:double"&gt;96.23&lt;/D&gt;&lt;D xsi:type="xsd:double"&gt;96.61&lt;/D&gt;&lt;D xsi:type="xsd:double"&gt;94.9&lt;/D&gt;&lt;D xsi:type="xsd:double"&gt;92.54&lt;/D&gt;&lt;D xsi:type="xsd:double"&gt;93.65&lt;/D&gt;&lt;D xsi:type="xsd:double"&gt;89&lt;/D&gt;&lt;D xsi:type="xsd:double"&gt;92.07&lt;/D&gt;&lt;D xsi:type="xsd:double"&gt;91.26&lt;/D&gt;&lt;D xsi:type="xsd:double"&gt;92.63&lt;/D&gt;&lt;D xsi:type="xsd:double"&gt;92.68&lt;/D&gt;&lt;D xsi:type="xsd:double"&gt;93.52&lt;/D&gt;&lt;D xsi:type="xsd:double"&gt;92.09&lt;/D&gt;&lt;D xsi:type="xsd:double"&gt;91.4&lt;/D&gt;&lt;/FQL&gt;&lt;FQL&gt;&lt;Q&gt;PTC^FG_PRICE(8/27/2018,0)&lt;/Q&gt;&lt;R&gt;70&lt;/R&gt;&lt;C&gt;1&lt;/C&gt;&lt;D xsi:type="xsd:double"&gt;97.75&lt;/D&gt;&lt;D xsi:type="xsd:double"&gt;97.62&lt;/D&gt;&lt;D xsi:type="xsd:double"&gt;98.63&lt;/D&gt;&lt;D xsi:type="xsd:double"&gt;98.7&lt;/D&gt;&lt;D xsi:type="xsd:double"&gt;99.94&lt;/D&gt;&lt;D xsi:type="xsd:double"&gt;100.78&lt;/D&gt;&lt;D xsi:type="xsd:double"&gt;96.77&lt;/D&gt;&lt;D xsi:type="xsd:double"&gt;98.09&lt;/D&gt;&lt;D xsi:type="xsd:double"&gt;98.9&lt;/D&gt;&lt;D xsi:type="xsd:double"&gt;100.33&lt;/D&gt;&lt;D xsi:type="xsd:double"&gt;102.87&lt;/D&gt;&lt;D xsi:type="xsd:double"&gt;104.89&lt;/D&gt;&lt;D xsi:type="xsd:double"&gt;105.78&lt;/D&gt;&lt;D xsi:type="xsd:double"&gt;105.67&lt;/D&gt;&lt;D xsi:type="xsd:double"&gt;101.29&lt;/D&gt;&lt;D xsi:type="xsd:double"&gt;103.68&lt;/D&gt;&lt;D xsi:type="xsd:double"&gt;102.31&lt;/D&gt;&lt;D xsi:type="xsd:double"&gt;103.06&lt;/D&gt;&lt;D xsi:type="xsd:double"&gt;103.06&lt;/D&gt;&lt;D xsi:type="xsd:double"&gt;103.45&lt;/D&gt;&lt;D xsi:type="xsd:double"&gt;104.97&lt;/D&gt;&lt;D xsi:type="xsd:double"&gt;105.17&lt;/D&gt;&lt;D xsi:type="xsd:double"&gt;106.14&lt;/D&gt;&lt;D xsi:type="xsd:double"&gt;106.19&lt;/D&gt;&lt;D xsi:type="xsd:double"&gt;105.87&lt;/D&gt;&lt;D xsi:type="xsd:double"&gt;103.95&lt;/D&gt;&lt;D xsi:type="xsd:double"&gt;104&lt;/D&gt;&lt;D xsi:type="xsd:double"&gt;101&lt;/D&gt;&lt;D xsi:type="xsd:double"&gt;100.35&lt;/D&gt;&lt;D xsi:type="xsd:double"&gt;98.53&lt;/D&gt;&lt;D xsi:type="xsd:double"&gt;99.25&lt;/D&gt;&lt;D xsi:type="xsd:double"&gt;91.25&lt;/D&gt;&lt;D xsi:type="xsd:double"&gt;90.83&lt;/D&gt;&lt;D xsi:type="xsd:double"&gt;94.76&lt;/D&gt;&lt;D xsi:type="xsd:double"&gt;94.63&lt;/D&gt;&lt;D xsi:type="xsd:double"&gt;98.97&lt;/D&gt;&lt;D xsi:type="xsd:double"&gt;97.56&lt;/D&gt;&lt;D xsi:type="xsd:double"&gt;94.53&lt;/D&gt;&lt;D xsi:type="xsd:double"&gt;92.32&lt;/D&gt;&lt;D xsi:type="xsd:double"&gt;92.39&lt;/D&gt;&lt;D xsi:type="xsd:double"&gt;90.76&lt;/D&gt;&lt;D xsi:type="xsd:double"&gt;84.6&lt;/D&gt;&lt;D xsi:type="xsd:double"&gt;83.06&lt;/D&gt;&lt;D xsi:type="xsd:double"&gt;79.98&lt;/D&gt;&lt;D xsi:type="xsd:double"&gt;79.05&lt;/D&gt;&lt;D xsi:type="xsd:double"&gt;78.94&lt;/D&gt;&lt;D xsi:type="xsd:double"&gt;82.41&lt;/D&gt;&lt;D xsi:type="xsd:double"&gt;86.55&lt;/D&gt;&lt;D xsi:type="xsd:double"&gt;86.56&lt;/D&gt;&lt;D xsi:type="xsd:double"&gt;84.22&lt;/D&gt;&lt;D xsi:type="xsd:double"&gt;84.14&lt;/D&gt;&lt;D xsi:type="xsd:double"&gt;87.98&lt;/D&gt;&lt;D xsi:type="xsd:double"&gt;87.41&lt;/D&gt;&lt;D xsi:type="xsd:double"&gt;85.01&lt;/D&gt;&lt;D xsi:type="xsd:double"&gt;84.11&lt;/D&gt;&lt;D xsi:type="xsd:double"&gt;85.21&lt;/D&gt;&lt;D xsi:type="xsd:double"&gt;85.17&lt;/D&gt;&lt;D xsi:type="xsd:double"&gt;89.4&lt;/D&gt;&lt;D xsi:type="xsd:double"&gt;87.1&lt;/D&gt;&lt;D xsi:type="xsd:double"&gt;82.66&lt;/D&gt;&lt;D xsi:type="xsd:double"&gt;81.35&lt;/D&gt;&lt;D xsi:type="xsd:double"&gt;84.72&lt;/D&gt;&lt;D xsi:type="xsd:double"&gt;83.92&lt;/D&gt;&lt;D xsi:type="xsd:double"&gt;84.82&lt;/D&gt;&lt;D xsi:type="xsd:double"&gt;84.9&lt;/D&gt;&lt;D xsi:type="xsd:double"&gt;88.92&lt;/D&gt;&lt;D xsi:type="xsd:double"&gt;87.53&lt;/D&gt;&lt;D xsi:type="xsd:double"&gt;86.49&lt;/D&gt;&lt;D xsi:type="xsd:double"&gt;90.35&lt;/D&gt;&lt;D xsi:type="xsd:double"&gt;87.37&lt;/D&gt;&lt;/FQL&gt;&lt;FQL&gt;&lt;Q&gt;PTEN^FG_PRICE(8/27/2018,0)&lt;/Q&gt;&lt;R&gt;70&lt;/R&gt;&lt;C&gt;1&lt;/C&gt;&lt;D xsi:type="xsd:double"&gt;17.75&lt;/D&gt;&lt;D xsi:type="xsd:double"&gt;17.5&lt;/D&gt;&lt;D xsi:type="xsd:double"&gt;17.71&lt;/D&gt;&lt;D xsi:type="xsd:double"&gt;17.31&lt;/D&gt;&lt;D xsi:type="xsd:double"&gt;17.13&lt;/D&gt;&lt;D xsi:type="xsd:double"&gt;17.25&lt;/D&gt;&lt;D xsi:type="xsd:double"&gt;16.46&lt;/D&gt;&lt;D xsi:type="xsd:double"&gt;16.16&lt;/D&gt;&lt;D xsi:type="xsd:double"&gt;16.05&lt;/D&gt;&lt;D xsi:type="xsd:double"&gt;16.18&lt;/D&gt;&lt;D xsi:type="xsd:double"&gt;16.92&lt;/D&gt;&lt;D xsi:type="xsd:double"&gt;17.58&lt;/D&gt;&lt;D xsi:type="xsd:double"&gt;17.35&lt;/D&gt;&lt;D xsi:type="xsd:double"&gt;17.63&lt;/D&gt;&lt;D xsi:type="xsd:double"&gt;17&lt;/D&gt;&lt;D xsi:type="xsd:double"&gt;17.46&lt;/D&gt;&lt;D xsi:type="xsd:double"&gt;17.89&lt;/D&gt;&lt;D xsi:type="xsd:double"&gt;17.89&lt;/D&gt;&lt;D xsi:type="xsd:double"&gt;17.89&lt;/D&gt;&lt;D xsi:type="xsd:double"&gt;17.7&lt;/D&gt;&lt;D xsi:type="xsd:double"&gt;17.71&lt;/D&gt;&lt;D xsi:type="xsd:double"&gt;17.29&lt;/D&gt;&lt;D xsi:type="xsd:double"&gt;17.09&lt;/D&gt;&lt;D xsi:type="xsd:double"&gt;17.11&lt;/D&gt;&lt;D xsi:type="xsd:double"&gt;17.82&lt;/D&gt;&lt;D xsi:type="xsd:double"&gt;17.69&lt;/D&gt;&lt;D xsi:type="xsd:double"&gt;17.83&lt;/D&gt;&lt;D xsi:type="xsd:double"&gt;17.65&lt;/D&gt;&lt;D xsi:type="xsd:double"&gt;17.82&lt;/D&gt;&lt;D xsi:type="xsd:double"&gt;17.86&lt;/D&gt;&lt;D xsi:type="xsd:double"&gt;17.95&lt;/D&gt;&lt;D xsi:type="xsd:double"&gt;16.75&lt;/D&gt;&lt;D xsi:type="xsd:double"&gt;16.49&lt;/D&gt;&lt;D xsi:type="xsd:double"&gt;16.53&lt;/D&gt;&lt;D xsi:type="xsd:double"&gt;16.82&lt;/D&gt;&lt;D xsi:type="xsd:double"&gt;16.95&lt;/D&gt;&lt;D xsi:type="xsd:double"&gt;16.58&lt;/D&gt;&lt;D xsi:type="xsd:double"&gt;16.28&lt;/D&gt;&lt;D xsi:type="xsd:double"&gt;16.17&lt;/D&gt;&lt;D xsi:type="xsd:double"&gt;15.72&lt;/D&gt;&lt;D xsi:type="xsd:double"&gt;14.9&lt;/D&gt;&lt;D xsi:type="xsd:double"&gt;13.94&lt;/D&gt;&lt;D xsi:type="xsd:double"&gt;15.29&lt;/D&gt;&lt;D xsi:type="xsd:double"&gt;16.19&lt;/D&gt;&lt;D xsi:type="xsd:double"&gt;15.67&lt;/D&gt;&lt;D xsi:type="xsd:double"&gt;16.23&lt;/D&gt;&lt;D xsi:type="xsd:double"&gt;16.64&lt;/D&gt;&lt;D xsi:type="xsd:double"&gt;16.52&lt;/D&gt;&lt;D xsi:type="xsd:double"&gt;16.26&lt;/D&gt;&lt;D xsi:type="xsd:double"&gt;17.17&lt;/D&gt;&lt;D xsi:type="xsd:double"&gt;16.94&lt;/D&gt;&lt;D xsi:type="xsd:double"&gt;16.93&lt;/D&gt;&lt;D xsi:type="xsd:double"&gt;16.46&lt;/D&gt;&lt;D xsi:type="xsd:double"&gt;16.13&lt;/D&gt;&lt;D xsi:type="xsd:double"&gt;15.57&lt;/D&gt;&lt;D xsi:type="xsd:double"&gt;14.69&lt;/D&gt;&lt;D xsi:type="xsd:double"&gt;14.78&lt;/D&gt;&lt;D xsi:type="xsd:double"&gt;15.09&lt;/D&gt;&lt;D xsi:type="xsd:double"&gt;15.37&lt;/D&gt;&lt;D xsi:type="xsd:double"&gt;15.49&lt;/D&gt;&lt;D xsi:type="xsd:double"&gt;14.42&lt;/D&gt;&lt;D xsi:type="xsd:double"&gt;14.64&lt;/D&gt;&lt;D xsi:type="xsd:double"&gt;14.08&lt;/D&gt;&lt;D xsi:type="xsd:double"&gt;14.79&lt;/D&gt;&lt;D xsi:type="xsd:double"&gt;14.63&lt;/D&gt;&lt;D xsi:type="xsd:double"&gt;14.9&lt;/D&gt;&lt;D xsi:type="xsd:double"&gt;14.74&lt;/D&gt;&lt;D xsi:type="xsd:double"&gt;13.88&lt;/D&gt;&lt;D xsi:type="xsd:double"&gt;14.55&lt;/D&gt;&lt;D xsi:type="xsd:double"&gt;13.62&lt;/D&gt;&lt;/FQL&gt;&lt;FQL&gt;&lt;Q&gt;PVH^FG_PRICE(8/27/2018,0)&lt;/Q&gt;&lt;R&gt;70&lt;/R&gt;&lt;C&gt;1&lt;/C&gt;&lt;D xsi:type="xsd:double"&gt;154.66&lt;/D&gt;&lt;D xsi:type="xsd:double"&gt;155.94&lt;/D&gt;&lt;D xsi:type="xsd:double"&gt;156.67&lt;/D&gt;&lt;D xsi:type="xsd:double"&gt;141.67&lt;/D&gt;&lt;D xsi:type="xsd:double"&gt;143.16&lt;/D&gt;&lt;D xsi:type="xsd:double"&gt;136.43&lt;/D&gt;&lt;D xsi:type="xsd:double"&gt;136.94&lt;/D&gt;&lt;D xsi:type="xsd:double"&gt;136.4&lt;/D&gt;&lt;D xsi:type="xsd:double"&gt;132.55&lt;/D&gt;&lt;D xsi:type="xsd:double"&gt;136.56&lt;/D&gt;&lt;D xsi:type="xsd:double"&gt;138.32&lt;/D&gt;&lt;D xsi:type="xsd:double"&gt;139.59&lt;/D&gt;&lt;D xsi:type="xsd:double"&gt;139.68&lt;/D&gt;&lt;D xsi:type="xsd:double"&gt;139.54&lt;/D&gt;&lt;D xsi:type="xsd:double"&gt;138.61&lt;/D&gt;&lt;D xsi:type="xsd:double"&gt;137.8&lt;/D&gt;&lt;D xsi:type="xsd:double"&gt;139.05&lt;/D&gt;&lt;D xsi:type="xsd:double"&gt;142.57&lt;/D&gt;&lt;D xsi:type="xsd:double"&gt;141.62&lt;/D&gt;&lt;D xsi:type="xsd:double"&gt;140.5&lt;/D&gt;&lt;D xsi:type="xsd:double"&gt;140.04&lt;/D&gt;&lt;D xsi:type="xsd:double"&gt;142.69&lt;/D&gt;&lt;D xsi:type="xsd:double"&gt;144.05&lt;/D&gt;&lt;D xsi:type="xsd:double"&gt;144.4&lt;/D&gt;&lt;D xsi:type="xsd:double"&gt;141.32&lt;/D&gt;&lt;D xsi:type="xsd:double"&gt;137.13&lt;/D&gt;&lt;D xsi:type="xsd:double"&gt;138.71&lt;/D&gt;&lt;D xsi:type="xsd:double"&gt;134.15&lt;/D&gt;&lt;D xsi:type="xsd:double"&gt;132.9&lt;/D&gt;&lt;D xsi:type="xsd:double"&gt;134.43&lt;/D&gt;&lt;D xsi:type="xsd:double"&gt;134.62&lt;/D&gt;&lt;D xsi:type="xsd:double"&gt;124.75&lt;/D&gt;&lt;D xsi:type="xsd:double"&gt;124.3&lt;/D&gt;&lt;D xsi:type="xsd:double"&gt;126.05&lt;/D&gt;&lt;D xsi:type="xsd:double"&gt;126.59&lt;/D&gt;&lt;D xsi:type="xsd:double"&gt;129.72&lt;/D&gt;&lt;D xsi:type="xsd:double"&gt;127.96&lt;/D&gt;&lt;D xsi:type="xsd:double"&gt;126.3&lt;/D&gt;&lt;D xsi:type="xsd:double"&gt;121.21&lt;/D&gt;&lt;D xsi:type="xsd:double"&gt;121.58&lt;/D&gt;&lt;D xsi:type="xsd:double"&gt;120.51&lt;/D&gt;&lt;D xsi:type="xsd:double"&gt;119.19&lt;/D&gt;&lt;D xsi:type="xsd:double"&gt;120.7&lt;/D&gt;&lt;D xsi:type="xsd:double"&gt;118.55&lt;/D&gt;&lt;D xsi:type="xsd:double"&gt;118.39&lt;/D&gt;&lt;D xsi:type="xsd:double"&gt;118.06&lt;/D&gt;&lt;D xsi:type="xsd:double"&gt;120.79&lt;/D&gt;&lt;D xsi:type="xsd:double"&gt;125.81&lt;/D&gt;&lt;D xsi:type="xsd:double"&gt;126.19&lt;/D&gt;&lt;D xsi:type="xsd:double"&gt;127.23&lt;/D&gt;&lt;D xsi:type="xsd:double"&gt;125.24&lt;/D&gt;&lt;D xsi:type="xsd:double"&gt;124.21&lt;/D&gt;&lt;D xsi:type="xsd:double"&gt;126.28&lt;/D&gt;&lt;D xsi:type="xsd:double"&gt;121.41&lt;/D&gt;&lt;D xsi:type="xsd:double"&gt;119.84&lt;/D&gt;&lt;D xsi:type="xsd:double"&gt;120.43&lt;/D&gt;&lt;D xsi:type="xsd:double"&gt;121.07&lt;/D&gt;&lt;D xsi:type="xsd:double"&gt;117.35&lt;/D&gt;&lt;D xsi:type="xsd:double"&gt;115.65&lt;/D&gt;&lt;D xsi:type="xsd:double"&gt;110.9&lt;/D&gt;&lt;D xsi:type="xsd:double"&gt;107.91&lt;/D&gt;&lt;D xsi:type="xsd:double"&gt;111.69&lt;/D&gt;&lt;D xsi:type="xsd:double"&gt;110.12&lt;/D&gt;&lt;D xsi:type="xsd:double"&gt;112.56&lt;/D&gt;&lt;D xsi:type="xsd:double"&gt;110.1&lt;/D&gt;&lt;D xsi:type="xsd:double"&gt;110.91&lt;/D&gt;&lt;D xsi:type="xsd:double"&gt;109.77&lt;/D&gt;&lt;D xsi:type="xsd:double"&gt;110.51&lt;/D&gt;&lt;D xsi:type="xsd:double"&gt;114.25&lt;/D&gt;&lt;D xsi:type="xsd:double"&gt;107.29&lt;/D&gt;&lt;/FQL&gt;&lt;FQL&gt;&lt;Q&gt;PWR^FG_PRICE(8/27/2018,0)&lt;/Q&gt;&lt;R&gt;70&lt;/R&gt;&lt;C&gt;1&lt;/C&gt;&lt;D xsi:type="xsd:double"&gt;33.99&lt;/D&gt;&lt;D xsi:type="xsd:double"&gt;34.12&lt;/D&gt;&lt;D xsi:type="xsd:double"&gt;34.69&lt;/D&gt;&lt;D xsi:type="xsd:double"&gt;34.45&lt;/D&gt;&lt;D xsi:type="xsd:double"&gt;34.59&lt;/D&gt;&lt;D xsi:type="xsd:double"&gt;33.96&lt;/D&gt;&lt;D xsi:type="xsd:double"&gt;34.16&lt;/D&gt;&lt;D xsi:type="xsd:double"&gt;34.26&lt;/D&gt;&lt;D xsi:type="xsd:double"&gt;33.92&lt;/D&gt;&lt;D xsi:type="xsd:double"&gt;34.4&lt;/D&gt;&lt;D xsi:type="xsd:double"&gt;34.62&lt;/D&gt;&lt;D xsi:type="xsd:double"&gt;35.15&lt;/D&gt;&lt;D xsi:type="xsd:double"&gt;34.48&lt;/D&gt;&lt;D xsi:type="xsd:double"&gt;34.56&lt;/D&gt;&lt;D xsi:type="xsd:double"&gt;34.81&lt;/D&gt;&lt;D xsi:type="xsd:double"&gt;34.25&lt;/D&gt;&lt;D xsi:type="xsd:double"&gt;34.5&lt;/D&gt;&lt;D xsi:type="xsd:double"&gt;34.67&lt;/D&gt;&lt;D xsi:type="xsd:double"&gt;34.48&lt;/D&gt;&lt;D xsi:type="xsd:double"&gt;34.35&lt;/D&gt;&lt;D xsi:type="xsd:double"&gt;33.69&lt;/D&gt;&lt;D xsi:type="xsd:double"&gt;33.21&lt;/D&gt;&lt;D xsi:type="xsd:double"&gt;32.88&lt;/D&gt;&lt;D xsi:type="xsd:double"&gt;33.38&lt;/D&gt;&lt;D xsi:type="xsd:double"&gt;33.49&lt;/D&gt;&lt;D xsi:type="xsd:double"&gt;33.63&lt;/D&gt;&lt;D xsi:type="xsd:double"&gt;33.67&lt;/D&gt;&lt;D xsi:type="xsd:double"&gt;32.64&lt;/D&gt;&lt;D xsi:type="xsd:double"&gt;32.41&lt;/D&gt;&lt;D xsi:type="xsd:double"&gt;32.56&lt;/D&gt;&lt;D xsi:type="xsd:double"&gt;32.41&lt;/D&gt;&lt;D xsi:type="xsd:double"&gt;31.69&lt;/D&gt;&lt;D xsi:type="xsd:double"&gt;31.44&lt;/D&gt;&lt;D xsi:type="xsd:double"&gt;31.34&lt;/D&gt;&lt;D xsi:type="xsd:double"&gt;31.76&lt;/D&gt;&lt;D xsi:type="xsd:double"&gt;32.76&lt;/D&gt;&lt;D xsi:type="xsd:double"&gt;32.58&lt;/D&gt;&lt;D xsi:type="xsd:double"&gt;32.31&lt;/D&gt;&lt;D xsi:type="xsd:double"&gt;32.09&lt;/D&gt;&lt;D xsi:type="xsd:double"&gt;31.83&lt;/D&gt;&lt;D xsi:type="xsd:double"&gt;31.46&lt;/D&gt;&lt;D xsi:type="xsd:double"&gt;30.3&lt;/D&gt;&lt;D xsi:type="xsd:double"&gt;31.05&lt;/D&gt;&lt;D xsi:type="xsd:double"&gt;30.96&lt;/D&gt;&lt;D xsi:type="xsd:double"&gt;30.81&lt;/D&gt;&lt;D xsi:type="xsd:double"&gt;31.42&lt;/D&gt;&lt;D xsi:type="xsd:double"&gt;31.2&lt;/D&gt;&lt;D xsi:type="xsd:double"&gt;33.43&lt;/D&gt;&lt;D xsi:type="xsd:double"&gt;34.38&lt;/D&gt;&lt;D xsi:type="xsd:double"&gt;34.91&lt;/D&gt;&lt;D xsi:type="xsd:double"&gt;34.81&lt;/D&gt;&lt;D xsi:type="xsd:double"&gt;35.55&lt;/D&gt;&lt;D xsi:type="xsd:double"&gt;35.34&lt;/D&gt;&lt;D xsi:type="xsd:double"&gt;34.84&lt;/D&gt;&lt;D xsi:type="xsd:double"&gt;33.63&lt;/D&gt;&lt;D xsi:type="xsd:double"&gt;33.68&lt;/D&gt;&lt;D xsi:type="xsd:double"&gt;33.75&lt;/D&gt;&lt;D xsi:type="xsd:double"&gt;34.28&lt;/D&gt;&lt;D xsi:type="xsd:double"&gt;34.42&lt;/D&gt;&lt;D xsi:type="xsd:double"&gt;34&lt;/D&gt;&lt;D xsi:type="xsd:double"&gt;33.74&lt;/D&gt;&lt;D xsi:type="xsd:double"&gt;34.01&lt;/D&gt;&lt;D xsi:type="xsd:double"&gt;33.7&lt;/D&gt;&lt;D xsi:type="xsd:double"&gt;34.58&lt;/D&gt;&lt;D xsi:type="xsd:double"&gt;34.71&lt;/D&gt;&lt;D xsi:type="xsd:double"&gt;34.71&lt;/D&gt;&lt;D xsi:type="xsd:double"&gt;34.38&lt;/D&gt;&lt;D xsi:type="xsd:double"&gt;35.1&lt;/D&gt;&lt;D xsi:type="xsd:double"&gt;35.83&lt;/D&gt;&lt;D xsi:type="xsd:double"&gt;33.51&lt;/D&gt;&lt;/FQL&gt;&lt;FQL&gt;&lt;Q&gt;PX^FG_PRICE(8/27/2018,0)&lt;/Q&gt;&lt;R&gt;70&lt;/R&gt;&lt;C&gt;1&lt;/C&gt;&lt;D xsi:type="xsd:double"&gt;158.05&lt;/D&gt;&lt;D xsi:type="xsd:double"&gt;158.35&lt;/D&gt;&lt;D xsi:type="xsd:double"&gt;159.5&lt;/D&gt;&lt;D xsi:type="xsd:double"&gt;157.89&lt;/D&gt;&lt;D xsi:type="xsd:double"&gt;158.19&lt;/D&gt;&lt;D xsi:type="xsd:double"&gt;156.18&lt;/D&gt;&lt;D xsi:type="xsd:double"&gt;156.14&lt;/D&gt;&lt;D xsi:type="xsd:double"&gt;156.67&lt;/D&gt;&lt;D xsi:type="xsd:double"&gt;155.03&lt;/D&gt;&lt;D xsi:type="xsd:double"&gt;155.87&lt;/D&gt;&lt;D xsi:type="xsd:double"&gt;157.08&lt;/D&gt;&lt;D xsi:type="xsd:double"&gt;156.6&lt;/D&gt;&lt;D xsi:type="xsd:double"&gt;159.19&lt;/D&gt;&lt;D xsi:type="xsd:double"&gt;156.99&lt;/D&gt;&lt;D xsi:type="xsd:double"&gt;158.02&lt;/D&gt;&lt;D xsi:type="xsd:double"&gt;158.17&lt;/D&gt;&lt;D xsi:type="xsd:double"&gt;164.37&lt;/D&gt;&lt;D xsi:type="xsd:double"&gt;166.21&lt;/D&gt;&lt;D xsi:type="xsd:double"&gt;166.5&lt;/D&gt;&lt;D xsi:type="xsd:double"&gt;164&lt;/D&gt;&lt;D xsi:type="xsd:double"&gt;163.06&lt;/D&gt;&lt;D xsi:type="xsd:double"&gt;162.58&lt;/D&gt;&lt;D xsi:type="xsd:double"&gt;162.33&lt;/D&gt;&lt;D xsi:type="xsd:double"&gt;160.73&lt;/D&gt;&lt;D xsi:type="xsd:double"&gt;168.87&lt;/D&gt;&lt;D xsi:type="xsd:double"&gt;169.03&lt;/D&gt;&lt;D xsi:type="xsd:double"&gt;167.57&lt;/D&gt;&lt;D xsi:type="xsd:double"&gt;165.83&lt;/D&gt;&lt;D xsi:type="xsd:double"&gt;164.24&lt;/D&gt;&lt;D xsi:type="xsd:double"&gt;164.31&lt;/D&gt;&lt;D xsi:type="xsd:double"&gt;161.18&lt;/D&gt;&lt;D xsi:type="xsd:double"&gt;158.01&lt;/D&gt;&lt;D xsi:type="xsd:double"&gt;154.26&lt;/D&gt;&lt;D xsi:type="xsd:double"&gt;156.24&lt;/D&gt;&lt;D xsi:type="xsd:double"&gt;156.79&lt;/D&gt;&lt;D xsi:type="xsd:double"&gt;160.67&lt;/D&gt;&lt;D xsi:type="xsd:double"&gt;159.79&lt;/D&gt;&lt;D xsi:type="xsd:double"&gt;161.36&lt;/D&gt;&lt;D xsi:type="xsd:double"&gt;159.85&lt;/D&gt;&lt;D xsi:type="xsd:double"&gt;166.88&lt;/D&gt;&lt;D xsi:type="xsd:double"&gt;164.17&lt;/D&gt;&lt;D xsi:type="xsd:double"&gt;161.23&lt;/D&gt;&lt;D xsi:type="xsd:double"&gt;165&lt;/D&gt;&lt;D xsi:type="xsd:double"&gt;164.94&lt;/D&gt;&lt;D xsi:type="xsd:double"&gt;165.49&lt;/D&gt;&lt;D xsi:type="xsd:double"&gt;164.5&lt;/D&gt;&lt;D xsi:type="xsd:double"&gt;165.47&lt;/D&gt;&lt;D xsi:type="xsd:double"&gt;162&lt;/D&gt;&lt;D xsi:type="xsd:double"&gt;159.84&lt;/D&gt;&lt;D xsi:type="xsd:double"&gt;161.99&lt;/D&gt;&lt;D xsi:type="xsd:double"&gt;165.53&lt;/D&gt;&lt;D xsi:type="xsd:double"&gt;166.85&lt;/D&gt;&lt;D xsi:type="xsd:double"&gt;165.3&lt;/D&gt;&lt;D xsi:type="xsd:double"&gt;161.52&lt;/D&gt;&lt;D xsi:type="xsd:double"&gt;159.22&lt;/D&gt;&lt;D xsi:type="xsd:double"&gt;156.93&lt;/D&gt;&lt;D xsi:type="xsd:double"&gt;153.36&lt;/D&gt;&lt;D xsi:type="xsd:double"&gt;155.18&lt;/D&gt;&lt;D xsi:type="xsd:double"&gt;158.08&lt;/D&gt;&lt;D xsi:type="xsd:double"&gt;159.5&lt;/D&gt;&lt;D xsi:type="xsd:double"&gt;157.87&lt;/D&gt;&lt;D xsi:type="xsd:double"&gt;159.06&lt;/D&gt;&lt;D xsi:type="xsd:double"&gt;156.19&lt;/D&gt;&lt;D xsi:type="xsd:double"&gt;157.32&lt;/D&gt;&lt;D xsi:type="xsd:double"&gt;152.55&lt;/D&gt;&lt;D xsi:type="xsd:double"&gt;156.29&lt;/D&gt;&lt;D xsi:type="xsd:double"&gt;159.31&lt;/D&gt;&lt;D xsi:type="xsd:double"&gt;159.05&lt;/D&gt;&lt;D xsi:type="xsd:double"&gt;164.35&lt;/D&gt;&lt;D xsi:type="xsd:double"&gt;160.83&lt;/D&gt;&lt;/FQL&gt;&lt;FQL&gt;&lt;Q&gt;PXD^FG_PRICE(8/27/2018,0)&lt;/Q&gt;&lt;R&gt;70&lt;/R&gt;&lt;C&gt;1&lt;/C&gt;&lt;D xsi:type="xsd:double"&gt;177.39&lt;/D&gt;&lt;D xsi:type="xsd:double"&gt;175.79&lt;/D&gt;&lt;D xsi:type="xsd:double"&gt;175.62&lt;/D&gt;&lt;D xsi:type="xsd:double"&gt;174.74&lt;/D&gt;&lt;D xsi:type="xsd:double"&gt;174.7&lt;/D&gt;&lt;D xsi:type="xsd:double"&gt;171.1&lt;/D&gt;&lt;D xsi:type="xsd:double"&gt;169.22&lt;/D&gt;&lt;D xsi:type="xsd:double"&gt;164.63&lt;/D&gt;&lt;D xsi:type="xsd:double"&gt;162.19&lt;/D&gt;&lt;D xsi:type="xsd:double"&gt;163.22&lt;/D&gt;&lt;D xsi:type="xsd:double"&gt;166.42&lt;/D&gt;&lt;D xsi:type="xsd:double"&gt;169.97&lt;/D&gt;&lt;D xsi:type="xsd:double"&gt;170.17&lt;/D&gt;&lt;D xsi:type="xsd:double"&gt;170.43&lt;/D&gt;&lt;D xsi:type="xsd:double"&gt;171.11&lt;/D&gt;&lt;D xsi:type="xsd:double"&gt;173.79&lt;/D&gt;&lt;D xsi:type="xsd:double"&gt;174&lt;/D&gt;&lt;D xsi:type="xsd:double"&gt;171.39&lt;/D&gt;&lt;D xsi:type="xsd:double"&gt;172.52&lt;/D&gt;&lt;D xsi:type="xsd:double"&gt;174.85&lt;/D&gt;&lt;D xsi:type="xsd:double"&gt;177.38&lt;/D&gt;&lt;D xsi:type="xsd:double"&gt;174&lt;/D&gt;&lt;D xsi:type="xsd:double"&gt;172&lt;/D&gt;&lt;D xsi:type="xsd:double"&gt;174.19&lt;/D&gt;&lt;D xsi:type="xsd:double"&gt;178.22&lt;/D&gt;&lt;D xsi:type="xsd:double"&gt;178.19&lt;/D&gt;&lt;D xsi:type="xsd:double"&gt;183.57&lt;/D&gt;&lt;D xsi:type="xsd:double"&gt;181.18&lt;/D&gt;&lt;D xsi:type="xsd:double"&gt;183.38&lt;/D&gt;&lt;D xsi:type="xsd:double"&gt;181.84&lt;/D&gt;&lt;D xsi:type="xsd:double"&gt;187.92&lt;/D&gt;&lt;D xsi:type="xsd:double"&gt;179.3&lt;/D&gt;&lt;D xsi:type="xsd:double"&gt;171.66&lt;/D&gt;&lt;D xsi:type="xsd:double"&gt;173.54&lt;/D&gt;&lt;D xsi:type="xsd:double"&gt;173.29&lt;/D&gt;&lt;D xsi:type="xsd:double"&gt;173.56&lt;/D&gt;&lt;D xsi:type="xsd:double"&gt;170.18&lt;/D&gt;&lt;D xsi:type="xsd:double"&gt;167.9&lt;/D&gt;&lt;D xsi:type="xsd:double"&gt;166.78&lt;/D&gt;&lt;D xsi:type="xsd:double"&gt;163.02&lt;/D&gt;&lt;D xsi:type="xsd:double"&gt;158.98&lt;/D&gt;&lt;D xsi:type="xsd:double"&gt;149.98&lt;/D&gt;&lt;D xsi:type="xsd:double"&gt;153.61&lt;/D&gt;&lt;D xsi:type="xsd:double"&gt;149.66&lt;/D&gt;&lt;D xsi:type="xsd:double"&gt;143.08&lt;/D&gt;&lt;D xsi:type="xsd:double"&gt;145.78&lt;/D&gt;&lt;D xsi:type="xsd:double"&gt;147.27&lt;/D&gt;&lt;D xsi:type="xsd:double"&gt;149.58&lt;/D&gt;&lt;D xsi:type="xsd:double"&gt;146.9&lt;/D&gt;&lt;D xsi:type="xsd:double"&gt;148.28&lt;/D&gt;&lt;D xsi:type="xsd:double"&gt;148.52&lt;/D&gt;&lt;D xsi:type="xsd:double"&gt;161.71&lt;/D&gt;&lt;D xsi:type="xsd:double"&gt;156.51&lt;/D&gt;&lt;D xsi:type="xsd:double"&gt;159.82&lt;/D&gt;&lt;D xsi:type="xsd:double"&gt;154.32&lt;/D&gt;&lt;D xsi:type="xsd:double"&gt;150.3&lt;/D&gt;&lt;D xsi:type="xsd:double"&gt;150.68&lt;/D&gt;&lt;D xsi:type="xsd:double"&gt;154.86&lt;/D&gt;&lt;D xsi:type="xsd:double"&gt;156.49&lt;/D&gt;&lt;D xsi:type="xsd:double"&gt;157.18&lt;/D&gt;&lt;D xsi:type="xsd:double"&gt;151.14&lt;/D&gt;&lt;D xsi:type="xsd:double"&gt;153.96&lt;/D&gt;&lt;D xsi:type="xsd:double"&gt;147.17&lt;/D&gt;&lt;D xsi:type="xsd:double"&gt;150.24&lt;/D&gt;&lt;D xsi:type="xsd:double"&gt;147.12&lt;/D&gt;&lt;D xsi:type="xsd:double"&gt;147.9&lt;/D&gt;&lt;D xsi:type="xsd:double"&gt;149.17&lt;/D&gt;&lt;D xsi:type="xsd:double"&gt;147.75&lt;/D&gt;&lt;D xsi:type="xsd:double"&gt;153.38&lt;/D&gt;&lt;D xsi:type="xsd:double"&gt;145.68&lt;/D&gt;&lt;/FQL&gt;&lt;FQL&gt;&lt;Q&gt;PYPL^FG_PRICE(8/27/2018,0)&lt;/Q&gt;&lt;R&gt;70&lt;/R&gt;&lt;C&gt;1&lt;/C&gt;&lt;D xsi:type="xsd:double"&gt;89.97&lt;/D&gt;&lt;D xsi:type="xsd:double"&gt;90.61&lt;/D&gt;&lt;D xsi:type="xsd:double"&gt;92.62&lt;/D&gt;&lt;D xsi:type="xsd:double"&gt;92.09&lt;/D&gt;&lt;D xsi:type="xsd:double"&gt;92.33&lt;/D&gt;&lt;D xsi:type="xsd:double"&gt;93.07&lt;/D&gt;&lt;D xsi:type="xsd:double"&gt;89.05&lt;/D&gt;&lt;D xsi:type="xsd:double"&gt;89&lt;/D&gt;&lt;D xsi:type="xsd:double"&gt;88.82&lt;/D&gt;&lt;D xsi:type="xsd:double"&gt;89.8&lt;/D&gt;&lt;D xsi:type="xsd:double"&gt;91.43&lt;/D&gt;&lt;D xsi:type="xsd:double"&gt;92.4&lt;/D&gt;&lt;D xsi:type="xsd:double"&gt;92.19&lt;/D&gt;&lt;D xsi:type="xsd:double"&gt;90.78&lt;/D&gt;&lt;D xsi:type="xsd:double"&gt;88.68&lt;/D&gt;&lt;D xsi:type="xsd:double"&gt;89.72&lt;/D&gt;&lt;D xsi:type="xsd:double"&gt;89.31&lt;/D&gt;&lt;D xsi:type="xsd:double"&gt;90.6&lt;/D&gt;&lt;D xsi:type="xsd:double"&gt;90.62&lt;/D&gt;&lt;D xsi:type="xsd:double"&gt;89.62&lt;/D&gt;&lt;D xsi:type="xsd:double"&gt;90.04&lt;/D&gt;&lt;D xsi:type="xsd:double"&gt;89.85&lt;/D&gt;&lt;D xsi:type="xsd:double"&gt;88.99&lt;/D&gt;&lt;D xsi:type="xsd:double"&gt;87.84&lt;/D&gt;&lt;D xsi:type="xsd:double"&gt;87.55&lt;/D&gt;&lt;D xsi:type="xsd:double"&gt;86.68&lt;/D&gt;&lt;D xsi:type="xsd:double"&gt;87.15&lt;/D&gt;&lt;D xsi:type="xsd:double"&gt;84.34&lt;/D&gt;&lt;D xsi:type="xsd:double"&gt;83.18&lt;/D&gt;&lt;D xsi:type="xsd:double"&gt;80.55&lt;/D&gt;&lt;D xsi:type="xsd:double"&gt;80.03&lt;/D&gt;&lt;D xsi:type="xsd:double"&gt;75.45&lt;/D&gt;&lt;D xsi:type="xsd:double"&gt;75.9&lt;/D&gt;&lt;D xsi:type="xsd:double"&gt;79.03&lt;/D&gt;&lt;D xsi:type="xsd:double"&gt;77.23&lt;/D&gt;&lt;D xsi:type="xsd:double"&gt;80.61&lt;/D&gt;&lt;D xsi:type="xsd:double"&gt;80.09&lt;/D&gt;&lt;D xsi:type="xsd:double"&gt;77.48&lt;/D&gt;&lt;D xsi:type="xsd:double"&gt;84.78&lt;/D&gt;&lt;D xsi:type="xsd:double"&gt;85.43&lt;/D&gt;&lt;D xsi:type="xsd:double"&gt;87.57&lt;/D&gt;&lt;D xsi:type="xsd:double"&gt;83.09&lt;/D&gt;&lt;D xsi:type="xsd:double"&gt;85.96&lt;/D&gt;&lt;D xsi:type="xsd:double"&gt;83.37&lt;/D&gt;&lt;D xsi:type="xsd:double"&gt;81.15&lt;/D&gt;&lt;D xsi:type="xsd:double"&gt;80.9&lt;/D&gt;&lt;D xsi:type="xsd:double"&gt;84.19&lt;/D&gt;&lt;D xsi:type="xsd:double"&gt;85.04&lt;/D&gt;&lt;D xsi:type="xsd:double"&gt;83.51&lt;/D&gt;&lt;D xsi:type="xsd:double"&gt;84.05&lt;/D&gt;&lt;D xsi:type="xsd:double"&gt;84.69&lt;/D&gt;&lt;D xsi:type="xsd:double"&gt;88.23&lt;/D&gt;&lt;D xsi:type="xsd:double"&gt;89.04&lt;/D&gt;&lt;D xsi:type="xsd:double"&gt;86.76&lt;/D&gt;&lt;D xsi:type="xsd:double"&gt;83.78&lt;/D&gt;&lt;D xsi:type="xsd:double"&gt;83.78&lt;/D&gt;&lt;D xsi:type="xsd:double"&gt;84.05&lt;/D&gt;&lt;D xsi:type="xsd:double"&gt;86.74&lt;/D&gt;&lt;D xsi:type="xsd:double"&gt;85.06&lt;/D&gt;&lt;D xsi:type="xsd:double"&gt;80.13&lt;/D&gt;&lt;D xsi:type="xsd:double"&gt;77.76&lt;/D&gt;&lt;D xsi:type="xsd:double"&gt;79.12&lt;/D&gt;&lt;D xsi:type="xsd:double"&gt;77.95&lt;/D&gt;&lt;D xsi:type="xsd:double"&gt;80.86&lt;/D&gt;&lt;D xsi:type="xsd:double"&gt;81.97&lt;/D&gt;&lt;D xsi:type="xsd:double"&gt;85.98&lt;/D&gt;&lt;D xsi:type="xsd:double"&gt;84.26&lt;/D&gt;&lt;D xsi:type="xsd:double"&gt;85.81&lt;/D&gt;&lt;D xsi:type="xsd:double"&gt;87.98&lt;/D&gt;&lt;D xsi:type="xsd:double"&gt;84.19&lt;/D&gt;&lt;/FQL&gt;&lt;FQL&gt;&lt;Q&gt;QCOM^FG_PRICE(8/27/2018,0)&lt;/Q&gt;&lt;R&gt;70&lt;/R&gt;&lt;C&gt;1&lt;/C&gt;&lt;D xsi:type="xsd:double"&gt;67.34&lt;/D&gt;&lt;D xsi:type="xsd:double"&gt;69.78&lt;/D&gt;&lt;D xsi:type="xsd:double"&gt;69.2&lt;/D&gt;&lt;D xsi:type="xsd:double"&gt;68.14&lt;/D&gt;&lt;D xsi:type="xsd:double"&gt;68.71&lt;/D&gt;&lt;D xsi:type="xsd:double"&gt;69.98&lt;/D&gt;&lt;D xsi:type="xsd:double"&gt;70.89&lt;/D&gt;&lt;D xsi:type="xsd:double"&gt;70.36&lt;/D&gt;&lt;D xsi:type="xsd:double"&gt;70.38&lt;/D&gt;&lt;D xsi:type="xsd:double"&gt;72.32&lt;/D&gt;&lt;D xsi:type="xsd:double"&gt;72.51&lt;/D&gt;&lt;D xsi:type="xsd:double"&gt;71.75&lt;/D&gt;&lt;D xsi:type="xsd:double"&gt;74.61&lt;/D&gt;&lt;D xsi:type="xsd:double"&gt;75.09&lt;/D&gt;&lt;D xsi:type="xsd:double"&gt;73.24&lt;/D&gt;&lt;D xsi:type="xsd:double"&gt;74.72&lt;/D&gt;&lt;D xsi:type="xsd:double"&gt;74.06&lt;/D&gt;&lt;D xsi:type="xsd:double"&gt;74.6&lt;/D&gt;&lt;D xsi:type="xsd:double"&gt;73.7&lt;/D&gt;&lt;D xsi:type="xsd:double"&gt;73.58&lt;/D&gt;&lt;D xsi:type="xsd:double"&gt;72.74&lt;/D&gt;&lt;D xsi:type="xsd:double"&gt;71.76&lt;/D&gt;&lt;D xsi:type="xsd:double"&gt;71.71&lt;/D&gt;&lt;D xsi:type="xsd:double"&gt;72.03&lt;/D&gt;&lt;D xsi:type="xsd:double"&gt;72.6&lt;/D&gt;&lt;D xsi:type="xsd:double"&gt;73.35&lt;/D&gt;&lt;D xsi:type="xsd:double"&gt;72.64&lt;/D&gt;&lt;D xsi:type="xsd:double"&gt;72.38&lt;/D&gt;&lt;D xsi:type="xsd:double"&gt;71.21&lt;/D&gt;&lt;D xsi:type="xsd:double"&gt;70.93&lt;/D&gt;&lt;D xsi:type="xsd:double"&gt;70.13&lt;/D&gt;&lt;D xsi:type="xsd:double"&gt;66.73&lt;/D&gt;&lt;D xsi:type="xsd:double"&gt;64.29&lt;/D&gt;&lt;D xsi:type="xsd:double"&gt;64.29&lt;/D&gt;&lt;D xsi:type="xsd:double"&gt;64.17&lt;/D&gt;&lt;D xsi:type="xsd:double"&gt;66.12&lt;/D&gt;&lt;D xsi:type="xsd:double"&gt;66.1&lt;/D&gt;&lt;D xsi:type="xsd:double"&gt;65.15&lt;/D&gt;&lt;D xsi:type="xsd:double"&gt;65.36&lt;/D&gt;&lt;D xsi:type="xsd:double"&gt;66.12&lt;/D&gt;&lt;D xsi:type="xsd:double"&gt;66.38&lt;/D&gt;&lt;D xsi:type="xsd:double"&gt;62.62&lt;/D&gt;&lt;D xsi:type="xsd:double"&gt;63.2&lt;/D&gt;&lt;D xsi:type="xsd:double"&gt;62.48&lt;/D&gt;&lt;D xsi:type="xsd:double"&gt;62.17&lt;/D&gt;&lt;D xsi:type="xsd:double"&gt;63.18&lt;/D&gt;&lt;D xsi:type="xsd:double"&gt;62.89&lt;/D&gt;&lt;D xsi:type="xsd:double"&gt;63.71&lt;/D&gt;&lt;D xsi:type="xsd:double"&gt;63.33&lt;/D&gt;&lt;D xsi:type="xsd:double"&gt;63.47&lt;/D&gt;&lt;D xsi:type="xsd:double"&gt;63.63&lt;/D&gt;&lt;D xsi:type="xsd:double"&gt;63.21&lt;/D&gt;&lt;D xsi:type="xsd:double"&gt;58.05&lt;/D&gt;&lt;D xsi:type="xsd:double"&gt;56.72&lt;/D&gt;&lt;D xsi:type="xsd:double"&gt;54.49&lt;/D&gt;&lt;D xsi:type="xsd:double"&gt;54.16&lt;/D&gt;&lt;D xsi:type="xsd:double"&gt;53.94&lt;/D&gt;&lt;D xsi:type="xsd:double"&gt;55.39&lt;/D&gt;&lt;D xsi:type="xsd:double"&gt;55.88&lt;/D&gt;&lt;D xsi:type="xsd:double"&gt;54.9&lt;/D&gt;&lt;D xsi:type="xsd:double"&gt;54.92&lt;/D&gt;&lt;D xsi:type="xsd:double"&gt;55.27&lt;/D&gt;&lt;D xsi:type="xsd:double"&gt;55.25&lt;/D&gt;&lt;D xsi:type="xsd:double"&gt;55.73&lt;/D&gt;&lt;D xsi:type="xsd:double"&gt;55.57&lt;/D&gt;&lt;D xsi:type="xsd:double"&gt;56.65&lt;/D&gt;&lt;D xsi:type="xsd:double"&gt;58.11&lt;/D&gt;&lt;D xsi:type="xsd:double"&gt;58.26&lt;/D&gt;&lt;D xsi:type="xsd:double"&gt;59.14&lt;/D&gt;&lt;D xsi:type="xsd:double"&gt;57.73&lt;/D&gt;&lt;/FQL&gt;&lt;FQL&gt;&lt;Q&gt;QEP^FG_PRICE(8/27/2018,0)&lt;/Q&gt;&lt;R&gt;70&lt;/R&gt;&lt;C&gt;1&lt;/C&gt;&lt;D xsi:type="xsd:double"&gt;10.07&lt;/D&gt;&lt;D xsi:type="xsd:double"&gt;9.9&lt;/D&gt;&lt;D xsi:type="xsd:double"&gt;10.12&lt;/D&gt;&lt;D xsi:type="xsd:double"&gt;10.04&lt;/D&gt;&lt;D xsi:type="xsd:double"&gt;9.97&lt;/D&gt;&lt;D xsi:type="xsd:double"&gt;9.75&lt;/D&gt;&lt;D xsi:type="xsd:double"&gt;9.86&lt;/D&gt;&lt;D xsi:type="xsd:double"&gt;9.54&lt;/D&gt;&lt;D xsi:type="xsd:double"&gt;9.46&lt;/D&gt;&lt;D xsi:type="xsd:double"&gt;9.52&lt;/D&gt;&lt;D xsi:type="xsd:double"&gt;10.05&lt;/D&gt;&lt;D xsi:type="xsd:double"&gt;10.28&lt;/D&gt;&lt;D xsi:type="xsd:double"&gt;10.37&lt;/D&gt;&lt;D xsi:type="xsd:double"&gt;10.56&lt;/D&gt;&lt;D xsi:type="xsd:double"&gt;10.44&lt;/D&gt;&lt;D xsi:type="xsd:double"&gt;10.62&lt;/D&gt;&lt;D xsi:type="xsd:double"&gt;10.9&lt;/D&gt;&lt;D xsi:type="xsd:double"&gt;10.94&lt;/D&gt;&lt;D xsi:type="xsd:double"&gt;11.09&lt;/D&gt;&lt;D xsi:type="xsd:double"&gt;11.36&lt;/D&gt;&lt;D xsi:type="xsd:double"&gt;11.37&lt;/D&gt;&lt;D xsi:type="xsd:double"&gt;11.03&lt;/D&gt;&lt;D xsi:type="xsd:double"&gt;11.26&lt;/D&gt;&lt;D xsi:type="xsd:double"&gt;11.32&lt;/D&gt;&lt;D xsi:type="xsd:double"&gt;11.46&lt;/D&gt;&lt;D xsi:type="xsd:double"&gt;11.51&lt;/D&gt;&lt;D xsi:type="xsd:double"&gt;11.87&lt;/D&gt;&lt;D xsi:type="xsd:double"&gt;11.76&lt;/D&gt;&lt;D xsi:type="xsd:double"&gt;11.4&lt;/D&gt;&lt;D xsi:type="xsd:double"&gt;11.6&lt;/D&gt;&lt;D xsi:type="xsd:double"&gt;11.77&lt;/D&gt;&lt;D xsi:type="xsd:double"&gt;11.29&lt;/D&gt;&lt;D xsi:type="xsd:double"&gt;10.95&lt;/D&gt;&lt;D xsi:type="xsd:double"&gt;11.15&lt;/D&gt;&lt;D xsi:type="xsd:double"&gt;11.14&lt;/D&gt;&lt;D xsi:type="xsd:double"&gt;11.24&lt;/D&gt;&lt;D xsi:type="xsd:double"&gt;10.84&lt;/D&gt;&lt;D xsi:type="xsd:double"&gt;10.51&lt;/D&gt;&lt;D xsi:type="xsd:double"&gt;10.51&lt;/D&gt;&lt;D xsi:type="xsd:double"&gt;10.26&lt;/D&gt;&lt;D xsi:type="xsd:double"&gt;9.74&lt;/D&gt;&lt;D xsi:type="xsd:double"&gt;9.05&lt;/D&gt;&lt;D xsi:type="xsd:double"&gt;9.24&lt;/D&gt;&lt;D xsi:type="xsd:double"&gt;9.1&lt;/D&gt;&lt;D xsi:type="xsd:double"&gt;8.44&lt;/D&gt;&lt;D xsi:type="xsd:double"&gt;8.52&lt;/D&gt;&lt;D xsi:type="xsd:double"&gt;8.91&lt;/D&gt;&lt;D xsi:type="xsd:double"&gt;9.16&lt;/D&gt;&lt;D xsi:type="xsd:double"&gt;9.21&lt;/D&gt;&lt;D xsi:type="xsd:double"&gt;9.6&lt;/D&gt;&lt;D xsi:type="xsd:double"&gt;9.43&lt;/D&gt;&lt;D xsi:type="xsd:double"&gt;9.8&lt;/D&gt;&lt;D xsi:type="xsd:double"&gt;9.17&lt;/D&gt;&lt;D xsi:type="xsd:double"&gt;9.08&lt;/D&gt;&lt;D xsi:type="xsd:double"&gt;8.69&lt;/D&gt;&lt;D xsi:type="xsd:double"&gt;8.41&lt;/D&gt;&lt;D xsi:type="xsd:double"&gt;8.07&lt;/D&gt;&lt;D xsi:type="xsd:double"&gt;8.43&lt;/D&gt;&lt;D xsi:type="xsd:double"&gt;8.38&lt;/D&gt;&lt;D xsi:type="xsd:double"&gt;9.12&lt;/D&gt;&lt;D xsi:type="xsd:double"&gt;9.12&lt;/D&gt;&lt;D xsi:type="xsd:double"&gt;8.97&lt;/D&gt;&lt;D xsi:type="xsd:double"&gt;8.64&lt;/D&gt;&lt;D xsi:type="xsd:double"&gt;8.66&lt;/D&gt;&lt;D xsi:type="xsd:double"&gt;8.46&lt;/D&gt;&lt;D xsi:type="xsd:double"&gt;8.57&lt;/D&gt;&lt;D xsi:type="xsd:double"&gt;8.5&lt;/D&gt;&lt;D xsi:type="xsd:double"&gt;8.03&lt;/D&gt;&lt;D xsi:type="xsd:double"&gt;8.46&lt;/D&gt;&lt;D xsi:type="xsd:double"&gt;8.09&lt;/D&gt;&lt;/FQL&gt;&lt;FQL&gt;&lt;Q&gt;QGEN^FG_PRICE(8/27/2018,0)&lt;/Q&gt;&lt;R&gt;70&lt;/R&gt;&lt;C&gt;1&lt;/C&gt;&lt;D xsi:type="xsd:double"&gt;39.09&lt;/D&gt;&lt;D xsi:type="xsd:double"&gt;39.11&lt;/D&gt;&lt;D xsi:type="xsd:double"&gt;39.39&lt;/D&gt;&lt;D xsi:type="xsd:double"&gt;39.06&lt;/D&gt;&lt;D xsi:type="xsd:double"&gt;38.97&lt;/D&gt;&lt;D xsi:type="xsd:double"&gt;38.4&lt;/D&gt;&lt;D xsi:type="xsd:double"&gt;38.25&lt;/D&gt;&lt;D xsi:type="xsd:double"&gt;37.94&lt;/D&gt;&lt;D xsi:type="xsd:double"&gt;38.11&lt;/D&gt;&lt;D xsi:type="xsd:double"&gt;38.14&lt;/D&gt;&lt;D xsi:type="xsd:double"&gt;37.6&lt;/D&gt;&lt;D xsi:type="xsd:double"&gt;38.09&lt;/D&gt;&lt;D xsi:type="xsd:double"&gt;38.23&lt;/D&gt;&lt;D xsi:type="xsd:double"&gt;37.51&lt;/D&gt;&lt;D xsi:type="xsd:double"&gt;37.42&lt;/D&gt;&lt;D xsi:type="xsd:double"&gt;38.12&lt;/D&gt;&lt;D xsi:type="xsd:double"&gt;38.14&lt;/D&gt;&lt;D xsi:type="xsd:double"&gt;38.3&lt;/D&gt;&lt;D xsi:type="xsd:double"&gt;37.47&lt;/D&gt;&lt;D xsi:type="xsd:double"&gt;37.42&lt;/D&gt;&lt;D xsi:type="xsd:double"&gt;37.44&lt;/D&gt;&lt;D xsi:type="xsd:double"&gt;37.34&lt;/D&gt;&lt;D xsi:type="xsd:double"&gt;37.77&lt;/D&gt;&lt;D xsi:type="xsd:double"&gt;37.88&lt;/D&gt;&lt;D xsi:type="xsd:double"&gt;37.95&lt;/D&gt;&lt;D xsi:type="xsd:double"&gt;37.7&lt;/D&gt;&lt;D xsi:type="xsd:double"&gt;37.07&lt;/D&gt;&lt;D xsi:type="xsd:double"&gt;36.51&lt;/D&gt;&lt;D xsi:type="xsd:double"&gt;36.23&lt;/D&gt;&lt;D xsi:type="xsd:double"&gt;35.66&lt;/D&gt;&lt;D xsi:type="xsd:double"&gt;35.57&lt;/D&gt;&lt;D xsi:type="xsd:double"&gt;34.54&lt;/D&gt;&lt;D xsi:type="xsd:double"&gt;34&lt;/D&gt;&lt;D xsi:type="xsd:double"&gt;34.36&lt;/D&gt;&lt;D xsi:type="xsd:double"&gt;34.29&lt;/D&gt;&lt;D xsi:type="xsd:double"&gt;35.13&lt;/D&gt;&lt;D xsi:type="xsd:double"&gt;35.33&lt;/D&gt;&lt;D xsi:type="xsd:double"&gt;35.45&lt;/D&gt;&lt;D xsi:type="xsd:double"&gt;35.91&lt;/D&gt;&lt;D xsi:type="xsd:double"&gt;35.58&lt;/D&gt;&lt;D xsi:type="xsd:double"&gt;34.98&lt;/D&gt;&lt;D xsi:type="xsd:double"&gt;33.52&lt;/D&gt;&lt;D xsi:type="xsd:double"&gt;33.92&lt;/D&gt;&lt;D xsi:type="xsd:double"&gt;33.97&lt;/D&gt;&lt;D xsi:type="xsd:double"&gt;33.54&lt;/D&gt;&lt;D xsi:type="xsd:double"&gt;35.56&lt;/D&gt;&lt;D xsi:type="xsd:double"&gt;36.3&lt;/D&gt;&lt;D xsi:type="xsd:double"&gt;36.35&lt;/D&gt;&lt;D xsi:type="xsd:double"&gt;36.84&lt;/D&gt;&lt;D xsi:type="xsd:double"&gt;36.98&lt;/D&gt;&lt;D xsi:type="xsd:double"&gt;35.87&lt;/D&gt;&lt;D xsi:type="xsd:double"&gt;36.59&lt;/D&gt;&lt;D xsi:type="xsd:double"&gt;36.45&lt;/D&gt;&lt;D xsi:type="xsd:double"&gt;35.97&lt;/D&gt;&lt;D xsi:type="xsd:double"&gt;35.08&lt;/D&gt;&lt;D xsi:type="xsd:double"&gt;34.87&lt;/D&gt;&lt;D xsi:type="xsd:double"&gt;34.26&lt;/D&gt;&lt;D xsi:type="xsd:double"&gt;34.51&lt;/D&gt;&lt;D xsi:type="xsd:double"&gt;34.6&lt;/D&gt;&lt;D xsi:type="xsd:double"&gt;34.23&lt;/D&gt;&lt;D xsi:type="xsd:double"&gt;33.91&lt;/D&gt;&lt;D xsi:type="xsd:double"&gt;34.11&lt;/D&gt;&lt;D xsi:type="xsd:double"&gt;34.51&lt;/D&gt;&lt;D xsi:type="xsd:double"&gt;34.44&lt;/D&gt;&lt;D xsi:type="xsd:double"&gt;34.31&lt;/D&gt;&lt;D xsi:type="xsd:double"&gt;35&lt;/D&gt;&lt;D xsi:type="xsd:double"&gt;35.25&lt;/D&gt;&lt;D xsi:type="xsd:double"&gt;35.44&lt;/D&gt;&lt;D xsi:type="xsd:double"&gt;36.3&lt;/D&gt;&lt;D xsi:type="xsd:double"&gt;35.43&lt;/D&gt;&lt;/FQL&gt;&lt;FQL&gt;&lt;Q&gt;QRTEA^FG_PRICE(8/27/2018,0)&lt;/Q&gt;&lt;R&gt;70&lt;/R&gt;&lt;C&gt;1&lt;/C&gt;&lt;D xsi:type="xsd:double"&gt;20.82&lt;/D&gt;&lt;D xsi:type="xsd:double"&gt;20.66&lt;/D&gt;&lt;D xsi:type="xsd:double"&gt;20.25&lt;/D&gt;&lt;D xsi:type="xsd:double"&gt;20.15&lt;/D&gt;&lt;D xsi:type="xsd:double"&gt;20.79&lt;/D&gt;&lt;D xsi:type="xsd:double"&gt;20.83&lt;/D&gt;&lt;D xsi:type="xsd:double"&gt;20.73&lt;/D&gt;&lt;D xsi:type="xsd:double"&gt;20.66&lt;/D&gt;&lt;D xsi:type="xsd:double"&gt;20.92&lt;/D&gt;&lt;D xsi:type="xsd:double"&gt;21.1&lt;/D&gt;&lt;D xsi:type="xsd:double"&gt;21.02&lt;/D&gt;&lt;D xsi:type="xsd:double"&gt;21.29&lt;/D&gt;&lt;D xsi:type="xsd:double"&gt;21.49&lt;/D&gt;&lt;D xsi:type="xsd:double"&gt;22.16&lt;/D&gt;&lt;D xsi:type="xsd:double"&gt;21.92&lt;/D&gt;&lt;D xsi:type="xsd:double"&gt;22.1&lt;/D&gt;&lt;D xsi:type="xsd:double"&gt;22.12&lt;/D&gt;&lt;D xsi:type="xsd:double"&gt;22.56&lt;/D&gt;&lt;D xsi:type="xsd:double"&gt;22.63&lt;/D&gt;&lt;D xsi:type="xsd:double"&gt;22.51&lt;/D&gt;&lt;D xsi:type="xsd:double"&gt;22.37&lt;/D&gt;&lt;D xsi:type="xsd:double"&gt;21.9&lt;/D&gt;&lt;D xsi:type="xsd:double"&gt;22.09&lt;/D&gt;&lt;D xsi:type="xsd:double"&gt;22.21&lt;/D&gt;&lt;D xsi:type="xsd:double"&gt;21.59&lt;/D&gt;&lt;D xsi:type="xsd:double"&gt;21.67&lt;/D&gt;&lt;D xsi:type="xsd:double"&gt;21.92&lt;/D&gt;&lt;D xsi:type="xsd:double"&gt;21.57&lt;/D&gt;&lt;D xsi:type="xsd:double"&gt;21.06&lt;/D&gt;&lt;D xsi:type="xsd:double"&gt;21.05&lt;/D&gt;&lt;D xsi:type="xsd:double"&gt;20.85&lt;/D&gt;&lt;D xsi:type="xsd:double"&gt;20.78&lt;/D&gt;&lt;D xsi:type="xsd:double"&gt;20.87&lt;/D&gt;&lt;D xsi:type="xsd:double"&gt;21.12&lt;/D&gt;&lt;D xsi:type="xsd:double"&gt;21.6&lt;/D&gt;&lt;D xsi:type="xsd:double"&gt;21.93&lt;/D&gt;&lt;D xsi:type="xsd:double"&gt;22.26&lt;/D&gt;&lt;D xsi:type="xsd:double"&gt;22&lt;/D&gt;&lt;D xsi:type="xsd:double"&gt;22.15&lt;/D&gt;&lt;D xsi:type="xsd:double"&gt;22.17&lt;/D&gt;&lt;D xsi:type="xsd:double"&gt;22.4&lt;/D&gt;&lt;D xsi:type="xsd:double"&gt;21.62&lt;/D&gt;&lt;D xsi:type="xsd:double"&gt;22.18&lt;/D&gt;&lt;D xsi:type="xsd:double"&gt;21.37&lt;/D&gt;&lt;D xsi:type="xsd:double"&gt;21.34&lt;/D&gt;&lt;D xsi:type="xsd:double"&gt;22.07&lt;/D&gt;&lt;D xsi:type="xsd:double"&gt;21.94&lt;/D&gt;&lt;D xsi:type="xsd:double"&gt;22.98&lt;/D&gt;&lt;D xsi:type="xsd:double"&gt;23.03&lt;/D&gt;&lt;D xsi:type="xsd:double"&gt;23.48&lt;/D&gt;&lt;D xsi:type="xsd:double"&gt;23.71&lt;/D&gt;&lt;D xsi:type="xsd:double"&gt;24.07&lt;/D&gt;&lt;D xsi:type="xsd:double"&gt;23.67&lt;/D&gt;&lt;D xsi:type="xsd:double"&gt;24.52&lt;/D&gt;&lt;D xsi:type="xsd:double"&gt;24.36&lt;/D&gt;&lt;D xsi:type="xsd:double"&gt;23.88&lt;/D&gt;&lt;D xsi:type="xsd:double"&gt;23.43&lt;/D&gt;&lt;D xsi:type="xsd:double"&gt;23.54&lt;/D&gt;&lt;D xsi:type="xsd:double"&gt;23.32&lt;/D&gt;&lt;D xsi:type="xsd:double"&gt;22.73&lt;/D&gt;&lt;D xsi:type="xsd:double"&gt;21.16&lt;/D&gt;&lt;D xsi:type="xsd:double"&gt;21.3&lt;/D&gt;&lt;D xsi:type="xsd:double"&gt;21.41&lt;/D&gt;&lt;D xsi:type="xsd:double"&gt;22.27&lt;/D&gt;&lt;D xsi:type="xsd:double"&gt;22.22&lt;/D&gt;&lt;D xsi:type="xsd:double"&gt;22.5&lt;/D&gt;&lt;D xsi:type="xsd:double"&gt;22.44&lt;/D&gt;&lt;D xsi:type="xsd:double"&gt;22.22&lt;/D&gt;&lt;D xsi:type="xsd:double"&gt;22.74&lt;/D&gt;&lt;D xsi:type="xsd:double"&gt;22.03&lt;/D&gt;&lt;/FQL&gt;&lt;FQL&gt;&lt;Q&gt;QRVO^FG_PRICE(8/27/2018,0)&lt;/Q&gt;&lt;R&gt;70&lt;/R&gt;&lt;C&gt;1&lt;/C&gt;&lt;D xsi:type="xsd:double"&gt;79.59&lt;/D&gt;&lt;D xsi:type="xsd:double"&gt;79.83&lt;/D&gt;&lt;D xsi:type="xsd:double"&gt;80.29&lt;/D&gt;&lt;D xsi:type="xsd:double"&gt;79.4&lt;/D&gt;&lt;D xsi:type="xsd:double"&gt;80.09&lt;/D&gt;&lt;D xsi:type="xsd:double"&gt;80.28&lt;/D&gt;&lt;D xsi:type="xsd:double"&gt;79.68&lt;/D&gt;&lt;D xsi:type="xsd:double"&gt;75.13&lt;/D&gt;&lt;D xsi:type="xsd:double"&gt;74.95&lt;/D&gt;&lt;D xsi:type="xsd:double"&gt;73.98&lt;/D&gt;&lt;D xsi:type="xsd:double"&gt;73.37&lt;/D&gt;&lt;D xsi:type="xsd:double"&gt;73.46&lt;/D&gt;&lt;D xsi:type="xsd:double"&gt;75.3&lt;/D&gt;&lt;D xsi:type="xsd:double"&gt;75.74&lt;/D&gt;&lt;D xsi:type="xsd:double"&gt;73.97&lt;/D&gt;&lt;D xsi:type="xsd:double"&gt;75.04&lt;/D&gt;&lt;D xsi:type="xsd:double"&gt;76.81&lt;/D&gt;&lt;D xsi:type="xsd:double"&gt;78.67&lt;/D&gt;&lt;D xsi:type="xsd:double"&gt;78.62&lt;/D&gt;&lt;D xsi:type="xsd:double"&gt;78.45&lt;/D&gt;&lt;D xsi:type="xsd:double"&gt;76.25&lt;/D&gt;&lt;D xsi:type="xsd:double"&gt;75.06&lt;/D&gt;&lt;D xsi:type="xsd:double"&gt;74.72&lt;/D&gt;&lt;D xsi:type="xsd:double"&gt;76.89&lt;/D&gt;&lt;D xsi:type="xsd:double"&gt;77.1&lt;/D&gt;&lt;D xsi:type="xsd:double"&gt;77.29&lt;/D&gt;&lt;D xsi:type="xsd:double"&gt;76.25&lt;/D&gt;&lt;D xsi:type="xsd:double"&gt;76.17&lt;/D&gt;&lt;D xsi:type="xsd:double"&gt;72.69&lt;/D&gt;&lt;D xsi:type="xsd:double"&gt;72.98&lt;/D&gt;&lt;D xsi:type="xsd:double"&gt;74.34&lt;/D&gt;&lt;D xsi:type="xsd:double"&gt;70.29&lt;/D&gt;&lt;D xsi:type="xsd:double"&gt;71.39&lt;/D&gt;&lt;D xsi:type="xsd:double"&gt;72.68&lt;/D&gt;&lt;D xsi:type="xsd:double"&gt;72.63&lt;/D&gt;&lt;D xsi:type="xsd:double"&gt;75.45&lt;/D&gt;&lt;D xsi:type="xsd:double"&gt;75.42&lt;/D&gt;&lt;D xsi:type="xsd:double"&gt;73.4&lt;/D&gt;&lt;D xsi:type="xsd:double"&gt;72.35&lt;/D&gt;&lt;D xsi:type="xsd:double"&gt;72.88&lt;/D&gt;&lt;D xsi:type="xsd:double"&gt;72.3&lt;/D&gt;&lt;D xsi:type="xsd:double"&gt;68.18&lt;/D&gt;&lt;D xsi:type="xsd:double"&gt;70.98&lt;/D&gt;&lt;D xsi:type="xsd:double"&gt;69.74&lt;/D&gt;&lt;D xsi:type="xsd:double"&gt;69.32&lt;/D&gt;&lt;D xsi:type="xsd:double"&gt;70.95&lt;/D&gt;&lt;D xsi:type="xsd:double"&gt;73.51&lt;/D&gt;&lt;D xsi:type="xsd:double"&gt;78.49&lt;/D&gt;&lt;D xsi:type="xsd:double"&gt;74&lt;/D&gt;&lt;D xsi:type="xsd:double"&gt;69.32&lt;/D&gt;&lt;D xsi:type="xsd:double"&gt;70.01&lt;/D&gt;&lt;D xsi:type="xsd:double"&gt;70.28&lt;/D&gt;&lt;D xsi:type="xsd:double"&gt;70.73&lt;/D&gt;&lt;D xsi:type="xsd:double"&gt;68.15&lt;/D&gt;&lt;D xsi:type="xsd:double"&gt;63.8&lt;/D&gt;&lt;D xsi:type="xsd:double"&gt;63.65&lt;/D&gt;&lt;D xsi:type="xsd:double"&gt;62.88&lt;/D&gt;&lt;D xsi:type="xsd:double"&gt;65.16&lt;/D&gt;&lt;D xsi:type="xsd:double"&gt;66.32&lt;/D&gt;&lt;D xsi:type="xsd:double"&gt;63.15&lt;/D&gt;&lt;D xsi:type="xsd:double"&gt;62.02&lt;/D&gt;&lt;D xsi:type="xsd:double"&gt;63.58&lt;/D&gt;&lt;D xsi:type="xsd:double"&gt;64.33&lt;/D&gt;&lt;D xsi:type="xsd:double"&gt;65.47&lt;/D&gt;&lt;D xsi:type="xsd:double"&gt;64.83&lt;/D&gt;&lt;D xsi:type="xsd:double"&gt;67.02&lt;/D&gt;&lt;D xsi:type="xsd:double"&gt;65.29&lt;/D&gt;&lt;D xsi:type="xsd:double"&gt;65.81&lt;/D&gt;&lt;D xsi:type="xsd:double"&gt;67.75&lt;/D&gt;&lt;D xsi:type="xsd:double"&gt;64.16&lt;/D&gt;&lt;/FQL&gt;&lt;FQL&gt;&lt;Q&gt;R^FG_PRICE(8/27/2018,0)&lt;/Q&gt;&lt;R&gt;70&lt;/R&gt;&lt;C&gt;1&lt;/C&gt;&lt;D xsi:type="xsd:double"&gt;78.96&lt;/D&gt;&lt;D xsi:type="xsd:double"&gt;78.71&lt;/D&gt;&lt;D xsi:type="xsd:double"&gt;78.55&lt;/D&gt;&lt;D xsi:type="xsd:double"&gt;76.94&lt;/D&gt;&lt;D xsi:type="xsd:double"&gt;76.84&lt;/D&gt;&lt;D xsi:type="xsd:double"&gt;76.65&lt;/D&gt;&lt;D xsi:type="xsd:double"&gt;77.4&lt;/D&gt;&lt;D xsi:type="xsd:double"&gt;77.31&lt;/D&gt;&lt;D xsi:type="xsd:double"&gt;76.33&lt;/D&gt;&lt;D xsi:type="xsd:double"&gt;78.81&lt;/D&gt;&lt;D xsi:type="xsd:double"&gt;78.2&lt;/D&gt;&lt;D xsi:type="xsd:double"&gt;78.73&lt;/D&gt;&lt;D xsi:type="xsd:double"&gt;78.55&lt;/D&gt;&lt;D xsi:type="xsd:double"&gt;78.29&lt;/D&gt;&lt;D xsi:type="xsd:double"&gt;75.15&lt;/D&gt;&lt;D xsi:type="xsd:double"&gt;75.69&lt;/D&gt;&lt;D xsi:type="xsd:double"&gt;75.44&lt;/D&gt;&lt;D xsi:type="xsd:double"&gt;74.76&lt;/D&gt;&lt;D xsi:type="xsd:double"&gt;74.01&lt;/D&gt;&lt;D xsi:type="xsd:double"&gt;72.82&lt;/D&gt;&lt;D xsi:type="xsd:double"&gt;72.71&lt;/D&gt;&lt;D xsi:type="xsd:double"&gt;73.33&lt;/D&gt;&lt;D xsi:type="xsd:double"&gt;73.25&lt;/D&gt;&lt;D xsi:type="xsd:double"&gt;73.07&lt;/D&gt;&lt;D xsi:type="xsd:double"&gt;73.22&lt;/D&gt;&lt;D xsi:type="xsd:double"&gt;71.1&lt;/D&gt;&lt;D xsi:type="xsd:double"&gt;71.68&lt;/D&gt;&lt;D xsi:type="xsd:double"&gt;70.99&lt;/D&gt;&lt;D xsi:type="xsd:double"&gt;71.02&lt;/D&gt;&lt;D xsi:type="xsd:double"&gt;70.65&lt;/D&gt;&lt;D xsi:type="xsd:double"&gt;69.52&lt;/D&gt;&lt;D xsi:type="xsd:double"&gt;67.1&lt;/D&gt;&lt;D xsi:type="xsd:double"&gt;66.89&lt;/D&gt;&lt;D xsi:type="xsd:double"&gt;66.76&lt;/D&gt;&lt;D xsi:type="xsd:double"&gt;67.34&lt;/D&gt;&lt;D xsi:type="xsd:double"&gt;68.4&lt;/D&gt;&lt;D xsi:type="xsd:double"&gt;67.66&lt;/D&gt;&lt;D xsi:type="xsd:double"&gt;64.7&lt;/D&gt;&lt;D xsi:type="xsd:double"&gt;65.11&lt;/D&gt;&lt;D xsi:type="xsd:double"&gt;64.46&lt;/D&gt;&lt;D xsi:type="xsd:double"&gt;62.66&lt;/D&gt;&lt;D xsi:type="xsd:double"&gt;59.63&lt;/D&gt;&lt;D xsi:type="xsd:double"&gt;60.97&lt;/D&gt;&lt;D xsi:type="xsd:double"&gt;57.22&lt;/D&gt;&lt;D xsi:type="xsd:double"&gt;54.72&lt;/D&gt;&lt;D xsi:type="xsd:double"&gt;55.63&lt;/D&gt;&lt;D xsi:type="xsd:double"&gt;55.31&lt;/D&gt;&lt;D xsi:type="xsd:double"&gt;56.54&lt;/D&gt;&lt;D xsi:type="xsd:double"&gt;56.3&lt;/D&gt;&lt;D xsi:type="xsd:double"&gt;56.96&lt;/D&gt;&lt;D xsi:type="xsd:double"&gt;56.62&lt;/D&gt;&lt;D xsi:type="xsd:double"&gt;57.45&lt;/D&gt;&lt;D xsi:type="xsd:double"&gt;56.91&lt;/D&gt;&lt;D xsi:type="xsd:double"&gt;56.35&lt;/D&gt;&lt;D xsi:type="xsd:double"&gt;55.34&lt;/D&gt;&lt;D xsi:type="xsd:double"&gt;56.16&lt;/D&gt;&lt;D xsi:type="xsd:double"&gt;55.79&lt;/D&gt;&lt;D xsi:type="xsd:double"&gt;55.97&lt;/D&gt;&lt;D xsi:type="xsd:double"&gt;54.81&lt;/D&gt;&lt;D xsi:type="xsd:double"&gt;53.65&lt;/D&gt;&lt;D xsi:type="xsd:double"&gt;51.82&lt;/D&gt;&lt;D xsi:type="xsd:double"&gt;53.43&lt;/D&gt;&lt;D xsi:type="xsd:double"&gt;53.62&lt;/D&gt;&lt;D xsi:type="xsd:double"&gt;55.88&lt;/D&gt;&lt;D xsi:type="xsd:double"&gt;54.7&lt;/D&gt;&lt;D xsi:type="xsd:double"&gt;55.7&lt;/D&gt;&lt;D xsi:type="xsd:double"&gt;56.19&lt;/D&gt;&lt;D xsi:type="xsd:double"&gt;56.57&lt;/D&gt;&lt;D xsi:type="xsd:double"&gt;56.96&lt;/D&gt;&lt;D xsi:type="xsd:double"&gt;53.46&lt;/D&gt;&lt;/FQL&gt;&lt;FQL&gt;&lt;Q&gt;RBC^FG_PRICE(8/27/2018,0)&lt;/Q&gt;&lt;R&gt;70&lt;/R&gt;&lt;C&gt;1&lt;/C&gt;&lt;D xsi:type="xsd:double"&gt;84.7&lt;/D&gt;&lt;D xsi:t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ype="xsd:double"&gt;84.5&lt;/D&gt;&lt;D xsi:type="xsd:double"&gt;85.15&lt;/D&gt;&lt;D xsi:type="xsd:double"&gt;83.85&lt;/D&gt;&lt;D xsi:type="xsd:double"&gt;83.7&lt;/D&gt;&lt;D xsi:type="xsd:double"&gt;82.95&lt;/D&gt;&lt;D xsi:type="xsd:double"&gt;83.65&lt;/D&gt;&lt;D xsi:type="xsd:double"&gt;83.45&lt;/D&gt;&lt;D xsi:type="xsd:double"&gt;83.1&lt;/D&gt;&lt;D xsi:type="xsd:double"&gt;82.6&lt;/D&gt;&lt;D xsi:type="xsd:double"&gt;82.3&lt;/D&gt;&lt;D xsi:type="xsd:double"&gt;82.55&lt;/D&gt;&lt;D xsi:type="xsd:double"&gt;83.45&lt;/D&gt;&lt;D xsi:type="xsd:double"&gt;84.9&lt;/D&gt;&lt;D xsi:type="xsd:double"&gt;83.75&lt;/D&gt;&lt;D xsi:type="xsd:double"&gt;84.25&lt;/D&gt;&lt;D xsi:type="xsd:double"&gt;83.9&lt;/D&gt;&lt;D xsi:type="xsd:double"&gt;86.1&lt;/D&gt;&lt;D xsi:type="xsd:double"&gt;85.75&lt;/D&gt;&lt;D xsi:type="xsd:double"&gt;85&lt;/D&gt;&lt;D xsi:type="xsd:double"&gt;84.6&lt;/D&gt;&lt;D xsi:type="xsd:double"&gt;82.65&lt;/D&gt;&lt;D xsi:type="xsd:double"&gt;82.85&lt;/D&gt;&lt;D xsi:type="xsd:double"&gt;82.45&lt;/D&gt;&lt;D xsi:type="xsd:double"&gt;83.29&lt;/D&gt;&lt;D xsi:type="xsd:double"&gt;83.05&lt;/D&gt;&lt;D xsi:type="xsd:double"&gt;85.02&lt;/D&gt;&lt;D xsi:type="xsd:double"&gt;83.95&lt;/D&gt;&lt;D xsi:type="xsd:double"&gt;83.53&lt;/D&gt;&lt;D xsi:type="xsd:double"&gt;83.63&lt;/D&gt;&lt;D xsi:type="xsd:double"&gt;82.55&lt;/D&gt;&lt;D xsi:type="xsd:double"&gt;79.73&lt;/D&gt;&lt;D xsi:type="xsd:double"&gt;77.04&lt;/D&gt;&lt;D xsi:type="xsd:double"&gt;76.45&lt;/D&gt;&lt;D xsi:type="xsd:double"&gt;77.22&lt;/D&gt;&lt;D xsi:type="xsd:double"&gt;79.31&lt;/D&gt;&lt;D xsi:type="xsd:double"&gt;79.24&lt;/D&gt;&lt;D xsi:type="xsd:double"&gt;76.93&lt;/D&gt;&lt;D xsi:type="xsd:double"&gt;74.42&lt;/D&gt;&lt;D xsi:type="xsd:double"&gt;74.95&lt;/D&gt;&lt;D xsi:type="xsd:double"&gt;72.79&lt;/D&gt;&lt;D xsi:type="xsd:double"&gt;69.63&lt;/D&gt;&lt;D xsi:type="xsd:double"&gt;70.07&lt;/D&gt;&lt;D xsi:type="xsd:double"&gt;70.97&lt;/D&gt;&lt;D xsi:type="xsd:double"&gt;69.45&lt;/D&gt;&lt;D xsi:type="xsd:double"&gt;70.22&lt;/D&gt;&lt;D xsi:type="xsd:double"&gt;71.7&lt;/D&gt;&lt;D xsi:type="xsd:double"&gt;74.71&lt;/D&gt;&lt;D xsi:type="xsd:double"&gt;75.49&lt;/D&gt;&lt;D xsi:type="xsd:double"&gt;77.06&lt;/D&gt;&lt;D xsi:type="xsd:double"&gt;76.5&lt;/D&gt;&lt;D xsi:type="xsd:double"&gt;77.66&lt;/D&gt;&lt;D xsi:type="xsd:double"&gt;76.93&lt;/D&gt;&lt;D xsi:type="xsd:double"&gt;76.72&lt;/D&gt;&lt;D xsi:type="xsd:double"&gt;76.36&lt;/D&gt;&lt;D xsi:type="xsd:double"&gt;76.68&lt;/D&gt;&lt;D xsi:type="xsd:double"&gt;76.55&lt;/D&gt;&lt;D xsi:type="xsd:double"&gt;77.77&lt;/D&gt;&lt;D xsi:type="xsd:double"&gt;78.47&lt;/D&gt;&lt;D xsi:type="xsd:double"&gt;77.15&lt;/D&gt;&lt;D xsi:type="xsd:double"&gt;75.43&lt;/D&gt;&lt;D xsi:type="xsd:double"&gt;76.71&lt;/D&gt;&lt;D xsi:type="xsd:double"&gt;76.18&lt;/D&gt;&lt;D xsi:type="xsd:double"&gt;77.22&lt;/D&gt;&lt;D xsi:type="xsd:double"&gt;76.11&lt;/D&gt;&lt;D xsi:type="xsd:double"&gt;78.51&lt;/D&gt;&lt;D xsi:type="xsd:double"&gt;77.46&lt;/D&gt;&lt;D xsi:type="xsd:double"&gt;78.18&lt;/D&gt;&lt;D xsi:type="xsd:double"&gt;78.52&lt;/D&gt;&lt;D xsi:type="xsd:double"&gt;75.34&lt;/D&gt;&lt;/FQL&gt;&lt;FQL&gt;&lt;Q&gt;RCL^FG_PRICE(8/27/2018,0)&lt;/Q&gt;&lt;R&gt;70&lt;/R&gt;&lt;C&gt;1&lt;/C&gt;&lt;D xsi:type="xsd:double"&gt;119.98&lt;/D&gt;&lt;D xsi:type="xsd:double"&gt;120.15&lt;/D&gt;&lt;D xsi:type="xsd:double"&gt;123.95&lt;/D&gt;&lt;D xsi:type="xsd:double"&gt;122.91&lt;/D&gt;&lt;D xsi:type="xsd:double"&gt;122.58&lt;/D&gt;&lt;D xsi:type="xsd:double"&gt;121.15&lt;/D&gt;&lt;D xsi:type="xsd:double"&gt;120.84&lt;/D&gt;&lt;D xsi:type="xsd:double"&gt;124.04&lt;/D&gt;&lt;D xsi:type="xsd:double"&gt;124.36&lt;/D&gt;&lt;D xsi:type="xsd:double"&gt;123.92&lt;/D&gt;&lt;D xsi:type="xsd:double"&gt;122.52&lt;/D&gt;&lt;D xsi:type="xsd:double"&gt;123.7&lt;/D&gt;&lt;D xsi:type="xsd:double"&gt;125.86&lt;/D&gt;&lt;D xsi:type="xsd:double"&gt;129.29&lt;/D&gt;&lt;D xsi:type="xsd:double"&gt;128.74&lt;/D&gt;&lt;D xsi:type="xsd:double"&gt;131&lt;/D&gt;&lt;D xsi:type="xsd:double"&gt;131.24&lt;/D&gt;&lt;D xsi:type="xsd:double"&gt;132.14&lt;/D&gt;&lt;D xsi:type="xsd:double"&gt;131.47&lt;/D&gt;&lt;D xsi:type="xsd:double"&gt;130.02&lt;/D&gt;&lt;D xsi:type="xsd:double"&gt;129.42&lt;/D&gt;&lt;D xsi:type="xsd:double"&gt;129.3&lt;/D&gt;&lt;D xsi:type="xsd:double"&gt;129.32&lt;/D&gt;&lt;D xsi:type="xsd:double"&gt;129.94&lt;/D&gt;&lt;D xsi:type="xsd:double"&gt;129.64&lt;/D&gt;&lt;D xsi:type="xsd:double"&gt;128.4&lt;/D&gt;&lt;D xsi:type="xsd:double"&gt;128.07&lt;/D&gt;&lt;D xsi:type="xsd:double"&gt;125.51&lt;/D&gt;&lt;D xsi:type="xsd:double"&gt;123.67&lt;/D&gt;&lt;D xsi:type="xsd:double"&gt;124.46&lt;/D&gt;&lt;D xsi:type="xsd:double"&gt;123.09&lt;/D&gt;&lt;D xsi:type="xsd:double"&gt;118.74&lt;/D&gt;&lt;D xsi:type="xsd:double"&gt;116.85&lt;/D&gt;&lt;D xsi:type="xsd:double"&gt;119.05&lt;/D&gt;&lt;D xsi:type="xsd:double"&gt;117.78&lt;/D&gt;&lt;D xsi:type="xsd:double"&gt;121.61&lt;/D&gt;&lt;D xsi:type="xsd:double"&gt;120.59&lt;/D&gt;&lt;D xsi:type="xsd:double"&gt;116.63&lt;/D&gt;&lt;D xsi:type="xsd:double"&gt;115.18&lt;/D&gt;&lt;D xsi:type="xsd:double"&gt;114.61&lt;/D&gt;&lt;D xsi:type="xsd:double"&gt;114.85&lt;/D&gt;&lt;D xsi:type="xsd:double"&gt;106.97&lt;/D&gt;&lt;D xsi:type="xsd:double"&gt;107.94&lt;/D&gt;&lt;D xsi:type="xsd:double"&gt;103.07&lt;/D&gt;&lt;D xsi:type="xsd:double"&gt;99.52&lt;/D&gt;&lt;D xsi:type="xsd:double"&gt;101.81&lt;/D&gt;&lt;D xsi:type="xsd:double"&gt;104.73&lt;/D&gt;&lt;D xsi:type="xsd:double"&gt;108.45&lt;/D&gt;&lt;D xsi:type="xsd:double"&gt;105.8&lt;/D&gt;&lt;D xsi:type="xsd:double"&gt;105.82&lt;/D&gt;&lt;D xsi:type="xsd:double"&gt;106.12&lt;/D&gt;&lt;D xsi:type="xsd:double"&gt;109.03&lt;/D&gt;&lt;D xsi:type="xsd:double"&gt;107.69&lt;/D&gt;&lt;D xsi:type="xsd:double"&gt;107.17&lt;/D&gt;&lt;D xsi:type="xsd:double"&gt;104.67&lt;/D&gt;&lt;D xsi:type="xsd:double"&gt;106.24&lt;/D&gt;&lt;D xsi:type="xsd:double"&gt;106.51&lt;/D&gt;&lt;D xsi:type="xsd:double"&gt;109.86&lt;/D&gt;&lt;D xsi:type="xsd:double"&gt;109.99&lt;/D&gt;&lt;D xsi:type="xsd:double"&gt;107.02&lt;/D&gt;&lt;D xsi:type="xsd:double"&gt;107.26&lt;/D&gt;&lt;D xsi:type="xsd:double"&gt;107.37&lt;/D&gt;&lt;D xsi:type="xsd:double"&gt;110.28&lt;/D&gt;&lt;D xsi:type="xsd:double"&gt;111.46&lt;/D&gt;&lt;D xsi:type="xsd:double"&gt;110.74&lt;/D&gt;&lt;D xsi:type="xsd:double"&gt;112.54&lt;/D&gt;&lt;D xsi:type="xsd:double"&gt;111.63&lt;/D&gt;&lt;D xsi:type="xsd:double"&gt;113.07&lt;/D&gt;&lt;D xsi:type="xsd:double"&gt;114.25&lt;/D&gt;&lt;D xsi:type="xsd:double"&gt;109.13&lt;/D&gt;&lt;/FQL&gt;&lt;FQL&gt;&lt;Q&gt;RE^FG_PRICE(8/27/2018,0)&lt;/Q&gt;&lt;R&gt;70&lt;/R&gt;&lt;C&gt;1&lt;/C&gt;&lt;D xsi:type="xsd:double"&gt;222.49&lt;/D&gt;&lt;D xsi:type="xsd:double"&gt;222.45&lt;/D&gt;&lt;D xsi:type="xsd:double"&gt;222.86&lt;/D&gt;&lt;D xsi:type="xsd:double"&gt;222.42&lt;/D&gt;&lt;D xsi:type="xsd:double"&gt;223.02&lt;/D&gt;&lt;D xsi:type="xsd:double"&gt;221.56&lt;/D&gt;&lt;D xsi:type="xsd:double"&gt;221.1&lt;/D&gt;&lt;D xsi:type="xsd:double"&gt;219.31&lt;/D&gt;&lt;D xsi:type="xsd:double"&gt;215.49&lt;/D&gt;&lt;D xsi:type="xsd:double"&gt;209.84&lt;/D&gt;&lt;D xsi:type="xsd:double"&gt;210.51&lt;/D&gt;&lt;D xsi:type="xsd:double"&gt;214.01&lt;/D&gt;&lt;D xsi:type="xsd:double"&gt;220.69&lt;/D&gt;&lt;D xsi:type="xsd:double"&gt;223.38&lt;/D&gt;&lt;D xsi:type="xsd:double"&gt;223.26&lt;/D&gt;&lt;D xsi:type="xsd:double"&gt;225.73&lt;/D&gt;&lt;D xsi:type="xsd:double"&gt;229.56&lt;/D&gt;&lt;D xsi:type="xsd:double"&gt;231.7&lt;/D&gt;&lt;D xsi:type="xsd:double"&gt;233.13&lt;/D&gt;&lt;D xsi:type="xsd:double"&gt;228.75&lt;/D&gt;&lt;D xsi:type="xsd:double"&gt;229.06&lt;/D&gt;&lt;D xsi:type="xsd:double"&gt;227.79&lt;/D&gt;&lt;D xsi:type="xsd:double"&gt;228.19&lt;/D&gt;&lt;D xsi:type="xsd:double"&gt;228.47&lt;/D&gt;&lt;D xsi:type="xsd:double"&gt;224.38&lt;/D&gt;&lt;D xsi:type="xsd:double"&gt;227.12&lt;/D&gt;&lt;D xsi:type="xsd:double"&gt;225.96&lt;/D&gt;&lt;D xsi:type="xsd:double"&gt;226.88&lt;/D&gt;&lt;D xsi:type="xsd:double"&gt;226.96&lt;/D&gt;&lt;D xsi:type="xsd:double"&gt;227.2&lt;/D&gt;&lt;D xsi:type="xsd:double"&gt;229.51&lt;/D&gt;&lt;D xsi:type="xsd:double"&gt;217.73&lt;/D&gt;&lt;D xsi:type="xsd:double"&gt;215&lt;/D&gt;&lt;D xsi:type="xsd:double"&gt;212.99&lt;/D&gt;&lt;D xsi:type="xsd:double"&gt;214.52&lt;/D&gt;&lt;D xsi:type="xsd:double"&gt;215.4&lt;/D&gt;&lt;D xsi:type="xsd:double"&gt;216.01&lt;/D&gt;&lt;D xsi:type="xsd:double"&gt;211.12&lt;/D&gt;&lt;D xsi:type="xsd:double"&gt;216.18&lt;/D&gt;&lt;D xsi:type="xsd:double"&gt;212.63&lt;/D&gt;&lt;D xsi:type="xsd:double"&gt;209.95&lt;/D&gt;&lt;D xsi:type="xsd:double"&gt;205.08&lt;/D&gt;&lt;D xsi:type="xsd:double"&gt;207.55&lt;/D&gt;&lt;D xsi:type="xsd:double"&gt;205.03&lt;/D&gt;&lt;D xsi:type="xsd:double"&gt;206.46&lt;/D&gt;&lt;D xsi:type="xsd:double"&gt;219.49&lt;/D&gt;&lt;D xsi:type="xsd:double"&gt;217.86&lt;/D&gt;&lt;D xsi:type="xsd:double"&gt;219.77&lt;/D&gt;&lt;D xsi:type="xsd:double"&gt;219.31&lt;/D&gt;&lt;D xsi:type="xsd:double"&gt;221.35&lt;/D&gt;&lt;D xsi:type="xsd:double"&gt;223.51&lt;/D&gt;&lt;D xsi:type="xsd:double"&gt;224.06&lt;/D&gt;&lt;D xsi:type="xsd:double"&gt;222.57&lt;/D&gt;&lt;D xsi:type="xsd:double"&gt;221.22&lt;/D&gt;&lt;D xsi:type="xsd:double"&gt;213.83&lt;/D&gt;&lt;D xsi:type="xsd:double"&gt;214.2&lt;/D&gt;&lt;D xsi:type="xsd:double"&gt;212.16&lt;/D&gt;&lt;D xsi:type="xsd:double"&gt;214.5&lt;/D&gt;&lt;D xsi:type="xsd:double"&gt;216.43&lt;/D&gt;&lt;D xsi:type="xsd:double"&gt;215.81&lt;/D&gt;&lt;D xsi:type="xsd:double"&gt;215.5&lt;/D&gt;&lt;D xsi:type="xsd:double"&gt;214.5&lt;/D&gt;&lt;D xsi:type="xsd:double"&gt;214.24&lt;/D&gt;&lt;D xsi:type="xsd:double"&gt;217.2&lt;/D&gt;&lt;D xsi:type="xsd:double"&gt;214.58&lt;/D&gt;&lt;D xsi:type="xsd:double"&gt;216.56&lt;/D&gt;&lt;D xsi:type="xsd:double"&gt;220.12&lt;/D&gt;&lt;D xsi:type="xsd:double"&gt;222.08&lt;/D&gt;&lt;D xsi:type="xsd:double"&gt;224.41&lt;/D&gt;&lt;D xsi:type="xsd:double"&gt;222.5&lt;/D&gt;&lt;/FQL&gt;&lt;FQL&gt;&lt;Q&gt;REG^FG_PRICE(8/27/2018,0)&lt;/Q&gt;&lt;R&gt;70&lt;/R&gt;&lt;C&gt;1&lt;/C&gt;&lt;D xsi:type="xsd:double"&gt;65&lt;/D&gt;&lt;D xsi:type="xsd:double"&gt;66.07&lt;/D&gt;&lt;D xsi:type="xsd:double"&gt;66&lt;/D&gt;&lt;D xsi:type="xsd:double"&gt;65.78&lt;/D&gt;&lt;D xsi:type="xsd:double"&gt;66.03&lt;/D&gt;&lt;D xsi:type="xsd:double"&gt;65.1&lt;/D&gt;&lt;D xsi:type="xsd:double"&gt;65.88&lt;/D&gt;&lt;D xsi:type="xsd:double"&gt;66.37&lt;/D&gt;&lt;D xsi:type="xsd:double"&gt;65.14&lt;/D&gt;&lt;D xsi:type="xsd:double"&gt;65.68&lt;/D&gt;&lt;D xsi:type="xsd:double"&gt;65.69&lt;/D&gt;&lt;D xsi:type="xsd:double"&gt;65.27&lt;/D&gt;&lt;D xsi:type="xsd:double"&gt;65.77&lt;/D&gt;&lt;D xsi:type="xsd:double"&gt;64.65&lt;/D&gt;&lt;D xsi:type="xsd:double"&gt;65.49&lt;/D&gt;&lt;D xsi:type="xsd:double"&gt;65.35&lt;/D&gt;&lt;D xsi:type="xsd:double"&gt;64.5&lt;/D&gt;&lt;D xsi:type="xsd:double"&gt;65.32&lt;/D&gt;&lt;D xsi:type="xsd:double"&gt;65.37&lt;/D&gt;&lt;D xsi:type="xsd:double"&gt;63.95&lt;/D&gt;&lt;D xsi:type="xsd:double"&gt;64.31&lt;/D&gt;&lt;D xsi:type="xsd:double"&gt;63.38&lt;/D&gt;&lt;D xsi:type="xsd:double"&gt;63.46&lt;/D&gt;&lt;D xsi:type="xsd:double"&gt;64.67&lt;/D&gt;&lt;D xsi:type="xsd:double"&gt;64.49&lt;/D&gt;&lt;D xsi:type="xsd:double"&gt;64.19&lt;/D&gt;&lt;D xsi:type="xsd:double"&gt;63.2&lt;/D&gt;&lt;D xsi:type="xsd:double"&gt;63.04&lt;/D&gt;&lt;D xsi:type="xsd:double"&gt;63.13&lt;/D&gt;&lt;D xsi:type="xsd:double"&gt;64.26&lt;/D&gt;&lt;D xsi:type="xsd:double"&gt;64.05&lt;/D&gt;&lt;D xsi:type="xsd:double"&gt;63.2&lt;/D&gt;&lt;D xsi:type="xsd:double"&gt;61.67&lt;/D&gt;&lt;D xsi:type="xsd:double"&gt;61.74&lt;/D&gt;&lt;D xsi:type="xsd:double"&gt;61.92&lt;/D&gt;&lt;D xsi:type="xsd:double"&gt;62.98&lt;/D&gt;&lt;D xsi:type="xsd:double"&gt;63.02&lt;/D&gt;&lt;D xsi:type="xsd:double"&gt;62.94&lt;/D&gt;&lt;D xsi:type="xsd:double"&gt;63.45&lt;/D&gt;&lt;D xsi:type="xsd:double"&gt;62.52&lt;/D&gt;&lt;D xsi:type="xsd:double"&gt;62.75&lt;/D&gt;&lt;D xsi:type="xsd:double"&gt;62.76&lt;/D&gt;&lt;D xsi:type="xsd:double"&gt;64.19&lt;/D&gt;&lt;D xsi:type="xsd:double"&gt;64.09&lt;/D&gt;&lt;D xsi:type="xsd:double"&gt;64.9&lt;/D&gt;&lt;D xsi:type="xsd:double"&gt;64.89&lt;/D&gt;&lt;D xsi:type="xsd:double"&gt;63.36&lt;/D&gt;&lt;D xsi:type="xsd:double"&gt;64.06&lt;/D&gt;&lt;D xsi:type="xsd:double"&gt;62.81&lt;/D&gt;&lt;D xsi:type="xsd:double"&gt;63.29&lt;/D&gt;&lt;D xsi:type="xsd:double"&gt;63.47&lt;/D&gt;&lt;D xsi:type="xsd:double"&gt;64.1&lt;/D&gt;&lt;D xsi:type="xsd:double"&gt;64.94&lt;/D&gt;&lt;D xsi:type="xsd:double"&gt;65.25&lt;/D&gt;&lt;D xsi:type="xsd:double"&gt;65.03&lt;/D&gt;&lt;D xsi:type="xsd:double"&gt;64.54&lt;/D&gt;&lt;D xsi:type="xsd:double"&gt;63.88&lt;/D&gt;&lt;D xsi:type="xsd:double"&gt;62.53&lt;/D&gt;&lt;D xsi:type="xsd:double"&gt;63.52&lt;/D&gt;&lt;D xsi:type="xsd:double"&gt;63.56&lt;/D&gt;&lt;D xsi:type="xsd:double"&gt;63.55&lt;/D&gt;&lt;D xsi:type="xsd:double"&gt;63.19&lt;/D&gt;&lt;D xsi:type="xsd:double"&gt;62.77&lt;/D&gt;&lt;D xsi:type="xsd:double"&gt;62.58&lt;/D&gt;&lt;D xsi:type="xsd:double"&gt;62.64&lt;/D&gt;&lt;D xsi:type="xsd:double"&gt;62.87&lt;/D&gt;&lt;D xsi:type="xsd:double"&gt;62.82&lt;/D&gt;&lt;D xsi:type="xsd:double"&gt;63.66&lt;/D&gt;&lt;D xsi:type="xsd:double"&gt;64.06&lt;/D&gt;&lt;D xsi:type="xsd:double"&gt;63.19&lt;/D&gt;&lt;/FQL&gt;&lt;FQL&gt;&lt;Q&gt;REGN^FG_PRICE(8/27/2018,0)&lt;/Q&gt;&lt;R&gt;70&lt;/R&gt;&lt;C&gt;1&lt;/C&gt;&lt;D xsi:type="xsd:double"&gt;388.44&lt;/D&gt;&lt;D xsi:type="xsd:double"&gt;390.05&lt;/D&gt;&lt;D xsi:type="xsd:double"&gt;406.62&lt;/D&gt;&lt;D xsi:type="xsd:double"&gt;408.51&lt;/D&gt;&lt;D xsi:type="xsd:double"&gt;406.75&lt;/D&gt;&lt;D xsi:type="xsd:double"&gt;403.93&lt;/D&gt;&lt;D xsi:type="xsd:double"&gt;406.94&lt;/D&gt;&lt;D xsi:type="xsd:double"&gt;397.93&lt;/D&gt;&lt;D xsi:type="xsd:double"&gt;395.415&lt;/D&gt;&lt;D xsi:type="xsd:double"&gt;395.04&lt;/D&gt;&lt;D xsi:type="xsd:double"&gt;393.77&lt;/D&gt;&lt;D xsi:type="xsd:double"&gt;388.88&lt;/D&gt;&lt;D xsi:type="xsd:double"&gt;397.71&lt;/D&gt;&lt;D xsi:type="xsd:double"&gt;392.17&lt;/D&gt;&lt;D xsi:type="xsd:double"&gt;386.49&lt;/D&gt;&lt;D xsi:type="xsd:double"&gt;388.33&lt;/D&gt;&lt;D xsi:type="xsd:double"&gt;383.7&lt;/D&gt;&lt;D xsi:type="xsd:double"&gt;387.25&lt;/D&gt;&lt;D xsi:type="xsd:double"&gt;390.28&lt;/D&gt;&lt;D xsi:type="xsd:double"&gt;390.19&lt;/D&gt;&lt;D xsi:type="xsd:double"&gt;390.05&lt;/D&gt;&lt;D xsi:type="xsd:double"&gt;391.53&lt;/D&gt;&lt;D xsi:type="xsd:double"&gt;406&lt;/D&gt;&lt;D xsi:type="xsd:double"&gt;404.04&lt;/D&gt;&lt;D xsi:type="xsd:double"&gt;394.23&lt;/D&gt;&lt;D xsi:type="xsd:double"&gt;400.57&lt;/D&gt;&lt;D xsi:type="xsd:double"&gt;403.04&lt;/D&gt;&lt;D xsi:type="xsd:double"&gt;392.05&lt;/D&gt;&lt;D xsi:type="xsd:double"&gt;391.77&lt;/D&gt;&lt;D xsi:type="xsd:double"&gt;394.15&lt;/D&gt;&lt;D xsi:type="xsd:double"&gt;392.53&lt;/D&gt;&lt;D xsi:type="xsd:double"&gt;381.94&lt;/D&gt;&lt;D xsi:type="xsd:double"&gt;371.67&lt;/D&gt;&lt;D xsi:type="xsd:double"&gt;384.16&lt;/D&gt;&lt;D xsi:type="xsd:double"&gt;377.55&lt;/D&gt;&lt;D xsi:type="xsd:double"&gt;398.52&lt;/D&gt;&lt;D xsi:type="xsd:double"&gt;399.06&lt;/D&gt;&lt;D xsi:type="xsd:double"&gt;395.22&lt;/D&gt;&lt;D xsi:type="xsd:double"&gt;389.83&lt;/D&gt;&lt;D xsi:type="xsd:double"&gt;387.8&lt;/D&gt;&lt;D xsi:type="xsd:double"&gt;380.69&lt;/D&gt;&lt;D xsi:type="xsd:double"&gt;351.39&lt;/D&gt;&lt;D xsi:type="xsd:double"&gt;336.94&lt;/D&gt;&lt;D xsi:type="xsd:double"&gt;335.82&lt;/D&gt;&lt;D xsi:type="xsd:double"&gt;336.18&lt;/D&gt;&lt;D xsi:type="xsd:double"&gt;339.7&lt;/D&gt;&lt;D xsi:type="xsd:double"&gt;339.24&lt;/D&gt;&lt;D xsi:type="xsd:double"&gt;355.11&lt;/D&gt;&lt;D xsi:type="xsd:double"&gt;352.59&lt;/D&gt;&lt;D xsi:type="xsd:double"&gt;354.93&lt;/D&gt;&lt;D xsi:type="xsd:double"&gt;357.61&lt;/D&gt;&lt;D xsi:type="xsd:double"&gt;364.25&lt;/D&gt;&lt;D xsi:type="xsd:double"&gt;363.34&lt;/D&gt;&lt;D xsi:type="xsd:double"&gt;356.66&lt;/D&gt;&lt;D xsi:type="xsd:double"&gt;346.56&lt;/D&gt;&lt;D xsi:type="xsd:double"&gt;342.1&lt;/D&gt;&lt;D xsi:type="xsd:double"&gt;337.29&lt;/D&gt;&lt;D xsi:type="xsd:double"&gt;341.65&lt;/D&gt;&lt;D xsi:type="xsd:double"&gt;345.33&lt;/D&gt;&lt;D xsi:type="xsd:double"&gt;338.99&lt;/D&gt;&lt;D xsi:type="xsd:double"&gt;337.29&lt;/D&gt;&lt;D xsi:type="xsd:double"&gt;343.17&lt;/D&gt;&lt;D xsi:type="xsd:double"&gt;340.86&lt;/D&gt;&lt;D xsi:type="xsd:double"&gt;353.18&lt;/D&gt;&lt;D xsi:type="xsd:double"&gt;353.59&lt;/D&gt;&lt;D xsi:type="xsd:double"&gt;363.64&lt;/D&gt;&lt;D xsi:type="xsd:double"&gt;359.57&lt;/D&gt;&lt;D xsi:type="xsd:double"&gt;365.65&lt;/D&gt;&lt;D xsi:type="xsd:double"&gt;382.61&lt;/D&gt;&lt;D xsi:type="xsd:double"&gt;372.8&lt;/D&gt;&lt;/FQL&gt;&lt;FQL&gt;&lt;Q&gt;RES^FG_PRICE(8/27/2018,0)&lt;/Q&gt;&lt;R&gt;70&lt;/R&gt;&lt;C&gt;1&lt;/C&gt;&lt;D xsi:type="xsd:double"&gt;14.63&lt;/D&gt;&lt;D xsi:type="xsd:double"&gt;14.41&lt;/D&gt;&lt;D xsi:type="xsd:double"&gt;14.39&lt;/D&gt;&lt;D xsi:type="xsd:double"&gt;13.41&lt;/D&gt;&lt;D xsi:type="xsd:double"&gt;13.68&lt;/D&gt;&lt;D xsi:type="xsd:double"&gt;13.62&lt;/D&gt;&lt;D xsi:type="xsd:double"&gt;13.46&lt;/D&gt;&lt;D xsi:type="xsd:double"&gt;13.33&lt;/D&gt;&lt;D xsi:type="xsd:double"&gt;13.29&lt;/D&gt;&lt;D xsi:type="xsd:double"&gt;13.56&lt;/D&gt;&lt;D xsi:type="xsd:double"&gt;13.95&lt;/D&gt;&lt;D xsi:type="xsd:double"&gt;14.45&lt;/D&gt;&lt;D xsi:type="xsd:double"&gt;14.29&lt;/D&gt;&lt;D xsi:type="xsd:double"&gt;14.92&lt;/D&gt;&lt;D xsi:type="xsd:double"&gt;14.91&lt;/D&gt;&lt;D xsi:type="xsd:double"&gt;15.36&lt;/D&gt;&lt;D xsi:type="xsd:double"&gt;15.38&lt;/D&gt;&lt;D xsi:type="xsd:double"&gt;15.46&lt;/D&gt;&lt;D xsi:type="xsd:double"&gt;15.66&lt;/D&gt;&lt;D xsi:type="xsd:double"&gt;15.84&lt;/D&gt;&lt;D xsi:type="xsd:double"&gt;16.02&lt;/D&gt;&lt;D xsi:type="xsd:double"&gt;15.41&lt;/D&gt;&lt;D xsi:type="xsd:double"&gt;15.55&lt;/D&gt;&lt;D xsi:type="xsd:double"&gt;15.48&lt;/D&gt;&lt;D xsi:type="xsd:double"&gt;15.73&lt;/D&gt;&lt;D xsi:type="xsd:double"&gt;16.23&lt;/D&gt;&lt;D xsi:type="xsd:double"&gt;16.81&lt;/D&gt;&lt;D xsi:type="xsd:double"&gt;16.88&lt;/D&gt;&lt;D xsi:type="xsd:double"&gt;16.91&lt;/D&gt;&lt;D xsi:type="xsd:double"&gt;16.86&lt;/D&gt;&lt;D xsi:type="xsd:double"&gt;16.89&lt;/D&gt;&lt;D xsi:type="xsd:double"&gt;15.76&lt;/D&gt;&lt;D xsi:type="xsd:double"&gt;15.45&lt;/D&gt;&lt;D xsi:type="xsd:double"&gt;15.3&lt;/D&gt;&lt;D xsi:type="xsd:double"&gt;15.38&lt;/D&gt;&lt;D xsi:type="xsd:double"&gt;15.59&lt;/D&gt;&lt;D xsi:type="xsd:double"&gt;15.52&lt;/D&gt;&lt;D xsi:type="xsd:double"&gt;14.89&lt;/D&gt;&lt;D xsi:type="xsd:double"&gt;14.75&lt;/D&gt;&lt;D xsi:type="xsd:double"&gt;14.56&lt;/D&gt;&lt;D xsi:type="xsd:double"&gt;13.94&lt;/D&gt;&lt;D xsi:type="xsd:double"&gt;13.02&lt;/D&gt;&lt;D xsi:type="xsd:double"&gt;13.67&lt;/D&gt;&lt;D xsi:type="xsd:double"&gt;14.37&lt;/D&gt;&lt;D xsi:type="xsd:double"&gt;14.13&lt;/D&gt;&lt;D xsi:type="xsd:double"&gt;14.99&lt;/D&gt;&lt;D xsi:type="xsd:double"&gt;14.88&lt;/D&gt;&lt;D xsi:type="xsd:double"&gt;14.84&lt;/D&gt;&lt;D xsi:type="xsd:double"&gt;14.8&lt;/D&gt;&lt;D xsi:type="xsd:double"&gt;15&lt;/D&gt;&lt;D xsi:type="xsd:double"&gt;14.6&lt;/D&gt;&lt;D xsi:type="xsd:double"&gt;14.63&lt;/D&gt;&lt;D xsi:type="xsd:double"&gt;14.2&lt;/D&gt;&lt;D xsi:type="xsd:double"&gt;13.84&lt;/D&gt;&lt;D xsi:type="xsd:double"&gt;13.4&lt;/D&gt;&lt;D xsi:type="xsd:double"&gt;12.87&lt;/D&gt;&lt;D xsi:type="xsd:double"&gt;13.16&lt;/D&gt;&lt;D xsi:type="xsd:double"&gt;13.44&lt;/D&gt;&lt;D xsi:type="xsd:double"&gt;14.01&lt;/D&gt;&lt;D xsi:type="xsd:double"&gt;14.42&lt;/D&gt;&lt;D xsi:type="xsd:double"&gt;13.89&lt;/D&gt;&lt;D xsi:type="xsd:double"&gt;14.09&lt;/D&gt;&lt;D xsi:type="xsd:double"&gt;13.7&lt;/D&gt;&lt;D xsi:type="xsd:double"&gt;14.04&lt;/D&gt;&lt;D xsi:type="xsd:double"&gt;14.23&lt;/D&gt;&lt;D xsi:type="xsd:double"&gt;14.25&lt;/D&gt;&lt;D xsi:type="xsd:double"&gt;14.04&lt;/D&gt;&lt;D xsi:type="xsd:double"&gt;13.08&lt;/D&gt;&lt;D xsi:type="xsd:double"&gt;13.6&lt;/D&gt;&lt;D xsi:type="xsd:double"&gt;12.77&lt;/D&gt;&lt;/FQL&gt;&lt;FQL&gt;&lt;Q&gt;RF^FG_PRICE(8/27/2018,0)&lt;/Q&gt;&lt;R&gt;70&lt;/R&gt;&lt;C&gt;1&lt;/C&gt;&lt;D xsi:type="xsd:double"&gt;19.44&lt;/D&gt;&lt;D xsi:type="xsd:double"&gt;19.47&lt;/D&gt;&lt;D xsi:type="xsd:double"&gt;19.52&lt;/D&gt;&lt;D xsi:type="xsd:double"&gt;19.35&lt;/D&gt;&lt;D xsi:type="xsd:double"&gt;19.46&lt;/D&gt;&lt;D xsi:type="xsd:double"&gt;19.64&lt;/D&gt;&lt;D xsi:type="xsd:double"&gt;19.93&lt;/D&gt;&lt;D xsi:type="xsd:double"&gt;19.58&lt;/D&gt;&lt;D xsi:type="xsd:double"&gt;19.61&lt;/D&gt;&lt;D xsi:type="xsd:double"&gt;19.54&lt;/D&gt;&lt;D xsi:type="xsd:double"&gt;19.65&lt;/D&gt;&lt;D xsi:type="xsd:double"&gt;19.15&lt;/D&gt;&lt;D xsi:type="xsd:double"&gt;18.87&lt;/D&gt;&lt;D xsi:type="xsd:double"&gt;18.97&lt;/D&gt;&lt;D xsi:type="xsd:double"&gt;18.98&lt;/D&gt;&lt;D xsi:type="xsd:double"&gt;18.91&lt;/D&gt;&lt;D xsi:type="xsd:double"&gt;19.16&lt;/D&gt;&lt;D xsi:type="xsd:double"&gt;19.49&lt;/D&gt;&lt;D xsi:type="xsd:double"&gt;19.44&lt;/D&gt;&lt;D xsi:type="xsd:double"&gt;19.29&lt;/D&gt;&lt;D xsi:type="xsd:double"&gt;19.25&lt;/D&gt;&lt;D xsi:type="xsd:double"&gt;18.94&lt;/D&gt;&lt;D xsi:type="xsd:double"&gt;18.54&lt;/D&gt;&lt;D xsi:type="xsd:double"&gt;18.35&lt;/D&gt;&lt;D xsi:type="xsd:double"&gt;18.14&lt;/D&gt;&lt;D xsi:type="xsd:double"&gt;18.11&lt;/D&gt;&lt;D xsi:type="xsd:double"&gt;18.47&lt;/D&gt;&lt;D xsi:type="xsd:double"&gt;18.67&lt;/D&gt;&lt;D xsi:type="xsd:double"&gt;18.54&lt;/D&gt;&lt;D xsi:type="xsd:double"&gt;18.69&lt;/D&gt;&lt;D xsi:type="xsd:double"&gt;18.59&lt;/D&gt;&lt;D xsi:type="xsd:double"&gt;18.27&lt;/D&gt;&lt;D xsi:type="xsd:double"&gt;17.74&lt;/D&gt;&lt;D xsi:type="xsd:double"&gt;17.29&lt;/D&gt;&lt;D xsi:type="xsd:double"&gt;17.16&lt;/D&gt;&lt;D xsi:type="xsd:double"&gt;17.22&lt;/D&gt;&lt;D xsi:type="xsd:double"&gt;17.33&lt;/D&gt;&lt;D xsi:type="xsd:double"&gt;17.04&lt;/D&gt;&lt;D xsi:type="xsd:double"&gt;16.9&lt;/D&gt;&lt;D xsi:type="xsd:double"&gt;16.39&lt;/D&gt;&lt;D xsi:type="xsd:double"&gt;16.28&lt;/D&gt;&lt;D xsi:type="xsd:double"&gt;15.46&lt;/D&gt;&lt;D xsi:type="xsd:double"&gt;16.06&lt;/D&gt;&lt;D xsi:type="xsd:double"&gt;16.06&lt;/D&gt;&lt;D xsi:type="xsd:double"&gt;16.43&lt;/D&gt;&lt;D xsi:type="xsd:double"&gt;16.52&lt;/D&gt;&lt;D xsi:type="xsd:double"&gt;16.97&lt;/D&gt;&lt;D xsi:type="xsd:double"&gt;17.21&lt;/D&gt;&lt;D xsi:type="xsd:double"&gt;17.26&lt;/D&gt;&lt;D xsi:type="xsd:double"&gt;17.32&lt;/D&gt;&lt;D xsi:type="xsd:double"&gt;17.64&lt;/D&gt;&lt;D xsi:type="xsd:double"&gt;17.52&lt;/D&gt;&lt;D xsi:type="xsd:double"&gt;17.67&lt;/D&gt;&lt;D xsi:type="xsd:double"&gt;17.24&lt;/D&gt;&lt;D xsi:type="xsd:double"&gt;16.93&lt;/D&gt;&lt;D xsi:type="xsd:double"&gt;16.88&lt;/D&gt;&lt;D xsi:type="xsd:double"&gt;16.37&lt;/D&gt;&lt;D xsi:type="xsd:double"&gt;16.45&lt;/D&gt;&lt;D xsi:type="xsd:double"&gt;16.2&lt;/D&gt;&lt;D xsi:type="xsd:double"&gt;16.13&lt;/D&gt;&lt;D xsi:type="xsd:double"&gt;15.83&lt;/D&gt;&lt;D xsi:type="xsd:double"&gt;15.82&lt;/D&gt;&lt;D xsi:type="xsd:double"&gt;15.96&lt;/D&gt;&lt;D xsi:type="xsd:double"&gt;16.34&lt;/D&gt;&lt;D xsi:type="xsd:double"&gt;16.26&lt;/D&gt;&lt;D xsi:type="xsd:double"&gt;16.43&lt;/D&gt;&lt;D xsi:type="xsd:double"&gt;16.21&lt;/D&gt;&lt;D xsi:type="xsd:double"&gt;16.45&lt;/D&gt;&lt;D xsi:type="xsd:double"&gt;16.63&lt;/D&gt;&lt;D xsi:type="xsd:double"&gt;15.59&lt;/D&gt;&lt;/FQL&gt;&lt;FQL&gt;&lt;Q&gt;RGA^FG_PRICE(8/27/2018,0)&lt;/Q&gt;&lt;R&gt;70&lt;/R&gt;&lt;C&gt;1&lt;/C&gt;&lt;D xsi:type="xsd:double"&gt;144.11&lt;/D&gt;&lt;D xsi:type="xsd:double"&gt;143.93&lt;/D&gt;&lt;D xsi:type="xsd:double"&gt;143.47&lt;/D&gt;&lt;D xsi:type="xsd:double"&gt;143&lt;/D&gt;&lt;D xsi:type="xsd:double"&gt;142.85&lt;/D&gt;&lt;D xsi:type="xsd:double"&gt;143.15&lt;/D&gt;&lt;D xsi:type="xsd:double"&gt;143.18&lt;/D&gt;&lt;D xsi:type="xsd:double"&gt;141.59&lt;/D&gt;&lt;D xsi:type="xsd:double"&gt;141.29&lt;/D&gt;&lt;D xsi:type="xsd:double"&gt;140.38&lt;/D&gt;&lt;D xsi:type="xsd:double"&gt;140.18&lt;/D&gt;&lt;D xsi:type="xsd:double"&gt;141.85&lt;/D&gt;&lt;D xsi:type="xsd:double"&gt;142.87&lt;/D&gt;&lt;D xsi:type="xsd:double"&gt;146.17&lt;/D&gt;&lt;D xsi:type="xsd:double"&gt;143.37&lt;/D&gt;&lt;D xsi:type="xsd:double"&gt;143.95&lt;/D&gt;&lt;D xsi:type="xsd:double"&gt;145.29&lt;/D&gt;&lt;D xsi:type="xsd:double"&gt;146.5&lt;/D&gt;&lt;D xsi:type="xsd:double"&gt;147.45&lt;/D&gt;&lt;D xsi:type="xsd:double"&gt;146.86&lt;/D&gt;&lt;D xsi:type="xsd:double"&gt;145.25&lt;/D&gt;&lt;D xsi:type="xsd:double"&gt;142.86&lt;/D&gt;&lt;D xsi:type="xsd:double"&gt;143.41&lt;/D&gt;&lt;D xsi:type="xsd:double"&gt;144.56&lt;/D&gt;&lt;D xsi:type="xsd:double"&gt;143.54&lt;/D&gt;&lt;D xsi:type="xsd:double"&gt;143.09&lt;/D&gt;&lt;D xsi:type="xsd:double"&gt;143.9&lt;/D&gt;&lt;D xsi:type="xsd:double"&gt;144.07&lt;/D&gt;&lt;D xsi:type="xsd:double"&gt;143.43&lt;/D&gt;&lt;D xsi:type="xsd:double"&gt;145.66&lt;/D&gt;&lt;D xsi:type="xsd:double"&gt;145.93&lt;/D&gt;&lt;D xsi:type="xsd:double"&gt;141.7&lt;/D&gt;&lt;D xsi:type="xsd:double"&gt;136.28&lt;/D&gt;&lt;D xsi:type="xsd:double"&gt;136.52&lt;/D&gt;&lt;D xsi:type="xsd:double"&gt;136.21&lt;/D&gt;&lt;D xsi:type="xsd:double"&gt;137.7&lt;/D&gt;&lt;D xsi:type="xsd:double"&gt;137.25&lt;/D&gt;&lt;D xsi:type="xsd:double"&gt;135.18&lt;/D&gt;&lt;D xsi:type="xsd:double"&gt;137.05&lt;/D&gt;&lt;D xsi:type="xsd:double"&gt;135.05&lt;/D&gt;&lt;D xsi:type="xsd:double"&gt;133.33&lt;/D&gt;&lt;D xsi:type="xsd:double"&gt;128.18&lt;/D&gt;&lt;D xsi:type="xsd:double"&gt;130.98&lt;/D&gt;&lt;D xsi:type="xsd:double"&gt;136.64&lt;/D&gt;&lt;D xsi:type="xsd:double"&gt;136&lt;/D&gt;&lt;D xsi:type="xsd:double"&gt;140.22&lt;/D&gt;&lt;D xsi:type="xsd:double"&gt;142.37&lt;/D&gt;&lt;D xsi:type="xsd:double"&gt;143.66&lt;/D&gt;&lt;D xsi:type="xsd:double"&gt;143.61&lt;/D&gt;&lt;D xsi:type="xsd:double"&gt;144.07&lt;/D&gt;&lt;D xsi:type="xsd:double"&gt;145.72&lt;/D&gt;&lt;D xsi:type="xsd:double"&gt;148.85&lt;/D&gt;&lt;D xsi:type="xsd:double"&gt;149.86&lt;/D&gt;&lt;D xsi:type="xsd:double"&gt;148.76&lt;/D&gt;&lt;D xsi:type="xsd:double"&gt;147.69&lt;/D&gt;&lt;D xsi:type="xsd:double"&gt;149.46&lt;/D&gt;&lt;D xsi:type="xsd:double"&gt;146.38&lt;/D&gt;&lt;D xsi:type="xsd:double"&gt;148.31&lt;/D&gt;&lt;D xsi:type="xsd:double"&gt;148.53&lt;/D&gt;&lt;D xsi:type="xsd:double"&gt;150.24&lt;/D&gt;&lt;D xsi:type="xsd:double"&gt;147.06&lt;/D&gt;&lt;D xsi:type="xsd:double"&gt;145.93&lt;/D&gt;&lt;D xsi:type="xsd:double"&gt;146.1&lt;/D&gt;&lt;D xsi:type="xsd:double"&gt;147.67&lt;/D&gt;&lt;D xsi:type="xsd:double"&gt;146.77&lt;/D&gt;&lt;D xsi:type="xsd:double"&gt;150.43&lt;/D&gt;&lt;D xsi:type="xsd:double"&gt;147.48&lt;/D&gt;&lt;D xsi:type="xsd:double"&gt;149.38&lt;/D&gt;&lt;D xsi:type="xsd:double"&gt;150.26&lt;/D&gt;&lt;D xsi:type="xsd:double"&gt;144.16&lt;/D&gt;&lt;/FQL&gt;&lt;FQL&gt;&lt;Q&gt;RGLD^FG_PRICE(8/27/2018,0)&lt;/Q&gt;&lt;R&gt;70&lt;/R&gt;&lt;C&gt;1&lt;/C&gt;&lt;D xsi:type="xsd:double"&gt;78.65&lt;/D&gt;&lt;D xsi:type="xsd:double"&gt;77.09&lt;/D&gt;&lt;D xsi:type="xsd:double"&gt;77.24&lt;/D&gt;&lt;D xsi:type="xsd:double"&gt;76.4&lt;/D&gt;&lt;D xsi:type="xsd:double"&gt;76.26&lt;/D&gt;&lt;D xsi:type="xsd:double"&gt;74.6&lt;/D&gt;&lt;D xsi:type="xsd:double"&gt;74.16&lt;/D&gt;&lt;D xsi:type="xsd:double"&gt;74.17&lt;/D&gt;&lt;D xsi:type="xsd:double"&gt;74.06&lt;/D&gt;&lt;D xsi:type="xsd:double"&gt;73.4&lt;/D&gt;&lt;D xsi:type="xsd:double"&gt;72.61&lt;/D&gt;&lt;D xsi:type="xsd:double"&gt;74.53&lt;/D&gt;&lt;D xsi:type="xsd:double"&gt;74.72&lt;/D&gt;&lt;D xsi:type="xsd:double"&gt;74.23&lt;/D&gt;&lt;D xsi:type="xsd:double"&gt;77.54&lt;/D&gt;&lt;D xsi:type="xsd:double"&gt;77.83&lt;/D&gt;&lt;D xsi:type="xsd:double"&gt;78.6&lt;/D&gt;&lt;D xsi:type="xsd:double"&gt;78.34&lt;/D&gt;&lt;D xsi:type="xsd:double"&gt;76.89&lt;/D&gt;&lt;D xsi:type="xsd:double"&gt;77.76&lt;/D&gt;&lt;D xsi:type="xsd:double"&gt;78.25&lt;/D&gt;&lt;D xsi:type="xsd:double"&gt;76.66&lt;/D&gt;&lt;D xsi:type="xsd:double"&gt;76.45&lt;/D&gt;&lt;D xsi:type="xsd:double"&gt;77.06&lt;/D&gt;&lt;D xsi:type="xsd:double"&gt;76.91&lt;/D&gt;&lt;D xsi:type="xsd:double"&gt;78.69&lt;/D&gt;&lt;D xsi:type="xsd:double"&gt;76.41&lt;/D&gt;&lt;D xsi:type="xsd:double"&gt;76.77&lt;/D&gt;&lt;D xsi:type="xsd:double"&gt;76.37&lt;/D&gt;&lt;D xsi:type="xsd:double"&gt;76.23&lt;/D&gt;&lt;D xsi:type="xsd:double"&gt;74.7&lt;/D&gt;&lt;D xsi:type="xsd:double"&gt;74.7&lt;/D&gt;&lt;D xsi:type="xsd:double"&gt;79.06&lt;/D&gt;&lt;D xsi:type="xsd:double"&gt;77.55&lt;/D&gt;&lt;D xsi:type="xsd:double"&gt;78.82&lt;/D&gt;&lt;D xsi:type="xsd:double"&gt;79.13&lt;/D&gt;&lt;D xsi:type="xsd:double"&gt;78.61&lt;/D&gt;&lt;D xsi:type="xsd:double"&gt;78.35&lt;/D&gt;&lt;D xsi:type="xsd:double"&gt;77.88&lt;/D&gt;&lt;D xsi:type="xsd:double"&gt;77.45&lt;/D&gt;&lt;D xsi:type="xsd:double"&gt;78.61&lt;/D&gt;&lt;D xsi:type="xsd:double"&gt;77.9&lt;/D&gt;&lt;D xsi:type="xsd:double"&gt;75.06&lt;/D&gt;&lt;D xsi:type="xsd:double"&gt;75.72&lt;/D&gt;&lt;D xsi:type="xsd:double"&gt;75.46&lt;/D&gt;&lt;D xsi:type="xsd:double"&gt;77.48&lt;/D&gt;&lt;D xsi:type="xsd:double"&gt;76.63&lt;/D&gt;&lt;D xsi:type="xsd:double"&gt;76.65&lt;/D&gt;&lt;D xsi:type="xsd:double"&gt;76.76&lt;/D&gt;&lt;D xsi:type="xsd:double"&gt;75.96&lt;/D&gt;&lt;D xsi:type="xsd:double"&gt;74.44&lt;/D&gt;&lt;D xsi:type="xsd:double"&gt;73.43&lt;/D&gt;&lt;D xsi:type="xsd:double"&gt;74.37&lt;/D&gt;&lt;D xsi:type="xsd:double"&gt;73.69&lt;/D&gt;&lt;D xsi:type="xsd:double"&gt;71.63&lt;/D&gt;&lt;D xsi:type="xsd:double"&gt;71.33&lt;/D&gt;&lt;D xsi:type="xsd:double"&gt;72.51&lt;/D&gt;&lt;D xsi:type="xsd:double"&gt;74.43&lt;/D&gt;&lt;D xsi:type="xsd:double"&gt;76&lt;/D&gt;&lt;D xsi:type="xsd:double"&gt;75.19&lt;/D&gt;&lt;D xsi:type="xsd:double"&gt;74.89&lt;/D&gt;&lt;D xsi:type="xsd:double"&gt;75.73&lt;/D&gt;&lt;D xsi:type="xsd:double"&gt;74.38&lt;/D&gt;&lt;D xsi:type="xsd:double"&gt;73.68&lt;/D&gt;&lt;D xsi:type="xsd:double"&gt;71.74&lt;/D&gt;&lt;D xsi:type="xsd:double"&gt;73.86&lt;/D&gt;&lt;D xsi:type="xsd:double"&gt;73.4&lt;/D&gt;&lt;D xsi:type="xsd:double"&gt;73.15&lt;/D&gt;&lt;D xsi:type="xsd:double"&gt;75.17&lt;/D&gt;&lt;D xsi:type="xsd:double"&gt;75.62&lt;/D&gt;&lt;/FQL&gt;&lt;FQL&gt;&lt;Q&gt;RHI^FG_PRICE(8/27/2018,0)&lt;/Q&gt;&lt;R&gt;70&lt;/R&gt;&lt;C&gt;1&lt;/C&gt;&lt;D xsi:type="xsd:double"&gt;78.24&lt;/D&gt;&lt;D xsi:type="xsd:double"&gt;77.86&lt;/D&gt;&lt;D xsi:type="xsd:double"&gt;78.8&lt;/D&gt;&lt;D xsi:type="xsd:double"&gt;77.84&lt;/D&gt;&lt;D xsi:type="xsd:double"&gt;78.18&lt;/D&gt;&lt;D xsi:type="xsd:double"&gt;78.78&lt;/D&gt;&lt;D xsi:type="xsd:double"&gt;74.08&lt;/D&gt;&lt;D xsi:type="xsd:double"&gt;75.33&lt;/D&gt;&lt;D xsi:type="xsd:double"&gt;72.41&lt;/D&gt;&lt;D xsi:type="xsd:double"&gt;72.4&lt;/D&gt;&lt;D xsi:type="xsd:double"&gt;72.27&lt;/D&gt;&lt;D xsi:type="xsd:double"&gt;72.34&lt;/D&gt;&lt;D xsi:type="xsd:double"&gt;72.54&lt;/D&gt;&lt;D xsi:type="xsd:double"&gt;71.7&lt;/D&gt;&lt;D xsi:type="xsd:double"&gt;71.26&lt;/D&gt;&lt;D xsi:type="xsd:double"&gt;72.07&lt;/D&gt;&lt;D xsi:type="xsd:double"&gt;69.99&lt;/D&gt;&lt;D xsi:type="xsd:double"&gt;70.3&lt;/D&gt;&lt;D xsi:type="xsd:double"&gt;70.78&lt;/D&gt;&lt;D xsi:type="xsd:double"&gt;71.3&lt;/D&gt;&lt;D xsi:type="xsd:double"&gt;71.58&lt;/D&gt;&lt;D xsi:type="xsd:double"&gt;71.07&lt;/D&gt;&lt;D xsi:type="xsd:double"&gt;69.63&lt;/D&gt;&lt;D xsi:type="xsd:double"&gt;70.38&lt;/D&gt;&lt;D xsi:type="xsd:double"&gt;69.4&lt;/D&gt;&lt;D xsi:type="xsd:double"&gt;68.34&lt;/D&gt;&lt;D xsi:type="xsd:double"&gt;68.72&lt;/D&gt;&lt;D xsi:type="xsd:double"&gt;68.56&lt;/D&gt;&lt;D xsi:type="xsd:double"&gt;68.2&lt;/D&gt;&lt;D xsi:type="xsd:double"&gt;67.97&lt;/D&gt;&lt;D xsi:type="xsd:double"&gt;68.08&lt;/D&gt;&lt;D xsi:type="xsd:double"&gt;65.93&lt;/D&gt;&lt;D xsi:type="xsd:double"&gt;64.4&lt;/D&gt;&lt;D xsi:type="xsd:double"&gt;63.88&lt;/D&gt;&lt;D xsi:type="xsd:double"&gt;63.49&lt;/D&gt;&lt;D xsi:type="xsd:double"&gt;65.52&lt;/D&gt;&lt;D xsi:type="xsd:double"&gt;64.55&lt;/D&gt;&lt;D xsi:type="xsd:double"&gt;62.93&lt;/D&gt;&lt;D xsi:type="xsd:double"&gt;61.72&lt;/D&gt;&lt;D xsi:type="xsd:double"&gt;63.38&lt;/D&gt;&lt;D xsi:type="xsd:double"&gt;64&lt;/D&gt;&lt;D xsi:type="xsd:double"&gt;57.38&lt;/D&gt;&lt;D xsi:type="xsd:double"&gt;59.72&lt;/D&gt;&lt;D xsi:type="xsd:double"&gt;58.53&lt;/D&gt;&lt;D xsi:type="xsd:double"&gt;58.84&lt;/D&gt;&lt;D xsi:type="xsd:double"&gt;59.62&lt;/D&gt;&lt;D xsi:type="xsd:double"&gt;60.53&lt;/D&gt;&lt;D xsi:type="xsd:double"&gt;61.95&lt;/D&gt;&lt;D xsi:type="xsd:double"&gt;62.29&lt;/D&gt;&lt;D xsi:type="xsd:double"&gt;61.92&lt;/D&gt;&lt;D xsi:type="xsd:double"&gt;63.1&lt;/D&gt;&lt;D xsi:type="xsd:double"&gt;64.44&lt;/D&gt;&lt;D xsi:type="xsd:double"&gt;64.99&lt;/D&gt;&lt;D xsi:type="xsd:double"&gt;62.84&lt;/D&gt;&lt;D xsi:type="xsd:double"&gt;62.76&lt;/D&gt;&lt;D xsi:type="xsd:double"&gt;63.06&lt;/D&gt;&lt;D xsi:type="xsd:double"&gt;62.21&lt;/D&gt;&lt;D xsi:type="xsd:double"&gt;63.61&lt;/D&gt;&lt;D xsi:type="xsd:double"&gt;62.99&lt;/D&gt;&lt;D xsi:type="xsd:double"&gt;60.52&lt;/D&gt;&lt;D xsi:type="xsd:double"&gt;58.88&lt;/D&gt;&lt;D xsi:type="xsd:double"&gt;58.68&lt;/D&gt;&lt;D xsi:type="xsd:double"&gt;58.8&lt;/D&gt;&lt;D xsi:type="xsd:double"&gt;60.34&lt;/D&gt;&lt;D xsi:type="xsd:double"&gt;60.07&lt;/D&gt;&lt;D xsi:type="xsd:double"&gt;62.49&lt;/D&gt;&lt;D xsi:type="xsd:double"&gt;61.82&lt;/D&gt;&lt;D xsi:type="xsd:double"&gt;61.83&lt;/D&gt;&lt;D xsi:type="xsd:double"&gt;62.87&lt;/D&gt;&lt;D xsi:type="xsd:double"&gt;60&lt;/D&gt;&lt;/FQL&gt;&lt;FQL&gt;&lt;Q&gt;RHT^FG_PRICE(8/27/2018,0)&lt;/Q&gt;&lt;R&gt;70&lt;/R&gt;&lt;C&gt;1&lt;/C&gt;&lt;D xsi:type="xsd:double"&gt;141.97&lt;/D&gt;&lt;D xsi:type="xsd:double"&gt;144.07&lt;/D&gt;&lt;D xsi:type="xsd:double"&gt;147.8&lt;/D&gt;&lt;D xsi:type="xsd:double"&gt;146.32&lt;/D&gt;&lt;D xsi:type="xsd:double"&gt;147.73&lt;/D&gt;&lt;D xsi:type="xsd:double"&gt;149.49&lt;/D&gt;&lt;D xsi:type="xsd:double"&gt;144.28&lt;/D&gt;&lt;D xsi:type="xsd:double"&gt;145.93&lt;/D&gt;&lt;D xsi:type="xsd:double"&gt;148.02&lt;/D&gt;&lt;D xsi:type="xsd:double"&gt;149.77&lt;/D&gt;&lt;D xsi:type="xsd:double"&gt;150.89&lt;/D&gt;&lt;D xsi:type="xsd:double"&gt;151.9&lt;/D&gt;&lt;D xsi:type="xsd:double"&gt;146.86&lt;/D&gt;&lt;D xsi:type="xsd:double"&gt;148.86&lt;/D&gt;&lt;D xsi:type="xsd:double"&gt;144.37&lt;/D&gt;&lt;D xsi:type="xsd:double"&gt;142.71&lt;/D&gt;&lt;D xsi:type="xsd:double"&gt;143.16&lt;/D&gt;&lt;D xsi:type="xsd:double"&gt;133.81&lt;/D&gt;&lt;D xsi:type="xsd:double"&gt;134.62&lt;/D&gt;&lt;D xsi:type="xsd:double"&gt;134.86&lt;/D&gt;&lt;D xsi:type="xsd:double"&gt;135.56&lt;/D&gt;&lt;D xsi:type="xsd:double"&gt;135.72&lt;/D&gt;&lt;D xsi:type="xsd:double"&gt;134.01&lt;/D&gt;&lt;D xsi:type="xsd:double"&gt;136.28&lt;/D&gt;&lt;D xsi:type="xsd:double"&gt;133.03&lt;/D&gt;&lt;D xsi:type="xsd:double"&gt;129.64&lt;/D&gt;&lt;D xsi:type="xsd:double"&gt;130.06&lt;/D&gt;&lt;D xsi:type="xsd:double"&gt;127.97&lt;/D&gt;&lt;D xsi:type="xsd:double"&gt;126.9&lt;/D&gt;&lt;D xsi:type="xsd:double"&gt;125&lt;/D&gt;&lt;D xsi:type="xsd:double"&gt;122.78&lt;/D&gt;&lt;D xsi:type="xsd:double"&gt;117.68&lt;/D&gt;&lt;D xsi:type="xsd:double"&gt;117.38&lt;/D&gt;&lt;D xsi:type="xsd:double"&gt;122.51&lt;/D&gt;&lt;D xsi:type="xsd:double"&gt;123.54&lt;/D&gt;&lt;D xsi:type="xsd:double"&gt;125.6&lt;/D&gt;&lt;D xsi:type="xsd:double"&gt;124.84&lt;/D&gt;&lt;D xsi:type="xsd:double"&gt;121.85&lt;/D&gt;&lt;D xsi:type="xsd:double"&gt;120.12&lt;/D&gt;&lt;D xsi:type="xsd:double"&gt;121.9&lt;/D&gt;&lt;D xsi:type="xsd:double"&gt;122.33&lt;/D&gt;&lt;D xsi:type="xsd:double"&gt;116.87&lt;/D&gt;&lt;D xsi:type="xsd:double"&gt;120.52&lt;/D&gt;&lt;D xsi:type="xsd:double"&gt;116.68&lt;/D&gt;&lt;D xsi:type="xsd:double"&gt;169.63&lt;/D&gt;&lt;D xsi:type="xsd:double"&gt;170&lt;/D&gt;&lt;D xsi:type="xsd:double"&gt;171.64&lt;/D&gt;&lt;D xsi:type="xsd:double"&gt;172.4&lt;/D&gt;&lt;D xsi:type="xsd:double"&gt;172.24&lt;/D&gt;&lt;D xsi:type="xsd:double"&gt;173.31&lt;/D&gt;&lt;D xsi:type="xsd:double"&gt;173.5&lt;/D&gt;&lt;D xsi:type="xsd:double"&gt;173.63&lt;/D&gt;&lt;D xsi:type="xsd:double"&gt;173.64&lt;/D&gt;&lt;D xsi:type="xsd:double"&gt;173.75&lt;/D&gt;&lt;D xsi:type="xsd:double"&gt;172.88&lt;/D&gt;&lt;D xsi:type="xsd:double"&gt;172.95&lt;/D&gt;&lt;D xsi:type="xsd:double"&gt;173.31&lt;/D&gt;&lt;D xsi:type="xsd:double"&gt;173.82&lt;/D&gt;&lt;D xsi:type="xsd:double"&gt;173.5&lt;/D&gt;&lt;D xsi:type="xsd:double"&gt;173.36&lt;/D&gt;&lt;D xsi:type="xsd:double"&gt;173.46&lt;/D&gt;&lt;D xsi:type="xsd:double"&gt;173.1&lt;/D&gt;&lt;D xsi:type="xsd:double"&gt;175.15&lt;/D&gt;&lt;D xsi:type="xsd:double"&gt;176.97&lt;/D&gt;&lt;D xsi:type="xsd:double"&gt;176.73&lt;/D&gt;&lt;D xsi:type="xsd:double"&gt;178.05&lt;/D&gt;&lt;D xsi:type="xsd:double"&gt;177.89&lt;/D&gt;&lt;D xsi:type="xsd:double"&gt;178.56&lt;/D&gt;&lt;D xsi:type="xsd:double"&gt;178.36&lt;/D&gt;&lt;D xsi:type="xsd:double"&gt;177.85&lt;/D&gt;&lt;/FQL&gt;&lt;FQL&gt;&lt;Q&gt;RIG^FG_PRICE(8/27/2018,0)&lt;/Q&gt;&lt;R&gt;70&lt;/R&gt;&lt;C&gt;1&lt;/C&gt;&lt;D xsi:type="xsd:double"&gt;11.88&lt;/D&gt;&lt;D xsi:type="xsd:double"&gt;11.79&lt;/D&gt;&lt;D xsi:type="xsd:double"&gt;12.2&lt;/D&gt;&lt;D xsi:type="xsd:double"&gt;12.18&lt;/D&gt;&lt;D xsi:type="xsd:double"&gt;12.11&lt;/D&gt;&lt;D xsi:type="xsd:double"&gt;11.3&lt;/D&gt;&lt;D xsi:type="xsd:double"&gt;11.2&lt;/D&gt;&lt;D xsi:type="xsd:double"&gt;10.83&lt;/D&gt;&lt;D xsi:type="xsd:double"&gt;10.85&lt;/D&gt;&lt;D xsi:type="xsd:double"&gt;10.88&lt;/D&gt;&lt;D xsi:type="xsd:double"&gt;11.05&lt;/D&gt;&lt;D xsi:type="xsd:double"&gt;11.43&lt;/D&gt;&lt;D xsi:type="xsd:double"&gt;11.5&lt;/D&gt;&lt;D xsi:type="xsd:double"&gt;11.75&lt;/D&gt;&lt;D xsi:type="xsd:double"&gt;11.59&lt;/D&gt;&lt;D xsi:type="xsd:double"&gt;11.93&lt;/D&gt;&lt;D xsi:type="xsd:double"&gt;12.36&lt;/D&gt;&lt;D xsi:type="xsd:double"&gt;12.63&lt;/D&gt;&lt;D xsi:type="xsd:double"&gt;13.54&lt;/D&gt;&lt;D xsi:type="xsd:double"&gt;13.78&lt;/D&gt;&lt;D xsi:type="xsd:double"&gt;13.97&lt;/D&gt;&lt;D xsi:type="xsd:double"&gt;13.53&lt;/D&gt;&lt;D xsi:type="xsd:double"&gt;13.8&lt;/D&gt;&lt;D xsi:type="xsd:double"&gt;13.95&lt;/D&gt;&lt;D xsi:type="xsd:double"&gt;14.11&lt;/D&gt;&lt;D xsi:type="xsd:double"&gt;13.98&lt;/D&gt;&lt;D xsi:type="xsd:double"&gt;14.09&lt;/D&gt;&lt;D xsi:type="xsd:double"&gt;13.73&lt;/D&gt;&lt;D xsi:type="xsd:double"&gt;13.66&lt;/D&gt;&lt;D xsi:type="xsd:double"&gt;13.97&lt;/D&gt;&lt;D xsi:type="xsd:double"&gt;14.18&lt;/D&gt;&lt;D xsi:type="xsd:double"&gt;13.13&lt;/D&gt;&lt;D xsi:type="xsd:double"&gt;12.81&lt;/D&gt;&lt;D xsi:type="xsd:double"&gt;13.19&lt;/D&gt;&lt;D xsi:type="xsd:double"&gt;13.16&lt;/D&gt;&lt;D xsi:type="xsd:double"&gt;12.88&lt;/D&gt;&lt;D xsi:type="xsd:double"&gt;12.61&lt;/D&gt;&lt;D xsi:type="xsd:double"&gt;12.27&lt;/D&gt;&lt;D xsi:type="xsd:double"&gt;12.19&lt;/D&gt;&lt;D xsi:type="xsd:double"&gt;12.07&lt;/D&gt;&lt;D xsi:type="xsd:double"&gt;11.42&lt;/D&gt;&lt;D xsi:type="xsd:double"&gt;10.84&lt;/D&gt;&lt;D xsi:type="xsd:double"&gt;11.14&lt;/D&gt;&lt;D xsi:type="xsd:double"&gt;10.97&lt;/D&gt;&lt;D xsi:type="xsd:double"&gt;10.4&lt;/D&gt;&lt;D xsi:type="xsd:double"&gt;10.82&lt;/D&gt;&lt;D xsi:type="xsd:double"&gt;11.01&lt;/D&gt;&lt;D xsi:type="xsd:double"&gt;11.01&lt;/D&gt;&lt;D xsi:type="xsd:double"&gt;10.89&lt;/D&gt;&lt;D xsi:type="xsd:double"&gt;11.03&lt;/D&gt;&lt;D xsi:type="xsd:double"&gt;11.11&lt;/D&gt;&lt;D xsi:type="xsd:double"&gt;11.45&lt;/D&gt;&lt;D xsi:type="xsd:double"&gt;10.49&lt;/D&gt;&lt;D xsi:type="xsd:double"&gt;10.53&lt;/D&gt;&lt;D xsi:type="xsd:double"&gt;9.75&lt;/D&gt;&lt;D xsi:type="xsd:double"&gt;9.43&lt;/D&gt;&lt;D xsi:type="xsd:double"&gt;9.57&lt;/D&gt;&lt;D xsi:type="xsd:double"&gt;9.71&lt;/D&gt;&lt;D xsi:type="xsd:double"&gt;9.73&lt;/D&gt;&lt;D xsi:type="xsd:double"&gt;9.75&lt;/D&gt;&lt;D xsi:type="xsd:double"&gt;8.97&lt;/D&gt;&lt;D xsi:type="xsd:double"&gt;9.26&lt;/D&gt;&lt;D xsi:type="xsd:double"&gt;9.01&lt;/D&gt;&lt;D xsi:type="xsd:double"&gt;9.2&lt;/D&gt;&lt;D xsi:type="xsd:double"&gt;9.11&lt;/D&gt;&lt;D xsi:type="xsd:double"&gt;9.59&lt;/D&gt;&lt;D xsi:type="xsd:double"&gt;9.82&lt;/D&gt;&lt;D xsi:type="xsd:double"&gt;9.28&lt;/D&gt;&lt;D xsi:type="xsd:double"&gt;9.92&lt;/D&gt;&lt;D xsi:type="xsd:double"&gt;9.32&lt;/D&gt;&lt;/FQL&gt;&lt;FQL&gt;&lt;Q&gt;RJF^FG_PRICE(8/27/2018,0)&lt;/Q&gt;&lt;R&gt;70&lt;/R&gt;&lt;C&gt;1&lt;/C&gt;&lt;D xsi:type="xsd:double"&gt;92.91&lt;/D&gt;&lt;D xsi:type="xsd:double"&gt;93.92&lt;/D&gt;&lt;D xsi:type="xsd:double"&gt;94.07&lt;/D&gt;&lt;D xsi:type="xsd:double"&gt;92.81&lt;/D&gt;&lt;D xsi:type="xsd:double"&gt;93.04&lt;/D&gt;&lt;D xsi:type="xsd:double"&gt;93.5&lt;/D&gt;&lt;D xsi:type="xsd:double"&gt;93.28&lt;/D&gt;&lt;D xsi:type="xsd:double"&gt;91.82&lt;/D&gt;&lt;D xsi:type="xsd:double"&gt;92.18&lt;/D&gt;&lt;D xsi:type="xsd:double"&gt;92.44&lt;/D&gt;&lt;D xsi:type="xsd:double"&gt;92.98&lt;/D&gt;&lt;D xsi:type="xsd:double"&gt;91.6&lt;/D&gt;&lt;D xsi:type="xsd:double"&gt;91.14&lt;/D&gt;&lt;D xsi:type="xsd:double"&gt;92.56&lt;/D&gt;&lt;D xsi:type="xsd:double"&gt;91.31&lt;/D&gt;&lt;D xsi:type="xsd:double"&gt;92.01&lt;/D&gt;&lt;D xsi:type="xsd:double"&gt;93.77&lt;/D&gt;&lt;D xsi:type="xsd:double"&gt;95.5&lt;/D&gt;&lt;D xsi:type="xsd:double"&gt;95.13&lt;/D&gt;&lt;D xsi:type="xsd:double"&gt;93.45&lt;/D&gt;&lt;D xsi:type="xsd:double"&gt;93.86&lt;/D&gt;&lt;D xsi:type="xsd:double"&gt;92.76&lt;/D&gt;&lt;D xsi:type="xsd:double"&gt;92.75&lt;/D&gt;&lt;D xsi:type="xsd:double"&gt;92.05&lt;/D&gt;&lt;D xsi:type="xsd:double"&gt;92.34&lt;/D&gt;&lt;D xsi:type="xsd:double"&gt;92.02&lt;/D&gt;&lt;D xsi:type="xsd:double"&gt;93.95&lt;/D&gt;&lt;D xsi:type="xsd:double"&gt;94.31&lt;/D&gt;&lt;D xsi:type="xsd:double"&gt;93.74&lt;/D&gt;&lt;D xsi:type="xsd:double"&gt;94.27&lt;/D&gt;&lt;D xsi:type="xsd:double"&gt;94.82&lt;/D&gt;&lt;D xsi:type="xsd:double"&gt;90.03&lt;/D&gt;&lt;D xsi:type="xsd:double"&gt;87.72&lt;/D&gt;&lt;D xsi:type="xsd:double"&gt;87.86&lt;/D&gt;&lt;D xsi:type="xsd:double"&gt;87.13&lt;/D&gt;&lt;D xsi:type="xsd:double"&gt;89.01&lt;/D&gt;&lt;D xsi:type="xsd:double"&gt;89.18&lt;/D&gt;&lt;D xsi:type="xsd:double"&gt;86.82&lt;/D&gt;&lt;D xsi:type="xsd:double"&gt;86.36&lt;/D&gt;&lt;D xsi:type="xsd:double"&gt;84.4&lt;/D&gt;&lt;D xsi:type="xsd:double"&gt;82.92&lt;/D&gt;&lt;D xsi:type="xsd:double"&gt;78.48&lt;/D&gt;&lt;D xsi:type="xsd:double"&gt;75.56&lt;/D&gt;&lt;D xsi:type="xsd:double"&gt;73&lt;/D&gt;&lt;D xsi:type="xsd:double"&gt;72.85&lt;/D&gt;&lt;D xsi:type="xsd:double"&gt;73.98&lt;/D&gt;&lt;D xsi:type="xsd:double"&gt;76.69&lt;/D&gt;&lt;D xsi:type="xsd:double"&gt;79.01&lt;/D&gt;&lt;D xsi:type="xsd:double"&gt;79.09&lt;/D&gt;&lt;D xsi:type="xsd:double"&gt;79.47&lt;/D&gt;&lt;D xsi:type="xsd:double"&gt;80.49&lt;/D&gt;&lt;D xsi:type="xsd:double"&gt;81.16&lt;/D&gt;&lt;D xsi:type="xsd:double"&gt;80.94&lt;/D&gt;&lt;D xsi:type="xsd:double"&gt;79.5&lt;/D&gt;&lt;D xsi:type="xsd:double"&gt;78&lt;/D&gt;&lt;D xsi:type="xsd:double"&gt;78.31&lt;/D&gt;&lt;D xsi:type="xsd:double"&gt;77.09&lt;/D&gt;&lt;D xsi:type="xsd:double"&gt;78.7&lt;/D&gt;&lt;D xsi:type="xsd:double"&gt;78.74&lt;/D&gt;&lt;D xsi:type="xsd:double"&gt;77.91&lt;/D&gt;&lt;D xsi:type="xsd:double"&gt;74.67&lt;/D&gt;&lt;D xsi:type="xsd:double"&gt;76.1&lt;/D&gt;&lt;D xsi:type="xsd:double"&gt;76.64&lt;/D&gt;&lt;D xsi:type="xsd:double"&gt;79.16&lt;/D&gt;&lt;D xsi:type="xsd:double"&gt;76.92&lt;/D&gt;&lt;D xsi:type="xsd:double"&gt;77.63&lt;/D&gt;&lt;D xsi:type="xsd:double"&gt;76.27&lt;/D&gt;&lt;D xsi:type="xsd:double"&gt;79.73&lt;/D&gt;&lt;D xsi:type="xsd:double"&gt;79.83&lt;/D&gt;&lt;D xsi:type="xsd:double"&gt;76.25&lt;/D&gt;&lt;/FQL&gt;&lt;FQL&gt;&lt;Q&gt;RL^FG_PRICE(8/27/2018,0)&lt;/Q&gt;&lt;R&gt;70&lt;/R&gt;&lt;C&gt;1&lt;/C&gt;&lt;D xsi:type="xsd:double"&gt;136.13&lt;/D&gt;&lt;D xsi:type="xsd:double"&gt;135.87&lt;/D&gt;&lt;D xsi:type="xsd:double"&gt;134.91&lt;/D&gt;&lt;D xsi:type="xsd:double"&gt;131.82&lt;/D&gt;&lt;D xsi:type="xsd:double"&gt;132.81&lt;/D&gt;&lt;D xsi:type="xsd:double"&gt;130.88&lt;/D&gt;&lt;D xsi:type="xsd:double"&gt;131.18&lt;/D&gt;&lt;D xsi:type="xsd:double"&gt;131.06&lt;/D&gt;&lt;D xsi:type="xsd:double"&gt;130.04&lt;/D&gt;&lt;D xsi:type="xsd:double"&gt;133.12&lt;/D&gt;&lt;D xsi:type="xsd:double"&gt;131.57&lt;/D&gt;&lt;D xsi:type="xsd:double"&gt;134.33&lt;/D&gt;&lt;D xsi:type="xsd:double"&gt;133.27&lt;/D&gt;&lt;D xsi:type="xsd:double"&gt;131.74&lt;/D&gt;&lt;D xsi:type="xsd:double"&gt;131.55&lt;/D&gt;&lt;D xsi:type="xsd:double"&gt;132.22&lt;/D&gt;&lt;D xsi:type="xsd:double"&gt;134.13&lt;/D&gt;&lt;D xsi:type="xsd:double"&gt;136.12&lt;/D&gt;&lt;D xsi:type="xsd:double"&gt;136.57&lt;/D&gt;&lt;D xsi:type="xsd:double"&gt;133.94&lt;/D&gt;&lt;D xsi:type="xsd:double"&gt;134.48&lt;/D&gt;&lt;D xsi:type="xsd:double"&gt;137.44&lt;/D&gt;&lt;D xsi:type="xsd:double"&gt;137.66&lt;/D&gt;&lt;D xsi:type="xsd:double"&gt;137.55&lt;/D&gt;&lt;D xsi:type="xsd:double"&gt;135.44&lt;/D&gt;&lt;D xsi:type="xsd:do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uble"&gt;129.96&lt;/D&gt;&lt;D xsi:type="xsd:double"&gt;132.99&lt;/D&gt;&lt;D xsi:type="xsd:double"&gt;126.56&lt;/D&gt;&lt;D xsi:type="xsd:double"&gt;126.46&lt;/D&gt;&lt;D xsi:type="xsd:double"&gt;128.02&lt;/D&gt;&lt;D xsi:type="xsd:double"&gt;127.74&lt;/D&gt;&lt;D xsi:type="xsd:double"&gt;116.96&lt;/D&gt;&lt;D xsi:type="xsd:double"&gt;117.65&lt;/D&gt;&lt;D xsi:type="xsd:double"&gt;121.42&lt;/D&gt;&lt;D xsi:type="xsd:double"&gt;126.51&lt;/D&gt;&lt;D xsi:type="xsd:double"&gt;129.16&lt;/D&gt;&lt;D xsi:type="xsd:double"&gt;128.17&lt;/D&gt;&lt;D xsi:type="xsd:double"&gt;126.65&lt;/D&gt;&lt;D xsi:type="xsd:double"&gt;123.48&lt;/D&gt;&lt;D xsi:type="xsd:double"&gt;128.06&lt;/D&gt;&lt;D xsi:type="xsd:double"&gt;127.83&lt;/D&gt;&lt;D xsi:type="xsd:double"&gt;124.41&lt;/D&gt;&lt;D xsi:type="xsd:double"&gt;127.04&lt;/D&gt;&lt;D xsi:type="xsd:double"&gt;127.22&lt;/D&gt;&lt;D xsi:type="xsd:double"&gt;130.88&lt;/D&gt;&lt;D xsi:type="xsd:double"&gt;131.09&lt;/D&gt;&lt;D xsi:type="xsd:double"&gt;129.61&lt;/D&gt;&lt;D xsi:type="xsd:double"&gt;132.45&lt;/D&gt;&lt;D xsi:type="xsd:double"&gt;134.03&lt;/D&gt;&lt;D xsi:type="xsd:double"&gt;136.8&lt;/D&gt;&lt;D xsi:type="xsd:double"&gt;127.79&lt;/D&gt;&lt;D xsi:type="xsd:double"&gt;127.4&lt;/D&gt;&lt;D xsi:type="xsd:double"&gt;132.21&lt;/D&gt;&lt;D xsi:type="xsd:double"&gt;123.93&lt;/D&gt;&lt;D xsi:type="xsd:double"&gt;121.03&lt;/D&gt;&lt;D xsi:type="xsd:double"&gt;121.42&lt;/D&gt;&lt;D xsi:type="xsd:double"&gt;122.19&lt;/D&gt;&lt;D xsi:type="xsd:double"&gt;119.82&lt;/D&gt;&lt;D xsi:type="xsd:double"&gt;117.28&lt;/D&gt;&lt;D xsi:type="xsd:double"&gt;113.44&lt;/D&gt;&lt;D xsi:type="xsd:double"&gt;111.38&lt;/D&gt;&lt;D xsi:type="xsd:double"&gt;114.8&lt;/D&gt;&lt;D xsi:type="xsd:double"&gt;114.9&lt;/D&gt;&lt;D xsi:type="xsd:double"&gt;117.07&lt;/D&gt;&lt;D xsi:type="xsd:double"&gt;112.56&lt;/D&gt;&lt;D xsi:type="xsd:double"&gt;112.48&lt;/D&gt;&lt;D xsi:type="xsd:double"&gt;111.29&lt;/D&gt;&lt;D xsi:type="xsd:double"&gt;111.4&lt;/D&gt;&lt;D xsi:type="xsd:double"&gt;114.94&lt;/D&gt;&lt;D xsi:type="xsd:double"&gt;109.87&lt;/D&gt;&lt;/FQL&gt;&lt;FQL&gt;&lt;Q&gt;RLGY^FG_PRICE(8/27/2018,0)&lt;/Q&gt;&lt;R&gt;70&lt;/R&gt;&lt;C&gt;1&lt;/C&gt;&lt;D xsi:type="xsd:double"&gt;21.42&lt;/D&gt;&lt;D xsi:type="xsd:double"&gt;21.66&lt;/D&gt;&lt;D xsi:type="xsd:double"&gt;21.53&lt;/D&gt;&lt;D xsi:type="xsd:double"&gt;21.4&lt;/D&gt;&lt;D xsi:type="xsd:double"&gt;21.39&lt;/D&gt;&lt;D xsi:type="xsd:double"&gt;20.43&lt;/D&gt;&lt;D xsi:type="xsd:double"&gt;20.62&lt;/D&gt;&lt;D xsi:type="xsd:double"&gt;20.75&lt;/D&gt;&lt;D xsi:type="xsd:double"&gt;20.24&lt;/D&gt;&lt;D xsi:type="xsd:double"&gt;20.61&lt;/D&gt;&lt;D xsi:type="xsd:double"&gt;20.61&lt;/D&gt;&lt;D xsi:type="xsd:double"&gt;20.29&lt;/D&gt;&lt;D xsi:type="xsd:double"&gt;19.81&lt;/D&gt;&lt;D xsi:type="xsd:double"&gt;20.62&lt;/D&gt;&lt;D xsi:type="xsd:double"&gt;20.61&lt;/D&gt;&lt;D xsi:type="xsd:double"&gt;20.68&lt;/D&gt;&lt;D xsi:type="xsd:double"&gt;20.01&lt;/D&gt;&lt;D xsi:type="xsd:double"&gt;20.6&lt;/D&gt;&lt;D xsi:type="xsd:double"&gt;20.59&lt;/D&gt;&lt;D xsi:type="xsd:double"&gt;20.34&lt;/D&gt;&lt;D xsi:type="xsd:double"&gt;20&lt;/D&gt;&lt;D xsi:type="xsd:double"&gt;20.2&lt;/D&gt;&lt;D xsi:type="xsd:double"&gt;20.12&lt;/D&gt;&lt;D xsi:type="xsd:double"&gt;20.64&lt;/D&gt;&lt;D xsi:type="xsd:double"&gt;20.52&lt;/D&gt;&lt;D xsi:type="xsd:double"&gt;20.43&lt;/D&gt;&lt;D xsi:type="xsd:double"&gt;20.64&lt;/D&gt;&lt;D xsi:type="xsd:double"&gt;20&lt;/D&gt;&lt;D xsi:type="xsd:double"&gt;19.73&lt;/D&gt;&lt;D xsi:type="xsd:double"&gt;20.09&lt;/D&gt;&lt;D xsi:type="xsd:double"&gt;19.66&lt;/D&gt;&lt;D xsi:type="xsd:double"&gt;19.32&lt;/D&gt;&lt;D xsi:type="xsd:double"&gt;18.49&lt;/D&gt;&lt;D xsi:type="xsd:double"&gt;18.22&lt;/D&gt;&lt;D xsi:type="xsd:double"&gt;19.17&lt;/D&gt;&lt;D xsi:type="xsd:double"&gt;19.43&lt;/D&gt;&lt;D xsi:type="xsd:double"&gt;19.18&lt;/D&gt;&lt;D xsi:type="xsd:double"&gt;18.69&lt;/D&gt;&lt;D xsi:type="xsd:double"&gt;18.7&lt;/D&gt;&lt;D xsi:type="xsd:double"&gt;18.15&lt;/D&gt;&lt;D xsi:type="xsd:double"&gt;18.38&lt;/D&gt;&lt;D xsi:type="xsd:double"&gt;18.3&lt;/D&gt;&lt;D xsi:type="xsd:double"&gt;18.38&lt;/D&gt;&lt;D xsi:type="xsd:double"&gt;18.5&lt;/D&gt;&lt;D xsi:type="xsd:double"&gt;18.07&lt;/D&gt;&lt;D xsi:type="xsd:double"&gt;18.92&lt;/D&gt;&lt;D xsi:type="xsd:double"&gt;19.07&lt;/D&gt;&lt;D xsi:type="xsd:double"&gt;20.07&lt;/D&gt;&lt;D xsi:type="xsd:double"&gt;17.76&lt;/D&gt;&lt;D xsi:type="xsd:double"&gt;18.22&lt;/D&gt;&lt;D xsi:type="xsd:double"&gt;18.39&lt;/D&gt;&lt;D xsi:type="xsd:double"&gt;18.94&lt;/D&gt;&lt;D xsi:type="xsd:double"&gt;19.11&lt;/D&gt;&lt;D xsi:type="xsd:double"&gt;18.19&lt;/D&gt;&lt;D xsi:type="xsd:double"&gt;17.65&lt;/D&gt;&lt;D xsi:type="xsd:double"&gt;17.73&lt;/D&gt;&lt;D xsi:type="xsd:double"&gt;17.52&lt;/D&gt;&lt;D xsi:type="xsd:double"&gt;17.34&lt;/D&gt;&lt;D xsi:type="xsd:double"&gt;17.37&lt;/D&gt;&lt;D xsi:type="xsd:double"&gt;17.68&lt;/D&gt;&lt;D xsi:type="xsd:double"&gt;17.78&lt;/D&gt;&lt;D xsi:type="xsd:double"&gt;18.07&lt;/D&gt;&lt;D xsi:type="xsd:double"&gt;18.46&lt;/D&gt;&lt;D xsi:type="xsd:double"&gt;18.87&lt;/D&gt;&lt;D xsi:type="xsd:double"&gt;18.95&lt;/D&gt;&lt;D xsi:type="xsd:double"&gt;19.1&lt;/D&gt;&lt;D xsi:type="xsd:double"&gt;19.45&lt;/D&gt;&lt;D xsi:type="xsd:double"&gt;19.26&lt;/D&gt;&lt;D xsi:type="xsd:double"&gt;19.43&lt;/D&gt;&lt;D xsi:type="xsd:double"&gt;18.52&lt;/D&gt;&lt;/FQL&gt;&lt;FQL&gt;&lt;Q&gt;RMD^FG_PRICE(8/27/2018,0)&lt;/Q&gt;&lt;R&gt;70&lt;/R&gt;&lt;C&gt;1&lt;/C&gt;&lt;D xsi:type="xsd:double"&gt;110.74&lt;/D&gt;&lt;D xsi:type="xsd:double"&gt;111.53&lt;/D&gt;&lt;D xsi:type="xsd:double"&gt;112.38&lt;/D&gt;&lt;D xsi:type="xsd:double"&gt;112.4&lt;/D&gt;&lt;D xsi:type="xsd:double"&gt;111.41&lt;/D&gt;&lt;D xsi:type="xsd:double"&gt;111.85&lt;/D&gt;&lt;D xsi:type="xsd:double"&gt;111.98&lt;/D&gt;&lt;D xsi:type="xsd:double"&gt;111.93&lt;/D&gt;&lt;D xsi:type="xsd:double"&gt;112.04&lt;/D&gt;&lt;D xsi:type="xsd:double"&gt;112.01&lt;/D&gt;&lt;D xsi:type="xsd:double"&gt;111.33&lt;/D&gt;&lt;D xsi:type="xsd:double"&gt;111.65&lt;/D&gt;&lt;D xsi:type="xsd:double"&gt;114.08&lt;/D&gt;&lt;D xsi:type="xsd:double"&gt;114.23&lt;/D&gt;&lt;D xsi:type="xsd:double"&gt;112.76&lt;/D&gt;&lt;D xsi:type="xsd:double"&gt;113.43&lt;/D&gt;&lt;D xsi:type="xsd:double"&gt;112.61&lt;/D&gt;&lt;D xsi:type="xsd:double"&gt;113.48&lt;/D&gt;&lt;D xsi:type="xsd:double"&gt;113.83&lt;/D&gt;&lt;D xsi:type="xsd:double"&gt;113.99&lt;/D&gt;&lt;D xsi:type="xsd:double"&gt;115.36&lt;/D&gt;&lt;D xsi:type="xsd:double"&gt;115.55&lt;/D&gt;&lt;D xsi:type="xsd:double"&gt;114.59&lt;/D&gt;&lt;D xsi:type="xsd:double"&gt;115.34&lt;/D&gt;&lt;D xsi:type="xsd:double"&gt;115.17&lt;/D&gt;&lt;D xsi:type="xsd:double"&gt;113.87&lt;/D&gt;&lt;D xsi:type="xsd:double"&gt;111.75&lt;/D&gt;&lt;D xsi:type="xsd:double"&gt;109.79&lt;/D&gt;&lt;D xsi:type="xsd:double"&gt;109.81&lt;/D&gt;&lt;D xsi:type="xsd:double"&gt;107.87&lt;/D&gt;&lt;D xsi:type="xsd:double"&gt;106.3&lt;/D&gt;&lt;D xsi:type="xsd:double"&gt;103.16&lt;/D&gt;&lt;D xsi:type="xsd:double"&gt;101.84&lt;/D&gt;&lt;D xsi:type="xsd:double"&gt;103.25&lt;/D&gt;&lt;D xsi:type="xsd:double"&gt;102.69&lt;/D&gt;&lt;D xsi:type="xsd:double"&gt;106.01&lt;/D&gt;&lt;D xsi:type="xsd:double"&gt;106.66&lt;/D&gt;&lt;D xsi:type="xsd:double"&gt;105.03&lt;/D&gt;&lt;D xsi:type="xsd:double"&gt;102.98&lt;/D&gt;&lt;D xsi:type="xsd:double"&gt;102.63&lt;/D&gt;&lt;D xsi:type="xsd:double"&gt;100.63&lt;/D&gt;&lt;D xsi:type="xsd:double"&gt;98.06&lt;/D&gt;&lt;D xsi:type="xsd:double"&gt;98.5&lt;/D&gt;&lt;D xsi:type="xsd:double"&gt;104.1&lt;/D&gt;&lt;D xsi:type="xsd:double"&gt;103.16&lt;/D&gt;&lt;D xsi:type="xsd:double"&gt;105.19&lt;/D&gt;&lt;D xsi:type="xsd:double"&gt;105.92&lt;/D&gt;&lt;D xsi:type="xsd:double"&gt;106&lt;/D&gt;&lt;D xsi:type="xsd:double"&gt;105.71&lt;/D&gt;&lt;D xsi:type="xsd:double"&gt;105&lt;/D&gt;&lt;D xsi:type="xsd:double"&gt;104.99&lt;/D&gt;&lt;D xsi:type="xsd:double"&gt;107.59&lt;/D&gt;&lt;D xsi:type="xsd:double"&gt;108.52&lt;/D&gt;&lt;D xsi:type="xsd:double"&gt;106.94&lt;/D&gt;&lt;D xsi:type="xsd:double"&gt;103.74&lt;/D&gt;&lt;D xsi:type="xsd:double"&gt;101.7&lt;/D&gt;&lt;D xsi:type="xsd:double"&gt;101.64&lt;/D&gt;&lt;D xsi:type="xsd:double"&gt;104.23&lt;/D&gt;&lt;D xsi:type="xsd:double"&gt;104.18&lt;/D&gt;&lt;D xsi:type="xsd:double"&gt;102.57&lt;/D&gt;&lt;D xsi:type="xsd:double"&gt;101.61&lt;/D&gt;&lt;D xsi:type="xsd:double"&gt;102.85&lt;/D&gt;&lt;D xsi:type="xsd:double"&gt;103.69&lt;/D&gt;&lt;D xsi:type="xsd:double"&gt;104.74&lt;/D&gt;&lt;D xsi:type="xsd:double"&gt;105.59&lt;/D&gt;&lt;D xsi:type="xsd:double"&gt;108.87&lt;/D&gt;&lt;D xsi:type="xsd:double"&gt;110.5&lt;/D&gt;&lt;D xsi:type="xsd:double"&gt;111.79&lt;/D&gt;&lt;D xsi:type="xsd:double"&gt;113.03&lt;/D&gt;&lt;D xsi:type="xsd:double"&gt;112.13&lt;/D&gt;&lt;/FQL&gt;&lt;FQL&gt;&lt;Q&gt;RNG^FG_PRICE(8/27/2018,0)&lt;/Q&gt;&lt;R&gt;70&lt;/R&gt;&lt;C&gt;1&lt;/C&gt;&lt;D xsi:type="xsd:double"&gt;93.25&lt;/D&gt;&lt;D xsi:type="xsd:double"&gt;93.75&lt;/D&gt;&lt;D xsi:type="xsd:double"&gt;93.95&lt;/D&gt;&lt;D xsi:type="xsd:double"&gt;92.45&lt;/D&gt;&lt;D xsi:type="xsd:double"&gt;93.15&lt;/D&gt;&lt;D xsi:type="xsd:double"&gt;94.6&lt;/D&gt;&lt;D xsi:type="xsd:double"&gt;92.6&lt;/D&gt;&lt;D xsi:type="xsd:double"&gt;93.35&lt;/D&gt;&lt;D xsi:type="xsd:double"&gt;93.9&lt;/D&gt;&lt;D xsi:type="xsd:double"&gt;96.3&lt;/D&gt;&lt;D xsi:type="xsd:double"&gt;96.2&lt;/D&gt;&lt;D xsi:type="xsd:double"&gt;96.85&lt;/D&gt;&lt;D xsi:type="xsd:double"&gt;95.05&lt;/D&gt;&lt;D xsi:type="xsd:double"&gt;95.7&lt;/D&gt;&lt;D xsi:type="xsd:double"&gt;91.7&lt;/D&gt;&lt;D xsi:type="xsd:double"&gt;93.5&lt;/D&gt;&lt;D xsi:type="xsd:double"&gt;90.55&lt;/D&gt;&lt;D xsi:type="xsd:double"&gt;91.25&lt;/D&gt;&lt;D xsi:type="xsd:double"&gt;89.8&lt;/D&gt;&lt;D xsi:type="xsd:double"&gt;91&lt;/D&gt;&lt;D xsi:type="xsd:double"&gt;93.25&lt;/D&gt;&lt;D xsi:type="xsd:double"&gt;92.95&lt;/D&gt;&lt;D xsi:type="xsd:double"&gt;94.05&lt;/D&gt;&lt;D xsi:type="xsd:double"&gt;93.05&lt;/D&gt;&lt;D xsi:type="xsd:double"&gt;90.37&lt;/D&gt;&lt;D xsi:type="xsd:double"&gt;87.02&lt;/D&gt;&lt;D xsi:type="xsd:double"&gt;88.12&lt;/D&gt;&lt;D xsi:type="xsd:double"&gt;84.85&lt;/D&gt;&lt;D xsi:type="xsd:double"&gt;84.19&lt;/D&gt;&lt;D xsi:type="xsd:double"&gt;80.7&lt;/D&gt;&lt;D xsi:type="xsd:double"&gt;81.79&lt;/D&gt;&lt;D xsi:type="xsd:double"&gt;76.48&lt;/D&gt;&lt;D xsi:type="xsd:double"&gt;75&lt;/D&gt;&lt;D xsi:type="xsd:double"&gt;80.08&lt;/D&gt;&lt;D xsi:type="xsd:double"&gt;80.15&lt;/D&gt;&lt;D xsi:type="xsd:double"&gt;82.29&lt;/D&gt;&lt;D xsi:type="xsd:double"&gt;81.33&lt;/D&gt;&lt;D xsi:type="xsd:double"&gt;78.5&lt;/D&gt;&lt;D xsi:type="xsd:double"&gt;75.51&lt;/D&gt;&lt;D xsi:type="xsd:double"&gt;78.19&lt;/D&gt;&lt;D xsi:type="xsd:double"&gt;77.61&lt;/D&gt;&lt;D xsi:type="xsd:double"&gt;71.5&lt;/D&gt;&lt;D xsi:type="xsd:double"&gt;75.01&lt;/D&gt;&lt;D xsi:type="xsd:double"&gt;72.27&lt;/D&gt;&lt;D xsi:type="xsd:double"&gt;71.11&lt;/D&gt;&lt;D xsi:type="xsd:double"&gt;74.27&lt;/D&gt;&lt;D xsi:type="xsd:double"&gt;77.73&lt;/D&gt;&lt;D xsi:type="xsd:double"&gt;79.47&lt;/D&gt;&lt;D xsi:type="xsd:double"&gt;77.01&lt;/D&gt;&lt;D xsi:type="xsd:double"&gt;74.96&lt;/D&gt;&lt;D xsi:type="xsd:double"&gt;75.84&lt;/D&gt;&lt;D xsi:type="xsd:double"&gt;84.48&lt;/D&gt;&lt;D xsi:type="xsd:double"&gt;86.22&lt;/D&gt;&lt;D xsi:type="xsd:double"&gt;83.68&lt;/D&gt;&lt;D xsi:type="xsd:double"&gt;75.45&lt;/D&gt;&lt;D xsi:type="xsd:double"&gt;75.15&lt;/D&gt;&lt;D xsi:type="xsd:double"&gt;74.28&lt;/D&gt;&lt;D xsi:type="xsd:double"&gt;77.06&lt;/D&gt;&lt;D xsi:type="xsd:double"&gt;76.4&lt;/D&gt;&lt;D xsi:type="xsd:double"&gt;68.86&lt;/D&gt;&lt;D xsi:type="xsd:double"&gt;68.91&lt;/D&gt;&lt;D xsi:type="xsd:double"&gt;71.41&lt;/D&gt;&lt;D xsi:type="xsd:double"&gt;71.71&lt;/D&gt;&lt;D xsi:type="xsd:double"&gt;75.97&lt;/D&gt;&lt;D xsi:type="xsd:double"&gt;74.86&lt;/D&gt;&lt;D xsi:type="xsd:double"&gt;78.96&lt;/D&gt;&lt;D xsi:type="xsd:double"&gt;79.89&lt;/D&gt;&lt;D xsi:type="xsd:double"&gt;82.9&lt;/D&gt;&lt;D xsi:type="xsd:double"&gt;84.52&lt;/D&gt;&lt;D xsi:type="xsd:double"&gt;80.39&lt;/D&gt;&lt;/FQL&gt;&lt;FQL&gt;&lt;Q&gt;RNR^FG_PRICE(8/27/2018,0)&lt;/Q&gt;&lt;R&gt;70&lt;/R&gt;&lt;C&gt;1&lt;/C&gt;&lt;D xsi:type="xsd:double"&gt;132.98&lt;/D&gt;&lt;D xsi:type="xsd:double"&gt;134&lt;/D&gt;&lt;D xsi:type="xsd:double"&gt;134.13&lt;/D&gt;&lt;D xsi:type="xsd:double"&gt;132.76&lt;/D&gt;&lt;D xsi:type="xsd:double"&gt;132.96&lt;/D&gt;&lt;D xsi:type="xsd:double"&gt;132.26&lt;/D&gt;&lt;D xsi:type="xsd:double"&gt;132.51&lt;/D&gt;&lt;D xsi:type="xsd:double"&gt;131.06&lt;/D&gt;&lt;D xsi:type="xsd:double"&gt;125.84&lt;/D&gt;&lt;D xsi:type="xsd:double"&gt;125.86&lt;/D&gt;&lt;D xsi:type="xsd:double"&gt;127.08&lt;/D&gt;&lt;D xsi:type="xsd:double"&gt;127.87&lt;/D&gt;&lt;D xsi:type="xsd:double"&gt;130.95&lt;/D&gt;&lt;D xsi:type="xsd:double"&gt;132.74&lt;/D&gt;&lt;D xsi:type="xsd:double"&gt;131.92&lt;/D&gt;&lt;D xsi:type="xsd:double"&gt;132.52&lt;/D&gt;&lt;D xsi:type="xsd:double"&gt;134.18&lt;/D&gt;&lt;D xsi:type="xsd:double"&gt;135.39&lt;/D&gt;&lt;D xsi:type="xsd:double"&gt;135.43&lt;/D&gt;&lt;D xsi:type="xsd:double"&gt;134.95&lt;/D&gt;&lt;D xsi:type="xsd:double"&gt;134.29&lt;/D&gt;&lt;D xsi:type="xsd:double"&gt;133.2&lt;/D&gt;&lt;D xsi:type="xsd:double"&gt;133.19&lt;/D&gt;&lt;D xsi:type="xsd:double"&gt;133.58&lt;/D&gt;&lt;D xsi:type="xsd:double"&gt;132.43&lt;/D&gt;&lt;D xsi:type="xsd:double"&gt;138.9&lt;/D&gt;&lt;D xsi:type="xsd:double"&gt;139.31&lt;/D&gt;&lt;D xsi:type="xsd:double"&gt;139.22&lt;/D&gt;&lt;D xsi:type="xsd:double"&gt;139.55&lt;/D&gt;&lt;D xsi:type="xsd:double"&gt;138.71&lt;/D&gt;&lt;D xsi:type="xsd:double"&gt;138.65&lt;/D&gt;&lt;D xsi:type="xsd:double"&gt;135.72&lt;/D&gt;&lt;D xsi:type="xsd:double"&gt;133.11&lt;/D&gt;&lt;D xsi:type="xsd:double"&gt;131.57&lt;/D&gt;&lt;D xsi:type="xsd:double"&gt;131.49&lt;/D&gt;&lt;D xsi:type="xsd:double"&gt;132.38&lt;/D&gt;&lt;D xsi:type="xsd:double"&gt;133.04&lt;/D&gt;&lt;D xsi:type="xsd:double"&gt;129.62&lt;/D&gt;&lt;D xsi:type="xsd:double"&gt;132.34&lt;/D&gt;&lt;D xsi:type="xsd:double"&gt;129.3&lt;/D&gt;&lt;D xsi:type="xsd:double"&gt;126.37&lt;/D&gt;&lt;D xsi:type="xsd:double"&gt;127&lt;/D&gt;&lt;D xsi:type="xsd:double"&gt;127.3&lt;/D&gt;&lt;D xsi:type="xsd:double"&gt;126.15&lt;/D&gt;&lt;D xsi:type="xsd:double"&gt;125.3&lt;/D&gt;&lt;D xsi:type="xsd:double"&gt;128.37&lt;/D&gt;&lt;D xsi:type="xsd:double"&gt;122.16&lt;/D&gt;&lt;D xsi:type="xsd:double"&gt;124.38&lt;/D&gt;&lt;D xsi:type="xsd:double"&gt;124.13&lt;/D&gt;&lt;D xsi:type="xsd:double"&gt;123.92&lt;/D&gt;&lt;D xsi:type="xsd:double"&gt;126.55&lt;/D&gt;&lt;D xsi:type="xsd:double"&gt;129.22&lt;/D&gt;&lt;D xsi:type="xsd:double"&gt;125.28&lt;/D&gt;&lt;D xsi:type="xsd:double"&gt;124.92&lt;/D&gt;&lt;D xsi:type="xsd:double"&gt;121.4&lt;/D&gt;&lt;D xsi:type="xsd:double"&gt;120.82&lt;/D&gt;&lt;D xsi:type="xsd:double"&gt;119.93&lt;/D&gt;&lt;D xsi:type="xsd:double"&gt;121.95&lt;/D&gt;&lt;D xsi:type="xsd:double"&gt;123.85&lt;/D&gt;&lt;D xsi:type="xsd:double"&gt;125.89&lt;/D&gt;&lt;D xsi:type="xsd:double"&gt;127.83&lt;/D&gt;&lt;D xsi:type="xsd:double"&gt;129.24&lt;/D&gt;&lt;D xsi:type="xsd:double"&gt;131.12&lt;/D&gt;&lt;D xsi:type="xsd:double"&gt;130.86&lt;/D&gt;&lt;D xsi:type="xsd:double"&gt;128.97&lt;/D&gt;&lt;D xsi:type="xsd:double"&gt;130.1&lt;/D&gt;&lt;D xsi:type="xsd:double"&gt;130.78&lt;/D&gt;&lt;D xsi:type="xsd:double"&gt;132.61&lt;/D&gt;&lt;D xsi:type="xsd:double"&gt;135.03&lt;/D&gt;&lt;D xsi:type="xsd:double"&gt;133.95&lt;/D&gt;&lt;/FQL&gt;&lt;FQL&gt;&lt;Q&gt;ROK^FG_PRICE(8/27/2018,0)&lt;/Q&gt;&lt;R&gt;70&lt;/R&gt;&lt;C&gt;1&lt;/C&gt;&lt;D xsi:type="xsd:double"&gt;176.91&lt;/D&gt;&lt;D xsi:type="xsd:double"&gt;177.49&lt;/D&gt;&lt;D xsi:type="xsd:double"&gt;178.55&lt;/D&gt;&lt;D xsi:type="xsd:double"&gt;178.18&lt;/D&gt;&lt;D xsi:type="xsd:double"&gt;180.96&lt;/D&gt;&lt;D xsi:type="xsd:double"&gt;181.75&lt;/D&gt;&lt;D xsi:type="xsd:double"&gt;181.96&lt;/D&gt;&lt;D xsi:type="xsd:double"&gt;182.09&lt;/D&gt;&lt;D xsi:type="xsd:double"&gt;183.5&lt;/D&gt;&lt;D xsi:type="xsd:double"&gt;184.69&lt;/D&gt;&lt;D xsi:type="xsd:double"&gt;184.49&lt;/D&gt;&lt;D xsi:type="xsd:double"&gt;185.35&lt;/D&gt;&lt;D xsi:type="xsd:double"&gt;188.37&lt;/D&gt;&lt;D xsi:type="xsd:double"&gt;191.6&lt;/D&gt;&lt;D xsi:type="xsd:double"&gt;191.45&lt;/D&gt;&lt;D xsi:type="xsd:double"&gt;194.07&lt;/D&gt;&lt;D xsi:type="xsd:double"&gt;194.63&lt;/D&gt;&lt;D xsi:type="xsd:double"&gt;196.95&lt;/D&gt;&lt;D xsi:type="xsd:double"&gt;196.47&lt;/D&gt;&lt;D xsi:type="xsd:double"&gt;193.18&lt;/D&gt;&lt;D xsi:type="xsd:double"&gt;191.61&lt;/D&gt;&lt;D xsi:type="xsd:double"&gt;190.34&lt;/D&gt;&lt;D xsi:type="xsd:double"&gt;189.47&lt;/D&gt;&lt;D xsi:type="xsd:double"&gt;187.52&lt;/D&gt;&lt;D xsi:type="xsd:double"&gt;188.01&lt;/D&gt;&lt;D xsi:type="xsd:double"&gt;189.55&lt;/D&gt;&lt;D xsi:type="xsd:double"&gt;189.89&lt;/D&gt;&lt;D xsi:type="xsd:double"&gt;189.57&lt;/D&gt;&lt;D xsi:type="xsd:double"&gt;185.69&lt;/D&gt;&lt;D xsi:type="xsd:double"&gt;185.09&lt;/D&gt;&lt;D xsi:type="xsd:double"&gt;183.38&lt;/D&gt;&lt;D xsi:type="xsd:double"&gt;176.03&lt;/D&gt;&lt;D xsi:type="xsd:double"&gt;170.6&lt;/D&gt;&lt;D xsi:type="xsd:double"&gt;172.79&lt;/D&gt;&lt;D xsi:type="xsd:double"&gt;169.02&lt;/D&gt;&lt;D xsi:type="xsd:double"&gt;172.47&lt;/D&gt;&lt;D xsi:type="xsd:double"&gt;171.52&lt;/D&gt;&lt;D xsi:type="xsd:double"&gt;166.25&lt;/D&gt;&lt;D xsi:type="xsd:double"&gt;163.7&lt;/D&gt;&lt;D xsi:type="xsd:double"&gt;163.22&lt;/D&gt;&lt;D xsi:type="xsd:double"&gt;160.57&lt;/D&gt;&lt;D xsi:type="xsd:double"&gt;154.09&lt;/D&gt;&lt;D xsi:type="xsd:double"&gt;157.49&lt;/D&gt;&lt;D xsi:type="xsd:double"&gt;161.32&lt;/D&gt;&lt;D xsi:type="xsd:double"&gt;158.72&lt;/D&gt;&lt;D xsi:type="xsd:double"&gt;163.76&lt;/D&gt;&lt;D xsi:type="xsd:double"&gt;164.73&lt;/D&gt;&lt;D xsi:type="xsd:double"&gt;173.36&lt;/D&gt;&lt;D xsi:type="xsd:double"&gt;172.47&lt;/D&gt;&lt;D xsi:type="xsd:double"&gt;173.03&lt;/D&gt;&lt;D xsi:type="xsd:double"&gt;177.07&lt;/D&gt;&lt;D xsi:type="xsd:double"&gt;178.97&lt;/D&gt;&lt;D xsi:type="xsd:double"&gt;172.3&lt;/D&gt;&lt;D xsi:type="xsd:double"&gt;169.27&lt;/D&gt;&lt;D xsi:type="xsd:double"&gt;165.97&lt;/D&gt;&lt;D xsi:type="xsd:double"&gt;166.95&lt;/D&gt;&lt;D xsi:type="xsd:double"&gt;167.11&lt;/D&gt;&lt;D xsi:type="xsd:double"&gt;172.7&lt;/D&gt;&lt;D xsi:type="xsd:double"&gt;171.6&lt;/D&gt;&lt;D xsi:type="xsd:double"&gt;168.04&lt;/D&gt;&lt;D xsi:type="xsd:double"&gt;168.23&lt;/D&gt;&lt;D xsi:type="xsd:double"&gt;169.67&lt;/D&gt;&lt;D xsi:type="xsd:double"&gt;167.31&lt;/D&gt;&lt;D xsi:type="xsd:double"&gt;169.84&lt;/D&gt;&lt;D xsi:type="xsd:double"&gt;168.27&lt;/D&gt;&lt;D xsi:type="xsd:double"&gt;172.66&lt;/D&gt;&lt;D xsi:type="xsd:double"&gt;171.77&lt;/D&gt;&lt;D xsi:type="xsd:double"&gt;174.34&lt;/D&gt;&lt;D xsi:type="xsd:double"&gt;178.06&lt;/D&gt;&lt;D xsi:type="xsd:double"&gt;171.46&lt;/D&gt;&lt;/FQL&gt;&lt;FQL&gt;&lt;Q&gt;ROL^FG_PRICE(8/27/2018,0)&lt;/Q&gt;&lt;R&gt;70&lt;/R&gt;&lt;C&gt;1&lt;/C&gt;&lt;D xsi:type="xsd:double"&gt;59.5&lt;/D&gt;&lt;D xsi:type="xsd:double"&gt;59.57&lt;/D&gt;&lt;D xsi:type="xsd:double"&gt;59.75&lt;/D&gt;&lt;D xsi:type="xsd:double"&gt;60.03&lt;/D&gt;&lt;D xsi:type="xsd:double"&gt;60.08&lt;/D&gt;&lt;D xsi:type="xsd:double"&gt;60.5&lt;/D&gt;&lt;D xsi:type="xsd:double"&gt;60.42&lt;/D&gt;&lt;D xsi:type="xsd:double"&gt;61.13&lt;/D&gt;&lt;D xsi:type="xsd:double"&gt;61.53&lt;/D&gt;&lt;D xsi:type="xsd:double"&gt;62.18&lt;/D&gt;&lt;D xsi:type="xsd:double"&gt;62.64&lt;/D&gt;&lt;D xsi:type="xsd:double"&gt;63.48&lt;/D&gt;&lt;D xsi:type="xsd:double"&gt;63.72&lt;/D&gt;&lt;D xsi:type="xsd:double"&gt;63.42&lt;/D&gt;&lt;D xsi:type="xsd:double"&gt;63.26&lt;/D&gt;&lt;D xsi:type="xsd:double"&gt;64.16&lt;/D&gt;&lt;D xsi:type="xsd:double"&gt;62.45&lt;/D&gt;&lt;D xsi:type="xsd:double"&gt;62.75&lt;/D&gt;&lt;D xsi:type="xsd:double"&gt;62.51&lt;/D&gt;&lt;D xsi:type="xsd:double"&gt;61.73&lt;/D&gt;&lt;D xsi:type="xsd:double"&gt;62.48&lt;/D&gt;&lt;D xsi:type="xsd:double"&gt;60.32&lt;/D&gt;&lt;D xsi:type="xsd:double"&gt;59.26&lt;/D&gt;&lt;D xsi:type="xsd:double"&gt;60.69&lt;/D&gt;&lt;D xsi:type="xsd:double"&gt;59.02&lt;/D&gt;&lt;D xsi:type="xsd:double"&gt;59.45&lt;/D&gt;&lt;D xsi:type="xsd:double"&gt;58.81&lt;/D&gt;&lt;D xsi:type="xsd:double"&gt;59.05&lt;/D&gt;&lt;D xsi:type="xsd:double"&gt;59.28&lt;/D&gt;&lt;D xsi:type="xsd:double"&gt;58.93&lt;/D&gt;&lt;D xsi:type="xsd:double"&gt;59.11&lt;/D&gt;&lt;D xsi:type="xsd:double"&gt;56.63&lt;/D&gt;&lt;D xsi:type="xsd:double"&gt;55.55&lt;/D&gt;&lt;D xsi:type="xsd:double"&gt;56.15&lt;/D&gt;&lt;D xsi:type="xsd:double"&gt;56.32&lt;/D&gt;&lt;D xsi:type="xsd:double"&gt;57.55&lt;/D&gt;&lt;D xsi:type="xsd:double"&gt;57.37&lt;/D&gt;&lt;D xsi:type="xsd:double"&gt;56.49&lt;/D&gt;&lt;D xsi:type="xsd:double"&gt;56.89&lt;/D&gt;&lt;D xsi:type="xsd:double"&gt;57&lt;/D&gt;&lt;D xsi:type="xsd:double"&gt;56.43&lt;/D&gt;&lt;D xsi:type="xsd:double"&gt;57.29&lt;/D&gt;&lt;D xsi:type="xsd:double"&gt;56.74&lt;/D&gt;&lt;D xsi:type="xsd:double"&gt;56.98&lt;/D&gt;&lt;D xsi:type="xsd:double"&gt;57.41&lt;/D&gt;&lt;D xsi:type="xsd:double"&gt;58.27&lt;/D&gt;&lt;D xsi:type="xsd:double"&gt;59.2&lt;/D&gt;&lt;D xsi:type="xsd:double"&gt;58.75&lt;/D&gt;&lt;D xsi:type="xsd:double"&gt;59.35&lt;/D&gt;&lt;D xsi:type="xsd:double"&gt;59.43&lt;/D&gt;&lt;D xsi:type="xsd:double"&gt;59.32&lt;/D&gt;&lt;D xsi:type="xsd:double"&gt;61.53&lt;/D&gt;&lt;D xsi:type="xsd:double"&gt;62.02&lt;/D&gt;&lt;D xsi:type="xsd:double"&gt;61.37&lt;/D&gt;&lt;D xsi:type="xsd:double"&gt;60.37&lt;/D&gt;&lt;D xsi:type="xsd:double"&gt;59.95&lt;/D&gt;&lt;D xsi:type="xsd:double"&gt;60&lt;/D&gt;&lt;D xsi:type="xsd:double"&gt;60.89&lt;/D&gt;&lt;D xsi:type="xsd:double"&gt;61.83&lt;/D&gt;&lt;D xsi:type="xsd:double"&gt;61.37&lt;/D&gt;&lt;D xsi:type="xsd:double"&gt;60.7&lt;/D&gt;&lt;D xsi:type="xsd:double"&gt;60.31&lt;/D&gt;&lt;D xsi:type="xsd:double"&gt;60&lt;/D&gt;&lt;D xsi:type="xsd:double"&gt;61.11&lt;/D&gt;&lt;D xsi:type="xsd:double"&gt;61.78&lt;/D&gt;&lt;D xsi:type="xsd:double"&gt;63.48&lt;/D&gt;&lt;D xsi:type="xsd:double"&gt;63.75&lt;/D&gt;&lt;D xsi:type="xsd:double"&gt;63.56&lt;/D&gt;&lt;D xsi:type="xsd:double"&gt;63.79&lt;/D&gt;&lt;D xsi:type="xsd:double"&gt;62.51&lt;/D&gt;&lt;/FQL&gt;&lt;FQL&gt;&lt;Q&gt;ROP^FG_PRICE(8/27/2018,0)&lt;/Q&gt;&lt;R&gt;70&lt;/R&gt;&lt;C&gt;1&lt;/C&gt;&lt;D xsi:type="xsd:double"&gt;297.57&lt;/D&gt;&lt;D xsi:type="xsd:double"&gt;298.65&lt;/D&gt;&lt;D xsi:type="xsd:double"&gt;298.46&lt;/D&gt;&lt;D xsi:type="xsd:double"&gt;296.71&lt;/D&gt;&lt;D xsi:type="xsd:double"&gt;298.37&lt;/D&gt;&lt;D xsi:type="xsd:double"&gt;297.71&lt;/D&gt;&lt;D xsi:type="xsd:double"&gt;301.77&lt;/D&gt;&lt;D xsi:type="xsd:double"&gt;303.11&lt;/D&gt;&lt;D xsi:type="xsd:double"&gt;304.02&lt;/D&gt;&lt;D xsi:type="xsd:double"&gt;306.26&lt;/D&gt;&lt;D xsi:type="xsd:double"&gt;305.39&lt;/D&gt;&lt;D xsi:type="xsd:double"&gt;304.5&lt;/D&gt;&lt;D xsi:type="xsd:double"&gt;310.96&lt;/D&gt;&lt;D xsi:type="xsd:double"&gt;310.83&lt;/D&gt;&lt;D xsi:type="xsd:double"&gt;311.4&lt;/D&gt;&lt;D xsi:type="xsd:double"&gt;311.51&lt;/D&gt;&lt;D xsi:type="xsd:double"&gt;308.9&lt;/D&gt;&lt;D xsi:type="xsd:double"&gt;309.78&lt;/D&gt;&lt;D xsi:type="xsd:double"&gt;306.05&lt;/D&gt;&lt;D xsi:type="xsd:double"&gt;299.51&lt;/D&gt;&lt;D xsi:type="xsd:double"&gt;298.02&lt;/D&gt;&lt;D xsi:type="xsd:double"&gt;296.04&lt;/D&gt;&lt;D xsi:type="xsd:double"&gt;294.25&lt;/D&gt;&lt;D xsi:type="xsd:double"&gt;296.21&lt;/D&gt;&lt;D xsi:type="xsd:double"&gt;298.73&lt;/D&gt;&lt;D xsi:type="xsd:double"&gt;297.95&lt;/D&gt;&lt;D xsi:type="xsd:double"&gt;298.16&lt;/D&gt;&lt;D xsi:type="xsd:double"&gt;295.89&lt;/D&gt;&lt;D xsi:type="xsd:double"&gt;294.43&lt;/D&gt;&lt;D xsi:type="xsd:double"&gt;292.19&lt;/D&gt;&lt;D xsi:type="xsd:double"&gt;289.3&lt;/D&gt;&lt;D xsi:type="xsd:double"&gt;280.54&lt;/D&gt;&lt;D xsi:type="xsd:double"&gt;273.27&lt;/D&gt;&lt;D xsi:type="xsd:double"&gt;279.17&lt;/D&gt;&lt;D xsi:type="xsd:double"&gt;279.49&lt;/D&gt;&lt;D xsi:type="xsd:double"&gt;287.21&lt;/D&gt;&lt;D xsi:type="xsd:double"&gt;284.32&lt;/D&gt;&lt;D xsi:type="xsd:double"&gt;279.07&lt;/D&gt;&lt;D xsi:type="xsd:double"&gt;278.01&lt;/D&gt;&lt;D xsi:type="xsd:double"&gt;278.37&lt;/D&gt;&lt;D xsi:type="xsd:double"&gt;271.55&lt;/D&gt;&lt;D xsi:type="xsd:double"&gt;263.42&lt;/D&gt;&lt;D xsi:type="xsd:double"&gt;265.34&lt;/D&gt;&lt;D xsi:type="xsd:double"&gt;285.38&lt;/D&gt;&lt;D xsi:type="xsd:double"&gt;277.5&lt;/D&gt;&lt;D xsi:type="xsd:double"&gt;281.55&lt;/D&gt;&lt;D xsi:type="xsd:double"&gt;282.9&lt;/D&gt;&lt;D xsi:type="xsd:double"&gt;284.06&lt;/D&gt;&lt;D xsi:type="xsd:double"&gt;285.28&lt;/D&gt;&lt;D xsi:type="xsd:double"&gt;288.34&lt;/D&gt;&lt;D xsi:type="xsd:double"&gt;289.68&lt;/D&gt;&lt;D xsi:type="xsd:double"&gt;296.03&lt;/D&gt;&lt;D xsi:type="xsd:double"&gt;296.53&lt;/D&gt;&lt;D xsi:type="xsd:double"&gt;296.81&lt;/D&gt;&lt;D xsi:type="xsd:double"&gt;289.34&lt;/D&gt;&lt;D xsi:type="xsd:double"&gt;290.68&lt;/D&gt;&lt;D xsi:type="xsd:double"&gt;287.98&lt;/D&gt;&lt;D xsi:type="xsd:double"&gt;294.45&lt;/D&gt;&lt;D xsi:type="xsd:double"&gt;297.79&lt;/D&gt;&lt;D xsi:type="xsd:double"&gt;294.03&lt;/D&gt;&lt;D xsi:type="xsd:double"&gt;287.09&lt;/D&gt;&lt;D xsi:type="xsd:double"&gt;288.51&lt;/D&gt;&lt;D xsi:type="xsd:double"&gt;285.2&lt;/D&gt;&lt;D xsi:type="xsd:double"&gt;285.75&lt;/D&gt;&lt;D xsi:type="xsd:double"&gt;285.26&lt;/D&gt;&lt;D xsi:type="xsd:double"&gt;294.14&lt;/D&gt;&lt;D xsi:type="xsd:double"&gt;293.87&lt;/D&gt;&lt;D xsi:type="xsd:double"&gt;297.59&lt;/D&gt;&lt;D xsi:type="xsd:double"&gt;301.05&lt;/D&gt;&lt;D xsi:type="xsd:double"&gt;286.66&lt;/D&gt;&lt;/FQL&gt;&lt;FQL&gt;&lt;Q&gt;ROST^FG_PRICE(8/27/2018,0)&lt;/Q&gt;&lt;R&gt;70&lt;/R&gt;&lt;C&gt;1&lt;/C&gt;&lt;D xsi:type="xsd:double"&gt;94.26&lt;/D&gt;&lt;D xsi:type="xsd:double"&gt;94.61&lt;/D&gt;&lt;D xsi:type="xsd:double"&gt;96.06&lt;/D&gt;&lt;D xsi:type="xsd:double"&gt;94.91&lt;/D&gt;&lt;D xsi:type="xsd:double"&gt;95.78&lt;/D&gt;&lt;D xsi:type="xsd:double"&gt;97.69&lt;/D&gt;&lt;D xsi:type="xsd:double"&gt;97.46&lt;/D&gt;&lt;D xsi:type="xsd:double"&gt;97.35&lt;/D&gt;&lt;D xsi:type="xsd:double"&gt;96.55&lt;/D&gt;&lt;D xsi:type="xsd:double"&gt;97.91&lt;/D&gt;&lt;D xsi:type="xsd:double"&gt;98.46&lt;/D&gt;&lt;D xsi:type="xsd:double"&gt;97.27&lt;/D&gt;&lt;D xsi:type="xsd:double"&gt;97.1&lt;/D&gt;&lt;D xsi:type="xsd:double"&gt;96.79&lt;/D&gt;&lt;D xsi:type="xsd:double"&gt;96.22&lt;/D&gt;&lt;D xsi:type="xsd:double"&gt;96.94&lt;/D&gt;&lt;D xsi:type="xsd:double"&gt;96.95&lt;/D&gt;&lt;D xsi:type="xsd:double"&gt;96.43&lt;/D&gt;&lt;D xsi:type="xsd:double"&gt;97.49&lt;/D&gt;&lt;D xsi:type="xsd:double"&gt;97.29&lt;/D&gt;&lt;D xsi:type="xsd:double"&gt;97.51&lt;/D&gt;&lt;D xsi:type="xsd:double"&gt;99.17&lt;/D&gt;&lt;D xsi:type="xsd:double"&gt;99.46&lt;/D&gt;&lt;D xsi:type="xsd:double"&gt;99.1&lt;/D&gt;&lt;D xsi:type="xsd:double"&gt;98.58&lt;/D&gt;&lt;D xsi:type="xsd:double"&gt;96.32&lt;/D&gt;&lt;D xsi:type="xsd:double"&gt;96.74&lt;/D&gt;&lt;D xsi:type="xsd:double"&gt;95.13&lt;/D&gt;&lt;D xsi:type="xsd:double"&gt;94.63&lt;/D&gt;&lt;D xsi:type="xsd:double"&gt;95.88&lt;/D&gt;&lt;D xsi:type="xsd:double"&gt;97.15&lt;/D&gt;&lt;D xsi:type="xsd:double"&gt;95.02&lt;/D&gt;&lt;D xsi:type="xsd:double"&gt;94.32&lt;/D&gt;&lt;D xsi:type="xsd:double"&gt;95.87&lt;/D&gt;&lt;D xsi:type="xsd:double"&gt;96.63&lt;/D&gt;&lt;D xsi:type="xsd:double"&gt;98.32&lt;/D&gt;&lt;D xsi:type="xsd:double"&gt;96.96&lt;/D&gt;&lt;D xsi:type="xsd:double"&gt;95.93&lt;/D&gt;&lt;D xsi:type="xsd:double"&gt;94.69&lt;/D&gt;&lt;D xsi:type="xsd:double"&gt;96.67&lt;/D&gt;&lt;D xsi:type="xsd:double"&gt;96.15&lt;/D&gt;&lt;D xsi:type="xsd:double"&gt;95.41&lt;/D&gt;&lt;D xsi:type="xsd:double"&gt;96.4&lt;/D&gt;&lt;D xsi:type="xsd:double"&gt;96.73&lt;/D&gt;&lt;D xsi:type="xsd:double"&gt;98.28&lt;/D&gt;&lt;D xsi:type="xsd:double"&gt;99.78&lt;/D&gt;&lt;D xsi:type="xsd:double"&gt;99&lt;/D&gt;&lt;D xsi:type="xsd:double"&gt;98.42&lt;/D&gt;&lt;D xsi:type="xsd:double"&gt;100.03&lt;/D&gt;&lt;D xsi:type="xsd:double"&gt;101.26&lt;/D&gt;&lt;D xsi:type="xsd:double"&gt;101.48&lt;/D&gt;&lt;D xsi:type="xsd:double"&gt;102.75&lt;/D&gt;&lt;D xsi:type="xsd:double"&gt;103.33&lt;/D&gt;&lt;D xsi:type="xsd:double"&gt;102.76&lt;/D&gt;&lt;D xsi:type="xsd:double"&gt;101.77&lt;/D&gt;&lt;D xsi:type="xsd:double"&gt;100.25&lt;/D&gt;&lt;D xsi:type="xsd:double"&gt;97.9&lt;/D&gt;&lt;D xsi:type="xsd:double"&gt;96.48&lt;/D&gt;&lt;D xsi:type="xsd:double"&gt;95.28&lt;/D&gt;&lt;D xsi:type="xsd:double"&gt;91.19&lt;/D&gt;&lt;D xsi:type="xsd:double"&gt;82.64&lt;/D&gt;&lt;D xsi:type="xsd:double"&gt;81.63&lt;/D&gt;&lt;D xsi:type="xsd:double"&gt;80.36&lt;/D&gt;&lt;D xsi:type="xsd:double"&gt;80.93&lt;/D&gt;&lt;D xsi:type="xsd:double"&gt;82.73&lt;/D&gt;&lt;D xsi:type="xsd:double"&gt;86.43&lt;/D&gt;&lt;D xsi:type="xsd:double"&gt;85.94&lt;/D&gt;&lt;D xsi:type="xsd:double"&gt;87.6&lt;/D&gt;&lt;D xsi:type="xsd:double"&gt;84.75&lt;/D&gt;&lt;D xsi:type="xsd:double"&gt;81.76&lt;/D&gt;&lt;/FQL&gt;&lt;FQL&gt;&lt;Q&gt;RP^FG_PRICE(8/27/2018,0)&lt;/Q&gt;&lt;R&gt;70&lt;/R&gt;&lt;C&gt;1&lt;/C&gt;&lt;D xsi:type="xsd:double"&gt;60.7&lt;/D&gt;&lt;D xsi:type="xsd:double"&gt;61.05&lt;/D&gt;&lt;D xsi:type="xsd:double"&gt;61.65&lt;/D&gt;&lt;D xsi:type="xsd:double"&gt;61.4&lt;/D&gt;&lt;D xsi:type="xsd:double"&gt;62.4&lt;/D&gt;&lt;D xsi:type="xsd:double"&gt;63.35&lt;/D&gt;&lt;D xsi:type="xsd:double"&gt;59.85&lt;/D&gt;&lt;D xsi:type="xsd:double"&gt;60.95&lt;/D&gt;&lt;D xsi:type="xsd:double"&gt;61.1&lt;/D&gt;&lt;D xsi:type="xsd:double"&gt;61.55&lt;/D&gt;&lt;D xsi:type="xsd:double"&gt;62&lt;/D&gt;&lt;D xsi:type="xsd:double"&gt;62.2&lt;/D&gt;&lt;D xsi:type="xsd:double"&gt;62.5&lt;/D&gt;&lt;D xsi:type="xsd:double"&gt;63.65&lt;/D&gt;&lt;D xsi:type="xsd:double"&gt;62.5&lt;/D&gt;&lt;D xsi:type="xsd:double"&gt;63.1&lt;/D&gt;&lt;D xsi:type="xsd:double"&gt;61.25&lt;/D&gt;&lt;D xsi:type="xsd:double"&gt;62.65&lt;/D&gt;&lt;D xsi:type="xsd:double"&gt;62.3&lt;/D&gt;&lt;D xsi:type="xsd:double"&gt;63.65&lt;/D&gt;&lt;D xsi:type="xsd:double"&gt;64.8&lt;/D&gt;&lt;D xsi:type="xsd:double"&gt;64.45&lt;/D&gt;&lt;D xsi:type="xsd:double"&gt;65.1&lt;/D&gt;&lt;D xsi:type="xsd:double"&gt;65.9&lt;/D&gt;&lt;D xsi:type="xsd:double"&gt;61.74&lt;/D&gt;&lt;D xsi:type="xsd:double"&gt;61.06&lt;/D&gt;&lt;D xsi:type="xsd:double"&gt;61.61&lt;/D&gt;&lt;D xsi:type="xsd:double"&gt;61.57&lt;/D&gt;&lt;D xsi:type="xsd:double"&gt;61.03&lt;/D&gt;&lt;D xsi:type="xsd:double"&gt;58.14&lt;/D&gt;&lt;D xsi:type="xsd:double"&gt;57.91&lt;/D&gt;&lt;D xsi:type="xsd:double"&gt;55.26&lt;/D&gt;&lt;D xsi:type="xsd:double"&gt;54.96&lt;/D&gt;&lt;D xsi:type="xsd:double"&gt;56.96&lt;/D&gt;&lt;D xsi:type="xsd:double"&gt;56.25&lt;/D&gt;&lt;D xsi:type="xsd:double"&gt;58.88&lt;/D&gt;&lt;D xsi:type="xsd:double"&gt;59.28&lt;/D&gt;&lt;D xsi:type="xsd:double"&gt;57.58&lt;/D&gt;&lt;D xsi:type="xsd:double"&gt;55.72&lt;/D&gt;&lt;D xsi:type="xsd:double"&gt;56.56&lt;/D&gt;&lt;D xsi:type="xsd:double"&gt;56.36&lt;/D&gt;&lt;D xsi:type="xsd:double"&gt;53.66&lt;/D&gt;&lt;D xsi:type="xsd:double"&gt;55.33&lt;/D&gt;&lt;D xsi:type="xsd:double"&gt;53&lt;/D&gt;&lt;D xsi:type="xsd:double"&gt;53.24&lt;/D&gt;&lt;D xsi:type="xsd:double"&gt;51.68&lt;/D&gt;&lt;D xsi:type="xsd:double"&gt;53&lt;/D&gt;&lt;D xsi:type="xsd:double"&gt;54.89&lt;/D&gt;&lt;D xsi:type="xsd:double"&gt;55.3&lt;/D&gt;&lt;D xsi:type="xsd:double"&gt;52.89&lt;/D&gt;&lt;D xsi:type="xsd:double"&gt;51.6&lt;/D&gt;&lt;D xsi:type="xsd:double"&gt;54.58&lt;/D&gt;&lt;D xsi:type="xsd:double"&gt;53.1&lt;/D&gt;&lt;D xsi:type="xsd:double"&gt;51.03&lt;/D&gt;&lt;D xsi:type="xsd:double"&gt;49.48&lt;/D&gt;&lt;D xsi:type="xsd:double"&gt;49.56&lt;/D&gt;&lt;D xsi:type="xsd:double"&gt;48.18&lt;/D&gt;&lt;D xsi:type="xsd:double"&gt;48.83&lt;/D&gt;&lt;D xsi:type="xsd:double"&gt;48.72&lt;/D&gt;&lt;D xsi:type="xsd:double"&gt;45.58&lt;/D&gt;&lt;D xsi:type="xsd:double"&gt;45.75&lt;/D&gt;&lt;D xsi:type="xsd:double"&gt;47.41&lt;/D&gt;&lt;D xsi:type="xsd:double"&gt;47.59&lt;/D&gt;&lt;D xsi:type="xsd:double"&gt;48.78&lt;/D&gt;&lt;D xsi:type="xsd:double"&gt;48.36&lt;/D&gt;&lt;D xsi:type="xsd:double"&gt;50.25&lt;/D&gt;&lt;D xsi:type="xsd:double"&gt;50.41&lt;/D&gt;&lt;D xsi:type="xsd:double"&gt;51.58&lt;/D&gt;&lt;D xsi:type="xsd:double"&gt;52.98&lt;/D&gt;&lt;D xsi:type="xsd:double"&gt;50.41&lt;/D&gt;&lt;/FQL&gt;&lt;FQL&gt;&lt;Q&gt;RPAI^FG_PRICE(8/27/2018,0)&lt;/Q&gt;&lt;R&gt;70&lt;/R&gt;&lt;C&gt;1&lt;/C&gt;&lt;D xsi:type="xsd:double"&gt;12.43&lt;/D&gt;&lt;D xsi:type="xsd:double"&gt;12.77&lt;/D&gt;&lt;D xsi:type="xsd:double"&gt;12.72&lt;/D&gt;&lt;D xsi:type="xsd:double"&gt;12.66&lt;/D&gt;&lt;D xsi:type="xsd:double"&gt;12.73&lt;/D&gt;&lt;D xsi:type="xsd:double"&gt;12.51&lt;/D&gt;&lt;D xsi:type="xsd:double"&gt;12.59&lt;/D&gt;&lt;D xsi:type="xsd:double"&gt;12.8&lt;/D&gt;&lt;D xsi:type="xsd:double"&gt;12.73&lt;/D&gt;&lt;D xsi:type="xsd:double"&gt;12.84&lt;/D&gt;&lt;D xsi:type="xsd:double"&gt;12.83&lt;/D&gt;&lt;D xsi:type="xsd:double"&gt;12.83&lt;/D&gt;&lt;D xsi:type="xsd:double"&gt;12.93&lt;/D&gt;&lt;D xsi:type="xsd:double"&gt;12.75&lt;/D&gt;&lt;D xsi:type="xsd:double"&gt;12.72&lt;/D&gt;&lt;D xsi:type="xsd:double"&gt;12.74&lt;/D&gt;&lt;D xsi:type="xsd:double"&gt;12.45&lt;/D&gt;&lt;D xsi:type="xsd:double"&gt;12.6&lt;/D&gt;&lt;D xsi:type="xsd:double"&gt;12.61&lt;/D&gt;&lt;D xsi:type="xsd:double"&gt;12.17&lt;/D&gt;&lt;D xsi:type="xsd:double"&gt;12.17&lt;/D&gt;&lt;D xsi:type="xsd:double"&gt;12.01&lt;/D&gt;&lt;D xsi:type="xsd:double"&gt;12&lt;/D&gt;&lt;D xsi:type="xsd:double"&gt;12.19&lt;/D&gt;&lt;D xsi:type="xsd:double"&gt;12.2&lt;/D&gt;&lt;D xsi:type="xsd:double"&gt;12.12&lt;/D&gt;&lt;D xsi:type="xsd:double"&gt;11.79&lt;/D&gt;&lt;D xsi:type="xsd:double"&gt;11.65&lt;/D&gt;&lt;D xsi:type="xsd:double"&gt;11.63&lt;/D&gt;&lt;D xsi:type="xsd:double"&gt;12.05&lt;/D&gt;&lt;D xsi:type="xsd:double"&gt;11.94&lt;/D&gt;&lt;D xsi:type="xsd:double"&gt;11.79&lt;/D&gt;&lt;D xsi:type="xsd:double"&gt;11.69&lt;/D&gt;&lt;D xsi:type="xsd:double"&gt;11.58&lt;/D&gt;&lt;D xsi:type="xsd:double"&gt;11.63&lt;/D&gt;&lt;D xsi:type="xsd:double"&gt;11.82&lt;/D&gt;&lt;D xsi:type="xsd:double"&gt;11.85&lt;/D&gt;&lt;D xsi:type="xsd:double"&gt;11.82&lt;/D&gt;&lt;D xsi:type="xsd:double"&gt;11.88&lt;/D&gt;&lt;D xsi:type="xsd:double"&gt;11.64&lt;/D&gt;&lt;D xsi:type="xsd:double"&gt;11.66&lt;/D&gt;&lt;D xsi:type="xsd:double"&gt;11.53&lt;/D&gt;&lt;D xsi:type="xsd:double"&gt;12.02&lt;/D&gt;&lt;D xsi:type="xsd:double"&gt;11.8&lt;/D&gt;&lt;D xsi:type="xsd:double"&gt;12.01&lt;/D&gt;&lt;D xsi:type="xsd:double"&gt;12.14&lt;/D&gt;&lt;D xsi:type="xsd:double"&gt;12.27&lt;/D&gt;&lt;D xsi:type="xsd:double"&gt;12.06&lt;/D&gt;&lt;D xsi:type="xsd:double"&gt;11.87&lt;/D&gt;&lt;D xsi:type="xsd:double"&gt;12.17&lt;/D&gt;&lt;D xsi:type="xsd:double"&gt;12.15&lt;/D&gt;&lt;D xsi:type="xsd:double"&gt;12.21&lt;/D&gt;&lt;D xsi:type="xsd:double"&gt;12.33&lt;/D&gt;&lt;D xsi:type="xsd:double"&gt;12.3&lt;/D&gt;&lt;D xsi:type="xsd:double"&gt;12.25&lt;/D&gt;&lt;D xsi:type="xsd:double"&gt;12.24&lt;/D&gt;&lt;D xsi:type="xsd:double"&gt;12.15&lt;/D&gt;&lt;D xsi:type="xsd:double"&gt;11.96&lt;/D&gt;&lt;D xsi:type="xsd:double"&gt;12.09&lt;/D&gt;&lt;D xsi:type="xsd:double"&gt;12.09&lt;/D&gt;&lt;D xsi:type="xsd:double"&gt;12.08&lt;/D&gt;&lt;D xsi:type="xsd:double"&gt;12&lt;/D&gt;&lt;D xsi:type="xsd:double"&gt;11.93&lt;/D&gt;&lt;D xsi:type="xsd:double"&gt;12.04&lt;/D&gt;&lt;D xsi:type="xsd:double"&gt;12.05&lt;/D&gt;&lt;D xsi:type="xsd:double"&gt;12.31&lt;/D&gt;&lt;D xsi:type="xsd:double"&gt;12.19&lt;/D&gt;&lt;D xsi:type="xsd:double"&gt;12.59&lt;/D&gt;&lt;D xsi:type="xsd:double"&gt;12.6&lt;/D&gt;&lt;D xsi:type="xsd:double"&gt;12.26&lt;/D&gt;&lt;/FQL&gt;&lt;FQL&gt;&lt;Q&gt;RPM^FG_PRICE(8/27/2018,0)&lt;/Q&gt;&lt;R&gt;70&lt;/R&gt;&lt;C&gt;1&lt;/C&gt;&lt;D xsi:type="xsd:double"&gt;67.56&lt;/D&gt;&lt;D xsi:type="xsd:double"&gt;67.34&lt;/D&gt;&lt;D xsi:type="xsd:double"&gt;67.98&lt;/D&gt;&lt;D xsi:type="xsd:double"&gt;67.54&lt;/D&gt;&lt;D xsi:type="xsd:double"&gt;67.5&lt;/D&gt;&lt;D xsi:type="xsd:double"&gt;67.55&lt;/D&gt;&lt;D xsi:type="xsd:double"&gt;67.64&lt;/D&gt;&lt;D xsi:type="xsd:double"&gt;67.01&lt;/D&gt;&lt;D xsi:type="xsd:double"&gt;66.99&lt;/D&gt;&lt;D xsi:type="xsd:double"&gt;67&lt;/D&gt;&lt;D xsi:type="xsd:double"&gt;67.01&lt;/D&gt;&lt;D xsi:type="xsd:double"&gt;67.09&lt;/D&gt;&lt;D xsi:type="xsd:double"&gt;68.05&lt;/D&gt;&lt;D xsi:type="xsd:double"&gt;67.39&lt;/D&gt;&lt;D xsi:type="xsd:double"&gt;67&lt;/D&gt;&lt;D xsi:type="xsd:double"&gt;67.3&lt;/D&gt;&lt;D xsi:type="xsd:double"&gt;67.47&lt;/D&gt;&lt;D xsi:type="xsd:double"&gt;67.68&lt;/D&gt;&lt;D xsi:type="xsd:double"&gt;67.66&lt;/D&gt;&lt;D xsi:type="xsd:double"&gt;67.21&lt;/D&gt;&lt;D xsi:type="xsd:double"&gt;67.01&lt;/D&gt;&lt;D xsi:type="xsd:double"&gt;66.26&lt;/D&gt;&lt;D xsi:type="xsd:double"&gt;65.68&lt;/D&gt;&lt;D xsi:type="xsd:double"&gt;64.94&lt;/D&gt;&lt;D xsi:type="xsd:double"&gt;64.43&lt;/D&gt;&lt;D xsi:type="xsd:double"&gt;63.95&lt;/D&gt;&lt;D xsi:type="xsd:double"&gt;60.5&lt;/D&gt;&lt;D xsi:type="xsd:double"&gt;59.93&lt;/D&gt;&lt;D xsi:type="xsd:double"&gt;60.13&lt;/D&gt;&lt;D xsi:type="xsd:double"&gt;60.56&lt;/D&gt;&lt;D xsi:type="xsd:double"&gt;59.24&lt;/D&gt;&lt;D xsi:type="xsd:double"&gt;59.84&lt;/D&gt;&lt;D xsi:type="xsd:double"&gt;59.01&lt;/D&gt;&lt;D xsi:type="xsd:double"&gt;59.06&lt;/D&gt;&lt;D xsi:type="xsd:double"&gt;58.54&lt;/D&gt;&lt;D xsi:type="xsd:double"&gt;60.13&lt;/D&gt;&lt;D xsi:type="xsd:double"&gt;59.54&lt;/D&gt;&lt;D xsi:type="xsd:double"&gt;59.54&lt;/D&gt;&lt;D xsi:type="xsd:double"&gt;59.76&lt;/D&gt;&lt;D xsi:type="xsd:double"&gt;59.97&lt;/D&gt;&lt;D xsi:type="xsd:double"&gt;59.89&lt;/D&gt;&lt;D xsi:type="xsd:double"&gt;59.3&lt;/D&gt;&lt;D xsi:type="xsd:double"&gt;59.84&lt;/D&gt;&lt;D xsi:type="xsd:double"&gt;59.24&lt;/D&gt;&lt;D xsi:type="xsd:double"&gt;58.92&lt;/D&gt;&lt;D xsi:type="xsd:double"&gt;60.74&lt;/D&gt;&lt;D xsi:type="xsd:double"&gt;61.17&lt;/D&gt;&lt;D xsi:type="xsd:double"&gt;61.89&lt;/D&gt;&lt;D xsi:type="xsd:double"&gt;62.51&lt;/D&gt;&lt;D xsi:type="xsd:double"&gt;62.7&lt;/D&gt;&lt;D xsi:type="xsd:double"&gt;63.1&lt;/D&gt;&lt;D xsi:type="xsd:double"&gt;64.07&lt;/D&gt;&lt;D xsi:type="xsd:double"&gt;63.13&lt;/D&gt;&lt;D xsi:type="xsd:double"&gt;63.14&lt;/D&gt;&lt;D xsi:type="xsd:double"&gt;63.58&lt;/D&gt;&lt;D xsi:type="xsd:double"&gt;63.29&lt;/D&gt;&lt;D xsi:type="xsd:double"&gt;63.29&lt;/D&gt;&lt;D xsi:type="xsd:double"&gt;64.18&lt;/D&gt;&lt;D xsi:type="xsd:double"&gt;64.32&lt;/D&gt;&lt;D xsi:type="xsd:double"&gt;63.55&lt;/D&gt;&lt;D xsi:type="xsd:double"&gt;62.95&lt;/D&gt;&lt;D xsi:type="xsd:double"&gt;63.63&lt;/D&gt;&lt;D xsi:type="xsd:double"&gt;63.18&lt;/D&gt;&lt;D xsi:type="xsd:double"&gt;63.09&lt;/D&gt;&lt;D xsi:type="xsd:double"&gt;61.39&lt;/D&gt;&lt;D xsi:type="xsd:double"&gt;64.58&lt;/D&gt;&lt;D xsi:type="xsd:double"&gt;65.66&lt;/D&gt;&lt;D xsi:type="xsd:double"&gt;65.95&lt;/D&gt;&lt;D xsi:type="xsd:double"&gt;65.39&lt;/D&gt;&lt;D xsi:type="xsd:double"&gt;64.1&lt;/D&gt;&lt;/FQL&gt;&lt;FQL&gt;&lt;Q&gt;RRC^FG_PRICE(8/27/2018,0)&lt;/Q&gt;&lt;R&gt;70&lt;/R&gt;&lt;C&gt;1&lt;/C&gt;&lt;D xsi:type="xsd:double"&gt;16.48&lt;/D&gt;&lt;D xsi:type="xsd:double"&gt;16.14&lt;/D&gt;&lt;D xsi:type="xsd:double"&gt;16.57&lt;/D&gt;&lt;D xsi:type="xsd:double"&gt;16.47&lt;/D&gt;&lt;D xsi:type="xsd:double"&gt;16.42&lt;/D&gt;&lt;D xsi:type="xsd:double"&gt;15.86&lt;/D&gt;&lt;D xsi:type="xsd:double"&gt;15.63&lt;/D&gt;&lt;D xsi:type="xsd:double"&gt;14.95&lt;/D&gt;&lt;D xsi:type="xsd:double"&gt;14.65&lt;/D&gt;&lt;D xsi:type="xsd:double"&gt;14.56&lt;/D&gt;&lt;D xsi:type="xsd:double"&gt;14.98&lt;/D&gt;&lt;D xsi:type="xsd:double"&gt;15.44&lt;/D&gt;&lt;D xsi:type="xsd:double"&gt;15.61&lt;/D&gt;&lt;D xsi:type="xsd:double"&gt;15.72&lt;/D&gt;&lt;D xsi:type="xsd:double"&gt;16.05&lt;/D&gt;&lt;D xsi:type="xsd:double"&gt;16.36&lt;/D&gt;&lt;D xsi:type="xsd:double"&gt;17.19&lt;/D&gt;&lt;D xsi:type="xsd:double"&gt;17.82&lt;/D&gt;&lt;D xsi:type="xsd:double"&gt;17.49&lt;/D&gt;&lt;D xsi:type="xsd:double"&gt;17.43&lt;/D&gt;&lt;D xsi:type="xsd:double"&gt;17.36&lt;/D&gt;&lt;D xsi:type="xsd:double"&gt;16.53&lt;/D&gt;&lt;D xsi:type="xsd:double"&gt;17.01&lt;/D&gt;&lt;D xsi:type="xsd:double"&gt;16.99&lt;/D&gt;&lt;D xsi:type="xsd:double"&gt;17.04&lt;/D&gt;&lt;D xsi:type="xsd:double"&gt;17.29&lt;/D&gt;&lt;D xsi:type="xsd:double"&gt;17.49&lt;/D&gt;&lt;D xsi:type="xsd:double"&gt;17.4&lt;/D&gt;&lt;D xsi:type="xsd:double"&gt;17.42&lt;/D&gt;&lt;D xsi:type="xsd:double"&gt;17.91&lt;/D&gt;&lt;D xsi:type="xsd:double"&gt;18.48&lt;/D&gt;&lt;D xsi:type="xsd:double"&gt;17.31&lt;/D&gt;&lt;D xsi:type="xsd:double"&gt;16.6&lt;/D&gt;&lt;D xsi:type="xsd:double"&gt;16.76&lt;/D&gt;&lt;D xsi:type="xsd:double"&gt;17.65&lt;/D&gt;&lt;D xsi:type="xsd:double"&gt;17.54&lt;/D&gt;&lt;D xsi:type="xsd:double"&gt;17.25&lt;/D&gt;&lt;D xsi:type="xsd:double"&gt;17.16&lt;/D&gt;&lt;D xsi:type="xsd:double"&gt;17.39&lt;/D&gt;&lt;D xsi:type="xsd:double"&gt;16.7&lt;/D&gt;&lt;D xsi:type="xsd:double"&gt;16.47&lt;/D&gt;&lt;D xsi:type="xsd:double"&gt;15.72&lt;/D&gt;&lt;D xsi:type="xsd:double"&gt;15.97&lt;/D&gt;&lt;D xsi:type="xsd:double"&gt;15.84&lt;/D&gt;&lt;D xsi:type="xsd:double"&gt;15.28&lt;/D&gt;&lt;D xsi:type="xsd:double"&gt;15.56&lt;/D&gt;&lt;D xsi:type="xsd:double"&gt;15.85&lt;/D&gt;&lt;D xsi:type="xsd:double"&gt;16.52&lt;/D&gt;&lt;D xsi:type="xsd:double"&gt;16.39&lt;/D&gt;&lt;D xsi:type="xsd:double"&gt;17.57&lt;/D&gt;&lt;D xsi:type="xsd:double"&gt;17.39&lt;/D&gt;&lt;D xsi:type="xsd:double"&gt;17.46&lt;/D&gt;&lt;D xsi:type="xsd:double"&gt;17.06&lt;/D&gt;&lt;D xsi:type="xsd:double"&gt;17.7&lt;/D&gt;&lt;D xsi:type="xsd:double"&gt;17.6&lt;/D&gt;&lt;D xsi:type="xsd:double"&gt;17.82&lt;/D&gt;&lt;D xsi:type="xsd:double"&gt;17.44&lt;/D&gt;&lt;D xsi:type="xsd:double"&gt;17.05&lt;/D&gt;&lt;D xsi:type="xsd:double"&gt;16.92&lt;/D&gt;&lt;D xsi:type="xsd:double"&gt;16.88&lt;/D&gt;&lt;D xsi:type="xsd:double"&gt;15.72&lt;/D&gt;&lt;D xsi:type="xsd:double"&gt;16.09&lt;/D&gt;&lt;D xsi:type="xsd:double"&gt;15.6&lt;/D&gt;&lt;D xsi:type="xsd:double"&gt;15.35&lt;/D&gt;&lt;D xsi:type="xsd:double"&gt;14.84&lt;/D&gt;&lt;D xsi:type="xsd:double"&gt;14.99&lt;/D&gt;&lt;D xsi:type="xsd:double"&gt;14.83&lt;/D&gt;&lt;D xsi:type="xsd:double"&gt;14.55&lt;/D&gt;&lt;D xsi:type="xsd:double"&gt;14.83&lt;/D&gt;&lt;D xsi:type="xsd:double"&gt;14.56&lt;/D&gt;&lt;/FQL&gt;&lt;FQL&gt;&lt;Q&gt;RS^FG_PRICE(8/27/2018,0)&lt;/Q&gt;&lt;R&gt;70&lt;/R&gt;&lt;C&gt;1&lt;/C&gt;&lt;D xsi:type="xsd:double"&gt;88.76&lt;/D&gt;&lt;D xsi:type="xsd:double"&gt;88.8&lt;/D&gt;&lt;D xsi:type="xsd:double"&gt;89.04&lt;/D&gt;&lt;D xsi:type="xsd:double"&gt;87.69&lt;/D&gt;&lt;D xsi:type="xsd:double"&gt;87.89&lt;/D&gt;&lt;D xsi:type="xsd:double"&gt;87.06&lt;/D&gt;&lt;D xsi:type="xsd:double"&gt;88.03&lt;/D&gt;&lt;D xsi:type="xsd:double"&gt;88.25&lt;/D&gt;&lt;D xsi:type="xsd:double"&gt;85.27&lt;/D&gt;&lt;D xsi:type="xsd:double"&gt;84.96&lt;/D&gt;&lt;D xsi:type="xsd:double"&gt;85.39&lt;/D&gt;&lt;D xsi:type="xsd:double"&gt;86.3&lt;/D&gt;&lt;D xsi:type="xsd:double"&gt;85.77&lt;/D&gt;&lt;D xsi:type="xsd:double"&gt;85.47&lt;/D&gt;&lt;D xsi:type="xsd:double"&gt;85.2&lt;/D&gt;&lt;D xsi:type="xsd:double"&gt;86.23&lt;/D&gt;&lt;D xsi:type="xsd:double"&gt;87.73&lt;/D&gt;&lt;D xsi:type="xsd:double"&gt;87.78&lt;/D&gt;&lt;D xsi:type="xsd:double"&gt;86.29&lt;/D&gt;&lt;D xsi:type="xsd:double"&gt;85.55&lt;/D&gt;&lt;D xsi:type="xsd:double"&gt;86.61&lt;/D&gt;&lt;D xsi:type="xsd:double"&gt;84.85&lt;/D&gt;&lt;D xsi:type="xsd:double"&gt;85.12&lt;/D&gt;&lt;D xsi:type="xsd:double"&gt;85.29&lt;/D&gt;&lt;D xsi:type="xsd:double"&gt;86.02&lt;/D&gt;&lt;D xsi:type="xsd:double"&gt;85.33&lt;/D&gt;&lt;D xsi:type="xsd:double"&gt;85.77&lt;/D&gt;&lt;D xsi:type="xsd:double"&gt;85.15&lt;/D&gt;&lt;D xsi:type="xsd:double"&gt;83.72&lt;/D&gt;&lt;D xsi:type="xsd:double"&gt;84.99&lt;/D&gt;&lt;D xsi:type="xsd:double"&gt;84.35&lt;/D&gt;&lt;D xsi:type="xsd:double"&gt;82.08&lt;/D&gt;&lt;D xsi:type="xsd:double"&gt;81.45&lt;/D&gt;&lt;D xsi:type="xsd:double"&gt;81.78&lt;/D&gt;&lt;D xsi:type="xsd:double"&gt;81.34&lt;/D&gt;&lt;D xsi:type="xsd:double"&gt;82.33&lt;/D&gt;&lt;D xsi:type="xsd:double"&gt;83.18&lt;/D&gt;&lt;D xsi:type="xsd:double"&gt;81.43&lt;/D&gt;&lt;D xsi:type="xsd:double"&gt;81.07&lt;/D&gt;&lt;D xsi:type="xsd:double"&gt;81.51&lt;/D&gt;&lt;D xsi:type="xsd:double"&gt;80.42&lt;/D&gt;&lt;D xsi:type="xsd:double"&gt;76.49&lt;/D&gt;&lt;D xsi:type="xsd:double"&gt;77.99&lt;/D&gt;&lt;D xsi:type="xsd:double"&gt;76.24&lt;/D&gt;&lt;D xsi:type="xsd:double"&gt;75.43&lt;/D&gt;&lt;D xsi:type="xsd:double"&gt;76.94&lt;/D&gt;&lt;D xsi:type="xsd:double"&gt;78.92&lt;/D&gt;&lt;D xsi:type="xsd:double"&gt;80.98&lt;/D&gt;&lt;D xsi:type="xsd:double"&gt;82.14&lt;/D&gt;&lt;D xsi:type="xsd:double"&gt;81.98&lt;/D&gt;&lt;D xsi:type="xsd:double"&gt;82.36&lt;/D&gt;&lt;D xs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i:type="xsd:double"&gt;82.84&lt;/D&gt;&lt;D xsi:type="xsd:double"&gt;81.78&lt;/D&gt;&lt;D xsi:type="xsd:double"&gt;81.06&lt;/D&gt;&lt;D xsi:type="xsd:double"&gt;80.76&lt;/D&gt;&lt;D xsi:type="xsd:double"&gt;81.2&lt;/D&gt;&lt;D xsi:type="xsd:double"&gt;80.91&lt;/D&gt;&lt;D xsi:type="xsd:double"&gt;81.4&lt;/D&gt;&lt;D xsi:type="xsd:double"&gt;81.6&lt;/D&gt;&lt;D xsi:type="xsd:double"&gt;80.37&lt;/D&gt;&lt;D xsi:type="xsd:double"&gt;78.9&lt;/D&gt;&lt;D xsi:type="xsd:double"&gt;79.85&lt;/D&gt;&lt;D xsi:type="xsd:double"&gt;79.48&lt;/D&gt;&lt;D xsi:type="xsd:double"&gt;79.48&lt;/D&gt;&lt;D xsi:type="xsd:double"&gt;77.22&lt;/D&gt;&lt;D xsi:type="xsd:double"&gt;79.93&lt;/D&gt;&lt;D xsi:type="xsd:double"&gt;79.81&lt;/D&gt;&lt;D xsi:type="xsd:double"&gt;80.45&lt;/D&gt;&lt;D xsi:type="xsd:double"&gt;80.75&lt;/D&gt;&lt;D xsi:type="xsd:double"&gt;78.16&lt;/D&gt;&lt;/FQL&gt;&lt;FQL&gt;&lt;Q&gt;RSG^FG_PRICE(8/27/2018,0)&lt;/Q&gt;&lt;R&gt;70&lt;/R&gt;&lt;C&gt;1&lt;/C&gt;&lt;D xsi:type="xsd:double"&gt;73.15&lt;/D&gt;&lt;D xsi:type="xsd:double"&gt;73.13&lt;/D&gt;&lt;D xsi:type="xsd:double"&gt;73.45&lt;/D&gt;&lt;D xsi:type="xsd:double"&gt;73.44&lt;/D&gt;&lt;D xsi:type="xsd:double"&gt;73.36&lt;/D&gt;&lt;D xsi:type="xsd:double"&gt;73.67&lt;/D&gt;&lt;D xsi:type="xsd:double"&gt;73.98&lt;/D&gt;&lt;D xsi:type="xsd:double"&gt;74.4&lt;/D&gt;&lt;D xsi:type="xsd:double"&gt;74.66&lt;/D&gt;&lt;D xsi:type="xsd:double"&gt;75.2&lt;/D&gt;&lt;D xsi:type="xsd:double"&gt;75.23&lt;/D&gt;&lt;D xsi:type="xsd:double"&gt;74.5&lt;/D&gt;&lt;D xsi:type="xsd:double"&gt;74.75&lt;/D&gt;&lt;D xsi:type="xsd:double"&gt;74.93&lt;/D&gt;&lt;D xsi:type="xsd:double"&gt;75.12&lt;/D&gt;&lt;D xsi:type="xsd:double"&gt;75.45&lt;/D&gt;&lt;D xsi:type="xsd:double"&gt;74.69&lt;/D&gt;&lt;D xsi:type="xsd:double"&gt;74.8&lt;/D&gt;&lt;D xsi:type="xsd:double"&gt;74.65&lt;/D&gt;&lt;D xsi:type="xsd:double"&gt;73.73&lt;/D&gt;&lt;D xsi:type="xsd:double"&gt;73.25&lt;/D&gt;&lt;D xsi:type="xsd:double"&gt;72.71&lt;/D&gt;&lt;D xsi:type="xsd:double"&gt;72.65&lt;/D&gt;&lt;D xsi:type="xsd:double"&gt;72.66&lt;/D&gt;&lt;D xsi:type="xsd:double"&gt;72.5&lt;/D&gt;&lt;D xsi:type="xsd:double"&gt;72.17&lt;/D&gt;&lt;D xsi:type="xsd:double"&gt;72&lt;/D&gt;&lt;D xsi:type="xsd:double"&gt;71.63&lt;/D&gt;&lt;D xsi:type="xsd:double"&gt;72.17&lt;/D&gt;&lt;D xsi:type="xsd:double"&gt;72.85&lt;/D&gt;&lt;D xsi:type="xsd:double"&gt;72.85&lt;/D&gt;&lt;D xsi:type="xsd:double"&gt;71.48&lt;/D&gt;&lt;D xsi:type="xsd:double"&gt;70.1&lt;/D&gt;&lt;D xsi:type="xsd:double"&gt;70.63&lt;/D&gt;&lt;D xsi:type="xsd:double"&gt;70.58&lt;/D&gt;&lt;D xsi:type="xsd:double"&gt;71.99&lt;/D&gt;&lt;D xsi:type="xsd:double"&gt;71.96&lt;/D&gt;&lt;D xsi:type="xsd:double"&gt;71.95&lt;/D&gt;&lt;D xsi:type="xsd:double"&gt;72.1&lt;/D&gt;&lt;D xsi:type="xsd:double"&gt;71.71&lt;/D&gt;&lt;D xsi:type="xsd:double"&gt;70.95&lt;/D&gt;&lt;D xsi:type="xsd:double"&gt;69.23&lt;/D&gt;&lt;D xsi:type="xsd:double"&gt;68.36&lt;/D&gt;&lt;D xsi:type="xsd:double"&gt;69.94&lt;/D&gt;&lt;D xsi:type="xsd:double"&gt;70.91&lt;/D&gt;&lt;D xsi:type="xsd:double"&gt;71.99&lt;/D&gt;&lt;D xsi:type="xsd:double"&gt;72.68&lt;/D&gt;&lt;D xsi:type="xsd:double"&gt;71.96&lt;/D&gt;&lt;D xsi:type="xsd:double"&gt;71.63&lt;/D&gt;&lt;D xsi:type="xsd:double"&gt;71.96&lt;/D&gt;&lt;D xsi:type="xsd:double"&gt;72.31&lt;/D&gt;&lt;D xsi:type="xsd:double"&gt;73.37&lt;/D&gt;&lt;D xsi:type="xsd:double"&gt;74.03&lt;/D&gt;&lt;D xsi:type="xsd:double"&gt;74.74&lt;/D&gt;&lt;D xsi:type="xsd:double"&gt;74.68&lt;/D&gt;&lt;D xsi:type="xsd:double"&gt;74.6&lt;/D&gt;&lt;D xsi:type="xsd:double"&gt;74.69&lt;/D&gt;&lt;D xsi:type="xsd:double"&gt;75.65&lt;/D&gt;&lt;D xsi:type="xsd:double"&gt;75.64&lt;/D&gt;&lt;D xsi:type="xsd:double"&gt;76.51&lt;/D&gt;&lt;D xsi:type="xsd:double"&gt;76.8&lt;/D&gt;&lt;D xsi:type="xsd:double"&gt;76.62&lt;/D&gt;&lt;D xsi:type="xsd:double"&gt;75.86&lt;/D&gt;&lt;D xsi:type="xsd:double"&gt;76.4&lt;/D&gt;&lt;D xsi:type="xsd:double"&gt;76.32&lt;/D&gt;&lt;D xsi:type="xsd:double"&gt;77&lt;/D&gt;&lt;D xsi:type="xsd:double"&gt;76.79&lt;/D&gt;&lt;D xsi:type="xsd:double"&gt;77.34&lt;/D&gt;&lt;D xsi:type="xsd:double"&gt;77.35&lt;/D&gt;&lt;D xsi:type="xsd:double"&gt;76.05&lt;/D&gt;&lt;/FQL&gt;&lt;FQL&gt;&lt;Q&gt;RTN^FG_PRICE(8/27/2018,0)&lt;/Q&gt;&lt;R&gt;70&lt;/R&gt;&lt;C&gt;1&lt;/C&gt;&lt;D xsi:type="xsd:double"&gt;201.48&lt;/D&gt;&lt;D xsi:type="xsd:double"&gt;200.07&lt;/D&gt;&lt;D xsi:type="xsd:double"&gt;200.06&lt;/D&gt;&lt;D xsi:type="xsd:double"&gt;199.17&lt;/D&gt;&lt;D xsi:type="xsd:double"&gt;199.44&lt;/D&gt;&lt;D xsi:type="xsd:double"&gt;198.34&lt;/D&gt;&lt;D xsi:type="xsd:double"&gt;198.03&lt;/D&gt;&lt;D xsi:type="xsd:double"&gt;202.21&lt;/D&gt;&lt;D xsi:type="xsd:double"&gt;200.38&lt;/D&gt;&lt;D xsi:type="xsd:double"&gt;199.18&lt;/D&gt;&lt;D xsi:type="xsd:double"&gt;197.53&lt;/D&gt;&lt;D xsi:type="xsd:double"&gt;198.35&lt;/D&gt;&lt;D xsi:type="xsd:double"&gt;200.83&lt;/D&gt;&lt;D xsi:type="xsd:double"&gt;203.16&lt;/D&gt;&lt;D xsi:type="xsd:double"&gt;205.01&lt;/D&gt;&lt;D xsi:type="xsd:double"&gt;207.9&lt;/D&gt;&lt;D xsi:type="xsd:double"&gt;205.17&lt;/D&gt;&lt;D xsi:type="xsd:double"&gt;200.81&lt;/D&gt;&lt;D xsi:type="xsd:double"&gt;203.46&lt;/D&gt;&lt;D xsi:type="xsd:double"&gt;202.36&lt;/D&gt;&lt;D xsi:type="xsd:double"&gt;205.18&lt;/D&gt;&lt;D xsi:type="xsd:double"&gt;205.24&lt;/D&gt;&lt;D xsi:type="xsd:double"&gt;205.94&lt;/D&gt;&lt;D xsi:type="xsd:double"&gt;206.66&lt;/D&gt;&lt;D xsi:type="xsd:double"&gt;207.51&lt;/D&gt;&lt;D xsi:type="xsd:double"&gt;208.04&lt;/D&gt;&lt;D xsi:type="xsd:double"&gt;206.97&lt;/D&gt;&lt;D xsi:type="xsd:double"&gt;208.21&lt;/D&gt;&lt;D xsi:type="xsd:double"&gt;206.75&lt;/D&gt;&lt;D xsi:type="xsd:double"&gt;206.82&lt;/D&gt;&lt;D xsi:type="xsd:double"&gt;204.59&lt;/D&gt;&lt;D xsi:type="xsd:double"&gt;197.6&lt;/D&gt;&lt;D xsi:type="xsd:double"&gt;190.99&lt;/D&gt;&lt;D xsi:type="xsd:double"&gt;191.69&lt;/D&gt;&lt;D xsi:type="xsd:double"&gt;192.26&lt;/D&gt;&lt;D xsi:type="xsd:double"&gt;195.92&lt;/D&gt;&lt;D xsi:type="xsd:double"&gt;193.12&lt;/D&gt;&lt;D xsi:type="xsd:double"&gt;191.66&lt;/D&gt;&lt;D xsi:type="xsd:double"&gt;191.01&lt;/D&gt;&lt;D xsi:type="xsd:double"&gt;191.1&lt;/D&gt;&lt;D xsi:type="xsd:double"&gt;191.38&lt;/D&gt;&lt;D xsi:type="xsd:double"&gt;182.11&lt;/D&gt;&lt;D xsi:type="xsd:double"&gt;176.52&lt;/D&gt;&lt;D xsi:type="xsd:double"&gt;176.89&lt;/D&gt;&lt;D xsi:type="xsd:double"&gt;168.35&lt;/D&gt;&lt;D xsi:type="xsd:double"&gt;173.14&lt;/D&gt;&lt;D xsi:type="xsd:double"&gt;175.04&lt;/D&gt;&lt;D xsi:type="xsd:double"&gt;180.83&lt;/D&gt;&lt;D xsi:type="xsd:double"&gt;181.55&lt;/D&gt;&lt;D xsi:type="xsd:double"&gt;183.06&lt;/D&gt;&lt;D xsi:type="xsd:double"&gt;184.8&lt;/D&gt;&lt;D xsi:type="xsd:double"&gt;187.32&lt;/D&gt;&lt;D xsi:type="xsd:double"&gt;186.66&lt;/D&gt;&lt;D xsi:type="xsd:double"&gt;188.02&lt;/D&gt;&lt;D xsi:type="xsd:double"&gt;182.03&lt;/D&gt;&lt;D xsi:type="xsd:double"&gt;180.62&lt;/D&gt;&lt;D xsi:type="xsd:double"&gt;180.58&lt;/D&gt;&lt;D xsi:type="xsd:double"&gt;183.2&lt;/D&gt;&lt;D xsi:type="xsd:double"&gt;182.08&lt;/D&gt;&lt;D xsi:type="xsd:double"&gt;176.44&lt;/D&gt;&lt;D xsi:type="xsd:double"&gt;174.02&lt;/D&gt;&lt;D xsi:type="xsd:double"&gt;172.28&lt;/D&gt;&lt;D xsi:type="xsd:double"&gt;173.58&lt;/D&gt;&lt;D xsi:type="xsd:double"&gt;174.63&lt;/D&gt;&lt;D xsi:type="xsd:double"&gt;171.67&lt;/D&gt;&lt;D xsi:type="xsd:double"&gt;173.61&lt;/D&gt;&lt;D xsi:type="xsd:double"&gt;173.58&lt;/D&gt;&lt;D xsi:type="xsd:double"&gt;175.34&lt;/D&gt;&lt;D xsi:type="xsd:double"&gt;172.87&lt;/D&gt;&lt;D xsi:type="xsd:double"&gt;165.68&lt;/D&gt;&lt;/FQL&gt;&lt;FQL&gt;&lt;Q&gt;RYN^FG_PRICE(8/27/2018,0)&lt;/Q&gt;&lt;R&gt;70&lt;/R&gt;&lt;C&gt;1&lt;/C&gt;&lt;D xsi:type="xsd:double"&gt;34.84&lt;/D&gt;&lt;D xsi:type="xsd:double"&gt;35.14&lt;/D&gt;&lt;D xsi:type="xsd:double"&gt;34.98&lt;/D&gt;&lt;D xsi:type="xsd:double"&gt;34.77&lt;/D&gt;&lt;D xsi:type="xsd:double"&gt;34.83&lt;/D&gt;&lt;D xsi:type="xsd:double"&gt;34.24&lt;/D&gt;&lt;D xsi:type="xsd:double"&gt;34.51&lt;/D&gt;&lt;D xsi:type="xsd:double"&gt;34.4&lt;/D&gt;&lt;D xsi:type="xsd:double"&gt;34.24&lt;/D&gt;&lt;D xsi:type="xsd:double"&gt;34.46&lt;/D&gt;&lt;D xsi:type="xsd:double"&gt;34.35&lt;/D&gt;&lt;D xsi:type="xsd:double"&gt;34.41&lt;/D&gt;&lt;D xsi:type="xsd:double"&gt;34.58&lt;/D&gt;&lt;D xsi:type="xsd:double"&gt;34.55&lt;/D&gt;&lt;D xsi:type="xsd:double"&gt;34.08&lt;/D&gt;&lt;D xsi:type="xsd:double"&gt;34.1&lt;/D&gt;&lt;D xsi:type="xsd:double"&gt;33.79&lt;/D&gt;&lt;D xsi:type="xsd:double"&gt;34.38&lt;/D&gt;&lt;D xsi:type="xsd:double"&gt;33.71&lt;/D&gt;&lt;D xsi:type="xsd:double"&gt;33.96&lt;/D&gt;&lt;D xsi:type="xsd:double"&gt;33.6&lt;/D&gt;&lt;D xsi:type="xsd:double"&gt;33.44&lt;/D&gt;&lt;D xsi:type="xsd:double"&gt;33.8&lt;/D&gt;&lt;D xsi:type="xsd:double"&gt;33.81&lt;/D&gt;&lt;D xsi:type="xsd:double"&gt;33.01&lt;/D&gt;&lt;D xsi:type="xsd:double"&gt;32.8&lt;/D&gt;&lt;D xsi:type="xsd:double"&gt;31.71&lt;/D&gt;&lt;D xsi:type="xsd:double"&gt;31.82&lt;/D&gt;&lt;D xsi:type="xsd:double"&gt;31.32&lt;/D&gt;&lt;D xsi:type="xsd:double"&gt;31.87&lt;/D&gt;&lt;D xsi:type="xsd:double"&gt;31.73&lt;/D&gt;&lt;D xsi:type="xsd:double"&gt;31.02&lt;/D&gt;&lt;D xsi:type="xsd:double"&gt;30.4&lt;/D&gt;&lt;D xsi:type="xsd:double"&gt;30.1&lt;/D&gt;&lt;D xsi:type="xsd:double"&gt;30.07&lt;/D&gt;&lt;D xsi:type="xsd:double"&gt;30.88&lt;/D&gt;&lt;D xsi:type="xsd:double"&gt;30.68&lt;/D&gt;&lt;D xsi:type="xsd:double"&gt;30.28&lt;/D&gt;&lt;D xsi:type="xsd:double"&gt;30.83&lt;/D&gt;&lt;D xsi:type="xsd:double"&gt;30.23&lt;/D&gt;&lt;D xsi:type="xsd:double"&gt;30.44&lt;/D&gt;&lt;D xsi:type="xsd:double"&gt;30.95&lt;/D&gt;&lt;D xsi:type="xsd:double"&gt;31.21&lt;/D&gt;&lt;D xsi:type="xsd:double"&gt;30.43&lt;/D&gt;&lt;D xsi:type="xsd:double"&gt;30.4&lt;/D&gt;&lt;D xsi:type="xsd:double"&gt;30.27&lt;/D&gt;&lt;D xsi:type="xsd:double"&gt;30.2&lt;/D&gt;&lt;D xsi:type="xsd:double"&gt;31.15&lt;/D&gt;&lt;D xsi:type="xsd:double"&gt;31.45&lt;/D&gt;&lt;D xsi:type="xsd:double"&gt;31.61&lt;/D&gt;&lt;D xsi:type="xsd:double"&gt;30.73&lt;/D&gt;&lt;D xsi:type="xsd:double"&gt;31.09&lt;/D&gt;&lt;D xsi:type="xsd:double"&gt;31.24&lt;/D&gt;&lt;D xsi:type="xsd:double"&gt;31.27&lt;/D&gt;&lt;D xsi:type="xsd:double"&gt;31.59&lt;/D&gt;&lt;D xsi:type="xsd:double"&gt;31.32&lt;/D&gt;&lt;D xsi:type="xsd:double"&gt;31.3&lt;/D&gt;&lt;D xsi:type="xsd:double"&gt;31.46&lt;/D&gt;&lt;D xsi:type="xsd:double"&gt;31.63&lt;/D&gt;&lt;D xsi:type="xsd:double"&gt;31.75&lt;/D&gt;&lt;D xsi:type="xsd:double"&gt;31.41&lt;/D&gt;&lt;D xsi:type="xsd:double"&gt;31.59&lt;/D&gt;&lt;D xsi:type="xsd:double"&gt;31.25&lt;/D&gt;&lt;D xsi:type="xsd:double"&gt;31.29&lt;/D&gt;&lt;D xsi:type="xsd:double"&gt;31.17&lt;/D&gt;&lt;D xsi:type="xsd:double"&gt;31.27&lt;/D&gt;&lt;D xsi:type="xsd:double"&gt;31.13&lt;/D&gt;&lt;D xsi:type="xsd:double"&gt;31.63&lt;/D&gt;&lt;D xsi:type="xsd:double"&gt;31.62&lt;/D&gt;&lt;D xsi:type="xsd:double"&gt;30.54&lt;/D&gt;&lt;/FQL&gt;&lt;FQL&gt;&lt;Q&gt;S^FG_PRICE(8/27/2018,0)&lt;/Q&gt;&lt;R&gt;70&lt;/R&gt;&lt;C&gt;1&lt;/C&gt;&lt;D xsi:type="xsd:double"&gt;6.1&lt;/D&gt;&lt;D xsi:type="xsd:double"&gt;6.1&lt;/D&gt;&lt;D xsi:type="xsd:double"&gt;6.13&lt;/D&gt;&lt;D xsi:type="xsd:double"&gt;6.13&lt;/D&gt;&lt;D xsi:type="xsd:double"&gt;6.11&lt;/D&gt;&lt;D xsi:type="xsd:double"&gt;6.1&lt;/D&gt;&lt;D xsi:type="xsd:double"&gt;6.08&lt;/D&gt;&lt;D xsi:type="xsd:double"&gt;6.09&lt;/D&gt;&lt;D xsi:type="xsd:double"&gt;5.95&lt;/D&gt;&lt;D xsi:type="xsd:double"&gt;6.05&lt;/D&gt;&lt;D xsi:type="xsd:double"&gt;6.08&lt;/D&gt;&lt;D xsi:type="xsd:double"&gt;6.31&lt;/D&gt;&lt;D xsi:type="xsd:double"&gt;6.36&lt;/D&gt;&lt;D xsi:type="xsd:double"&gt;6.35&lt;/D&gt;&lt;D xsi:type="xsd:double"&gt;6.33&lt;/D&gt;&lt;D xsi:type="xsd:double"&gt;6.42&lt;/D&gt;&lt;D xsi:type="xsd:double"&gt;6.36&lt;/D&gt;&lt;D xsi:type="xsd:double"&gt;6.44&lt;/D&gt;&lt;D xsi:type="xsd:double"&gt;6.39&lt;/D&gt;&lt;D xsi:type="xsd:double"&gt;6.38&lt;/D&gt;&lt;D xsi:type="xsd:double"&gt;6.4&lt;/D&gt;&lt;D xsi:type="xsd:double"&gt;6.43&lt;/D&gt;&lt;D xsi:type="xsd:double"&gt;6.54&lt;/D&gt;&lt;D xsi:type="xsd:double"&gt;6.54&lt;/D&gt;&lt;D xsi:type="xsd:double"&gt;6.55&lt;/D&gt;&lt;D xsi:type="xsd:double"&gt;6.54&lt;/D&gt;&lt;D xsi:type="xsd:double"&gt;6.5&lt;/D&gt;&lt;D xsi:type="xsd:double"&gt;6.53&lt;/D&gt;&lt;D xsi:type="xsd:double"&gt;6.44&lt;/D&gt;&lt;D xsi:type="xsd:double"&gt;6.52&lt;/D&gt;&lt;D xsi:type="xsd:double"&gt;6.44&lt;/D&gt;&lt;D xsi:type="xsd:double"&gt;6.23&lt;/D&gt;&lt;D xsi:type="xsd:double"&gt;6.21&lt;/D&gt;&lt;D xsi:type="xsd:double"&gt;6.41&lt;/D&gt;&lt;D xsi:type="xsd:double"&gt;6.28&lt;/D&gt;&lt;D xsi:type="xsd:double"&gt;6.4&lt;/D&gt;&lt;D xsi:type="xsd:double"&gt;6.41&lt;/D&gt;&lt;D xsi:type="xsd:double"&gt;6.37&lt;/D&gt;&lt;D xsi:type="xsd:double"&gt;6.46&lt;/D&gt;&lt;D xsi:type="xsd:double"&gt;6.44&lt;/D&gt;&lt;D xsi:type="xsd:double"&gt;6.39&lt;/D&gt;&lt;D xsi:type="xsd:double"&gt;5.94&lt;/D&gt;&lt;D xsi:type="xsd:double"&gt;6.08&lt;/D&gt;&lt;D xsi:type="xsd:double"&gt;5.84&lt;/D&gt;&lt;D xsi:type="xsd:double"&gt;5.75&lt;/D&gt;&lt;D xsi:type="xsd:double"&gt;5.68&lt;/D&gt;&lt;D xsi:type="xsd:double"&gt;6.12&lt;/D&gt;&lt;D xsi:type="xsd:double"&gt;6.28&lt;/D&gt;&lt;D xsi:type="xsd:double"&gt;6.27&lt;/D&gt;&lt;D xsi:type="xsd:double"&gt;6.27&lt;/D&gt;&lt;D xsi:type="xsd:double"&gt;6.2&lt;/D&gt;&lt;D xsi:type="xsd:double"&gt;6.38&lt;/D&gt;&lt;D xsi:type="xsd:double"&gt;6.26&lt;/D&gt;&lt;D xsi:type="xsd:double"&gt;6.19&lt;/D&gt;&lt;D xsi:type="xsd:double"&gt;6.09&lt;/D&gt;&lt;D xsi:type="xsd:double"&gt;6.21&lt;/D&gt;&lt;D xsi:type="xsd:double"&gt;6.15&lt;/D&gt;&lt;D xsi:type="xsd:double"&gt;6.12&lt;/D&gt;&lt;D xsi:type="xsd:double"&gt;6.31&lt;/D&gt;&lt;D xsi:type="xsd:double"&gt;6.19&lt;/D&gt;&lt;D xsi:type="xsd:double"&gt;6.08&lt;/D&gt;&lt;D xsi:type="xsd:double"&gt;6.14&lt;/D&gt;&lt;D xsi:type="xsd:double"&gt;6.12&lt;/D&gt;&lt;D xsi:type="xsd:double"&gt;6.19&lt;/D&gt;&lt;D xsi:type="xsd:double"&gt;6.18&lt;/D&gt;&lt;D xsi:type="xsd:double"&gt;6.35&lt;/D&gt;&lt;D xsi:type="xsd:double"&gt;6.32&lt;/D&gt;&lt;D xsi:type="xsd:double"&gt;6.28&lt;/D&gt;&lt;D xsi:type="xsd:double"&gt;6.27&lt;/D&gt;&lt;D xsi:type="xsd:double"&gt;6.16&lt;/D&gt;&lt;/FQL&gt;&lt;FQL&gt;&lt;Q&gt;SABR^FG_PRICE(8/27/2018,0)&lt;/Q&gt;&lt;R&gt;70&lt;/R&gt;&lt;C&gt;1&lt;/C&gt;&lt;D xsi:type="xsd:double"&gt;25.57&lt;/D&gt;&lt;D xsi:type="xsd:double"&gt;25.68&lt;/D&gt;&lt;D xsi:type="xsd:double"&gt;26.21&lt;/D&gt;&lt;D xsi:type="xsd:double"&gt;26.11&lt;/D&gt;&lt;D xsi:type="xsd:double"&gt;26.11&lt;/D&gt;&lt;D xsi:type="xsd:double"&gt;26&lt;/D&gt;&lt;D xsi:type="xsd:double"&gt;25.72&lt;/D&gt;&lt;D xsi:type="xsd:double"&gt;25.63&lt;/D&gt;&lt;D xsi:type="xsd:double"&gt;25.59&lt;/D&gt;&lt;D xsi:type="xsd:double"&gt;25.73&lt;/D&gt;&lt;D xsi:type="xsd:double"&gt;25.85&lt;/D&gt;&lt;D xsi:type="xsd:double"&gt;25.82&lt;/D&gt;&lt;D xsi:type="xsd:double"&gt;25.89&lt;/D&gt;&lt;D xsi:type="xsd:double"&gt;26.13&lt;/D&gt;&lt;D xsi:type="xsd:double"&gt;25.87&lt;/D&gt;&lt;D xsi:type="xsd:double"&gt;25.95&lt;/D&gt;&lt;D xsi:type="xsd:double"&gt;25.68&lt;/D&gt;&lt;D xsi:type="xsd:double"&gt;25.88&lt;/D&gt;&lt;D xsi:type="xsd:double"&gt;25.84&lt;/D&gt;&lt;D xsi:type="xsd:double"&gt;25.83&lt;/D&gt;&lt;D xsi:type="xsd:double"&gt;25.94&lt;/D&gt;&lt;D xsi:type="xsd:double"&gt;25.58&lt;/D&gt;&lt;D xsi:type="xsd:double"&gt;26.28&lt;/D&gt;&lt;D xsi:type="xsd:double"&gt;26.08&lt;/D&gt;&lt;D xsi:type="xsd:double"&gt;25.34&lt;/D&gt;&lt;D xsi:type="xsd:double"&gt;25.16&lt;/D&gt;&lt;D xsi:type="xsd:double"&gt;25.12&lt;/D&gt;&lt;D xsi:type="xsd:double"&gt;24.83&lt;/D&gt;&lt;D xsi:type="xsd:double"&gt;24.46&lt;/D&gt;&lt;D xsi:type="xsd:double"&gt;24.43&lt;/D&gt;&lt;D xsi:type="xsd:double"&gt;24.46&lt;/D&gt;&lt;D xsi:type="xsd:double"&gt;23.06&lt;/D&gt;&lt;D xsi:type="xsd:double"&gt;23&lt;/D&gt;&lt;D xsi:type="xsd:double"&gt;23.52&lt;/D&gt;&lt;D xsi:type="xsd:double"&gt;23.83&lt;/D&gt;&lt;D xsi:type="xsd:double"&gt;24.12&lt;/D&gt;&lt;D xsi:type="xsd:double"&gt;24.33&lt;/D&gt;&lt;D xsi:type="xsd:double"&gt;24.54&lt;/D&gt;&lt;D xsi:type="xsd:double"&gt;24.9&lt;/D&gt;&lt;D xsi:type="xsd:double"&gt;24.8&lt;/D&gt;&lt;D xsi:type="xsd:double"&gt;24.44&lt;/D&gt;&lt;D xsi:type="xsd:double"&gt;23.57&lt;/D&gt;&lt;D xsi:type="xsd:double"&gt;24.29&lt;/D&gt;&lt;D xsi:type="xsd:double"&gt;23.13&lt;/D&gt;&lt;D xsi:type="xsd:double"&gt;22.86&lt;/D&gt;&lt;D xsi:type="xsd:double"&gt;24.26&lt;/D&gt;&lt;D xsi:type="xsd:double"&gt;24.65&lt;/D&gt;&lt;D xsi:type="xsd:double"&gt;24.17&lt;/D&gt;&lt;D xsi:type="xsd:double"&gt;24.4&lt;/D&gt;&lt;D xsi:type="xsd:double"&gt;24.98&lt;/D&gt;&lt;D xsi:type="xsd:double"&gt;24.85&lt;/D&gt;&lt;D xsi:type="xsd:double"&gt;25.25&lt;/D&gt;&lt;D xsi:type="xsd:double"&gt;25.55&lt;/D&gt;&lt;D xsi:type="xsd:double"&gt;25.57&lt;/D&gt;&lt;D xsi:type="xsd:double"&gt;24.9&lt;/D&gt;&lt;D xsi:type="xsd:double"&gt;25.18&lt;/D&gt;&lt;D xsi:type="xsd:double"&gt;24.89&lt;/D&gt;&lt;D xsi:type="xsd:double"&gt;24.79&lt;/D&gt;&lt;D xsi:type="xsd:double"&gt;24.79&lt;/D&gt;&lt;D xsi:type="xsd:double"&gt;24.07&lt;/D&gt;&lt;D xsi:type="xsd:double"&gt;23.94&lt;/D&gt;&lt;D xsi:type="xsd:double"&gt;24.63&lt;/D&gt;&lt;D xsi:type="xsd:double"&gt;24.72&lt;/D&gt;&lt;D xsi:type="xsd:double"&gt;25.17&lt;/D&gt;&lt;D xsi:type="xsd:double"&gt;25.36&lt;/D&gt;&lt;D xsi:type="xsd:double"&gt;25.8&lt;/D&gt;&lt;D xsi:type="xsd:double"&gt;26.04&lt;/D&gt;&lt;D xsi:type="xsd:double"&gt;25.57&lt;/D&gt;&lt;D xsi:type="xsd:double"&gt;26.15&lt;/D&gt;&lt;D xsi:type="xsd:double"&gt;25.18&lt;/D&gt;&lt;/FQL&gt;&lt;FQL&gt;&lt;Q&gt;SAGE^FG_PRICE(8/27/2018,0)&lt;/Q&gt;&lt;R&gt;70&lt;/R&gt;&lt;C&gt;1&lt;/C&gt;&lt;D xsi:type="xsd:double"&gt;157.11&lt;/D&gt;&lt;D xsi:type="xsd:double"&gt;158.48&lt;/D&gt;&lt;D xsi:type="xsd:double"&gt;163.19&lt;/D&gt;&lt;D xsi:type="xsd:double"&gt;164.84&lt;/D&gt;&lt;D xsi:type="xsd:double"&gt;164.26&lt;/D&gt;&lt;D xsi:type="xsd:double"&gt;164.29&lt;/D&gt;&lt;D xsi:type="xsd:double"&gt;163.81&lt;/D&gt;&lt;D xsi:type="xsd:double"&gt;163.49&lt;/D&gt;&lt;D xsi:type="xsd:double"&gt;160.94&lt;/D&gt;&lt;D xsi:type="xsd:double"&gt;153.56&lt;/D&gt;&lt;D xsi:type="xsd:double"&gt;153.78&lt;/D&gt;&lt;D xsi:type="xsd:double"&gt;149.6&lt;/D&gt;&lt;D xsi:type="xsd:double"&gt;148.33&lt;/D&gt;&lt;D xsi:type="xsd:double"&gt;148.37&lt;/D&gt;&lt;D xsi:type="xsd:double"&gt;145.13&lt;/D&gt;&lt;D xsi:type="xsd:double"&gt;146.96&lt;/D&gt;&lt;D xsi:type="xsd:double"&gt;144.83&lt;/D&gt;&lt;D xsi:type="xsd:double"&gt;147.04&lt;/D&gt;&lt;D xsi:type="xsd:double"&gt;146.01&lt;/D&gt;&lt;D xsi:type="xsd:double"&gt;142.63&lt;/D&gt;&lt;D xsi:type="xsd:double"&gt;138.92&lt;/D&gt;&lt;D xsi:type="xsd:double"&gt;139.98&lt;/D&gt;&lt;D xsi:type="xsd:double"&gt;138.11&lt;/D&gt;&lt;D xsi:type="xsd:double"&gt;141.25&lt;/D&gt;&lt;D xsi:type="xsd:double"&gt;138.9&lt;/D&gt;&lt;D xsi:type="xsd:double"&gt;139.28&lt;/D&gt;&lt;D xsi:type="xsd:double"&gt;139.71&lt;/D&gt;&lt;D xsi:type="xsd:double"&gt;133.87&lt;/D&gt;&lt;D xsi:type="xsd:double"&gt;134.23&lt;/D&gt;&lt;D xsi:type="xsd:double"&gt;134.72&lt;/D&gt;&lt;D xsi:type="xsd:double"&gt;127.6&lt;/D&gt;&lt;D xsi:type="xsd:double"&gt;120.25&lt;/D&gt;&lt;D xsi:type="xsd:double"&gt;119.79&lt;/D&gt;&lt;D xsi:type="xsd:double"&gt;124.82&lt;/D&gt;&lt;D xsi:type="xsd:double"&gt;120.25&lt;/D&gt;&lt;D xsi:type="xsd:double"&gt;124.48&lt;/D&gt;&lt;D xsi:type="xsd:double"&gt;121.44&lt;/D&gt;&lt;D xsi:type="xsd:double"&gt;123.83&lt;/D&gt;&lt;D xsi:type="xsd:double"&gt;122.32&lt;/D&gt;&lt;D xsi:type="xsd:double"&gt;117.88&lt;/D&gt;&lt;D xsi:type="xsd:double"&gt;122.68&lt;/D&gt;&lt;D xsi:type="xsd:double"&gt;113.7&lt;/D&gt;&lt;D xsi:type="xsd:double"&gt;119.54&lt;/D&gt;&lt;D xsi:type="xsd:double"&gt;119.71&lt;/D&gt;&lt;D xsi:type="xsd:double"&gt;117.2&lt;/D&gt;&lt;D xsi:type="xsd:double"&gt;121.23&lt;/D&gt;&lt;D xsi:type="xsd:double"&gt;128.68&lt;/D&gt;&lt;D xsi:type="xsd:double"&gt;137.55&lt;/D&gt;&lt;D xsi:type="xsd:double"&gt;137.55&lt;/D&gt;&lt;D xsi:type="xsd:double"&gt;126.16&lt;/D&gt;&lt;D xsi:type="xsd:double"&gt;128.26&lt;/D&gt;&lt;D xsi:type="xsd:double"&gt;129.99&lt;/D&gt;&lt;D xsi:type="xsd:double"&gt;132.83&lt;/D&gt;&lt;D xsi:type="xsd:double"&gt;130.94&lt;/D&gt;&lt;D xsi:type="xsd:double"&gt;121.44&lt;/D&gt;&lt;D xsi:type="xsd:double"&gt;109.03&lt;/D&gt;&lt;D xsi:type="xsd:double"&gt;108.05&lt;/D&gt;&lt;D xsi:type="xsd:double"&gt;111.88&lt;/D&gt;&lt;D xsi:type="xsd:double"&gt;114.21&lt;/D&gt;&lt;D xsi:type="xsd:double"&gt;109.7&lt;/D&gt;&lt;D xsi:type="xsd:double"&gt;107.39&lt;/D&gt;&lt;D xsi:type="xsd:double"&gt;108.43&lt;/D&gt;&lt;D xsi:type="xsd:double"&gt;111.78&lt;/D&gt;&lt;D xsi:type="xsd:double"&gt;112.7&lt;/D&gt;&lt;D xsi:type="xsd:double"&gt;103.41&lt;/D&gt;&lt;D xsi:type="xsd:double"&gt;110.03&lt;/D&gt;&lt;D xsi:type="xsd:double"&gt;114.04&lt;/D&gt;&lt;D xsi:type="xsd:double"&gt;115.29&lt;/D&gt;&lt;D xsi:type="xsd:double"&gt;115.96&lt;/D&gt;&lt;D xsi:type="xsd:double"&gt;108.47&lt;/D&gt;&lt;/FQL&gt;&lt;FQL&gt;&lt;Q&gt;SATS^FG_PRICE(8/27/2018,0)&lt;/Q&gt;&lt;R&gt;70&lt;/R&gt;&lt;C&gt;1&lt;/C&gt;&lt;D xsi:type="xsd:double"&gt;49.04&lt;/D&gt;&lt;D xsi:type="xsd:double"&gt;48.81&lt;/D&gt;&lt;D xsi:type="xsd:double"&gt;48.97&lt;/D&gt;&lt;D xsi:type="xsd:double"&gt;48.27&lt;/D&gt;&lt;D xsi:type="xsd:double"&gt;48&lt;/D&gt;&lt;D xsi:type="xsd:double"&gt;47.47&lt;/D&gt;&lt;D xsi:type="xsd:double"&gt;47.33&lt;/D&gt;&lt;D xsi:type="xsd:double"&gt;47.11&lt;/D&gt;&lt;D xsi:type="xsd:double"&gt;47.17&lt;/D&gt;&lt;D xsi:type="xsd:double"&gt;47.86&lt;/D&gt;&lt;D xsi:type="xsd:double"&gt;47.3&lt;/D&gt;&lt;D xsi:type="xsd:double"&gt;47.74&lt;/D&gt;&lt;D xsi:type="xsd:double"&gt;48.665&lt;/D&gt;&lt;D xsi:type="xsd:double"&gt;48.31&lt;/D&gt;&lt;D xsi:type="xsd:double"&gt;47.93&lt;/D&gt;&lt;D xsi:type="xsd:double"&gt;48.44&lt;/D&gt;&lt;D xsi:type="xsd:double"&gt;48.42&lt;/D&gt;&lt;D xsi:type="xsd:double"&gt;47.77&lt;/D&gt;&lt;D xsi:type="xsd:double"&gt;46.54&lt;/D&gt;&lt;D xsi:type="xsd:double"&gt;46.27&lt;/D&gt;&lt;D xsi:type="xsd:double"&gt;46.51&lt;/D&gt;&lt;D xsi:type="xsd:double"&gt;45.76&lt;/D&gt;&lt;D xsi:type="xsd:double"&gt;45.98&lt;/D&gt;&lt;D xsi:type="xsd:double"&gt;46.37&lt;/D&gt;&lt;D xsi:type="xsd:double"&gt;45.38&lt;/D&gt;&lt;D xsi:type="xsd:double"&gt;45.73&lt;/D&gt;&lt;D xsi:type="xsd:double"&gt;45.97&lt;/D&gt;&lt;D xsi:type="xsd:double"&gt;45.32&lt;/D&gt;&lt;D xsi:type="xsd:double"&gt;44.68&lt;/D&gt;&lt;D xsi:type="xsd:double"&gt;44.52&lt;/D&gt;&lt;D xsi:type="xsd:double"&gt;44.46&lt;/D&gt;&lt;D xsi:type="xsd:double"&gt;43.82&lt;/D&gt;&lt;D xsi:type="xsd:double"&gt;42.82&lt;/D&gt;&lt;D xsi:type="xsd:double"&gt;43.09&lt;/D&gt;&lt;D xsi:type="xsd:double"&gt;43.41&lt;/D&gt;&lt;D xsi:type="xsd:double"&gt;44.63&lt;/D&gt;&lt;D xsi:type="xsd:double"&gt;44.82&lt;/D&gt;&lt;D xsi:type="xsd:double"&gt;43.34&lt;/D&gt;&lt;D xsi:type="xsd:double"&gt;43.33&lt;/D&gt;&lt;D xsi:type="xsd:double"&gt;42.83&lt;/D&gt;&lt;D xsi:type="xsd:double"&gt;41.82&lt;/D&gt;&lt;D xsi:type="xsd:double"&gt;39.49&lt;/D&gt;&lt;D xsi:type="xsd:double"&gt;40.05&lt;/D&gt;&lt;D xsi:type="xsd:double"&gt;38.99&lt;/D&gt;&lt;D xsi:type="xsd:double"&gt;38.23&lt;/D&gt;&lt;D xsi:type="xsd:double"&gt;39.37&lt;/D&gt;&lt;D xsi:type="xsd:double"&gt;40.55&lt;/D&gt;&lt;D xsi:type="xsd:double"&gt;41.41&lt;/D&gt;&lt;D xsi:type="xsd:double"&gt;41.36&lt;/D&gt;&lt;D xsi:type="xsd:double"&gt;41.01&lt;/D&gt;&lt;D xsi:type="xsd:double"&gt;41.45&lt;/D&gt;&lt;D xsi:type="xsd:double"&gt;42.08&lt;/D&gt;&lt;D xsi:type="xsd:double"&gt;38.21&lt;/D&gt;&lt;D xsi:type="xsd:double"&gt;37.94&lt;/D&gt;&lt;D xsi:type="xsd:double"&gt;39.19&lt;/D&gt;&lt;D xsi:type="xsd:double"&gt;39.99&lt;/D&gt;&lt;D xsi:type="xsd:double"&gt;40.01&lt;/D&gt;&lt;D xsi:type="xsd:double"&gt;41.52&lt;/D&gt;&lt;D xsi:type="xsd:double"&gt;42&lt;/D&gt;&lt;D xsi:type="xsd:double"&gt;41.38&lt;/D&gt;&lt;D xsi:type="xsd:double"&gt;40.67&lt;/D&gt;&lt;D xsi:type="xsd:double"&gt;41.87&lt;/D&gt;&lt;D xsi:type="xsd:double"&gt;41.78&lt;/D&gt;&lt;D xsi:type="xsd:double"&gt;41.99&lt;/D&gt;&lt;D xsi:type="xsd:double"&gt;42.04&lt;/D&gt;&lt;D xsi:type="xsd:double"&gt;42.6&lt;/D&gt;&lt;D xsi:type="xsd:double"&gt;41.69&lt;/D&gt;&lt;D xsi:type="xsd:double"&gt;41.84&lt;/D&gt;&lt;D xsi:type="xsd:double"&gt;42.01&lt;/D&gt;&lt;D xsi:type="xsd:double"&gt;40.25&lt;/D&gt;&lt;/FQL&gt;&lt;FQL&gt;&lt;Q&gt;SBAC^FG_PRICE(8/27/2018,0)&lt;/Q&gt;&lt;R&gt;70&lt;/R&gt;&lt;C&gt;1&lt;/C&gt;&lt;D xsi:type="xsd:double"&gt;156.81&lt;/D&gt;&lt;D xsi:type="xsd:double"&gt;156.64&lt;/D&gt;&lt;D xsi:type="xsd:double"&gt;157.53&lt;/D&gt;&lt;D xsi:type="xsd:double"&gt;154.26&lt;/D&gt;&lt;D xsi:type="xsd:double"&gt;155.23&lt;/D&gt;&lt;D xsi:type="xsd:double"&gt;155.92&lt;/D&gt;&lt;D xsi:type="xsd:double"&gt;156.73&lt;/D&gt;&lt;D xsi:type="xsd:double"&gt;158.06&lt;/D&gt;&lt;D xsi:type="xsd:double"&gt;158.18&lt;/D&gt;&lt;D xsi:type="xsd:double"&gt;159.1&lt;/D&gt;&lt;D xsi:type="xsd:double"&gt;158.26&lt;/D&gt;&lt;D xsi:type="xsd:double"&gt;158.5&lt;/D&gt;&lt;D xsi:type="xsd:double"&gt;161.03&lt;/D&gt;&lt;D xsi:type="xsd:double"&gt;159.66&lt;/D&gt;&lt;D xsi:type="xsd:double"&gt;159.58&lt;/D&gt;&lt;D xsi:type="xsd:double"&gt;160.8&lt;/D&gt;&lt;D xsi:type="xsd:double"&gt;160.51&lt;/D&gt;&lt;D xsi:type="xsd:double"&gt;160.82&lt;/D&gt;&lt;D xsi:type="xsd:double"&gt;160.53&lt;/D&gt;&lt;D xsi:type="xsd:double"&gt;159.44&lt;/D&gt;&lt;D xsi:type="xsd:double"&gt;158.77&lt;/D&gt;&lt;D xsi:type="xsd:double"&gt;158.51&lt;/D&gt;&lt;D xsi:type="xsd:double"&gt;158.5&lt;/D&gt;&lt;D xsi:type="xsd:double"&gt;160.63&lt;/D&gt;&lt;D xsi:type="xsd:double"&gt;157.39&lt;/D&gt;&lt;D xsi:type="xsd:double"&gt;156.42&lt;/D&gt;&lt;D xsi:type="xsd:double"&gt;154.61&lt;/D&gt;&lt;D xsi:type="xsd:double"&gt;153.24&lt;/D&gt;&lt;D xsi:type="xsd:double"&gt;152.82&lt;/D&gt;&lt;D xsi:type="xsd:double"&gt;154.9&lt;/D&gt;&lt;D xsi:type="xsd:double"&gt;155.84&lt;/D&gt;&lt;D xsi:type="xsd:double"&gt;153&lt;/D&gt;&lt;D xsi:type="xsd:double"&gt;146.65&lt;/D&gt;&lt;D xsi:type="xsd:double"&gt;147.61&lt;/D&gt;&lt;D xsi:type="xsd:double"&gt;149.13&lt;/D&gt;&lt;D xsi:type="xsd:double"&gt;152.88&lt;/D&gt;&lt;D xsi:type="xsd:double"&gt;152.34&lt;/D&gt;&lt;D xsi:type="xsd:double"&gt;153.31&lt;/D&gt;&lt;D xsi:type="xsd:double"&gt;154.38&lt;/D&gt;&lt;D xsi:type="xsd:double"&gt;153.57&lt;/D&gt;&lt;D xsi:type="xsd:double"&gt;153.97&lt;/D&gt;&lt;D xsi:type="xsd:double"&gt;154.46&lt;/D&gt;&lt;D xsi:type="xsd:double"&gt;156.13&lt;/D&gt;&lt;D xsi:type="xsd:double"&gt;151.21&lt;/D&gt;&lt;D xsi:type="xsd:double"&gt;154.76&lt;/D&gt;&lt;D xsi:type="xsd:double"&gt;162.22&lt;/D&gt;&lt;D xsi:type="xsd:double"&gt;162.17&lt;/D&gt;&lt;D xsi:type="xsd:double"&gt;163.83&lt;/D&gt;&lt;D xsi:type="xsd:double"&gt;164.87&lt;/D&gt;&lt;D xsi:type="xsd:double"&gt;166.62&lt;/D&gt;&lt;D xsi:type="xsd:double"&gt;166.21&lt;/D&gt;&lt;D xsi:type="xsd:double"&gt;170.61&lt;/D&gt;&lt;D xsi:type="xsd:double"&gt;171.52&lt;/D&gt;&lt;D xsi:type="xsd:double"&gt;171.51&lt;/D&gt;&lt;D xsi:type="xsd:double"&gt;171.9&lt;/D&gt;&lt;D xsi:type="xsd:double"&gt;172.47&lt;/D&gt;&lt;D xsi:type="xsd:double"&gt;172.04&lt;/D&gt;&lt;D xsi:type="xsd:double"&gt;170.17&lt;/D&gt;&lt;D xsi:type="xsd:double"&gt;172.02&lt;/D&gt;&lt;D xsi:type="xsd:double"&gt;173.14&lt;/D&gt;&lt;D xsi:type="xsd:double"&gt;168.77&lt;/D&gt;&lt;D xsi:type="xsd:double"&gt;167.61&lt;/D&gt;&lt;D xsi:type="xsd:double"&gt;165.64&lt;/D&gt;&lt;D xsi:type="xsd:double"&gt;166.05&lt;/D&gt;&lt;D xsi:type="xsd:double"&gt;165.2&lt;/D&gt;&lt;D xsi:type="xsd:double"&gt;168.36&lt;/D&gt;&lt;D xsi:type="xsd:double"&gt;168.55&lt;/D&gt;&lt;D xsi:type="xsd:double"&gt;170.81&lt;/D&gt;&lt;D xsi:type="xsd:double"&gt;169.96&lt;/D&gt;&lt;D xsi:type="xsd:double"&gt;169.83&lt;/D&gt;&lt;/FQL&gt;&lt;FQL&gt;&lt;Q&gt;SBNY^FG_PRICE(8/27/2018,0)&lt;/Q&gt;&lt;R&gt;70&lt;/R&gt;&lt;C&gt;1&lt;/C&gt;&lt;D xsi:type="xsd:double"&gt;117.77&lt;/D&gt;&lt;D xsi:type="xsd:double"&gt;117.17&lt;/D&gt;&lt;D xsi:type="xsd:double"&gt;116.97&lt;/D&gt;&lt;D xsi:type="xsd:double"&gt;115.53&lt;/D&gt;&lt;D xsi:type="xsd:double"&gt;115.74&lt;/D&gt;&lt;D xsi:type="xsd:double"&gt;117.22&lt;/D&gt;&lt;D xsi:type="xsd:double"&gt;117.41&lt;/D&gt;&lt;D xsi:type="xsd:double"&gt;119.15&lt;/D&gt;&lt;D xsi:type="xsd:double"&gt;118.94&lt;/D&gt;&lt;D xsi:type="xsd:double"&gt;118.86&lt;/D&gt;&lt;D xsi:type="xsd:double"&gt;119.37&lt;/D&gt;&lt;D xsi:type="xsd:double"&gt;117.07&lt;/D&gt;&lt;D xsi:type="xsd:double"&gt;117.79&lt;/D&gt;&lt;D xsi:type="xsd:double"&gt;119.66&lt;/D&gt;&lt;D xsi:type="xsd:double"&gt;119.26&lt;/D&gt;&lt;D xsi:type="xsd:double"&gt;117.88&lt;/D&gt;&lt;D xsi:type="xsd:double"&gt;119.44&lt;/D&gt;&lt;D xsi:type="xsd:double"&gt;119.97&lt;/D&gt;&lt;D xsi:type="xsd:double"&gt;118.39&lt;/D&gt;&lt;D xsi:type="xsd:double"&gt;114.69&lt;/D&gt;&lt;D xsi:type="xsd:double"&gt;115.3&lt;/D&gt;&lt;D xsi:type="xsd:double"&gt;112.55&lt;/D&gt;&lt;D xsi:type="xsd:double"&gt;113.88&lt;/D&gt;&lt;D xsi:type="xsd:double"&gt;114.84&lt;/D&gt;&lt;D xsi:type="xsd:double"&gt;113.48&lt;/D&gt;&lt;D xsi:type="xsd:double"&gt;113.69&lt;/D&gt;&lt;D xsi:type="xsd:double"&gt;115.92&lt;/D&gt;&lt;D xsi:type="xsd:double"&gt;115.72&lt;/D&gt;&lt;D xsi:type="xsd:double"&gt;114.71&lt;/D&gt;&lt;D xsi:type="xsd:double"&gt;116&lt;/D&gt;&lt;D xsi:type="xsd:double"&gt;116.41&lt;/D&gt;&lt;D xsi:type="xsd:double"&gt;115.53&lt;/D&gt;&lt;D xsi:type="xsd:double"&gt;111.87&lt;/D&gt;&lt;D xsi:type="xsd:double"&gt;109.24&lt;/D&gt;&lt;D xsi:type="xsd:double"&gt;111.39&lt;/D&gt;&lt;D xsi:type="xsd:double"&gt;111.96&lt;/D&gt;&lt;D xsi:type="xsd:double"&gt;112.62&lt;/D&gt;&lt;D xsi:type="xsd:double"&gt;116.25&lt;/D&gt;&lt;D xsi:type="xsd:double"&gt;112.8&lt;/D&gt;&lt;D xsi:type="xsd:double"&gt;107.82&lt;/D&gt;&lt;D xsi:type="xsd:double"&gt;108.1&lt;/D&gt;&lt;D xsi:type="xsd:double"&gt;106.09&lt;/D&gt;&lt;D xsi:type="xsd:double"&gt;107.98&lt;/D&gt;&lt;D xsi:type="xsd:double"&gt;108.04&lt;/D&gt;&lt;D xsi:type="xsd:double"&gt;113.4&lt;/D&gt;&lt;D xsi:type="xsd:double"&gt;112.12&lt;/D&gt;&lt;D xsi:type="xsd:double"&gt;109.9&lt;/D&gt;&lt;D xsi:type="xsd:double"&gt;111.17&lt;/D&gt;&lt;D xsi:type="xsd:double"&gt;110.94&lt;/D&gt;&lt;D xsi:type="xsd:double"&gt;115.22&lt;/D&gt;&lt;D xsi:type="xsd:double"&gt;114.54&lt;/D&gt;&lt;D xsi:type="xsd:double"&gt;114.45&lt;/D&gt;&lt;D xsi:type="xsd:double"&gt;116.24&lt;/D&gt;&lt;D xsi:type="xsd:double"&gt;115.74&lt;/D&gt;&lt;D xsi:type="xsd:double"&gt;113.87&lt;/D&gt;&lt;D xsi:type="xsd:double"&gt;115.57&lt;/D&gt;&lt;D xsi:type="xsd:double"&gt;114.49&lt;/D&gt;&lt;D xsi:type="xsd:double"&gt;116.07&lt;/D&gt;&lt;D xsi:type="xsd:double"&gt;117.69&lt;/D&gt;&lt;D xsi:type="xsd:double"&gt;117.09&lt;/D&gt;&lt;D xsi:type="xsd:double"&gt;115.21&lt;/D&gt;&lt;D xsi:type="xsd:double"&gt;116.14&lt;/D&gt;&lt;D xsi:type="xsd:double"&gt;115.34&lt;/D&gt;&lt;D xsi:type="xsd:double"&gt;118.33&lt;/D&gt;&lt;D xsi:type="xsd:double"&gt;116.18&lt;/D&gt;&lt;D xsi:type="xsd:double"&gt;118.93&lt;/D&gt;&lt;D xsi:type="xsd:double"&gt;122.59&lt;/D&gt;&lt;D xsi:type="xsd:double"&gt;123.33&lt;/D&gt;&lt;D xsi:type="xsd:double"&gt;122.3&lt;/D&gt;&lt;D xsi:type="xsd:double"&gt;117.2&lt;/D&gt;&lt;/FQL&gt;&lt;FQL&gt;&lt;Q&gt;SBUX^FG_PRICE(8/27/2018,0)&lt;/Q&gt;&lt;R&gt;70&lt;/R&gt;&lt;C&gt;1&lt;/C&gt;&lt;D xsi:type="xsd:double"&gt;52.97&lt;/D&gt;&lt;D xsi:type="xsd:double"&gt;53.05&lt;/D&gt;&lt;D xsi:type="xsd:double"&gt;53.25&lt;/D&gt;&lt;D xsi:type="xsd:double"&gt;53.1&lt;/D&gt;&lt;D xsi:type="xsd:double"&gt;53.45&lt;/D&gt;&lt;D xsi:type="xsd:double"&gt;53.53&lt;/D&gt;&lt;D xsi:type="xsd:double"&gt;53.79&lt;/D&gt;&lt;D xsi:type="xsd:double"&gt;54.21&lt;/D&gt;&lt;D xsi:type="xsd:double"&gt;54.86&lt;/D&gt;&lt;D xsi:type="xsd:double"&gt;54.97&lt;/D&gt;&lt;D xsi:type="xsd:double"&gt;55.12&lt;/D&gt;&lt;D xsi:type="xsd:double"&gt;54.97&lt;/D&gt;&lt;D xsi:type="xsd:double"&gt;54.89&lt;/D&gt;&lt;D xsi:type="xsd:double"&gt;54.75&lt;/D&gt;&lt;D xsi:type="xsd:double"&gt;54.57&lt;/D&gt;&lt;D xsi:type="xsd:double"&gt;55.07&lt;/D&gt;&lt;D xsi:type="xsd:double"&gt;55.43&lt;/D&gt;&lt;D xsi:type="xsd:double"&gt;56.43&lt;/D&gt;&lt;D xsi:type="xsd:double"&gt;57.45&lt;/D&gt;&lt;D xsi:type="xsd:double"&gt;56.69&lt;/D&gt;&lt;D xsi:type="xsd:double"&gt;56.9&lt;/D&gt;&lt;D xsi:type="xsd:double"&gt;57.27&lt;/D&gt;&lt;D xsi:type="xsd:double"&gt;57.34&lt;/D&gt;&lt;D xsi:type="xsd:double"&gt;56.84&lt;/D&gt;&lt;D xsi:type="xsd:double"&gt;55.58&lt;/D&gt;&lt;D xsi:type="xsd:double"&gt;55.59&lt;/D&gt;&lt;D xsi:type="xsd:double"&gt;55.47&lt;/D&gt;&lt;D xsi:type="xsd:double"&gt;55.89&lt;/D&gt;&lt;D xsi:type="xsd:double"&gt;55.76&lt;/D&gt;&lt;D xsi:type="xsd:double"&gt;56.54&lt;/D&gt;&lt;D xsi:type="xsd:double"&gt;57.71&lt;/D&gt;&lt;D xsi:type="xsd:double"&gt;56.01&lt;/D&gt;&lt;D xsi:type="xsd:double"&gt;54.86&lt;/D&gt;&lt;D xsi:type="xsd:double"&gt;56.45&lt;/D&gt;&lt;D xsi:type="xsd:double"&gt;56.75&lt;/D&gt;&lt;D xsi:type="xsd:double"&gt;57.81&lt;/D&gt;&lt;D xsi:type="xsd:double"&gt;59.1&lt;/D&gt;&lt;D xsi:type="xsd:double"&gt;58.64&lt;/D&gt;&lt;D xsi:type="xsd:double"&gt;58.66&lt;/D&gt;&lt;D xsi:type="xsd:double"&gt;58.9&lt;/D&gt;&lt;D xsi:type="xsd:double"&gt;58.81&lt;/D&gt;&lt;D xsi:type="xsd:double"&gt;58.06&lt;/D&gt;&lt;D xsi:type="xsd:double"&gt;58.96&lt;/D&gt;&lt;D xsi:type="xsd:double"&gt;58.07&lt;/D&gt;&lt;D xsi:type="xsd:double"&gt;58.37&lt;/D&gt;&lt;D xsi:type="xsd:double"&gt;58.59&lt;/D&gt;&lt;D xsi:type="xsd:double"&gt;58.27&lt;/D&gt;&lt;D xsi:type="xsd:double"&gt;58.63&lt;/D&gt;&lt;D xsi:type="xsd:double"&gt;64.32&lt;/D&gt;&lt;D xsi:type="xsd:double"&gt;64.48&lt;/D&gt;&lt;D xsi:type="xsd:double"&gt;66.01&lt;/D&gt;&lt;D xsi:type="xsd:double"&gt;68.16&lt;/D&gt;&lt;D xsi:type="xsd:double"&gt;68.72&lt;/D&gt;&lt;D xsi:type="xsd:double"&gt;68.6&lt;/D&gt;&lt;D xsi:type="xsd:double"&gt;67.91&lt;/D&gt;&lt;D xsi:type="xsd:double"&gt;67.41&lt;/D&gt;&lt;D xsi:type="xsd:double"&gt;67.04&lt;/D&gt;&lt;D xsi:type="xsd:double"&gt;67.62&lt;/D&gt;&lt;D xsi:type="xsd:double"&gt;68.16&lt;/D&gt;&lt;D xsi:type="xsd:double"&gt;67.91&lt;/D&gt;&lt;D xsi:type="xsd:double"&gt;67.18&lt;/D&gt;&lt;D xsi:type="xsd:double"&gt;66.77&lt;/D&gt;&lt;D xsi:type="xsd:double"&gt;65.7&lt;/D&gt;&lt;D xsi:type="xsd:double"&gt;65.69&lt;/D&gt;&lt;D xsi:type="xsd:double"&gt;66.08&lt;/D&gt;&lt;D xsi:type="xsd:double"&gt;66.82&lt;/D&gt;&lt;D xsi:type="xsd:double"&gt;66.88&lt;/D&gt;&lt;D xsi:type="xsd:double"&gt;66.72&lt;/D&gt;&lt;D xsi:type="xsd:double"&gt;67.5&lt;/D&gt;&lt;D xsi:type="xsd:double"&gt;66.65&lt;/D&gt;&lt;/FQL&gt;&lt;FQL&gt;&lt;Q&gt;SC^FG_PRICE(8/27/2018,0)&lt;/Q&gt;&lt;R&gt;70&lt;/R&gt;&lt;C&gt;1&lt;/C&gt;&lt;D xsi:type="xsd:double"&gt;21.4&lt;/D&gt;&lt;D xsi:type="xsd:double"&gt;21.5&lt;/D&gt;&lt;D xsi:type="xsd:double"&gt;21.47&lt;/D&gt;&lt;D xsi:type="xsd:double"&gt;21.35&lt;/D&gt;&lt;D xsi:type="xsd:double"&gt;21.58&lt;/D&gt;&lt;D xsi:type="xsd:double"&gt;21.72&lt;/D&gt;&lt;D xsi:type="xsd:double"&gt;21.69&lt;/D&gt;&lt;D xsi:type="xsd:double"&gt;21.45&lt;/D&gt;&lt;D xsi:type="xsd:double"&gt;21.19&lt;/D&gt;&lt;D xsi:type="xsd:double"&gt;21.22&lt;/D&gt;&lt;D xsi:type="xsd:double"&gt;21.49&lt;/D&gt;&lt;D xsi:type="xsd:double"&gt;21.45&lt;/D&gt;&lt;D xsi:type="xsd:double"&gt;21.37&lt;/D&gt;&lt;D xsi:type="xsd:double"&gt;21.51&lt;/D&gt;&lt;D xsi:type="xsd:double"&gt;21.21&lt;/D&gt;&lt;D xsi:type="xsd:double"&gt;21.23&lt;/D&gt;&lt;D xsi:type="xsd:double"&gt;21.32&lt;/D&gt;&lt;D xsi:type="xsd:double"&gt;21.54&lt;/D&gt;&lt;D xsi:type="xsd:double"&gt;21.66&lt;/D&gt;&lt;D xsi:type="xsd:double"&gt;21.31&lt;/D&gt;&lt;D xsi:type="xsd:double"&gt;21.27&lt;/D&gt;&lt;D xsi:type="xsd:double"&gt;20.6&lt;/D&gt;&lt;D xsi:type="xsd:double"&gt;20.32&lt;/D&gt;&lt;D xsi:type="xsd:double"&gt;20.04&lt;/D&gt;&lt;D xsi:type="xsd:double"&gt;19.68&lt;/D&gt;&lt;D xsi:type="xsd:double"&gt;19.53&lt;/D&gt;&lt;D xsi:type="xsd:double"&gt;19.59&lt;/D&gt;&lt;D xsi:type="xsd:double"&gt;19.25&lt;/D&gt;&lt;D xsi:type="xsd:double"&gt;19.61&lt;/D&gt;&lt;D xsi:type="xsd:double"&gt;19.49&lt;/D&gt;&lt;D xsi:type="xsd:double"&gt;19.54&lt;/D&gt;&lt;D xsi:type="xsd:double"&gt;19.3&lt;/D&gt;&lt;D xsi:type="xsd:double"&gt;18.91&lt;/D&gt;&lt;D xsi:type="xsd:double"&gt;18.94&lt;/D&gt;&lt;D xsi:type="xsd:double"&gt;18.91&lt;/D&gt;&lt;D xsi:type="xsd:double"&gt;19.12&lt;/D&gt;&lt;D xsi:type="xsd:double"&gt;19.19&lt;/D&gt;&lt;D xsi:type="xsd:double"&gt;18.88&lt;/D&gt;&lt;D xsi:type="xsd:double"&gt;18.81&lt;/D&gt;&lt;D xsi:type="xsd:double"&gt;18.31&lt;/D&gt;&lt;D xsi:type="xsd:double"&gt;18.16&lt;/D&gt;&lt;D xsi:type="xsd:double"&gt;17.44&lt;/D&gt;&lt;D xsi:type="xsd:double"&gt;17.85&lt;/D&gt;&lt;D xsi:type="xsd:double"&gt;17.63&lt;/D&gt;&lt;D xsi:type="xsd:double"&gt;17.72&lt;/D&gt;&lt;D xsi:type="xsd:double"&gt;17.82&lt;/D&gt;&lt;D xsi:type="xsd:double"&gt;18.75&lt;/D&gt;&lt;D xsi:type="xsd:double"&gt;18.91&lt;/D&gt;&lt;D xsi:type="xsd:double"&gt;18.6&lt;/D&gt;&lt;D xsi:type="xsd:double"&gt;18.75&lt;/D&gt;&lt;D xsi:type="xsd:double"&gt;19.12&lt;/D&gt;&lt;D xsi:type="xsd:double"&gt;19.34&lt;/D&gt;&lt;D xsi:type="xsd:double"&gt;19.49&lt;/D&gt;&lt;D xsi:type="xsd:double"&gt;19.11&lt;/D&gt;&lt;D xsi:type="xsd:double"&gt;18.91&lt;/D&gt;&lt;D xsi:type="xsd:double"&gt;19.13&lt;/D&gt;&lt;D xsi:type="xsd:double"&gt;19.08&lt;/D&gt;&lt;D xsi:type="xsd:double"&gt;19.17&lt;/D&gt;&lt;D xsi:type="xsd:double"&gt;19.14&lt;/D&gt;&lt;D xsi:type="xsd:double"&gt;18.97&lt;/D&gt;&lt;D xsi:type="xsd:double"&gt;18.4&lt;/D&gt;&lt;D xsi:type="xsd:double"&gt;18.58&lt;/D&gt;&lt;D xsi:type="xsd:double"&gt;18.76&lt;/D&gt;&lt;D xsi:type="xsd:double"&gt;19.37&lt;/D&gt;&lt;D xsi:type="xsd:double"&gt;19.55&lt;/D&gt;&lt;D xsi:type="xsd:double"&gt;19.78&lt;/D&gt;&lt;D xsi:type="xsd:double"&gt;19.65&lt;/D&gt;&lt;D xsi:type="xsd:double"&gt;19.45&lt;/D&gt;&lt;D xsi:type="xsd:double"&gt;19.64&lt;/D&gt;&lt;D xsi:type="xsd:double"&gt;18.48&lt;/D&gt;&lt;/FQL&gt;&lt;FQL&gt;&lt;Q&gt;SCCO^FG_PRICE(8/27/2018,0)&lt;/Q&gt;&lt;R&gt;70&lt;/R&gt;&lt;C&gt;1&lt;/C&gt;&lt;D xsi:type="xsd:double"&gt;45.38&lt;/D&gt;&lt;D xsi:type="xsd:double"&gt;45.7&lt;/D&gt;&lt;D xsi:type="xsd:double"&gt;45.37&lt;/D&gt;&lt;D xsi:type="xsd:double"&gt;43.71&lt;/D&gt;&lt;D xsi:type="xsd:double"&gt;43.64&lt;/D&gt;&lt;D xsi:type="xsd:double"&gt;42.35&lt;/D&gt;&lt;D xsi:type="xsd:double"&gt;42.21&lt;/D&gt;&lt;D xsi:type="xsd:double"&gt;41.45&lt;/D&gt;&lt;D xsi:type="xsd:double"&gt;40.44&lt;/D&gt;&lt;D xsi:type="xsd:double"&gt;40.04&lt;/D&gt;&lt;D xsi:type="xsd:double"&gt;39.8&lt;/D&gt;&lt;D xsi:type="xsd:double"&gt;41.11&lt;/D&gt;&lt;D xsi:type="xsd:double"&gt;41.18&lt;/D&gt;&lt;D xsi:type="xsd:double"&gt;41.36&lt;/D&gt;&lt;D xsi:type="xsd:double"&gt;41.1&lt;/D&gt;&lt;D xsi:type="xsd:double"&gt;41.81&lt;/D&gt;&lt;D xsi:type="xsd:double"&gt;42.37&lt;/D&gt;&lt;D xsi:type="xsd:double"&gt;43.26&lt;/D&gt;&lt;D xsi:type="xsd:double"&gt;44.26&lt;/D&gt;&lt;D xsi:type="xsd:double"&gt;43.43&lt;/D&gt;&lt;D xsi:type="xsd:double"&gt;43.8&lt;/D&gt;&lt;D xsi:type="xsd:double"&gt;43.54&lt;/D&gt;&lt;D xsi:type="xsd:double"&gt;43.34&lt;/D&gt;&lt;D xsi:type="xsd:double"&gt;43.14&lt;/D&gt;&lt;D xsi:type="xsd:double"&gt;43.19&lt;/D&gt;&lt;D xsi:type="xsd:double"&gt;43.62&lt;/D&gt;&lt;D xsi:type="xsd:double"&gt;43.75&lt;/D&gt;&lt;D xsi:type="xsd:double"&gt;42.66&lt;/D&gt;&lt;D xsi:type="xsd:double"&gt;42.27&lt;/D&gt;&lt;D xsi:type="xsd:double"&gt;42.43&lt;/D&gt;&lt;D xsi:type="xsd:double"&gt;42.22&lt;/D&gt;&lt;D xsi:type="xsd:double"&gt;41.35&lt;/D&gt;&lt;D xsi:type="xsd:double"&gt;42.69&lt;/D&gt;&lt;D xsi:type="xsd:double"&gt;41.76&lt;/D&gt;&lt;D xsi:type="xsd:double"&gt;42.14&lt;/D&gt;&lt;D xsi:type="xsd:double"&gt;41.9&lt;/D&gt;&lt;D xsi:type="xsd:double"&gt;41.86&lt;/D&gt;&lt;D xsi:type="xsd:double"&gt;40&lt;/D&gt;&lt;D xsi:type="xsd:double"&gt;38.28&lt;/D&gt;&lt;D xsi:type="xsd:double"&gt;38.26&lt;/D&gt;&lt;D xsi:type="xsd:double"&gt;37.19&lt;/D&gt;&lt;D xsi:type="xsd:double"&gt;35.91&lt;/D&gt;&lt;D xsi:type="xsd:double"&gt;36.97&lt;/D&gt;&lt;D xsi:type="xsd:double"&gt;37.4&lt;/D&gt;&lt;D xsi:type="xsd:double"&gt;35.87&lt;/D&gt;&lt;D xsi:type="xsd:double"&gt;36.8&lt;/D&gt;&lt;D xsi:type="xsd:double"&gt;38.34&lt;/D&gt;&lt;D xsi:type="xsd:double"&gt;39.77&lt;/D&gt;&lt;D xsi:type="xsd:double"&gt;40.61&lt;/D&gt;&lt;D xsi:type="xsd:double"&gt;39.61&lt;/D&gt;&lt;D xsi:type="xsd:double"&gt;39.72&lt;/D&gt;&lt;D xsi:type="xsd:double"&gt;39.72&lt;/D&gt;&lt;D xsi:type="xsd:double"&gt;39.05&lt;/D&gt;&lt;D xsi:type="xsd:double"&gt;37.93&lt;/D&gt;&lt;D xsi:type="xsd:double"&gt;36.88&lt;/D&gt;&lt;D xsi:type="xsd:double"&gt;36.57&lt;/D&gt;&lt;D xsi:type="xsd:double"&gt;37.04&lt;/D&gt;&lt;D xsi:type="xsd:double"&gt;37.74&lt;/D&gt;&lt;D xsi:type="xsd:double"&gt;37.81&lt;/D&gt;&lt;D xsi:type="xsd:double"&gt;37.27&lt;/D&gt;&lt;D xsi:type="xsd:double"&gt;35.6&lt;/D&gt;&lt;D xsi:type="xsd:double"&gt;35.89&lt;/D&gt;&lt;D xsi:type="xsd:double"&gt;32.12&lt;/D&gt;&lt;D xsi:type="xsd:double"&gt;31.94&lt;/D&gt;&lt;D xsi:type="xsd:double"&gt;32.99&lt;/D&gt;&lt;D xsi:type="xsd:double"&gt;33.85&lt;/D&gt;&lt;D xsi:type="xsd:double"&gt;33.54&lt;/D&gt;&lt;D xsi:type="xsd:double"&gt;33.48&lt;/D&gt;&lt;D xsi:type="xsd:double"&gt;33.7&lt;/D&gt;&lt;D xsi:type="xsd:double"&gt;32.81&lt;/D&gt;&lt;/FQL&gt;&lt;FQL&gt;&lt;Q&gt;SCG^FG_PRICE(8/27/2018,0)&lt;/Q&gt;&lt;R&gt;70&lt;/R&gt;&lt;C&gt;1&lt;/C&gt;&lt;D xsi:type="xsd:double"&gt;39.37&lt;/D&gt;&lt;D xsi:type="xsd:double"&gt;38.82&lt;/D&gt;&lt;D xsi:type="xsd:double"&gt;38.86&lt;/D&gt;&lt;D xsi:type="xsd:double"&gt;38.64&lt;/D&gt;&lt;D xsi:type="xsd:double"&gt;38.34&lt;/D&gt;&lt;D xsi:type="xsd:double"&gt;37.36&lt;/D&gt;&lt;D xsi:type="xsd:double"&gt;37.69&lt;/D&gt;&lt;D xsi:type="xsd:double"&gt;36.68&lt;/D&gt;&lt;D xsi:type="xsd:double"&gt;36.6&lt;/D&gt;&lt;D xsi:type="xsd:double"&gt;35.67&lt;/D&gt;&lt;D xsi:type="xsd:double"&gt;35.59&lt;/D&gt;&lt;D xsi:type="xsd:double"&gt;35.71&lt;/D&gt;&lt;D xsi:type="xsd:double"&gt;35.48&lt;/D&gt;&lt;D xsi:type="xsd:double"&gt;35.47&lt;/D&gt;&lt;D xsi:type="xsd:double"&gt;35.89&lt;/D&gt;&lt;D xsi:type="xsd:double"&gt;35.86&lt;/D&gt;&lt;D xsi:type="xsd:double"&gt;34.91&lt;/D&gt;&lt;D xsi:type="xsd:double"&gt;34.93&lt;/D&gt;&lt;D xsi:type="xsd:double"&gt;34.86&lt;/D&gt;&lt;D xsi:type="xsd:double"&gt;34.9&lt;/D&gt;&lt;D xsi:type="xsd:double"&gt;35.25&lt;/D&gt;&lt;D xsi:type="xsd:double"&gt;36.63&lt;/D&gt;&lt;D xsi:type="xsd:double"&gt;37.43&lt;/D&gt;&lt;D xsi:type="xsd:double"&gt;38.89&lt;/D&gt;&lt;D xsi:type="xsd:double"&gt;37.54&lt;/D&gt;&lt;D xsi:type="xsd:double"&gt;38.16&lt;/D&gt;&lt;D xsi:type="xsd:double"&gt;38.3&lt;/D&gt;&lt;D xsi:type="xsd:double"&gt;38.76&lt;/D&gt;&lt;D xsi:type="xsd:double"&gt;38.75&lt;/D&gt;&lt;D xsi:type="xsd:double"&gt;39.26&lt;/D&gt;&lt;D xsi:type="xsd:double"&gt;39.91&lt;/D&gt;&lt;D xsi:type="xsd:double"&gt;39.95&lt;/D&gt;&lt;D xsi:type="xsd:double"&gt;39.77&lt;/D&gt;&lt;D xsi:type="xsd:double"&gt;39.28&lt;/D&gt;&lt;D xsi:type="xsd:double"&gt;38.76&lt;/D&gt;&lt;D xsi:type="xsd:double"&gt;39.78&lt;/D&gt;&lt;D xsi:type="xsd:double"&gt;40.08&lt;/D&gt;&lt;D xsi:type="xsd:double"&gt;40.26&lt;/D&gt;&lt;D xsi:type="xsd:double"&gt;40.89&lt;/D&gt;&lt;D xsi:type="xsd:double"&gt;36.4&lt;/D&gt;&lt;D xsi:type="xsd:double"&gt;37.46&lt;/D&gt;&lt;D xsi:type="xsd:double"&gt;37.29&lt;/D&gt;&lt;D xsi:type="xsd:double"&gt;37.37&lt;/D&gt;&lt;D xsi:type="xsd:double"&gt;36.57&lt;/D&gt;&lt;D xsi:type="xsd:double"&gt;37.13&lt;/D&gt;&lt;D xsi:type="xsd:double"&gt;40.89&lt;/D&gt;&lt;D xsi:type="xsd:double"&gt;40.05&lt;/D&gt;&lt;D xsi:type="xsd:double"&gt;40.05&lt;/D&gt;&lt;D xsi:type="xsd:double"&gt;40.01&lt;/D&gt;&lt;D xsi:type="xsd:double"&gt;39.82&lt;/D&gt;&lt;D xsi:type="xsd:double"&gt;40.05&lt;/D&gt;&lt;D xsi:type="xsd:double"&gt;40.65&lt;/D&gt;&lt;D xsi:type="xsd:double"&gt;40&lt;/D&gt;&lt;D xsi:type="xsd:double"&gt;40.18&lt;/D&gt;&lt;D xsi:type="xsd:double"&gt;40.63&lt;/D&gt;&lt;D xsi:type="xsd:double"&gt;41.2&lt;/D&gt;&lt;D xsi:type="xsd:double"&gt;41.3&lt;/D&gt;&lt;D xsi:type="xsd:double"&gt;42.28&lt;/D&gt;&lt;D xsi:type="xsd:double"&gt;42.96&lt;/D&gt;&lt;D xsi:type="xsd:double"&gt;43.71&lt;/D&gt;&lt;D xsi:type="xsd:double"&gt;44.5&lt;/D&gt;&lt;D xsi:type="xsd:double"&gt;43.63&lt;/D&gt;&lt;D xsi:type="xsd:double"&gt;44.06&lt;/D&gt;&lt;D xsi:type="xsd:double"&gt;46.63&lt;/D&gt;&lt;D xsi:type="xsd:double"&gt;46.99&lt;/D&gt;&lt;D xsi:type="xsd:double"&gt;45.53&lt;/D&gt;&lt;D xsi:type="xsd:double"&gt;46.11&lt;/D&gt;&lt;D xsi:type="xsd:double"&gt;46.66&lt;/D&gt;&lt;D xsi:type="xsd:double"&gt;47.23&lt;/D&gt;&lt;D xsi:type="xsd:double"&gt;47.3&lt;/D&gt;&lt;/FQL&gt;&lt;FQL&gt;&lt;Q&gt;SCHW^FG_PRICE(8/27/2018,0)&lt;/Q&gt;&lt;R&gt;70&lt;/R&gt;&lt;C&gt;1&lt;/C&gt;&lt;D xsi:type="xsd:double"&gt;51.37&lt;/D&gt;&lt;D xsi:type="xsd:double"&gt;51.24&lt;/D&gt;&lt;D xsi:type="xsd:double"&gt;51.33&lt;/D&gt;&lt;D xsi:type="xsd:double"&gt;50.56&lt;/D&gt;&lt;D xsi:type="xsd:double"&gt;50.79&lt;/D&gt;&lt;D xsi:type="xsd:double"&gt;51.32&lt;/D&gt;&lt;D xsi:type="xsd:double"&gt;50.52&lt;/D&gt;&lt;D xsi:type="xs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d:double"&gt;49.51&lt;/D&gt;&lt;D xsi:type="xsd:double"&gt;50.16&lt;/D&gt;&lt;D xsi:type="xsd:double"&gt;50.62&lt;/D&gt;&lt;D xsi:type="xsd:double"&gt;50.98&lt;/D&gt;&lt;D xsi:type="xsd:double"&gt;50.71&lt;/D&gt;&lt;D xsi:type="xsd:double"&gt;50.42&lt;/D&gt;&lt;D xsi:type="xsd:double"&gt;51.16&lt;/D&gt;&lt;D xsi:type="xsd:double"&gt;50.32&lt;/D&gt;&lt;D xsi:type="xsd:double"&gt;50.62&lt;/D&gt;&lt;D xsi:type="xsd:double"&gt;51.99&lt;/D&gt;&lt;D xsi:type="xsd:double"&gt;52.07&lt;/D&gt;&lt;D xsi:type="xsd:double"&gt;51.84&lt;/D&gt;&lt;D xsi:type="xsd:double"&gt;51.56&lt;/D&gt;&lt;D xsi:type="xsd:double"&gt;51.62&lt;/D&gt;&lt;D xsi:type="xsd:double"&gt;50.72&lt;/D&gt;&lt;D xsi:type="xsd:double"&gt;50.52&lt;/D&gt;&lt;D xsi:type="xsd:double"&gt;49.15&lt;/D&gt;&lt;D xsi:type="xsd:double"&gt;49.55&lt;/D&gt;&lt;D xsi:type="xsd:double"&gt;49.85&lt;/D&gt;&lt;D xsi:type="xsd:double"&gt;50.8&lt;/D&gt;&lt;D xsi:type="xsd:double"&gt;51.68&lt;/D&gt;&lt;D xsi:type="xsd:double"&gt;51.48&lt;/D&gt;&lt;D xsi:type="xsd:double"&gt;51.67&lt;/D&gt;&lt;D xsi:type="xsd:double"&gt;52.17&lt;/D&gt;&lt;D xsi:type="xsd:double"&gt;49.59&lt;/D&gt;&lt;D xsi:type="xsd:double"&gt;48.13&lt;/D&gt;&lt;D xsi:type="xsd:double"&gt;49.01&lt;/D&gt;&lt;D xsi:type="xsd:double"&gt;47.64&lt;/D&gt;&lt;D xsi:type="xsd:double"&gt;48.23&lt;/D&gt;&lt;D xsi:type="xsd:double"&gt;48.04&lt;/D&gt;&lt;D xsi:type="xsd:double"&gt;46.7&lt;/D&gt;&lt;D xsi:type="xsd:double"&gt;46.83&lt;/D&gt;&lt;D xsi:type="xsd:double"&gt;45.6&lt;/D&gt;&lt;D xsi:type="xsd:double"&gt;44.54&lt;/D&gt;&lt;D xsi:type="xsd:double"&gt;42.57&lt;/D&gt;&lt;D xsi:type="xsd:double"&gt;43.18&lt;/D&gt;&lt;D xsi:type="xsd:double"&gt;43.19&lt;/D&gt;&lt;D xsi:type="xsd:double"&gt;43.7&lt;/D&gt;&lt;D xsi:type="xsd:double"&gt;45.57&lt;/D&gt;&lt;D xsi:type="xsd:double"&gt;46.24&lt;/D&gt;&lt;D xsi:type="xsd:double"&gt;46.39&lt;/D&gt;&lt;D xsi:type="xsd:double"&gt;46.58&lt;/D&gt;&lt;D xsi:type="xsd:double"&gt;47.28&lt;/D&gt;&lt;D xsi:type="xsd:double"&gt;47.76&lt;/D&gt;&lt;D xsi:type="xsd:double"&gt;48.58&lt;/D&gt;&lt;D xsi:type="xsd:double"&gt;48.63&lt;/D&gt;&lt;D xsi:type="xsd:double"&gt;47.64&lt;/D&gt;&lt;D xsi:type="xsd:double"&gt;46.73&lt;/D&gt;&lt;D xsi:type="xsd:double"&gt;47.05&lt;/D&gt;&lt;D xsi:type="xsd:double"&gt;46.86&lt;/D&gt;&lt;D xsi:type="xsd:double"&gt;47.32&lt;/D&gt;&lt;D xsi:type="xsd:double"&gt;46.96&lt;/D&gt;&lt;D xsi:type="xsd:double"&gt;45.97&lt;/D&gt;&lt;D xsi:type="xsd:double"&gt;44.53&lt;/D&gt;&lt;D xsi:type="xsd:double"&gt;44.87&lt;/D&gt;&lt;D xsi:type="xsd:double"&gt;44.08&lt;/D&gt;&lt;D xsi:type="xsd:double"&gt;45.09&lt;/D&gt;&lt;D xsi:type="xsd:double"&gt;45.33&lt;/D&gt;&lt;D xsi:type="xsd:double"&gt;45.66&lt;/D&gt;&lt;D xsi:type="xsd:double"&gt;44.16&lt;/D&gt;&lt;D xsi:type="xsd:double"&gt;44.8&lt;/D&gt;&lt;D xsi:type="xsd:double"&gt;45.46&lt;/D&gt;&lt;D xsi:type="xsd:double"&gt;43.01&lt;/D&gt;&lt;/FQL&gt;&lt;FQL&gt;&lt;Q&gt;SCI^FG_PRICE(8/27/2018,0)&lt;/Q&gt;&lt;R&gt;70&lt;/R&gt;&lt;C&gt;1&lt;/C&gt;&lt;D xsi:type="xsd:double"&gt;42.58&lt;/D&gt;&lt;D xsi:type="xsd:double"&gt;42.75&lt;/D&gt;&lt;D xsi:type="xsd:double"&gt;42.7&lt;/D&gt;&lt;D xsi:type="xsd:double"&gt;41.88&lt;/D&gt;&lt;D xsi:type="xsd:double"&gt;41.96&lt;/D&gt;&lt;D xsi:type="xsd:double"&gt;42.05&lt;/D&gt;&lt;D xsi:type="xsd:double"&gt;41.95&lt;/D&gt;&lt;D xsi:type="xsd:double"&gt;41.87&lt;/D&gt;&lt;D xsi:type="xsd:double"&gt;41.86&lt;/D&gt;&lt;D xsi:type="xsd:double"&gt;41.67&lt;/D&gt;&lt;D xsi:type="xsd:double"&gt;41.61&lt;/D&gt;&lt;D xsi:type="xsd:double"&gt;41.99&lt;/D&gt;&lt;D xsi:type="xsd:double"&gt;41.99&lt;/D&gt;&lt;D xsi:type="xsd:double"&gt;42.16&lt;/D&gt;&lt;D xsi:type="xsd:double"&gt;42.51&lt;/D&gt;&lt;D xsi:type="xsd:double"&gt;43.11&lt;/D&gt;&lt;D xsi:type="xsd:double"&gt;43.22&lt;/D&gt;&lt;D xsi:type="xsd:double"&gt;43.74&lt;/D&gt;&lt;D xsi:type="xsd:double"&gt;43.94&lt;/D&gt;&lt;D xsi:type="xsd:double"&gt;43.71&lt;/D&gt;&lt;D xsi:type="xsd:double"&gt;43.76&lt;/D&gt;&lt;D xsi:type="xsd:double"&gt;43.81&lt;/D&gt;&lt;D xsi:type="xsd:double"&gt;43.76&lt;/D&gt;&lt;D xsi:type="xsd:double"&gt;44.2&lt;/D&gt;&lt;D xsi:type="xsd:double"&gt;44.2&lt;/D&gt;&lt;D xsi:type="xsd:double"&gt;43.96&lt;/D&gt;&lt;D xsi:type="xsd:double"&gt;44.15&lt;/D&gt;&lt;D xsi:type="xsd:double"&gt;43.92&lt;/D&gt;&lt;D xsi:type="xsd:double"&gt;44.47&lt;/D&gt;&lt;D xsi:type="xsd:double"&gt;44.1&lt;/D&gt;&lt;D xsi:type="xsd:double"&gt;44.21&lt;/D&gt;&lt;D xsi:type="xsd:double"&gt;43.79&lt;/D&gt;&lt;D xsi:type="xsd:double"&gt;42.83&lt;/D&gt;&lt;D xsi:type="xsd:double"&gt;43&lt;/D&gt;&lt;D xsi:type="xsd:double"&gt;43.15&lt;/D&gt;&lt;D xsi:type="xsd:double"&gt;44.12&lt;/D&gt;&lt;D xsi:type="xsd:double"&gt;44.16&lt;/D&gt;&lt;D xsi:type="xsd:double"&gt;43.74&lt;/D&gt;&lt;D xsi:type="xsd:double"&gt;43.47&lt;/D&gt;&lt;D xsi:type="xsd:double"&gt;43.91&lt;/D&gt;&lt;D xsi:type="xsd:double"&gt;43.68&lt;/D&gt;&lt;D xsi:type="xsd:double"&gt;42.64&lt;/D&gt;&lt;D xsi:type="xsd:double"&gt;43.35&lt;/D&gt;&lt;D xsi:type="xsd:double"&gt;42.91&lt;/D&gt;&lt;D xsi:type="xsd:double"&gt;42.66&lt;/D&gt;&lt;D xsi:type="xsd:double"&gt;41.03&lt;/D&gt;&lt;D xsi:type="xsd:double"&gt;41.47&lt;/D&gt;&lt;D xsi:type="xsd:double"&gt;42.82&lt;/D&gt;&lt;D xsi:type="xsd:double"&gt;43.13&lt;/D&gt;&lt;D xsi:type="xsd:double"&gt;43&lt;/D&gt;&lt;D xsi:type="xsd:double"&gt;44.07&lt;/D&gt;&lt;D xsi:type="xsd:double"&gt;45&lt;/D&gt;&lt;D xsi:type="xsd:double"&gt;44.82&lt;/D&gt;&lt;D xsi:type="xsd:double"&gt;44.81&lt;/D&gt;&lt;D xsi:type="xsd:double"&gt;44.64&lt;/D&gt;&lt;D xsi:type="xsd:double"&gt;44.1&lt;/D&gt;&lt;D xsi:type="xsd:double"&gt;44&lt;/D&gt;&lt;D xsi:type="xsd:double"&gt;44.29&lt;/D&gt;&lt;D xsi:type="xsd:double"&gt;44.92&lt;/D&gt;&lt;D xsi:type="xsd:double"&gt;44.7&lt;/D&gt;&lt;D xsi:type="xsd:double"&gt;43.4&lt;/D&gt;&lt;D xsi:type="xsd:double"&gt;44.04&lt;/D&gt;&lt;D xsi:type="xsd:double"&gt;43.91&lt;/D&gt;&lt;D xsi:type="xsd:double"&gt;44.42&lt;/D&gt;&lt;D xsi:type="xsd:double"&gt;44.03&lt;/D&gt;&lt;D xsi:type="xsd:double"&gt;45.52&lt;/D&gt;&lt;D xsi:type="xsd:double"&gt;45.88&lt;/D&gt;&lt;D xsi:type="xsd:double"&gt;46.2&lt;/D&gt;&lt;D xsi:type="xsd:double"&gt;46.97&lt;/D&gt;&lt;D xsi:type="xsd:double"&gt;45.47&lt;/D&gt;&lt;/FQL&gt;&lt;FQL&gt;&lt;Q&gt;SEB^FG_PRICE(8/27/2018,0)&lt;/Q&gt;&lt;R&gt;70&lt;/R&gt;&lt;C&gt;1&lt;/C&gt;&lt;D xsi:type="xsd:double"&gt;3685&lt;/D&gt;&lt;D xsi:type="xsd:double"&gt;3690&lt;/D&gt;&lt;D xsi:type="xsd:double"&gt;3689.5&lt;/D&gt;&lt;D xsi:type="xsd:double"&gt;3689&lt;/D&gt;&lt;D xsi:type="xsd:double"&gt;3684.78&lt;/D&gt;&lt;D xsi:type="xsd:double"&gt;3648&lt;/D&gt;&lt;D xsi:type="xsd:double"&gt;3648.25&lt;/D&gt;&lt;D xsi:type="xsd:double"&gt;3648&lt;/D&gt;&lt;D xsi:type="xsd:double"&gt;3673.94&lt;/D&gt;&lt;D xsi:type="xsd:double"&gt;3609.95&lt;/D&gt;&lt;D xsi:type="xsd:double"&gt;3592&lt;/D&gt;&lt;D xsi:type="xsd:double"&gt;3625.01&lt;/D&gt;&lt;D xsi:type="xsd:double"&gt;3627.04&lt;/D&gt;&lt;D xsi:type="xsd:double"&gt;3625&lt;/D&gt;&lt;D xsi:type="xsd:double"&gt;3632&lt;/D&gt;&lt;D xsi:type="xsd:double"&gt;3647&lt;/D&gt;&lt;D xsi:type="xsd:double"&gt;3700&lt;/D&gt;&lt;D xsi:type="xsd:double"&gt;3731.03&lt;/D&gt;&lt;D xsi:type="xsd:double"&gt;3716.95&lt;/D&gt;&lt;D xsi:type="xsd:double"&gt;3756.34&lt;/D&gt;&lt;D xsi:type="xsd:double"&gt;3704.99&lt;/D&gt;&lt;D xsi:type="xsd:double"&gt;3719.45&lt;/D&gt;&lt;D xsi:type="xsd:double"&gt;3728.23&lt;/D&gt;&lt;D xsi:type="xsd:double"&gt;3710.04&lt;/D&gt;&lt;D xsi:type="xsd:double"&gt;3725&lt;/D&gt;&lt;D xsi:type="xsd:double"&gt;3779.89&lt;/D&gt;&lt;D xsi:type="xsd:double"&gt;3725&lt;/D&gt;&lt;D xsi:type="xsd:double"&gt;3773.44&lt;/D&gt;&lt;D xsi:type="xsd:double"&gt;3725&lt;/D&gt;&lt;D xsi:type="xsd:double"&gt;3774.98&lt;/D&gt;&lt;D xsi:type="xsd:double"&gt;3740.58&lt;/D&gt;&lt;D xsi:type="xsd:double"&gt;3759.97&lt;/D&gt;&lt;D xsi:type="xsd:double"&gt;3690.01&lt;/D&gt;&lt;D xsi:type="xsd:double"&gt;3601&lt;/D&gt;&lt;D xsi:type="xsd:double"&gt;3629.46&lt;/D&gt;&lt;D xsi:type="xsd:double"&gt;3671.85&lt;/D&gt;&lt;D xsi:type="xsd:double"&gt;3760.63&lt;/D&gt;&lt;D xsi:type="xsd:double"&gt;3750.02&lt;/D&gt;&lt;D xsi:type="xsd:double"&gt;3801.08&lt;/D&gt;&lt;D xsi:type="xsd:double"&gt;3820.24&lt;/D&gt;&lt;D xsi:type="xsd:double"&gt;3768.82&lt;/D&gt;&lt;D xsi:type="xsd:double"&gt;3760.02&lt;/D&gt;&lt;D xsi:type="xsd:double"&gt;3835&lt;/D&gt;&lt;D xsi:type="xsd:double"&gt;3770&lt;/D&gt;&lt;D xsi:type="xsd:double"&gt;3805.01&lt;/D&gt;&lt;D xsi:type="xsd:double"&gt;3849&lt;/D&gt;&lt;D xsi:type="xsd:double"&gt;3865&lt;/D&gt;&lt;D xsi:type="xsd:double"&gt;3651&lt;/D&gt;&lt;D xsi:type="xsd:double"&gt;3679.98&lt;/D&gt;&lt;D xsi:type="xsd:double"&gt;3545.35&lt;/D&gt;&lt;D xsi:type="xsd:double"&gt;3646.77&lt;/D&gt;&lt;D xsi:type="xsd:double"&gt;3625&lt;/D&gt;&lt;D xsi:type="xsd:double"&gt;3605.47&lt;/D&gt;&lt;D xsi:type="xsd:double"&gt;3570&lt;/D&gt;&lt;D xsi:type="xsd:double"&gt;3556.65&lt;/D&gt;&lt;D xsi:type="xsd:double"&gt;3531.97&lt;/D&gt;&lt;D xsi:type="xsd:double"&gt;3557.16&lt;/D&gt;&lt;D xsi:type="xsd:double"&gt;3547.49&lt;/D&gt;&lt;D xsi:type="xsd:double"&gt;3655&lt;/D&gt;&lt;D xsi:type="xsd:double"&gt;3605&lt;/D&gt;&lt;D xsi:type="xsd:double"&gt;3565&lt;/D&gt;&lt;D xsi:type="xsd:double"&gt;3566.76&lt;/D&gt;&lt;D xsi:type="xsd:double"&gt;3590&lt;/D&gt;&lt;D xsi:type="xsd:double"&gt;3706.65&lt;/D&gt;&lt;D xsi:type="xsd:double"&gt;3585.01&lt;/D&gt;&lt;D xsi:type="xsd:double"&gt;3739.95&lt;/D&gt;&lt;D xsi:type="xsd:double"&gt;3760.58&lt;/D&gt;&lt;D xsi:type="xsd:double"&gt;3722&lt;/D&gt;&lt;D xsi:type="xsd:double"&gt;3892.93&lt;/D&gt;&lt;D xsi:type="xsd:double"&gt;3769.95&lt;/D&gt;&lt;/FQL&gt;&lt;FQL&gt;&lt;Q&gt;SEE^FG_PRICE(8/27/2018,0)&lt;/Q&gt;&lt;R&gt;70&lt;/R&gt;&lt;C&gt;1&lt;/C&gt;&lt;D xsi:type="xsd:double"&gt;39.85&lt;/D&gt;&lt;D xsi:type="xsd:double"&gt;40.08&lt;/D&gt;&lt;D xsi:type="xsd:double"&gt;40.74&lt;/D&gt;&lt;D xsi:type="xsd:double"&gt;40.28&lt;/D&gt;&lt;D xsi:type="xsd:double"&gt;40.11&lt;/D&gt;&lt;D xsi:type="xsd:double"&gt;39.52&lt;/D&gt;&lt;D xsi:type="xsd:double"&gt;40.46&lt;/D&gt;&lt;D xsi:type="xsd:double"&gt;40.5&lt;/D&gt;&lt;D xsi:type="xsd:double"&gt;40.25&lt;/D&gt;&lt;D xsi:type="xsd:double"&gt;40.58&lt;/D&gt;&lt;D xsi:type="xsd:double"&gt;40.56&lt;/D&gt;&lt;D xsi:type="xsd:double"&gt;40.82&lt;/D&gt;&lt;D xsi:type="xsd:double"&gt;41.23&lt;/D&gt;&lt;D xsi:type="xsd:double"&gt;41.6&lt;/D&gt;&lt;D xsi:type="xsd:double"&gt;41.99&lt;/D&gt;&lt;D xsi:type="xsd:double"&gt;42.15&lt;/D&gt;&lt;D xsi:type="xsd:double"&gt;41.8&lt;/D&gt;&lt;D xsi:type="xsd:double"&gt;42.11&lt;/D&gt;&lt;D xsi:type="xsd:double"&gt;41.74&lt;/D&gt;&lt;D xsi:type="xsd:double"&gt;41.58&lt;/D&gt;&lt;D xsi:type="xsd:double"&gt;39.99&lt;/D&gt;&lt;D xsi:type="xsd:double"&gt;40.13&lt;/D&gt;&lt;D xsi:type="xsd:double"&gt;39.91&lt;/D&gt;&lt;D xsi:type="xsd:double"&gt;40.15&lt;/D&gt;&lt;D xsi:type="xsd:double"&gt;40.05&lt;/D&gt;&lt;D xsi:type="xsd:double"&gt;39.9&lt;/D&gt;&lt;D xsi:type="xsd:double"&gt;38.44&lt;/D&gt;&lt;D xsi:type="xsd:double"&gt;38.65&lt;/D&gt;&lt;D xsi:type="xsd:double"&gt;38.62&lt;/D&gt;&lt;D xsi:type="xsd:double"&gt;38.9&lt;/D&gt;&lt;D xsi:type="xsd:double"&gt;37.5&lt;/D&gt;&lt;D xsi:type="xsd:double"&gt;36.13&lt;/D&gt;&lt;D xsi:type="xsd:double"&gt;34.94&lt;/D&gt;&lt;D xsi:type="xsd:double"&gt;34.78&lt;/D&gt;&lt;D xsi:type="xsd:double"&gt;34.92&lt;/D&gt;&lt;D xsi:type="xsd:double"&gt;35.4&lt;/D&gt;&lt;D xsi:type="xsd:double"&gt;35.28&lt;/D&gt;&lt;D xsi:type="xsd:double"&gt;32.35&lt;/D&gt;&lt;D xsi:type="xsd:double"&gt;32.1&lt;/D&gt;&lt;D xsi:type="xsd:double"&gt;31.17&lt;/D&gt;&lt;D xsi:type="xsd:double"&gt;31.16&lt;/D&gt;&lt;D xsi:type="xsd:double"&gt;30.74&lt;/D&gt;&lt;D xsi:type="xsd:double"&gt;31.02&lt;/D&gt;&lt;D xsi:type="xsd:double"&gt;31.34&lt;/D&gt;&lt;D xsi:type="xsd:double"&gt;31.31&lt;/D&gt;&lt;D xsi:type="xsd:double"&gt;32.25&lt;/D&gt;&lt;D xsi:type="xsd:double"&gt;32.36&lt;/D&gt;&lt;D xsi:type="xsd:double"&gt;33.5&lt;/D&gt;&lt;D xsi:type="xsd:double"&gt;33.27&lt;/D&gt;&lt;D xsi:type="xsd:double"&gt;33.84&lt;/D&gt;&lt;D xsi:type="xsd:double"&gt;34.07&lt;/D&gt;&lt;D xsi:type="xsd:double"&gt;35.05&lt;/D&gt;&lt;D xsi:type="xsd:double"&gt;35.35&lt;/D&gt;&lt;D xsi:type="xsd:double"&gt;35.1&lt;/D&gt;&lt;D xsi:type="xsd:double"&gt;34.95&lt;/D&gt;&lt;D xsi:type="xsd:double"&gt;35.07&lt;/D&gt;&lt;D xsi:type="xsd:double"&gt;35.35&lt;/D&gt;&lt;D xsi:type="xsd:double"&gt;36.52&lt;/D&gt;&lt;D xsi:type="xsd:double"&gt;36.74&lt;/D&gt;&lt;D xsi:type="xsd:double"&gt;36.4&lt;/D&gt;&lt;D xsi:type="xsd:double"&gt;36.14&lt;/D&gt;&lt;D xsi:type="xsd:double"&gt;36.61&lt;/D&gt;&lt;D xsi:type="xsd:double"&gt;37.46&lt;/D&gt;&lt;D xsi:type="xsd:double"&gt;37.02&lt;/D&gt;&lt;D xsi:type="xsd:double"&gt;36.9&lt;/D&gt;&lt;D xsi:type="xsd:double"&gt;37.13&lt;/D&gt;&lt;D xsi:type="xsd:double"&gt;36.41&lt;/D&gt;&lt;D xsi:type="xsd:double"&gt;36.53&lt;/D&gt;&lt;D xsi:type="xsd:double"&gt;36.22&lt;/D&gt;&lt;D xsi:type="xsd:double"&gt;34.81&lt;/D&gt;&lt;/FQL&gt;&lt;FQL&gt;&lt;Q&gt;SEIC^FG_PRICE(8/27/2018,0)&lt;/Q&gt;&lt;R&gt;70&lt;/R&gt;&lt;C&gt;1&lt;/C&gt;&lt;D xsi:type="xsd:double"&gt;62.93&lt;/D&gt;&lt;D xsi:type="xsd:double"&gt;62.85&lt;/D&gt;&lt;D xsi:type="xsd:double"&gt;62.86&lt;/D&gt;&lt;D xsi:type="xsd:double"&gt;63.13&lt;/D&gt;&lt;D xsi:type="xsd:double"&gt;63.08&lt;/D&gt;&lt;D xsi:type="xsd:double"&gt;63.5&lt;/D&gt;&lt;D xsi:type="xsd:double"&gt;63.18&lt;/D&gt;&lt;D xsi:type="xsd:double"&gt;61.97&lt;/D&gt;&lt;D xsi:type="xsd:double"&gt;61.59&lt;/D&gt;&lt;D xsi:type="xsd:double"&gt;61.87&lt;/D&gt;&lt;D xsi:type="xsd:double"&gt;62.95&lt;/D&gt;&lt;D xsi:type="xsd:double"&gt;63.07&lt;/D&gt;&lt;D xsi:type="xsd:double"&gt;63.43&lt;/D&gt;&lt;D xsi:type="xsd:double"&gt;63.83&lt;/D&gt;&lt;D xsi:type="xsd:double"&gt;62.47&lt;/D&gt;&lt;D xsi:type="xsd:double"&gt;62.69&lt;/D&gt;&lt;D xsi:type="xsd:double"&gt;62.59&lt;/D&gt;&lt;D xsi:type="xsd:double"&gt;62.78&lt;/D&gt;&lt;D xsi:type="xsd:double"&gt;61.74&lt;/D&gt;&lt;D xsi:type="xsd:double"&gt;62.17&lt;/D&gt;&lt;D xsi:type="xsd:double"&gt;62.01&lt;/D&gt;&lt;D xsi:type="xsd:double"&gt;61.58&lt;/D&gt;&lt;D xsi:type="xsd:double"&gt;61.42&lt;/D&gt;&lt;D xsi:type="xsd:double"&gt;61.1&lt;/D&gt;&lt;D xsi:type="xsd:double"&gt;60.2&lt;/D&gt;&lt;D xsi:type="xsd:double"&gt;59.53&lt;/D&gt;&lt;D xsi:type="xsd:double"&gt;60.47&lt;/D&gt;&lt;D xsi:type="xsd:double"&gt;60.05&lt;/D&gt;&lt;D xsi:type="xsd:double"&gt;59.65&lt;/D&gt;&lt;D xsi:type="xsd:double"&gt;59.16&lt;/D&gt;&lt;D xsi:type="xsd:double"&gt;58.25&lt;/D&gt;&lt;D xsi:type="xsd:double"&gt;56.05&lt;/D&gt;&lt;D xsi:type="xsd:double"&gt;54.83&lt;/D&gt;&lt;D xsi:type="xsd:double"&gt;54.94&lt;/D&gt;&lt;D xsi:type="xsd:double"&gt;55.1&lt;/D&gt;&lt;D xsi:type="xsd:double"&gt;56.06&lt;/D&gt;&lt;D xsi:type="xsd:double"&gt;56.03&lt;/D&gt;&lt;D xsi:type="xsd:double"&gt;54.77&lt;/D&gt;&lt;D xsi:type="xsd:double"&gt;54.59&lt;/D&gt;&lt;D xsi:type="xsd:double"&gt;53.72&lt;/D&gt;&lt;D xsi:type="xsd:double"&gt;52.66&lt;/D&gt;&lt;D xsi:type="xsd:double"&gt;51.05&lt;/D&gt;&lt;D xsi:type="xsd:double"&gt;53.04&lt;/D&gt;&lt;D xsi:type="xsd:double"&gt;53.97&lt;/D&gt;&lt;D xsi:type="xsd:double"&gt;52.46&lt;/D&gt;&lt;D xsi:type="xsd:double"&gt;53.23&lt;/D&gt;&lt;D xsi:type="xsd:double"&gt;53.45&lt;/D&gt;&lt;D xsi:type="xsd:double"&gt;54.27&lt;/D&gt;&lt;D xsi:type="xsd:double"&gt;54.29&lt;/D&gt;&lt;D xsi:type="xsd:double"&gt;53.93&lt;/D&gt;&lt;D xsi:type="xsd:double"&gt;54.25&lt;/D&gt;&lt;D xsi:type="xsd:double"&gt;55.13&lt;/D&gt;&lt;D xsi:type="xsd:double"&gt;55.55&lt;/D&gt;&lt;D xsi:type="xsd:double"&gt;54.77&lt;/D&gt;&lt;D xsi:type="xsd:double"&gt;53.8&lt;/D&gt;&lt;D xsi:type="xsd:double"&gt;53.78&lt;/D&gt;&lt;D xsi:type="xsd:double"&gt;53.04&lt;/D&gt;&lt;D xsi:type="xsd:double"&gt;54.89&lt;/D&gt;&lt;D xsi:type="xsd:double"&gt;54.84&lt;/D&gt;&lt;D xsi:type="xsd:double"&gt;53.42&lt;/D&gt;&lt;D xsi:type="xsd:double"&gt;52.32&lt;/D&gt;&lt;D xsi:type="xsd:double"&gt;53.09&lt;/D&gt;&lt;D xsi:type="xsd:double"&gt;52.62&lt;/D&gt;&lt;D xsi:type="xsd:double"&gt;53.54&lt;/D&gt;&lt;D xsi:type="xsd:double"&gt;53.22&lt;/D&gt;&lt;D xsi:type="xsd:double"&gt;53.96&lt;/D&gt;&lt;D xsi:type="xsd:double"&gt;53.48&lt;/D&gt;&lt;D xsi:type="xsd:double"&gt;53.7&lt;/D&gt;&lt;D xsi:type="xsd:double"&gt;53.99&lt;/D&gt;&lt;D xsi:type="xsd:double"&gt;51.31&lt;/D&gt;&lt;/FQL&gt;&lt;FQL&gt;&lt;Q&gt;SERV^FG_PRICE(8/27/2018,0)&lt;/Q&gt;&lt;R&gt;70&lt;/R&gt;&lt;C&gt;1&lt;/C&gt;&lt;D xsi:type="xsd:double"&gt;40.170887&lt;/D&gt;&lt;D xsi:type="xsd:double"&gt;40.23784&lt;/D&gt;&lt;D xsi:type="xsd:double"&gt;40.117325&lt;/D&gt;&lt;D xsi:type="xsd:double"&gt;39.735703&lt;/D&gt;&lt;D xsi:type="xsd:double"&gt;40.351654&lt;/D&gt;&lt;D xsi:type="xsd:double"&gt;40.30479&lt;/D&gt;&lt;D xsi:type="xsd:double"&gt;40.231144&lt;/D&gt;&lt;D xsi:type="xsd:double"&gt;39.896385&lt;/D&gt;&lt;D xsi:type="xsd:double"&gt;39.829433&lt;/D&gt;&lt;D xsi:type="xsd:double"&gt;39.71562&lt;/D&gt;&lt;D xsi:type="xsd:double"&gt;38.912197&lt;/D&gt;&lt;D xsi:type="xsd:double"&gt;38.959064&lt;/D&gt;&lt;D xsi:type="xsd:double"&gt;39.702225&lt;/D&gt;&lt;D xsi:type="xsd:double"&gt;40.438694&lt;/D&gt;&lt;D xsi:type="xsd:double"&gt;39.976727&lt;/D&gt;&lt;D xsi:type="xsd:double"&gt;39.688835&lt;/D&gt;&lt;D xsi:type="xsd:double"&gt;39.62858&lt;/D&gt;&lt;D xsi:type="xsd:double"&gt;39.956642&lt;/D&gt;&lt;D xsi:type="xsd:double"&gt;40.478863&lt;/D&gt;&lt;D xsi:type="xsd:double"&gt;40.960915&lt;/D&gt;&lt;D xsi:type="xsd:double"&gt;41.03456&lt;/D&gt;&lt;D xsi:type="xsd:double"&gt;40.947525&lt;/D&gt;&lt;D xsi:type="xsd:double"&gt;41.00778&lt;/D&gt;&lt;D xsi:type="xsd:double"&gt;41.530003&lt;/D&gt;&lt;D xsi:type="xsd:double"&gt;40.75&lt;/D&gt;&lt;D xsi:type="xsd:double"&gt;40.2&lt;/D&gt;&lt;D xsi:type="xsd:double"&gt;40.77&lt;/D&gt;&lt;D xsi:type="xsd:double"&gt;41.74&lt;/D&gt;&lt;D xsi:type="xsd:double"&gt;43.04&lt;/D&gt;&lt;D xsi:type="xsd:double"&gt;43.13&lt;/D&gt;&lt;D xsi:type="xsd:double"&gt;44.02&lt;/D&gt;&lt;D xsi:type="xsd:double"&gt;44.05&lt;/D&gt;&lt;D xsi:type="xsd:double"&gt;43.28&lt;/D&gt;&lt;D xsi:type="xsd:double"&gt;43.38&lt;/D&gt;&lt;D xsi:type="xsd:double"&gt;43.66&lt;/D&gt;&lt;D xsi:type="xsd:double"&gt;45.51&lt;/D&gt;&lt;D xsi:type="xsd:double"&gt;44.89&lt;/D&gt;&lt;D xsi:type="xsd:double"&gt;44.75&lt;/D&gt;&lt;D xsi:type="xsd:double"&gt;44.22&lt;/D&gt;&lt;D xsi:type="xsd:double"&gt;44.07&lt;/D&gt;&lt;D xsi:type="xsd:double"&gt;43.19&lt;/D&gt;&lt;D xsi:type="xsd:double"&gt;41.76&lt;/D&gt;&lt;D xsi:type="xsd:double"&gt;42.11&lt;/D&gt;&lt;D xsi:type="xsd:double"&gt;41.65&lt;/D&gt;&lt;D xsi:type="xsd:double"&gt;41.78&lt;/D&gt;&lt;D xsi:type="xsd:double"&gt;42.33&lt;/D&gt;&lt;D xsi:type="xsd:double"&gt;42.88&lt;/D&gt;&lt;D xsi:type="xsd:double"&gt;42.88&lt;/D&gt;&lt;D xsi:type="xsd:double"&gt;42.88&lt;/D&gt;&lt;D xsi:type="xsd:double"&gt;42.26&lt;/D&gt;&lt;D xsi:type="xsd:double"&gt;41.74&lt;/D&gt;&lt;D xsi:type="xsd:double"&gt;43.4&lt;/D&gt;&lt;D xsi:type="xsd:double"&gt;43.37&lt;/D&gt;&lt;D xsi:type="xsd:double"&gt;42.52&lt;/D&gt;&lt;D xsi:type="xsd:double"&gt;42.48&lt;/D&gt;&lt;D xsi:type="xsd:double"&gt;43.01&lt;/D&gt;&lt;D xsi:type="xsd:double"&gt;41.52&lt;/D&gt;&lt;D xsi:type="xsd:double"&gt;42.52&lt;/D&gt;&lt;D xsi:type="xsd:double"&gt;42.45&lt;/D&gt;&lt;D xsi:type="xsd:double"&gt;41.87&lt;/D&gt;&lt;D xsi:type="xsd:double"&gt;41.41&lt;/D&gt;&lt;D xsi:type="xsd:double"&gt;41.71&lt;/D&gt;&lt;D xsi:type="xsd:double"&gt;42.21&lt;/D&gt;&lt;D xsi:type="xsd:double"&gt;43.07&lt;/D&gt;&lt;D xsi:type="xsd:double"&gt;43.22&lt;/D&gt;&lt;D xsi:type="xsd:double"&gt;43.76&lt;/D&gt;&lt;D xsi:type="xsd:double"&gt;43.95&lt;/D&gt;&lt;D xsi:type="xsd:double"&gt;44.27&lt;/D&gt;&lt;D xsi:type="xsd:double"&gt;43.96&lt;/D&gt;&lt;D xsi:type="xsd:double"&gt;42.88&lt;/D&gt;&lt;/FQL&gt;&lt;FQL&gt;&lt;Q&gt;SFM^FG_PRICE(8/27/2018,0)&lt;/Q&gt;&lt;R&gt;70&lt;/R&gt;&lt;C&gt;1&lt;/C&gt;&lt;D xsi:type="xsd:double"&gt;25.12&lt;/D&gt;&lt;D xsi:type="xsd:double"&gt;25.33&lt;/D&gt;&lt;D xsi:type="xsd:double"&gt;25.19&lt;/D&gt;&lt;D xsi:type="xsd:double"&gt;25.33&lt;/D&gt;&lt;D xsi:type="xsd:double"&gt;26.47&lt;/D&gt;&lt;D xsi:type="xsd:double"&gt;27.47&lt;/D&gt;&lt;D xsi:type="xsd:double"&gt;27.32&lt;/D&gt;&lt;D xsi:type="xsd:double"&gt;27.45&lt;/D&gt;&lt;D xsi:type="xsd:double"&gt;28.52&lt;/D&gt;&lt;D xsi:type="xsd:double"&gt;29.11&lt;/D&gt;&lt;D xsi:type="xsd:double"&gt;28.46&lt;/D&gt;&lt;D xsi:type="xsd:double"&gt;28.27&lt;/D&gt;&lt;D xsi:type="xsd:double"&gt;27.83&lt;/D&gt;&lt;D xsi:type="xsd:double"&gt;28.22&lt;/D&gt;&lt;D xsi:type="xsd:double"&gt;28.16&lt;/D&gt;&lt;D xsi:type="xsd:double"&gt;27.6&lt;/D&gt;&lt;D xsi:type="xsd:double"&gt;27.24&lt;/D&gt;&lt;D xsi:type="xsd:double"&gt;27.52&lt;/D&gt;&lt;D xsi:type="xsd:double"&gt;27.54&lt;/D&gt;&lt;D xsi:type="xsd:double"&gt;27.68&lt;/D&gt;&lt;D xsi:type="xsd:double"&gt;27.57&lt;/D&gt;&lt;D xsi:type="xsd:double"&gt;27.62&lt;/D&gt;&lt;D xsi:type="xsd:double"&gt;27.31&lt;/D&gt;&lt;D xsi:type="xsd:double"&gt;27.41&lt;/D&gt;&lt;D xsi:type="xsd:double"&gt;27.24&lt;/D&gt;&lt;D xsi:type="xsd:double"&gt;26.87&lt;/D&gt;&lt;D xsi:type="xsd:double"&gt;26.99&lt;/D&gt;&lt;D xsi:type="xsd:double"&gt;26.43&lt;/D&gt;&lt;D xsi:type="xsd:double"&gt;26.89&lt;/D&gt;&lt;D xsi:type="xsd:double"&gt;26.84&lt;/D&gt;&lt;D xsi:type="xsd:double"&gt;26.73&lt;/D&gt;&lt;D xsi:type="xsd:double"&gt;27.1&lt;/D&gt;&lt;D xsi:type="xsd:double"&gt;26.52&lt;/D&gt;&lt;D xsi:type="xsd:double"&gt;26.97&lt;/D&gt;&lt;D xsi:type="xsd:double"&gt;27.33&lt;/D&gt;&lt;D xsi:type="xsd:double"&gt;27.6&lt;/D&gt;&lt;D xsi:type="xsd:double"&gt;27.37&lt;/D&gt;&lt;D xsi:type="xsd:double"&gt;27.72&lt;/D&gt;&lt;D xsi:type="xsd:double"&gt;27.46&lt;/D&gt;&lt;D xsi:type="xsd:double"&gt;27.41&lt;/D&gt;&lt;D xsi:type="xsd:double"&gt;27.65&lt;/D&gt;&lt;D xsi:type="xsd:double"&gt;26.94&lt;/D&gt;&lt;D xsi:type="xsd:double"&gt;26.99&lt;/D&gt;&lt;D xsi:type="xsd:double"&gt;26.99&lt;/D&gt;&lt;D xsi:type="xsd:double"&gt;27.35&lt;/D&gt;&lt;D xsi:type="xsd:double"&gt;27.62&lt;/D&gt;&lt;D xsi:type="xsd:double"&gt;26.89&lt;/D&gt;&lt;D xsi:type="xsd:double"&gt;27.01&lt;/D&gt;&lt;D xsi:type="xsd:double"&gt;26.5&lt;/D&gt;&lt;D xsi:type="xsd:double"&gt;26.29&lt;/D&gt;&lt;D xsi:type="xsd:double"&gt;26.21&lt;/D&gt;&lt;D xsi:type="xsd:double"&gt;26.62&lt;/D&gt;&lt;D xsi:type="xsd:double"&gt;27.16&lt;/D&gt;&lt;D xsi:type="xsd:double"&gt;27.01&lt;/D&gt;&lt;D xsi:type="xsd:double"&gt;27.45&lt;/D&gt;&lt;D xsi:type="xsd:double"&gt;27.74&lt;/D&gt;&lt;D xsi:type="xsd:double"&gt;28.56&lt;/D&gt;&lt;D xsi:type="xsd:double"&gt;27.5&lt;/D&gt;&lt;D xsi:type="xsd:double"&gt;27.67&lt;/D&gt;&lt;D xsi:type="xsd:double"&gt;27.61&lt;/D&gt;&lt;D xsi:type="xsd:double"&gt;27.93&lt;/D&gt;&lt;D xsi:type="xsd:double"&gt;26.82&lt;/D&gt;&lt;D xsi:type="xsd:double"&gt;27.42&lt;/D&gt;&lt;D xsi:type="xsd:double"&gt;26.44&lt;/D&gt;&lt;D xsi:type="xsd:double"&gt;26.7&lt;/D&gt;&lt;D xsi:type="xsd:double"&gt;26.63&lt;/D&gt;&lt;D xsi:type="xsd:double"&gt;27.03&lt;/D&gt;&lt;D xsi:type="xsd:double"&gt;23.02&lt;/D&gt;&lt;D xsi:type="xsd:double"&gt;25.12&lt;/D&gt;&lt;D xsi:type="xsd:double"&gt;24.15&lt;/D&gt;&lt;/FQL&gt;&lt;FQL&gt;&lt;Q&gt;SGEN^FG_PRICE(8/27/2018,0)&lt;/Q&gt;&lt;R&gt;70&lt;/R&gt;&lt;C&gt;1&lt;/C&gt;&lt;D xsi:type="xsd:double"&gt;74.8&lt;/D&gt;&lt;D xsi:type="xsd:double"&gt;75.08&lt;/D&gt;&lt;D xsi:type="xsd:double"&gt;76.34&lt;/D&gt;&lt;D xsi:type="xsd:double"&gt;76.86&lt;/D&gt;&lt;D xsi:type="xsd:double"&gt;76.76&lt;/D&gt;&lt;D xsi:type="xsd:double"&gt;77.06&lt;/D&gt;&lt;D xsi:type="xsd:double"&gt;76.96&lt;/D&gt;&lt;D xsi:type="xsd:double"&gt;76.45&lt;/D&gt;&lt;D xsi:type="xsd:double"&gt;77.45&lt;/D&gt;&lt;D xsi:type="xsd:double"&gt;77.78&lt;/D&gt;&lt;D xsi:type="xsd:double"&gt;78.39&lt;/D&gt;&lt;D xsi:type="xsd:double"&gt;77.06&lt;/D&gt;&lt;D xsi:type="xsd:double"&gt;77.26&lt;/D&gt;&lt;D xsi:type="xsd:double"&gt;78.16&lt;/D&gt;&lt;D xsi:type="xsd:double"&gt;76.16&lt;/D&gt;&lt;D xsi:type="xsd:double"&gt;77.71&lt;/D&gt;&lt;D xsi:type="xsd:double"&gt;77.5&lt;/D&gt;&lt;D xsi:type="xsd:double"&gt;79&lt;/D&gt;&lt;D xsi:type="xsd:double"&gt;77.76&lt;/D&gt;&lt;D xsi:type="xsd:double"&gt;78.53&lt;/D&gt;&lt;D xsi:type="xsd:double"&gt;79.87&lt;/D&gt;&lt;D xsi:type="xsd:double"&gt;80.06&lt;/D&gt;&lt;D xsi:type="xsd:double"&gt;78.25&lt;/D&gt;&lt;D xsi:type="xsd:double"&gt;77.12&lt;/D&gt;&lt;D xsi:type="xsd:double"&gt;81.16&lt;/D&gt;&lt;D xsi:type="xsd:double"&gt;81.26&lt;/D&gt;&lt;D xsi:type="xsd:double"&gt;82.76&lt;/D&gt;&lt;D xsi:type="xsd:double"&gt;79.53&lt;/D&gt;&lt;D xsi:type="xsd:double"&gt;78.48&lt;/D&gt;&lt;D xsi:type="xsd:double"&gt;77.07&lt;/D&gt;&lt;D xsi:type="xsd:double"&gt;74.84&lt;/D&gt;&lt;D xsi:type="xsd:double"&gt;71.56&lt;/D&gt;&lt;D xsi:type="xsd:double"&gt;70.88&lt;/D&gt;&lt;D xsi:type="xsd:double"&gt;72.77&lt;/D&gt;&lt;D xsi:type="xsd:double"&gt;73.07&lt;/D&gt;&lt;D xsi:type="xsd:double"&gt;74.75&lt;/D&gt;&lt;D xsi:type="xsd:double"&gt;74.6&lt;/D&gt;&lt;D xsi:type="xsd:double"&gt;73.72&lt;/D&gt;&lt;D xsi:type="xsd:double"&gt;71.8&lt;/D&gt;&lt;D xsi:type="xsd:double"&gt;71.18&lt;/D&gt;&lt;D xsi:type="xsd:double"&gt;69.59&lt;/D&gt;&lt;D xsi:type="xsd:double"&gt;63.67&lt;/D&gt;&lt;D xsi:type="xsd:double"&gt;65.35&lt;/D&gt;&lt;D xsi:type="xsd:double"&gt;55.3&lt;/D&gt;&lt;D xsi:type="xsd:double"&gt;54.59&lt;/D&gt;&lt;D xsi:type="xsd:double"&gt;54.44&lt;/D&gt;&lt;D xsi:type="xsd:double"&gt;56.13&lt;/D&gt;&lt;D xsi:type="xsd:double"&gt;58.14&lt;/D&gt;&lt;D xsi:type="xsd:double"&gt;56.45&lt;/D&gt;&lt;D xsi:type="xsd:double"&gt;57.32&lt;/D&gt;&lt;D xsi:type="xsd:double"&gt;58.06&lt;/D&gt;&lt;D xsi:type="xsd:double"&gt;60.95&lt;/D&gt;&lt;D xsi:type="xsd:double"&gt;60.56&lt;/D&gt;&lt;D xsi:type="xsd:double"&gt;58.06&lt;/D&gt;&lt;D xsi:type="xsd:double"&gt;54.98&lt;/D&gt;&lt;D xsi:type="xsd:double"&gt;54.84&lt;/D&gt;&lt;D xsi:type="xsd:double"&gt;53.08&lt;/D&gt;&lt;D xsi:type="xsd:double"&gt;54.39&lt;/D&gt;&lt;D xsi:type="xsd:double"&gt;57.43&lt;/D&gt;&lt;D xsi:type="xsd:double"&gt;57.06&lt;/D&gt;&lt;D xsi:type="xsd:double"&gt;56.19&lt;/D&gt;&lt;D xsi:type="xsd:double"&gt;57.24&lt;/D&gt;&lt;D xsi:type="xsd:double"&gt;58.28&lt;/D&gt;&lt;D xsi:type="xsd:double"&gt;57.57&lt;/D&gt;&lt;D xsi:type="xsd:double"&gt;58.54&lt;/D&gt;&lt;D xsi:type="xsd:double"&gt;61.35&lt;/D&gt;&lt;D xsi:type="xsd:double"&gt;62.88&lt;/D&gt;&lt;D xsi:type="xsd:double"&gt;62.58&lt;/D&gt;&lt;D xsi:type="xsd:double"&gt;63.95&lt;/D&gt;&lt;D xsi:type="xsd:double"&gt;61.08&lt;/D&gt;&lt;/FQL&gt;&lt;FQL&gt;&lt;Q&gt;SHW^FG_PRICE(8/27/2018,0)&lt;/Q&gt;&lt;R&gt;70&lt;/R&gt;&lt;C&gt;1&lt;/C&gt;&lt;D xsi:type="xsd:double"&gt;455.04&lt;/D&gt;&lt;D xsi:type="xsd:double"&gt;452.62&lt;/D&gt;&lt;D xsi:type="xsd:double"&gt;456.43&lt;/D&gt;&lt;D xsi:type="xsd:double"&gt;456.22&lt;/D&gt;&lt;D xsi:type="xsd:double"&gt;455.58&lt;/D&gt;&lt;D xsi:type="xsd:double"&gt;459.35&lt;/D&gt;&lt;D xsi:type="xsd:double"&gt;461.66&lt;/D&gt;&lt;D xsi:type="xsd:double"&gt;462.39&lt;/D&gt;&lt;D xsi:type="xsd:double"&gt;462.52&lt;/D&gt;&lt;D xsi:type="xsd:double"&gt;467.01&lt;/D&gt;&lt;D xsi:type="xsd:double"&gt;469.43&lt;/D&gt;&lt;D xsi:type="xsd:double"&gt;468.15&lt;/D&gt;&lt;D xsi:type="xsd:double"&gt;469.87&lt;/D&gt;&lt;D xsi:type="xsd:double"&gt;467.98&lt;/D&gt;&lt;D xsi:type="xsd:double"&gt;469.47&lt;/D&gt;&lt;D xsi:type="xsd:double"&gt;472.98&lt;/D&gt;&lt;D xsi:type="xsd:double"&gt;475.04&lt;/D&gt;&lt;D xsi:type="xsd:double"&gt;477.98&lt;/D&gt;&lt;D xsi:type="xsd:double"&gt;469.96&lt;/D&gt;&lt;D xsi:type="xsd:double"&gt;466.6&lt;/D&gt;&lt;D xsi:type="xsd:double"&gt;461.6&lt;/D&gt;&lt;D xsi:type="xsd:double"&gt;458.11&lt;/D&gt;&lt;D xsi:type="xsd:double"&gt;455.52&lt;/D&gt;&lt;D xsi:type="xsd:double"&gt;455.21&lt;/D&gt;&lt;D xsi:type="xsd:double"&gt;457&lt;/D&gt;&lt;D xsi:type="xsd:double"&gt;454&lt;/D&gt;&lt;D xsi:type="xsd:double"&gt;442.21&lt;/D&gt;&lt;D xsi:type="xsd:double"&gt;439.28&lt;/D&gt;&lt;D xsi:type="xsd:double"&gt;441.95&lt;/D&gt;&lt;D xsi:type="xsd:double"&gt;442.56&lt;/D&gt;&lt;D xsi:type="xsd:double"&gt;424.73&lt;/D&gt;&lt;D xsi:type="xsd:double"&gt;414.79&lt;/D&gt;&lt;D xsi:type="xsd:double"&gt;407.22&lt;/D&gt;&lt;D xsi:type="xsd:double"&gt;406.97&lt;/D&gt;&lt;D xsi:type="xsd:double"&gt;402.3&lt;/D&gt;&lt;D xsi:type="xsd:double"&gt;414.93&lt;/D&gt;&lt;D xsi:type="xsd:double"&gt;410.67&lt;/D&gt;&lt;D xsi:type="xsd:double"&gt;406.82&lt;/D&gt;&lt;D xsi:type="xsd:double"&gt;403.38&lt;/D&gt;&lt;D xsi:type="xsd:double"&gt;403.76&lt;/D&gt;&lt;D xsi:type="xsd:double"&gt;401.95&lt;/D&gt;&lt;D xsi:type="xsd:double"&gt;387.9&lt;/D&gt;&lt;D xsi:type="xsd:double"&gt;368&lt;/D&gt;&lt;D xsi:type="xsd:double"&gt;370.44&lt;/D&gt;&lt;D xsi:type="xsd:double"&gt;366.72&lt;/D&gt;&lt;D xsi:type="xsd:double"&gt;384.8&lt;/D&gt;&lt;D xsi:type="xsd:double"&gt;393.47&lt;/D&gt;&lt;D xsi:type="xsd:double"&gt;397.86&lt;/D&gt;&lt;D xsi:type="xsd:double"&gt;402.38&lt;/D&gt;&lt;D xsi:type="xsd:double"&gt;404.12&lt;/D&gt;&lt;D xsi:type="xsd:double"&gt;405.07&lt;/D&gt;&lt;D xsi:type="xsd:double"&gt;414.78&lt;/D&gt;&lt;D xsi:type="xsd:double"&gt;415.34&lt;/D&gt;&lt;D xsi:type="xsd:double"&gt;414.84&lt;/D&gt;&lt;D xsi:type="xsd:double"&gt;409.05&lt;/D&gt;&lt;D xsi:type="xsd:double"&gt;416.76&lt;/D&gt;&lt;D xsi:type="xsd:double"&gt;414.9&lt;/D&gt;&lt;D xsi:type="xsd:double"&gt;420.99&lt;/D&gt;&lt;D xsi:type="xsd:double"&gt;423.96&lt;/D&gt;&lt;D xsi:type="xsd:double"&gt;415.26&lt;/D&gt;&lt;D xsi:type="xsd:double"&gt;410.04&lt;/D&gt;&lt;D xsi:type="xsd:double"&gt;410.46&lt;/D&gt;&lt;D xsi:type="xsd:double"&gt;415.1&lt;/D&gt;&lt;D xsi:type="xsd:double"&gt;411.54&lt;/D&gt;&lt;D xsi:type="xsd:double"&gt;403.44&lt;/D&gt;&lt;D xsi:type="xsd:double"&gt;416.48&lt;/D&gt;&lt;D xsi:type="xsd:double"&gt;419.76&lt;/D&gt;&lt;D xsi:type="xsd:double"&gt;424.07&lt;/D&gt;&lt;D xsi:type="xsd:double"&gt;418.34&lt;/D&gt;&lt;D xsi:type="xsd:double"&gt;406.6&lt;/D&gt;&lt;/FQL&gt;&lt;FQL&gt;&lt;Q&gt;SIRI^FG_PRICE(8/27/2018,0)&lt;/Q&gt;&lt;R&gt;70&lt;/R&gt;&lt;C&gt;1&lt;/C&gt;&lt;D xsi:type="xsd:double"&gt;7.02&lt;/D&gt;&lt;D xsi:type="xsd:double"&gt;7&lt;/D&gt;&lt;D xsi:type="xsd:double"&gt;7.1&lt;/D&gt;&lt;D xsi:type="xsd:double"&gt;7.06&lt;/D&gt;&lt;D xsi:type="xsd:double"&gt;7.1&lt;/D&gt;&lt;D xsi:type="xsd:double"&gt;7.15&lt;/D&gt;&lt;D xsi:type="xsd:double"&gt;7&lt;/D&gt;&lt;D xsi:type="xsd:double"&gt;7.02&lt;/D&gt;&lt;D xsi:type="xsd:double"&gt;6.98&lt;/D&gt;&lt;D xsi:type="xsd:double"&gt;7.14&lt;/D&gt;&lt;D xsi:type="xsd:double"&gt;7.18&lt;/D&gt;&lt;D xsi:type="xsd:double"&gt;7.12&lt;/D&gt;&lt;D xsi:type="xsd:double"&gt;7.19&lt;/D&gt;&lt;D xsi:type="xsd:double"&gt;7.13&lt;/D&gt;&lt;D xsi:type="xsd:double"&gt;7.06&lt;/D&gt;&lt;D xsi:type="xsd:double"&gt;7.04&lt;/D&gt;&lt;D xsi:type="xsd:double"&gt;7&lt;/D&gt;&lt;D xsi:type="xsd:double"&gt;7.01&lt;/D&gt;&lt;D xsi:type="xsd:double"&gt;6.98&lt;/D&gt;&lt;D xsi:type="xsd:double"&gt;6.26&lt;/D&gt;&lt;D xsi:type="xsd:double"&gt;6.27&lt;/D&gt;&lt;D xsi:type="xsd:double"&gt;6.38&lt;/D&gt;&lt;D xsi:type="xsd:double"&gt;6.36&lt;/D&gt;&lt;D xsi:type="xsd:double"&gt;6.32&lt;/D&gt;&lt;D xsi:type="xsd:double"&gt;6.3&lt;/D&gt;&lt;D xsi:type="xsd:double"&gt;6.23&lt;/D&gt;&lt;D xsi:type="xsd:double"&gt;6.26&lt;/D&gt;&lt;D xsi:type="xsd:double"&gt;6.21&lt;/D&gt;&lt;D xsi:type="xsd:double"&gt;6.13&lt;/D&gt;&lt;D xsi:type="xsd:double"&gt;6.195&lt;/D&gt;&lt;D xsi:type="xsd:double"&gt;6.18&lt;/D&gt;&lt;D xsi:type="xsd:double"&gt;5.95&lt;/D&gt;&lt;D xsi:type="xsd:double"&gt;5.97&lt;/D&gt;&lt;D xsi:type="xsd:double"&gt;6.19&lt;/D&gt;&lt;D xsi:type="xsd:double"&gt;6.14&lt;/D&gt;&lt;D xsi:type="xsd:double"&gt;6.31&lt;/D&gt;&lt;D xsi:type="xsd:double"&gt;6.25&lt;/D&gt;&lt;D xsi:type="xsd:double"&gt;6.16&lt;/D&gt;&lt;D xsi:type="xsd:double"&gt;6.01&lt;/D&gt;&lt;D xsi:type="xsd:double"&gt;6.03&lt;/D&gt;&lt;D xsi:type="xsd:double"&gt;5.95&lt;/D&gt;&lt;D xsi:type="xsd:double"&gt;5.65&lt;/D&gt;&lt;D xsi:type="xsd:double"&gt;5.79&lt;/D&gt;&lt;D xsi:type="xsd:double"&gt;5.67&lt;/D&gt;&lt;D xsi:type="xsd:double"&gt;5.62&lt;/D&gt;&lt;D xsi:type="xsd:double"&gt;5.86&lt;/D&gt;&lt;D xsi:type="xsd:double"&gt;6.02&lt;/D&gt;&lt;D xsi:type="xsd:double"&gt;6.11&lt;/D&gt;&lt;D xsi:type="xsd:double"&gt;6.11&lt;/D&gt;&lt;D xsi:type="xsd:double"&gt;6.11&lt;/D&gt;&lt;D xsi:type="xsd:double"&gt;6.34&lt;/D&gt;&lt;D xsi:type="xsd:double"&gt;6.3&lt;/D&gt;&lt;D xsi:type="xsd:double"&gt;6.21&lt;/D&gt;&lt;D xsi:type="xsd:double"&gt;6.21&lt;/D&gt;&lt;D xsi:type="xsd:double"&gt;6.12&lt;/D&gt;&lt;D xsi:type="xsd:double"&gt;6.15&lt;/D&gt;&lt;D xsi:type="xsd:double"&gt;6.25&lt;/D&gt;&lt;D xsi:type="xsd:double"&gt;6.32&lt;/D&gt;&lt;D xsi:type="xsd:double"&gt;6.27&lt;/D&gt;&lt;D xsi:type="xsd:double"&gt;6.05&lt;/D&gt;&lt;D xsi:type="xsd:double"&gt;5.87&lt;/D&gt;&lt;D xsi:type="xsd:double"&gt;6.04&lt;/D&gt;&lt;D xsi:type="xsd:double"&gt;6.06&lt;/D&gt;&lt;D xsi:type="xsd:double"&gt;6.14&lt;/D&gt;&lt;D xsi:type="xsd:double"&gt;6.1&lt;/D&gt;&lt;D xsi:type="xsd:double"&gt;6.19&lt;/D&gt;&lt;D xsi:type="xsd:double"&gt;6.32&lt;/D&gt;&lt;D xsi:type="xsd:double"&gt;6.23&lt;/D&gt;&lt;D xsi:type="xsd:double"&gt;6.32&lt;/D&gt;&lt;D xsi:type="xsd:double"&gt;6.19&lt;/D&gt;&lt;/FQL&gt;&lt;FQL&gt;&lt;Q&gt;SITC^FG_PRICE(8/27/2018,0)&lt;/Q&gt;&lt;R&gt;70&lt;/R&gt;&lt;C&gt;1&lt;/C&gt;&lt;D xsi:type="xsd:double"&gt;14.26&lt;/D&gt;&lt;D xsi:type="xsd:double"&gt;14.34&lt;/D&gt;&lt;D xsi:type="xsd:double"&gt;14.17&lt;/D&gt;&lt;D xsi:type="xsd:double"&gt;13.9&lt;/D&gt;&lt;D xsi:type="xsd:double"&gt;13.99&lt;/D&gt;&lt;D xsi:type="xsd:double"&gt;13.71&lt;/D&gt;&lt;D xsi:type="xsd:double"&gt;13.94&lt;/D&gt;&lt;D xsi:type="xsd:double"&gt;14.28&lt;/D&gt;&lt;D xsi:type="xsd:double"&gt;14.31&lt;/D&gt;&lt;D xsi:type="xsd:double"&gt;14.39&lt;/D&gt;&lt;D xsi:type="xsd:double"&gt;14.18&lt;/D&gt;&lt;D xsi:type="xsd:double"&gt;14.2&lt;/D&gt;&lt;D xsi:type="xsd:double"&gt;14.31&lt;/D&gt;&lt;D xsi:type="xsd:double"&gt;13.4&lt;/D&gt;&lt;D xsi:type="xsd:double"&gt;13.63&lt;/D&gt;&lt;D xsi:type="xsd:double"&gt;13.77&lt;/D&gt;&lt;D xsi:type="xsd:double"&gt;13.6&lt;/D&gt;&lt;D xsi:type="xsd:double"&gt;13.82&lt;/D&gt;&lt;D xsi:type="xsd:double"&gt;13.94&lt;/D&gt;&lt;D xsi:type="xsd:double"&gt;13.33&lt;/D&gt;&lt;D xsi:type="xsd:double"&gt;13.32&lt;/D&gt;&lt;D xsi:type="xsd:double"&gt;13.18&lt;/D&gt;&lt;D xsi:type="xsd:double"&gt;13.13&lt;/D&gt;&lt;D xsi:type="xsd:double"&gt;13.39&lt;/D&gt;&lt;D xsi:type="xsd:double"&gt;13.27&lt;/D&gt;&lt;D xsi:type="xsd:double"&gt;13.14&lt;/D&gt;&lt;D xsi:type="xsd:double"&gt;12.99&lt;/D&gt;&lt;D xsi:type="xsd:double"&gt;12.63&lt;/D&gt;&lt;D xsi:type="xsd:double"&gt;12.7&lt;/D&gt;&lt;D xsi:type="xsd:double"&gt;13.07&lt;/D&gt;&lt;D xsi:type="xsd:double"&gt;12.46&lt;/D&gt;&lt;D xsi:type="xsd:double"&gt;12.37&lt;/D&gt;&lt;D xsi:type="xsd:double"&gt;11.99&lt;/D&gt;&lt;D xsi:type="xsd:double"&gt;11.83&lt;/D&gt;&lt;D xsi:type="xsd:double"&gt;11.99&lt;/D&gt;&lt;D xsi:type="xsd:double"&gt;12.3&lt;/D&gt;&lt;D xsi:type="xsd:double"&gt;12.26&lt;/D&gt;&lt;D xsi:type="xsd:double"&gt;12.18&lt;/D&gt;&lt;D xsi:type="xsd:double"&gt;12.18&lt;/D&gt;&lt;D xsi:type="xsd:double"&gt;12.02&lt;/D&gt;&lt;D xsi:type="xsd:double"&gt;11.92&lt;/D&gt;&lt;D xsi:type="xsd:double"&gt;11.67&lt;/D&gt;&lt;D xsi:type="xsd:double"&gt;12.48&lt;/D&gt;&lt;D xsi:type="xsd:double"&gt;12.03&lt;/D&gt;&lt;D xsi:type="xsd:double"&gt;12.28&lt;/D&gt;&lt;D xsi:type="xsd:double"&gt;12.53&lt;/D&gt;&lt;D xsi:type="xsd:double"&gt;12.43&lt;/D&gt;&lt;D xsi:type="xsd:double"&gt;12.23&lt;/D&gt;&lt;D xsi:type="xsd:double"&gt;11.9&lt;/D&gt;&lt;D xsi:type="xsd:double"&gt;12.03&lt;/D&gt;&lt;D xsi:type="xsd:double"&gt;11.92&lt;/D&gt;&lt;D xsi:type="xsd:double"&gt;12.02&lt;/D&gt;&lt;D xsi:type="xsd:double"&gt;12.04&lt;/D&gt;&lt;D xsi:type="xsd:double"&gt;12.01&lt;/D&gt;&lt;D xsi:type="xsd:double"&gt;11.96&lt;/D&gt;&lt;D xsi:type="xsd:double"&gt;11.96&lt;/D&gt;&lt;D xsi:type="xsd:double"&gt;11.65&lt;/D&gt;&lt;D xsi:type="xsd:double"&gt;11.26&lt;/D&gt;&lt;D xsi:type="xsd:double"&gt;11.37&lt;/D&gt;&lt;D xsi:type="xsd:double"&gt;11.29&lt;/D&gt;&lt;D xsi:type="xsd:double"&gt;11.22&lt;/D&gt;&lt;D xsi:type="xsd:double"&gt;11.47&lt;/D&gt;&lt;D xsi:type="xsd:double"&gt;11.29&lt;/D&gt;&lt;D xsi:type="xsd:double"&gt;11.46&lt;/D&gt;&lt;D xsi:type="xsd:double"&gt;11.53&lt;/D&gt;&lt;D xsi:type="xsd:double"&gt;11.61&lt;/D&gt;&lt;D xsi:type="xsd:double"&gt;11.69&lt;/D&gt;&lt;D xsi:type="xsd:double"&gt;12.44&lt;/D&gt;&lt;D xsi:type="xsd:double"&gt;12.54&lt;/D&gt;&lt;D xsi:type="xsd:double"&gt;12.31&lt;/D&gt;&lt;/FQL&gt;&lt;FQL&gt;&lt;Q&gt;SIVB^FG_PRICE(8/27/2018,0)&lt;/Q&gt;&lt;R&gt;70&lt;/R&gt;&lt;C&gt;1&lt;/C&gt;&lt;D xsi:type="xsd:double"&gt;331.24&lt;/D&gt;&lt;D xsi:type="xsd:double"&gt;326.59&lt;/D&gt;&lt;D xsi:type="xsd:double"&gt;323.46&lt;/D&gt;&lt;D xsi:type="xsd:double"&gt;320.88&lt;/D&gt;&lt;D xsi:type="xsd:double"&gt;322.75&lt;/D&gt;&lt;D xsi:type="xsd:double"&gt;326.21&lt;/D&gt;&lt;D xsi:type="xsd:double"&gt;325.73&lt;/D&gt;&lt;D xsi:type="xsd:double"&gt;320.47&lt;/D&gt;&lt;D xsi:type="xsd:double"&gt;322.72&lt;/D&gt;&lt;D xsi:type="xsd:double"&gt;324.13&lt;/D&gt;&lt;D xsi:type="xsd:double"&gt;325.38&lt;/D&gt;&lt;D xsi:type="xsd:double"&gt;317.41&lt;/D&gt;&lt;D xsi:type="xsd:double"&gt;314.81&lt;/D&gt;&lt;D xsi:type="xsd:double"&gt;319.29&lt;/D&gt;&lt;D xsi:type="xsd:double"&gt;318.57&lt;/D&gt;&lt;D xsi:type="xsd:double"&gt;316.72&lt;/D&gt;&lt;D xsi:type="xsd:double"&gt;319.22&lt;/D&gt;&lt;D xsi:type="xsd:double"&gt;327.67&lt;/D&gt;&lt;D xsi:type="xsd:double"&gt;324.09&lt;/D&gt;&lt;D xsi:type="xsd:double"&gt;320.83&lt;/D&gt;&lt;D xsi:type="xsd:double"&gt;321.21&lt;/D&gt;&lt;D xsi:type="xsd:double"&gt;316.64&lt;/D&gt;&lt;D xsi:type="xsd:double"&gt;313.13&lt;/D&gt;&lt;D xsi:type="xsd:double"&gt;310.83&lt;/D&gt;&lt;D xsi:type="xsd:double"&gt;312.2&lt;/D&gt;&lt;D xsi:type="xsd:double"&gt;306.95&lt;/D&gt;&lt;D xsi:type="xsd:double"&gt;321.39&lt;/D&gt;&lt;D xsi:type="xsd:double"&gt;320.61&lt;/D&gt;&lt;D xsi:type="xsd:double"&gt;319.71&lt;/D&gt;&lt;D xsi:type="xsd:double"&gt;318.37&lt;/D&gt;&lt;D xsi:type="xsd:double"&gt;316.05&lt;/D&gt;&lt;D xsi:type="xsd:double"&gt;301.14&lt;/D&gt;&lt;D xsi:type="xsd:double"&gt;292.89&lt;/D&gt;&lt;D xsi:type="xsd:double"&gt;290.01&lt;/D&gt;&lt;D xsi:type="xsd:double"&gt;287.15&lt;/D&gt;&lt;D xsi:type="xsd:double"&gt;294.55&lt;/D&gt;&lt;D xsi:type="xsd:double"&gt;296.98&lt;/D&gt;&lt;D xsi:type="xsd:double"&gt;289.21&lt;/D&gt;&lt;D xsi:type="xsd:double"&gt;281.84&lt;/D&gt;&lt;D xsi:type="xsd:double"&gt;277.06&lt;/D&gt;&lt;D xsi:type="xsd:double"&gt;273.31&lt;/D&gt;&lt;D xsi:type="xsd:double"&gt;257.95&lt;/D&gt;&lt;D xsi:type="xsd:double"&gt;263.92&lt;/D&gt;&lt;D xsi:type="xsd:double"&gt;231.79&lt;/D&gt;&lt;D xsi:type="xsd:double"&gt;224.19&lt;/D&gt;&lt;D xsi:type="xsd:double"&gt;228.36&lt;/D&gt;&lt;D xsi:type="xsd:double"&gt;237.23&lt;/D&gt;&lt;D xsi:type="xsd:double"&gt;240.67&lt;/D&gt;&lt;D xsi:type="xsd:double"&gt;244.16&lt;/D&gt;&lt;D xsi:type="xsd:double"&gt;243.58&lt;/D&gt;&lt;D xsi:type="xsd:double"&gt;246.55&lt;/D&gt;&lt;D xsi:type="xsd:double"&gt;252.22&lt;/D&gt;&lt;D xsi:type="xsd:double"&gt;250.53&lt;/D&gt;&lt;D xsi:type="xsd:double"&gt;247.36&lt;/D&gt;&lt;D xsi:type="xsd:double"&gt;240.97&lt;/D&gt;&lt;D xsi:type="xsd:double"&gt;242.66&lt;/D&gt;&lt;D xsi:type="xsd:double"&gt;234.02&lt;/D&gt;&lt;D xsi:type="xsd:double"&gt;240.34&lt;/D&gt;&lt;D xsi:type="xsd:double"&gt;240.15&lt;/D&gt;&lt;D xsi:type="xsd:double"&gt;240.34&lt;/D&gt;&lt;D xsi:type="xsd:double"&gt;229.25&lt;/D&gt;&lt;D xsi:type="xsd:double"&gt;228.71&lt;/D&gt;&lt;D xsi:type="xsd:double"&gt;226.67&lt;/D&gt;&lt;D xsi:type="xsd:double"&gt;235.38&lt;/D&gt;&lt;D xsi:type="xsd:double"&gt;236.25&lt;/D&gt;&lt;D xsi:type="xsd:double"&gt;244.6&lt;/D&gt;&lt;D xsi:type="xsd:double"&gt;243.72&lt;/D&gt;&lt;D xsi:type="xsd:double"&gt;254.81&lt;/D&gt;&lt;D xsi:type="xsd:double"&gt;255.98&lt;/D&gt;&lt;D xsi:type="xsd:double"&gt;240.43&lt;/D&gt;&lt;/FQL&gt;&lt;FQL&gt;&lt;Q&gt;SIX^FG_PRICE(8/27/2018,0)&lt;/Q&gt;&lt;R&gt;70&lt;/R&gt;&lt;C&gt;1&lt;/C&gt;&lt;D xsi:type="xsd:double"&gt;65.21&lt;/D&gt;&lt;D xsi:type="xsd:double"&gt;65.68&lt;/D&gt;&lt;D xsi:type="xsd:double"&gt;65.28&lt;/D&gt;&lt;D xsi:type="xsd:double"&gt;65.27&lt;/D&gt;&lt;D xsi:type="xsd:double"&gt;67.55&lt;/D&gt;&lt;D xsi:type="xsd:double"&gt;68.39&lt;/D&gt;&lt;D xsi:type="xsd:double"&gt;68.44&lt;/D&gt;&lt;D xsi:type="xsd:double"&gt;71.5&lt;/D&gt;&lt;D xsi:type="xsd:double"&gt;71.81&lt;/D&gt;&lt;D xsi:type="xsd:double"&gt;70.62&lt;/D&gt;&lt;D xsi:type="xsd:double"&gt;69.78&lt;/D&gt;&lt;D xsi:type="xsd:double"&gt;70.2&lt;/D&gt;&lt;D xsi:type="xsd:double"&gt;69.41&lt;/D&gt;&lt;D xsi:type="xsd:double"&gt;68.41&lt;/D&gt;&lt;D xsi:type="xsd:double"&gt;68.31&lt;/D&gt;&lt;D xsi:type="xsd:double"&gt;67.94&lt;/D&gt;&lt;D xsi:type="xsd:double"&gt;67.32&lt;/D&gt;&lt;D xsi:type="xsd:double"&gt;67.5&lt;/D&gt;&lt;D xsi:type="xsd:double"&gt;68.72&lt;/D&gt;&lt;D xsi:type="xsd:double"&gt;69.04&lt;/D&gt;&lt;D xsi:type="xsd:double"&gt;70.22&lt;/D&gt;&lt;D xsi:type="xsd:double"&gt;70.43&lt;/D&gt;&lt;D xsi:type="xsd:double"&gt;69.9&lt;/D&gt;&lt;D xsi:type="xsd:double"&gt;69.82&lt;/D&gt;&lt;D xsi:type="xsd:double"&gt;68.45&lt;/D&gt;&lt;D xsi:type="xsd:double"&gt;66.69&lt;/D&gt;&lt;D xsi:type="xsd:double"&gt;66.87&lt;/D&gt;&lt;D xsi:type="xsd:double"&gt;67.13&lt;/D&gt;&lt;D xsi:type="xsd:double"&gt;66.72&lt;/D&gt;&lt;D xsi:type="xsd:double"&gt;66.85&lt;/D&gt;&lt;D xsi:type="xsd:double"&gt;66.29&lt;/D&gt;&lt;D xsi:type="xsd:double"&gt;66&lt;/D&gt;&lt;D xsi:type="xsd:double"&gt;65.43&lt;/D&gt;&lt;D xsi:type="xsd:double"&gt;66.19&lt;/D&gt;&lt;D xsi:type="xsd:double"&gt;67.15&lt;/D&gt;&lt;D xsi:type="xsd:double"&gt;69.24&lt;/D&gt;&lt;D xsi:type="xsd:double"&gt;68.58&lt;/D&gt;&lt;D xsi:type="xsd:double"&gt;67.58&lt;/D&gt;&lt;D xsi:type="xsd:double"&gt;66.33&lt;/D&gt;&lt;D xsi:type="xsd:double"&gt;65.57&lt;/D&gt;&lt;D xsi:type="xsd:double"&gt;63.46&lt;/D&gt;&lt;D xsi:type="xsd:double"&gt;53.3&lt;/D&gt;&lt;D xsi:type="xsd:double"&gt;53.33&lt;/D&gt;&lt;D xsi:type="xsd:double"&gt;54.19&lt;/D&gt;&lt;D xsi:type="xsd:double"&gt;52.61&lt;/D&gt;&lt;D xsi:type="xsd:double"&gt;53.56&lt;/D&gt;&lt;D xsi:type="xsd:double"&gt;53.86&lt;/D&gt;&lt;D xsi:type="xsd:double"&gt;55.98&lt;/D&gt;&lt;D xsi:type="xsd:double"&gt;56.29&lt;/D&gt;&lt;D xsi:type="xsd:double"&gt;56.49&lt;/D&gt;&lt;D xsi:type="xsd:double"&gt;58.45&lt;/D&gt;&lt;D xsi:type="xsd:double"&gt;58.35&lt;/D&gt;&lt;D xsi:type="xsd:double"&gt;58.02&lt;/D&gt;&lt;D xsi:type="xsd:double"&gt;57.17&lt;/D&gt;&lt;D xsi:type="xsd:double"&gt;56.26&lt;/D&gt;&lt;D xsi:type="xsd:double"&gt;56.8&lt;/D&gt;&lt;D xsi:type="xsd:double"&gt;56.41&lt;/D&gt;&lt;D xsi:type="xsd:double"&gt;58.84&lt;/D&gt;&lt;D xsi:type="xsd:double"&gt;59.84&lt;/D&gt;&lt;D xsi:type="xsd:double"&gt;59.8&lt;/D&gt;&lt;D xsi:type="xsd:double"&gt;58.49&lt;/D&gt;&lt;D xsi:type="xsd:double"&gt;59.82&lt;/D&gt;&lt;D xsi:type="xsd:double"&gt;60.39&lt;/D&gt;&lt;D xsi:type="xsd:double"&gt;60.83&lt;/D&gt;&lt;D xsi:type="xsd:double"&gt;61.63&lt;/D&gt;&lt;D xsi:type="xsd:double"&gt;61.54&lt;/D&gt;&lt;D xsi:type="xsd:double"&gt;61.59&lt;/D&gt;&lt;D xsi:type="xsd:double"&gt;61.36&lt;/D&gt;&lt;D xsi:type="xsd:double"&gt;59.81&lt;/D&gt;&lt;D xsi:type="xsd:double"&gt;57.95&lt;/D&gt;&lt;/FQL&gt;&lt;FQL&gt;&lt;Q&gt;SJM^FG_PRICE(8/27/2018,0)&lt;/Q&gt;&lt;R&gt;70&lt;/R&gt;&lt;C&gt;1&lt;/C&gt;&lt;D xsi:type="xsd:double"&gt;105.83&lt;/D&gt;&lt;D xsi:type="xsd:double"&gt;104.25&lt;/D&gt;&lt;D xsi:type="xsd:double"&gt;103.66&lt;/D&gt;&lt;D xsi:type="xsd:double"&gt;102.97&lt;/D&gt;&lt;D xsi:type="xsd:double"&gt;103.38&lt;/D&gt;&lt;D xsi:type="xsd:double"&gt;103.69&lt;/D&gt;&lt;D xsi:type="xsd:double"&gt;107.15&lt;/D&gt;&lt;D xsi:type="xsd:double"&gt;109.77&lt;/D&gt;&lt;D xsi:type="xsd:double"&gt;109.53&lt;/D&gt;&lt;D xsi:type="xsd:double"&gt;110.17&lt;/D&gt;&lt;D xsi:type="xsd:double"&gt;109.19&lt;/D&gt;&lt;D xsi:type="xsd:double"&gt;110.2&lt;/D&gt;&lt;D xsi:type="xsd:double"&gt;110.93&lt;/D&gt;&lt;D xsi:type="xsd:double"&gt;111.08&lt;/D&gt;&lt;D xsi:type="xsd:double"&gt;111.65&lt;/D&gt;&lt;D xsi:type="xsd:double"&gt;110.47&lt;/D&gt;&lt;D xsi:type="xsd:double"&gt;109.17&lt;/D&gt;&lt;D xsi:type="xsd:double"&gt;109.65&lt;/D&gt;&lt;D xsi:type="xsd:double"&gt;110.16&lt;/D&gt;&lt;D xsi:type="xsd:double"&gt;108.7&lt;/D&gt;&lt;D xsi:type="xsd:double"&gt;108.37&lt;/D&gt;&lt;D xsi:type="xsd:double"&gt;105.66&lt;/D&gt;&lt;D xsi:type="xsd:double"&gt;102.37&lt;/D&gt;&lt;D xsi:type="xsd:double"&gt;102.61&lt;/D&gt;&lt;D xsi:type="xsd:double"&gt;102.51&lt;/D&gt;&lt;D xsi:type="xsd:double"&gt;103.17&lt;/D&gt;&lt;D xsi:type="xsd:double"&gt;101.63&lt;/D&gt;&lt;D xsi:type="xsd:double"&gt;101.69&lt;/D&gt;&lt;D xsi:type="xsd:double"&gt;102.95&lt;/D&gt;&lt;D xsi:type="xsd:double"&gt;104.4&lt;/D&gt;&lt;D xsi:type="xsd:double"&gt;101.97&lt;/D&gt;&lt;D xsi:type="xsd:double"&gt;103.54&lt;/D&gt;&lt;D xsi:type="xsd:double"&gt;102.17&lt;/D&gt;&lt;D xsi:type="xsd:double"&gt;103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.16&lt;/D&gt;&lt;D xsi:type="xsd:double"&gt;103.93&lt;/D&gt;&lt;D xsi:type="xsd:double"&gt;105.39&lt;/D&gt;&lt;D xsi:type="xsd:double"&gt;103.8&lt;/D&gt;&lt;D xsi:type="xsd:double"&gt;102.9&lt;/D&gt;&lt;D xsi:type="xsd:double"&gt;104.98&lt;/D&gt;&lt;D xsi:type="xsd:double"&gt;104.71&lt;/D&gt;&lt;D xsi:type="xsd:double"&gt;105.86&lt;/D&gt;&lt;D xsi:type="xsd:double"&gt;107.26&lt;/D&gt;&lt;D xsi:type="xsd:double"&gt;106.53&lt;/D&gt;&lt;D xsi:type="xsd:double"&gt;105.36&lt;/D&gt;&lt;D xsi:type="xsd:double"&gt;107.71&lt;/D&gt;&lt;D xsi:type="xsd:double"&gt;109.6&lt;/D&gt;&lt;D xsi:type="xsd:double"&gt;108.32&lt;/D&gt;&lt;D xsi:type="xsd:double"&gt;109.74&lt;/D&gt;&lt;D xsi:type="xsd:double"&gt;105.69&lt;/D&gt;&lt;D xsi:type="xsd:double"&gt;107.98&lt;/D&gt;&lt;D xsi:type="xsd:double"&gt;109.92&lt;/D&gt;&lt;D xsi:type="xsd:double"&gt;110.79&lt;/D&gt;&lt;D xsi:type="xsd:double"&gt;110.92&lt;/D&gt;&lt;D xsi:type="xsd:double"&gt;112.88&lt;/D&gt;&lt;D xsi:type="xsd:double"&gt;114.2&lt;/D&gt;&lt;D xsi:type="xsd:double"&gt;113.83&lt;/D&gt;&lt;D xsi:type="xsd:double"&gt;113.94&lt;/D&gt;&lt;D xsi:type="xsd:double"&gt;112.94&lt;/D&gt;&lt;D xsi:type="xsd:double"&gt;113.06&lt;/D&gt;&lt;D xsi:type="xsd:double"&gt;111.85&lt;/D&gt;&lt;D xsi:type="xsd:double"&gt;112.28&lt;/D&gt;&lt;D xsi:type="xsd:double"&gt;109.99&lt;/D&gt;&lt;D xsi:type="xsd:double"&gt;110.71&lt;/D&gt;&lt;D xsi:type="xsd:double"&gt;109.01&lt;/D&gt;&lt;D xsi:type="xsd:double"&gt;109.18&lt;/D&gt;&lt;D xsi:type="xsd:double"&gt;101.28&lt;/D&gt;&lt;D xsi:type="xsd:double"&gt;103.44&lt;/D&gt;&lt;D xsi:type="xsd:double"&gt;104.51&lt;/D&gt;&lt;D xsi:type="xsd:double"&gt;103.26&lt;/D&gt;&lt;D xsi:type="xsd:double"&gt;102.24&lt;/D&gt;&lt;/FQL&gt;&lt;FQL&gt;&lt;Q&gt;SKX^FG_PRICE(8/27/2018,0)&lt;/Q&gt;&lt;R&gt;70&lt;/R&gt;&lt;C&gt;1&lt;/C&gt;&lt;D xsi:type="xsd:double"&gt;29.79&lt;/D&gt;&lt;D xsi:type="xsd:double"&gt;29.76&lt;/D&gt;&lt;D xsi:type="xsd:double"&gt;28.85&lt;/D&gt;&lt;D xsi:type="xsd:double"&gt;28.86&lt;/D&gt;&lt;D xsi:type="xsd:double"&gt;29.48&lt;/D&gt;&lt;D xsi:type="xsd:double"&gt;29.58&lt;/D&gt;&lt;D xsi:type="xsd:double"&gt;28.69&lt;/D&gt;&lt;D xsi:type="xsd:double"&gt;28.4&lt;/D&gt;&lt;D xsi:type="xsd:double"&gt;28.23&lt;/D&gt;&lt;D xsi:type="xsd:double"&gt;28.78&lt;/D&gt;&lt;D xsi:type="xsd:double"&gt;28.7&lt;/D&gt;&lt;D xsi:type="xsd:double"&gt;26.42&lt;/D&gt;&lt;D xsi:type="xsd:double"&gt;26.65&lt;/D&gt;&lt;D xsi:type="xsd:double"&gt;27.21&lt;/D&gt;&lt;D xsi:type="xsd:double"&gt;27.5&lt;/D&gt;&lt;D xsi:type="xsd:double"&gt;27.98&lt;/D&gt;&lt;D xsi:type="xsd:double"&gt;27.84&lt;/D&gt;&lt;D xsi:type="xsd:double"&gt;26.58&lt;/D&gt;&lt;D xsi:type="xsd:double"&gt;26.98&lt;/D&gt;&lt;D xsi:type="xsd:double"&gt;27.1&lt;/D&gt;&lt;D xsi:type="xsd:double"&gt;27.35&lt;/D&gt;&lt;D xsi:type="xsd:double"&gt;27.46&lt;/D&gt;&lt;D xsi:type="xsd:double"&gt;27.74&lt;/D&gt;&lt;D xsi:type="xsd:double"&gt;27.93&lt;/D&gt;&lt;D xsi:type="xsd:double"&gt;27.31&lt;/D&gt;&lt;D xsi:type="xsd:double"&gt;26.74&lt;/D&gt;&lt;D xsi:type="xsd:double"&gt;26.63&lt;/D&gt;&lt;D xsi:type="xsd:double"&gt;26.39&lt;/D&gt;&lt;D xsi:type="xsd:double"&gt;26.07&lt;/D&gt;&lt;D xsi:type="xsd:double"&gt;26.53&lt;/D&gt;&lt;D xsi:type="xsd:double"&gt;26.55&lt;/D&gt;&lt;D xsi:type="xsd:double"&gt;25&lt;/D&gt;&lt;D xsi:type="xsd:double"&gt;25.19&lt;/D&gt;&lt;D xsi:type="xsd:double"&gt;25.64&lt;/D&gt;&lt;D xsi:type="xsd:double"&gt;25.76&lt;/D&gt;&lt;D xsi:type="xsd:double"&gt;26.75&lt;/D&gt;&lt;D xsi:type="xsd:double"&gt;26.69&lt;/D&gt;&lt;D xsi:type="xsd:double"&gt;26.12&lt;/D&gt;&lt;D xsi:type="xsd:double"&gt;29.72&lt;/D&gt;&lt;D xsi:type="xsd:double"&gt;28.25&lt;/D&gt;&lt;D xsi:type="xsd:double"&gt;27.5&lt;/D&gt;&lt;D xsi:type="xsd:double"&gt;26.47&lt;/D&gt;&lt;D xsi:type="xsd:double"&gt;26.52&lt;/D&gt;&lt;D xsi:type="xsd:double"&gt;26.58&lt;/D&gt;&lt;D xsi:type="xsd:double"&gt;26.79&lt;/D&gt;&lt;D xsi:type="xsd:double"&gt;28.02&lt;/D&gt;&lt;D xsi:type="xsd:double"&gt;28.57&lt;/D&gt;&lt;D xsi:type="xsd:double"&gt;28.87&lt;/D&gt;&lt;D xsi:type="xsd:double"&gt;29.24&lt;/D&gt;&lt;D xsi:type="xsd:double"&gt;30.12&lt;/D&gt;&lt;D xsi:type="xsd:double"&gt;30.15&lt;/D&gt;&lt;D xsi:type="xsd:double"&gt;29.23&lt;/D&gt;&lt;D xsi:type="xsd:double"&gt;29.66&lt;/D&gt;&lt;D xsi:type="xsd:double"&gt;28.95&lt;/D&gt;&lt;D xsi:type="xsd:double"&gt;28.85&lt;/D&gt;&lt;D xsi:type="xsd:double"&gt;28.31&lt;/D&gt;&lt;D xsi:type="xsd:double"&gt;28.36&lt;/D&gt;&lt;D xsi:type="xsd:double"&gt;27.46&lt;/D&gt;&lt;D xsi:type="xsd:double"&gt;27.29&lt;/D&gt;&lt;D xsi:type="xsd:double"&gt;26.27&lt;/D&gt;&lt;D xsi:type="xsd:double"&gt;25.88&lt;/D&gt;&lt;D xsi:type="xsd:double"&gt;26.69&lt;/D&gt;&lt;D xsi:type="xsd:double"&gt;26.2&lt;/D&gt;&lt;D xsi:type="xsd:double"&gt;27&lt;/D&gt;&lt;D xsi:type="xsd:double"&gt;26.27&lt;/D&gt;&lt;D xsi:type="xsd:double"&gt;26.9&lt;/D&gt;&lt;D xsi:type="xsd:double"&gt;26.56&lt;/D&gt;&lt;D xsi:type="xsd:double"&gt;27&lt;/D&gt;&lt;D xsi:type="xsd:double"&gt;28.31&lt;/D&gt;&lt;D xsi:type="xsd:double"&gt;26.6&lt;/D&gt;&lt;/FQL&gt;&lt;FQL&gt;&lt;Q&gt;SLB^FG_PRICE(8/27/2018,0)&lt;/Q&gt;&lt;R&gt;70&lt;/R&gt;&lt;C&gt;1&lt;/C&gt;&lt;D xsi:type="xsd:double"&gt;64.85&lt;/D&gt;&lt;D xsi:type="xsd:double"&gt;64.07&lt;/D&gt;&lt;D xsi:type="xsd:double"&gt;64.49&lt;/D&gt;&lt;D xsi:type="xsd:double"&gt;64.34&lt;/D&gt;&lt;D xsi:type="xsd:double"&gt;63.16&lt;/D&gt;&lt;D xsi:type="xsd:double"&gt;61.92&lt;/D&gt;&lt;D xsi:type="xsd:double"&gt;61.02&lt;/D&gt;&lt;D xsi:type="xsd:double"&gt;60.21&lt;/D&gt;&lt;D xsi:type="xsd:double"&gt;59.7&lt;/D&gt;&lt;D xsi:type="xsd:double"&gt;59.98&lt;/D&gt;&lt;D xsi:type="xsd:double"&gt;60.32&lt;/D&gt;&lt;D xsi:type="xsd:double"&gt;60.82&lt;/D&gt;&lt;D xsi:type="xsd:double"&gt;61.02&lt;/D&gt;&lt;D xsi:type="xsd:double"&gt;61.23&lt;/D&gt;&lt;D xsi:type="xsd:double"&gt;60.97&lt;/D&gt;&lt;D xsi:type="xsd:double"&gt;60.99&lt;/D&gt;&lt;D xsi:type="xsd:double"&gt;61.23&lt;/D&gt;&lt;D xsi:type="xsd:double"&gt;61.57&lt;/D&gt;&lt;D xsi:type="xsd:double"&gt;61.13&lt;/D&gt;&lt;D xsi:type="xsd:double"&gt;61.6&lt;/D&gt;&lt;D xsi:type="xsd:double"&gt;62.53&lt;/D&gt;&lt;D xsi:type="xsd:double"&gt;60.88&lt;/D&gt;&lt;D xsi:type="xsd:double"&gt;61.17&lt;/D&gt;&lt;D xsi:type="xsd:double"&gt;60.92&lt;/D&gt;&lt;D xsi:type="xsd:double"&gt;61.59&lt;/D&gt;&lt;D xsi:type="xsd:double"&gt;61.89&lt;/D&gt;&lt;D xsi:type="xsd:double"&gt;62.62&lt;/D&gt;&lt;D xsi:type="xsd:double"&gt;62.85&lt;/D&gt;&lt;D xsi:type="xsd:double"&gt;63&lt;/D&gt;&lt;D xsi:type="xsd:double"&gt;62.94&lt;/D&gt;&lt;D xsi:type="xsd:double"&gt;63.11&lt;/D&gt;&lt;D xsi:type="xsd:double"&gt;60.82&lt;/D&gt;&lt;D xsi:type="xsd:double"&gt;59.12&lt;/D&gt;&lt;D xsi:type="xsd:double"&gt;59.33&lt;/D&gt;&lt;D xsi:type="xsd:double"&gt;59.55&lt;/D&gt;&lt;D xsi:type="xsd:double"&gt;59.68&lt;/D&gt;&lt;D xsi:type="xsd:double"&gt;59.24&lt;/D&gt;&lt;D xsi:type="xsd:double"&gt;58.43&lt;/D&gt;&lt;D xsi:type="xsd:double"&gt;58.47&lt;/D&gt;&lt;D xsi:type="xsd:double"&gt;56.81&lt;/D&gt;&lt;D xsi:type="xsd:double"&gt;55.09&lt;/D&gt;&lt;D xsi:type="xsd:double"&gt;53.01&lt;/D&gt;&lt;D xsi:type="xsd:double"&gt;53.3&lt;/D&gt;&lt;D xsi:type="xsd:double"&gt;52.9&lt;/D&gt;&lt;D xsi:type="xsd:double"&gt;51.45&lt;/D&gt;&lt;D xsi:type="xsd:double"&gt;52.32&lt;/D&gt;&lt;D xsi:type="xsd:double"&gt;51.31&lt;/D&gt;&lt;D xsi:type="xsd:double"&gt;51.66&lt;/D&gt;&lt;D xsi:type="xsd:double"&gt;51.4&lt;/D&gt;&lt;D xsi:type="xsd:double"&gt;51.96&lt;/D&gt;&lt;D xsi:type="xsd:double"&gt;52.08&lt;/D&gt;&lt;D xsi:type="xsd:double"&gt;52.32&lt;/D&gt;&lt;D xsi:type="xsd:double"&gt;51.58&lt;/D&gt;&lt;D xsi:type="xsd:double"&gt;50.4&lt;/D&gt;&lt;D xsi:type="xsd:double"&gt;49.45&lt;/D&gt;&lt;D xsi:type="xsd:double"&gt;47.34&lt;/D&gt;&lt;D xsi:type="xsd:double"&gt;47.81&lt;/D&gt;&lt;D xsi:type="xsd:double"&gt;48.08&lt;/D&gt;&lt;D xsi:type="xsd:double"&gt;48.22&lt;/D&gt;&lt;D xsi:type="xsd:double"&gt;48.31&lt;/D&gt;&lt;D xsi:type="xsd:double"&gt;46.9&lt;/D&gt;&lt;D xsi:type="xsd:double"&gt;47.64&lt;/D&gt;&lt;D xsi:type="xsd:double"&gt;46.37&lt;/D&gt;&lt;D xsi:type="xsd:double"&gt;46.63&lt;/D&gt;&lt;D xsi:type="xsd:double"&gt;46.2&lt;/D&gt;&lt;D xsi:type="xsd:double"&gt;46.41&lt;/D&gt;&lt;D xsi:type="xsd:double"&gt;45.9&lt;/D&gt;&lt;D xsi:type="xsd:double"&gt;45.1&lt;/D&gt;&lt;D xsi:type="xsd:double"&gt;46.3&lt;/D&gt;&lt;D xsi:type="xsd:double"&gt;44.12&lt;/D&gt;&lt;/FQL&gt;&lt;FQL&gt;&lt;Q&gt;SLG^FG_PRICE(8/27/2018,0)&lt;/Q&gt;&lt;R&gt;70&lt;/R&gt;&lt;C&gt;1&lt;/C&gt;&lt;D xsi:type="xsd:double"&gt;103.19&lt;/D&gt;&lt;D xsi:type="xsd:double"&gt;104.09&lt;/D&gt;&lt;D xsi:type="xsd:double"&gt;104.38&lt;/D&gt;&lt;D xsi:type="xsd:double"&gt;103.95&lt;/D&gt;&lt;D xsi:type="xsd:double"&gt;104.4&lt;/D&gt;&lt;D xsi:type="xsd:double"&gt;102.79&lt;/D&gt;&lt;D xsi:type="xsd:double"&gt;103&lt;/D&gt;&lt;D xsi:type="xsd:double"&gt;102.98&lt;/D&gt;&lt;D xsi:type="xsd:double"&gt;100.91&lt;/D&gt;&lt;D xsi:type="xsd:double"&gt;100.65&lt;/D&gt;&lt;D xsi:type="xsd:double"&gt;100.71&lt;/D&gt;&lt;D xsi:type="xsd:double"&gt;101.27&lt;/D&gt;&lt;D xsi:type="xsd:double"&gt;100.6&lt;/D&gt;&lt;D xsi:type="xsd:double"&gt;100.22&lt;/D&gt;&lt;D xsi:type="xsd:double"&gt;101.57&lt;/D&gt;&lt;D xsi:type="xsd:double"&gt;101.02&lt;/D&gt;&lt;D xsi:type="xsd:double"&gt;98.57&lt;/D&gt;&lt;D xsi:type="xsd:double"&gt;99.34&lt;/D&gt;&lt;D xsi:type="xsd:double"&gt;100.26&lt;/D&gt;&lt;D xsi:type="xsd:double"&gt;97.67&lt;/D&gt;&lt;D xsi:type="xsd:double"&gt;97.67&lt;/D&gt;&lt;D xsi:type="xsd:double"&gt;96.01&lt;/D&gt;&lt;D xsi:type="xsd:double"&gt;96.38&lt;/D&gt;&lt;D xsi:type="xsd:double"&gt;97.53&lt;/D&gt;&lt;D xsi:type="xsd:double"&gt;96.88&lt;/D&gt;&lt;D xsi:type="xsd:double"&gt;96.68&lt;/D&gt;&lt;D xsi:type="xsd:double"&gt;96.32&lt;/D&gt;&lt;D xsi:type="xsd:double"&gt;94.97&lt;/D&gt;&lt;D xsi:type="xsd:double"&gt;94.19&lt;/D&gt;&lt;D xsi:type="xsd:double"&gt;94.75&lt;/D&gt;&lt;D xsi:type="xsd:double"&gt;94.76&lt;/D&gt;&lt;D xsi:type="xsd:double"&gt;93.12&lt;/D&gt;&lt;D xsi:type="xsd:double"&gt;90.65&lt;/D&gt;&lt;D xsi:type="xsd:double"&gt;90.08&lt;/D&gt;&lt;D xsi:type="xsd:double"&gt;90.31&lt;/D&gt;&lt;D xsi:type="xsd:double"&gt;92.69&lt;/D&gt;&lt;D xsi:type="xsd:double"&gt;92.17&lt;/D&gt;&lt;D xsi:type="xsd:double"&gt;92.59&lt;/D&gt;&lt;D xsi:type="xsd:double"&gt;92.84&lt;/D&gt;&lt;D xsi:type="xsd:double"&gt;91.83&lt;/D&gt;&lt;D xsi:type="xsd:double"&gt;91.97&lt;/D&gt;&lt;D xsi:type="xsd:double"&gt;91.45&lt;/D&gt;&lt;D xsi:type="xsd:double"&gt;92.91&lt;/D&gt;&lt;D xsi:type="xsd:double"&gt;91.19&lt;/D&gt;&lt;D xsi:type="xsd:double"&gt;92.77&lt;/D&gt;&lt;D xsi:type="xsd:double"&gt;92.32&lt;/D&gt;&lt;D xsi:type="xsd:double"&gt;91.26&lt;/D&gt;&lt;D xsi:type="xsd:double"&gt;91.73&lt;/D&gt;&lt;D xsi:type="xsd:double"&gt;91.4&lt;/D&gt;&lt;D xsi:type="xsd:double"&gt;92.77&lt;/D&gt;&lt;D xsi:type="xsd:double"&gt;94.35&lt;/D&gt;&lt;D xsi:type="xsd:double"&gt;95.38&lt;/D&gt;&lt;D xsi:type="xsd:double"&gt;95.27&lt;/D&gt;&lt;D xsi:type="xsd:double"&gt;95.01&lt;/D&gt;&lt;D xsi:type="xsd:double"&gt;94.65&lt;/D&gt;&lt;D xsi:type="xsd:double"&gt;95.42&lt;/D&gt;&lt;D xsi:type="xsd:double"&gt;94.65&lt;/D&gt;&lt;D xsi:type="xsd:double"&gt;93.74&lt;/D&gt;&lt;D xsi:type="xsd:double"&gt;94.84&lt;/D&gt;&lt;D xsi:type="xsd:double"&gt;93.13&lt;/D&gt;&lt;D xsi:type="xsd:double"&gt;92.45&lt;/D&gt;&lt;D xsi:type="xsd:double"&gt;92.69&lt;/D&gt;&lt;D xsi:type="xsd:double"&gt;92.12&lt;/D&gt;&lt;D xsi:type="xsd:double"&gt;92.8&lt;/D&gt;&lt;D xsi:type="xsd:double"&gt;93.07&lt;/D&gt;&lt;D xsi:type="xsd:double"&gt;94.31&lt;/D&gt;&lt;D xsi:type="xsd:double"&gt;93.82&lt;/D&gt;&lt;D xsi:type="xsd:double"&gt;96.42&lt;/D&gt;&lt;D xsi:type="xsd:double"&gt;96.2&lt;/D&gt;&lt;D xsi:type="xsd:double"&gt;94.5&lt;/D&gt;&lt;/FQL&gt;&lt;FQL&gt;&lt;Q&gt;SLGN^FG_PRICE(8/27/2018,0)&lt;/Q&gt;&lt;R&gt;70&lt;/R&gt;&lt;C&gt;1&lt;/C&gt;&lt;D xsi:type="xsd:double"&gt;27.47&lt;/D&gt;&lt;D xsi:type="xsd:double"&gt;27.46&lt;/D&gt;&lt;D xsi:type="xsd:double"&gt;27.52&lt;/D&gt;&lt;D xsi:type="xsd:double"&gt;27.24&lt;/D&gt;&lt;D xsi:type="xsd:double"&gt;27.25&lt;/D&gt;&lt;D xsi:type="xsd:double"&gt;26.9&lt;/D&gt;&lt;D xsi:type="xsd:double"&gt;27.18&lt;/D&gt;&lt;D xsi:type="xsd:double"&gt;27.35&lt;/D&gt;&lt;D xsi:type="xsd:double"&gt;27.2&lt;/D&gt;&lt;D xsi:type="xsd:double"&gt;27.49&lt;/D&gt;&lt;D xsi:type="xsd:double"&gt;27.41&lt;/D&gt;&lt;D xsi:type="xsd:double"&gt;27.54&lt;/D&gt;&lt;D xsi:type="xsd:double"&gt;27.78&lt;/D&gt;&lt;D xsi:type="xsd:double"&gt;28.25&lt;/D&gt;&lt;D xsi:type="xsd:double"&gt;28.16&lt;/D&gt;&lt;D xsi:type="xsd:double"&gt;28.64&lt;/D&gt;&lt;D xsi:type="xsd:double"&gt;28.71&lt;/D&gt;&lt;D xsi:type="xsd:double"&gt;28.79&lt;/D&gt;&lt;D xsi:type="xsd:double"&gt;28.62&lt;/D&gt;&lt;D xsi:type="xsd:double"&gt;28.53&lt;/D&gt;&lt;D xsi:type="xsd:double"&gt;27.85&lt;/D&gt;&lt;D xsi:type="xsd:double"&gt;27.88&lt;/D&gt;&lt;D xsi:type="xsd:double"&gt;27.76&lt;/D&gt;&lt;D xsi:type="xsd:double"&gt;27.8&lt;/D&gt;&lt;D xsi:type="xsd:double"&gt;27.63&lt;/D&gt;&lt;D xsi:type="xsd:double"&gt;27.73&lt;/D&gt;&lt;D xsi:type="xsd:double"&gt;27.57&lt;/D&gt;&lt;D xsi:type="xsd:double"&gt;27.34&lt;/D&gt;&lt;D xsi:type="xsd:double"&gt;27.35&lt;/D&gt;&lt;D xsi:type="xsd:double"&gt;27.44&lt;/D&gt;&lt;D xsi:type="xsd:double"&gt;27.1&lt;/D&gt;&lt;D xsi:type="xsd:double"&gt;26.59&lt;/D&gt;&lt;D xsi:type="xsd:double"&gt;26.01&lt;/D&gt;&lt;D xsi:type="xsd:double"&gt;25.95&lt;/D&gt;&lt;D xsi:type="xsd:double"&gt;26.31&lt;/D&gt;&lt;D xsi:type="xsd:double"&gt;26.87&lt;/D&gt;&lt;D xsi:type="xsd:double"&gt;26.7&lt;/D&gt;&lt;D xsi:type="xsd:double"&gt;26.06&lt;/D&gt;&lt;D xsi:type="xsd:double"&gt;26.13&lt;/D&gt;&lt;D xsi:type="xsd:double"&gt;25.99&lt;/D&gt;&lt;D xsi:type="xsd:double"&gt;26.42&lt;/D&gt;&lt;D xsi:type="xsd:double"&gt;23.84&lt;/D&gt;&lt;D xsi:type="xsd:double"&gt;23.44&lt;/D&gt;&lt;D xsi:type="xsd:double"&gt;23.64&lt;/D&gt;&lt;D xsi:type="xsd:double"&gt;23.47&lt;/D&gt;&lt;D xsi:type="xsd:double"&gt;23.95&lt;/D&gt;&lt;D xsi:type="xsd:double"&gt;24.03&lt;/D&gt;&lt;D xsi:type="xsd:double"&gt;24.44&lt;/D&gt;&lt;D xsi:type="xsd:double"&gt;24.4&lt;/D&gt;&lt;D xsi:type="xsd:double"&gt;24.31&lt;/D&gt;&lt;D xsi:type="xsd:double"&gt;24.37&lt;/D&gt;&lt;D xsi:type="xsd:double"&gt;24.56&lt;/D&gt;&lt;D xsi:type="xsd:double"&gt;25.01&lt;/D&gt;&lt;D xsi:type="xsd:double"&gt;24.63&lt;/D&gt;&lt;D xsi:type="xsd:double"&gt;24.73&lt;/D&gt;&lt;D xsi:type="xsd:double"&gt;24.96&lt;/D&gt;&lt;D xsi:type="xsd:double"&gt;24.65&lt;/D&gt;&lt;D xsi:type="xsd:double"&gt;25.28&lt;/D&gt;&lt;D xsi:type="xsd:double"&gt;25.41&lt;/D&gt;&lt;D xsi:type="xsd:double"&gt;25.26&lt;/D&gt;&lt;D xsi:type="xsd:double"&gt;25.01&lt;/D&gt;&lt;D xsi:type="xsd:double"&gt;25.25&lt;/D&gt;&lt;D xsi:type="xsd:double"&gt;25.08&lt;/D&gt;&lt;D xsi:type="xsd:double"&gt;25.32&lt;/D&gt;&lt;D xsi:type="xsd:double"&gt;25.03&lt;/D&gt;&lt;D xsi:type="xsd:double"&gt;25.67&lt;/D&gt;&lt;D xsi:type="xsd:double"&gt;25.59&lt;/D&gt;&lt;D xsi:type="xsd:double"&gt;25.75&lt;/D&gt;&lt;D xsi:type="xsd:double"&gt;25.9&lt;/D&gt;&lt;D xsi:type="xsd:double"&gt;25.25&lt;/D&gt;&lt;/FQL&gt;&lt;FQL&gt;&lt;Q&gt;SLM^FG_PRICE(8/27/2018,0)&lt;/Q&gt;&lt;R&gt;70&lt;/R&gt;&lt;C&gt;1&lt;/C&gt;&lt;D xsi:type="xsd:double"&gt;11.58&lt;/D&gt;&lt;D xsi:type="xsd:double"&gt;11.61&lt;/D&gt;&lt;D xsi:type="xsd:double"&gt;11.6&lt;/D&gt;&lt;D xsi:type="xsd:double"&gt;11.66&lt;/D&gt;&lt;D xsi:type="xsd:double"&gt;11.72&lt;/D&gt;&lt;D xsi:type="xsd:double"&gt;11.74&lt;/D&gt;&lt;D xsi:type="xsd:double"&gt;11.84&lt;/D&gt;&lt;D xsi:type="xsd:double"&gt;11.76&lt;/D&gt;&lt;D xsi:type="xsd:double"&gt;11.71&lt;/D&gt;&lt;D xsi:type="xsd:double"&gt;11.76&lt;/D&gt;&lt;D xsi:type="xsd:double"&gt;11.79&lt;/D&gt;&lt;D xsi:type="xsd:double"&gt;11.65&lt;/D&gt;&lt;D xsi:type="xsd:double"&gt;11.49&lt;/D&gt;&lt;D xsi:type="xsd:double"&gt;11.65&lt;/D&gt;&lt;D xsi:type="xsd:double"&gt;11.64&lt;/D&gt;&lt;D xsi:type="xsd:double"&gt;11.59&lt;/D&gt;&lt;D xsi:type="xsd:double"&gt;11.8&lt;/D&gt;&lt;D xsi:type="xsd:double"&gt;12&lt;/D&gt;&lt;D xsi:type="xsd:double"&gt;11.9&lt;/D&gt;&lt;D xsi:type="xsd:double"&gt;11.81&lt;/D&gt;&lt;D xsi:type="xsd:double"&gt;11.65&lt;/D&gt;&lt;D xsi:type="xsd:double"&gt;11.5&lt;/D&gt;&lt;D xsi:type="xsd:double"&gt;11.39&lt;/D&gt;&lt;D xsi:type="xsd:double"&gt;11.15&lt;/D&gt;&lt;D xsi:type="xsd:double"&gt;11.1&lt;/D&gt;&lt;D xsi:type="xsd:double"&gt;11.09&lt;/D&gt;&lt;D xsi:type="xsd:double"&gt;11.21&lt;/D&gt;&lt;D xsi:type="xsd:double"&gt;11.03&lt;/D&gt;&lt;D xsi:type="xsd:double"&gt;10.87&lt;/D&gt;&lt;D xsi:type="xsd:double"&gt;10.85&lt;/D&gt;&lt;D xsi:type="xsd:double"&gt;10.74&lt;/D&gt;&lt;D xsi:type="xsd:double"&gt;10.65&lt;/D&gt;&lt;D xsi:type="xsd:double"&gt;10.47&lt;/D&gt;&lt;D xsi:type="xsd:double"&gt;10.28&lt;/D&gt;&lt;D xsi:type="xsd:double"&gt;10.34&lt;/D&gt;&lt;D xsi:type="xsd:double"&gt;10.6&lt;/D&gt;&lt;D xsi:type="xsd:double"&gt;10.61&lt;/D&gt;&lt;D xsi:type="xsd:double"&gt;10.44&lt;/D&gt;&lt;D xsi:type="xsd:double"&gt;10.58&lt;/D&gt;&lt;D xsi:type="xsd:double"&gt;10.57&lt;/D&gt;&lt;D xsi:type="xsd:double"&gt;10.31&lt;/D&gt;&lt;D xsi:type="xsd:double"&gt;9.8&lt;/D&gt;&lt;D xsi:type="xsd:double"&gt;10.05&lt;/D&gt;&lt;D xsi:type="xsd:double"&gt;9.94&lt;/D&gt;&lt;D xsi:type="xsd:double"&gt;9.95&lt;/D&gt;&lt;D xsi:type="xsd:double"&gt;10.11&lt;/D&gt;&lt;D xsi:type="xsd:double"&gt;10.14&lt;/D&gt;&lt;D xsi:type="xsd:double"&gt;10.35&lt;/D&gt;&lt;D xsi:type="xsd:double"&gt;10.14&lt;/D&gt;&lt;D xsi:type="xsd:double"&gt;10.17&lt;/D&gt;&lt;D xsi:type="xsd:double"&gt;10.16&lt;/D&gt;&lt;D xsi:type="xsd:double"&gt;10.38&lt;/D&gt;&lt;D xsi:type="xsd:double"&gt;10.59&lt;/D&gt;&lt;D xsi:type="xsd:double"&gt;10.49&lt;/D&gt;&lt;D xsi:type="xsd:double"&gt;10.45&lt;/D&gt;&lt;D xsi:type="xsd:double"&gt;10.57&lt;/D&gt;&lt;D xsi:type="xsd:double"&gt;10.58&lt;/D&gt;&lt;D xsi:type="xsd:double"&gt;10.69&lt;/D&gt;&lt;D xsi:type="xsd:double"&gt;10.38&lt;/D&gt;&lt;D xsi:type="xsd:double"&gt;10.29&lt;/D&gt;&lt;D xsi:type="xsd:double"&gt;9.89&lt;/D&gt;&lt;D xsi:type="xsd:double"&gt;10.11&lt;/D&gt;&lt;D xsi:type="xsd:double"&gt;10.08&lt;/D&gt;&lt;D xsi:type="xsd:double"&gt;10.27&lt;/D&gt;&lt;D xsi:type="xsd:double"&gt;10.14&lt;/D&gt;&lt;D xsi:type="xsd:double"&gt;10.27&lt;/D&gt;&lt;D xsi:type="xsd:double"&gt;10.27&lt;/D&gt;&lt;D xsi:type="xsd:double"&gt;10.27&lt;/D&gt;&lt;D xsi:type="xsd:double"&gt;10.42&lt;/D&gt;&lt;D xsi:type="xsd:double"&gt;9.91&lt;/D&gt;&lt;/FQL&gt;&lt;FQL&gt;&lt;Q&gt;SM^FG_PRICE(8/27/2018,0)&lt;/Q&gt;&lt;R&gt;70&lt;/R&gt;&lt;C&gt;1&lt;/C&gt;&lt;D xsi:type="xsd:double"&gt;30.35&lt;/D&gt;&lt;D xsi:type="xsd:double"&gt;29.84&lt;/D&gt;&lt;D xsi:type="xsd:double"&gt;29.95&lt;/D&gt;&lt;D xsi:type="xsd:double"&gt;30.56&lt;/D&gt;&lt;D xsi:type="xsd:double"&gt;30.09&lt;/D&gt;&lt;D xsi:type="xsd:double"&gt;29.92&lt;/D&gt;&lt;D xsi:type="xsd:double"&gt;30.71&lt;/D&gt;&lt;D xsi:type="xsd:double"&gt;29.21&lt;/D&gt;&lt;D xsi:type="xsd:double"&gt;28.75&lt;/D&gt;&lt;D xsi:type="xsd:double"&gt;29.24&lt;/D&gt;&lt;D xsi:type="xsd:double"&gt;30.41&lt;/D&gt;&lt;D xsi:type="xsd:double"&gt;31.33&lt;/D&gt;&lt;D xsi:type="xsd:double"&gt;31.32&lt;/D&gt;&lt;D xsi:type="xsd:double"&gt;31.49&lt;/D&gt;&lt;D xsi:type="xsd:double"&gt;31.31&lt;/D&gt;&lt;D xsi:type="xsd:double"&gt;31.65&lt;/D&gt;&lt;D xsi:type="xsd:double"&gt;31.74&lt;/D&gt;&lt;D xsi:type="xsd:double"&gt;31.22&lt;/D&gt;&lt;D xsi:type="xsd:double"&gt;31.54&lt;/D&gt;&lt;D xsi:type="xsd:double"&gt;31.94&lt;/D&gt;&lt;D xsi:type="xsd:double"&gt;31.62&lt;/D&gt;&lt;D xsi:type="xsd:double"&gt;31.15&lt;/D&gt;&lt;D xsi:type="xsd:double"&gt;31.65&lt;/D&gt;&lt;D xsi:type="xsd:double"&gt;31.53&lt;/D&gt;&lt;D xsi:type="xsd:double"&gt;32.52&lt;/D&gt;&lt;D xsi:type="xsd:double"&gt;32.41&lt;/D&gt;&lt;D xsi:type="xsd:double"&gt;33.47&lt;/D&gt;&lt;D xsi:type="xsd:double"&gt;32.73&lt;/D&gt;&lt;D xsi:type="xsd:double"&gt;32.99&lt;/D&gt;&lt;D xsi:type="xsd:double"&gt;32.14&lt;/D&gt;&lt;D xsi:type="xsd:double"&gt;32.46&lt;/D&gt;&lt;D xsi:type="xsd:double"&gt;30.1&lt;/D&gt;&lt;D xsi:type="xsd:double"&gt;28.79&lt;/D&gt;&lt;D xsi:type="xsd:double"&gt;30.12&lt;/D&gt;&lt;D xsi:type="xsd:double"&gt;30.36&lt;/D&gt;&lt;D xsi:type="xsd:double"&gt;30.99&lt;/D&gt;&lt;D xsi:type="xsd:double"&gt;29.96&lt;/D&gt;&lt;D xsi:type="xsd:double"&gt;28.99&lt;/D&gt;&lt;D xsi:type="xsd:double"&gt;29.01&lt;/D&gt;&lt;D xsi:type="xsd:double"&gt;28.81&lt;/D&gt;&lt;D xsi:type="xsd:double"&gt;27.1&lt;/D&gt;&lt;D xsi:type="xsd:double"&gt;25.68&lt;/D&gt;&lt;D xsi:type="xsd:double"&gt;25.96&lt;/D&gt;&lt;D xsi:type="xsd:double"&gt;25.32&lt;/D&gt;&lt;D xsi:type="xsd:double"&gt;23.78&lt;/D&gt;&lt;D xsi:type="xsd:double"&gt;24.1&lt;/D&gt;&lt;D xsi:type="xsd:double"&gt;24.34&lt;/D&gt;&lt;D xsi:type="xsd:double"&gt;24.77&lt;/D&gt;&lt;D xsi:type="xsd:double"&gt;23.26&lt;/D&gt;&lt;D xsi:type="xsd:double"&gt;24.17&lt;/D&gt;&lt;D xsi:type="xsd:double"&gt;24.29&lt;/D&gt;&lt;D xsi:type="xsd:double"&gt;24.48&lt;/D&gt;&lt;D xsi:type="xsd:double"&gt;23.15&lt;/D&gt;&lt;D xsi:type="xsd:double"&gt;22.79&lt;/D&gt;&lt;D xsi:type="xsd:double"&gt;21.5&lt;/D&gt;&lt;D xsi:type="xsd:double"&gt;21.11&lt;/D&gt;&lt;D xsi:type="xsd:double"&gt;21.09&lt;/D&gt;&lt;D xsi:type="xsd:double"&gt;21.72&lt;/D&gt;&lt;D xsi:type="xsd:double"&gt;21.53&lt;/D&gt;&lt;D xsi:type="xsd:double"&gt;21.62&lt;/D&gt;&lt;D xsi:type="xsd:double"&gt;20.13&lt;/D&gt;&lt;D xsi:type="xsd:double"&gt;21.06&lt;/D&gt;&lt;D xsi:type="xsd:double"&gt;20.22&lt;/D&gt;&lt;D xsi:type="xsd:double"&gt;20.63&lt;/D&gt;&lt;D xsi:type="xsd:double"&gt;20.4&lt;/D&gt;&lt;D xsi:type="xsd:double"&gt;20.85&lt;/D&gt;&lt;D xsi:type="xsd:double"&gt;20.96&lt;/D&gt;&lt;D xsi:type="xsd:double"&gt;20.4&lt;/D&gt;&lt;D xsi:type="xsd:double"&gt;21.65&lt;/D&gt;&lt;D xsi:type="xsd:double"&gt;20.58&lt;/D&gt;&lt;/FQL&gt;&lt;FQL&gt;&lt;Q&gt;SMG^FG_PRICE(8/27/2018,0)&lt;/Q&gt;&lt;R&gt;70&lt;/R&gt;&lt;C&gt;1&lt;/C&gt;&lt;D xsi:type="xsd:double"&gt;74.28&lt;/D&gt;&lt;D xsi:type="xsd:double"&gt;74&lt;/D&gt;&lt;D xsi:type="xsd:double"&gt;74.32&lt;/D&gt;&lt;D xsi:type="xsd:double"&gt;74.35&lt;/D&gt;&lt;D xsi:type="xsd:double"&gt;74.72&lt;/D&gt;&lt;D xsi:type="xsd:double"&gt;74.7&lt;/D&gt;&lt;D xsi:type="xsd:double"&gt;75.72&lt;/D&gt;&lt;D xsi:type="xsd:double"&gt;76.74&lt;/D&gt;&lt;D xsi:type="xsd:double"&gt;76.31&lt;/D&gt;&lt;D xsi:type="xsd:double"&gt;76.88&lt;/D&gt;&lt;D xsi:type="xsd:double"&gt;78.33&lt;/D&gt;&lt;D xsi:type="xsd:double"&gt;77.95&lt;/D&gt;&lt;D xsi:type="xsd:double"&gt;77.58&lt;/D&gt;&lt;D xsi:type="xsd:double"&gt;76.64&lt;/D&gt;&lt;D xsi:type="xsd:double"&gt;78.93&lt;/D&gt;&lt;D xsi:type="xsd:double"&gt;79.02&lt;/D&gt;&lt;D xsi:type="xsd:double"&gt;79.13&lt;/D&gt;&lt;D xsi:type="xsd:double"&gt;80.61&lt;/D&gt;&lt;D xsi:type="xsd:double"&gt;78.84&lt;/D&gt;&lt;D xsi:type="xsd:double"&gt;78.15&lt;/D&gt;&lt;D xsi:type="xsd:double"&gt;77.55&lt;/D&gt;&lt;D xsi:type="xsd:double"&gt;78&lt;/D&gt;&lt;D xsi:type="xsd:double"&gt;78.01&lt;/D&gt;&lt;D xsi:type="xsd:double"&gt;78.73&lt;/D&gt;&lt;D xsi:type="xsd:double"&gt;78.84&lt;/D&gt;&lt;D xsi:type="xsd:double"&gt;79.03&lt;/D&gt;&lt;D xsi:type="xsd:double"&gt;79.24&lt;/D&gt;&lt;D xsi:type="xsd:double"&gt;78.41&lt;/D&gt;&lt;D xsi:type="xsd:double"&gt;78.75&lt;/D&gt;&lt;D xsi:type="xsd:double"&gt;79&lt;/D&gt;&lt;D xsi:type="xsd:double"&gt;77.76&lt;/D&gt;&lt;D xsi:type="xsd:double"&gt;75.62&lt;/D&gt;&lt;D xsi:type="xsd:double"&gt;73.24&lt;/D&gt;&lt;D xsi:type="xsd:double"&gt;72.75&lt;/D&gt;&lt;D xsi:type="xsd:double"&gt;72.74&lt;/D&gt;&lt;D xsi:type="xsd:double"&gt;74.26&lt;/D&gt;&lt;D xsi:type="xsd:double"&gt;73.21&lt;/D&gt;&lt;D xsi:type="xsd:double"&gt;72.31&lt;/D&gt;&lt;D xsi:type="xsd:double"&gt;72.25&lt;/D&gt;&lt;D xsi:type="xsd:double"&gt;71.21&lt;/D&gt;&lt;D xsi:type="xsd:double"&gt;69.08&lt;/D&gt;&lt;D xsi:type="xsd:double"&gt;68.07&lt;/D&gt;&lt;D xsi:type="xsd:double"&gt;69.07&lt;/D&gt;&lt;D xsi:type="xsd:double"&gt;67.28&lt;/D&gt;&lt;D xsi:type="xsd:double"&gt;66.12&lt;/D&gt;&lt;D xsi:type="xsd:double"&gt;67.89&lt;/D&gt;&lt;D xsi:type="xsd:double"&gt;66.74&lt;/D&gt;&lt;D xsi:type="xsd:double"&gt;69.61&lt;/D&gt;&lt;D xsi:type="xsd:double"&gt;70.64&lt;/D&gt;&lt;D xsi:type="xsd:double"&gt;70.12&lt;/D&gt;&lt;D xsi:type="xsd:double"&gt;70.9&lt;/D&gt;&lt;D xsi:type="xsd:double"&gt;75.77&lt;/D&gt;&lt;D xsi:type="xsd:double"&gt;78.2&lt;/D&gt;&lt;D xsi:type="xsd:double"&gt;74.2&lt;/D&gt;&lt;D xsi:type="xsd:double"&gt;76.89&lt;/D&gt;&lt;D xsi:type="xsd:double"&gt;76.92&lt;/D&gt;&lt;D xsi:type="xsd:double"&gt;77.31&lt;/D&gt;&lt;D xsi:type="xsd:double"&gt;78.08&lt;/D&gt;&lt;D xsi:type="xsd:double"&gt;78.98&lt;/D&gt;&lt;D xsi:type="xsd:double"&gt;76&lt;/D&gt;&lt;D xsi:type="xsd:double"&gt;72.35&lt;/D&gt;&lt;D xsi:type="xsd:double"&gt;74.4&lt;/D&gt;&lt;D xsi:type="xsd:double"&gt;74.6&lt;/D&gt;&lt;D xsi:type="xsd:double"&gt;74.2&lt;/D&gt;&lt;D xsi:type="xsd:double"&gt;73.77&lt;/D&gt;&lt;D xsi:type="xsd:double"&gt;74.6&lt;/D&gt;&lt;D xsi:type="xsd:double"&gt;75.19&lt;/D&gt;&lt;D xsi:type="xsd:double"&gt;75.98&lt;/D&gt;&lt;D xsi:type="xsd:double"&gt;75.52&lt;/D&gt;&lt;D xsi:type="xsd:double"&gt;72.49&lt;/D&gt;&lt;/FQL&gt;&lt;FQL&gt;&lt;Q&gt;SNA^FG_PRICE(8/27/2018,0)&lt;/Q&gt;&lt;R&gt;70&lt;/R&gt;&lt;C&gt;1&lt;/C&gt;&lt;D xsi:type="xsd:double"&gt;176.84&lt;/D&gt;&lt;D xsi:type="xsd:double"&gt;177.82&lt;/D&gt;&lt;D xsi:type="xsd:double"&gt;179.02&lt;/D&gt;&lt;D xsi:type="xsd:double"&gt;178.46&lt;/D&gt;&lt;D xsi:type="xsd:double"&gt;176.78&lt;/D&gt;&lt;D xsi:type="xsd:double"&gt;178.22&lt;/D&gt;&lt;D xsi:type="xsd:double"&gt;181.01&lt;/D&gt;&lt;D xsi:type="xsd:double"&gt;181.4&lt;/D&gt;&lt;D xsi:type="xsd:double"&gt;180.6&lt;/D&gt;&lt;D xsi:type="xsd:double"&gt;183.75&lt;/D&gt;&lt;D xsi:type="xsd:double"&gt;184.77&lt;/D&gt;&lt;D xsi:type="xsd:double"&gt;186.43&lt;/D&gt;&lt;D xsi:type="xsd:double"&gt;186.2&lt;/D&gt;&lt;D xsi:type="xsd:double"&gt;186.42&lt;/D&gt;&lt;D xsi:type="xsd:double"&gt;186.72&lt;/D&gt;&lt;D xsi:type="xsd:double"&gt;187.25&lt;/D&gt;&lt;D xsi:type="xsd:double"&gt;187.1&lt;/D&gt;&lt;D xsi:type="xsd:double"&gt;187.59&lt;/D&gt;&lt;D xsi:type="xsd:double"&gt;188.46&lt;/D&gt;&lt;D xsi:type="xsd:double"&gt;185.86&lt;/D&gt;&lt;D xsi:type="xsd:double"&gt;183.82&lt;/D&gt;&lt;D xsi:type="xsd:double"&gt;184.49&lt;/D&gt;&lt;D xsi:type="xsd:double"&gt;184.24&lt;/D&gt;&lt;D xsi:type="xsd:double"&gt;183.6&lt;/D&gt;&lt;D xsi:type="xsd:double"&gt;183.91&lt;/D&gt;&lt;D xsi:type="xsd:double"&gt;185.54&lt;/D&gt;&lt;D xsi:type="xsd:double"&gt;184.57&lt;/D&gt;&lt;D xsi:type="xsd:double"&gt;180.62&lt;/D&gt;&lt;D xsi:type="xsd:double"&gt;179.42&lt;/D&gt;&lt;D xsi:type="xsd:double"&gt;179.32&lt;/D&gt;&lt;D xsi:type="xsd:double"&gt;178&lt;/D&gt;&lt;D xsi:type="xsd:double"&gt;170.44&lt;/D&gt;&lt;D xsi:type="xsd:double"&gt;167.82&lt;/D&gt;&lt;D xsi:type="xsd:double"&gt;168.63&lt;/D&gt;&lt;D xsi:type="xsd:double"&gt;169.2&lt;/D&gt;&lt;D xsi:type="xsd:double"&gt;171.59&lt;/D&gt;&lt;D xsi:type="xsd:double"&gt;167.57&lt;/D&gt;&lt;D xsi:type="xsd:double"&gt;151.47&lt;/D&gt;&lt;D xsi:type="xsd:double"&gt;150.51&lt;/D&gt;&lt;D xsi:type="xsd:double"&gt;150.78&lt;/D&gt;&lt;D xsi:type="xsd:double"&gt;149.11&lt;/D&gt;&lt;D xsi:type="xsd:double"&gt;147.6&lt;/D&gt;&lt;D xsi:type="xsd:double"&gt;149.96&lt;/D&gt;&lt;D xsi:type="xsd:double"&gt;148.71&lt;/D&gt;&lt;D xsi:type="xsd:double"&gt;148.33&lt;/D&gt;&lt;D xsi:type="xsd:double"&gt;150.73&lt;/D&gt;&lt;D xsi:type="xsd:double"&gt;153.94&lt;/D&gt;&lt;D xsi:type="xsd:double"&gt;155.71&lt;/D&gt;&lt;D xsi:type="xsd:double"&gt;157.26&lt;/D&gt;&lt;D xsi:type="xsd:double"&gt;155.08&lt;/D&gt;&lt;D xsi:type="xsd:double"&gt;157.82&lt;/D&gt;&lt;D xsi:type="xsd:double"&gt;161.01&lt;/D&gt;&lt;D xsi:type="xsd:double"&gt;161.64&lt;/D&gt;&lt;D xsi:type="xsd:double"&gt;161.49&lt;/D&gt;&lt;D xsi:type="xsd:double"&gt;159.02&lt;/D&gt;&lt;D xsi:type="xsd:double"&gt;159.91&lt;/D&gt;&lt;D xsi:type="xsd:double"&gt;160.5&lt;/D&gt;&lt;D xsi:type="xsd:double"&gt;163.06&lt;/D&gt;&lt;D xsi:type="xsd:double"&gt;165.15&lt;/D&gt;&lt;D xsi:type="xsd:double"&gt;164.43&lt;/D&gt;&lt;D xsi:type="xsd:double"&gt;161.9&lt;/D&gt;&lt;D xsi:type="xsd:double"&gt;160.56&lt;/D&gt;&lt;D xsi:type="xsd:double"&gt;161&lt;/D&gt;&lt;D xsi:type="xsd:double"&gt;161.2&lt;/D&gt;&lt;D xsi:type="xsd:double"&gt;160.34&lt;/D&gt;&lt;D xsi:type="xsd:double"&gt;164.47&lt;/D&gt;&lt;D xsi:type="xsd:double"&gt;164&lt;/D&gt;&lt;D xsi:type="xsd:double"&gt;166.24&lt;/D&gt;&lt;D xsi:type="xsd:double"&gt;164.29&lt;/D&gt;&lt;D xsi:type="xsd:double"&gt;156.49&lt;/D&gt;&lt;/FQL&gt;&lt;FQL&gt;&lt;Q&gt;SNDR^FG_PRICE(8/27/2018,0)&lt;/Q&gt;&lt;R&gt;70&lt;/R&gt;&lt;C&gt;1&lt;/C&gt;&lt;D xsi:type="xsd:double"&gt;26.93&lt;/D&gt;&lt;D xsi:type="xsd:double"&gt;26.79&lt;/D&gt;&lt;D xsi:type="xsd:double"&gt;27.25&lt;/D&gt;&lt;D xsi:type="xsd:double"&gt;26.93&lt;/D&gt;&lt;D xsi:type="xsd:double"&gt;27.05&lt;/D&gt;&lt;D xsi:type="xsd:double"&gt;26.66&lt;/D&gt;&lt;D xsi:type="xsd:double"&gt;26.95&lt;/D&gt;&lt;D xsi:type="xsd:double"&gt;26.65&lt;/D&gt;&lt;D xsi:type="xsd:double"&gt;26.59&lt;/D&gt;&lt;D xsi:type="xsd:double"&gt;27.7&lt;/D&gt;&lt;D xsi:type="xsd:double"&gt;27.13&lt;/D&gt;&lt;D xsi:type="xsd:double"&gt;27.3&lt;/D&gt;&lt;D xsi:type="xsd:double"&gt;26.92&lt;/D&gt;&lt;D xsi:type="xsd:double"&gt;26.82&lt;/D&gt;&lt;D xsi:type="xsd:double"&gt;26.12&lt;/D&gt;&lt;D xsi:type="xsd:double"&gt;26.28&lt;/D&gt;&lt;D xsi:type="xsd:double"&gt;26.07&lt;/D&gt;&lt;D xsi:type="xsd:double"&gt;26.25&lt;/D&gt;&lt;D xsi:type="xsd:double"&gt;25.56&lt;/D&gt;&lt;D xsi:type="xsd:double"&gt;25.68&lt;/D&gt;&lt;D xsi:type="xsd:double"&gt;25.53&lt;/D&gt;&lt;D xsi:type="xsd:double"&gt;25.7&lt;/D&gt;&lt;D xsi:type="xsd:double"&gt;24.97&lt;/D&gt;&lt;D xsi:type="xsd:double"&gt;24.98&lt;/D&gt;&lt;D xsi:type="xsd:double"&gt;25.22&lt;/D&gt;&lt;D xsi:type="xsd:double"&gt;24.7&lt;/D&gt;&lt;D xsi:type="xsd:double"&gt;24.87&lt;/D&gt;&lt;D xsi:type="xsd:double"&gt;24.59&lt;/D&gt;&lt;D xsi:type="xsd:double"&gt;23.65&lt;/D&gt;&lt;D xsi:type="xsd:double"&gt;23.55&lt;/D&gt;&lt;D xsi:type="xsd:double"&gt;23.89&lt;/D&gt;&lt;D xsi:type="xsd:double"&gt;22.88&lt;/D&gt;&lt;D xsi:type="xsd:double"&gt;22&lt;/D&gt;&lt;D xsi:type="xsd:double"&gt;21.61&lt;/D&gt;&lt;D xsi:type="xsd:double"&gt;21.98&lt;/D&gt;&lt;D xsi:type="xsd:double"&gt;22.32&lt;/D&gt;&lt;D xsi:type="xsd:double"&gt;22.11&lt;/D&gt;&lt;D xsi:type="xsd:double"&gt;21.29&lt;/D&gt;&lt;D xsi:type="xsd:double"&gt;21.35&lt;/D&gt;&lt;D xsi:type="xsd:double"&gt;21.52&lt;/D&gt;&lt;D xsi:type="xsd:double"&gt;21.06&lt;/D&gt;&lt;D xsi:type="xsd:double"&gt;20.45&lt;/D&gt;&lt;D xsi:type="xsd:double"&gt;20.75&lt;/D&gt;&lt;D xsi:type="xsd:double"&gt;20.82&lt;/D&gt;&lt;D xsi:type="xsd:double"&gt;20.78&lt;/D&gt;&lt;D xsi:type="xsd:double"&gt;21.46&lt;/D&gt;&lt;D xsi:type="xsd:double"&gt;21.87&lt;/D&gt;&lt;D xsi:type="xsd:double"&gt;22.86&lt;/D&gt;&lt;D xsi:type="xsd:double"&gt;21.88&lt;/D&gt;&lt;D xsi:type="xsd:double"&gt;22.52&lt;/D&gt;&lt;D xsi:type="xsd:double"&gt;22.51&lt;/D&gt;&lt;D xsi:type="xsd:double"&gt;23.28&lt;/D&gt;&lt;D xsi:type="xsd:double"&gt;23.13&lt;/D&gt;&lt;D xsi:type="xsd:double"&gt;22.99&lt;/D&gt;&lt;D xsi:type="xsd:double"&gt;22.49&lt;/D&gt;&lt;D xsi:type="xsd:double"&gt;22.3&lt;/D&gt;&lt;D xsi:type="xsd:double"&gt;22.38&lt;/D&gt;&lt;D xsi:type="xsd:double"&gt;22.54&lt;/D&gt;&lt;D xsi:type="xsd:double"&gt;22.49&lt;/D&gt;&lt;D xsi:type="xsd:double"&gt;22.34&lt;/D&gt;&lt;D xsi:type="xsd:double"&gt;21.47&lt;/D&gt;&lt;D xsi:type="xsd:double"&gt;21.84&lt;/D&gt;&lt;D xsi:type="xsd:double"&gt;21.98&lt;/D&gt;&lt;D xsi:type="xsd:double"&gt;22.18&lt;/D&gt;&lt;D xsi:type="xsd:double"&gt;21.47&lt;/D&gt;&lt;D xsi:type="xsd:double"&gt;22.33&lt;/D&gt;&lt;D xsi:type="xsd:double"&gt;21.96&lt;/D&gt;&lt;D xsi:type="xsd:double"&gt;22.33&lt;/D&gt;&lt;D xsi:type="xsd:double"&gt;22.27&lt;/D&gt;&lt;D xsi:type="xsd:double"&gt;20.16&lt;/D&gt;&lt;/FQL&gt;&lt;FQL&gt;&lt;Q&gt;SNH^FG_PRICE(8/27/2018,0)&lt;/Q&gt;&lt;R&gt;70&lt;/R&gt;&lt;C&gt;1&lt;/C&gt;&lt;D xsi:type="xsd:double"&gt;18.78&lt;/D&gt;&lt;D xsi:type="xsd:double"&gt;19.03&lt;/D&gt;&lt;D xsi:type="xsd:double"&gt;19.07&lt;/D&gt;&lt;D xsi:type="xsd:double"&gt;18.96&lt;/D&gt;&lt;D xsi:type="xsd:double"&gt;19.11&lt;/D&gt;&lt;D xsi:type="xsd:double"&gt;18.69&lt;/D&gt;&lt;D xsi:type="xsd:double"&gt;19.01&lt;/D&gt;&lt;D xsi:type="xsd:double"&gt;19.06&lt;/D&gt;&lt;D xsi:type="xsd:double"&gt;18.7&lt;/D&gt;&lt;D xsi:type="xsd:double"&gt;18.83&lt;/D&gt;&lt;D xsi:type="xsd:double"&gt;18.9&lt;/D&gt;&lt;D xsi:type="xsd:double"&gt;18.9&lt;/D&gt;&lt;D xsi:type="xsd:double"&gt;19.11&lt;/D&gt;&lt;D xsi:type="xsd:double"&gt;18.65&lt;/D&gt;&lt;D xsi:type="xsd:double"&gt;18.66&lt;/D&gt;&lt;D xsi:type="xsd:double"&gt;18.3&lt;/D&gt;&lt;D xsi:type="xsd:double"&gt;17.97&lt;/D&gt;&lt;D xsi:type="xsd:double"&gt;18.08&lt;/D&gt;&lt;D xsi:type="xsd:double"&gt;17.9&lt;/D&gt;&lt;D xsi:type="xsd:double"&gt;17.56&lt;/D&gt;&lt;D xsi:type="xsd:double"&gt;17.47&lt;/D&gt;&lt;D xsi:type="xsd:double"&gt;17.12&lt;/D&gt;&lt;D xsi:type="xsd:double"&gt;17.31&lt;/D&gt;&lt;D xsi:type="xsd:double"&gt;17.56&lt;/D&gt;&lt;D xsi:type="xsd:double"&gt;17.2&lt;/D&gt;&lt;D xsi:type="xsd:double"&gt;17.05&lt;/D&gt;&lt;D xsi:type="xsd:double"&gt;16.76&lt;/D&gt;&lt;D xsi:type="xsd:double"&gt;16.5&lt;/D&gt;&lt;D xsi:type="xsd:double"&gt;16.53&lt;/D&gt;&lt;D xsi:type="xsd:double"&gt;16.89&lt;/D&gt;&lt;D xsi:type="xsd:double"&gt;16.94&lt;/D&gt;&lt;D xsi:type="xsd:double"&gt;17.02&lt;/D&gt;&lt;D xsi:type="xsd:double"&gt;16.52&lt;/D&gt;&lt;D xsi:type="xsd:double"&gt;16.33&lt;/D&gt;&lt;D xsi:type="xsd:double"&gt;16.45&lt;/D&gt;&lt;D xsi:type="xsd:double"&gt;16.84&lt;/D&gt;&lt;D xsi:type="xsd:double"&gt;16.78&lt;/D&gt;&lt;D xsi:type="xsd:double"&gt;16.86&lt;/D&gt;&lt;D xsi:type="xsd:double"&gt;17.02&lt;/D&gt;&lt;D xsi:type="xsd:double"&gt;16.6&lt;/D&gt;&lt;D xsi:type="xsd:double"&gt;16.69&lt;/D&gt;&lt;D xsi:type="xsd:double"&gt;17.01&lt;/D&gt;&lt;D xsi:type="xsd:double"&gt;17.12&lt;/D&gt;&lt;D xsi:type="xsd:double"&gt;16.45&lt;/D&gt;&lt;D xsi:type="xsd:double"&gt;16.59&lt;/D&gt;&lt;D xsi:type="xsd:double"&gt;16.33&lt;/D&gt;&lt;D xsi:type="xsd:double"&gt;16.07&lt;/D&gt;&lt;D xsi:type="xsd:double"&gt;16.31&lt;/D&gt;&lt;D xsi:type="xsd:double"&gt;15.91&lt;/D&gt;&lt;D xsi:type="xsd:double"&gt;16.31&lt;/D&gt;&lt;D xsi:type="xsd:double"&gt;15.91&lt;/D&gt;&lt;D xsi:type="xsd:double"&gt;15.87&lt;/D&gt;&lt;D xsi:type="xsd:double"&gt;16.27&lt;/D&gt;&lt;D xsi:type="xsd:double"&gt;16.27&lt;/D&gt;&lt;D xsi:type="xsd:double"&gt;15.99&lt;/D&gt;&lt;D xsi:type="xsd:double"&gt;15.83&lt;/D&gt;&lt;D xsi:type="xsd:double"&gt;15.25&lt;/D&gt;&lt;D xsi:type="xsd:double"&gt;14.83&lt;/D&gt;&lt;D xsi:type="xsd:double"&gt;14.11&lt;/D&gt;&lt;D xsi:type="xsd:double"&gt;13.71&lt;/D&gt;&lt;D xsi:type="xsd:double"&gt;13.61&lt;/D&gt;&lt;D xsi:type="xsd:double"&gt;13.42&lt;/D&gt;&lt;D xsi:type="xsd:double"&gt;13.46&lt;/D&gt;&lt;D xsi:type="xsd:double"&gt;13.21&lt;/D&gt;&lt;D xsi:type="xsd:double"&gt;13.22&lt;/D&gt;&lt;D xsi:type="xsd:double"&gt;13.49&lt;/D&gt;&lt;D xsi:type="xsd:double"&gt;13.46&lt;/D&gt;&lt;D xsi:type="xsd:double"&gt;13.76&lt;/D&gt;&lt;D xsi:type="xsd:double"&gt;13.88&lt;/D&gt;&lt;D xsi:type="xsd:double"&gt;13.72&lt;/D&gt;&lt;/FQL&gt;&lt;FQL&gt;&lt;Q&gt;SNPS^FG_PRICE(8/27/2018,0)&lt;/Q&gt;&lt;R&gt;70&lt;/R&gt;&lt;C&gt;1&lt;/C&gt;&lt;D xsi:type="xsd:double"&gt;102.13&lt;/D&gt;&lt;D xsi:type="xsd:double"&gt;101.86&lt;/D&gt;&lt;D xsi:type="xsd:double"&gt;102.17&lt;/D&gt;&lt;D xsi:type="xsd:double"&gt;102.03&lt;/D&gt;&lt;D xsi:type="xsd:double"&gt;102.14&lt;/D&gt;&lt;D xsi:type="xsd:double"&gt;101.82&lt;/D&gt;&lt;D xsi:type="xsd:double"&gt;100.67&lt;/D&gt;&lt;D xsi:type="xsd:double"&gt;101.78&lt;/D&gt;&lt;D xsi:type="xsd:double"&gt;102.05&lt;/D&gt;&lt;D xsi:type="xsd:double"&gt;102.59&lt;/D&gt;&lt;D xsi:type="xsd:double"&gt;102.44&lt;/D&gt;&lt;D xsi:type="xsd:double"&gt;102.09&lt;/D&gt;&lt;D xsi:type="xsd:double"&gt;102.81&lt;/D&gt;&lt;D xsi:type="xsd:double"&gt;102.72&lt;/D&gt;&lt;D xsi:type="xsd:double"&gt;100.07&lt;/D&gt;&lt;D xsi:type="xsd:double"&gt;99.6&lt;/D&gt;&lt;D xsi:type="xsd:double"&gt;98.94&lt;/D&gt;&lt;D xsi:type="xsd:double"&gt;99.78&lt;/D&gt;&lt;D xsi:type="xsd:double"&gt;99.22&lt;/D&gt;&lt;D xsi:type="xsd:double"&gt;99.42&lt;/D&gt;&lt;D xsi:type="xsd:double"&gt;98.84&lt;/D&gt;&lt;D xsi:type="xsd:double"&gt;98&lt;/D&gt;&lt;D xsi:type="xsd:double"&gt;98.65&lt;/D&gt;&lt;D xsi:type="xsd:double"&gt;98.61&lt;/D&gt;&lt;D xsi:type="xsd:double"&gt;97.87&lt;/D&gt;&lt;D xsi:type="xsd:double"&gt;96.97&lt;/D&gt;&lt;D xsi:type="xsd:double"&gt;97.33&lt;/D&gt;&lt;D xsi:type="xsd:double"&gt;94.63&lt;/D&gt;&lt;D xsi:type="xsd:double"&gt;93.2&lt;/D&gt;&lt;D xsi:type="xsd:double"&gt;91.29&lt;/D&gt;&lt;D xsi:type="xsd:double"&gt;90.85&lt;/D&gt;&lt;D xsi:type="xsd:double"&gt;86.81&lt;/D&gt;&lt;D xsi:type="xsd:double"&gt;85.75&lt;/D&gt;&lt;D xsi:type="xsd:double"&gt;88.12&lt;/D&gt;&lt;D xsi:type="xsd:double"&gt;86.88&lt;/D&gt;&lt;D xsi:type="xsd:double"&gt;89.24&lt;/D&gt;&lt;D xsi:type="xsd:double"&gt;89.57&lt;/D&gt;&lt;D xsi:type="xsd:double"&gt;88.57&lt;/D&gt;&lt;D xsi:type="xsd:double"&gt;88.1&lt;/D&gt;&lt;D xsi:type="xsd:double"&gt;88.83&lt;/D&gt;&lt;D xsi:type="xsd:double"&gt;92.39&lt;/D&gt;&lt;D xsi:type="xsd:double"&gt;87.76&lt;/D&gt;&lt;D xsi:type="xsd:double"&gt;89.64&lt;/D&gt;&lt;D xsi:type="xsd:double"&gt;87.51&lt;/D&gt;&lt;D xsi:type="xsd:double"&gt;86.9&lt;/D&gt;&lt;D xsi:type="xsd:double"&gt;87.81&lt;/D&gt;&lt;D xsi:type="xsd:double"&gt;89.53&lt;/D&gt;&lt;D xsi:type="xsd:double"&gt;90.14&lt;/D&gt;&lt;D xsi:type="xsd:double"&gt;89.56&lt;/D&gt;&lt;D xsi:type="xsd:double"&gt;90&lt;/D&gt;&lt;D xsi:type="xsd:double"&gt;90.27&lt;/D&gt;&lt;D xsi:type="xsd:double"&gt;93.22&lt;/D&gt;&lt;D xsi:type="xsd:double"&gt;94.34&lt;/D&gt;&lt;D xsi:type="xsd:double"&gt;93.35&lt;/D&gt;&lt;D xsi:type="xsd:double"&gt;89.74&lt;/D&gt;&lt;D xsi:type="xsd:double"&gt;89.9&lt;/D&gt;&lt;D xsi:type="xsd:double"&gt;89.58&lt;/D&gt;&lt;D xsi:type="xsd:double"&gt;91.56&lt;/D&gt;&lt;D xsi:type="xsd:double"&gt;90.14&lt;/D&gt;&lt;D xsi:type="xsd:double"&gt;85.71&lt;/D&gt;&lt;D xsi:type="xsd:double"&gt;85.17&lt;/D&gt;&lt;D xsi:type="xsd:double"&gt;86.66&lt;/D&gt;&lt;D xsi:type="xsd:double"&gt;85.59&lt;/D&gt;&lt;D xsi:type="xsd:double"&gt;88.3&lt;/D&gt;&lt;D xsi:type="xsd:double"&gt;86.96&lt;/D&gt;&lt;D xsi:type="xsd:double"&gt;90.45&lt;/D&gt;&lt;D xsi:type="xsd:double"&gt;89.52&lt;/D&gt;&lt;D xsi:type="xsd:double"&gt;91.94&lt;/D&gt;&lt;D xsi:type="xsd:double"&gt;92.9&lt;/D&gt;&lt;D xsi:type="xsd:double"&gt;89.45&lt;/D&gt;&lt;/FQL&gt;&lt;FQL&gt;&lt;Q&gt;SNV^FG_PRICE(8/27/2018,0)&lt;/Q&gt;&lt;R&gt;70&lt;/R&gt;&lt;C&gt;1&lt;/C&gt;&lt;D xsi:type="xsd:double"&gt;50.23&lt;/D&gt;&lt;D xsi:type="xsd:double"&gt;50.23&lt;/D&gt;&lt;D xsi:type="xsd:double"&gt;49.72&lt;/D&gt;&lt;D xsi:type="xsd:double"&gt;49.61&lt;/D&gt;&lt;D xsi:type="xsd:double"&gt;50.06&lt;/D&gt;&lt;D xsi:type="xsd:double"&gt;50.01&lt;/D&gt;&lt;D xsi:type="xsd:double"&gt;50.09&lt;/D&gt;&lt;D xsi:type="xsd:double"&gt;49.62&lt;/D&gt;&lt;D xsi:type="xsd:double"&gt;49.59&lt;/D&gt;&lt;D xsi:type="xsd:double"&gt;49.48&lt;/D&gt;&lt;D xsi:type="xsd:double"&gt;49.27&lt;/D&gt;&lt;D xsi:type="xsd:double"&gt;48.21&lt;/D&gt;&lt;D xsi:type="xsd:double"&gt;47.9&lt;/D&gt;&lt;D xsi:type="xsd:double"&gt;48.07&lt;/D&gt;&lt;D xsi:type="xsd:double"&gt;47.4&lt;/D&gt;&lt;D xsi:type="xsd:double"&gt;46.87&lt;/D&gt;&lt;D xsi:type="xsd:double"&gt;47.64&lt;/D&gt;&lt;D xsi:type="xsd:double"&gt;47.89&lt;/D&gt;&lt;D xsi:type="xsd:double"&gt;47.65&lt;/D&gt;&lt;D xsi:type="xsd:double"&gt;47.27&lt;/D&gt;&lt;D xsi:type="xsd:double"&gt;47.06&lt;/D&gt;&lt;D xsi:type="xsd:double"&gt;46.13&lt;/D&gt;&lt;D xsi:type="xsd:double"&gt;45.92&lt;/D&gt;&lt;D xsi:type="xsd:double"&gt;45.79&lt;/D&gt;&lt;D xsi:type="xsd:double"&gt;45.25&lt;/D&gt;&lt;D xsi:type="xsd:double"&gt;45.02&lt;/D&gt;&lt;D xsi:type="xsd:double"&gt;45.9&lt;/D&gt;&lt;D xsi:type="xsd:double"&gt;46.1&lt;/D&gt;&lt;D xsi:type="xsd:double"&gt;45.73&lt;/D&gt;&lt;D xsi:type="xsd:double"&gt;46.03&lt;/D&gt;&lt;D xsi:type="xsd:double"&gt;45.53&lt;/D&gt;&lt;D xsi:type="xsd:double"&gt;45.13&lt;/D&gt;&lt;D xsi:type="xsd:double"&gt;43.56&lt;/D&gt;&lt;D xsi:type="xsd:double"&gt;42.86&lt;/D&gt;&lt;D xsi:type="xsd:double"&gt;42.97&lt;/D&gt;&lt;D xsi:type="xsd:double"&gt;42.73&lt;/D&gt;&lt;D xsi:type="xsd:double"&gt;43.11&lt;/D&gt;&lt;D xsi:type="xsd:double"&gt;42.65&lt;/D&gt;&lt;D xsi:type="xsd:double"&gt;41.98&lt;/D&gt;&lt;D xsi:type="xsd:double"&gt;40.34&lt;/D&gt;&lt;D xsi:type="xsd:double"&gt;39.35&lt;/D&gt;&lt;D xsi:type="xsd:double"&gt;36.53&lt;/D&gt;&lt;D xsi:type="xsd:double"&gt;37.18&lt;/D&gt;&lt;D xsi:type="xsd:double"&gt;36.62&lt;/D&gt;&lt;D xsi:type="xsd:double"&gt;36.9&lt;/D&gt;&lt;D xsi:type="xsd:double"&gt;37.04&lt;/D&gt;&lt;D xsi:type="xsd:double"&gt;37.56&lt;/D&gt;&lt;D xsi:type="xsd:double"&gt;38.15&lt;/D&gt;&lt;D xsi:type="xsd:double"&gt;37.95&lt;/D&gt;&lt;D xsi:type="xsd:double"&gt;38.1&lt;/D&gt;&lt;D xsi:type="xsd:double"&gt;38.16&lt;/D&gt;&lt;D xsi:type="xsd:double"&gt;38.25&lt;/D&gt;&lt;D xsi:type="xsd:double"&gt;38.02&lt;/D&gt;&lt;D xsi:type="xsd:double"&gt;37.69&lt;/D&gt;&lt;D xsi:type="xsd:double"&gt;37.55&lt;/D&gt;&lt;D xsi:type="xsd:double"&gt;37.7&lt;/D&gt;&lt;D xsi:type="xsd:double"&gt;36.86&lt;/D&gt;&lt;D xsi:type="xsd:double"&gt;37.51&lt;/D&gt;&lt;D xsi:type="xsd:double"&gt;37.23&lt;/D&gt;&lt;D xsi:type="xsd:double"&gt;36.92&lt;/D&gt;&lt;D xsi:type="xsd:double"&gt;35.93&lt;/D&gt;&lt;D xsi:type="xsd:double"&gt;36.29&lt;/D&gt;&lt;D xsi:type="xsd:double"&gt;35.89&lt;/D&gt;&lt;D xsi:type="xsd:double"&gt;36.97&lt;/D&gt;&lt;D xsi:type="xsd:double"&gt;37.13&lt;/D&gt;&lt;D xsi:type="xsd:double"&gt;37.55&lt;/D&gt;&lt;D xsi:type="xsd:double"&gt;37.53&lt;/D&gt;&lt;D xsi:type="xsd:double"&gt;37.81&lt;/D&gt;&lt;D xsi:type="xsd:double"&gt;38.2&lt;/D&gt;&lt;D xsi:type="xsd:double"&gt;35.45&lt;/D&gt;&lt;/FQL&gt;&lt;FQL&gt;&lt;Q&gt;SO^FG_PRICE(8/27/2018,0)&lt;/Q&gt;&lt;R&gt;70&lt;/R&gt;&lt;C&gt;1&lt;/C&gt;&lt;D xsi:type="xsd:double"&gt;44.63&lt;/D&gt;&lt;D xsi:type="xsd:double"&gt;44.33&lt;/D&gt;&lt;D xsi:type="xsd:double"&gt;44.54&lt;/D&gt;&lt;D xsi:type="xsd:double"&gt;44.19&lt;/D&gt;&lt;D xsi:type="xsd:double"&gt;43.78&lt;/D&gt;&lt;D xsi:type="xsd:double"&gt;43.89&lt;/D&gt;&lt;D xsi:type="xsd:double"&gt;44.66&lt;/D&gt;&lt;D xsi:type="xsd:double"&gt;45.76&lt;/D&gt;&lt;D xsi:type="xsd:double"&gt;44.33&lt;/D&gt;&lt;D xsi:type="xsd:double"&gt;44.36&lt;/D&gt;&lt;D xsi:type="xsd:double"&gt;44.17&lt;/D&gt;&lt;D xsi:type="xsd:double"&gt;44.12&lt;/D&gt;&lt;D xsi:type="xsd:double"&gt;44.29&lt;/D&gt;&lt;D xsi:type="xsd:double"&gt;43.9&lt;/D&gt;&lt;D xsi:type="xsd:double"&gt;44.39&lt;/D&gt;&lt;D xsi:type="xsd:double"&gt;44.79&lt;/D&gt;&lt;D xsi:type="xsd:double"&gt;43.7&lt;/D&gt;&lt;D xsi:type="xsd:double"&gt;43.29&lt;/D&gt;&lt;D xsi:type="xsd:double"&gt;44.01&lt;/D&gt;&lt;D xsi:type="xsd:double"&gt;43.83&lt;/D&gt;&lt;D xsi:type="xsd:double"&gt;42.73&lt;/D&gt;&lt;D xsi:type="xsd:double"&gt;42.66&lt;/D&gt;&lt;D xsi:type="xsd:double"&gt;43.24&lt;/D&gt;&lt;D xsi:type="xsd:double"&gt;43.6&lt;/D&gt;&lt;D xsi:type="xsd:double"&gt;43.18&lt;/D&gt;&lt;D xsi:type="xsd:double"&gt;43.43&lt;/D&gt;&lt;D xsi:type="xsd:double"&gt;42.79&lt;/D&gt;&lt;D xsi:type="xsd:double"&gt;42.98&lt;/D&gt;&lt;D xsi:type="xsd:double"&gt;43.71&lt;/D&gt;&lt;D xsi:type="xsd:double"&gt;43.92&lt;/D&gt;&lt;D xsi:type="xsd:double"&gt;44.12&lt;/D&gt;&lt;D xsi:type="xsd:double"&gt;43.94&lt;/D&gt;&lt;D xsi:type="xsd:double"&gt;43.54&lt;/D&gt;&lt;D xsi:type="xsd:double"&gt;43.58&lt;/D&gt;&lt;D xsi:type="xsd:double"&gt;44.22&lt;/D&gt;&lt;D xsi:type="xsd:double"&gt;44.51&lt;/D&gt;&lt;D xsi:type="xsd:double"&gt;44.31&lt;/D&gt;&lt;D xsi:type="xsd:double"&gt;44.3&lt;/D&gt;&lt;D xsi:type="xsd:double"&gt;45.07&lt;/D&gt;&lt;D xsi:type="xsd:double"&gt;44.97&lt;/D&gt;&lt;D xsi:type="xsd:double"&gt;44.73&lt;/D&gt;&lt;D xsi:type="xsd:double"&gt;46.02&lt;/D&gt;&lt;D xsi:type="xsd:double"&gt;45.27&lt;/D&gt;&lt;D xsi:type="xsd:double"&gt;44.86&lt;/D&gt;&lt;D xsi:type="xsd:double"&gt;45.89&lt;/D&gt;&lt;D xsi:type="xsd:double"&gt;45.82&lt;/D&gt;&lt;D xsi:type="xsd:double"&gt;45.03&lt;/D&gt;&lt;D xsi:type="xsd:double"&gt;44.9&lt;/D&gt;&lt;D xsi:type="xsd:double"&gt;44.74&lt;/D&gt;&lt;D xsi:type="xsd:double"&gt;45.25&lt;/D&gt;&lt;D xsi:type="xsd:double"&gt;45.67&lt;/D&gt;&lt;D xsi:type="xsd:double"&gt;47.01&lt;/D&gt;&lt;D xsi:type="xsd:double"&gt;46.58&lt;/D&gt;&lt;D xsi:type="xsd:double"&gt;46.81&lt;/D&gt;&lt;D xsi:type="xsd:double"&gt;46.89&lt;/D&gt;&lt;D xsi:type="xsd:double"&gt;47.27&lt;/D&gt;&lt;D xsi:type="xsd:double"&gt;47.4&lt;/D&gt;&lt;D xsi:type="xsd:double"&gt;47.18&lt;/D&gt;&lt;D xsi:type="xsd:double"&gt;46.89&lt;/D&gt;&lt;D xsi:type="xsd:double"&gt;47.04&lt;/D&gt;&lt;D xsi:type="xsd:double"&gt;46.66&lt;/D&gt;&lt;D xsi:type="xsd:double"&gt;45.63&lt;/D&gt;&lt;D xsi:type="xsd:double"&gt;45.72&lt;/D&gt;&lt;D xsi:type="xsd:double"&gt;45.65&lt;/D&gt;&lt;D xsi:type="xsd:double"&gt;46.09&lt;/D&gt;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&lt;D xsi:type="xsd:double"&gt;46.12&lt;/D&gt;&lt;D xsi:type="xsd:double"&gt;46.54&lt;/D&gt;&lt;D xsi:type="xsd:double"&gt;47.33&lt;/D&gt;&lt;D xsi:type="xsd:double"&gt;47.49&lt;/D&gt;&lt;D xsi:type="xsd:double"&gt;47.24&lt;/D&gt;&lt;/FQL&gt;&lt;FQL&gt;&lt;Q&gt;SON^FG_PRICE(8/27/2018,0)&lt;/Q&gt;&lt;R&gt;70&lt;/R&gt;&lt;C&gt;1&lt;/C&gt;&lt;D xsi:type="xsd:double"&gt;56.16&lt;/D&gt;&lt;D xsi:type="xsd:double"&gt;55.9&lt;/D&gt;&lt;D xsi:type="xsd:double"&gt;56.46&lt;/D&gt;&lt;D xsi:type="xsd:double"&gt;55.89&lt;/D&gt;&lt;D xsi:type="xsd:double"&gt;56.04&lt;/D&gt;&lt;D xsi:type="xsd:double"&gt;55.97&lt;/D&gt;&lt;D xsi:type="xsd:double"&gt;56.59&lt;/D&gt;&lt;D xsi:type="xsd:double"&gt;57.16&lt;/D&gt;&lt;D xsi:type="xsd:double"&gt;56.97&lt;/D&gt;&lt;D xsi:type="xsd:double"&gt;57.27&lt;/D&gt;&lt;D xsi:type="xsd:double"&gt;57.36&lt;/D&gt;&lt;D xsi:type="xsd:double"&gt;57.58&lt;/D&gt;&lt;D xsi:type="xsd:double"&gt;58.03&lt;/D&gt;&lt;D xsi:type="xsd:double"&gt;58.38&lt;/D&gt;&lt;D xsi:type="xsd:double"&gt;57.93&lt;/D&gt;&lt;D xsi:type="xsd:double"&gt;58.12&lt;/D&gt;&lt;D xsi:type="xsd:double"&gt;56.97&lt;/D&gt;&lt;D xsi:type="xsd:double"&gt;57.16&lt;/D&gt;&lt;D xsi:type="xsd:double"&gt;56.73&lt;/D&gt;&lt;D xsi:type="xsd:double"&gt;56.51&lt;/D&gt;&lt;D xsi:type="xsd:double"&gt;56.15&lt;/D&gt;&lt;D xsi:type="xsd:double"&gt;55.74&lt;/D&gt;&lt;D xsi:type="xsd:double"&gt;55.51&lt;/D&gt;&lt;D xsi:type="xsd:double"&gt;55.5&lt;/D&gt;&lt;D xsi:type="xsd:double"&gt;55.53&lt;/D&gt;&lt;D xsi:type="xsd:double"&gt;55.6&lt;/D&gt;&lt;D xsi:type="xsd:double"&gt;54.5&lt;/D&gt;&lt;D xsi:type="xsd:double"&gt;54.35&lt;/D&gt;&lt;D xsi:type="xsd:double"&gt;54.87&lt;/D&gt;&lt;D xsi:type="xsd:double"&gt;54.75&lt;/D&gt;&lt;D xsi:type="xsd:double"&gt;53.71&lt;/D&gt;&lt;D xsi:type="xsd:double"&gt;52.67&lt;/D&gt;&lt;D xsi:type="xsd:double"&gt;52.02&lt;/D&gt;&lt;D xsi:type="xsd:double"&gt;51.81&lt;/D&gt;&lt;D xsi:type="xsd:double"&gt;51.81&lt;/D&gt;&lt;D xsi:type="xsd:double"&gt;52.82&lt;/D&gt;&lt;D xsi:type="xsd:double"&gt;52.75&lt;/D&gt;&lt;D xsi:type="xsd:double"&gt;55.05&lt;/D&gt;&lt;D xsi:type="xsd:double"&gt;55.55&lt;/D&gt;&lt;D xsi:type="xsd:double"&gt;54.82&lt;/D&gt;&lt;D xsi:type="xsd:double"&gt;53.7&lt;/D&gt;&lt;D xsi:type="xsd:double"&gt;52.79&lt;/D&gt;&lt;D xsi:type="xsd:double"&gt;52.78&lt;/D&gt;&lt;D xsi:type="xsd:double"&gt;52.5&lt;/D&gt;&lt;D xsi:type="xsd:double"&gt;53.06&lt;/D&gt;&lt;D xsi:type="xsd:double"&gt;54.94&lt;/D&gt;&lt;D xsi:type="xsd:double"&gt;54.58&lt;/D&gt;&lt;D xsi:type="xsd:double"&gt;55.26&lt;/D&gt;&lt;D xsi:type="xsd:double"&gt;55.07&lt;/D&gt;&lt;D xsi:type="xsd:double"&gt;54.57&lt;/D&gt;&lt;D xsi:type="xsd:double"&gt;56.06&lt;/D&gt;&lt;D xsi:type="xsd:double"&gt;56.48&lt;/D&gt;&lt;D xsi:type="xsd:double"&gt;56.66&lt;/D&gt;&lt;D xsi:type="xsd:double"&gt;56.26&lt;/D&gt;&lt;D xsi:type="xsd:double"&gt;55.72&lt;/D&gt;&lt;D xsi:type="xsd:double"&gt;55.93&lt;/D&gt;&lt;D xsi:type="xsd:double"&gt;56.02&lt;/D&gt;&lt;D xsi:type="xsd:double"&gt;56.95&lt;/D&gt;&lt;D xsi:type="xsd:double"&gt;57.48&lt;/D&gt;&lt;D xsi:type="xsd:double"&gt;56.77&lt;/D&gt;&lt;D xsi:type="xsd:double"&gt;56.51&lt;/D&gt;&lt;D xsi:type="xsd:double"&gt;56.23&lt;/D&gt;&lt;D xsi:type="xsd:double"&gt;56.74&lt;/D&gt;&lt;D xsi:type="xsd:double"&gt;56.86&lt;/D&gt;&lt;D xsi:type="xsd:double"&gt;56.44&lt;/D&gt;&lt;D xsi:type="xsd:double"&gt;56.71&lt;/D&gt;&lt;D xsi:type="xsd:double"&gt;56.91&lt;/D&gt;&lt;D xsi:type="xsd:double"&gt;57.54&lt;/D&gt;&lt;D xsi:type="xsd:double"&gt;58.05&lt;/D&gt;&lt;D xsi:type="xsd:double"&gt;57.5&lt;/D&gt;&lt;/FQL&gt;&lt;FQL&gt;&lt;Q&gt;SPB^FG_PRICE(8/27/2018,0)&lt;/Q&gt;&lt;R&gt;70&lt;/R&gt;&lt;C&gt;1&lt;/C&gt;&lt;D xsi:type="xsd:double"&gt;91.63&lt;/D&gt;&lt;D xsi:type="xsd:double"&gt;90.32&lt;/D&gt;&lt;D xsi:type="xsd:double"&gt;88.88&lt;/D&gt;&lt;D xsi:type="xsd:double"&gt;87.91&lt;/D&gt;&lt;D xsi:type="xsd:double"&gt;86.85&lt;/D&gt;&lt;D xsi:type="xsd:double"&gt;85.23&lt;/D&gt;&lt;D xsi:type="xsd:double"&gt;85.93&lt;/D&gt;&lt;D xsi:type="xsd:double"&gt;85.28&lt;/D&gt;&lt;D xsi:type="xsd:double"&gt;82.75&lt;/D&gt;&lt;D xsi:type="xsd:double"&gt;81.39&lt;/D&gt;&lt;D xsi:type="xsd:double"&gt;80.54&lt;/D&gt;&lt;D xsi:type="xsd:double"&gt;83.59&lt;/D&gt;&lt;D xsi:type="xsd:double"&gt;83.08&lt;/D&gt;&lt;D xsi:type="xsd:double"&gt;82.5&lt;/D&gt;&lt;D xsi:type="xsd:double"&gt;82.19&lt;/D&gt;&lt;D xsi:type="xsd:double"&gt;81.74&lt;/D&gt;&lt;D xsi:type="xsd:double"&gt;81.39&lt;/D&gt;&lt;D xsi:type="xsd:double"&gt;82.05&lt;/D&gt;&lt;D xsi:type="xsd:double"&gt;80.78&lt;/D&gt;&lt;D xsi:type="xsd:double"&gt;79.65&lt;/D&gt;&lt;D xsi:type="xsd:double"&gt;78.69&lt;/D&gt;&lt;D xsi:type="xsd:double"&gt;76.6&lt;/D&gt;&lt;D xsi:type="xsd:double"&gt;74.84&lt;/D&gt;&lt;D xsi:type="xsd:double"&gt;74.72&lt;/D&gt;&lt;D xsi:type="xsd:double"&gt;74.45&lt;/D&gt;&lt;D xsi:type="xsd:double"&gt;74.48&lt;/D&gt;&lt;D xsi:type="xsd:double"&gt;74.45&lt;/D&gt;&lt;D xsi:type="xsd:double"&gt;72.7&lt;/D&gt;&lt;D xsi:type="xsd:double"&gt;70.08&lt;/D&gt;&lt;D xsi:type="xsd:double"&gt;72.34&lt;/D&gt;&lt;D xsi:type="xsd:double"&gt;71.42&lt;/D&gt;&lt;D xsi:type="xsd:double"&gt;67.99&lt;/D&gt;&lt;D xsi:type="xsd:double"&gt;67.25&lt;/D&gt;&lt;D xsi:type="xsd:double"&gt;68&lt;/D&gt;&lt;D xsi:type="xsd:double"&gt;70.11&lt;/D&gt;&lt;D xsi:type="xsd:double"&gt;69.8&lt;/D&gt;&lt;D xsi:type="xsd:double"&gt;68.35&lt;/D&gt;&lt;D xsi:type="xsd:double"&gt;66.45&lt;/D&gt;&lt;D xsi:type="xsd:double"&gt;66.11&lt;/D&gt;&lt;D xsi:type="xsd:double"&gt;64.44&lt;/D&gt;&lt;D xsi:type="xsd:double"&gt;64.55&lt;/D&gt;&lt;D xsi:type="xsd:double"&gt;63.87&lt;/D&gt;&lt;D xsi:type="xsd:double"&gt;64.58&lt;/D&gt;&lt;D xsi:type="xsd:double"&gt;62.72&lt;/D&gt;&lt;D xsi:type="xsd:double"&gt;63.31&lt;/D&gt;&lt;D xsi:type="xsd:double"&gt;64.89&lt;/D&gt;&lt;D xsi:type="xsd:double"&gt;64.95&lt;/D&gt;&lt;D xsi:type="xsd:double"&gt;66.17&lt;/D&gt;&lt;D xsi:type="xsd:double"&gt;65.79&lt;/D&gt;&lt;D xsi:type="xsd:double"&gt;65.7&lt;/D&gt;&lt;D xsi:type="xsd:double"&gt;66.07&lt;/D&gt;&lt;D xsi:type="xsd:double"&gt;66.71&lt;/D&gt;&lt;D xsi:type="xsd:double"&gt;66.2&lt;/D&gt;&lt;D xsi:type="xsd:double"&gt;65.85&lt;/D&gt;&lt;D xsi:type="xsd:double"&gt;64.38&lt;/D&gt;&lt;D xsi:type="xsd:double"&gt;64.11&lt;/D&gt;&lt;D xsi:type="xsd:double"&gt;64.63&lt;/D&gt;&lt;D xsi:type="xsd:double"&gt;58.57&lt;/D&gt;&lt;D xsi:type="xsd:double"&gt;59.35&lt;/D&gt;&lt;D xsi:type="xsd:double"&gt;48.05&lt;/D&gt;&lt;D xsi:type="xsd:double"&gt;49.25&lt;/D&gt;&lt;D xsi:type="xsd:double"&gt;50.12&lt;/D&gt;&lt;D xsi:type="xsd:double"&gt;51.42&lt;/D&gt;&lt;D xsi:type="xsd:double"&gt;50.95&lt;/D&gt;&lt;D xsi:type="xsd:double"&gt;49.76&lt;/D&gt;&lt;D xsi:type="xsd:double"&gt;49.43&lt;/D&gt;&lt;D xsi:type="xsd:double"&gt;49.66&lt;/D&gt;&lt;D xsi:type="xsd:double"&gt;49.38&lt;/D&gt;&lt;D xsi:type="xsd:double"&gt;49.68&lt;/D&gt;&lt;D xsi:type="xsd:double"&gt;47.65&lt;/D&gt;&lt;/FQL&gt;&lt;FQL&gt;&lt;Q&gt;SPG^FG_PRICE(8/27/2018,0)&lt;/Q&gt;&lt;R&gt;70&lt;/R&gt;&lt;C&gt;1&lt;/C&gt;&lt;D xsi:type="xsd:double"&gt;180.07&lt;/D&gt;&lt;D xsi:type="xsd:double"&gt;182.44&lt;/D&gt;&lt;D xsi:type="xsd:double"&gt;181.56&lt;/D&gt;&lt;D xsi:type="xsd:double"&gt;181.45&lt;/D&gt;&lt;D xsi:type="xsd:double"&gt;183.03&lt;/D&gt;&lt;D xsi:type="xsd:double"&gt;181.83&lt;/D&gt;&lt;D xsi:type="xsd:double"&gt;182.41&lt;/D&gt;&lt;D xsi:type="xsd:double"&gt;184.52&lt;/D&gt;&lt;D xsi:type="xsd:double"&gt;181.69&lt;/D&gt;&lt;D xsi:type="xsd:double"&gt;182.09&lt;/D&gt;&lt;D xsi:type="xsd:double"&gt;184.3&lt;/D&gt;&lt;D xsi:type="xsd:double"&gt;184.94&lt;/D&gt;&lt;D xsi:type="xsd:double"&gt;185.23&lt;/D&gt;&lt;D xsi:type="xsd:double"&gt;182.5&lt;/D&gt;&lt;D xsi:type="xsd:double"&gt;183.46&lt;/D&gt;&lt;D xsi:type="xsd:double"&gt;181.42&lt;/D&gt;&lt;D xsi:type="xsd:double"&gt;179.81&lt;/D&gt;&lt;D xsi:type="xsd:double"&gt;180.11&lt;/D&gt;&lt;D xsi:type="xsd:double"&gt;180.48&lt;/D&gt;&lt;D xsi:type="xsd:double"&gt;176.67&lt;/D&gt;&lt;D xsi:type="xsd:double"&gt;176.99&lt;/D&gt;&lt;D xsi:type="xsd:double"&gt;175.31&lt;/D&gt;&lt;D xsi:type="xsd:double"&gt;175.47&lt;/D&gt;&lt;D xsi:type="xsd:double"&gt;176.75&lt;/D&gt;&lt;D xsi:type="xsd:double"&gt;176.64&lt;/D&gt;&lt;D xsi:type="xsd:double"&gt;176.05&lt;/D&gt;&lt;D xsi:type="xsd:double"&gt;173.1&lt;/D&gt;&lt;D xsi:type="xsd:double"&gt;169.08&lt;/D&gt;&lt;D xsi:type="xsd:double"&gt;171.28&lt;/D&gt;&lt;D xsi:type="xsd:double"&gt;174.91&lt;/D&gt;&lt;D xsi:type="xsd:double"&gt;175.1&lt;/D&gt;&lt;D xsi:type="xsd:double"&gt;172.62&lt;/D&gt;&lt;D xsi:type="xsd:double"&gt;170.4&lt;/D&gt;&lt;D xsi:type="xsd:double"&gt;171.18&lt;/D&gt;&lt;D xsi:type="xsd:double"&gt;171.02&lt;/D&gt;&lt;D xsi:type="xsd:double"&gt;174.09&lt;/D&gt;&lt;D xsi:type="xsd:double"&gt;172.75&lt;/D&gt;&lt;D xsi:type="xsd:double"&gt;173.11&lt;/D&gt;&lt;D xsi:type="xsd:double"&gt;174.77&lt;/D&gt;&lt;D xsi:type="xsd:double"&gt;171.88&lt;/D&gt;&lt;D xsi:type="xsd:double"&gt;172.69&lt;/D&gt;&lt;D xsi:type="xsd:double"&gt;174.01&lt;/D&gt;&lt;D xsi:type="xsd:double"&gt;180.82&lt;/D&gt;&lt;D xsi:type="xsd:double"&gt;179.76&lt;/D&gt;&lt;D xsi:type="xsd:double"&gt;180.86&lt;/D&gt;&lt;D xsi:type="xsd:double"&gt;187.75&lt;/D&gt;&lt;D xsi:type="xsd:double"&gt;183.52&lt;/D&gt;&lt;D xsi:type="xsd:double"&gt;181.64&lt;/D&gt;&lt;D xsi:type="xsd:double"&gt;180.41&lt;/D&gt;&lt;D xsi:type="xsd:double"&gt;183.15&lt;/D&gt;&lt;D xsi:type="xsd:double"&gt;183.63&lt;/D&gt;&lt;D xsi:type="xsd:double"&gt;187.27&lt;/D&gt;&lt;D xsi:type="xsd:double"&gt;187.29&lt;/D&gt;&lt;D xsi:type="xsd:double"&gt;188.69&lt;/D&gt;&lt;D xsi:type="xsd:double"&gt;187.92&lt;/D&gt;&lt;D xsi:type="xsd:double"&gt;188.86&lt;/D&gt;&lt;D xsi:type="xsd:double"&gt;187.4&lt;/D&gt;&lt;D xsi:type="xsd:double"&gt;182.42&lt;/D&gt;&lt;D xsi:type="xsd:double"&gt;185.07&lt;/D&gt;&lt;D xsi:type="xsd:double"&gt;186.82&lt;/D&gt;&lt;D xsi:type="xsd:double"&gt;183.17&lt;/D&gt;&lt;D xsi:type="xsd:double"&gt;183.02&lt;/D&gt;&lt;D xsi:type="xsd:double"&gt;182.43&lt;/D&gt;&lt;D xsi:type="xsd:double"&gt;180.73&lt;/D&gt;&lt;D xsi:type="xsd:double"&gt;181.73&lt;/D&gt;&lt;D xsi:type="xsd:double"&gt;184.3&lt;/D&gt;&lt;D xsi:type="xsd:double"&gt;184.6&lt;/D&gt;&lt;D xsi:type="xsd:double"&gt;185.69&lt;/D&gt;&lt;D xsi:type="xsd:double"&gt;186.95&lt;/D&gt;&lt;D xsi:type="xsd:double"&gt;185.03&lt;/D&gt;&lt;/FQL&gt;&lt;FQL&gt;&lt;Q&gt;SPGI^FG_PRICE(8/27/2018,0)&lt;/Q&gt;&lt;R&gt;70&lt;/R&gt;&lt;C&gt;1&lt;/C&gt;&lt;D xsi:type="xsd:double"&gt;204.2&lt;/D&gt;&lt;D xsi:type="xsd:double"&gt;203.14&lt;/D&gt;&lt;D xsi:type="xsd:double"&gt;206.27&lt;/D&gt;&lt;D xsi:type="xsd:double"&gt;205.67&lt;/D&gt;&lt;D xsi:type="xsd:double"&gt;207.05&lt;/D&gt;&lt;D xsi:type="xsd:double"&gt;207.76&lt;/D&gt;&lt;D xsi:type="xsd:double"&gt;204.99&lt;/D&gt;&lt;D xsi:type="xsd:double"&gt;207.02&lt;/D&gt;&lt;D xsi:type="xsd:double"&gt;206.88&lt;/D&gt;&lt;D xsi:type="xsd:double"&gt;208.25&lt;/D&gt;&lt;D xsi:type="xsd:double"&gt;209.46&lt;/D&gt;&lt;D xsi:type="xsd:double"&gt;209.99&lt;/D&gt;&lt;D xsi:type="xsd:double"&gt;211.87&lt;/D&gt;&lt;D xsi:type="xsd:double"&gt;213.95&lt;/D&gt;&lt;D xsi:type="xsd:double"&gt;211.35&lt;/D&gt;&lt;D xsi:type="xsd:double"&gt;213.55&lt;/D&gt;&lt;D xsi:type="xsd:double"&gt;212.97&lt;/D&gt;&lt;D xsi:type="xsd:double"&gt;213.1&lt;/D&gt;&lt;D xsi:type="xsd:double"&gt;211.46&lt;/D&gt;&lt;D xsi:type="xsd:double"&gt;210.3&lt;/D&gt;&lt;D xsi:type="xsd:double"&gt;206.82&lt;/D&gt;&lt;D xsi:type="xsd:double"&gt;205.28&lt;/D&gt;&lt;D xsi:type="xsd:double"&gt;204.03&lt;/D&gt;&lt;D xsi:type="xsd:double"&gt;195.39&lt;/D&gt;&lt;D xsi:type="xsd:double"&gt;199.41&lt;/D&gt;&lt;D xsi:type="xsd:double"&gt;196.7&lt;/D&gt;&lt;D xsi:type="xsd:double"&gt;195.7&lt;/D&gt;&lt;D xsi:type="xsd:double"&gt;192.99&lt;/D&gt;&lt;D xsi:type="xsd:double"&gt;193.6&lt;/D&gt;&lt;D xsi:type="xsd:double"&gt;190.01&lt;/D&gt;&lt;D xsi:type="xsd:double"&gt;187.82&lt;/D&gt;&lt;D xsi:type="xsd:double"&gt;182.17&lt;/D&gt;&lt;D xsi:type="xsd:double"&gt;180.03&lt;/D&gt;&lt;D xsi:type="xsd:double"&gt;186.47&lt;/D&gt;&lt;D xsi:type="xsd:double"&gt;184.22&lt;/D&gt;&lt;D xsi:type="xsd:double"&gt;189.89&lt;/D&gt;&lt;D xsi:type="xsd:double"&gt;190.63&lt;/D&gt;&lt;D xsi:type="xsd:double"&gt;186.92&lt;/D&gt;&lt;D xsi:type="xsd:double"&gt;188.34&lt;/D&gt;&lt;D xsi:type="xsd:double"&gt;188.93&lt;/D&gt;&lt;D xsi:type="xsd:double"&gt;183.85&lt;/D&gt;&lt;D xsi:type="xsd:double"&gt;177.81&lt;/D&gt;&lt;D xsi:type="xsd:double"&gt;177.17&lt;/D&gt;&lt;D xsi:type="xsd:double"&gt;171.41&lt;/D&gt;&lt;D xsi:type="xsd:double"&gt;172.25&lt;/D&gt;&lt;D xsi:type="xsd:double"&gt;176.61&lt;/D&gt;&lt;D xsi:type="xsd:double"&gt;182.32&lt;/D&gt;&lt;D xsi:type="xsd:double"&gt;182.77&lt;/D&gt;&lt;D xsi:type="xsd:double"&gt;182.98&lt;/D&gt;&lt;D xsi:type="xsd:double"&gt;183.21&lt;/D&gt;&lt;D xsi:type="xsd:double"&gt;183.45&lt;/D&gt;&lt;D xsi:type="xsd:double"&gt;186.72&lt;/D&gt;&lt;D xsi:type="xsd:double"&gt;188.16&lt;/D&gt;&lt;D xsi:type="xsd:double"&gt;186.27&lt;/D&gt;&lt;D xsi:type="xsd:double"&gt;182.21&lt;/D&gt;&lt;D xsi:type="xsd:double"&gt;180.07&lt;/D&gt;&lt;D xsi:type="xsd:double"&gt;179.08&lt;/D&gt;&lt;D xsi:type="xsd:double"&gt;181.1&lt;/D&gt;&lt;D xsi:type="xsd:double"&gt;181.33&lt;/D&gt;&lt;D xsi:type="xsd:double"&gt;177.28&lt;/D&gt;&lt;D xsi:type="xsd:double"&gt;175.5&lt;/D&gt;&lt;D xsi:type="xsd:double"&gt;177.64&lt;/D&gt;&lt;D xsi:type="xsd:double"&gt;174.75&lt;/D&gt;&lt;D xsi:type="xsd:double"&gt;177.4&lt;/D&gt;&lt;D xsi:type="xsd:double"&gt;177.04&lt;/D&gt;&lt;D xsi:type="xsd:double"&gt;183.19&lt;/D&gt;&lt;D xsi:type="xsd:double"&gt;180.35&lt;/D&gt;&lt;D xsi:type="xsd:double"&gt;182.86&lt;/D&gt;&lt;D xsi:type="xsd:double"&gt;185.2&lt;/D&gt;&lt;D xsi:type="xsd:double"&gt;177.62&lt;/D&gt;&lt;/FQL&gt;&lt;FQL&gt;&lt;Q&gt;SPLK^FG_PRICE(8/27/2018,0)&lt;/Q&gt;&lt;R&gt;70&lt;/R&gt;&lt;C&gt;1&lt;/C&gt;&lt;D xsi:type="xsd:double"&gt;121.18&lt;/D&gt;&lt;D xsi:type="xsd:double"&gt;127.43&lt;/D&gt;&lt;D xsi:type="xsd:double"&gt;127.7&lt;/D&gt;&lt;D xsi:type="xsd:double"&gt;125.76&lt;/D&gt;&lt;D xsi:type="xsd:double"&gt;128.15&lt;/D&gt;&lt;D xsi:type="xsd:double"&gt;128.64&lt;/D&gt;&lt;D xsi:type="xsd:double"&gt;121.93&lt;/D&gt;&lt;D xsi:type="xsd:double"&gt;123.43&lt;/D&gt;&lt;D xsi:type="xsd:double"&gt;125.36&lt;/D&gt;&lt;D xsi:type="xsd:double"&gt;125.32&lt;/D&gt;&lt;D xsi:type="xsd:double"&gt;125.55&lt;/D&gt;&lt;D xsi:type="xsd:double"&gt;125.94&lt;/D&gt;&lt;D xsi:type="xsd:double"&gt;125.25&lt;/D&gt;&lt;D xsi:type="xsd:double"&gt;125.37&lt;/D&gt;&lt;D xsi:type="xsd:double"&gt;119.49&lt;/D&gt;&lt;D xsi:type="xsd:double"&gt;116.31&lt;/D&gt;&lt;D xsi:type="xsd:double"&gt;115.43&lt;/D&gt;&lt;D xsi:type="xsd:double"&gt;115.66&lt;/D&gt;&lt;D xsi:type="xsd:double"&gt;116.4&lt;/D&gt;&lt;D xsi:type="xsd:double"&gt;116.11&lt;/D&gt;&lt;D xsi:type="xsd:double"&gt;117.47&lt;/D&gt;&lt;D xsi:type="xsd:double"&gt;117.45&lt;/D&gt;&lt;D xsi:type="xsd:double"&gt;118.5&lt;/D&gt;&lt;D xsi:type="xsd:double"&gt;120.91&lt;/D&gt;&lt;D xsi:type="xsd:double"&gt;117.56&lt;/D&gt;&lt;D xsi:type="xsd:double"&gt;112.67&lt;/D&gt;&lt;D xsi:type="xsd:double"&gt;115.06&lt;/D&gt;&lt;D xsi:type="xsd:double"&gt;111.88&lt;/D&gt;&lt;D xsi:type="xsd:double"&gt;110.59&lt;/D&gt;&lt;D xsi:type="xsd:double"&gt;105&lt;/D&gt;&lt;D xsi:type="xsd:double"&gt;104.18&lt;/D&gt;&lt;D xsi:type="xsd:double"&gt;98.45&lt;/D&gt;&lt;D xsi:type="xsd:double"&gt;99.09&lt;/D&gt;&lt;D xsi:type="xsd:double"&gt;103.54&lt;/D&gt;&lt;D xsi:type="xsd:double"&gt;100.96&lt;/D&gt;&lt;D xsi:type="xsd:double"&gt;105.91&lt;/D&gt;&lt;D xsi:type="xsd:double"&gt;105.85&lt;/D&gt;&lt;D xsi:type="xsd:double"&gt;101.27&lt;/D&gt;&lt;D xsi:type="xsd:double"&gt;94.8&lt;/D&gt;&lt;D xsi:type="xsd:double"&gt;97&lt;/D&gt;&lt;D xsi:type="xsd:double"&gt;97.09&lt;/D&gt;&lt;D xsi:type="xsd:double"&gt;90.74&lt;/D&gt;&lt;D xsi:type="xsd:double"&gt;93.64&lt;/D&gt;&lt;D xsi:type="xsd:double"&gt;89.91&lt;/D&gt;&lt;D xsi:type="xsd:double"&gt;93.1&lt;/D&gt;&lt;D xsi:type="xsd:double"&gt;95.46&lt;/D&gt;&lt;D xsi:type="xsd:double"&gt;99.84&lt;/D&gt;&lt;D xsi:type="xsd:double"&gt;103.02&lt;/D&gt;&lt;D xsi:type="xsd:double"&gt;105.43&lt;/D&gt;&lt;D xsi:type="xsd:double"&gt;101.14&lt;/D&gt;&lt;D xsi:type="xsd:double"&gt;94.94&lt;/D&gt;&lt;D xsi:type="xsd:double"&gt;101.74&lt;/D&gt;&lt;D xsi:type="xsd:double"&gt;101.73&lt;/D&gt;&lt;D xsi:type="xsd:double"&gt;98.54&lt;/D&gt;&lt;D xsi:type="xsd:double"&gt;96.36&lt;/D&gt;&lt;D xsi:type="xsd:double"&gt;97.47&lt;/D&gt;&lt;D xsi:type="xsd:double"&gt;97.76&lt;/D&gt;&lt;D xsi:type="xsd:double"&gt;101.64&lt;/D&gt;&lt;D xsi:type="xsd:double"&gt;100.52&lt;/D&gt;&lt;D xsi:type="xsd:double"&gt;89.27&lt;/D&gt;&lt;D xsi:type="xsd:double"&gt;87.87&lt;/D&gt;&lt;D xsi:type="xsd:double"&gt;92.66&lt;/D&gt;&lt;D xsi:type="xsd:double"&gt;92.57&lt;/D&gt;&lt;D xsi:type="xsd:double"&gt;95.62&lt;/D&gt;&lt;D xsi:type="xsd:double"&gt;92.46&lt;/D&gt;&lt;D xsi:type="xsd:double"&gt;99.14&lt;/D&gt;&lt;D xsi:type="xsd:double"&gt;101.63&lt;/D&gt;&lt;D xsi:type="xsd:double"&gt;111.73&lt;/D&gt;&lt;D xsi:type="xsd:double"&gt;110.07&lt;/D&gt;&lt;D xsi:type="xsd:double"&gt;108.02&lt;/D&gt;&lt;/FQL&gt;&lt;FQL&gt;&lt;Q&gt;SPR^FG_PRICE(8/27/2018,0)&lt;/Q&gt;&lt;R&gt;70&lt;/R&gt;&lt;C&gt;1&lt;/C&gt;&lt;D xsi:type="xsd:double"&gt;86.99&lt;/D&gt;&lt;D xsi:type="xsd:double"&gt;86.58&lt;/D&gt;&lt;D xsi:type="xsd:double"&gt;85.82&lt;/D&gt;&lt;D xsi:type="xsd:double"&gt;85.46&lt;/D&gt;&lt;D xsi:type="xsd:double"&gt;85.5&lt;/D&gt;&lt;D xsi:type="xsd:double"&gt;85.56&lt;/D&gt;&lt;D xsi:type="xsd:double"&gt;85.46&lt;/D&gt;&lt;D xsi:type="xsd:double"&gt;85.79&lt;/D&gt;&lt;D xsi:type="xsd:double"&gt;84.93&lt;/D&gt;&lt;D xsi:type="xsd:double"&gt;85.43&lt;/D&gt;&lt;D xsi:type="xsd:double"&gt;86.04&lt;/D&gt;&lt;D xsi:type="xsd:double"&gt;87.18&lt;/D&gt;&lt;D xsi:type="xsd:double"&gt;86.66&lt;/D&gt;&lt;D xsi:type="xsd:double"&gt;87.51&lt;/D&gt;&lt;D xsi:type="xsd:double"&gt;88.22&lt;/D&gt;&lt;D xsi:type="xsd:double"&gt;90.34&lt;/D&gt;&lt;D xsi:type="xsd:double"&gt;92.7&lt;/D&gt;&lt;D xsi:type="xsd:double"&gt;93.11&lt;/D&gt;&lt;D xsi:type="xsd:double"&gt;93.5&lt;/D&gt;&lt;D xsi:type="xsd:double"&gt;92.86&lt;/D&gt;&lt;D xsi:type="xsd:double"&gt;92.68&lt;/D&gt;&lt;D xsi:type="xsd:double"&gt;92.51&lt;/D&gt;&lt;D xsi:type="xsd:double"&gt;91.75&lt;/D&gt;&lt;D xsi:type="xsd:double"&gt;91.67&lt;/D&gt;&lt;D xsi:type="xsd:double"&gt;92.5&lt;/D&gt;&lt;D xsi:type="xsd:double"&gt;92.9&lt;/D&gt;&lt;D xsi:type="xsd:double"&gt;92.97&lt;/D&gt;&lt;D xsi:type="xsd:double"&gt;92.01&lt;/D&gt;&lt;D xsi:type="xsd:double"&gt;90.76&lt;/D&gt;&lt;D xsi:type="xsd:double"&gt;90.38&lt;/D&gt;&lt;D xsi:type="xsd:double"&gt;88.47&lt;/D&gt;&lt;D xsi:type="xsd:double"&gt;84.79&lt;/D&gt;&lt;D xsi:type="xsd:double"&gt;83.08&lt;/D&gt;&lt;D xsi:type="xsd:double"&gt;83.84&lt;/D&gt;&lt;D xsi:type="xsd:double"&gt;83.27&lt;/D&gt;&lt;D xsi:type="xsd:double"&gt;84.84&lt;/D&gt;&lt;D xsi:type="xsd:double"&gt;84.69&lt;/D&gt;&lt;D xsi:type="xsd:double"&gt;82.84&lt;/D&gt;&lt;D xsi:type="xsd:double"&gt;82.55&lt;/D&gt;&lt;D xsi:type="xsd:double"&gt;82.39&lt;/D&gt;&lt;D xsi:type="xsd:double"&gt;82.11&lt;/D&gt;&lt;D xsi:type="xsd:double"&gt;80.85&lt;/D&gt;&lt;D xsi:type="xsd:double"&gt;81.67&lt;/D&gt;&lt;D xsi:type="xsd:double"&gt;82.19&lt;/D&gt;&lt;D xsi:type="xsd:double"&gt;79.81&lt;/D&gt;&lt;D xsi:type="xsd:double"&gt;82.5&lt;/D&gt;&lt;D xsi:type="xsd:double"&gt;84.01&lt;/D&gt;&lt;D xsi:type="xsd:double"&gt;87.15&lt;/D&gt;&lt;D xsi:type="xsd:double"&gt;86.63&lt;/D&gt;&lt;D xsi:type="xsd:double"&gt;85.91&lt;/D&gt;&lt;D xsi:type="xsd:double"&gt;86.71&lt;/D&gt;&lt;D xsi:type="xsd:double"&gt;87.36&lt;/D&gt;&lt;D xsi:type="xsd:double"&gt;88.85&lt;/D&gt;&lt;D xsi:type="xsd:double"&gt;89.24&lt;/D&gt;&lt;D xsi:type="xsd:double"&gt;86.29&lt;/D&gt;&lt;D xsi:type="xsd:double"&gt;85.93&lt;/D&gt;&lt;D xsi:type="xsd:double"&gt;84.65&lt;/D&gt;&lt;D xsi:type="xsd:double"&gt;84.4&lt;/D&gt;&lt;D xsi:type="xsd:double"&gt;83.46&lt;/D&gt;&lt;D xsi:type="xsd:double"&gt;81.81&lt;/D&gt;&lt;D xsi:type="xsd:double"&gt;78.24&lt;/D&gt;&lt;D xsi:type="xsd:double"&gt;79.12&lt;/D&gt;&lt;D xsi:type="xsd:double"&gt;78.3&lt;/D&gt;&lt;D xsi:type="xsd:double"&gt;80.25&lt;/D&gt;&lt;D xsi:type="xsd:double"&gt;79.9&lt;/D&gt;&lt;D xsi:type="xsd:double"&gt;81.99&lt;/D&gt;&lt;D xsi:type="xsd:double"&gt;81.24&lt;/D&gt;&lt;D xsi:type="xsd:double"&gt;81.88&lt;/D&gt;&lt;D xsi:type="xsd:double"&gt;81.96&lt;/D&gt;&lt;D xsi:type="xsd:double"&gt;79.92&lt;/D&gt;&lt;/FQL&gt;&lt;FQL&gt;&lt;Q&gt;SQ^FG_PRICE(8/27/2018,0)&lt;/Q&gt;&lt;R&gt;70&lt;/R&gt;&lt;C&gt;1&lt;/C&gt;&lt;D xsi:type="xsd:double"&gt;78.25&lt;/D&gt;&lt;D xsi:type="xsd:double"&gt;80.8&lt;/D&gt;&lt;D xsi:type="xsd:double"&gt;85.7&lt;/D&gt;&lt;D xsi:type="xsd:double"&gt;87.76&lt;/D&gt;&lt;D xsi:type="xsd:double"&gt;88.64&lt;/D&gt;&lt;D xsi:type="xsd:double"&gt;91.25&lt;/D&gt;&lt;D xsi:type="xsd:double"&gt;87.2&lt;/D&gt;&lt;D xsi:type="xsd:double"&gt;88.54&lt;/D&gt;&lt;D xsi:type="xsd:double"&gt;89.97&lt;/D&gt;&lt;D xsi:type="xsd:double"&gt;89.39&lt;/D&gt;&lt;D xsi:type="xsd:double"&gt;92.28&lt;/D&gt;&lt;D xsi:type="xsd:double"&gt;90.44&lt;/D&gt;&lt;D xsi:type="xsd:double"&gt;90.22&lt;/D&gt;&lt;D xsi:type="xsd:double"&gt;90.82&lt;/D&gt;&lt;D xsi:type="xsd:double"&gt;86.86&lt;/D&gt;&lt;D xsi:type="xsd:double"&gt;87.99&lt;/D&gt;&lt;D xsi:type="xsd:double"&gt;84.8&lt;/D&gt;&lt;D xsi:type="xsd:double"&gt;86.51&lt;/D&gt;&lt;D xsi:type="xsd:double"&gt;85.3&lt;/D&gt;&lt;D xsi:type="xsd:double"&gt;86.04&lt;/D&gt;&lt;D xsi:type="xsd:double"&gt;95.35&lt;/D&gt;&lt;D xsi:type="xsd:double"&gt;94.65&lt;/D&gt;&lt;D xsi:type="xsd:double"&gt;97.96&lt;/D&gt;&lt;D xsi:type="xsd:double"&gt;99.01&lt;/D&gt;&lt;D xsi:type="xsd:double"&gt;97.28&lt;/D&gt;&lt;D xsi:type="xsd:double"&gt;97.83&lt;/D&gt;&lt;D xsi:type="xsd:double"&gt;96.96&lt;/D&gt;&lt;D xsi:type="xsd:double"&gt;94.49&lt;/D&gt;&lt;D xsi:type="xsd:double"&gt;94.11&lt;/D&gt;&lt;D xsi:type="xsd:double"&gt;86.06&lt;/D&gt;&lt;D xsi:type="xsd:double"&gt;86.17&lt;/D&gt;&lt;D xsi:type="xsd:double"&gt;77.45&lt;/D&gt;&lt;D xsi:type="xsd:double"&gt;69.03&lt;/D&gt;&lt;D xsi:type="xsd:double"&gt;73.97&lt;/D&gt;&lt;D xsi:type="xsd:double"&gt;73.77&lt;/D&gt;&lt;D xsi:type="xsd:double"&gt;78.72&lt;/D&gt;&lt;D xsi:type="xsd:double"&gt;78.05&lt;/D&gt;&lt;D xsi:type="xsd:double"&gt;74.96&lt;/D&gt;&lt;D xsi:type="xsd:double"&gt;74.07&lt;/D&gt;&lt;D xsi:type="xsd:double"&gt;75.72&lt;/D&gt;&lt;D xsi:type="xsd:double"&gt;74.15&lt;/D&gt;&lt;D xsi:type="xsd:double"&gt;69.34&lt;/D&gt;&lt;D xsi:type="xsd:double"&gt;73.49&lt;/D&gt;&lt;D xsi:type="xsd:double"&gt;71.12&lt;/D&gt;&lt;D xsi:type="xsd:double"&gt;67.28&lt;/D&gt;&lt;D xsi:type="xsd:double"&gt;68.76&lt;/D&gt;&lt;D xsi:type="xsd:double"&gt;73.45&lt;/D&gt;&lt;D xsi:type="xsd:double"&gt;76.74&lt;/D&gt;&lt;D xsi:type="xsd:double"&gt;77.76&lt;/D&gt;&lt;D xsi:type="xsd:double"&gt;75.01&lt;/D&gt;&lt;D xsi:type="xsd:double"&gt;77.31&lt;/D&gt;&lt;D xsi:type="xsd:double"&gt;82.69&lt;/D&gt;&lt;D xsi:type="xsd:double"&gt;75.23&lt;/D&gt;&lt;D xsi:type="xsd:double"&gt;73.27&lt;/D&gt;&lt;D xsi:type="xsd:double"&gt;69.83&lt;/D&gt;&lt;D xsi:type="xsd:double"&gt;71.85&lt;/D&gt;&lt;D xsi:type="xsd:double"&gt;69.81&lt;/D&gt;&lt;D xsi:type="xsd:double"&gt;73.6&lt;/D&gt;&lt;D xsi:type="xsd:double"&gt;70.59&lt;/D&gt;&lt;D xsi:type="xsd:double"&gt;62.97&lt;/D&gt;&lt;D xsi:type="xsd:double"&gt;61.82&lt;/D&gt;&lt;D xsi:type="xsd:double"&gt;62.62&lt;/D&gt;&lt;D xsi:type="xsd:double"&gt;63.47&lt;/D&gt;&lt;D xsi:type="xsd:double"&gt;66.52&lt;/D&gt;&lt;D xsi:type="xsd:double"&gt;65.88&lt;/D&gt;&lt;D xsi:type="xsd:double"&gt;69.89&lt;/D&gt;&lt;D xsi:type="xsd:double"&gt;69.9&lt;/D&gt;&lt;D xsi:type="xsd:double"&gt;69.84&lt;/D&gt;&lt;D xsi:type="xsd:double"&gt;71.95&lt;/D&gt;&lt;D xsi:type="xsd:double"&gt;63.51&lt;/D&gt;&lt;/FQL&gt;&lt;FQL&gt;&lt;Q&gt;SRC^FG_PRICE(8/27/2018,0)&lt;/Q&gt;&lt;R&gt;70&lt;/R&gt;&lt;C&gt;1&lt;/C&gt;&lt;D xsi:type="xsd:double"&gt;8.35&lt;/D&gt;&lt;D xsi:type="xsd:double"&gt;8.49&lt;/D&gt;&lt;D xsi:type="xsd:double"&gt;8.5&lt;/D&gt;&lt;D xsi:type="xsd:double"&gt;8.35&lt;/D&gt;&lt;D xsi:type="xsd:double"&gt;8.37&lt;/D&gt;&lt;D xsi:type="xsd:double"&gt;8.3&lt;/D&gt;&lt;D xsi:type="xsd:double"&gt;8.42&lt;/D&gt;&lt;D xsi:type="xsd:double"&gt;8.41&lt;/D&gt;&lt;D xsi:type="xsd:double"&gt;8.34&lt;/D&gt;&lt;D xsi:type="xsd:double"&gt;8.33&lt;/D&gt;&lt;D xsi:type="xsd:double"&gt;8.3&lt;/D&gt;&lt;D xsi:type="xsd:double"&gt;8.29&lt;/D&gt;&lt;D xsi:type="xsd:double"&gt;8.33&lt;/D&gt;&lt;D xsi:type="xsd:double"&gt;8.22&lt;/D&gt;&lt;D xsi:type="xsd:double"&gt;8.22&lt;/D&gt;&lt;D xsi:type="xsd:double"&gt;8.17&lt;/D&gt;&lt;D xsi:type="xsd:double"&gt;8.02&lt;/D&gt;&lt;D xsi:type="xsd:double"&gt;8.16&lt;/D&gt;&lt;D xsi:type="xsd:double"&gt;8.08&lt;/D&gt;&lt;D xsi:type="xsd:double"&gt;8.05&lt;/D&gt;&lt;D xsi:type="xsd:double"&gt;7.96&lt;/D&gt;&lt;D xsi:type="xsd:double"&gt;7.88&lt;/D&gt;&lt;D xsi:type="xsd:double"&gt;7.8&lt;/D&gt;&lt;D xsi:type="xsd:double"&gt;8.06&lt;/D&gt;&lt;D xsi:type="xsd:double"&gt;7.98&lt;/D&gt;&lt;D xsi:type="xsd:double"&gt;7.9&lt;/D&gt;&lt;D xsi:type="xsd:double"&gt;7.86&lt;/D&gt;&lt;D xsi:type="xsd:double"&gt;7.74&lt;/D&gt;&lt;D xsi:type="xsd:double"&gt;7.74&lt;/D&gt;&lt;D xsi:type="xsd:double"&gt;7.96&lt;/D&gt;&lt;D xsi:type="xsd:double"&gt;7.92&lt;/D&gt;&lt;D xsi:type="xsd:double"&gt;7.79&lt;/D&gt;&lt;D xsi:type="xsd:double"&gt;7.53&lt;/D&gt;&lt;D xsi:type="xsd:double"&gt;7.47&lt;/D&gt;&lt;D xsi:type="xsd:double"&gt;7.56&lt;/D&gt;&lt;D xsi:type="xsd:double"&gt;7.72&lt;/D&gt;&lt;D xsi:type="xsd:double"&gt;7.82&lt;/D&gt;&lt;D xsi:type="xsd:double"&gt;7.8&lt;/D&gt;&lt;D xsi:type="xsd:double"&gt;7.9&lt;/D&gt;&lt;D xsi:type="xsd:double"&gt;7.76&lt;/D&gt;&lt;D xsi:type="xsd:double"&gt;7.86&lt;/D&gt;&lt;D xsi:type="xsd:double"&gt;7.92&lt;/D&gt;&lt;D xsi:type="xsd:double"&gt;8.06&lt;/D&gt;&lt;D xsi:type="xsd:double"&gt;7.88&lt;/D&gt;&lt;D xsi:type="xsd:double"&gt;7.98&lt;/D&gt;&lt;D xsi:type="xsd:double"&gt;8.09&lt;/D&gt;&lt;D xsi:type="xsd:double"&gt;7.82&lt;/D&gt;&lt;D xsi:type="xsd:double"&gt;7.98&lt;/D&gt;&lt;D xsi:type="xsd:double"&gt;7.8&lt;/D&gt;&lt;D xsi:type="xsd:double"&gt;8.18&lt;/D&gt;&lt;D xsi:type="xsd:double"&gt;8.11&lt;/D&gt;&lt;D xsi:type="xsd:double"&gt;8.19&lt;/D&gt;&lt;D xsi:type="xsd:double"&gt;8.22&lt;/D&gt;&lt;D xsi:type="xsd:double"&gt;8.19&lt;/D&gt;&lt;D xsi:type="xsd:double"&gt;8.16&lt;/D&gt;&lt;D xsi:type="xsd:double"&gt;8.09&lt;/D&gt;&lt;D xsi:type="xsd:double"&gt;8.04&lt;/D&gt;&lt;D xsi:type="xsd:double"&gt;7.79&lt;/D&gt;&lt;D xsi:type="xsd:double"&gt;7.85&lt;/D&gt;&lt;D xsi:type="xsd:double"&gt;7.71&lt;/D&gt;&lt;D xsi:type="xsd:double"&gt;7.63&lt;/D&gt;&lt;D xsi:type="xsd:double"&gt;7.56&lt;/D&gt;&lt;D xsi:type="xsd:double"&gt;7.48&lt;/D&gt;&lt;D xsi:type="xsd:double"&gt;7.41&lt;/D&gt;&lt;D xsi:type="xsd:double"&gt;7.45&lt;/D&gt;&lt;D xsi:type="xsd:double"&gt;7.42&lt;/D&gt;&lt;D xsi:type="xsd:double"&gt;7.36&lt;/D&gt;&lt;D xsi:type="xsd:double"&gt;7.42&lt;/D&gt;&lt;D xsi:type="xsd:double"&gt;7.69&lt;/D&gt;&lt;D xsi:type="xsd:double"&gt;7.76&lt;/D&gt;&lt;/FQL&gt;&lt;FQL&gt;&lt;Q&gt;SRCL^FG_PRICE(8/27/2018,0)&lt;/Q&gt;&lt;R&gt;70&lt;/R&gt;&lt;C&gt;1&lt;/C&gt;&lt;D xsi:type="xsd:double"&gt;61.78&lt;/D&gt;&lt;D xsi:type="xsd:double"&gt;62.25&lt;/D&gt;&lt;D xsi:type="xsd:double"&gt;62.19&lt;/D&gt;&lt;D xsi:type="xsd:double"&gt;61.71&lt;/D&gt;&lt;D xsi:type="xsd:double"&gt;61.69&lt;/D&gt;&lt;D xsi:type="xsd:double"&gt;62.14&lt;/D&gt;&lt;D xsi:type="xsd:double"&gt;61.87&lt;/D&gt;&lt;D xsi:type="xsd:double"&gt;61.95&lt;/D&gt;&lt;D xsi:type="xsd:double"&gt;61.82&lt;/D&gt;&lt;D xsi:type="xsd:double"&gt;61.92&lt;/D&gt;&lt;D xsi:type="xsd:double"&gt;61.26&lt;/D&gt;&lt;D xsi:type="xsd:double"&gt;61.22&lt;/D&gt;&lt;D xsi:type="xsd:double"&gt;60.92&lt;/D&gt;&lt;D xsi:type="xsd:double"&gt;61.87&lt;/D&gt;&lt;D xsi:type="xsd:double"&gt;61.69&lt;/D&gt;&lt;D xsi:type="xsd:double"&gt;62.36&lt;/D&gt;&lt;D xsi:type="xsd:double"&gt;61.97&lt;/D&gt;&lt;D xsi:type="xsd:double"&gt;61.72&lt;/D&gt;&lt;D xsi:type="xsd:double"&gt;61.49&lt;/D&gt;&lt;D xsi:type="xsd:double"&gt;60.55&lt;/D&gt;&lt;D xsi:type="xsd:double"&gt;60.69&lt;/D&gt;&lt;D xsi:type="xsd:double"&gt;60.34&lt;/D&gt;&lt;D xsi:type="xsd:double"&gt;58.41&lt;/D&gt;&lt;D xsi:type="xsd:double"&gt;58.68&lt;/D&gt;&lt;D xsi:type="xsd:double"&gt;57.39&lt;/D&gt;&lt;D xsi:type="xsd:double"&gt;56.09&lt;/D&gt;&lt;D xsi:type="xsd:double"&gt;55.8&lt;/D&gt;&lt;D xsi:type="xsd:double"&gt;54.51&lt;/D&gt;&lt;D xsi:type="xsd:double"&gt;54.42&lt;/D&gt;&lt;D xsi:type="xsd:double"&gt;54.04&lt;/D&gt;&lt;D xsi:type="xsd:double"&gt;54.12&lt;/D&gt;&lt;D xsi:type="xsd:double"&gt;54.01&lt;/D&gt;&lt;D xsi:type="xsd:double"&gt;52.99&lt;/D&gt;&lt;D xsi:type="xsd:double"&gt;52.55&lt;/D&gt;&lt;D xsi:type="xsd:double"&gt;52.52&lt;/D&gt;&lt;D xsi:type="xsd:double"&gt;53.75&lt;/D&gt;&lt;D xsi:type="xsd:double"&gt;53.75&lt;/D&gt;&lt;D xsi:type="xsd:double"&gt;53.12&lt;/D&gt;&lt;D xsi:type="xsd:double"&gt;53.05&lt;/D&gt;&lt;D xsi:type="xsd:double"&gt;52.14&lt;/D&gt;&lt;D xsi:type="xsd:double"&gt;50.53&lt;/D&gt;&lt;D xsi:type="xsd:double"&gt;48.94&lt;/D&gt;&lt;D xsi:type="xsd:double"&gt;49.52&lt;/D&gt;&lt;D xsi:type="xsd:double"&gt;48.81&lt;/D&gt;&lt;D xsi:type="xsd:double"&gt;49.14&lt;/D&gt;&lt;D xsi:type="xsd:double"&gt;49.09&lt;/D&gt;&lt;D xsi:type="xsd:double"&gt;49.97&lt;/D&gt;&lt;D xsi:type="xsd:double"&gt;50.78&lt;/D&gt;&lt;D xsi:type="xsd:double"&gt;47.31&lt;/D&gt;&lt;D xsi:type="xsd:double"&gt;46.77&lt;/D&gt;&lt;D xsi:type="xsd:double"&gt;46.8&lt;/D&gt;&lt;D xsi:type="xsd:double"&gt;48.56&lt;/D&gt;&lt;D xsi:type="xsd:double"&gt;47.86&lt;/D&gt;&lt;D xsi:type="xsd:double"&gt;47.66&lt;/D&gt;&lt;D xsi:type="xsd:double"&gt;47.05&lt;/D&gt;&lt;D xsi:type="xsd:double"&gt;45.29&lt;/D&gt;&lt;D xsi:type="xsd:double"&gt;45.45&lt;/D&gt;&lt;D xsi:type="xsd:double"&gt;46.06&lt;/D&gt;&lt;D xsi:type="xsd:double"&gt;46.04&lt;/D&gt;&lt;D xsi:type="xsd:double"&gt;46.19&lt;/D&gt;&lt;D xsi:type="xsd:double"&gt;44.79&lt;/D&gt;&lt;D xsi:type="xsd:double"&gt;44.95&lt;/D&gt;&lt;D xsi:type="xsd:double"&gt;45.62&lt;/D&gt;&lt;D xsi:type="xsd:double"&gt;46.15&lt;/D&gt;&lt;D xsi:type="xsd:double"&gt;46.37&lt;/D&gt;&lt;D xsi:type="xsd:double"&gt;47.59&lt;/D&gt;&lt;D xsi:type="xsd:double"&gt;48.21&lt;/D&gt;&lt;D xsi:type="xsd:double"&gt;48.07&lt;/D&gt;&lt;D xsi:type="xsd:double"&gt;47.52&lt;/D&gt;&lt;D xsi:type="xsd:double"&gt;46.44&lt;/D&gt;&lt;/FQL&gt;&lt;FQL&gt;&lt;Q&gt;SRE^FG_PRICE(8/27/2018,0)&lt;/Q&gt;&lt;R&gt;70&lt;/R&gt;&lt;C&gt;1&lt;/C&gt;&lt;D xsi:type="xsd:double"&gt;115.64&lt;/D&gt;&lt;D xsi:type="xsd:double"&gt;115.57&lt;/D&gt;&lt;D xsi:type="xsd:double"&gt;116.67&lt;/D&gt;&lt;D xsi:type="xsd:double"&gt;116.6&lt;/D&gt;&lt;D xsi:type="xsd:double"&gt;116.08&lt;/D&gt;&lt;D xsi:type="xsd:double"&gt;116.99&lt;/D&gt;&lt;D xsi:type="xsd:double"&gt;118.14&lt;/D&gt;&lt;D xsi:type="xsd:double"&gt;118.03&lt;/D&gt;&lt;D xsi:type="xsd:double"&gt;116.85&lt;/D&gt;&lt;D xsi:type="xsd:double"&gt;117.6&lt;/D&gt;&lt;D xsi:type="xsd:double"&gt;117.22&lt;/D&gt;&lt;D xsi:type="xsd:double"&gt;117.78&lt;/D&gt;&lt;D xsi:type="xsd:double"&gt;118.67&lt;/D&gt;&lt;D xsi:type="xsd:double"&gt;118.73&lt;/D&gt;&lt;D xsi:type="xsd:double"&gt;118.87&lt;/D&gt;&lt;D xsi:type="xsd:double"&gt;117.27&lt;/D&gt;&lt;D xsi:type="xsd:double"&gt;115.14&lt;/D&gt;&lt;D xsi:type="xsd:double"&gt;114.32&lt;/D&gt;&lt;D xsi:type="xsd:double"&gt;115.21&lt;/D&gt;&lt;D xsi:type="xsd:double"&gt;113.58&lt;/D&gt;&lt;D xsi:type="xsd:double"&gt;112.47&lt;/D&gt;&lt;D xsi:type="xsd:double"&gt;111.06&lt;/D&gt;&lt;D xsi:type="xsd:double"&gt;112&lt;/D&gt;&lt;D xsi:type="xsd:double"&gt;113.75&lt;/D&gt;&lt;D xsi:type="xsd:double"&gt;113.83&lt;/D&gt;&lt;D xsi:type="xsd:double"&gt;115.74&lt;/D&gt;&lt;D xsi:type="xsd:double"&gt;114.62&lt;/D&gt;&lt;D xsi:type="xsd:double"&gt;114.89&lt;/D&gt;&lt;D xsi:type="xsd:double"&gt;116.2&lt;/D&gt;&lt;D xsi:type="xsd:double"&gt;116.55&lt;/D&gt;&lt;D xsi:type="xsd:double"&gt;116.4&lt;/D&gt;&lt;D xsi:type="xsd:double"&gt;115.46&lt;/D&gt;&lt;D xsi:type="xsd:double"&gt;114.47&lt;/D&gt;&lt;D xsi:type="xsd:double"&gt;115.03&lt;/D&gt;&lt;D xsi:type="xsd:double"&gt;115.1&lt;/D&gt;&lt;D xsi:type="xsd:double"&gt;115.76&lt;/D&gt;&lt;D xsi:type="xsd:double"&gt;115.3&lt;/D&gt;&lt;D xsi:type="xsd:double"&gt;115.91&lt;/D&gt;&lt;D xsi:type="xsd:double"&gt;116.61&lt;/D&gt;&lt;D xsi:type="xsd:double"&gt;115.62&lt;/D&gt;&lt;D xsi:type="xsd:double"&gt;114.19&lt;/D&gt;&lt;D xsi:type="xsd:double"&gt;115.9&lt;/D&gt;&lt;D xsi:type="xsd:double"&gt;115.04&lt;/D&gt;&lt;D xsi:type="xsd:double"&gt;112.81&lt;/D&gt;&lt;D xsi:type="xsd:double"&gt;112.54&lt;/D&gt;&lt;D xsi:type="xsd:double"&gt;111.8&lt;/D&gt;&lt;D xsi:type="xsd:double"&gt;110.12&lt;/D&gt;&lt;D xsi:type="xsd:double"&gt;110.05&lt;/D&gt;&lt;D xsi:type="xsd:double"&gt;109.05&lt;/D&gt;&lt;D xsi:type="xsd:double"&gt;112.57&lt;/D&gt;&lt;D xsi:type="xsd:double"&gt;113.2&lt;/D&gt;&lt;D xsi:type="xsd:double"&gt;117.56&lt;/D&gt;&lt;D xsi:type="xsd:double"&gt;117.97&lt;/D&gt;&lt;D xsi:type="xsd:double"&gt;116.7&lt;/D&gt;&lt;D xsi:type="xsd:double"&gt;115.4&lt;/D&gt;&lt;D xsi:type="xsd:double"&gt;116.01&lt;/D&gt;&lt;D xsi:type="xsd:double"&gt;112.76&lt;/D&gt;&lt;D xsi:type="xsd:double"&gt;110.98&lt;/D&gt;&lt;D xsi:type="xsd:double"&gt;114.87&lt;/D&gt;&lt;D xsi:type="xsd:double"&gt;115.24&lt;/D&gt;&lt;D xsi:type="xsd:double"&gt;113.93&lt;/D&gt;&lt;D xsi:type="xsd:double"&gt;112.01&lt;/D&gt;&lt;D xsi:type="xsd:double"&gt;112.11&lt;/D&gt;&lt;D xsi:type="xsd:double"&gt;112.04&lt;/D&gt;&lt;D xsi:type="xsd:double"&gt;112.69&lt;/D&gt;&lt;D xsi:type="xsd:double"&gt;113.24&lt;/D&gt;&lt;D xsi:type="xsd:double"&gt;112.67&lt;/D&gt;&lt;D xsi:type="xsd:double"&gt;115.22&lt;/D&gt;&lt;D xsi:type="xsd:double"&gt;116.45&lt;/D&gt;&lt;D xsi:type="xsd:double"&gt;116.86&lt;/D&gt;&lt;/FQL&gt;&lt;FQL&gt;&lt;Q&gt;SRPT^FG_PRICE(8/27/2018,0)&lt;/Q&gt;&lt;R&gt;70&lt;/R&gt;&lt;C&gt;1&lt;/C&gt;&lt;D xsi:type="xsd:double"&gt;134.44&lt;/D&gt;&lt;D xsi:type="xsd:double"&gt;134.73&lt;/D&gt;&lt;D xsi:type="xsd:double"&gt;139.49&lt;/D&gt;&lt;D xsi:type="xsd:double"&gt;139.87&lt;/D&gt;&lt;D xsi:type="xsd:double"&gt;138.04&lt;/D&gt;&lt;D xsi:type="xsd:double"&gt;143.45&lt;/D&gt;&lt;D xsi:type="xsd:double"&gt;140.76&lt;/D&gt;&lt;D xsi:type="xsd:double"&gt;141.45&lt;/D&gt;&lt;D xsi:type="xsd:double"&gt;142.71&lt;/D&gt;&lt;D xsi:type="xsd:double"&gt;140.2&lt;/D&gt;&lt;D xsi:type="xsd:double"&gt;143.49&lt;/D&gt;&lt;D xsi:type="xsd:double"&gt;150.77&lt;/D&gt;&lt;D xsi:type="xsd:double"&gt;150.21&lt;/D&gt;&lt;D xsi:type="xsd:double"&gt;152.76&lt;/D&gt;&lt;D xsi:type="xsd:double"&gt;152.35&lt;/D&gt;&lt;D xsi:type="xsd:double"&gt;153.58&lt;/D&gt;&lt;D xsi:type="xsd:double"&gt;151.95&lt;/D&gt;&lt;D xsi:type="xsd:double"&gt;152.83&lt;/D&gt;&lt;D xsi:type="xsd:double"&gt;147.59&lt;/D&gt;&lt;D xsi:type="xsd:double"&gt;153.1&lt;/D&gt;&lt;D xsi:type="xsd:double"&gt;154.56&lt;/D&gt;&lt;D xsi:type="xsd:double"&gt;158.8&lt;/D&gt;&lt;D xsi:type="xsd:double"&gt;159.25&lt;/D&gt;&lt;D xsi:type="xsd:double"&gt;161.51&lt;/D&gt;&lt;D xsi:type="xsd:double"&gt;148.76&lt;/D&gt;&lt;D xsi:type="xsd:double"&gt;142.42&lt;/D&gt;&lt;D xsi:type="xsd:double"&gt;147.38&lt;/D&gt;&lt;D xsi:type="xsd:double"&gt;142.84&lt;/D&gt;&lt;D xsi:type="xsd:double"&gt;135.03&lt;/D&gt;&lt;D xsi:type="xsd:double"&gt;131.08&lt;/D&gt;&lt;D xsi:type="xsd:double"&gt;129.17&lt;/D&gt;&lt;D xsi:type="xsd:double"&gt;122.3&lt;/D&gt;&lt;D xsi:type="xsd:double"&gt;122.01&lt;/D&gt;&lt;D xsi:type="xsd:double"&gt;130.5&lt;/D&gt;&lt;D xsi:type="xsd:double"&gt;131.34&lt;/D&gt;&lt;D xsi:type="xsd:double"&gt;138.58&lt;/D&gt;&lt;D xsi:type="xsd:double"&gt;141.99&lt;/D&gt;&lt;D xsi:type="xsd:double"&gt;138.8&lt;/D&gt;&lt;D xsi:type="xsd:double"&gt;134.22&lt;/D&gt;&lt;D xsi:type="xsd:double"&gt;132.56&lt;/D&gt;&lt;D xsi:type="xsd:double"&gt;134.32&lt;/D&gt;&lt;D xsi:type="xsd:double"&gt;123.04&lt;/D&gt;&lt;D xsi:type="xsd:double"&gt;125.49&lt;/D&gt;&lt;D xsi:type="xsd:double"&gt;122.37&lt;/D&gt;&lt;D xsi:type="xsd:double"&gt;116.88&lt;/D&gt;&lt;D xsi:type="xsd:double"&gt;124.43&lt;/D&gt;&lt;D xsi:type="xsd:double"&gt;133.76&lt;/D&gt;&lt;D xsi:type="xsd:double"&gt;141.99&lt;/D&gt;&lt;D xsi:type="xsd:double"&gt;145.97&lt;/D&gt;&lt;D xsi:type="xsd:double"&gt;139.53&lt;/D&gt;&lt;D xsi:type="xsd:double"&gt;137.18&lt;/D&gt;&lt;D xsi:type="xsd:double"&gt;144.06&lt;/D&gt;&lt;D xsi:type="xsd:double"&gt;133&lt;/D&gt;&lt;D xsi:type="xsd:double"&gt;125.46&lt;/D&gt;&lt;D xsi:type="xsd:double"&gt;120.82&lt;/D&gt;&lt;D xsi:type="xsd:double"&gt;116.77&lt;/D&gt;&lt;D xsi:type="xsd:double"&gt;111.99&lt;/D&gt;&lt;D xsi:type="xsd:double"&gt;118.96&lt;/D&gt;&lt;D xsi:type="xsd:double"&gt;119.04&lt;/D&gt;&lt;D xsi:type="xsd:double"&gt;116.36&lt;/D&gt;&lt;D xsi:type="xsd:double"&gt;117.17&lt;/D&gt;&lt;D xsi:type="xsd:double"&gt;117&lt;/D&gt;&lt;D xsi:type="xsd:double"&gt;119.35&lt;/D&gt;&lt;D xsi:type="xsd:double"&gt;126.11&lt;/D&gt;&lt;D xsi:type="xsd:double"&gt;123.42&lt;/D&gt;&lt;D xsi:type="xsd:double"&gt;128.29&lt;/D&gt;&lt;D xsi:type="xsd:double"&gt;127.62&lt;/D&gt;&lt;D xsi:type="xsd:double"&gt;129.47&lt;/D&gt;&lt;D xsi:type="xsd:double"&gt;130.97&lt;/D&gt;&lt;D xsi:type="xsd:double"&gt;122.78&lt;/D&gt;&lt;/FQL&gt;&lt;FQL&gt;&lt;Q&gt;SSNC^FG_PRICE(8/27/2018,0)&lt;/Q&gt;&lt;R&gt;70&lt;/R&gt;&lt;C&gt;1&lt;/C&gt;&lt;D xsi:type="xsd:double"&gt;58.39&lt;/D&gt;&lt;D xsi:type="xsd:double"&gt;58.4&lt;/D&gt;&lt;D xsi:type="xsd:double"&gt;58.62&lt;/D&gt;&lt;D xsi:type="xsd:double"&gt;58.78&lt;/D&gt;&lt;D xsi:type="xsd:double"&gt;59.34&lt;/D&gt;&lt;D xsi:type="xsd:double"&gt;59&lt;/D&gt;&lt;D xsi:type="xsd:double"&gt;55.13&lt;/D&gt;&lt;D xsi:type="xsd:double"&gt;55.15&lt;/D&gt;&lt;D xsi:type="xsd:double"&gt;53.34&lt;/D&gt;&lt;D xsi:type="xsd:double"&gt;54.94&lt;/D&gt;&lt;D xsi:type="xsd:double"&gt;55.95&lt;/D&gt;&lt;D xsi:type="xsd:double"&gt;57.08&lt;/D&gt;&lt;D xsi:type="xsd:double"&gt;57.66&lt;/D&gt;&lt;D xsi:type="xsd:double"&gt;57.51&lt;/D&gt;&lt;D xsi:type="xsd:double"&gt;55.59&lt;/D&gt;&lt;D xsi:type="xsd:double"&gt;56.01&lt;/D&gt;&lt;D xsi:type="xsd:double"&gt;55.11&lt;/D&gt;&lt;D xsi:type="xsd:double"&gt;55.21&lt;/D&gt;&lt;D xsi:type="xsd:double"&gt;55.01&lt;/D&gt;&lt;D xsi:type="xsd:double"&gt;55.25&lt;/D&gt;&lt;D xsi:type="xsd:double"&gt;55.48&lt;/D&gt;&lt;D xsi:type="xsd:double"&gt;56&lt;/D&gt;&lt;D xsi:type="xsd:double"&gt;56.25&lt;/D&gt;&lt;D xsi:type="xsd:double"&gt;56.83&lt;/D&gt;&lt;D xsi:type="xsd:double"&gt;55.84&lt;/D&gt;&lt;D xsi:type="xsd:double"&gt;55&lt;/D&gt;&lt;D xsi:type="xsd:double"&gt;55.25&lt;/D&gt;&lt;D xsi:type="xsd:double"&gt;55.02&lt;/D&gt;&lt;D xsi:type="xsd:double"&gt;53.74&lt;/D&gt;&lt;D xsi:type="xsd:double"&gt;53.18&lt;/D&gt;&lt;D xsi:type="xsd:double"&gt;53.09&lt;/D&gt;&lt;D xsi:type="xsd:double"&gt;51.3&lt;/D&gt;&lt;D xsi:type="xsd:double"&gt;49.51&lt;/D&gt;&lt;D xsi:type="xsd:double"&gt;51.11&lt;/D&gt;&lt;D xsi:type="xsd:double"&gt;50.61&lt;/D&gt;&lt;D xsi:type="xsd:double"&gt;51.78&lt;/D&gt;&lt;D xsi:type="xsd:double"&gt;52.53&lt;/D&gt;&lt;D xsi:type="xsd:double"&gt;51.34&lt;/D&gt;&lt;D xsi:type="xsd:double"&gt;50.29&lt;/D&gt;&lt;D xsi:type="xsd:double"&gt;49.92&lt;/D&gt;&lt;D xsi:type="xsd:double"&gt;51.78&lt;/D&gt;&lt;D xsi:type="xsd:double"&gt;49.49&lt;/D&gt;&lt;D xsi:type="xsd:double"&gt;51.33&lt;/D&gt;&lt;D xsi:type="xsd:double"&gt;49.29&lt;/D&gt;&lt;D xsi:type="xsd:double"&gt;47.72&lt;/D&gt;&lt;D xsi:type="xsd:double"&gt;49.02&lt;/D&gt;&lt;D xsi:type="xsd:double"&gt;51.16&lt;/D&gt;&lt;D xsi:type="xsd:double"&gt;51.25&lt;/D&gt;&lt;D xsi:type="xsd:double"&gt;50.52&lt;/D&gt;&lt;D xsi:type="xsd:double"&gt;49.48&lt;/D&gt;&lt;D xsi:type="xsd:double"&gt;49.41&lt;/D&gt;&lt;D xsi:type="xsd:double"&gt;52.01&lt;/D&gt;&lt;D xsi:type="xsd:double"&gt;51.91&lt;/D&gt;&lt;D xsi:type="xsd:double"&gt;49.94&lt;/D&gt;&lt;D xsi:type="xsd:double"&gt;48.03&lt;/D&gt;&lt;D xsi:type="xsd:double"&gt;47.43&lt;/D&gt;&lt;D xsi:type="xsd:double"&gt;46.72&lt;/D&gt;&lt;D xsi:type="xsd:double"&gt;47.23&lt;/D&gt;&lt;D xsi:type="xsd:double"&gt;47.47&lt;/D&gt;&lt;D xsi:type="xsd:double"&gt;45.3&lt;/D&gt;&lt;D xsi:type="xsd:double"&gt;44.85&lt;/D&gt;&lt;D xsi:type="xsd:double"&gt;45.54&lt;/D&gt;&lt;D xsi:type="xsd:double"&gt;45.69&lt;/D&gt;&lt;D xsi:type="xsd:double"&gt;46.02&lt;/D&gt;&lt;D xsi:type="xsd:double"&gt;45.58&lt;/D&gt;&lt;D xsi:type="xsd:double"&gt;48.33&lt;/D&gt;&lt;D xsi:type="xsd:double"&gt;48.5&lt;/D&gt;&lt;D xsi:type="xsd:double"&gt;48.15&lt;/D&gt;&lt;D xsi:type="xsd:double"&gt;48.98&lt;/D&gt;&lt;D xsi:type="xsd:double"&gt;46.28&lt;/D&gt;&lt;/FQL&gt;&lt;FQL&gt;&lt;Q&gt;ST^FG_PRICE(8/27/2018,0)&lt;/Q&gt;&lt;R&gt;70&lt;/R&gt;&lt;C&gt;1&lt;/C&gt;&lt;D xsi:type="xsd:double"&gt;54.08&lt;/D&gt;&lt;D xsi:type="xsd:double"&gt;54.02&lt;/D&gt;&lt;D xsi:type="xsd:double"&gt;53.89&lt;/D&gt;&lt;D xsi:type="xsd:double"&gt;53.07&lt;/D&gt;&lt;D xsi:type="xsd:double"&gt;52.95&lt;/D&gt;&lt;D xsi:type="xsd:double"&gt;52.56&lt;/D&gt;&lt;D xsi:type="xsd:double"&gt;52.43&lt;/D&gt;&lt;D xsi:type="xsd:double"&gt;52.24&lt;/D&gt;&lt;D xsi:type="xsd:double"&gt;51.64&lt;/D&gt;&lt;D xsi:type="xsd:double"&gt;51.45&lt;/D&gt;&lt;D xsi:type="xsd:double"&gt;51.96&lt;/D&gt;&lt;D xsi:type="xsd:double"&gt;51.61&lt;/D&gt;&lt;D xsi:type="xsd:double"&gt;52.04&lt;/D&gt;&lt;D xsi:type="xsd:double"&gt;52.72&lt;/D&gt;&lt;D xsi:type="xsd:double"&gt;49.8&lt;/D&gt;&lt;D xsi:type="xsd:double"&gt;49.91&lt;/D&gt;&lt;D xsi:type="xsd:double"&gt;51.26&lt;/D&gt;&lt;D xsi:type="xsd:double"&gt;51.74&lt;/D&gt;&lt;D xsi:type="xsd:double"&gt;51.88&lt;/D&gt;&lt;D xsi:type="xsd:double"&gt;50.74&lt;/D&gt;&lt;D xsi:type="xsd:double"&gt;50.3&lt;/D&gt;&lt;D xsi:type="xsd:double"&gt;50.04&lt;/D&gt;&lt;D xsi:type="xsd:double"&gt;49.92&lt;/D&gt;&lt;D xsi:type="xsd:double"&gt;49.55&lt;/D&gt;&lt;D xsi:type="xsd:double"&gt;49.39&lt;/D&gt;&lt;D xsi:type="xsd:double"&gt;49.16&lt;/D&gt;&lt;D xsi:type="xsd:double"&gt;49.1&lt;/D&gt;&lt;D xsi:type="xsd:double"&gt;48.3&lt;/D&gt;&lt;D xsi:type="xsd:double"&gt;47.25&lt;/D&gt;&lt;D xsi:type="xsd:double"&gt;46.93&lt;/D&gt;&lt;D xsi:type="xsd:double"&gt;45.7&lt;/D&gt;&lt;D xsi:type="xsd:double"&gt;45.27&lt;/D&gt;&lt;D xsi:type="xsd:double"&gt;44.64&lt;/D&gt;&lt;D xsi:type="xsd:double"&gt;43.57&lt;/D&gt;&lt;D xsi:type="xsd:double"&gt;44.11&lt;/D&gt;&lt;D xsi:type="xsd:double"&gt;44.51&lt;/D&gt;&lt;D xsi:type="xsd:double"&gt;43.7&lt;/D&gt;&lt;D xsi:type="xsd:double"&gt;44.16&lt;/D&gt;&lt;D xsi:type="xsd:double"&gt;43.21&lt;/D&gt;&lt;D xsi:type="xsd:double"&gt;42.92&lt;/D&gt;&lt;D xsi:type="xsd:double"&gt;43.58&lt;/D&gt;&lt;D xsi:type="xsd:double"&gt;41.17&lt;/D&gt;&lt;D xsi:type="xsd:double"&gt;42.02&lt;/D&gt;&lt;D xsi:type="xsd:double"&gt;42.37&lt;/D&gt;&lt;D xsi:type="xsd:double"&gt;42.57&lt;/D&gt;&lt;D xsi:type="xsd:double"&gt;47.25&lt;/D&gt;&lt;D xsi:type="xsd:double"&gt;46.9&lt;/D&gt;&lt;D xsi:type="xsd:double"&gt;47.19&lt;/D&gt;&lt;D xsi:type="xsd:double"&gt;47.94&lt;/D&gt;&lt;D xsi:type="xsd:double"&gt;47.62&lt;/D&gt;&lt;D xsi:type="xsd:double"&gt;47.63&lt;/D&gt;&lt;D xsi:type="xsd:double"&gt;47.84&lt;/D&gt;&lt;D xsi:type="xsd:double"&gt;47.76&lt;/D&gt;&lt;D xsi:type="xsd:double"&gt;46.76&lt;/D&gt;&lt;D xsi:type="xsd:double"&gt;46.07&lt;/D&gt;&lt;D xsi:type="xsd:double"&gt;46.34&lt;/D&gt;&lt;D xsi:type="xsd:double"&gt;45.97&lt;/D&gt;&lt;D xsi:type="xsd:double"&gt;47.25&lt;/D&gt;&lt;D xsi:type="xsd:double"&gt;47.19&lt;/D&gt;&lt;D xsi:type="xsd:double"&gt;46.3&lt;/D&gt;&lt;D xsi:type="xsd:double"&gt;45.97&lt;/D&gt;&lt;D xsi:type="xsd:double"&gt;46.5&lt;/D&gt;&lt;D xsi:type="xsd:double"&gt;46.43&lt;/D&gt;&lt;D xsi:type="xsd:double"&gt;47.6&lt;/D&gt;&lt;D xsi:type="xsd:double"&gt;46.01&lt;/D&gt;&lt;D xsi:type="xsd:double"&gt;46.41&lt;/D&gt;&lt;D xsi:type="xsd:double"&gt;45.81&lt;/D&gt;&lt;D xsi:type="xsd:double"&gt;46.26&lt;/D&gt;&lt;D xsi:type="xsd:double"&gt;47.78&lt;/D&gt;&lt;D xsi:type="xsd:double"&gt;45.66&lt;/D&gt;&lt;/FQL&gt;&lt;FQL&gt;&lt;Q&gt;STAY.U^FG_PRICE(8/27/2018,0)&lt;/Q&gt;&lt;R&gt;70&lt;/R&gt;&lt;C&gt;1&lt;/C&gt;&lt;D xsi:type="xsd:double"&gt;20.16&lt;/D&gt;&lt;D xsi:type="xsd:double"&gt;20.6&lt;/D&gt;&lt;D xsi:type="xsd:double"&gt;20.61&lt;/D&gt;&lt;D xsi:type="xsd:double"&gt;20.49&lt;/D&gt;&lt;D xsi:type="xsd:double"&gt;20.18&lt;/D&gt;&lt;D xsi:type="xsd:double"&gt;20.01&lt;/D&gt;&lt;D xsi:type="xsd:double"&gt;19.94&lt;/D&gt;&lt;D xsi:type="xsd:double"&gt;19.71&lt;/D&gt;&lt;D xsi:type="xsd:double"&gt;19.88&lt;/D&gt;&lt;D xsi:type="xsd:double"&gt;19.91&lt;/D&gt;&lt;D xsi:type="xsd:double"&gt;19.85&lt;/D&gt;&lt;D xsi:type="xsd:double"&gt;19.87&lt;/D&gt;&lt;D xsi:type="xsd:double"&gt;19.89&lt;/D&gt;&lt;D xsi:type="xsd:double"&gt;19.85&lt;/D&gt;&lt;D xsi:type="xsd:double"&gt;19.86&lt;/D&gt;&lt;D xsi:type="xsd:double"&gt;19.67&lt;/D&gt;&lt;D xsi:type="xsd:double"&gt;19.44&lt;/D&gt;&lt;D xsi:type="xsd:double"&gt;19.83&lt;/D&gt;&lt;D xsi:type="xsd:double"&gt;19.78&lt;/D&gt;&lt;D xsi:type="xsd:double"&gt;19.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78&lt;/D&gt;&lt;D xsi:type="xsd:double"&gt;20.17&lt;/D&gt;&lt;D xsi:type="xsd:double"&gt;20.28&lt;/D&gt;&lt;D xsi:type="xsd:double"&gt;20.3&lt;/D&gt;&lt;D xsi:type="xsd:double"&gt;20.23&lt;/D&gt;&lt;D xsi:type="xsd:double"&gt;19.93&lt;/D&gt;&lt;D xsi:type="xsd:double"&gt;19.62&lt;/D&gt;&lt;D xsi:type="xsd:double"&gt;19.17&lt;/D&gt;&lt;D xsi:type="xsd:double"&gt;18.86&lt;/D&gt;&lt;D xsi:type="xsd:double"&gt;19.05&lt;/D&gt;&lt;D xsi:type="xsd:double"&gt;19.14&lt;/D&gt;&lt;D xsi:type="xsd:double"&gt;19.02&lt;/D&gt;&lt;D xsi:type="xsd:double"&gt;18.68&lt;/D&gt;&lt;D xsi:type="xsd:double"&gt;18.53&lt;/D&gt;&lt;D xsi:type="xsd:double"&gt;18.36&lt;/D&gt;&lt;D xsi:type="xsd:double"&gt;18.37&lt;/D&gt;&lt;D xsi:type="xsd:double"&gt;18.5&lt;/D&gt;&lt;D xsi:type="xsd:double"&gt;18.26&lt;/D&gt;&lt;D xsi:type="xsd:double"&gt;17.94&lt;/D&gt;&lt;D xsi:type="xsd:double"&gt;17.65&lt;/D&gt;&lt;D xsi:type="xsd:double"&gt;17.49&lt;/D&gt;&lt;D xsi:type="xsd:double"&gt;16.75&lt;/D&gt;&lt;D xsi:type="xsd:double"&gt;15.76&lt;/D&gt;&lt;D xsi:type="xsd:double"&gt;16.32&lt;/D&gt;&lt;D xsi:type="xsd:double"&gt;16.3&lt;/D&gt;&lt;D xsi:type="xsd:double"&gt;16.08&lt;/D&gt;&lt;D xsi:type="xsd:double"&gt;16.2&lt;/D&gt;&lt;D xsi:type="xsd:double"&gt;16.28&lt;/D&gt;&lt;D xsi:type="xsd:double"&gt;18.38&lt;/D&gt;&lt;D xsi:type="xsd:double"&gt;18.01&lt;/D&gt;&lt;D xsi:type="xsd:double"&gt;18.16&lt;/D&gt;&lt;D xsi:type="xsd:double"&gt;18.13&lt;/D&gt;&lt;D xsi:type="xsd:double"&gt;18.45&lt;/D&gt;&lt;D xsi:type="xsd:double"&gt;18.6&lt;/D&gt;&lt;D xsi:type="xsd:double"&gt;18.48&lt;/D&gt;&lt;D xsi:type="xsd:double"&gt;18.15&lt;/D&gt;&lt;D xsi:type="xsd:double"&gt;18.06&lt;/D&gt;&lt;D xsi:type="xsd:double"&gt;17.98&lt;/D&gt;&lt;D xsi:type="xsd:double"&gt;18.23&lt;/D&gt;&lt;D xsi:type="xsd:double"&gt;18.26&lt;/D&gt;&lt;D xsi:type="xsd:double"&gt;18.06&lt;/D&gt;&lt;D xsi:type="xsd:double"&gt;18&lt;/D&gt;&lt;D xsi:type="xsd:double"&gt;18.36&lt;/D&gt;&lt;D xsi:type="xsd:double"&gt;18.31&lt;/D&gt;&lt;D xsi:type="xsd:double"&gt;18.54&lt;/D&gt;&lt;D xsi:type="xsd:double"&gt;18.2&lt;/D&gt;&lt;D xsi:type="xsd:double"&gt;18.35&lt;/D&gt;&lt;D xsi:type="xsd:double"&gt;18.14&lt;/D&gt;&lt;D xsi:type="xsd:double"&gt;18.2&lt;/D&gt;&lt;D xsi:type="xsd:double"&gt;18.4&lt;/D&gt;&lt;D xsi:type="xsd:double"&gt;17.88&lt;/D&gt;&lt;/FQL&gt;&lt;FQL&gt;&lt;Q&gt;STE^FG_PRICE(8/27/2018,0)&lt;/Q&gt;&lt;R&gt;70&lt;/R&gt;&lt;C&gt;1&lt;/C&gt;&lt;D xsi:type="xsd:double"&gt;115.09&lt;/D&gt;&lt;D xsi:type="xsd:double"&gt;114.93&lt;/D&gt;&lt;D xsi:type="xsd:double"&gt;114.99&lt;/D&gt;&lt;D xsi:type="xsd:double"&gt;114.24&lt;/D&gt;&lt;D xsi:type="xsd:double"&gt;114.42&lt;/D&gt;&lt;D xsi:type="xsd:double"&gt;113.78&lt;/D&gt;&lt;D xsi:type="xsd:double"&gt;112.97&lt;/D&gt;&lt;D xsi:type="xsd:double"&gt;113.34&lt;/D&gt;&lt;D xsi:type="xsd:double"&gt;113.32&lt;/D&gt;&lt;D xsi:type="xsd:double"&gt;113.07&lt;/D&gt;&lt;D xsi:type="xsd:double"&gt;113.84&lt;/D&gt;&lt;D xsi:type="xsd:double"&gt;113.35&lt;/D&gt;&lt;D xsi:type="xsd:double"&gt;113.1&lt;/D&gt;&lt;D xsi:type="xsd:double"&gt;115.25&lt;/D&gt;&lt;D xsi:type="xsd:double"&gt;113.1&lt;/D&gt;&lt;D xsi:type="xsd:double"&gt;114.55&lt;/D&gt;&lt;D xsi:type="xsd:double"&gt;113.59&lt;/D&gt;&lt;D xsi:type="xsd:double"&gt;114.26&lt;/D&gt;&lt;D xsi:type="xsd:double"&gt;113.97&lt;/D&gt;&lt;D xsi:type="xsd:double"&gt;114.11&lt;/D&gt;&lt;D xsi:type="xsd:double"&gt;114.48&lt;/D&gt;&lt;D xsi:type="xsd:double"&gt;113.6&lt;/D&gt;&lt;D xsi:type="xsd:double"&gt;113.47&lt;/D&gt;&lt;D xsi:type="xsd:double"&gt;114.4&lt;/D&gt;&lt;D xsi:type="xsd:double"&gt;114.16&lt;/D&gt;&lt;D xsi:type="xsd:double"&gt;112.79&lt;/D&gt;&lt;D xsi:type="xsd:double"&gt;111.26&lt;/D&gt;&lt;D xsi:type="xsd:double"&gt;109.31&lt;/D&gt;&lt;D xsi:type="xsd:double"&gt;108.99&lt;/D&gt;&lt;D xsi:type="xsd:double"&gt;107.71&lt;/D&gt;&lt;D xsi:type="xsd:double"&gt;107.71&lt;/D&gt;&lt;D xsi:type="xsd:double"&gt;104.97&lt;/D&gt;&lt;D xsi:type="xsd:double"&gt;104.76&lt;/D&gt;&lt;D xsi:type="xsd:double"&gt;106.1&lt;/D&gt;&lt;D xsi:type="xsd:double"&gt;106.44&lt;/D&gt;&lt;D xsi:type="xsd:double"&gt;110.23&lt;/D&gt;&lt;D xsi:type="xsd:double"&gt;110.01&lt;/D&gt;&lt;D xsi:type="xsd:double"&gt;108.64&lt;/D&gt;&lt;D xsi:type="xsd:double"&gt;106.68&lt;/D&gt;&lt;D xsi:type="xsd:double"&gt;105.68&lt;/D&gt;&lt;D xsi:type="xsd:double"&gt;105.41&lt;/D&gt;&lt;D xsi:type="xsd:double"&gt;106.39&lt;/D&gt;&lt;D xsi:type="xsd:double"&gt;107.8&lt;/D&gt;&lt;D xsi:type="xsd:double"&gt;105.82&lt;/D&gt;&lt;D xsi:type="xsd:double"&gt;107.94&lt;/D&gt;&lt;D xsi:type="xsd:double"&gt;107.83&lt;/D&gt;&lt;D xsi:type="xsd:double"&gt;109.31&lt;/D&gt;&lt;D xsi:type="xsd:double"&gt;111.77&lt;/D&gt;&lt;D xsi:type="xsd:double"&gt;111.87&lt;/D&gt;&lt;D xsi:type="xsd:double"&gt;112.04&lt;/D&gt;&lt;D xsi:type="xsd:double"&gt;117.46&lt;/D&gt;&lt;D xsi:type="xsd:double"&gt;119.89&lt;/D&gt;&lt;D xsi:type="xsd:double"&gt;120.7&lt;/D&gt;&lt;D xsi:type="xsd:double"&gt;120.35&lt;/D&gt;&lt;D xsi:type="xsd:double"&gt;119.94&lt;/D&gt;&lt;D xsi:type="xsd:double"&gt;118.54&lt;/D&gt;&lt;D xsi:type="xsd:double"&gt;116.41&lt;/D&gt;&lt;D xsi:type="xsd:double"&gt;118.15&lt;/D&gt;&lt;D xsi:type="xsd:double"&gt;118.37&lt;/D&gt;&lt;D xsi:type="xsd:double"&gt;115.75&lt;/D&gt;&lt;D xsi:type="xsd:double"&gt;112.68&lt;/D&gt;&lt;D xsi:type="xsd:double"&gt;113.25&lt;/D&gt;&lt;D xsi:type="xsd:double"&gt;113.36&lt;/D&gt;&lt;D xsi:type="xsd:double"&gt;114.04&lt;/D&gt;&lt;D xsi:type="xsd:double"&gt;114.81&lt;/D&gt;&lt;D xsi:type="xsd:double"&gt;119&lt;/D&gt;&lt;D xsi:type="xsd:double"&gt;119.54&lt;/D&gt;&lt;D xsi:type="xsd:double"&gt;119.08&lt;/D&gt;&lt;D xsi:type="xsd:double"&gt;120.31&lt;/D&gt;&lt;D xsi:type="xsd:double"&gt;119.19&lt;/D&gt;&lt;/FQL&gt;&lt;FQL&gt;&lt;Q&gt;STI^FG_PRICE(8/27/2018,0)&lt;/Q&gt;&lt;R&gt;70&lt;/R&gt;&lt;C&gt;1&lt;/C&gt;&lt;D xsi:type="xsd:double"&gt;74.71&lt;/D&gt;&lt;D xsi:type="xsd:double"&gt;74.67&lt;/D&gt;&lt;D xsi:type="xsd:double"&gt;74.51&lt;/D&gt;&lt;D xsi:type="xsd:double"&gt;73.21&lt;/D&gt;&lt;D xsi:type="xsd:double"&gt;73.56&lt;/D&gt;&lt;D xsi:type="xsd:double"&gt;73.99&lt;/D&gt;&lt;D xsi:type="xsd:double"&gt;74.45&lt;/D&gt;&lt;D xsi:type="xsd:double"&gt;74.21&lt;/D&gt;&lt;D xsi:type="xsd:double"&gt;74.15&lt;/D&gt;&lt;D xsi:type="xsd:double"&gt;74&lt;/D&gt;&lt;D xsi:type="xsd:double"&gt;74.21&lt;/D&gt;&lt;D xsi:type="xsd:double"&gt;71.38&lt;/D&gt;&lt;D xsi:type="xsd:double"&gt;68.03&lt;/D&gt;&lt;D xsi:type="xsd:double"&gt;68.59&lt;/D&gt;&lt;D xsi:type="xsd:double"&gt;68.32&lt;/D&gt;&lt;D xsi:type="xsd:double"&gt;68.51&lt;/D&gt;&lt;D xsi:type="xsd:double"&gt;69.68&lt;/D&gt;&lt;D xsi:type="xsd:double"&gt;70.93&lt;/D&gt;&lt;D xsi:type="xsd:double"&gt;70.86&lt;/D&gt;&lt;D xsi:type="xsd:double"&gt;70.09&lt;/D&gt;&lt;D xsi:type="xsd:double"&gt;69.42&lt;/D&gt;&lt;D xsi:type="xsd:double"&gt;68.34&lt;/D&gt;&lt;D xsi:type="xsd:double"&gt;67.23&lt;/D&gt;&lt;D xsi:type="xsd:double"&gt;66.79&lt;/D&gt;&lt;D xsi:type="xsd:double"&gt;66.17&lt;/D&gt;&lt;D xsi:type="xsd:double"&gt;65.93&lt;/D&gt;&lt;D xsi:type="xsd:double"&gt;67.12&lt;/D&gt;&lt;D xsi:type="xsd:double"&gt;67.18&lt;/D&gt;&lt;D xsi:type="xsd:double"&gt;66.7&lt;/D&gt;&lt;D xsi:type="xsd:double"&gt;66.96&lt;/D&gt;&lt;D xsi:type="xsd:double"&gt;66.7&lt;/D&gt;&lt;D xsi:type="xsd:double"&gt;65.44&lt;/D&gt;&lt;D xsi:type="xsd:double"&gt;63.46&lt;/D&gt;&lt;D xsi:type="xsd:double"&gt;62.31&lt;/D&gt;&lt;D xsi:type="xsd:double"&gt;61.79&lt;/D&gt;&lt;D xsi:type="xsd:double"&gt;61.77&lt;/D&gt;&lt;D xsi:type="xsd:double"&gt;62.42&lt;/D&gt;&lt;D xsi:type="xsd:double"&gt;61.49&lt;/D&gt;&lt;D xsi:type="xsd:double"&gt;62.79&lt;/D&gt;&lt;D xsi:type="xsd:double"&gt;60.83&lt;/D&gt;&lt;D xsi:type="xsd:double"&gt;60.56&lt;/D&gt;&lt;D xsi:type="xsd:double"&gt;58.83&lt;/D&gt;&lt;D xsi:type="xsd:double"&gt;60.37&lt;/D&gt;&lt;D xsi:type="xsd:double"&gt;59.56&lt;/D&gt;&lt;D xsi:type="xsd:double"&gt;60.18&lt;/D&gt;&lt;D xsi:type="xsd:double"&gt;61.94&lt;/D&gt;&lt;D xsi:type="xsd:double"&gt;62.66&lt;/D&gt;&lt;D xsi:type="xsd:double"&gt;62.5&lt;/D&gt;&lt;D xsi:type="xsd:double"&gt;62.49&lt;/D&gt;&lt;D xsi:type="xsd:double"&gt;62.52&lt;/D&gt;&lt;D xsi:type="xsd:double"&gt;62.5&lt;/D&gt;&lt;D xsi:type="xsd:double"&gt;62.83&lt;/D&gt;&lt;D xsi:type="xsd:double"&gt;63.34&lt;/D&gt;&lt;D xsi:type="xsd:double"&gt;63.53&lt;/D&gt;&lt;D xsi:type="xsd:double"&gt;62.95&lt;/D&gt;&lt;D xsi:type="xsd:double"&gt;63.52&lt;/D&gt;&lt;D xsi:type="xsd:double"&gt;62.54&lt;/D&gt;&lt;D xsi:type="xsd:double"&gt;63.2&lt;/D&gt;&lt;D xsi:type="xsd:double"&gt;62.66&lt;/D&gt;&lt;D xsi:type="xsd:double"&gt;63.09&lt;/D&gt;&lt;D xsi:type="xsd:double"&gt;61.73&lt;/D&gt;&lt;D xsi:type="xsd:double"&gt;61.9&lt;/D&gt;&lt;D xsi:type="xsd:double"&gt;61.31&lt;/D&gt;&lt;D xsi:type="xsd:double"&gt;63.45&lt;/D&gt;&lt;D xsi:type="xsd:double"&gt;63.06&lt;/D&gt;&lt;D xsi:type="xsd:double"&gt;63.09&lt;/D&gt;&lt;D xsi:type="xsd:double"&gt;62.49&lt;/D&gt;&lt;D xsi:type="xsd:double"&gt;62.69&lt;/D&gt;&lt;D xsi:type="xsd:double"&gt;62.31&lt;/D&gt;&lt;D xsi:type="xsd:double"&gt;58.67&lt;/D&gt;&lt;/FQL&gt;&lt;FQL&gt;&lt;Q&gt;STL^FG_PRICE(8/27/2018,0)&lt;/Q&gt;&lt;R&gt;70&lt;/R&gt;&lt;C&gt;1&lt;/C&gt;&lt;D xsi:type="xsd:double"&gt;22.85&lt;/D&gt;&lt;D xsi:type="xsd:double"&gt;22.75&lt;/D&gt;&lt;D xsi:type="xsd:double"&gt;22.75&lt;/D&gt;&lt;D xsi:type="xsd:double"&gt;22.6&lt;/D&gt;&lt;D xsi:type="xsd:double"&gt;22.85&lt;/D&gt;&lt;D xsi:type="xsd:double"&gt;23&lt;/D&gt;&lt;D xsi:type="xsd:double"&gt;23.05&lt;/D&gt;&lt;D xsi:type="xsd:double"&gt;22.85&lt;/D&gt;&lt;D xsi:type="xsd:double"&gt;22.9&lt;/D&gt;&lt;D xsi:type="xsd:double"&gt;23&lt;/D&gt;&lt;D xsi:type="xsd:double"&gt;22.95&lt;/D&gt;&lt;D xsi:type="xsd:double"&gt;22.45&lt;/D&gt;&lt;D xsi:type="xsd:double"&gt;22.1&lt;/D&gt;&lt;D xsi:type="xsd:double"&gt;22.2&lt;/D&gt;&lt;D xsi:type="xsd:double"&gt;22.15&lt;/D&gt;&lt;D xsi:type="xsd:double"&gt;22.05&lt;/D&gt;&lt;D xsi:type="xsd:double"&gt;22.4&lt;/D&gt;&lt;D xsi:type="xsd:double"&gt;23.05&lt;/D&gt;&lt;D xsi:type="xsd:double"&gt;23.1&lt;/D&gt;&lt;D xsi:type="xsd:double"&gt;22.75&lt;/D&gt;&lt;D xsi:type="xsd:double"&gt;22.7&lt;/D&gt;&lt;D xsi:type="xsd:double"&gt;22.15&lt;/D&gt;&lt;D xsi:type="xsd:double"&gt;22&lt;/D&gt;&lt;D xsi:type="xsd:double"&gt;22&lt;/D&gt;&lt;D xsi:type="xsd:double"&gt;21.64&lt;/D&gt;&lt;D xsi:type="xsd:double"&gt;21.7&lt;/D&gt;&lt;D xsi:type="xsd:double"&gt;22.38&lt;/D&gt;&lt;D xsi:type="xsd:double"&gt;22.55&lt;/D&gt;&lt;D xsi:type="xsd:double"&gt;22.16&lt;/D&gt;&lt;D xsi:type="xsd:double"&gt;22.35&lt;/D&gt;&lt;D xsi:type="xsd:double"&gt;22.35&lt;/D&gt;&lt;D xsi:type="xsd:double"&gt;21.95&lt;/D&gt;&lt;D xsi:type="xsd:double"&gt;20.99&lt;/D&gt;&lt;D xsi:type="xsd:double"&gt;20.48&lt;/D&gt;&lt;D xsi:type="xsd:double"&gt;20.56&lt;/D&gt;&lt;D xsi:type="xsd:double"&gt;20.59&lt;/D&gt;&lt;D xsi:type="xsd:double"&gt;20.66&lt;/D&gt;&lt;D xsi:type="xsd:double"&gt;20.12&lt;/D&gt;&lt;D xsi:type="xsd:double"&gt;19.63&lt;/D&gt;&lt;D xsi:type="xsd:double"&gt;18.96&lt;/D&gt;&lt;D xsi:type="xsd:double"&gt;18.87&lt;/D&gt;&lt;D xsi:type="xsd:double"&gt;16.98&lt;/D&gt;&lt;D xsi:type="xsd:double"&gt;17.27&lt;/D&gt;&lt;D xsi:type="xsd:double"&gt;17.32&lt;/D&gt;&lt;D xsi:type="xsd:double"&gt;17.82&lt;/D&gt;&lt;D xsi:type="xsd:double"&gt;17.81&lt;/D&gt;&lt;D xsi:type="xsd:double"&gt;17.98&lt;/D&gt;&lt;D xsi:type="xsd:double"&gt;18.12&lt;/D&gt;&lt;D xsi:type="xsd:double"&gt;18.23&lt;/D&gt;&lt;D xsi:type="xsd:double"&gt;18.19&lt;/D&gt;&lt;D xsi:type="xsd:double"&gt;18.32&lt;/D&gt;&lt;D xsi:type="xsd:double"&gt;18.55&lt;/D&gt;&lt;D xsi:type="xsd:double"&gt;18.83&lt;/D&gt;&lt;D xsi:type="xsd:double"&gt;18.45&lt;/D&gt;&lt;D xsi:type="xsd:double"&gt;18.25&lt;/D&gt;&lt;D xsi:type="xsd:double"&gt;18.56&lt;/D&gt;&lt;D xsi:type="xsd:double"&gt;18.09&lt;/D&gt;&lt;D xsi:type="xsd:double"&gt;18.54&lt;/D&gt;&lt;D xsi:type="xsd:double"&gt;18.64&lt;/D&gt;&lt;D xsi:type="xsd:double"&gt;18.53&lt;/D&gt;&lt;D xsi:type="xsd:double"&gt;18.03&lt;/D&gt;&lt;D xsi:type="xsd:double"&gt;18.1&lt;/D&gt;&lt;D xsi:type="xsd:double"&gt;18.16&lt;/D&gt;&lt;D xsi:type="xsd:double"&gt;18.45&lt;/D&gt;&lt;D xsi:type="xsd:double"&gt;18.42&lt;/D&gt;&lt;D xsi:type="xsd:double"&gt;18.81&lt;/D&gt;&lt;D xsi:type="xsd:double"&gt;19.03&lt;/D&gt;&lt;D xsi:type="xsd:double"&gt;19.3&lt;/D&gt;&lt;D xsi:type="xsd:double"&gt;19.5&lt;/D&gt;&lt;D xsi:type="xsd:double"&gt;18.29&lt;/D&gt;&lt;/FQL&gt;&lt;FQL&gt;&lt;Q&gt;STLD^FG_PRICE(8/27/2018,0)&lt;/Q&gt;&lt;R&gt;70&lt;/R&gt;&lt;C&gt;1&lt;/C&gt;&lt;D xsi:type="xsd:double"&gt;45.9&lt;/D&gt;&lt;D xsi:type="xsd:double"&gt;45.79&lt;/D&gt;&lt;D xsi:type="xsd:double"&gt;46.3&lt;/D&gt;&lt;D xsi:type="xsd:double"&gt;45.63&lt;/D&gt;&lt;D xsi:type="xsd:double"&gt;45.73&lt;/D&gt;&lt;D xsi:type="xsd:double"&gt;45.55&lt;/D&gt;&lt;D xsi:type="xsd:double"&gt;46.8&lt;/D&gt;&lt;D xsi:type="xsd:double"&gt;47.36&lt;/D&gt;&lt;D xsi:type="xsd:double"&gt;46.71&lt;/D&gt;&lt;D xsi:type="xsd:double"&gt;46.19&lt;/D&gt;&lt;D xsi:type="xsd:double"&gt;46.19&lt;/D&gt;&lt;D xsi:type="xsd:double"&gt;47.07&lt;/D&gt;&lt;D xsi:type="xsd:double"&gt;47.05&lt;/D&gt;&lt;D xsi:type="xsd:double"&gt;46.82&lt;/D&gt;&lt;D xsi:type="xsd:double"&gt;47.21&lt;/D&gt;&lt;D xsi:type="xsd:double"&gt;46.91&lt;/D&gt;&lt;D xsi:type="xsd:double"&gt;47.2&lt;/D&gt;&lt;D xsi:type="xsd:double"&gt;46.35&lt;/D&gt;&lt;D xsi:type="xsd:double"&gt;45.6&lt;/D&gt;&lt;D xsi:type="xsd:double"&gt;45.45&lt;/D&gt;&lt;D xsi:type="xsd:double"&gt;46&lt;/D&gt;&lt;D xsi:type="xsd:double"&gt;45.58&lt;/D&gt;&lt;D xsi:type="xsd:double"&gt;45.53&lt;/D&gt;&lt;D xsi:type="xsd:double"&gt;45.19&lt;/D&gt;&lt;D xsi:type="xsd:double"&gt;45.69&lt;/D&gt;&lt;D xsi:type="xsd:double"&gt;46.01&lt;/D&gt;&lt;D xsi:type="xsd:double"&gt;46.18&lt;/D&gt;&lt;D xsi:type="xsd:double"&gt;45.75&lt;/D&gt;&lt;D xsi:type="xsd:double"&gt;45.41&lt;/D&gt;&lt;D xsi:type="xsd:double"&gt;45.14&lt;/D&gt;&lt;D xsi:type="xsd:double"&gt;44.83&lt;/D&gt;&lt;D xsi:type="xsd:double"&gt;43.36&lt;/D&gt;&lt;D xsi:type="xsd:double"&gt;42.33&lt;/D&gt;&lt;D xsi:type="xsd:double"&gt;42.39&lt;/D&gt;&lt;D xsi:type="xsd:double"&gt;40.67&lt;/D&gt;&lt;D xsi:type="xsd:double"&gt;40.26&lt;/D&gt;&lt;D xsi:type="xsd:double"&gt;40.55&lt;/D&gt;&lt;D xsi:type="xsd:double"&gt;41.32&lt;/D&gt;&lt;D xsi:type="xsd:double"&gt;41.03&lt;/D&gt;&lt;D xsi:type="xsd:double"&gt;41.5&lt;/D&gt;&lt;D xsi:type="xsd:double"&gt;40.68&lt;/D&gt;&lt;D xsi:type="xsd:double"&gt;38.59&lt;/D&gt;&lt;D xsi:type="xsd:double"&gt;39.56&lt;/D&gt;&lt;D xsi:type="xsd:double"&gt;38.37&lt;/D&gt;&lt;D xsi:type="xsd:double"&gt;38.59&lt;/D&gt;&lt;D xsi:type="xsd:double"&gt;39&lt;/D&gt;&lt;D xsi:type="xsd:double"&gt;39.6&lt;/D&gt;&lt;D xsi:type="xsd:double"&gt;40.47&lt;/D&gt;&lt;D xsi:type="xsd:double"&gt;40.86&lt;/D&gt;&lt;D xsi:type="xsd:double"&gt;40.84&lt;/D&gt;&lt;D xsi:type="xsd:double"&gt;41.23&lt;/D&gt;&lt;D xsi:type="xsd:double"&gt;41.69&lt;/D&gt;&lt;D xsi:type="xsd:double"&gt;41.07&lt;/D&gt;&lt;D xsi:type="xsd:double"&gt;40.28&lt;/D&gt;&lt;D xsi:type="xsd:double"&gt;39.91&lt;/D&gt;&lt;D xsi:type="xsd:double"&gt;40.28&lt;/D&gt;&lt;D xsi:type="xsd:double"&gt;39.24&lt;/D&gt;&lt;D xsi:type="xsd:double"&gt;40&lt;/D&gt;&lt;D xsi:type="xsd:double"&gt;39.69&lt;/D&gt;&lt;D xsi:type="xsd:double"&gt;39.75&lt;/D&gt;&lt;D xsi:type="xsd:double"&gt;37.96&lt;/D&gt;&lt;D xsi:type="xsd:double"&gt;38.48&lt;/D&gt;&lt;D xsi:type="xsd:double"&gt;37.44&lt;/D&gt;&lt;D xsi:type="xsd:double"&gt;37&lt;/D&gt;&lt;D xsi:type="xsd:double"&gt;33.69&lt;/D&gt;&lt;D xsi:type="xsd:double"&gt;35.05&lt;/D&gt;&lt;D xsi:type="xsd:double"&gt;34.98&lt;/D&gt;&lt;D xsi:type="xsd:double"&gt;35.2&lt;/D&gt;&lt;D xsi:type="xsd:double"&gt;35.68&lt;/D&gt;&lt;D xsi:type="xsd:double"&gt;34.72&lt;/D&gt;&lt;/FQL&gt;&lt;FQL&gt;&lt;Q&gt;STOR^FG_PRICE(8/27/2018,0)&lt;/Q&gt;&lt;R&gt;70&lt;/R&gt;&lt;C&gt;1&lt;/C&gt;&lt;D xsi:type="xsd:double"&gt;28.54&lt;/D&gt;&lt;D xsi:type="xsd:double"&gt;28.89&lt;/D&gt;&lt;D xsi:type="xsd:double"&gt;28.97&lt;/D&gt;&lt;D xsi:type="xsd:double"&gt;28.68&lt;/D&gt;&lt;D xsi:type="xsd:double"&gt;28.81&lt;/D&gt;&lt;D xsi:type="xsd:double"&gt;28.95&lt;/D&gt;&lt;D xsi:type="xsd:double"&gt;29.08&lt;/D&gt;&lt;D xsi:type="xsd:double"&gt;29.22&lt;/D&gt;&lt;D xsi:type="xsd:double"&gt;28.84&lt;/D&gt;&lt;D xsi:type="xsd:double"&gt;28.89&lt;/D&gt;&lt;D xsi:type="xsd:double"&gt;28.96&lt;/D&gt;&lt;D xsi:type="xsd:double"&gt;28.87&lt;/D&gt;&lt;D xsi:type="xsd:double"&gt;28.91&lt;/D&gt;&lt;D xsi:type="xsd:double"&gt;28.68&lt;/D&gt;&lt;D xsi:type="xsd:double"&gt;28.57&lt;/D&gt;&lt;D xsi:type="xsd:double"&gt;28.24&lt;/D&gt;&lt;D xsi:type="xsd:double"&gt;27.74&lt;/D&gt;&lt;D xsi:type="xsd:double"&gt;28.12&lt;/D&gt;&lt;D xsi:type="xsd:double"&gt;28&lt;/D&gt;&lt;D xsi:type="xsd:double"&gt;27.92&lt;/D&gt;&lt;D xsi:type="xsd:double"&gt;27.85&lt;/D&gt;&lt;D xsi:type="xsd:double"&gt;27.55&lt;/D&gt;&lt;D xsi:type="xsd:double"&gt;27.37&lt;/D&gt;&lt;D xsi:type="xsd:double"&gt;27.79&lt;/D&gt;&lt;D xsi:type="xsd:double"&gt;27.82&lt;/D&gt;&lt;D xsi:type="xsd:double"&gt;27.7&lt;/D&gt;&lt;D xsi:type="xsd:double"&gt;27.41&lt;/D&gt;&lt;D xsi:type="xsd:double"&gt;27.41&lt;/D&gt;&lt;D xsi:type="xsd:double"&gt;27.6&lt;/D&gt;&lt;D xsi:type="xsd:double"&gt;28.1&lt;/D&gt;&lt;D xsi:type="xsd:double"&gt;28.47&lt;/D&gt;&lt;D xsi:type="xsd:double"&gt;28.1&lt;/D&gt;&lt;D xsi:type="xsd:double"&gt;27.4&lt;/D&gt;&lt;D xsi:type="xsd:double"&gt;27.43&lt;/D&gt;&lt;D xsi:type="xsd:double"&gt;27.68&lt;/D&gt;&lt;D xsi:type="xsd:double"&gt;28.29&lt;/D&gt;&lt;D xsi:type="xsd:double"&gt;28.37&lt;/D&gt;&lt;D xsi:type="xsd:double"&gt;28.5&lt;/D&gt;&lt;D xsi:type="xsd:double"&gt;28.67&lt;/D&gt;&lt;D xsi:type="xsd:double"&gt;28.22&lt;/D&gt;&lt;D xsi:type="xsd:double"&gt;28.66&lt;/D&gt;&lt;D xsi:type="xsd:double"&gt;29.35&lt;/D&gt;&lt;D xsi:type="xsd:double"&gt;29.64&lt;/D&gt;&lt;D xsi:type="xsd:double"&gt;29.09&lt;/D&gt;&lt;D xsi:type="xsd:double"&gt;29.18&lt;/D&gt;&lt;D xsi:type="xsd:double"&gt;29.64&lt;/D&gt;&lt;D xsi:type="xsd:double"&gt;29.03&lt;/D&gt;&lt;D xsi:type="xsd:double"&gt;29.18&lt;/D&gt;&lt;D xsi:type="xsd:double"&gt;28.95&lt;/D&gt;&lt;D xsi:type="xsd:double"&gt;29.44&lt;/D&gt;&lt;D xsi:type="xsd:double"&gt;29.52&lt;/D&gt;&lt;D xsi:type="xsd:double"&gt;29.89&lt;/D&gt;&lt;D xsi:type="xsd:double"&gt;29.95&lt;/D&gt;&lt;D xsi:type="xsd:double"&gt;29.96&lt;/D&gt;&lt;D xsi:type="xsd:double"&gt;29.88&lt;/D&gt;&lt;D xsi:type="xsd:double"&gt;29.65&lt;/D&gt;&lt;D xsi:type="xsd:double"&gt;29.43&lt;/D&gt;&lt;D xsi:type="xsd:double"&gt;29&lt;/D&gt;&lt;D xsi:type="xsd:double"&gt;29.35&lt;/D&gt;&lt;D xsi:type="xsd:double"&gt;29.07&lt;/D&gt;&lt;D xsi:type="xsd:double"&gt;29.01&lt;/D&gt;&lt;D xsi:type="xsd:double"&gt;29.17&lt;/D&gt;&lt;D xsi:type="xsd:double"&gt;29.35&lt;/D&gt;&lt;D xsi:type="xsd:double"&gt;29.14&lt;/D&gt;&lt;D xsi:type="xsd:double"&gt;29.45&lt;/D&gt;&lt;D xsi:type="xsd:double"&gt;29.52&lt;/D&gt;&lt;D xsi:type="xsd:double"&gt;29.74&lt;/D&gt;&lt;D xsi:type="xsd:double"&gt;29.96&lt;/D&gt;&lt;D xsi:type="xsd:double"&gt;30.03&lt;/D&gt;&lt;D xsi:type="xsd:double"&gt;30.05&lt;/D&gt;&lt;/FQL&gt;&lt;FQL&gt;&lt;Q&gt;STT^FG_PRICE(8/27/2018,0)&lt;/Q&gt;&lt;R&gt;70&lt;/R&gt;&lt;C&gt;1&lt;/C&gt;&lt;D xsi:type="xsd:double"&gt;87.06&lt;/D&gt;&lt;D xsi:type="xsd:double"&gt;87.99&lt;/D&gt;&lt;D xsi:type="xsd:double"&gt;87.84&lt;/D&gt;&lt;D xsi:type="xsd:double"&gt;86.72&lt;/D&gt;&lt;D xsi:type="xsd:double"&gt;86.91&lt;/D&gt;&lt;D xsi:type="xsd:double"&gt;87.6&lt;/D&gt;&lt;D xsi:type="xsd:double"&gt;87.26&lt;/D&gt;&lt;D xsi:type="xsd:double"&gt;86.41&lt;/D&gt;&lt;D xsi:type="xsd:double"&gt;86.38&lt;/D&gt;&lt;D xsi:type="xsd:double"&gt;87.1&lt;/D&gt;&lt;D xsi:type="xsd:double"&gt;86.86&lt;/D&gt;&lt;D xsi:type="xsd:double"&gt;86.55&lt;/D&gt;&lt;D xsi:type="xsd:double"&gt;86.4&lt;/D&gt;&lt;D xsi:type="xsd:double"&gt;87.29&lt;/D&gt;&lt;D xsi:type="xsd:double"&gt;85.88&lt;/D&gt;&lt;D xsi:type="xsd:double"&gt;85.62&lt;/D&gt;&lt;D xsi:type="xsd:double"&gt;87.92&lt;/D&gt;&lt;D xsi:type="xsd:double"&gt;89.57&lt;/D&gt;&lt;D xsi:type="xsd:double"&gt;88.77&lt;/D&gt;&lt;D xsi:type="xsd:double"&gt;87.05&lt;/D&gt;&lt;D xsi:type="xsd:double"&gt;86.85&lt;/D&gt;&lt;D xsi:type="xsd:double"&gt;86.21&lt;/D&gt;&lt;D xsi:type="xsd:double"&gt;85.69&lt;/D&gt;&lt;D xsi:type="xsd:double"&gt;83.78&lt;/D&gt;&lt;D xsi:type="xsd:double"&gt;85.51&lt;/D&gt;&lt;D xsi:type="xsd:double"&gt;85.45&lt;/D&gt;&lt;D xsi:type="xsd:double"&gt;86.09&lt;/D&gt;&lt;D xsi:type="xsd:double"&gt;86.91&lt;/D&gt;&lt;D xsi:type="xsd:double"&gt;86.37&lt;/D&gt;&lt;D xsi:type="xsd:double"&gt;87.14&lt;/D&gt;&lt;D xsi:type="xsd:double"&gt;86.36&lt;/D&gt;&lt;D xsi:type="xsd:double"&gt;82.87&lt;/D&gt;&lt;D xsi:type="xsd:double"&gt;81.73&lt;/D&gt;&lt;D xsi:type="xsd:double"&gt;81.46&lt;/D&gt;&lt;D xsi:type="xsd:double"&gt;81.2&lt;/D&gt;&lt;D xsi:type="xsd:double"&gt;82.27&lt;/D&gt;&lt;D xsi:type="xsd:double"&gt;82.15&lt;/D&gt;&lt;D xsi:type="xsd:double"&gt;79.7&lt;/D&gt;&lt;D xsi:type="xsd:double"&gt;72.9&lt;/D&gt;&lt;D xsi:type="xsd:double"&gt;70.81&lt;/D&gt;&lt;D xsi:type="xsd:double"&gt;69.72&lt;/D&gt;&lt;D xsi:type="xsd:double"&gt;67.29&lt;/D&gt;&lt;D xsi:type="xsd:double"&gt;68.05&lt;/D&gt;&lt;D xsi:type="xsd:double"&gt;66.39&lt;/D&gt;&lt;D xsi:type="xsd:double"&gt;66.41&lt;/D&gt;&lt;D xsi:type="xsd:double"&gt;67.74&lt;/D&gt;&lt;D xsi:type="xsd:double"&gt;68.75&lt;/D&gt;&lt;D xsi:type="xsd:double"&gt;69.96&lt;/D&gt;&lt;D xsi:type="xsd:double"&gt;69.98&lt;/D&gt;&lt;D xsi:type="xsd:double"&gt;71.91&lt;/D&gt;&lt;D xsi:type="xsd:double"&gt;72.02&lt;/D&gt;&lt;D xsi:type="xsd:double"&gt;73.98&lt;/D&gt;&lt;D xsi:type="xsd:double"&gt;73.34&lt;/D&gt;&lt;D xsi:type="xsd:double"&gt;72.25&lt;/D&gt;&lt;D xsi:type="xsd:double"&gt;70.86&lt;/D&gt;&lt;D xsi:type="xsd:double"&gt;71.02&lt;/D&gt;&lt;D xsi:type="xsd:double"&gt;70.34&lt;/D&gt;&lt;D xsi:type="xsd:double"&gt;71.86&lt;/D&gt;&lt;D xsi:type="xsd:double"&gt;71.65&lt;/D&gt;&lt;D xsi:type="xsd:double"&gt;71.77&lt;/D&gt;&lt;D xsi:type="xsd:double"&gt;71.19&lt;/D&gt;&lt;D xsi:type="xsd:double"&gt;72.09&lt;/D&gt;&lt;D xsi:type="xsd:double"&gt;71.89&lt;/D&gt;&lt;D xsi:type="xsd:double"&gt;73.92&lt;/D&gt;&lt;D xsi:type="xsd:double"&gt;72.7&lt;/D&gt;&lt;D xsi:type="xsd:double"&gt;74.38&lt;/D&gt;&lt;D xsi:type="xsd:double"&gt;72.37&lt;/D&gt;&lt;D xsi:type="xsd:double"&gt;73.02&lt;/D&gt;&lt;D xsi:type="xsd:double"&gt;73.15&lt;/D&gt;&lt;D xsi:type="xsd:double"&gt;67.81&lt;/D&gt;&lt;/FQL&gt;&lt;FQL&gt;&lt;Q&gt;STWD^FG_PRICE(8/27/2018,0)&lt;/Q&gt;&lt;R&gt;70&lt;/R&gt;&lt;C&gt;1&lt;/C&gt;&lt;D xsi:type="xsd:double"&gt;21.96&lt;/D&gt;&lt;D xsi:type="xsd:double"&gt;21.99&lt;/D&gt;&lt;D xsi:type="xsd:double"&gt;22.03&lt;/D&gt;&lt;D xsi:type="xsd:double"&gt;22.05&lt;/D&gt;&lt;D xsi:type="xsd:double"&gt;22.03&lt;/D&gt;&lt;D xsi:type="xsd:double"&gt;22.18&lt;/D&gt;&lt;D xsi:type="xsd:double"&gt;22.38&lt;/D&gt;&lt;D xsi:type="xsd:double"&gt;22.53&lt;/D&gt;&lt;D xsi:type="xsd:double"&gt;22.33&lt;/D&gt;&lt;D xsi:type="xsd:double"&gt;22.44&lt;/D&gt;&lt;D xsi:type="xsd:double"&gt;22.39&lt;/D&gt;&lt;D xsi:type="xsd:double"&gt;22.25&lt;/D&gt;&lt;D xsi:type="xsd:double"&gt;22.42&lt;/D&gt;&lt;D xsi:type="xsd:double"&gt;22.31&lt;/D&gt;&lt;D xsi:type="xsd:double"&gt;22.25&lt;/D&gt;&lt;D xsi:type="xsd:double"&gt;22.02&lt;/D&gt;&lt;D xsi:type="xsd:double"&gt;21.78&lt;/D&gt;&lt;D xsi:type="xsd:double"&gt;21.75&lt;/D&gt;&lt;D xsi:type="xsd:double"&gt;21.88&lt;/D&gt;&lt;D xsi:type="xsd:double"&gt;21.88&lt;/D&gt;&lt;D xsi:type="xsd:double"&gt;21.8&lt;/D&gt;&lt;D xsi:type="xsd:double"&gt;21.61&lt;/D&gt;&lt;D xsi:type="xsd:double"&gt;21.37&lt;/D&gt;&lt;D xsi:type="xsd:double"&gt;21.52&lt;/D&gt;&lt;D xsi:type="xsd:double"&gt;21.33&lt;/D&gt;&lt;D xsi:type="xsd:double"&gt;21.41&lt;/D&gt;&lt;D xsi:type="xsd:double"&gt;21.33&lt;/D&gt;&lt;D xsi:type="xsd:double"&gt;21.27&lt;/D&gt;&lt;D xsi:type="xsd:double"&gt;21.08&lt;/D&gt;&lt;D xsi:type="xsd:double"&gt;21.28&lt;/D&gt;&lt;D xsi:type="xsd:double"&gt;21.34&lt;/D&gt;&lt;D xsi:type="xsd:double"&gt;20.93&lt;/D&gt;&lt;D xsi:type="xsd:double"&gt;21.16&lt;/D&gt;&lt;D xsi:type="xsd:double"&gt;21.32&lt;/D&gt;&lt;D xsi:type="xsd:double"&gt;21.55&lt;/D&gt;&lt;D xsi:type="xsd:double"&gt;21.73&lt;/D&gt;&lt;D xsi:type="xsd:double"&gt;21.8&lt;/D&gt;&lt;D xsi:type="xsd:double"&gt;21.66&lt;/D&gt;&lt;D xsi:type="xsd:double"&gt;21.65&lt;/D&gt;&lt;D xsi:type="xsd:double"&gt;21.58&lt;/D&gt;&lt;D xsi:type="xsd:double"&gt;21.33&lt;/D&gt;&lt;D xsi:type="xsd:double"&gt;21.58&lt;/D&gt;&lt;D xsi:type="xsd:double"&gt;21.62&lt;/D&gt;&lt;D xsi:type="xsd:double"&gt;21.45&lt;/D&gt;&lt;D xsi:type="xsd:double"&gt;21.43&lt;/D&gt;&lt;D xsi:type="xsd:double"&gt;21.59&lt;/D&gt;&lt;D xsi:type="xsd:double"&gt;21.72&lt;/D&gt;&lt;D xsi:type="xsd:double"&gt;21.55&lt;/D&gt;&lt;D xsi:type="xsd:double"&gt;21.58&lt;/D&gt;&lt;D xsi:type="xsd:double"&gt;21.65&lt;/D&gt;&lt;D xsi:type="xsd:double"&gt;21.72&lt;/D&gt;&lt;D xsi:type="xsd:double"&gt;21.8&lt;/D&gt;&lt;D xsi:type="xsd:double"&gt;21.73&lt;/D&gt;&lt;D xsi:type="xsd:double"&gt;22.01&lt;/D&gt;&lt;D xsi:type="xsd:double"&gt;21.96&lt;/D&gt;&lt;D xsi:type="xsd:double"&gt;22.04&lt;/D&gt;&lt;D xsi:type="xsd:double"&gt;21.97&lt;/D&gt;&lt;D xsi:type="xsd:double"&gt;21.93&lt;/D&gt;&lt;D xsi:type="xsd:double"&gt;22.23&lt;/D&gt;&lt;D xsi:type="xsd:double"&gt;22.08&lt;/D&gt;&lt;D xsi:type="xsd:double"&gt;22.06&lt;/D&gt;&lt;D xsi:type="xsd:double"&gt;21.92&lt;/D&gt;&lt;D xsi:type="xsd:double"&gt;21.92&lt;/D&gt;&lt;D xsi:type="xsd:double"&gt;22.11&lt;/D&gt;&lt;D xsi:type="xsd:double"&gt;22.27&lt;/D&gt;&lt;D xsi:type="xsd:double"&gt;22.51&lt;/D&gt;&lt;D xsi:type="xsd:double"&gt;22.61&lt;/D&gt;&lt;D xsi:type="xsd:double"&gt;22.37&lt;/D&gt;&lt;D xsi:type="xsd:double"&gt;22.54&lt;/D&gt;&lt;D xsi:type="xsd:double"&gt;22.32&lt;/D&gt;&lt;/FQL&gt;&lt;FQL&gt;&lt;Q&gt;STZ^FG_PRICE(8/27/2018,0)&lt;/Q&gt;&lt;R&gt;70&lt;/R&gt;&lt;C&gt;1&lt;/C&gt;&lt;D xsi:type="xsd:double"&gt;210.26&lt;/D&gt;&lt;D xsi:type="xsd:double"&gt;207.17&lt;/D&gt;&lt;D xsi:type="xsd:double"&gt;209.25&lt;/D&gt;&lt;D xsi:type="xsd:double"&gt;208.76&lt;/D&gt;&lt;D xsi:type="xsd:double"&gt;208.2&lt;/D&gt;&lt;D xsi:type="xsd:double"&gt;211.11&lt;/D&gt;&lt;D xsi:type="xsd:double"&gt;209.75&lt;/D&gt;&lt;D xsi:type="xsd:double"&gt;208.62&lt;/D&gt;&lt;D xsi:type="xsd:double"&gt;211.72&lt;/D&gt;&lt;D xsi:type="xsd:double"&gt;212.06&lt;/D&gt;&lt;D xsi:type="xsd:double"&gt;215.26&lt;/D&gt;&lt;D xsi:type="xsd:double"&gt;215.99&lt;/D&gt;&lt;D xsi:type="xsd:double"&gt;214.83&lt;/D&gt;&lt;D xsi:type="xsd:double"&gt;212.05&lt;/D&gt;&lt;D xsi:type="xsd:double"&gt;212.33&lt;/D&gt;&lt;D xsi:type="xsd:double"&gt;213.52&lt;/D&gt;&lt;D xsi:type="xsd:double"&gt;215.17&lt;/D&gt;&lt;D xsi:type="xsd:double"&gt;218.57&lt;/D&gt;&lt;D xsi:type="xsd:double"&gt;216.94&lt;/D&gt;&lt;D xsi:type="xsd:double"&gt;216.32&lt;/D&gt;&lt;D xsi:type="xsd:double"&gt;214.51&lt;/D&gt;&lt;D xsi:type="xsd:double"&gt;213.76&lt;/D&gt;&lt;D xsi:type="xsd:double"&gt;214.94&lt;/D&gt;&lt;D xsi:type="xsd:double"&gt;215.62&lt;/D&gt;&lt;D xsi:type="xsd:double"&gt;213.32&lt;/D&gt;&lt;D xsi:type="xsd:double"&gt;212.73&lt;/D&gt;&lt;D xsi:type="xsd:double"&gt;210.76&lt;/D&gt;&lt;D xsi:type="xsd:double"&gt;222.1&lt;/D&gt;&lt;D xsi:type="xsd:double"&gt;223.18&lt;/D&gt;&lt;D xsi:type="xsd:double"&gt;228.67&lt;/D&gt;&lt;D xsi:type="xsd:double"&gt;226.27&lt;/D&gt;&lt;D xsi:type="xsd:double"&gt;221.61&lt;/D&gt;&lt;D xsi:type="xsd:double"&gt;217.77&lt;/D&gt;&lt;D xsi:type="xsd:double"&gt;225.69&lt;/D&gt;&lt;D xsi:type="xsd:double"&gt;223.71&lt;/D&gt;&lt;D xsi:type="xsd:double"&gt;226.96&lt;/D&gt;&lt;D xsi:type="xsd:double"&gt;227.2&lt;/D&gt;&lt;D xsi:type="xsd:double"&gt;225.09&lt;/D&gt;&lt;D xsi:type="xsd:double"&gt;222.93&lt;/D&gt;&lt;D xsi:type="xsd:double"&gt;219.16&lt;/D&gt;&lt;D xsi:type="xsd:double"&gt;214.88&lt;/D&gt;&lt;D xsi:type="xsd:double"&gt;212.18&lt;/D&gt;&lt;D xsi:type="xsd:double"&gt;213.15&lt;/D&gt;&lt;D xsi:type="xsd:double"&gt;209.96&lt;/D&gt;&lt;D xsi:type="xsd:double"&gt;202.75&lt;/D&gt;&lt;D xsi:type="xsd:double"&gt;198.47&lt;/D&gt;&lt;D xsi:type="xsd:double"&gt;199.23&lt;/D&gt;&lt;D xsi:type="xsd:double"&gt;200.88&lt;/D&gt;&lt;D xsi:type="xsd:double"&gt;201.32&lt;/D&gt;&lt;D xsi:type="xsd:double"&gt;200.3&lt;/D&gt;&lt;D xsi:type="xsd:double"&gt;204&lt;/D&gt;&lt;D xsi:type="xsd:double"&gt;206.75&lt;/D&gt;&lt;D xsi:type="xsd:double"&gt;204.72&lt;/D&gt;&lt;D xsi:type="xsd:double"&gt;203.13&lt;/D&gt;&lt;D xsi:type="xsd:double"&gt;201.97&lt;/D&gt;&lt;D xsi:type="xsd:double"&gt;199.64&lt;/D&gt;&lt;D xsi:type="xsd:double"&gt;197.31&lt;/D&gt;&lt;D xsi:type="xsd:double"&gt;197.44&lt;/D&gt;&lt;D xsi:type="xsd:double"&gt;196.53&lt;/D&gt;&lt;D xsi:type="xsd:double"&gt;193.39&lt;/D&gt;&lt;D xsi:type="xsd:double"&gt;190.72&lt;/D&gt;&lt;D xsi:type="xsd:double"&gt;194.21&lt;/D&gt;&lt;D xsi:type="xsd:double"&gt;192.84&lt;/D&gt;&lt;D xsi:type="xsd:double"&gt;194.11&lt;/D&gt;&lt;D xsi:type="xsd:double"&gt;195.8&lt;/D&gt;&lt;D xsi:type="xsd:double"&gt;201.32&lt;/D&gt;&lt;D xsi:type="xsd:double"&gt;196.21&lt;/D&gt;&lt;D xsi:type="xsd:double"&gt;195.76&lt;/D&gt;&lt;D xsi:type="xsd:double"&gt;198.21&lt;/D&gt;&lt;D xsi:type="xsd:double"&gt;191.17&lt;/D&gt;&lt;/FQL&gt;&lt;FQL&gt;&lt;Q&gt;SUI^FG_PRICE(8/27/2018,0)&lt;/Q&gt;&lt;R&gt;70&lt;/R&gt;&lt;C&gt;1&lt;/C&gt;&lt;D xsi:type="xsd:double"&gt;101.81&lt;/D&gt;&lt;D xsi:type="xsd:double"&gt;102.89&lt;/D&gt;&lt;D xsi:type="xsd:double"&gt;102.99&lt;/D&gt;&lt;D xsi:type="xsd:double"&gt;103.18&lt;/D&gt;&lt;D xsi:type="xsd:double"&gt;103.18&lt;/D&gt;&lt;D xsi:type="xsd:double"&gt;102.9&lt;/D&gt;&lt;D xsi:type="xsd:double"&gt;100.9&lt;/D&gt;&lt;D xsi:type="xsd:double"&gt;100.61&lt;/D&gt;&lt;D xsi:type="xsd:double"&gt;100.79&lt;/D&gt;&lt;D xsi:type="xsd:double"&gt;101.5&lt;/D&gt;&lt;D xsi:type="xsd:double"&gt;102.04&lt;/D&gt;&lt;D xsi:type="xsd:double"&gt;102.4&lt;/D&gt;&lt;D xsi:type="xsd:double"&gt;102.71&lt;/D&gt;&lt;D xsi:type="xsd:double"&gt;101.93&lt;/D&gt;&lt;D xsi:type="xsd:double"&gt;103.11&lt;/D&gt;&lt;D xsi:type="xsd:double"&gt;101.9&lt;/D&gt;&lt;D xsi:type="xsd:double"&gt;100.98&lt;/D&gt;&lt;D xsi:type="xsd:double"&gt;101.84&lt;/D&gt;&lt;D xsi:type="xsd:double"&gt;102.19&lt;/D&gt;&lt;D xsi:type="xsd:double"&gt;101.27&lt;/D&gt;&lt;D xsi:type="xsd:double"&gt;100.72&lt;/D&gt;&lt;D xsi:type="xsd:double"&gt;99.74&lt;/D&gt;&lt;D xsi:type="xsd:double"&gt;99.83&lt;/D&gt;&lt;D xsi:type="xsd:double"&gt;101.54&lt;/D&gt;&lt;D xsi:type="xsd:double"&gt;100.92&lt;/D&gt;&lt;D xsi:type="xsd:double"&gt;101.24&lt;/D&gt;&lt;D xsi:type="xsd:double"&gt;100.28&lt;/D&gt;&lt;D xsi:type="xsd:double"&gt;99.56&lt;/D&gt;&lt;D xsi:type="xsd:double"&gt;99.77&lt;/D&gt;&lt;D xsi:type="xsd:double"&gt;100.61&lt;/D&gt;&lt;D xsi:type="xsd:double"&gt;101.6&lt;/D&gt;&lt;D xsi:type="xsd:double"&gt;99.39&lt;/D&gt;&lt;D xsi:type="xsd:double"&gt;96.03&lt;/D&gt;&lt;D xsi:type="xsd:double"&gt;95.6&lt;/D&gt;&lt;D xsi:type="xsd:double"&gt;97.2&lt;/D&gt;&lt;D xsi:type="xsd:double"&gt;99.29&lt;/D&gt;&lt;D xsi:type="xsd:double"&gt;99.11&lt;/D&gt;&lt;D xsi:type="xsd:double"&gt;99.31&lt;/D&gt;&lt;D xsi:type="xsd:double"&gt;99.74&lt;/D&gt;&lt;D xsi:type="xsd:double"&gt;97.36&lt;/D&gt;&lt;D xsi:type="xsd:double"&gt;98.97&lt;/D&gt;&lt;D xsi:type="xsd:double"&gt;100.67&lt;/D&gt;&lt;D xsi:type="xsd:double"&gt;102.67&lt;/D&gt;&lt;D xsi:type="xsd:double"&gt;101.06&lt;/D&gt;&lt;D xsi:type="xsd:double"&gt;102.13&lt;/D&gt;&lt;D xsi:type="xsd:double"&gt;101.69&lt;/D&gt;&lt;D xsi:type="xsd:double"&gt;100.47&lt;/D&gt;&lt;D xsi:type="xsd:double"&gt;100.61&lt;/D&gt;&lt;D xsi:type="xsd:double"&gt;99.57&lt;/D&gt;&lt;D xsi:type="xsd:double"&gt;101.32&lt;/D&gt;&lt;D xsi:type="xsd:double"&gt;101&lt;/D&gt;&lt;D xsi:type="xsd:double"&gt;102.53&lt;/D&gt;&lt;D xsi:type="xsd:double"&gt;102.94&lt;/D&gt;&lt;D xsi:type="xsd:double"&gt;102.68&lt;/D&gt;&lt;D xsi:type="xsd:double"&gt;102.6&lt;/D&gt;&lt;D xsi:type="xsd:double"&gt;102.1&lt;/D&gt;&lt;D xsi:type="xsd:double"&gt;101.14&lt;/D&gt;&lt;D xsi:type="xsd:double"&gt;100.49&lt;/D&gt;&lt;D xsi:type="xsd:double"&gt;102.55&lt;/D&gt;&lt;D xsi:type="xsd:double"&gt;102.03&lt;/D&gt;&lt;D xsi:type="xsd:double"&gt;102&lt;/D&gt;&lt;D xsi:type="xsd:double"&gt;102.25&lt;/D&gt;&lt;D xsi:type="xsd:double"&gt;101.97&lt;/D&gt;&lt;D xsi:type="xsd:double"&gt;102.42&lt;/D&gt;&lt;D xsi:type="xsd:double"&gt;102.35&lt;/D&gt;&lt;D xsi:type="xsd:double"&gt;102.95&lt;/D&gt;&lt;D xsi:type="xsd:double"&gt;102.8&lt;/D&gt;&lt;D xsi:type="xsd:double"&gt;104.1&lt;/D&gt;&lt;D xsi:type="xsd:double"&gt;105.22&lt;/D&gt;&lt;D xsi:type="xsd:double"&gt;105.05&lt;/D&gt;&lt;/FQL&gt;&lt;FQL&gt;&lt;Q&gt;SWCH^FG_PRICE(8/27/2018,0)&lt;/Q&gt;&lt;R&gt;70&lt;/R&gt;&lt;C&gt;1&lt;/C&gt;&lt;D xsi:type="xsd:double"&gt;11.46&lt;/D&gt;&lt;D xsi:type="xsd:double"&gt;11.54&lt;/D&gt;&lt;D xsi:type="xsd:double"&gt;11.55&lt;/D&gt;&lt;D xsi:type="xsd:double"&gt;11.46&lt;/D&gt;&lt;D xsi:type="xsd:double"&gt;11.56&lt;/D&gt;&lt;D xsi:type="xsd:double"&gt;11.17&lt;/D&gt;&lt;D xsi:type="xsd:double"&gt;11.28&lt;/D&gt;&lt;D xsi:type="xsd:double"&gt;11.29&lt;/D&gt;&lt;D xsi:type="xsd:double"&gt;10.91&lt;/D&gt;&lt;D xsi:type="xsd:double"&gt;10.9&lt;/D&gt;&lt;D xsi:type="xsd:double"&gt;11.07&lt;/D&gt;&lt;D xsi:type="xsd:double"&gt;10.93&lt;/D&gt;&lt;D xsi:type="xsd:double"&gt;11.21&lt;/D&gt;&lt;D xsi:type="xsd:double"&gt;11.11&lt;/D&gt;&lt;D xsi:type="xsd:double"&gt;11.09&lt;/D&gt;&lt;D xsi:type="xsd:double"&gt;11.42&lt;/D&gt;&lt;D xsi:type="xsd:double"&gt;11.55&lt;/D&gt;&lt;D xsi:type="xsd:double"&gt;11.23&lt;/D&gt;&lt;D xsi:type="xsd:double"&gt;11.07&lt;/D&gt;&lt;D xsi:type="xsd:double"&gt;10.85&lt;/D&gt;&lt;D xsi:type="xsd:double"&gt;10.82&lt;/D&gt;&lt;D xsi:type="xsd:double"&gt;10.7&lt;/D&gt;&lt;D xsi:type="xsd:double"&gt;10.78&lt;/D&gt;&lt;D xsi:type="xsd:double"&gt;10.8&lt;/D&gt;&lt;D xsi:type="xsd:double"&gt;10.64&lt;/D&gt;&lt;D xsi:type="xsd:double"&gt;10.54&lt;/D&gt;&lt;D xsi:type="xsd:double"&gt;10.31&lt;/D&gt;&lt;D xsi:type="xsd:double"&gt;10.15&lt;/D&gt;&lt;D xsi:type="xsd:double"&gt;10.08&lt;/D&gt;&lt;D xsi:type="xsd:double"&gt;9.95&lt;/D&gt;&lt;D xsi:type="xsd:double"&gt;9.43&lt;/D&gt;&lt;D xsi:type="xsd:double"&gt;8.83&lt;/D&gt;&lt;D xsi:type="xsd:double"&gt;9.03&lt;/D&gt;&lt;D xsi:type="xsd:double"&gt;8.55&lt;/D&gt;&lt;D xsi:type="xsd:double"&gt;8.74&lt;/D&gt;&lt;D xsi:type="xsd:double"&gt;8.96&lt;/D&gt;&lt;D xsi:type="xsd:double"&gt;9.08&lt;/D&gt;&lt;D xsi:type="xsd:double"&gt;8.86&lt;/D&gt;&lt;D xsi:type="xsd:double"&gt;9.03&lt;/D&gt;&lt;D xsi:type="xsd:double"&gt;9.06&lt;/D&gt;&lt;D xsi:type="xsd:double"&gt;8.84&lt;/D&gt;&lt;D xsi:type="xsd:double"&gt;8.99&lt;/D&gt;&lt;D xsi:type="xsd:double"&gt;9.11&lt;/D&gt;&lt;D xsi:type="xsd:double"&gt;8.65&lt;/D&gt;&lt;D xsi:type="xsd:double"&gt;8.72&lt;/D&gt;&lt;D xsi:type="xsd:double"&gt;8.71&lt;/D&gt;&lt;D xsi:type="xsd:double"&gt;8.87&lt;/D&gt;&lt;D xsi:type="xsd:double"&gt;9.1&lt;/D&gt;&lt;D xsi:type="xsd:double"&gt;9.32&lt;/D&gt;&lt;D xsi:type="xsd:double"&gt;9.75&lt;/D&gt;&lt;D xsi:type="xsd:double"&gt;9.91&lt;/D&gt;&lt;D xsi:type="xsd:double"&gt;10&lt;/D&gt;&lt;D xsi:type="xsd:double"&gt;9.72&lt;/D&gt;&lt;D xsi:type="xsd:double"&gt;9.29&lt;/D&gt;&lt;D xsi:type="xsd:double"&gt;9.34&lt;/D&gt;&lt;D xsi:type="xsd:double"&gt;9.26&lt;/D&gt;&lt;D xsi:type="xsd:double"&gt;7.07&lt;/D&gt;&lt;D xsi:type="xsd:double"&gt;7.87&lt;/D&gt;&lt;D xsi:type="xsd:double"&gt;8.73&lt;/D&gt;&lt;D xsi:type="xsd:double"&gt;8.44&lt;/D&gt;&lt;D xsi:type="xsd:double"&gt;7.52&lt;/D&gt;&lt;D xsi:type="xsd:double"&gt;7.66&lt;/D&gt;&lt;D xsi:type="xsd:double"&gt;7.84&lt;/D&gt;&lt;D xsi:type="xsd:double"&gt;8.06&lt;/D&gt;&lt;D xsi:type="xsd:double"&gt;7.7&lt;/D&gt;&lt;D xsi:type="xsd:double"&gt;7.9&lt;/D&gt;&lt;D xsi:type="xsd:double"&gt;7.9&lt;/D&gt;&lt;D xsi:type="xsd:double"&gt;7.77&lt;/D&gt;&lt;D xsi:type="xsd:double"&gt;7.79&lt;/D&gt;&lt;D xsi:type="xsd:double"&gt;7.27&lt;/D&gt;&lt;/FQL&gt;&lt;FQL&gt;&lt;Q&gt;SWK^FG_PRICE(8/27/2018,0)&lt;/Q&gt;&lt;R&gt;70&lt;/R&gt;&lt;C&gt;1&lt;/C&gt;&lt;D xsi:type="xsd:double"&gt;144.34&lt;/D&gt;&lt;D xsi:type="xsd:double"&gt;145.1&lt;/D&gt;&lt;D xsi:type="xsd:double"&gt;144.4&lt;/D&gt;&lt;D xsi:type="xsd:double"&gt;141.04&lt;/D&gt;&lt;D xsi:type="xsd:double"&gt;140.53&lt;/D&gt;&lt;D xsi:type="xsd:double"&gt;140.02&lt;/D&gt;&lt;D xsi:type="xsd:double"&gt;142.35&lt;/D&gt;&lt;D xsi:type="xsd:double"&gt;140.92&lt;/D&gt;&lt;D xsi:type="xsd:double"&gt;139.2&lt;/D&gt;&lt;D xsi:type="xsd:double"&gt;142.34&lt;/D&gt;&lt;D xsi:type="xsd:double"&gt;141.84&lt;/D&gt;&lt;D xsi:type="xsd:double"&gt;145.86&lt;/D&gt;&lt;D xsi:type="xsd:double"&gt;147.36&lt;/D&gt;&lt;D xsi:type="xsd:double"&gt;148.34&lt;/D&gt;&lt;D xsi:type="xsd:double"&gt;149.19&lt;/D&gt;&lt;D xsi:type="xsd:double"&gt;150.76&lt;/D&gt;&lt;D xsi:type="xsd:double"&gt;151.8&lt;/D&gt;&lt;D xsi:type="xsd:double"&gt;153.83&lt;/D&gt;&lt;D xsi:type="xsd:double"&gt;154.36&lt;/D&gt;&lt;D xsi:type="xsd:double"&gt;151.49&lt;/D&gt;&lt;D xsi:type="xsd:double"&gt;149.17&lt;/D&gt;&lt;D xsi:type="xsd:double"&gt;148.93&lt;/D&gt;&lt;D xsi:type="xsd:double"&gt;147.46&lt;/D&gt;&lt;D xsi:type="xsd:double"&gt;146.44&lt;/D&gt;&lt;D xsi:type="xsd:double"&gt;147.27&lt;/D&gt;&lt;D xsi:type="xsd:double"&gt;147.51&lt;/D&gt;&lt;D xsi:type="xsd:double"&gt;146.75&lt;/D&gt;&lt;D xsi:type="xsd:double"&gt;145.29&lt;/D&gt;&lt;D xsi:type="xsd:double"&gt;142.72&lt;/D&gt;&lt;D xsi:type="xsd:double"&gt;141.2&lt;/D&gt;&lt;D xsi:type="xsd:double"&gt;134.68&lt;/D&gt;&lt;D xsi:type="xsd:double"&gt;130.23&lt;/D&gt;&lt;D xsi:type="xsd:double"&gt;130.92&lt;/D&gt;&lt;D xsi:type="xsd:double"&gt;129.77&lt;/D&gt;&lt;D xsi:type="xsd:double"&gt;127.86&lt;/D&gt;&lt;D xsi:type="xsd:double"&gt;128.1&lt;/D&gt;&lt;D xsi:type="xsd:double"&gt;123.57&lt;/D&gt;&lt;D xsi:type="xsd:double"&gt;120.45&lt;/D&gt;&lt;D xsi:type="xsd:double"&gt;118.1&lt;/D&gt;&lt;D xsi:type="xsd:double"&gt;117.82&lt;/D&gt;&lt;D xsi:type="xsd:double"&gt;117.08&lt;/D&gt;&lt;D xsi:type="xsd:double"&gt;113.08&lt;/D&gt;&lt;D xsi:type="xsd:double"&gt;114.86&lt;/D&gt;&lt;D xsi:type="xsd:double"&gt;110.21&lt;/D&gt;&lt;D xsi:type="xsd:double"&gt;108.45&lt;/D&gt;&lt;D xsi:type="xsd:double"&gt;113.19&lt;/D&gt;&lt;D xsi:type="xsd:double"&gt;116.52&lt;/D&gt;&lt;D xsi:type="xsd:double"&gt;123.48&lt;/D&gt;&lt;D xsi:type="xsd:double"&gt;124.24&lt;/D&gt;&lt;D xsi:type="xsd:double"&gt;123.78&lt;/D&gt;&lt;D xsi:type="xsd:double"&gt;125.68&lt;/D&gt;&lt;D xsi:type="xsd:double"&gt;128.69&lt;/D&gt;&lt;D xsi:type="xsd:double"&gt;128.43&lt;/D&gt;&lt;D xsi:type="xsd:double"&gt;125.74&lt;/D&gt;&lt;D xsi:type="xsd:double"&gt;121.97&lt;/D&gt;&lt;D xsi:type="xsd:double"&gt;124.93&lt;/D&gt;&lt;D xsi:type="xsd:double"&gt;124.99&lt;/D&gt;&lt;D xsi:type="xsd:double"&gt;128.84&lt;/D&gt;&lt;D xsi:type="xsd:double"&gt;130.19&lt;/D&gt;&lt;D xsi:type="xsd:double"&gt;126.87&lt;/D&gt;&lt;D xsi:type="xsd:double"&gt;124.23&lt;/D&gt;&lt;D xsi:type="xsd:double"&gt;125.64&lt;/D&gt;&lt;D xsi:type="xsd:double"&gt;125.94&lt;/D&gt;&lt;D xsi:type="xsd:double"&gt;128.42&lt;/D&gt;&lt;D xsi:type="xsd:double"&gt;125.87&lt;/D&gt;&lt;D xsi:type="xsd:double"&gt;127.92&lt;/D&gt;&lt;D xsi:type="xsd:double"&gt;127.46&lt;/D&gt;&lt;D xsi:type="xsd:double"&gt;130.85&lt;/D&gt;&lt;D xsi:type="xsd:double"&gt;136.02&lt;/D&gt;&lt;D xsi:type="xsd:double"&gt;126.35&lt;/D&gt;&lt;/FQL&gt;&lt;FQL&gt;&lt;Q&gt;SWKS^FG_PRICE(8/27/2018,0)&lt;/Q&gt;&lt;R&gt;70&lt;/R&gt;&lt;C&gt;1&lt;/C&gt;&lt;D xsi:type="xsd:double"&gt;93.62&lt;/D&gt;&lt;D xsi:type="xsd:double"&gt;93.58&lt;/D&gt;&lt;D xsi:type="xsd:double"&gt;93.02&lt;/D&gt;&lt;D xsi:type="xsd:double"&gt;91.49&lt;/D&gt;&lt;D xsi:type="xsd:double"&gt;91.3&lt;/D&gt;&lt;D xsi:type="xsd:double"&gt;90&lt;/D&gt;&lt;D xsi:type="xsd:double"&gt;89.75&lt;/D&gt;&lt;D xsi:type="xsd:double"&gt;88.66&lt;/D&gt;&lt;D xsi:type="xsd:double"&gt;87.48&lt;/D&gt;&lt;D xsi:type="xsd:double"&gt;87.16&lt;/D&gt;&lt;D xsi:type="xsd:double"&gt;85.83&lt;/D&gt;&lt;D xsi:type="xsd:double"&gt;84.37&lt;/D&gt;&lt;D xsi:type="xsd:double"&gt;87.21&lt;/D&gt;&lt;D xsi:type="xsd:double"&gt;87.73&lt;/D&gt;&lt;D xsi:type="xsd:double"&gt;86.22&lt;/D&gt;&lt;D xsi:type="xsd:double"&gt;86.81&lt;/D&gt;&lt;D xsi:type="xsd:double"&gt;88.86&lt;/D&gt;&lt;D xsi:type="xsd:double"&gt;91.61&lt;/D&gt;&lt;D xsi:type="xsd:double"&gt;92.17&lt;/D&gt;&lt;D xsi:type="xsd:double"&gt;93.18&lt;/D&gt;&lt;D xsi:type="xsd:double"&gt;91.73&lt;/D&gt;&lt;D xsi:type="xsd:double"&gt;90.04&lt;/D&gt;&lt;D xsi:type="xsd:double"&gt;89.94&lt;/D&gt;&lt;D xsi:type="xsd:double"&gt;90.71&lt;/D&gt;&lt;D xsi:type="xsd:double"&gt;91.45&lt;/D&gt;&lt;D xsi:type="xsd:double"&gt;91.88&lt;/D&gt;&lt;D xsi:type="xsd:double"&gt;92.45&lt;/D&gt;&lt;D xsi:type="xsd:double"&gt;91.05&lt;/D&gt;&lt;D xsi:type="xsd:double"&gt;87.55&lt;/D&gt;&lt;D xsi:type="xsd:double"&gt;87.57&lt;/D&gt;&lt;D xsi:type="xsd:double"&gt;88.52&lt;/D&gt;&lt;D xsi:type="xsd:double"&gt;84.8&lt;/D&gt;&lt;D xsi:type="xsd:double"&gt;85.26&lt;/D&gt;&lt;D xsi:type="xsd:double"&gt;87.21&lt;/D&gt;&lt;D xsi:type="xsd:double"&gt;87.05&lt;/D&gt;&lt;D xsi:type="xsd:double"&gt;88.7&lt;/D&gt;&lt;D xsi:type="xsd:double"&gt;88.38&lt;/D&gt;&lt;D xsi:type="xsd:double"&gt;86.23&lt;/D&gt;&lt;D xsi:type="xsd:double"&gt;85.16&lt;/D&gt;&lt;D xsi:type="xsd:double"&gt;85.2&lt;/D&gt;&lt;D xsi:type="xsd:double"&gt;84.32&lt;/D&gt;&lt;D xsi:type="xsd:double"&gt;79.39&lt;/D&gt;&lt;D xsi:type="xsd:double"&gt;81.86&lt;/D&gt;&lt;D xsi:type="xsd:double"&gt;81.08&lt;/D&gt;&lt;D xsi:type="xsd:double"&gt;81.85&lt;/D&gt;&lt;D xsi:type="xsd:double"&gt;84.66&lt;/D&gt;&lt;D xsi:type="xsd:double"&gt;86.76&lt;/D&gt;&lt;D xsi:type="xsd:double"&gt;89.49&lt;/D&gt;&lt;D xsi:type="xsd:double"&gt;85.27&lt;/D&gt;&lt;D xsi:type="xsd:double"&gt;83&lt;/D&gt;&lt;D xsi:type="xsd:double"&gt;82.64&lt;/D&gt;&lt;D xsi:type="xsd:double"&gt;82.65&lt;/D&gt;&lt;D xsi:type="xsd:double"&gt;83.4&lt;/D&gt;&lt;D xsi:type="xsd:double"&gt;76.66&lt;/D&gt;&lt;D xsi:type="xsd:double"&gt;72.84&lt;/D&gt;&lt;D xsi:type="xsd:double"&gt;72.08&lt;/D&gt;&lt;D xsi:type="xsd:double"&gt;71.28&lt;/D&gt;&lt;D xsi:type="xsd:double"&gt;73.14&lt;/D&gt;&lt;D xsi:type="xsd:double"&gt;72.95&lt;/D&gt;&lt;D xsi:type="xsd:double"&gt;70.76&lt;/D&gt;&lt;D xsi:type="xsd:double"&gt;69.41&lt;/D&gt;&lt;D xsi:type="xsd:double"&gt;70.32&lt;/D&gt;&lt;D xsi:type="xsd:double"&gt;70.6&lt;/D&gt;&lt;D xsi:type="xsd:double"&gt;70.95&lt;/D&gt;&lt;D xsi:type="xsd:double"&gt;70.67&lt;/D&gt;&lt;D xsi:type="xsd:double"&gt;72.18&lt;/D&gt;&lt;D xsi:type="xsd:double"&gt;71.23&lt;/D&gt;&lt;D xsi:type="xsd:double"&gt;72.77&lt;/D&gt;&lt;D xsi:type="xsd:double"&gt;73.46&lt;/D&gt;&lt;D xsi:type="xsd:double"&gt;70.76&lt;/D&gt;&lt;/FQL&gt;&lt;FQL&gt;&lt;Q&gt;SYF^FG_PRICE(8/27/2018,0)&lt;/Q&gt;&lt;R&gt;70&lt;/R&gt;&lt;C&gt;1&lt;/C&gt;&lt;D xsi:type="xsd:double"&gt;31.83&lt;/D&gt;&lt;D xsi:type="xsd:double"&gt;31.82&lt;/D&gt;&lt;D xsi:type="xsd:double"&gt;31.68&lt;/D&gt;&lt;D xsi:type="xsd:double"&gt;31.61&lt;/D&gt;&lt;D xsi:type="xsd:double"&gt;31.67&lt;/D&gt;&lt;D xsi:type="xsd:double"&gt;31.88&lt;/D&gt;&lt;D xsi:type="xsd:double"&gt;32.01&lt;/D&gt;&lt;D xsi:type="xsd:double"&gt;31.8&lt;/D&gt;&lt;D xsi:type="xsd:double"&gt;31.73&lt;/D&gt;&lt;D xsi:type="xsd:double"&gt;32.18&lt;/D&gt;&lt;D xsi:type="xsd:double"&gt;32.44&lt;/D&gt;&lt;D xsi:type="xsd:double"&gt;32.29&lt;/D&gt;&lt;D xsi:type="xsd:double"&gt;32.21&lt;/D&gt;&lt;D xsi:type="xsd:double"&gt;32.59&lt;/D&gt;&lt;D xsi:type="xsd:double"&gt;32.5&lt;/D&gt;&lt;D xsi:type="xsd:double"&gt;32.98&lt;/D&gt;&lt;D xsi:type="xsd:double"&gt;33.39&lt;/D&gt;&lt;D xsi:type="xsd:double"&gt;33.6&lt;/D&gt;&lt;D xsi:type="xsd:double"&gt;33.47&lt;/D&gt;&lt;D xsi:type="xsd:double"&gt;33.04&lt;/D&gt;&lt;D xsi:type="xsd:double"&gt;32.98&lt;/D&gt;&lt;D xsi:type="xsd:double"&gt;31.91&lt;/D&gt;&lt;D xsi:type="xsd:double"&gt;31.57&lt;/D&gt;&lt;D xsi:type="xsd:double"&gt;31.08&lt;/D&gt;&lt;D xsi:type="xsd:double"&gt;31.48&lt;/D&gt;&lt;D xsi:type="xsd:double"&gt;31.34&lt;/D&gt;&lt;D xsi:type="xsd:double"&gt;31.78&lt;/D&gt;&lt;D xsi:type="xsd:double"&gt;31.5&lt;/D&gt;&lt;D xsi:type="xsd:double"&gt;31.31&lt;/D&gt;&lt;D xsi:type="xsd:double"&gt;31.33&lt;/D&gt;&lt;D xsi:type="xsd:double"&gt;31.15&lt;/D&gt;&lt;D xsi:type="xsd:double"&gt;30.52&lt;/D&gt;&lt;D xsi:type="xsd:double"&gt;29.73&lt;/D&gt;&lt;D xsi:type="xsd:double"&gt;29.84&lt;/D&gt;&lt;D xsi:type="xsd:double"&gt;29.73&lt;/D&gt;&lt;D xsi:type="xsd:double"&gt;30.19&lt;/D&gt;&lt;D xsi:type="xsd:double"&gt;30.07&lt;/D&gt;&lt;D xsi:type="xsd:double"&gt;29.64&lt;/D&gt;&lt;D xsi:type="xsd:double"&gt;31.36&lt;/D&gt;&lt;D xsi:type="xsd:double"&gt;29.47&lt;/D&gt;&lt;D xsi:type="xsd:double"&gt;29.58&lt;/D&gt;&lt;D xsi:type="xsd:double"&gt;28.56&lt;/D&gt;&lt;D xsi:type="xsd:double"&gt;28.83&lt;/D&gt;&lt;D xsi:type="xsd:double"&gt;27.98&lt;/D&gt;&lt;D xsi:type="xsd:double"&gt;28.01&lt;/D&gt;&lt;D xsi:type="xsd:double"&gt;28.74&lt;/D&gt;&lt;D xsi:type="xsd:double"&gt;28.88&lt;/D&gt;&lt;D xsi:type="xsd:double"&gt;29.44&lt;/D&gt;&lt;D xsi:type=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 xml:space="preserve">"xsd:double"&gt;26.43&lt;/D&gt;&lt;D xsi:type="xsd:double"&gt;26.72&lt;/D&gt;&lt;D xsi:type="xsd:double"&gt;26.87&lt;/D&gt;&lt;D xsi:type="xsd:double"&gt;27.35&lt;/D&gt;&lt;D xsi:type="xsd:double"&gt;27.48&lt;/D&gt;&lt;D xsi:type="xsd:double"&gt;27.62&lt;/D&gt;&lt;D xsi:type="xsd:double"&gt;27.21&lt;/D&gt;&lt;D xsi:type="xsd:double"&gt;27.65&lt;/D&gt;&lt;D xsi:type="xsd:double"&gt;26.92&lt;/D&gt;&lt;D xsi:type="xsd:double"&gt;26.51&lt;/D&gt;&lt;D xsi:type="xsd:double"&gt;25.91&lt;/D&gt;&lt;D xsi:type="xsd:double"&gt;25.53&lt;/D&gt;&lt;D xsi:type="xsd:double"&gt;25.32&lt;/D&gt;&lt;D xsi:type="xsd:double"&gt;25.66&lt;/D&gt;&lt;D xsi:type="xsd:double"&gt;25.56&lt;/D&gt;&lt;D xsi:type="xsd:double"&gt;25.95&lt;/D&gt;&lt;D xsi:type="xsd:double"&gt;26.08&lt;/D&gt;&lt;D xsi:type="xsd:double"&gt;26.42&lt;/D&gt;&lt;D xsi:type="xsd:double"&gt;25.97&lt;/D&gt;&lt;D xsi:type="xsd:double"&gt;25.98&lt;/D&gt;&lt;D xsi:type="xsd:double"&gt;25.81&lt;/D&gt;&lt;D xsi:type="xsd:double"&gt;24.9&lt;/D&gt;&lt;/FQL&gt;&lt;FQL&gt;&lt;Q&gt;SYK^FG_PRICE(8/27/2018,0)&lt;/Q&gt;&lt;R&gt;70&lt;/R&gt;&lt;C&gt;1&lt;/C&gt;&lt;D xsi:type="xsd:double"&gt;170.48&lt;/D&gt;&lt;D xsi:type="xsd:double"&gt;169.89&lt;/D&gt;&lt;D xsi:type="xsd:double"&gt;171.27&lt;/D&gt;&lt;D xsi:type="xsd:double"&gt;169.02&lt;/D&gt;&lt;D xsi:type="xsd:double"&gt;169.43&lt;/D&gt;&lt;D xsi:type="xsd:double"&gt;168.6&lt;/D&gt;&lt;D xsi:type="xsd:double"&gt;168.04&lt;/D&gt;&lt;D xsi:type="xsd:double"&gt;171.25&lt;/D&gt;&lt;D xsi:type="xsd:double"&gt;169.75&lt;/D&gt;&lt;D xsi:type="xsd:double"&gt;170.39&lt;/D&gt;&lt;D xsi:type="xsd:double"&gt;171.76&lt;/D&gt;&lt;D xsi:type="xsd:double"&gt;173.29&lt;/D&gt;&lt;D xsi:type="xsd:double"&gt;173.07&lt;/D&gt;&lt;D xsi:type="xsd:double"&gt;170.5&lt;/D&gt;&lt;D xsi:type="xsd:double"&gt;169.88&lt;/D&gt;&lt;D xsi:type="xsd:double"&gt;174.1&lt;/D&gt;&lt;D xsi:type="xsd:double"&gt;173.53&lt;/D&gt;&lt;D xsi:type="xsd:double"&gt;173.49&lt;/D&gt;&lt;D xsi:type="xsd:double"&gt;174.5&lt;/D&gt;&lt;D xsi:type="xsd:double"&gt;176.08&lt;/D&gt;&lt;D xsi:type="xsd:double"&gt;175.77&lt;/D&gt;&lt;D xsi:type="xsd:double"&gt;175.78&lt;/D&gt;&lt;D xsi:type="xsd:double"&gt;175.04&lt;/D&gt;&lt;D xsi:type="xsd:double"&gt;177.68&lt;/D&gt;&lt;D xsi:type="xsd:double"&gt;178.65&lt;/D&gt;&lt;D xsi:type="xsd:double"&gt;177.38&lt;/D&gt;&lt;D xsi:type="xsd:double"&gt;175.31&lt;/D&gt;&lt;D xsi:type="xsd:double"&gt;173.57&lt;/D&gt;&lt;D xsi:type="xsd:double"&gt;174.09&lt;/D&gt;&lt;D xsi:type="xsd:double"&gt;175&lt;/D&gt;&lt;D xsi:type="xsd:double"&gt;176.08&lt;/D&gt;&lt;D xsi:type="xsd:double"&gt;171.15&lt;/D&gt;&lt;D xsi:type="xsd:double"&gt;168.72&lt;/D&gt;&lt;D xsi:type="xsd:double"&gt;171.04&lt;/D&gt;&lt;D xsi:type="xsd:double"&gt;169.41&lt;/D&gt;&lt;D xsi:type="xsd:double"&gt;175.1&lt;/D&gt;&lt;D xsi:type="xsd:double"&gt;176.23&lt;/D&gt;&lt;D xsi:type="xsd:double"&gt;173.1&lt;/D&gt;&lt;D xsi:type="xsd:double"&gt;168.94&lt;/D&gt;&lt;D xsi:type="xsd:double"&gt;167.76&lt;/D&gt;&lt;D xsi:type="xsd:double"&gt;166.63&lt;/D&gt;&lt;D xsi:type="xsd:double"&gt;163.2&lt;/D&gt;&lt;D xsi:type="xsd:double"&gt;165.27&lt;/D&gt;&lt;D xsi:type="xsd:double"&gt;160.38&lt;/D&gt;&lt;D xsi:type="xsd:double"&gt;161.75&lt;/D&gt;&lt;D xsi:type="xsd:double"&gt;162.04&lt;/D&gt;&lt;D xsi:type="xsd:double"&gt;162.22&lt;/D&gt;&lt;D xsi:type="xsd:double"&gt;166.57&lt;/D&gt;&lt;D xsi:type="xsd:double"&gt;165.37&lt;/D&gt;&lt;D xsi:type="xsd:double"&gt;166.33&lt;/D&gt;&lt;D xsi:type="xsd:double"&gt;166.73&lt;/D&gt;&lt;D xsi:type="xsd:double"&gt;169.75&lt;/D&gt;&lt;D xsi:type="xsd:double"&gt;171.29&lt;/D&gt;&lt;D xsi:type="xsd:double"&gt;171.25&lt;/D&gt;&lt;D xsi:type="xsd:double"&gt;170.01&lt;/D&gt;&lt;D xsi:type="xsd:double"&gt;167.82&lt;/D&gt;&lt;D xsi:type="xsd:double"&gt;166&lt;/D&gt;&lt;D xsi:type="xsd:double"&gt;168.72&lt;/D&gt;&lt;D xsi:type="xsd:double"&gt;172.16&lt;/D&gt;&lt;D xsi:type="xsd:double"&gt;167.72&lt;/D&gt;&lt;D xsi:type="xsd:double"&gt;165.95&lt;/D&gt;&lt;D xsi:type="xsd:double"&gt;164.34&lt;/D&gt;&lt;D xsi:type="xsd:double"&gt;164.8&lt;/D&gt;&lt;D xsi:type="xsd:double"&gt;165.91&lt;/D&gt;&lt;D xsi:type="xsd:double"&gt;167.07&lt;/D&gt;&lt;D xsi:type="xsd:double"&gt;171.68&lt;/D&gt;&lt;D xsi:type="xsd:double"&gt;170.91&lt;/D&gt;&lt;D xsi:type="xsd:double"&gt;175.46&lt;/D&gt;&lt;D xsi:type="xsd:double"&gt;173.89&lt;/D&gt;&lt;D xsi:type="xsd:double"&gt;172.25&lt;/D&gt;&lt;/FQL&gt;&lt;FQL&gt;&lt;Q&gt;SYMC^FG_PRICE(8/27/2018,0)&lt;/Q&gt;&lt;R&gt;70&lt;/R&gt;&lt;C&gt;1&lt;/C&gt;&lt;D xsi:type="xsd:double"&gt;20.06&lt;/D&gt;&lt;D xsi:type="xsd:double"&gt;20.26&lt;/D&gt;&lt;D xsi:type="xsd:double"&gt;20.57&lt;/D&gt;&lt;D xsi:type="xsd:double"&gt;20.2&lt;/D&gt;&lt;D xsi:type="xsd:double"&gt;20.16&lt;/D&gt;&lt;D xsi:type="xsd:double"&gt;20.04&lt;/D&gt;&lt;D xsi:type="xsd:double"&gt;19.88&lt;/D&gt;&lt;D xsi:type="xsd:double"&gt;19.81&lt;/D&gt;&lt;D xsi:type="xsd:double"&gt;19.83&lt;/D&gt;&lt;D xsi:type="xsd:double"&gt;19.89&lt;/D&gt;&lt;D xsi:type="xsd:double"&gt;20.01&lt;/D&gt;&lt;D xsi:type="xsd:double"&gt;20.1&lt;/D&gt;&lt;D xsi:type="xsd:double"&gt;20.04&lt;/D&gt;&lt;D xsi:type="xsd:double"&gt;20.03&lt;/D&gt;&lt;D xsi:type="xsd:double"&gt;19.8&lt;/D&gt;&lt;D xsi:type="xsd:double"&gt;20.65&lt;/D&gt;&lt;D xsi:type="xsd:double"&gt;20.67&lt;/D&gt;&lt;D xsi:type="xsd:double"&gt;20.7&lt;/D&gt;&lt;D xsi:type="xsd:double"&gt;20.9&lt;/D&gt;&lt;D xsi:type="xsd:double"&gt;21.69&lt;/D&gt;&lt;D xsi:type="xsd:double"&gt;21.2&lt;/D&gt;&lt;D xsi:type="xsd:double"&gt;21.03&lt;/D&gt;&lt;D xsi:type="xsd:double"&gt;21.26&lt;/D&gt;&lt;D xsi:type="xsd:double"&gt;21.28&lt;/D&gt;&lt;D xsi:type="xsd:double"&gt;20.79&lt;/D&gt;&lt;D xsi:type="xsd:double"&gt;20.56&lt;/D&gt;&lt;D xsi:type="xsd:double"&gt;20.69&lt;/D&gt;&lt;D xsi:type="xsd:double"&gt;20.42&lt;/D&gt;&lt;D xsi:type="xsd:double"&gt;20.04&lt;/D&gt;&lt;D xsi:type="xsd:double"&gt;20.34&lt;/D&gt;&lt;D xsi:type="xsd:double"&gt;19.91&lt;/D&gt;&lt;D xsi:type="xsd:double"&gt;19.9&lt;/D&gt;&lt;D xsi:type="xsd:double"&gt;19.46&lt;/D&gt;&lt;D xsi:type="xsd:double"&gt;19.59&lt;/D&gt;&lt;D xsi:type="xsd:double"&gt;19.78&lt;/D&gt;&lt;D xsi:type="xsd:double"&gt;20.66&lt;/D&gt;&lt;D xsi:type="xsd:double"&gt;20.57&lt;/D&gt;&lt;D xsi:type="xsd:double"&gt;19.97&lt;/D&gt;&lt;D xsi:type="xsd:double"&gt;19.67&lt;/D&gt;&lt;D xsi:type="xsd:double"&gt;19.68&lt;/D&gt;&lt;D xsi:type="xsd:double"&gt;19.48&lt;/D&gt;&lt;D xsi:type="xsd:double"&gt;18.58&lt;/D&gt;&lt;D xsi:type="xsd:double"&gt;18.99&lt;/D&gt;&lt;D xsi:type="xsd:double"&gt;18.65&lt;/D&gt;&lt;D xsi:type="xsd:double"&gt;18&lt;/D&gt;&lt;D xsi:type="xsd:double"&gt;17.68&lt;/D&gt;&lt;D xsi:type="xsd:double"&gt;18.15&lt;/D&gt;&lt;D xsi:type="xsd:double"&gt;18.73&lt;/D&gt;&lt;D xsi:type="xsd:double"&gt;19.5&lt;/D&gt;&lt;D xsi:type="xsd:double"&gt;20.02&lt;/D&gt;&lt;D xsi:type="xsd:double"&gt;22.54&lt;/D&gt;&lt;D xsi:type="xsd:double"&gt;22.81&lt;/D&gt;&lt;D xsi:type="xsd:double"&gt;22.39&lt;/D&gt;&lt;D xsi:type="xsd:double"&gt;22.25&lt;/D&gt;&lt;D xsi:type="xsd:double"&gt;21.83&lt;/D&gt;&lt;D xsi:type="xsd:double"&gt;21.85&lt;/D&gt;&lt;D xsi:type="xsd:double"&gt;22.36&lt;/D&gt;&lt;D xsi:type="xsd:double"&gt;23.32&lt;/D&gt;&lt;D xsi:type="xsd:double"&gt;23.09&lt;/D&gt;&lt;D xsi:type="xsd:double"&gt;22.26&lt;/D&gt;&lt;D xsi:type="xsd:double"&gt;21.61&lt;/D&gt;&lt;D xsi:type="xsd:double"&gt;21.52&lt;/D&gt;&lt;D xsi:type="xsd:double"&gt;21.7&lt;/D&gt;&lt;D xsi:type="xsd:double"&gt;22.09&lt;/D&gt;&lt;D xsi:type="xsd:double"&gt;21.85&lt;/D&gt;&lt;D xsi:type="xsd:double"&gt;22.5&lt;/D&gt;&lt;D xsi:type="xsd:double"&gt;22.58&lt;/D&gt;&lt;D xsi:type="xsd:double"&gt;22.11&lt;/D&gt;&lt;D xsi:type="xsd:double"&gt;22.36&lt;/D&gt;&lt;D xsi:type="xsd:double"&gt;21.96&lt;/D&gt;&lt;/FQL&gt;&lt;FQL&gt;&lt;Q&gt;SYY^FG_PRICE(8/27/2018,0)&lt;/Q&gt;&lt;R&gt;70&lt;/R&gt;&lt;C&gt;1&lt;/C&gt;&lt;D xsi:type="xsd:double"&gt;74.54&lt;/D&gt;&lt;D xsi:type="xsd:double"&gt;74.4&lt;/D&gt;&lt;D xsi:type="xsd:double"&gt;74.18&lt;/D&gt;&lt;D xsi:type="xsd:double"&gt;73.97&lt;/D&gt;&lt;D xsi:type="xsd:double"&gt;74.82&lt;/D&gt;&lt;D xsi:type="xsd:double"&gt;75.35&lt;/D&gt;&lt;D xsi:type="xsd:double"&gt;75&lt;/D&gt;&lt;D xsi:type="xsd:double"&gt;74.97&lt;/D&gt;&lt;D xsi:type="xsd:double"&gt;74.7&lt;/D&gt;&lt;D xsi:type="xsd:double"&gt;75.04&lt;/D&gt;&lt;D xsi:type="xsd:double"&gt;74.95&lt;/D&gt;&lt;D xsi:type="xsd:double"&gt;74.49&lt;/D&gt;&lt;D xsi:type="xsd:double"&gt;73.6&lt;/D&gt;&lt;D xsi:type="xsd:double"&gt;73.54&lt;/D&gt;&lt;D xsi:type="xsd:double"&gt;73.49&lt;/D&gt;&lt;D xsi:type="xsd:double"&gt;73.05&lt;/D&gt;&lt;D xsi:type="xsd:double"&gt;72.92&lt;/D&gt;&lt;D xsi:type="xsd:double"&gt;73.29&lt;/D&gt;&lt;D xsi:type="xsd:double"&gt;72.97&lt;/D&gt;&lt;D xsi:type="xsd:double"&gt;72.95&lt;/D&gt;&lt;D xsi:type="xsd:double"&gt;73.06&lt;/D&gt;&lt;D xsi:type="xsd:double"&gt;72.94&lt;/D&gt;&lt;D xsi:type="xsd:double"&gt;72.83&lt;/D&gt;&lt;D xsi:type="xsd:double"&gt;73.25&lt;/D&gt;&lt;D xsi:type="xsd:double"&gt;73.03&lt;/D&gt;&lt;D xsi:type="xsd:double"&gt;73.28&lt;/D&gt;&lt;D xsi:type="xsd:double"&gt;72.61&lt;/D&gt;&lt;D xsi:type="xsd:double"&gt;72.14&lt;/D&gt;&lt;D xsi:type="xsd:double"&gt;72.03&lt;/D&gt;&lt;D xsi:type="xsd:double"&gt;72.67&lt;/D&gt;&lt;D xsi:type="xsd:double"&gt;71.8&lt;/D&gt;&lt;D xsi:type="xsd:double"&gt;70.41&lt;/D&gt;&lt;D xsi:type="xsd:double"&gt;68.49&lt;/D&gt;&lt;D xsi:type="xsd:double"&gt;68.82&lt;/D&gt;&lt;D xsi:type="xsd:double"&gt;68.96&lt;/D&gt;&lt;D xsi:type="xsd:double"&gt;70.14&lt;/D&gt;&lt;D xsi:type="xsd:double"&gt;70.38&lt;/D&gt;&lt;D xsi:type="xsd:double"&gt;70.55&lt;/D&gt;&lt;D xsi:type="xsd:double"&gt;71.1&lt;/D&gt;&lt;D xsi:type="xsd:double"&gt;70.79&lt;/D&gt;&lt;D xsi:type="xsd:double"&gt;71.5&lt;/D&gt;&lt;D xsi:type="xsd:double"&gt;71.98&lt;/D&gt;&lt;D xsi:type="xsd:double"&gt;71.71&lt;/D&gt;&lt;D xsi:type="xsd:double"&gt;69.8&lt;/D&gt;&lt;D xsi:type="xsd:double"&gt;70.32&lt;/D&gt;&lt;D xsi:type="xsd:double"&gt;72.01&lt;/D&gt;&lt;D xsi:type="xsd:double"&gt;71.33&lt;/D&gt;&lt;D xsi:type="xsd:double"&gt;71.79&lt;/D&gt;&lt;D xsi:type="xsd:double"&gt;71.29&lt;/D&gt;&lt;D xsi:type="xsd:double"&gt;64.56&lt;/D&gt;&lt;D xsi:type="xsd:double"&gt;64.45&lt;/D&gt;&lt;D xsi:type="xsd:double"&gt;66.45&lt;/D&gt;&lt;D xsi:type="xsd:double"&gt;66.56&lt;/D&gt;&lt;D xsi:type="xsd:double"&gt;66.81&lt;/D&gt;&lt;D xsi:type="xsd:double"&gt;67.37&lt;/D&gt;&lt;D xsi:type="xsd:double"&gt;66.86&lt;/D&gt;&lt;D xsi:type="xsd:double"&gt;66.47&lt;/D&gt;&lt;D xsi:type="xsd:double"&gt;66.22&lt;/D&gt;&lt;D xsi:type="xsd:double"&gt;66.39&lt;/D&gt;&lt;D xsi:type="xsd:double"&gt;66.02&lt;/D&gt;&lt;D xsi:type="xsd:double"&gt;65.09&lt;/D&gt;&lt;D xsi:type="xsd:double"&gt;64.48&lt;/D&gt;&lt;D xsi:type="xsd:double"&gt;64.9&lt;/D&gt;&lt;D xsi:type="xsd:double"&gt;64.9&lt;/D&gt;&lt;D xsi:type="xsd:double"&gt;65.32&lt;/D&gt;&lt;D xsi:type="xsd:double"&gt;66.85&lt;/D&gt;&lt;D xsi:type="xsd:double"&gt;67.54&lt;/D&gt;&lt;D xsi:type="xsd:double"&gt;67.4&lt;/D&gt;&lt;D xsi:type="xsd:double"&gt;67.04&lt;/D&gt;&lt;D xsi:type="xsd:double"&gt;66.13&lt;/D&gt;&lt;/FQL&gt;&lt;FQL&gt;&lt;Q&gt;T^FG_PRICE(8/27/2018,0)&lt;/Q&gt;&lt;R&gt;70&lt;/R&gt;&lt;C&gt;1&lt;/C&gt;&lt;D xsi:type="xsd:double"&gt;32.83&lt;/D&gt;&lt;D xsi:type="xsd:double"&gt;32.67&lt;/D&gt;&lt;D xsi:type="xsd:double"&gt;32.23&lt;/D&gt;&lt;D xsi:type="xsd:double"&gt;31.96&lt;/D&gt;&lt;D xsi:type="xsd:double"&gt;31.94&lt;/D&gt;&lt;D xsi:type="xsd:double"&gt;31.86&lt;/D&gt;&lt;D xsi:type="xsd:double"&gt;32.02&lt;/D&gt;&lt;D xsi:type="xsd:double"&gt;32.18&lt;/D&gt;&lt;D xsi:type="xsd:double"&gt;32.12&lt;/D&gt;&lt;D xsi:type="xsd:double"&gt;32.39&lt;/D&gt;&lt;D xsi:type="xsd:double"&gt;32.67&lt;/D&gt;&lt;D xsi:type="xsd:double"&gt;33.42&lt;/D&gt;&lt;D xsi:type="xsd:double"&gt;33.68&lt;/D&gt;&lt;D xsi:type="xsd:double"&gt;33.6&lt;/D&gt;&lt;D xsi:type="xsd:double"&gt;33.62&lt;/D&gt;&lt;D xsi:type="xsd:double"&gt;33.72&lt;/D&gt;&lt;D xsi:type="xsd:double"&gt;33.37&lt;/D&gt;&lt;D xsi:type="xsd:double"&gt;33.44&lt;/D&gt;&lt;D xsi:type="xsd:double"&gt;33.78&lt;/D&gt;&lt;D xsi:type="xsd:double"&gt;33.91&lt;/D&gt;&lt;D xsi:type="xsd:double"&gt;33.76&lt;/D&gt;&lt;D xsi:type="xsd:double"&gt;33.35&lt;/D&gt;&lt;D xsi:type="xsd:double"&gt;33.42&lt;/D&gt;&lt;D xsi:type="xsd:double"&gt;33.58&lt;/D&gt;&lt;D xsi:type="xsd:double"&gt;33.49&lt;/D&gt;&lt;D xsi:type="xsd:double"&gt;33.92&lt;/D&gt;&lt;D xsi:type="xsd:double"&gt;33.92&lt;/D&gt;&lt;D xsi:type="xsd:double"&gt;34.12&lt;/D&gt;&lt;D xsi:type="xsd:double"&gt;33.99&lt;/D&gt;&lt;D xsi:type="xsd:double"&gt;34.11&lt;/D&gt;&lt;D xsi:type="xsd:double"&gt;33.5&lt;/D&gt;&lt;D xsi:type="xsd:double"&gt;32.85&lt;/D&gt;&lt;D xsi:type="xsd:double"&gt;31.75&lt;/D&gt;&lt;D xsi:type="xsd:double"&gt;32.25&lt;/D&gt;&lt;D xsi:type="xsd:double"&gt;32.36&lt;/D&gt;&lt;D xsi:type="xsd:double"&gt;32.39&lt;/D&gt;&lt;D xsi:type="xsd:double"&gt;32.57&lt;/D&gt;&lt;D xsi:type="xsd:double"&gt;32.5&lt;/D&gt;&lt;D xsi:type="xsd:double"&gt;32.87&lt;/D&gt;&lt;D xsi:type="xsd:double"&gt;32.67&lt;/D&gt;&lt;D xsi:type="xsd:double"&gt;33.02&lt;/D&gt;&lt;D xsi:type="xsd:double"&gt;30.36&lt;/D&gt;&lt;D xsi:type="xsd:double"&gt;29.98&lt;/D&gt;&lt;D xsi:type="xsd:double"&gt;29.09&lt;/D&gt;&lt;D xsi:type="xsd:double"&gt;29.64&lt;/D&gt;&lt;D xsi:type="xsd:double"&gt;30.47&lt;/D&gt;&lt;D xsi:type="xsd:double"&gt;30.68&lt;/D&gt;&lt;D xsi:type="xsd:double"&gt;30.49&lt;/D&gt;&lt;D xsi:type="xsd:double"&gt;30.52&lt;/D&gt;&lt;D xsi:type="xsd:double"&gt;30.63&lt;/D&gt;&lt;D xsi:type="xsd:double"&gt;30.96&lt;/D&gt;&lt;D xsi:type="xsd:double"&gt;31.1&lt;/D&gt;&lt;D xsi:type="xsd:double"&gt;31.04&lt;/D&gt;&lt;D xsi:type="xsd:double"&gt;30.69&lt;/D&gt;&lt;D xsi:type="xsd:double"&gt;30.78&lt;/D&gt;&lt;D xsi:type="xsd:double"&gt;30.33&lt;/D&gt;&lt;D xsi:type="xsd:double"&gt;30.51&lt;/D&gt;&lt;D xsi:type="xsd:double"&gt;30.12&lt;/D&gt;&lt;D xsi:type="xsd:double"&gt;30.29&lt;/D&gt;&lt;D xsi:type="xsd:double"&gt;30.35&lt;/D&gt;&lt;D xsi:type="xsd:double"&gt;29.42&lt;/D&gt;&lt;D xsi:type="xsd:double"&gt;29.77&lt;/D&gt;&lt;D xsi:type="xsd:double"&gt;29.36&lt;/D&gt;&lt;D xsi:type="xsd:double"&gt;29.95&lt;/D&gt;&lt;D xsi:type="xsd:double"&gt;30.44&lt;/D&gt;&lt;D xsi:type="xsd:double"&gt;30.74&lt;/D&gt;&lt;D xsi:type="xsd:double"&gt;30.57&lt;/D&gt;&lt;D xsi:type="xsd:double"&gt;31.24&lt;/D&gt;&lt;D xsi:type="xsd:double"&gt;31.71&lt;/D&gt;&lt;D xsi:type="xsd:double"&gt;30.73&lt;/D&gt;&lt;/FQL&gt;&lt;FQL&gt;&lt;Q&gt;TAP^FG_PRICE(8/27/2018,0)&lt;/Q&gt;&lt;R&gt;70&lt;/R&gt;&lt;C&gt;1&lt;/C&gt;&lt;D xsi:type="xsd:double"&gt;67.99&lt;/D&gt;&lt;D xsi:type="xsd:double"&gt;67.01&lt;/D&gt;&lt;D xsi:type="xsd:double"&gt;67.44&lt;/D&gt;&lt;D xsi:type="xsd:double"&gt;66.93&lt;/D&gt;&lt;D xsi:type="xsd:double"&gt;66.74&lt;/D&gt;&lt;D xsi:type="xsd:double"&gt;64.89&lt;/D&gt;&lt;D xsi:type="xsd:double"&gt;65.65&lt;/D&gt;&lt;D xsi:type="xsd:double"&gt;66.41&lt;/D&gt;&lt;D xsi:type="xsd:double"&gt;63.78&lt;/D&gt;&lt;D xsi:type="xsd:double"&gt;64.73&lt;/D&gt;&lt;D xsi:type="xsd:double"&gt;62.83&lt;/D&gt;&lt;D xsi:type="xsd:double"&gt;63.08&lt;/D&gt;&lt;D xsi:type="xsd:double"&gt;63.48&lt;/D&gt;&lt;D xsi:type="xsd:double"&gt;63.14&lt;/D&gt;&lt;D xsi:type="xsd:double"&gt;64.04&lt;/D&gt;&lt;D xsi:type="xsd:double"&gt;63.87&lt;/D&gt;&lt;D xsi:type="xsd:double"&gt;64.28&lt;/D&gt;&lt;D xsi:type="xsd:double"&gt;64.92&lt;/D&gt;&lt;D xsi:type="xsd:double"&gt;64.78&lt;/D&gt;&lt;D xsi:type="xsd:double"&gt;62.48&lt;/D&gt;&lt;D xsi:type="xsd:double"&gt;61.84&lt;/D&gt;&lt;D xsi:type="xsd:double"&gt;62.27&lt;/D&gt;&lt;D xsi:type="xsd:double"&gt;61.74&lt;/D&gt;&lt;D xsi:type="xsd:double"&gt;61.5&lt;/D&gt;&lt;D xsi:type="xsd:double"&gt;61.21&lt;/D&gt;&lt;D xsi:type="xsd:double"&gt;62.06&lt;/D&gt;&lt;D xsi:type="xsd:double"&gt;61.35&lt;/D&gt;&lt;D xsi:type="xsd:double"&gt;61.37&lt;/D&gt;&lt;D xsi:type="xsd:double"&gt;61.89&lt;/D&gt;&lt;D xsi:type="xsd:double"&gt;62.75&lt;/D&gt;&lt;D xsi:type="xsd:double"&gt;61.73&lt;/D&gt;&lt;D xsi:type="xsd:double"&gt;61.31&lt;/D&gt;&lt;D xsi:type="xsd:double"&gt;59.59&lt;/D&gt;&lt;D xsi:type="xsd:double"&gt;59.33&lt;/D&gt;&lt;D xsi:type="xsd:double"&gt;59.67&lt;/D&gt;&lt;D xsi:type="xsd:double"&gt;60.23&lt;/D&gt;&lt;D xsi:type="xsd:double"&gt;59.57&lt;/D&gt;&lt;D xsi:type="xsd:double"&gt;58.97&lt;/D&gt;&lt;D xsi:type="xsd:double"&gt;59.9&lt;/D&gt;&lt;D xsi:type="xsd:double"&gt;58.89&lt;/D&gt;&lt;D xsi:type="xsd:double"&gt;58.3&lt;/D&gt;&lt;D xsi:type="xsd:double"&gt;59.34&lt;/D&gt;&lt;D xsi:type="xsd:double"&gt;56.83&lt;/D&gt;&lt;D xsi:type="xsd:double"&gt;55.7&lt;/D&gt;&lt;D xsi:type="xsd:double"&gt;56.59&lt;/D&gt;&lt;D xsi:type="xsd:double"&gt;58.21&lt;/D&gt;&lt;D xsi:type="xsd:double"&gt;64&lt;/D&gt;&lt;D xsi:type="xsd:double"&gt;65.99&lt;/D&gt;&lt;D xsi:type="xsd:double"&gt;63.12&lt;/D&gt;&lt;D xsi:type="xsd:double"&gt;63.09&lt;/D&gt;&lt;D xsi:type="xsd:double"&gt;62.65&lt;/D&gt;&lt;D xsi:type="xsd:double"&gt;63.62&lt;/D&gt;&lt;D xsi:type="xsd:double"&gt;63.97&lt;/D&gt;&lt;D xsi:type="xsd:double"&gt;64.5&lt;/D&gt;&lt;D xsi:type="xsd:double"&gt;65.5&lt;/D&gt;&lt;D xsi:type="xsd:double"&gt;64.49&lt;/D&gt;&lt;D xsi:type="xsd:double"&gt;64.75&lt;/D&gt;&lt;D xsi:type="xsd:double"&gt;64.69&lt;/D&gt;&lt;D xsi:type="xsd:double"&gt;64.74&lt;/D&gt;&lt;D xsi:type="xsd:double"&gt;66.39&lt;/D&gt;&lt;D xsi:type="xsd:double"&gt;64.88&lt;/D&gt;&lt;D xsi:type="xsd:double"&gt;64.13&lt;/D&gt;&lt;D xsi:type="xsd:double"&gt;64.1&lt;/D&gt;&lt;D xsi:type="xsd:double"&gt;64.98&lt;/D&gt;&lt;D xsi:type="xsd:double"&gt;65.17&lt;/D&gt;&lt;D xsi:type="xsd:double"&gt;65.91&lt;/D&gt;&lt;D xsi:type="xsd:double"&gt;64.31&lt;/D&gt;&lt;D xsi:type="xsd:double"&gt;65.77&lt;/D&gt;&lt;D xsi:type="xsd:double"&gt;66.14&lt;/D&gt;&lt;D xsi:type="xsd:double"&gt;64.87&lt;/D&gt;&lt;/FQL&gt;&lt;FQL&gt;&lt;Q&gt;TCBI^FG_PRICE(8/27/2018,0)&lt;/Q&gt;&lt;R&gt;70&lt;/R&gt;&lt;C&gt;1&lt;/C&gt;&lt;D xsi:type="xsd:double"&gt;92.8&lt;/D&gt;&lt;D xsi:type="xsd:double"&gt;92.55&lt;/D&gt;&lt;D xsi:type="xsd:double"&gt;89.6&lt;/D&gt;&lt;D xsi:type="xsd:double"&gt;87.95&lt;/D&gt;&lt;D xsi:type="xsd:double"&gt;88.9&lt;/D&gt;&lt;D xsi:type="xsd:double"&gt;89.7&lt;/D&gt;&lt;D xsi:type="xsd:double"&gt;90.4&lt;/D&gt;&lt;D xsi:type="xsd:double"&gt;89.65&lt;/D&gt;&lt;D xsi:type="xsd:double"&gt;89.95&lt;/D&gt;&lt;D xsi:type="xsd:double"&gt;89.05&lt;/D&gt;&lt;D xsi:type="xsd:double"&gt;89&lt;/D&gt;&lt;D xsi:type="xsd:double"&gt;87.6&lt;/D&gt;&lt;D xsi:type="xsd:double"&gt;86.7&lt;/D&gt;&lt;D xsi:type="xsd:double"&gt;87&lt;/D&gt;&lt;D xsi:type="xsd:double"&gt;86.35&lt;/D&gt;&lt;D xsi:type="xsd:double"&gt;85.95&lt;/D&gt;&lt;D xsi:type="xsd:double"&gt;87.85&lt;/D&gt;&lt;D xsi:type="xsd:double"&gt;88.65&lt;/D&gt;&lt;D xsi:type="xsd:double"&gt;88.5&lt;/D&gt;&lt;D xsi:type="xsd:double"&gt;86.5&lt;/D&gt;&lt;D xsi:type="xsd:double"&gt;87.5&lt;/D&gt;&lt;D xsi:type="xsd:double"&gt;84.2&lt;/D&gt;&lt;D xsi:type="xsd:double"&gt;82.85&lt;/D&gt;&lt;D xsi:type="xsd:double"&gt;82.65&lt;/D&gt;&lt;D xsi:type="xsd:double"&gt;81.1&lt;/D&gt;&lt;D xsi:type="xsd:double"&gt;80.4&lt;/D&gt;&lt;D xsi:type="xsd:double"&gt;82.57&lt;/D&gt;&lt;D xsi:type="xsd:double"&gt;82.81&lt;/D&gt;&lt;D xsi:type="xsd:double"&gt;81.62&lt;/D&gt;&lt;D xsi:type="xsd:double"&gt;82.99&lt;/D&gt;&lt;D xsi:type="xsd:double"&gt;82.19&lt;/D&gt;&lt;D xsi:type="xsd:double"&gt;81.45&lt;/D&gt;&lt;D xsi:type="xsd:double"&gt;78.43&lt;/D&gt;&lt;D xsi:type="xsd:double"&gt;76.3&lt;/D&gt;&lt;D xsi:type="xsd:double"&gt;76.49&lt;/D&gt;&lt;D xsi:type="xsd:double"&gt;76.23&lt;/D&gt;&lt;D xsi:type="xsd:double"&gt;77.15&lt;/D&gt;&lt;D xsi:type="xsd:double"&gt;67.28&lt;/D&gt;&lt;D xsi:type="xsd:double"&gt;66.83&lt;/D&gt;&lt;D xsi:type="xsd:double"&gt;64.05&lt;/D&gt;&lt;D xsi:type="xsd:double"&gt;64.66&lt;/D&gt;&lt;D xsi:type="xsd:double"&gt;62.15&lt;/D&gt;&lt;D xsi:type="xsd:double"&gt;64.48&lt;/D&gt;&lt;D xsi:type="xsd:double"&gt;63.65&lt;/D&gt;&lt;D xsi:type="xsd:double"&gt;64.83&lt;/D&gt;&lt;D xsi:type="xsd:double"&gt;64.61&lt;/D&gt;&lt;D xsi:type="xsd:double"&gt;65.23&lt;/D&gt;&lt;D xsi:type="xsd:double"&gt;66.27&lt;/D&gt;&lt;D xsi:type="xsd:double"&gt;65.39&lt;/D&gt;&lt;D xsi:type="xsd:double"&gt;65.49&lt;/D&gt;&lt;D xsi:type="xsd:double"&gt;63.2&lt;/D&gt;&lt;D xsi:type="xsd:double"&gt;63.7&lt;/D&gt;&lt;D xsi:type="xsd:double"&gt;63.43&lt;/D&gt;&lt;D xsi:type="xsd:double"&gt;62.82&lt;/D&gt;&lt;D xsi:type="xsd:double"&gt;61.42&lt;/D&gt;&lt;D xsi:type="xsd:double"&gt;61&lt;/D&gt;&lt;D xsi:type="xsd:double"&gt;59.82&lt;/D&gt;&lt;D xsi:type="xsd:double"&gt;60.69&lt;/D&gt;&lt;D xsi:type="xsd:double"&gt;60.24&lt;/D&gt;&lt;D xsi:type="xsd:double"&gt;60.55&lt;/D&gt;&lt;D xsi:type="xsd:double"&gt;57.89&lt;/D&gt;&lt;D xsi:type="xsd:double"&gt;58.34&lt;/D&gt;&lt;D xsi:type="xsd:double"&gt;58.34&lt;/D&gt;&lt;D xsi:type="xsd:double"&gt;59.08&lt;/D&gt;&lt;D xsi:type="xsd:double"&gt;58.57&lt;/D&gt;&lt;D xsi:type="xsd:double"&gt;58.7&lt;/D&gt;&lt;D xsi:type="xsd:double"&gt;58.94&lt;/D&gt;&lt;D xsi:type="xsd:double"&gt;59.66&lt;/D&gt;&lt;D xsi:type="xsd:double"&gt;60.49&lt;/D&gt;&lt;D xsi:type="xsd:double"&gt;55.65&lt;/D&gt;&lt;/FQL&gt;&lt;FQL&gt;&lt;Q&gt;TCF^FG_PRICE(8/27/2018,0)&lt;/Q&gt;&lt;R&gt;70&lt;/R&gt;&lt;C&gt;1&lt;/C&gt;&lt;D xsi:type="xsd:double"&gt;25.56&lt;/D&gt;&lt;D xsi:type="xsd:double"&gt;25.45&lt;/D&gt;&lt;D xsi:type="xsd:double"&gt;25.25&lt;/D&gt;&lt;D xsi:type="xsd:double"&gt;25.15&lt;/D&gt;&lt;D xsi:type="xsd:double"&gt;25.35&lt;/D&gt;&lt;D xsi:type="xsd:double"&gt;25.44&lt;/D&gt;&lt;D xsi:type="xsd:double"&gt;25.53&lt;/D&gt;&lt;D xsi:type="xsd:double"&gt;26.23&lt;/D&gt;&lt;D xsi:type="xsd:double"&gt;26.17&lt;/D&gt;&lt;D xsi:type="xsd:double"&gt;26.12&lt;/D&gt;&lt;D xsi:type="xsd:double"&gt;26.19&lt;/D&gt;&lt;D xsi:type="xsd:double"&gt;25.53&lt;/D&gt;&lt;D xsi:type="xsd:double"&gt;25.15&lt;/D&gt;&lt;D xsi:type="xsd:double"&gt;25.39&lt;/D&gt;&lt;D xsi:type="xsd:double"&gt;25.21&lt;/D&gt;&lt;D xsi:type="xsd:double"&gt;24.93&lt;/D&gt;&lt;D xsi:type="xsd:double"&gt;25.14&lt;/D&gt;&lt;D xsi:type="xsd:double"&gt;25.36&lt;/D&gt;&lt;D xsi:type="xsd:double"&gt;25.18&lt;/D&gt;&lt;D xsi:type="xsd:double"&gt;24.87&lt;/D&gt;&lt;D xsi:type="xsd:double"&gt;24.76&lt;/D&gt;&lt;D xsi:type="xsd:double"&gt;24.28&lt;/D&gt;&lt;D xsi:type="xsd:double"&gt;23.77&lt;/D&gt;&lt;D xsi:type="xsd:double"&gt;23.81&lt;/D&gt;&lt;D xsi:type="xsd:double"&gt;23.62&lt;/D&gt;&lt;D xsi:type="xsd:double"&gt;23.48&lt;/D&gt;&lt;D xsi:type="xsd:double"&gt;24.24&lt;/D&gt;&lt;D xsi:type="xsd:double"&gt;24.34&lt;/D&gt;&lt;D xsi:type="xsd:double"&gt;24.06&lt;/D&gt;&lt;D xsi:type="xsd:double"&gt;24.42&lt;/D&gt;&lt;D xsi:type="xsd:double"&gt;24.29&lt;/D&gt;&lt;D xsi:type="xsd:double"&gt;23.99&lt;/D&gt;&lt;D xsi:type="xsd:double"&gt;23.28&lt;/D&gt;&lt;D xsi:type="xsd:double"&gt;22.91&lt;/D&gt;&lt;D xsi:type="xsd:double"&gt;23.01&lt;/D&gt;&lt;D xsi:type="xsd:double"&gt;23.02&lt;/D&gt;&lt;D xsi:type="xsd:double"&gt;23.29&lt;/D&gt;&lt;D xsi:type="xsd:double"&gt;22.89&lt;/D&gt;&lt;D xsi:type="xsd:double"&gt;22.46&lt;/D&gt;&lt;D xsi:type="xsd:double"&gt;21.05&lt;/D&gt;&lt;D xsi:type="xsd:double"&gt;20.94&lt;/D&gt;&lt;D xsi:type="xsd:double"&gt;20.23&lt;/D&gt;&lt;D xsi:type="xsd:double"&gt;20.79&lt;/D&gt;&lt;D xsi:type="xsd:double"&gt;20.69&lt;/D&gt;&lt;D xsi:type="xsd:double"&gt;20.9&lt;/D&gt;&lt;D xsi:type="xsd:double"&gt;20.75&lt;/D&gt;&lt;D xsi:type="xsd:double"&gt;20.88&lt;/D&gt;&lt;D xsi:type="xsd:double"&gt;21.37&lt;/D&gt;&lt;D xsi:type="xsd:double"&gt;21.29&lt;/D&gt;&lt;D xsi:type="xsd:double"&gt;21.51&lt;/D&gt;&lt;D xsi:type="xsd:double"&gt;21.85&lt;/D&gt;&lt;D xsi:type="xsd:double"&gt;22.02&lt;/D&gt;&lt;D xsi:type="xsd:double"&gt;22.06&lt;/D&gt;&lt;D xsi:type="xsd:double"&gt;22.4&lt;/D&gt;&lt;D xsi:type="xsd:double"&gt;22.12&lt;/D&gt;&lt;D xsi:type="xsd:double"&gt;22.31&lt;/D&gt;&lt;D xsi:type="xsd:double"&gt;21.58&lt;/D&gt;&lt;D xsi:type="xsd:double"&gt;22.02&lt;/D&gt;&lt;D xsi:type="xsd:double"&gt;22.18&lt;/D&gt;&lt;D xsi:type="xsd:double"&gt;22.17&lt;/D&gt;&lt;D xsi:type="xsd:double"&gt;21.78&lt;/D&gt;&lt;D xsi:type="xsd:double"&gt;21.75&lt;/D&gt;&lt;D xsi:type="xsd:double"&gt;21.9&lt;/D&gt;&lt;D xsi:type="xsd:double"&gt;22.09&lt;/D&gt;&lt;D xsi:type="xsd:double"&gt;21.89&lt;/D&gt;&lt;D xsi:type="xsd:double"&gt;22.09&lt;/D&gt;&lt;D xsi:type="xsd:double"&gt;22.08&lt;/D&gt;&lt;D xsi:type="xsd:double"&gt;22.49&lt;/D&gt;&lt;D xsi:type="xsd:double"&gt;22.3&lt;/D&gt;&lt;D xsi:type="xsd:double"&gt;21.14&lt;/D&gt;&lt;/FQL&gt;&lt;FQL&gt;&lt;Q&gt;TCO^FG_PRICE(8/27/2018,0)&lt;/Q&gt;&lt;R&gt;70&lt;/R&gt;&lt;C&gt;1&lt;/C&gt;&lt;D xsi:type="xsd:double"&gt;64.43&lt;/D&gt;&lt;D xsi:type="xsd:double"&gt;64.65&lt;/D&gt;&lt;D xsi:type="xsd:double"&gt;64.82&lt;/D&gt;&lt;D xsi:type="xsd:double"&gt;65&lt;/D&gt;&lt;D xsi:type="xsd:double"&gt;64.61&lt;/D&gt;&lt;D xsi:type="xsd:double"&gt;63.29&lt;/D&gt;&lt;D xsi:type="xsd:double"&gt;63.77&lt;/D&gt;&lt;D xsi:type="xsd:double"&gt;63.87&lt;/D&gt;&lt;D xsi:type="xsd:double"&gt;63.03&lt;/D&gt;&lt;D xsi:type="xsd:double"&gt;62.07&lt;/D&gt;&lt;D xsi:type="xsd:double"&gt;62.26&lt;/D&gt;&lt;D xsi:type="xsd:double"&gt;62.3&lt;/D&gt;&lt;D xsi:type="xsd:double"&gt;62.41&lt;/D&gt;&lt;D xsi:type="xsd:double"&gt;60.98&lt;/D&gt;&lt;D xsi:type="xsd:double"&gt;61.58&lt;/D&gt;&lt;D xsi:type="xsd:double"&gt;61.36&lt;/D&gt;&lt;D xsi:type="xsd:double"&gt;60.34&lt;/D&gt;&lt;D xsi:type="xsd:double"&gt;60.98&lt;/D&gt;&lt;D xsi:type="xsd:double"&gt;60.79&lt;/D&gt;&lt;D xsi:type="xsd:double"&gt;58.75&lt;/D&gt;&lt;D xsi:type="xsd:double"&gt;58.9&lt;/D&gt;&lt;D xsi:type="xsd:double"&gt;58.35&lt;/D&gt;&lt;D xsi:type="xsd:double"&gt;58.3&lt;/D&gt;&lt;D xsi:type="xsd:double"&gt;59.83&lt;/D&gt;&lt;D xsi:type="xsd:double"&gt;58.71&lt;/D&gt;&lt;D xsi:type="xsd:double"&gt;58.53&lt;/D&gt;&lt;D xsi:type="xsd:double"&gt;57.1&lt;/D&gt;&lt;D xsi:type="xsd:double"&gt;55.4&lt;/D&gt;&lt;D xsi:type="xsd:double"&gt;55.39&lt;/D&gt;&lt;D xsi:type="xsd:double"&gt;56.18&lt;/D&gt;&lt;D xsi:type="xsd:double"&gt;55.83&lt;/D&gt;&lt;D xsi:type="xsd:double"&gt;54.92&lt;/D&gt;&lt;D xsi:type="xsd:double"&gt;53.91&lt;/D&gt;&lt;D xsi:type="xsd:double"&gt;53.22&lt;/D&gt;&lt;D xsi:type="xsd:double"&gt;53.23&lt;/D&gt;&lt;D xsi:type="xsd:double"&gt;54.18&lt;/D&gt;&lt;D xsi:type="xsd:double"&gt;54.07&lt;/D&gt;&lt;D xsi:type="xsd:double"&gt;53.93&lt;/D&gt;&lt;D xsi:type="xsd:double"&gt;54.17&lt;/D&gt;&lt;D xsi:type="xsd:double"&gt;53.36&lt;/D&gt;&lt;D xsi:type="xsd:double"&gt;52.97&lt;/D&gt;&lt;D xsi:type="xsd:double"&gt;52.48&lt;/D&gt;&lt;D xsi:type="xsd:double"&gt;54.43&lt;/D&gt;&lt;D xsi:type="xsd:double"&gt;54.04&lt;/D&gt;&lt;D xsi:type="xsd:double"&gt;55.65&lt;/D&gt;&lt;D xsi:type="xsd:double"&gt;57.41&lt;/D&gt;&lt;D xsi:type="xsd:double"&gt;55.01&lt;/D&gt;&lt;D xsi:type="xsd:double"&gt;55.09&lt;/D&gt;&lt;D xsi:type="xsd:double"&gt;53.36&lt;/D&gt;&lt;D xsi:type="xsd:double"&gt;54.49&lt;/D&gt;&lt;D xsi:type="xsd:double"&gt;54.78&lt;/D&gt;&lt;D xsi:type="xsd:double"&gt;55.19&lt;/D&gt;&lt;D xsi:type="xsd:double"&gt;55.62&lt;/D&gt;&lt;D xsi:type="xsd:double"&gt;55.01&lt;/D&gt;&lt;D xsi:type="xsd:double"&gt;54.43&lt;/D&gt;&lt;D xsi:type="xsd:double"&gt;54.88&lt;/D&gt;&lt;D xsi:type="xsd:double"&gt;53.42&lt;/D&gt;&lt;D xsi:type="xsd:double"&gt;52.3&lt;/D&gt;&lt;D xsi:type="xsd:double"&gt;51.88&lt;/D&gt;&lt;D xsi:type="xsd:double"&gt;52.52&lt;/D&gt;&lt;D xsi:type="xsd:double"&gt;50.16&lt;/D&gt;&lt;D xsi:type="xsd:double"&gt;50.42&lt;/D&gt;&lt;D xsi:type="xsd:double"&gt;50.3&lt;/D&gt;&lt;D xsi:type="xsd:double"&gt;50.79&lt;/D&gt;&lt;D xsi:type="xsd:double"&gt;52&lt;/D&gt;&lt;D xsi:type="xsd:double"&gt;52.91&lt;/D&gt;&lt;D xsi:type="xsd:double"&gt;52.31&lt;/D&gt;&lt;D xsi:type="xsd:double"&gt;52.94&lt;/D&gt;&lt;D xsi:type="xsd:double"&gt;53.11&lt;/D&gt;&lt;D xsi:type="xsd:double"&gt;51.11&lt;/D&gt;&lt;/FQL&gt;&lt;FQL&gt;&lt;Q&gt;TDC^FG_PRICE(8/27/2018,0)&lt;/Q&gt;&lt;R&gt;70&lt;/R&gt;&lt;C&gt;1&lt;/C&gt;&lt;D xsi:type="xsd:double"&gt;41.23&lt;/D&gt;&lt;D xsi:type="xsd:double"&gt;41.28&lt;/D&gt;&lt;D xsi:type="xsd:double"&gt;41.41&lt;/D&gt;&lt;D xsi:type="xsd:double"&gt;41.31&lt;/D&gt;&lt;D xsi:type="xsd:double"&gt;41.47&lt;/D&gt;&lt;D xsi:type="xsd:double"&gt;40.99&lt;/D&gt;&lt;D xsi:type="xsd:double"&gt;39.08&lt;/D&gt;&lt;D xsi:type="xsd:double"&gt;38.93&lt;/D&gt;&lt;D xsi:type="xsd:double"&gt;38.78&lt;/D&gt;&lt;D xsi:type="xsd:double"&gt;39.03&lt;/D&gt;&lt;D xsi:type="xsd:double"&gt;38.92&lt;/D&gt;&lt;D xsi:type="xsd:double"&gt;39.6&lt;/D&gt;&lt;D xsi:type="xsd:double"&gt;39.91&lt;/D&gt;&lt;D xsi:type="xsd:double"&gt;39.86&lt;/D&gt;&lt;D xsi:type="xsd:double"&gt;37.96&lt;/D&gt;&lt;D xsi:type="xsd:double"&gt;38.07&lt;/D&gt;&lt;D xsi:type="xsd:double"&gt;38.9&lt;/D&gt;&lt;D xsi:type="xsd:double"&gt;39.31&lt;/D&gt;&lt;D xsi:type="xsd:double"&gt;38.72&lt;/D&gt;&lt;D xsi:type="xsd:double"&gt;38.43&lt;/D&gt;&lt;D xsi:type="xsd:double"&gt;38.52&lt;/D&gt;&lt;D xsi:type="xsd:double"&gt;38.33&lt;/D&gt;&lt;D xsi:type="xsd:double"&gt;37.88&lt;/D&gt;&lt;D xsi:type="xsd:double"&gt;37.71&lt;/D&gt;&lt;D xsi:type="xsd:double"&gt;37.44&lt;/D&gt;&lt;D xsi:type="xsd:double"&gt;37.36&lt;/D&gt;&lt;D xsi:type="xsd:double"&gt;37.5&lt;/D&gt;&lt;D xsi:type="xsd:double"&gt;37.19&lt;/D&gt;&lt;D xsi:type="xsd:double"&gt;36.77&lt;/D&gt;&lt;D xsi:type="xsd:double"&gt;36.04&lt;/D&gt;&lt;D xsi:type="xsd:double"&gt;35.69&lt;/D&gt;&lt;D xsi:type="xsd:double"&gt;34.5&lt;/D&gt;&lt;D xsi:type="xsd:double"&gt;34.13&lt;/D&gt;&lt;D xsi:type="xsd:double"&gt;34.99&lt;/D&gt;&lt;D xsi:type="xsd:double"&gt;34.72&lt;/D&gt;&lt;D xsi:type="xsd:double"&gt;35.49&lt;/D&gt;&lt;D xsi:type="xsd:double"&gt;35.31&lt;/D&gt;&lt;D xsi:type="xsd:double"&gt;35.45&lt;/D&gt;&lt;D xsi:type="xsd:double"&gt;35.2&lt;/D&gt;&lt;D xsi:type="xsd:double"&gt;35.99&lt;/D&gt;&lt;D xsi:type="xsd:double"&gt;35.83&lt;/D&gt;&lt;D xsi:type="xsd:double"&gt;34.64&lt;/D&gt;&lt;D xsi:type="xsd:double"&gt;35.75&lt;/D&gt;&lt;D xsi:type="xsd:double"&gt;35.07&lt;/D&gt;&lt;D xsi:type="xsd:double"&gt;34.59&lt;/D&gt;&lt;D xsi:type="xsd:double"&gt;35.41&lt;/D&gt;&lt;D xsi:type="xsd:double"&gt;36.4&lt;/D&gt;&lt;D xsi:type="xsd:double"&gt;36.62&lt;/D&gt;&lt;D xsi:type="xsd:double"&gt;35.77&lt;/D&gt;&lt;D xsi:type="xsd:double"&gt;36.22&lt;/D&gt;&lt;D xsi:type="xsd:double"&gt;36.43&lt;/D&gt;&lt;D xsi:type="xsd:double"&gt;38.5&lt;/D&gt;&lt;D xsi:type="xsd:double"&gt;38.16&lt;/D&gt;&lt;D xsi:type="xsd:double"&gt;37.66&lt;/D&gt;&lt;D xsi:type="xsd:double"&gt;37.64&lt;/D&gt;&lt;D xsi:type="xsd:double"&gt;37.75&lt;/D&gt;&lt;D xsi:type="xsd:double"&gt;37.4&lt;/D&gt;&lt;D xsi:type="xsd:double"&gt;37.84&lt;/D&gt;&lt;D xsi:type="xsd:double"&gt;37.73&lt;/D&gt;&lt;D xsi:type="xsd:double"&gt;35.87&lt;/D&gt;&lt;D xsi:type="xsd:double"&gt;35.75&lt;/D&gt;&lt;D xsi:type="xsd:double"&gt;36.02&lt;/D&gt;&lt;D xsi:type="xsd:double"&gt;36.34&lt;/D&gt;&lt;D xsi:type="xsd:double"&gt;36.81&lt;/D&gt;&lt;D xsi:type="xsd:double"&gt;36.76&lt;/D&gt;&lt;D xsi:type="xsd:double"&gt;37.91&lt;/D&gt;&lt;D xsi:type="xsd:double"&gt;37.8&lt;/D&gt;&lt;D xsi:type="xsd:double"&gt;37.63&lt;/D&gt;&lt;D xsi:type="xsd:double"&gt;38.26&lt;/D&gt;&lt;D xsi:type="xsd:double"&gt;37.58&lt;/D&gt;&lt;/FQL&gt;&lt;FQL&gt;&lt;Q&gt;TDG^FG_PRICE(8/27/2018,0)&lt;/Q&gt;&lt;R&gt;70&lt;/R&gt;&lt;C&gt;1&lt;/C&gt;&lt;D xsi:type="xsd:double"&gt;359.15&lt;/D&gt;&lt;D xsi:type="xsd:double"&gt;359.03&lt;/D&gt;&lt;D xsi:type="xsd:double"&gt;357.53&lt;/D&gt;&lt;D xsi:type="xsd:double"&gt;349.46&lt;/D&gt;&lt;D xsi:type="xsd:double"&gt;350&lt;/D&gt;&lt;D xsi:type="xsd:double"&gt;351.52&lt;/D&gt;&lt;D xsi:type="xsd:double"&gt;351.71&lt;/D&gt;&lt;D xsi:type="xsd:double"&gt;353.75&lt;/D&gt;&lt;D xsi:type="xsd:double"&gt;351.54&lt;/D&gt;&lt;D xsi:type="xsd:double"&gt;355.57&lt;/D&gt;&lt;D xsi:type="xsd:double"&gt;356.96&lt;/D&gt;&lt;D xsi:type="xsd:double"&gt;355.52&lt;/D&gt;&lt;D xsi:type="xsd:double"&gt;358.36&lt;/D&gt;&lt;D xsi:type="xsd:double"&gt;369.99&lt;/D&gt;&lt;D xsi:type="xsd:double"&gt;367.99&lt;/D&gt;&lt;D xsi:type="xsd:double"&gt;372.82&lt;/D&gt;&lt;D xsi:type="xsd:double"&gt;369.19&lt;/D&gt;&lt;D xsi:type="xsd:double"&gt;368.59&lt;/D&gt;&lt;D xsi:type="xsd:double"&gt;368.37&lt;/D&gt;&lt;D xsi:type="xsd:double"&gt;365.71&lt;/D&gt;&lt;D xsi:type="xsd:double"&gt;368.85&lt;/D&gt;&lt;D xsi:type="xsd:double"&gt;369.87&lt;/D&gt;&lt;D xsi:type="xsd:double"&gt;372.65&lt;/D&gt;&lt;D xsi:type="xsd:double"&gt;372.3&lt;/D&gt;&lt;D xsi:type="xsd:double"&gt;370.17&lt;/D&gt;&lt;D xsi:type="xsd:double"&gt;369.93&lt;/D&gt;&lt;D xsi:type="xsd:double"&gt;372.04&lt;/D&gt;&lt;D xsi:type="xsd:double"&gt;367.24&lt;/D&gt;&lt;D xsi:type="xsd:double"&gt;360.34&lt;/D&gt;&lt;D xsi:type="xsd:double"&gt;355.85&lt;/D&gt;&lt;D xsi:type="xsd:double"&gt;351.21&lt;/D&gt;&lt;D xsi:type="xsd:double"&gt;340.06&lt;/D&gt;&lt;D xsi:type="xsd:double"&gt;321.13&lt;/D&gt;&lt;D xsi:type="xsd:double"&gt;323.39&lt;/D&gt;&lt;D xsi:type="xsd:double"&gt;327.49&lt;/D&gt;&lt;D xsi:type="xsd:double"&gt;344.7&lt;/D&gt;&lt;D xsi:type="xsd:double"&gt;347.78&lt;/D&gt;&lt;D xsi:type="xsd:double"&gt;337.16&lt;/D&gt;&lt;D xsi:type="xsd:double"&gt;337.19&lt;/D&gt;&lt;D xsi:type="xsd:double"&gt;334.78&lt;/D&gt;&lt;D xsi:type="xsd:double"&gt;332.86&lt;/D&gt;&lt;D xsi:type="xsd:double"&gt;322.74&lt;/D&gt;&lt;D xsi:type="xsd:double"&gt;327.89&lt;/D&gt;&lt;D xsi:type="xsd:double"&gt;315.89&lt;/D&gt;&lt;D xsi:type="xsd:double"&gt;312.09&lt;/D&gt;&lt;D xsi:type="xsd:double"&gt;317.41&lt;/D&gt;&lt;D xsi:type="xsd:double"&gt;330.25&lt;/D&gt;&lt;D xsi:type="xsd:double"&gt;345.59&lt;/D&gt;&lt;D xsi:type="xsd:double"&gt;344.16&lt;/D&gt;&lt;D xsi:type="xsd:double"&gt;347.17&lt;/D&gt;&lt;D xsi:type="xsd:double"&gt;355.15&lt;/D&gt;&lt;D xsi:type="xsd:double"&gt;360.51&lt;/D&gt;&lt;D xsi:type="xsd:double"&gt;357.63&lt;/D&gt;&lt;D xsi:type="xsd:double"&gt;357.46&lt;/D&gt;&lt;D xsi:type="xsd:double"&gt;343.13&lt;/D&gt;&lt;D xsi:type="xsd:double"&gt;345.64&lt;/D&gt;&lt;D xsi:type="xsd:double"&gt;339.96&lt;/D&gt;&lt;D xsi:type="xsd:double"&gt;344.43&lt;/D&gt;&lt;D xsi:type="xsd:double"&gt;347.77&lt;/D&gt;&lt;D xsi:type="xsd:double"&gt;337.87&lt;/D&gt;&lt;D xsi:type="xsd:double"&gt;329.46&lt;/D&gt;&lt;D xsi:type="xsd:double"&gt;338.69&lt;/D&gt;&lt;D xsi:type="xsd:double"&gt;341.11&lt;/D&gt;&lt;D xsi:type="xsd:double"&gt;350.34&lt;/D&gt;&lt;D xsi:type="xsd:double"&gt;348.48&lt;/D&gt;&lt;D xsi:type="xsd:double"&gt;360.58&lt;/D&gt;&lt;D xsi:type="xsd:double"&gt;367.37&lt;/D&gt;&lt;D xsi:type="xsd:double"&gt;361.67&lt;/D&gt;&lt;D xsi:type="xsd:double"&gt;372.39&lt;/D&gt;&lt;D xsi:type="xsd:double"&gt;353.81&lt;/D&gt;&lt;/FQL&gt;&lt;FQL&gt;&lt;Q&gt;TDS^FG_PRICE(8/27/2018,0)&lt;/Q&gt;&lt;R&gt;70&lt;/R&gt;&lt;C&gt;1&lt;/C&gt;&lt;D xsi:type="xsd:double"&gt;30.63&lt;/D&gt;&lt;D xsi:type="xsd:double"&gt;30.64&lt;/D&gt;&lt;D xsi:type="xsd:double"&gt;30.67&lt;/D&gt;&lt;D xsi:type="xsd:double"&gt;30.35&lt;/D&gt;&lt;D xsi:type="xsd:double"&gt;30.04&lt;/D&gt;&lt;D xsi:type="xsd:double"&gt;29.33&lt;/D&gt;&lt;D xsi:type="xsd:double"&gt;29.58&lt;/D&gt;&lt;D xsi:type="xsd:double"&gt;29.68&lt;/D&gt;&lt;D xsi:type="xsd:double"&gt;29.37&lt;/D&gt;&lt;D xsi:type="xsd:double"&gt;29.41&lt;/D&gt;&lt;D xsi:type="xsd:double"&gt;30.11&lt;/D&gt;&lt;D xsi:type="xsd:double"&gt;30.51&lt;/D&gt;&lt;D xsi:type="xsd:double"&gt;30.78&lt;/D&gt;&lt;D xsi:type="xsd:double"&gt;30.81&lt;/D&gt;&lt;D xsi:type="xsd:double"&gt;30.51&lt;/D&gt;&lt;D xsi:type="xsd:double"&gt;30.56&lt;/D&gt;&lt;D xsi:type="xsd:double"&gt;30.33&lt;/D&gt;&lt;D xsi:type="xsd:double"&gt;30.63&lt;/D&gt;&lt;D xsi:type="xsd:double"&gt;30.5&lt;/D&gt;&lt;D xsi:type="xsd:double"&gt;30&lt;/D&gt;&lt;D xsi:type="xsd:double"&gt;29.82&lt;/D&gt;&lt;D xsi:type="xsd:double"&gt;29.56&lt;/D&gt;&lt;D xsi:type="xsd:double"&gt;29.91&lt;/D&gt;&lt;D xsi:type="xsd:double"&gt;30.43&lt;/D&gt;&lt;D xsi:type="xsd:double"&gt;30.53&lt;/D&gt;&lt;D xsi:type="xsd:double"&gt;30.81&lt;/D&gt;&lt;D xsi:type="xsd:double"&gt;31.19&lt;/D&gt;&lt;D xsi:type="xsd:double"&gt;31.28&lt;/D&gt;&lt;D xsi:type="xsd:double"&gt;31.57&lt;/D&gt;&lt;D xsi:type="xsd:double"&gt;31.6&lt;/D&gt;&lt;D xsi:type="xsd:double"&gt;32.22&lt;/D&gt;&lt;D xsi:type="xsd:double"&gt;32.07&lt;/D&gt;&lt;D xsi:type="xsd:double"&gt;30.8&lt;/D&gt;&lt;D xsi:type="xsd:double"&gt;31.7&lt;/D&gt;&lt;D xsi:type="xsd:double"&gt;31.85&lt;/D&gt;&lt;D xsi:type="xsd:double"&gt;32.39&lt;/D&gt;&lt;D xsi:type="xsd:double"&gt;32.37&lt;/D&gt;&lt;D xsi:type="xsd:double"&gt;31.94&lt;/D&gt;&lt;D xsi:type="xsd:double"&gt;32.11&lt;/D&gt;&lt;D xsi:type="xsd:double"&gt;32.17&lt;/D&gt;&lt;D xsi:type="xsd:double"&gt;33.02&lt;/D&gt;&lt;D xsi:type="xsd:double"&gt;30.67&lt;/D&gt;&lt;D xsi:type="xsd:double"&gt;30.75&lt;/D&gt;&lt;D xsi:type="xsd:double"&gt;29.88&lt;/D&gt;&lt;D xsi:type="xsd:double"&gt;29.53&lt;/D&gt;&lt;D xsi:type="xsd:double"&gt;30.44&lt;/D&gt;&lt;D xsi:type="xsd:double"&gt;30.83&lt;/D&gt;&lt;D xsi:type="xsd:double"&gt;29.95&lt;/D&gt;&lt;D xsi:type="xsd:double"&gt;34.33&lt;/D&gt;&lt;D xsi:type="xsd:double"&gt;33.76&lt;/D&gt;&lt;D xsi:type="xsd:double"&gt;34.2&lt;/D&gt;&lt;D xsi:type="xsd:double"&gt;35.29&lt;/D&gt;&lt;D xsi:type="xsd:double"&gt;35.24&lt;/D&gt;&lt;D xsi:type="xsd:double"&gt;35.35&lt;/D&gt;&lt;D xsi:type="xsd:double"&gt;35.1&lt;/D&gt;&lt;D xsi:type="xsd:double"&gt;35.04&lt;/D&gt;&lt;D xsi:type="xsd:double"&gt;34.95&lt;/D&gt;&lt;D xsi:type="xsd:double"&gt;34.83&lt;/D&gt;&lt;D xsi:type="xsd:double"&gt;35.09&lt;/D&gt;&lt;D xsi:type="xsd:double"&gt;35.09&lt;/D&gt;&lt;D xsi:type="xsd:double"&gt;34.08&lt;/D&gt;&lt;D xsi:type="xsd:double"&gt;34.84&lt;/D&gt;&lt;D xsi:type="xsd:double"&gt;34.55&lt;/D&gt;&lt;D xsi:type="xsd:double"&gt;35.01&lt;/D&gt;&lt;D xsi:type="xsd:double"&gt;35.42&lt;/D&gt;&lt;D xsi:type="xsd:double"&gt;35.94&lt;/D&gt;&lt;D xsi:type="xsd:double"&gt;35.45&lt;/D&gt;&lt;D xsi:type="xsd:double"&gt;35.73&lt;/D&gt;&lt;D xsi:type="xsd:double"&gt;35.97&lt;/D&gt;&lt;D xsi:type="xsd:double"&gt;35.09&lt;/D&gt;&lt;/FQL&gt;&lt;FQL&gt;&lt;Q&gt;TDY^FG_PRICE(8/27/2018,0)&lt;/Q&gt;&lt;R&gt;70&lt;/R&gt;&lt;C&gt;1&lt;/C&gt;&lt;D xsi:type="xsd:double"&gt;235.55&lt;/D&gt;&lt;D xsi:type="xsd:double"&gt;237.1&lt;/D&gt;&lt;D xsi:type="xsd:double"&gt;237.82&lt;/D&gt;&lt;D xsi:type="xsd:double"&gt;236.19&lt;/D&gt;&lt;D xsi:type="xsd:double"&gt;237.26&lt;/D&gt;&lt;D xsi:type="xsd:double"&gt;239.57&lt;/D&gt;&lt;D xsi:type="xsd:double"&gt;241.6&lt;/D&gt;&lt;D xsi:type="xsd:double"&gt;242.59&lt;/D&gt;&lt;D xsi:type="xsd:double"&gt;241.73&lt;/D&gt;&lt;D xsi:type="xsd:double"&gt;242.84&lt;/D&gt;&lt;D xsi:type="xsd:double"&gt;243.05&lt;/D&gt;&lt;D xsi:type="xsd:double"&gt;243.22&lt;/D&gt;&lt;D xsi:type="xsd:double"&gt;244.01&lt;/D&gt;&lt;D xsi:type="xsd:double"&gt;247.55&lt;/D&gt;&lt;D xsi:type="xsd:double"&gt;247.64&lt;/D&gt;&lt;D xsi:type="xsd:double"&gt;247.77&lt;/D&gt;&lt;D xsi:type="xsd:double"&gt;245.69&lt;/D&gt;&lt;D xsi:type="xsd:double"&gt;246.17&lt;/D&gt;&lt;D xsi:type="xsd:double"&gt;247.4&lt;/D&gt;&lt;D xsi:type="xsd:double"&gt;243.77&lt;/D&gt;&lt;D xsi:type="xsd:double"&gt;244.9&lt;/D&gt;&lt;D xsi:type="xsd:double"&gt;243.2&lt;/D&gt;&lt;D xsi:type="xsd:double"&gt;244.29&lt;/D&gt;&lt;D xsi:type="xsd:double"&gt;246.68&lt;/D&gt;&lt;D xsi:type="xsd:double"&gt;245.66&lt;/D&gt;&lt;D xsi:type="xsd:double"&gt;242.75&lt;/D&gt;&lt;D xsi:type="xsd:double"&gt;245.5&lt;/D&gt;&lt;D xsi:type="xsd:double"&gt;242.73&lt;/D&gt;&lt;D xsi:type="xsd:double"&gt;238.67&lt;/D&gt;&lt;D xsi:type="xsd:double"&gt;238.34&lt;/D&gt;&lt;D xsi:type="xsd:double"&gt;237.44&lt;/D&gt;&lt;D xsi:type="xsd:double"&gt;225.38&lt;/D&gt;&lt;D xsi:type="xsd:double"&gt;219.86&lt;/D&gt;&lt;D xsi:type="xsd:double"&gt;221.55&lt;/D&gt;&lt;D xsi:type="xsd:double"&gt;220.95&lt;/D&gt;&lt;D xsi:type="xsd:double"&gt;227.7&lt;/D&gt;&lt;D xsi:type="xsd:double"&gt;226.85&lt;/D&gt;&lt;D xsi:type="xsd:double"&gt;225.53&lt;/D&gt;&lt;D xsi:type="xsd:double"&gt;223.53&lt;/D&gt;&lt;D xsi:type="xsd:double"&gt;225.96&lt;/D&gt;&lt;D xsi:type="xsd:double"&gt;221.29&lt;/D&gt;&lt;D xsi:type="xsd:double"&gt;219.97&lt;/D&gt;&lt;D xsi:type="xsd:double"&gt;216.79&lt;/D&gt;&lt;D xsi:type="xsd:double"&gt;216.06&lt;/D&gt;&lt;D xsi:type="xsd:double"&gt;214.95&lt;/D&gt;&lt;D xsi:type="xsd:double"&gt;214.9&lt;/D&gt;&lt;D xsi:type="xsd:double"&gt;221.28&lt;/D&gt;&lt;D xsi:type="xsd:double"&gt;227.14&lt;/D&gt;&lt;D xsi:type="xsd:double"&gt;227.06&lt;/D&gt;&lt;D xsi:type="xsd:double"&gt;226.53&lt;/D&gt;&lt;D xsi:type="xsd:double"&gt;230.37&lt;/D&gt;&lt;D xsi:type="xsd:double"&gt;235.09&lt;/D&gt;&lt;D xsi:type="xsd:double"&gt;230.28&lt;/D&gt;&lt;D xsi:type="xsd:double"&gt;225.92&lt;/D&gt;&lt;D xsi:type="xsd:double"&gt;220.08&lt;/D&gt;&lt;D xsi:type="xsd:double"&gt;221.07&lt;/D&gt;&lt;D xsi:type="xsd:double"&gt;220.02&lt;/D&gt;&lt;D xsi:type="xsd:double"&gt;226.87&lt;/D&gt;&lt;D xsi:type="xsd:double"&gt;227.92&lt;/D&gt;&lt;D xsi:type="xsd:double"&gt;217.27&lt;/D&gt;&lt;D xsi:type="xsd:double"&gt;212.47&lt;/D&gt;&lt;D xsi:type="xsd:double"&gt;214.93&lt;/D&gt;&lt;D xsi:type="xsd:double"&gt;216.01&lt;/D&gt;&lt;D xsi:type="xsd:double"&gt;217.5&lt;/D&gt;&lt;D xsi:type="xsd:double"&gt;214.73&lt;/D&gt;&lt;D xsi:type="xsd:double"&gt;221.14&lt;/D&gt;&lt;D xsi:type="xsd:double"&gt;221.69&lt;/D&gt;&lt;D xsi:type="xsd:double"&gt;224.58&lt;/D&gt;&lt;D xsi:type="xsd:double"&gt;227.71&lt;/D&gt;&lt;D xsi:type="xsd:double"&gt;215.15&lt;/D&gt;&lt;/FQL&gt;&lt;FQL&gt;&lt;Q&gt;TEAM^FG_PRICE(8/27/2018,0)&lt;/Q&gt;&lt;R&gt;70&lt;/R&gt;&lt;C&gt;1&lt;/C&gt;&lt;D xsi:type="xsd:double"&gt;86.54&lt;/D&gt;&lt;D xsi:type="xsd:double"&gt;87.66&lt;/D&gt;&lt;D xsi:type="xsd:double"&gt;89.47&lt;/D&gt;&lt;D xsi:type="xsd:double"&gt;89.29&lt;/D&gt;&lt;D xsi:type="xsd:double"&gt;90.01&lt;/D&gt;&lt;D xsi:type="xsd:double"&gt;91.9&lt;/D&gt;&lt;D xsi:type="xsd:double"&gt;87.61&lt;/D&gt;&lt;D xsi:type="xsd:double"&gt;86.68&lt;/D&gt;&lt;D xsi:type="xsd:double"&gt;87.01&lt;/D&gt;&lt;D xsi:type="xsd:double"&gt;87.96&lt;/D&gt;&lt;D xsi:type="xsd:double"&gt;90.49&lt;/D&gt;&lt;D xsi:type="xsd:double"&gt;89.58&lt;/D&gt;&lt;D xsi:type="xsd:double"&gt;93.42&lt;/D&gt;&lt;D xsi:type="xsd:double"&gt;94.18&lt;/D&gt;&lt;D xsi:type="xsd:double"&gt;91.11&lt;/D&gt;&lt;D xsi:type="xsd:double"&gt;92.4&lt;/D&gt;&lt;D xsi:type="xsd:double"&gt;89.93&lt;/D&gt;&lt;D xsi:type="xsd:double"&gt;91.32&lt;/D&gt;&lt;D xsi:type="xsd:double"&gt;90.69&lt;/D&gt;&lt;D xsi:type="xsd:double"&gt;92.47&lt;/D&gt;&lt;D xsi:type="xsd:double"&gt;94.28&lt;/D&gt;&lt;D xsi:type="xsd:double"&gt;94.36&lt;/D&gt;&lt;D xsi:type="xsd:double"&gt;95.89&lt;/D&gt;&lt;D xsi:type="xsd:double"&gt;96.14&lt;/D&gt;&lt;D xsi:type="xsd:double"&gt;95.72&lt;/D&gt;&lt;D xsi:type="xsd:double"&gt;93.6&lt;/D&gt;&lt;D xsi:type="xsd:double"&gt;92.9&lt;/D&gt;&lt;D xsi:type="xsd:double"&gt;85.67&lt;/D&gt;&lt;D xsi:type="xsd:double"&gt;85.36&lt;/D&gt;&lt;D xsi:type="xsd:double"&gt;81.09&lt;/D&gt;&lt;D xsi:type="xsd:double"&gt;81.29&lt;/D&gt;&lt;D xsi:type="xsd:double"&gt;78.65&lt;/D&gt;&lt;D xsi:type="xsd:double"&gt;78.34&lt;/D&gt;&lt;D xsi:type="xsd:double"&gt;81.71&lt;/D&gt;&lt;D xsi:type="xsd:double"&gt;79.78&lt;/D&gt;&lt;D xsi:type="xsd:double"&gt;82.84&lt;/D&gt;&lt;D xsi:type="xsd:double"&gt;83.63&lt;/D&gt;&lt;D xsi:type="xsd:double"&gt;81.89&lt;/D&gt;&lt;D xsi:type="xsd:double"&gt;70.18&lt;/D&gt;&lt;D xsi:type="xsd:double"&gt;72.64&lt;/D&gt;&lt;D xsi:type="xsd:double"&gt;72.46&lt;/D&gt;&lt;D xsi:type="xsd:double"&gt;67.12&lt;/D&gt;&lt;D xsi:type="xsd:double"&gt;70.43&lt;/D&gt;&lt;D xsi:type="xsd:double"&gt;68.92&lt;/D&gt;&lt;D xsi:type="xsd:double"&gt;68.93&lt;/D&gt;&lt;D xsi:type="xsd:double"&gt;71.34&lt;/D&gt;&lt;D xsi:type="xsd:double"&gt;75.91&lt;/D&gt;&lt;D xsi:type="xsd:double"&gt;76.75&lt;/D&gt;&lt;D xsi:type="xsd:double"&gt;76.48&lt;/D&gt;&lt;D xsi:type="xsd:double"&gt;74.61&lt;/D&gt;&lt;D xsi:type="xsd:double"&gt;72.09&lt;/D&gt;&lt;D xsi:type="xsd:double"&gt;77.61&lt;/D&gt;&lt;D xsi:type="xsd:double"&gt;75.95&lt;/D&gt;&lt;D xsi:type="xsd:double"&gt;73.29&lt;/D&gt;&lt;D xsi:type="xsd:double"&gt;70.8&lt;/D&gt;&lt;D xsi:type="xsd:double"&gt;73.01&lt;/D&gt;&lt;D xsi:type="xsd:double"&gt;72.4&lt;/D&gt;&lt;D xsi:type="xsd:double"&gt;75.75&lt;/D&gt;&lt;D xsi:type="xsd:double"&gt;75.95&lt;/D&gt;&lt;D xsi:type="xsd:double"&gt;69.31&lt;/D&gt;&lt;D xsi:type="xsd:double"&gt;70.22&lt;/D&gt;&lt;D xsi:type="xsd:double"&gt;72.13&lt;/D&gt;&lt;D xsi:type="xsd:double"&gt;73.2&lt;/D&gt;&lt;D xsi:type="xsd:double"&gt;76.17&lt;/D&gt;&lt;D xsi:type="xsd:double"&gt;74.66&lt;/D&gt;&lt;D xsi:type="xsd:double"&gt;80.7&lt;/D&gt;&lt;D xsi:type="xsd:double"&gt;83.9&lt;/D&gt;&lt;D xsi:type="xsd:double"&gt;85.94&lt;/D&gt;&lt;D xsi:type="xsd:double"&gt;89.6&lt;/D&gt;&lt;D xsi:type="xsd:double"&gt;85.72&lt;/D&gt;&lt;/FQL&gt;&lt;FQL&gt;&lt;Q&gt;TECH^FG_PRICE(8/27/2018,0)&lt;/Q&gt;&lt;R&gt;70&lt;/R&gt;&lt;C&gt;1&lt;/C&gt;&lt;D xsi:type="xsd:double"&gt;187.53&lt;/D&gt;&lt;D xsi:type="xsd:double"&gt;188.34&lt;/D&gt;&lt;D xsi:type="xsd:double"&gt;191.72&lt;/D&gt;&lt;D xsi:type="xsd:double"&gt;191.34&lt;/D&gt;&lt;D xsi:type="xsd:double"&gt;192.17&lt;/D&gt;&lt;D 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xsi:type="xsd:double"&gt;191.08&lt;/D&gt;&lt;D xsi:type="xsd:double"&gt;189.2&lt;/D&gt;&lt;D xsi:type="xsd:double"&gt;190.53&lt;/D&gt;&lt;D xsi:type="xsd:double"&gt;191.36&lt;/D&gt;&lt;D xsi:type="xsd:double"&gt;195.54&lt;/D&gt;&lt;D xsi:type="xsd:double"&gt;195.72&lt;/D&gt;&lt;D xsi:type="xsd:double"&gt;195.97&lt;/D&gt;&lt;D xsi:type="xsd:double"&gt;197.44&lt;/D&gt;&lt;D xsi:type="xsd:double"&gt;199.81&lt;/D&gt;&lt;D xsi:type="xsd:double"&gt;196.85&lt;/D&gt;&lt;D xsi:type="xsd:double"&gt;197.35&lt;/D&gt;&lt;D xsi:type="xsd:double"&gt;198.6&lt;/D&gt;&lt;D xsi:type="xsd:double"&gt;198.98&lt;/D&gt;&lt;D xsi:type="xsd:double"&gt;195.92&lt;/D&gt;&lt;D xsi:type="xsd:double"&gt;200.23&lt;/D&gt;&lt;D xsi:type="xsd:double"&gt;201.94&lt;/D&gt;&lt;D xsi:type="xsd:double"&gt;201.52&lt;/D&gt;&lt;D xsi:type="xsd:double"&gt;203.83&lt;/D&gt;&lt;D xsi:type="xsd:double"&gt;204.11&lt;/D&gt;&lt;D xsi:type="xsd:double"&gt;203.8&lt;/D&gt;&lt;D xsi:type="xsd:double"&gt;201.67&lt;/D&gt;&lt;D xsi:type="xsd:double"&gt;200.33&lt;/D&gt;&lt;D xsi:type="xsd:double"&gt;193.33&lt;/D&gt;&lt;D xsi:type="xsd:double"&gt;192.2&lt;/D&gt;&lt;D xsi:type="xsd:double"&gt;189.44&lt;/D&gt;&lt;D xsi:type="xsd:double"&gt;188.53&lt;/D&gt;&lt;D xsi:type="xsd:double"&gt;182.4&lt;/D&gt;&lt;D xsi:type="xsd:double"&gt;180.65&lt;/D&gt;&lt;D xsi:type="xsd:double"&gt;185.03&lt;/D&gt;&lt;D xsi:type="xsd:double"&gt;182.19&lt;/D&gt;&lt;D xsi:type="xsd:double"&gt;185.39&lt;/D&gt;&lt;D xsi:type="xsd:double"&gt;183.11&lt;/D&gt;&lt;D xsi:type="xsd:double"&gt;183.25&lt;/D&gt;&lt;D xsi:type="xsd:double"&gt;177.5&lt;/D&gt;&lt;D xsi:type="xsd:double"&gt;180.64&lt;/D&gt;&lt;D xsi:type="xsd:double"&gt;183.37&lt;/D&gt;&lt;D xsi:type="xsd:double"&gt;173.68&lt;/D&gt;&lt;D xsi:type="xsd:double"&gt;179.84&lt;/D&gt;&lt;D xsi:type="xsd:double"&gt;180.16&lt;/D&gt;&lt;D xsi:type="xsd:double"&gt;177.46&lt;/D&gt;&lt;D xsi:type="xsd:double"&gt;166.35&lt;/D&gt;&lt;D xsi:type="xsd:double"&gt;167.72&lt;/D&gt;&lt;D xsi:type="xsd:double"&gt;169.35&lt;/D&gt;&lt;D xsi:type="xsd:double"&gt;170.23&lt;/D&gt;&lt;D xsi:type="xsd:double"&gt;170.57&lt;/D&gt;&lt;D xsi:type="xsd:double"&gt;172.66&lt;/D&gt;&lt;D xsi:type="xsd:double"&gt;178.67&lt;/D&gt;&lt;D xsi:type="xsd:double"&gt;172.87&lt;/D&gt;&lt;D xsi:type="xsd:double"&gt;170.8&lt;/D&gt;&lt;D xsi:type="xsd:double"&gt;163.67&lt;/D&gt;&lt;D xsi:type="xsd:double"&gt;161.96&lt;/D&gt;&lt;D xsi:type="xsd:double"&gt;161.41&lt;/D&gt;&lt;D xsi:type="xsd:double"&gt;163.05&lt;/D&gt;&lt;D xsi:type="xsd:double"&gt;160.23&lt;/D&gt;&lt;D xsi:type="xsd:double"&gt;155.15&lt;/D&gt;&lt;D xsi:type="xsd:double"&gt;156.32&lt;/D&gt;&lt;D xsi:type="xsd:double"&gt;156.48&lt;/D&gt;&lt;D xsi:type="xsd:double"&gt;159.48&lt;/D&gt;&lt;D xsi:type="xsd:double"&gt;158.73&lt;/D&gt;&lt;D xsi:type="xsd:double"&gt;158.18&lt;/D&gt;&lt;D xsi:type="xsd:double"&gt;163.16&lt;/D&gt;&lt;D xsi:type="xsd:double"&gt;162.38&lt;/D&gt;&lt;D xsi:type="xsd:double"&gt;161.42&lt;/D&gt;&lt;D xsi:type="xsd:double"&gt;164.21&lt;/D&gt;&lt;D xsi:type="xsd:double"&gt;160.39&lt;/D&gt;&lt;/FQL&gt;&lt;FQL&gt;&lt;Q&gt;TER^FG_PRICE(8/27/2018,0)&lt;/Q&gt;&lt;R&gt;70&lt;/R&gt;&lt;C&gt;1&lt;/C&gt;&lt;D xsi:type="xsd:double"&gt;41.68&lt;/D&gt;&lt;D xsi:type="xsd:double"&gt;41.7&lt;/D&gt;&lt;D xsi:type="xsd:double"&gt;41.52&lt;/D&gt;&lt;D xsi:type="xsd:double"&gt;41.12&lt;/D&gt;&lt;D xsi:type="xsd:double"&gt;41.19&lt;/D&gt;&lt;D xsi:type="xsd:double"&gt;41.2&lt;/D&gt;&lt;D xsi:type="xsd:double"&gt;40.91&lt;/D&gt;&lt;D xsi:type="xsd:double"&gt;39.59&lt;/D&gt;&lt;D xsi:type="xsd:double"&gt;39.7&lt;/D&gt;&lt;D xsi:type="xsd:double"&gt;39.45&lt;/D&gt;&lt;D xsi:type="xsd:double"&gt;38.56&lt;/D&gt;&lt;D xsi:type="xsd:double"&gt;36.67&lt;/D&gt;&lt;D xsi:type="xsd:double"&gt;37.41&lt;/D&gt;&lt;D xsi:type="xsd:double"&gt;37.54&lt;/D&gt;&lt;D xsi:type="xsd:double"&gt;37.22&lt;/D&gt;&lt;D xsi:type="xsd:double"&gt;37.48&lt;/D&gt;&lt;D xsi:type="xsd:double"&gt;37.13&lt;/D&gt;&lt;D xsi:type="xsd:double"&gt;37.77&lt;/D&gt;&lt;D xsi:type="xsd:double"&gt;38.21&lt;/D&gt;&lt;D xsi:type="xsd:double"&gt;38.45&lt;/D&gt;&lt;D xsi:type="xsd:double"&gt;37.47&lt;/D&gt;&lt;D xsi:type="xsd:double"&gt;37.04&lt;/D&gt;&lt;D xsi:type="xsd:double"&gt;37.14&lt;/D&gt;&lt;D xsi:type="xsd:double"&gt;36.98&lt;/D&gt;&lt;D xsi:type="xsd:double"&gt;36.9&lt;/D&gt;&lt;D xsi:type="xsd:double"&gt;36.93&lt;/D&gt;&lt;D xsi:type="xsd:double"&gt;36.6&lt;/D&gt;&lt;D xsi:type="xsd:double"&gt;35.94&lt;/D&gt;&lt;D xsi:type="xsd:double"&gt;34.94&lt;/D&gt;&lt;D xsi:type="xsd:double"&gt;34.52&lt;/D&gt;&lt;D xsi:type="xsd:double"&gt;34&lt;/D&gt;&lt;D xsi:type="xsd:double"&gt;32.45&lt;/D&gt;&lt;D xsi:type="xsd:double"&gt;32.65&lt;/D&gt;&lt;D xsi:type="xsd:double"&gt;33.25&lt;/D&gt;&lt;D xsi:type="xsd:double"&gt;33.25&lt;/D&gt;&lt;D xsi:type="xsd:double"&gt;34.59&lt;/D&gt;&lt;D xsi:type="xsd:double"&gt;34.14&lt;/D&gt;&lt;D xsi:type="xsd:double"&gt;32.79&lt;/D&gt;&lt;D xsi:type="xsd:double"&gt;32.77&lt;/D&gt;&lt;D xsi:type="xsd:double"&gt;32.29&lt;/D&gt;&lt;D xsi:type="xsd:double"&gt;32.2&lt;/D&gt;&lt;D xsi:type="xsd:double"&gt;30.23&lt;/D&gt;&lt;D xsi:type="xsd:double"&gt;32.79&lt;/D&gt;&lt;D xsi:type="xsd:double"&gt;32.35&lt;/D&gt;&lt;D xsi:type="xsd:double"&gt;32.43&lt;/D&gt;&lt;D xsi:type="xsd:double"&gt;33.99&lt;/D&gt;&lt;D xsi:type="xsd:double"&gt;34.45&lt;/D&gt;&lt;D xsi:type="xsd:double"&gt;36.19&lt;/D&gt;&lt;D xsi:type="xsd:double"&gt;36.11&lt;/D&gt;&lt;D xsi:type="xsd:double"&gt;35.79&lt;/D&gt;&lt;D xsi:type="xsd:double"&gt;36.19&lt;/D&gt;&lt;D xsi:type="xsd:double"&gt;36.56&lt;/D&gt;&lt;D xsi:type="xsd:double"&gt;36.75&lt;/D&gt;&lt;D xsi:type="xsd:double"&gt;35.59&lt;/D&gt;&lt;D xsi:type="xsd:double"&gt;34.04&lt;/D&gt;&lt;D xsi:type="xsd:double"&gt;34.02&lt;/D&gt;&lt;D xsi:type="xsd:double"&gt;34.89&lt;/D&gt;&lt;D xsi:type="xsd:double"&gt;36.5&lt;/D&gt;&lt;D xsi:type="xsd:double"&gt;36.41&lt;/D&gt;&lt;D xsi:type="xsd:double"&gt;35.29&lt;/D&gt;&lt;D xsi:type="xsd:double"&gt;35.28&lt;/D&gt;&lt;D xsi:type="xsd:double"&gt;35.81&lt;/D&gt;&lt;D xsi:type="xsd:double"&gt;35.86&lt;/D&gt;&lt;D xsi:type="xsd:double"&gt;36.62&lt;/D&gt;&lt;D xsi:type="xsd:double"&gt;36.27&lt;/D&gt;&lt;D xsi:type="xsd:double"&gt;36.4&lt;/D&gt;&lt;D xsi:type="xsd:double"&gt;35.37&lt;/D&gt;&lt;D xsi:type="xsd:double"&gt;35.69&lt;/D&gt;&lt;D xsi:type="xsd:double"&gt;35.96&lt;/D&gt;&lt;D xsi:type="xsd:double"&gt;34.49&lt;/D&gt;&lt;/FQL&gt;&lt;FQL&gt;&lt;Q&gt;TEX^FG_PRICE(8/27/2018,0)&lt;/Q&gt;&lt;R&gt;70&lt;/R&gt;&lt;C&gt;1&lt;/C&gt;&lt;D xsi:type="xsd:double"&gt;39.25&lt;/D&gt;&lt;D xsi:type="xsd:double"&gt;39.38&lt;/D&gt;&lt;D xsi:type="xsd:double"&gt;39.71&lt;/D&gt;&lt;D xsi:type="xsd:double"&gt;38.78&lt;/D&gt;&lt;D xsi:type="xsd:double"&gt;38.75&lt;/D&gt;&lt;D xsi:type="xsd:double"&gt;38.24&lt;/D&gt;&lt;D xsi:type="xsd:double"&gt;38.5&lt;/D&gt;&lt;D xsi:type="xsd:double"&gt;38.25&lt;/D&gt;&lt;D xsi:type="xsd:double"&gt;37.91&lt;/D&gt;&lt;D xsi:type="xsd:double"&gt;37.73&lt;/D&gt;&lt;D xsi:type="xsd:double"&gt;37.66&lt;/D&gt;&lt;D xsi:type="xsd:double"&gt;38.36&lt;/D&gt;&lt;D xsi:type="xsd:double"&gt;38.54&lt;/D&gt;&lt;D xsi:type="xsd:double"&gt;38.82&lt;/D&gt;&lt;D xsi:type="xsd:double"&gt;39.61&lt;/D&gt;&lt;D xsi:type="xsd:double"&gt;40.62&lt;/D&gt;&lt;D xsi:type="xsd:double"&gt;41.78&lt;/D&gt;&lt;D xsi:type="xsd:double"&gt;42.48&lt;/D&gt;&lt;D xsi:type="xsd:double"&gt;41.94&lt;/D&gt;&lt;D xsi:type="xsd:double"&gt;41.12&lt;/D&gt;&lt;D xsi:type="xsd:double"&gt;40.62&lt;/D&gt;&lt;D xsi:type="xsd:double"&gt;40.89&lt;/D&gt;&lt;D xsi:type="xsd:double"&gt;40.7&lt;/D&gt;&lt;D xsi:type="xsd:double"&gt;39.91&lt;/D&gt;&lt;D xsi:type="xsd:double"&gt;39.99&lt;/D&gt;&lt;D xsi:type="xsd:double"&gt;39.4&lt;/D&gt;&lt;D xsi:type="xsd:double"&gt;40.55&lt;/D&gt;&lt;D xsi:type="xsd:double"&gt;40.09&lt;/D&gt;&lt;D xsi:type="xsd:double"&gt;39.37&lt;/D&gt;&lt;D xsi:type="xsd:double"&gt;39.92&lt;/D&gt;&lt;D xsi:type="xsd:double"&gt;38.71&lt;/D&gt;&lt;D xsi:type="xsd:double"&gt;37.47&lt;/D&gt;&lt;D xsi:type="xsd:double"&gt;37.3&lt;/D&gt;&lt;D xsi:type="xsd:double"&gt;36.29&lt;/D&gt;&lt;D xsi:type="xsd:double"&gt;36.31&lt;/D&gt;&lt;D xsi:type="xsd:double"&gt;37.08&lt;/D&gt;&lt;D xsi:type="xsd:double"&gt;36.84&lt;/D&gt;&lt;D xsi:type="xsd:double"&gt;34.49&lt;/D&gt;&lt;D xsi:type="xsd:double"&gt;33.18&lt;/D&gt;&lt;D xsi:type="xsd:double"&gt;32.86&lt;/D&gt;&lt;D xsi:type="xsd:double"&gt;31.74&lt;/D&gt;&lt;D xsi:type="xsd:double"&gt;30.06&lt;/D&gt;&lt;D xsi:type="xsd:double"&gt;30.86&lt;/D&gt;&lt;D xsi:type="xsd:double"&gt;30.16&lt;/D&gt;&lt;D xsi:type="xsd:double"&gt;30.88&lt;/D&gt;&lt;D xsi:type="xsd:double"&gt;32.07&lt;/D&gt;&lt;D xsi:type="xsd:double"&gt;33.39&lt;/D&gt;&lt;D xsi:type="xsd:double"&gt;36&lt;/D&gt;&lt;D xsi:type="xsd:double"&gt;31.18&lt;/D&gt;&lt;D xsi:type="xsd:double"&gt;31.17&lt;/D&gt;&lt;D xsi:type="xsd:double"&gt;31.7&lt;/D&gt;&lt;D xsi:type="xsd:double"&gt;32.44&lt;/D&gt;&lt;D xsi:type="xsd:double"&gt;31.78&lt;/D&gt;&lt;D xsi:type="xsd:double"&gt;30.39&lt;/D&gt;&lt;D xsi:type="xsd:double"&gt;30.16&lt;/D&gt;&lt;D xsi:type="xsd:double"&gt;29.98&lt;/D&gt;&lt;D xsi:type="xsd:double"&gt;30.46&lt;/D&gt;&lt;D xsi:type="xsd:double"&gt;31.1&lt;/D&gt;&lt;D xsi:type="xsd:double"&gt;31.34&lt;/D&gt;&lt;D xsi:type="xsd:double"&gt;30.87&lt;/D&gt;&lt;D xsi:type="xsd:double"&gt;30.37&lt;/D&gt;&lt;D xsi:type="xsd:double"&gt;30.9&lt;/D&gt;&lt;D xsi:type="xsd:double"&gt;31.28&lt;/D&gt;&lt;D xsi:type="xsd:double"&gt;32.14&lt;/D&gt;&lt;D xsi:type="xsd:double"&gt;31.2&lt;/D&gt;&lt;D xsi:type="xsd:double"&gt;32.66&lt;/D&gt;&lt;D xsi:type="xsd:double"&gt;32.34&lt;/D&gt;&lt;D xsi:type="xsd:double"&gt;33.06&lt;/D&gt;&lt;D xsi:type="xsd:double"&gt;32.23&lt;/D&gt;&lt;D xsi:type="xsd:double"&gt;29.9&lt;/D&gt;&lt;/FQL&gt;&lt;FQL&gt;&lt;Q&gt;TFSL^FG_PRICE(8/27/2018,0)&lt;/Q&gt;&lt;R&gt;70&lt;/R&gt;&lt;C&gt;1&lt;/C&gt;&lt;D xsi:type="xsd:double"&gt;15.28&lt;/D&gt;&lt;D xsi:type="xsd:double"&gt;15.28&lt;/D&gt;&lt;D xsi:type="xsd:double"&gt;15.26&lt;/D&gt;&lt;D xsi:type="xsd:double"&gt;15.29&lt;/D&gt;&lt;D xsi:type="xsd:double"&gt;15.44&lt;/D&gt;&lt;D xsi:type="xsd:double"&gt;15.66&lt;/D&gt;&lt;D xsi:type="xsd:double"&gt;15.93&lt;/D&gt;&lt;D xsi:type="xsd:double"&gt;15.75&lt;/D&gt;&lt;D xsi:type="xsd:double"&gt;15.58&lt;/D&gt;&lt;D xsi:type="xsd:double"&gt;15.54&lt;/D&gt;&lt;D xsi:type="xsd:double"&gt;15.59&lt;/D&gt;&lt;D xsi:type="xsd:double"&gt;15.38&lt;/D&gt;&lt;D xsi:type="xsd:double"&gt;15.22&lt;/D&gt;&lt;D xsi:type="xsd:double"&gt;15.41&lt;/D&gt;&lt;D xsi:type="xsd:double"&gt;15.4&lt;/D&gt;&lt;D xsi:type="xsd:double"&gt;15.3&lt;/D&gt;&lt;D xsi:type="xsd:double"&gt;15.24&lt;/D&gt;&lt;D xsi:type="xsd:double"&gt;15.52&lt;/D&gt;&lt;D xsi:type="xsd:double"&gt;15.58&lt;/D&gt;&lt;D xsi:type="xsd:double"&gt;15.44&lt;/D&gt;&lt;D xsi:type="xsd:double"&gt;15.41&lt;/D&gt;&lt;D xsi:type="xsd:double"&gt;15.05&lt;/D&gt;&lt;D xsi:type="xsd:double"&gt;14.9&lt;/D&gt;&lt;D xsi:type="xsd:double"&gt;15.01&lt;/D&gt;&lt;D xsi:type="xsd:double"&gt;14.78&lt;/D&gt;&lt;D xsi:type="xsd:double"&gt;14.71&lt;/D&gt;&lt;D xsi:type="xsd:double"&gt;14.92&lt;/D&gt;&lt;D xsi:type="xsd:double"&gt;14.84&lt;/D&gt;&lt;D xsi:type="xsd:double"&gt;14.76&lt;/D&gt;&lt;D xsi:type="xsd:double"&gt;14.82&lt;/D&gt;&lt;D xsi:type="xsd:double"&gt;14.93&lt;/D&gt;&lt;D xsi:type="xsd:double"&gt;14.79&lt;/D&gt;&lt;D xsi:type="xsd:double"&gt;14.63&lt;/D&gt;&lt;D xsi:type="xsd:double"&gt;14.5&lt;/D&gt;&lt;D xsi:type="xsd:double"&gt;14.59&lt;/D&gt;&lt;D xsi:type="xsd:double"&gt;14.76&lt;/D&gt;&lt;D xsi:type="xsd:double"&gt;14.91&lt;/D&gt;&lt;D xsi:type="xsd:double"&gt;14.74&lt;/D&gt;&lt;D xsi:type="xsd:double"&gt;14.61&lt;/D&gt;&lt;D xsi:type="xsd:double"&gt;14.47&lt;/D&gt;&lt;D xsi:type="xsd:double"&gt;14.57&lt;/D&gt;&lt;D xsi:type="xsd:double"&gt;14.3&lt;/D&gt;&lt;D xsi:type="xsd:double"&gt;14.79&lt;/D&gt;&lt;D xsi:type="xsd:double"&gt;14.61&lt;/D&gt;&lt;D xsi:type="xsd:double"&gt;14.84&lt;/D&gt;&lt;D xsi:type="xsd:double"&gt;14.85&lt;/D&gt;&lt;D xsi:type="xsd:double"&gt;14.71&lt;/D&gt;&lt;D xsi:type="xsd:double"&gt;14.93&lt;/D&gt;&lt;D xsi:type="xsd:double"&gt;15.08&lt;/D&gt;&lt;D xsi:type="xsd:double"&gt;15.05&lt;/D&gt;&lt;D xsi:type="xsd:double"&gt;15.21&lt;/D&gt;&lt;D xsi:type="xsd:double"&gt;15.28&lt;/D&gt;&lt;D xsi:type="xsd:double"&gt;15.4&lt;/D&gt;&lt;D xsi:type="xsd:double"&gt;15.39&lt;/D&gt;&lt;D xsi:type="xsd:double"&gt;15.47&lt;/D&gt;&lt;D xsi:type="xsd:double"&gt;15.55&lt;/D&gt;&lt;D xsi:type="xsd:double"&gt;15.38&lt;/D&gt;&lt;D xsi:type="xsd:double"&gt;15.73&lt;/D&gt;&lt;D xsi:type="xsd:double"&gt;15.93&lt;/D&gt;&lt;D xsi:type="xsd:double"&gt;15.82&lt;/D&gt;&lt;D xsi:type="xsd:double"&gt;15.75&lt;/D&gt;&lt;D xsi:type="xsd:double"&gt;15.74&lt;/D&gt;&lt;D xsi:type="xsd:double"&gt;15.89&lt;/D&gt;&lt;D xsi:type="xsd:double"&gt;15.96&lt;/D&gt;&lt;D xsi:type="xsd:double"&gt;15.6&lt;/D&gt;&lt;D xsi:type="xsd:double"&gt;15.64&lt;/D&gt;&lt;D xsi:type="xsd:double"&gt;15.68&lt;/D&gt;&lt;D xsi:type="xsd:double"&gt;16.02&lt;/D&gt;&lt;D xsi:type="xsd:double"&gt;16.17&lt;/D&gt;&lt;D xsi:type="xsd:double"&gt;15.92&lt;/D&gt;&lt;/FQL&gt;&lt;FQL&gt;&lt;Q&gt;TFX^FG_PRICE(8/27/2018,0)&lt;/Q&gt;&lt;R&gt;70&lt;/R&gt;&lt;C&gt;1&lt;/C&gt;&lt;D xsi:type="xsd:double"&gt;248.15&lt;/D&gt;&lt;D xsi:type="xsd:double"&gt;247.42&lt;/D&gt;&lt;D xsi:type="xsd:double"&gt;248.5&lt;/D&gt;&lt;D xsi:type="xsd:double"&gt;248.81&lt;/D&gt;&lt;D xsi:type="xsd:double"&gt;247.43&lt;/D&gt;&lt;D xsi:type="xsd:double"&gt;247&lt;/D&gt;&lt;D xsi:type="xsd:double"&gt;242.52&lt;/D&gt;&lt;D xsi:type="xsd:double"&gt;248&lt;/D&gt;&lt;D xsi:type="xsd:double"&gt;248.15&lt;/D&gt;&lt;D xsi:type="xsd:double"&gt;252.78&lt;/D&gt;&lt;D xsi:type="xsd:double"&gt;255.06&lt;/D&gt;&lt;D xsi:type="xsd:double"&gt;262.55&lt;/D&gt;&lt;D xsi:type="xsd:double"&gt;267.32&lt;/D&gt;&lt;D xsi:type="xsd:double"&gt;270.43&lt;/D&gt;&lt;D xsi:type="xsd:double"&gt;267.14&lt;/D&gt;&lt;D xsi:type="xsd:double"&gt;268.94&lt;/D&gt;&lt;D xsi:type="xsd:double"&gt;270.59&lt;/D&gt;&lt;D xsi:type="xsd:double"&gt;270.03&lt;/D&gt;&lt;D xsi:type="xsd:double"&gt;269.75&lt;/D&gt;&lt;D xsi:type="xsd:double"&gt;268.97&lt;/D&gt;&lt;D xsi:type="xsd:double"&gt;270.56&lt;/D&gt;&lt;D xsi:type="xsd:double"&gt;269&lt;/D&gt;&lt;D xsi:type="xsd:double"&gt;265.26&lt;/D&gt;&lt;D xsi:type="xsd:double"&gt;266.09&lt;/D&gt;&lt;D xsi:type="xsd:double"&gt;265.5&lt;/D&gt;&lt;D xsi:type="xsd:double"&gt;264.7&lt;/D&gt;&lt;D xsi:type="xsd:double"&gt;260.7&lt;/D&gt;&lt;D xsi:type="xsd:double"&gt;254.06&lt;/D&gt;&lt;D xsi:type="xsd:double"&gt;253.61&lt;/D&gt;&lt;D xsi:type="xsd:double"&gt;250.55&lt;/D&gt;&lt;D xsi:type="xsd:double"&gt;249.78&lt;/D&gt;&lt;D xsi:type="xsd:double"&gt;248&lt;/D&gt;&lt;D xsi:type="xsd:double"&gt;244.55&lt;/D&gt;&lt;D xsi:type="xsd:double"&gt;248.25&lt;/D&gt;&lt;D xsi:type="xsd:double"&gt;249.13&lt;/D&gt;&lt;D xsi:type="xsd:double"&gt;249.69&lt;/D&gt;&lt;D xsi:type="xsd:double"&gt;248.87&lt;/D&gt;&lt;D xsi:type="xsd:double"&gt;245.22&lt;/D&gt;&lt;D xsi:type="xsd:double"&gt;243.39&lt;/D&gt;&lt;D xsi:type="xsd:double"&gt;240.48&lt;/D&gt;&lt;D xsi:type="xsd:double"&gt;239.78&lt;/D&gt;&lt;D xsi:type="xsd:double"&gt;234.49&lt;/D&gt;&lt;D xsi:type="xsd:double"&gt;239.92&lt;/D&gt;&lt;D xsi:type="xsd:double"&gt;235.56&lt;/D&gt;&lt;D xsi:type="xsd:double"&gt;237.25&lt;/D&gt;&lt;D xsi:type="xsd:double"&gt;242.59&lt;/D&gt;&lt;D xsi:type="xsd:double"&gt;240.74&lt;/D&gt;&lt;D xsi:type="xsd:double"&gt;263.49&lt;/D&gt;&lt;D xsi:type="xsd:double"&gt;256.13&lt;/D&gt;&lt;D xsi:type="xsd:double"&gt;258.16&lt;/D&gt;&lt;D xsi:type="xsd:double"&gt;257.4&lt;/D&gt;&lt;D xsi:type="xsd:double"&gt;263.31&lt;/D&gt;&lt;D xsi:type="xsd:double"&gt;264.51&lt;/D&gt;&lt;D xsi:type="xsd:double"&gt;265.88&lt;/D&gt;&lt;D xsi:type="xsd:double"&gt;259.25&lt;/D&gt;&lt;D xsi:type="xsd:double"&gt;258.4&lt;/D&gt;&lt;D xsi:type="xsd:double"&gt;255.92&lt;/D&gt;&lt;D xsi:type="xsd:double"&gt;260.66&lt;/D&gt;&lt;D xsi:type="xsd:double"&gt;262.17&lt;/D&gt;&lt;D xsi:type="xsd:double"&gt;253.07&lt;/D&gt;&lt;D xsi:type="xsd:double"&gt;253.5&lt;/D&gt;&lt;D xsi:type="xsd:double"&gt;254.49&lt;/D&gt;&lt;D xsi:type="xsd:double"&gt;252.66&lt;/D&gt;&lt;D xsi:type="xsd:double"&gt;258.03&lt;/D&gt;&lt;D xsi:type="xsd:double"&gt;258.44&lt;/D&gt;&lt;D xsi:type="xsd:double"&gt;267.28&lt;/D&gt;&lt;D xsi:type="xsd:double"&gt;271.51&lt;/D&gt;&lt;D xsi:type="xsd:double"&gt;275.42&lt;/D&gt;&lt;D xsi:type="xsd:double"&gt;275.63&lt;/D&gt;&lt;D xsi:type="xsd:double"&gt;266.18&lt;/D&gt;&lt;/FQL&gt;&lt;FQL&gt;&lt;Q&gt;TGT^FG_PRICE(8/27/2018,0)&lt;/Q&gt;&lt;R&gt;70&lt;/R&gt;&lt;C&gt;1&lt;/C&gt;&lt;D xsi:type="xsd:double"&gt;86.6&lt;/D&gt;&lt;D xsi:type="xsd:double"&gt;86.7&lt;/D&gt;&lt;D xsi:type="xsd:double"&gt;87.63&lt;/D&gt;&lt;D xsi:type="xsd:double"&gt;87.31&lt;/D&gt;&lt;D xsi:type="xsd:double"&gt;87.5&lt;/D&gt;&lt;D xsi:type="xsd:double"&gt;88.95&lt;/D&gt;&lt;D xsi:type="xsd:double"&gt;88.6&lt;/D&gt;&lt;D xsi:type="xsd:double"&gt;88.88&lt;/D&gt;&lt;D xsi:type="xsd:double"&gt;88.74&lt;/D&gt;&lt;D xsi:type="xsd:double"&gt;89.26&lt;/D&gt;&lt;D xsi:type="xsd:double"&gt;88.8&lt;/D&gt;&lt;D xsi:type="xsd:double"&gt;88.65&lt;/D&gt;&lt;D xsi:type="xsd:double"&gt;88.08&lt;/D&gt;&lt;D xsi:type="xsd:double"&gt;87.94&lt;/D&gt;&lt;D xsi:type="xsd:double"&gt;87.28&lt;/D&gt;&lt;D xsi:type="xsd:double"&gt;87.68&lt;/D&gt;&lt;D xsi:type="xsd:double"&gt;87.16&lt;/D&gt;&lt;D xsi:type="xsd:double"&gt;87.38&lt;/D&gt;&lt;D xsi:type="xsd:double"&gt;87.31&lt;/D&gt;&lt;D xsi:type="xsd:double"&gt;87.24&lt;/D&gt;&lt;D xsi:type="xsd:double"&gt;87.31&lt;/D&gt;&lt;D xsi:type="xsd:double"&gt;87.89&lt;/D&gt;&lt;D xsi:type="xsd:double"&gt;87.51&lt;/D&gt;&lt;D xsi:type="xsd:double"&gt;88.21&lt;/D&gt;&lt;D xsi:type="xsd:double"&gt;88.47&lt;/D&gt;&lt;D xsi:type="xsd:double"&gt;86.62&lt;/D&gt;&lt;D xsi:type="xsd:double"&gt;85.97&lt;/D&gt;&lt;D xsi:type="xsd:double"&gt;84.84&lt;/D&gt;&lt;D xsi:type="xsd:double"&gt;84.52&lt;/D&gt;&lt;D xsi:type="xsd:double"&gt;85.4&lt;/D&gt;&lt;D xsi:type="xsd:double"&gt;85.66&lt;/D&gt;&lt;D xsi:type="xsd:double"&gt;85.2&lt;/D&gt;&lt;D xsi:type="xsd:double"&gt;82.8&lt;/D&gt;&lt;D xsi:type="xsd:double"&gt;84.61&lt;/D&gt;&lt;D xsi:type="xsd:double"&gt;84.6&lt;/D&gt;&lt;D xsi:type="xsd:double"&gt;85.81&lt;/D&gt;&lt;D xsi:type="xsd:double"&gt;84.42&lt;/D&gt;&lt;D xsi:type="xsd:double"&gt;83.36&lt;/D&gt;&lt;D xsi:type="xsd:double"&gt;82.02&lt;/D&gt;&lt;D xsi:type="xsd:double"&gt;83.23&lt;/D&gt;&lt;D xsi:type="xsd:double"&gt;82.67&lt;/D&gt;&lt;D xsi:type="xsd:double"&gt;82.27&lt;/D&gt;&lt;D xsi:type="xsd:double"&gt;83.83&lt;/D&gt;&lt;D xsi:type="xsd:double"&gt;81.94&lt;/D&gt;&lt;D xsi:type="xsd:double"&gt;84.1&lt;/D&gt;&lt;D xsi:type="xsd:double"&gt;85.77&lt;/D&gt;&lt;D xsi:type="xsd:double"&gt;83.63&lt;/D&gt;&lt;D xsi:type="xsd:double"&gt;84.23&lt;/D&gt;&lt;D xsi:type="xsd:double"&gt;84.41&lt;/D&gt;&lt;D xsi:type="xsd:double"&gt;85.35&lt;/D&gt;&lt;D xsi:type="xsd:double"&gt;85.59&lt;/D&gt;&lt;D xsi:type="xsd:double"&gt;86.76&lt;/D&gt;&lt;D xsi:type="xsd:double"&gt;87.6&lt;/D&gt;&lt;D xsi:type="xsd:double"&gt;86.94&lt;/D&gt;&lt;D xsi:type="xsd:double"&gt;85.47&lt;/D&gt;&lt;D xsi:type="xsd:double"&gt;84.32&lt;/D&gt;&lt;D xsi:type="xsd:double"&gt;83.13&lt;/D&gt;&lt;D xsi:type="xsd:double"&gt;80.76&lt;/D&gt;&lt;D xsi:type="xsd:double"&gt;79.68&lt;/D&gt;&lt;D xsi:type="xsd:double"&gt;77.79&lt;/D&gt;&lt;D xsi:type="xsd:double"&gt;69.03&lt;/D&gt;&lt;D xsi:type="xsd:double"&gt;69.26&lt;/D&gt;&lt;D xsi:type="xsd:double"&gt;67.35&lt;/D&gt;&lt;D xsi:type="xsd:double"&gt;69.25&lt;/D&gt;&lt;D xsi:type="xsd:double"&gt;71.38&lt;/D&gt;&lt;D xsi:type="xsd:double"&gt;71.88&lt;/D&gt;&lt;D xsi:type="xsd:double"&gt;71.17&lt;/D&gt;&lt;D xsi:type="xsd:double"&gt;70.96&lt;/D&gt;&lt;D xsi:type="xsd:double"&gt;72.34&lt;/D&gt;&lt;D xsi:type="xsd:double"&gt;69.31&lt;/D&gt;&lt;/FQL&gt;&lt;FQL&gt;&lt;Q&gt;THG^FG_PRICE(8/27/2018,0)&lt;/Q&gt;&lt;R&gt;70&lt;/R&gt;&lt;C&gt;1&lt;/C&gt;&lt;D xsi:type="xsd:double"&gt;127.63&lt;/D&gt;&lt;D xsi:type="xsd:double"&gt;128.05&lt;/D&gt;&lt;D xsi:type="xsd:double"&gt;126.54&lt;/D&gt;&lt;D xsi:type="xsd:double"&gt;121.92&lt;/D&gt;&lt;D xsi:type="xsd:double"&gt;122.49&lt;/D&gt;&lt;D xsi:type="xsd:double"&gt;122.78&lt;/D&gt;&lt;D xsi:type="xsd:double"&gt;123.72&lt;/D&gt;&lt;D xsi:type="xsd:double"&gt;122.79&lt;/D&gt;&lt;D xsi:type="xsd:double"&gt;121.78&lt;/D&gt;&lt;D xsi:type="xsd:double"&gt;119.62&lt;/D&gt;&lt;D xsi:type="xsd:double"&gt;118.45&lt;/D&gt;&lt;D xsi:type="xsd:double"&gt;116.41&lt;/D&gt;&lt;D xsi:type="xsd:double"&gt;119.9&lt;/D&gt;&lt;D xsi:type="xsd:double"&gt;115.39&lt;/D&gt;&lt;D xsi:type="xsd:double"&gt;115.28&lt;/D&gt;&lt;D xsi:type="xsd:double"&gt;117.22&lt;/D&gt;&lt;D xsi:type="xsd:double"&gt;116.23&lt;/D&gt;&lt;D xsi:type="xsd:double"&gt;116.67&lt;/D&gt;&lt;D xsi:type="xsd:double"&gt;118.21&lt;/D&gt;&lt;D xsi:type="xsd:double"&gt;118.25&lt;/D&gt;&lt;D xsi:type="xsd:double"&gt;120.11&lt;/D&gt;&lt;D xsi:type="xsd:double"&gt;123.15&lt;/D&gt;&lt;D xsi:type="xsd:double"&gt;122.41&lt;/D&gt;&lt;D xsi:type="xsd:double"&gt;123.37&lt;/D&gt;&lt;D xsi:type="xsd:double"&gt;119.05&lt;/D&gt;&lt;D xsi:type="xsd:double"&gt;118.27&lt;/D&gt;&lt;D xsi:type="xsd:double"&gt;118.81&lt;/D&gt;&lt;D xsi:type="xsd:double"&gt;118.26&lt;/D&gt;&lt;D xsi:type="xsd:double"&gt;117.74&lt;/D&gt;&lt;D xsi:type="xsd:double"&gt;118.32&lt;/D&gt;&lt;D xsi:type="xsd:double"&gt;120.25&lt;/D&gt;&lt;D xsi:type="xsd:double"&gt;117.55&lt;/D&gt;&lt;D xsi:type="xsd:double"&gt;113.93&lt;/D&gt;&lt;D xsi:type="xsd:double"&gt;111.86&lt;/D&gt;&lt;D xsi:type="xsd:double"&gt;113.02&lt;/D&gt;&lt;D xsi:type="xsd:double"&gt;113.42&lt;/D&gt;&lt;D xsi:type="xsd:double"&gt;113.61&lt;/D&gt;&lt;D xsi:type="xsd:double"&gt;112.89&lt;/D&gt;&lt;D xsi:type="xsd:double"&gt;113.08&lt;/D&gt;&lt;D xsi:type="xsd:double"&gt;112.43&lt;/D&gt;&lt;D xsi:type="xsd:double"&gt;111.74&lt;/D&gt;&lt;D xsi:type="xsd:double"&gt;109.26&lt;/D&gt;&lt;D xsi:type="xsd:double"&gt;111.32&lt;/D&gt;&lt;D xsi:type="xsd:double"&gt;110.27&lt;/D&gt;&lt;D xsi:type="xsd:double"&gt;111.51&lt;/D&gt;&lt;D xsi:type="xsd:double"&gt;113&lt;/D&gt;&lt;D xsi:type="xsd:double"&gt;111.38&lt;/D&gt;&lt;D xsi:type="xsd:double"&gt;109.26&lt;/D&gt;&lt;D xsi:type="xsd:double"&gt;109&lt;/D&gt;&lt;D xsi:type="xsd:double"&gt;110.36&lt;/D&gt;&lt;D xsi:type="xsd:double"&gt;111.76&lt;/D&gt;&lt;D xsi:type="xsd:double"&gt;112.06&lt;/D&gt;&lt;D xsi:type="xsd:double"&gt;112.03&lt;/D&gt;&lt;D xsi:type="xsd:double"&gt;111.74&lt;/D&gt;&lt;D xsi:type="xsd:double"&gt;109.99&lt;/D&gt;&lt;D xsi:type="xsd:double"&gt;110.76&lt;/D&gt;&lt;D xsi:type="xsd:double"&gt;108.48&lt;/D&gt;&lt;D xsi:type="xsd:double"&gt;110.78&lt;/D&gt;&lt;D xsi:type="xsd:double"&gt;109.73&lt;/D&gt;&lt;D xsi:type="xsd:double"&gt;112.05&lt;/D&gt;&lt;D xsi:type="xsd:double"&gt;110.41&lt;/D&gt;&lt;D xsi:type="xsd:double"&gt;110.34&lt;/D&gt;&lt;D xsi:type="xsd:double"&gt;110.44&lt;/D&gt;&lt;D xsi:type="xsd:double"&gt;110.84&lt;/D&gt;&lt;D xsi:type="xsd:double"&gt;111.17&lt;/D&gt;&lt;D xsi:type="xsd:double"&gt;111.96&lt;/D&gt;&lt;D xsi:type="xsd:double"&gt;113.87&lt;/D&gt;&lt;D xsi:type="xsd:double"&gt;114.71&lt;/D&gt;&lt;D xsi:type="xsd:double"&gt;114.07&lt;/D&gt;&lt;D xsi:type="xsd:double"&gt;113.14&lt;/D&gt;&lt;/FQL&gt;&lt;FQL&gt;&lt;Q&gt;THO^FG_PRICE(8/27/2018,0)&lt;/Q&gt;&lt;R&gt;70&lt;/R&gt;&lt;C&gt;1&lt;/C&gt;&lt;D xsi:type="xsd:double"&gt;96.66&lt;/D&gt;&lt;D xsi:type="xsd:double"&gt;97.06&lt;/D&gt;&lt;D xsi:type="xsd:double"&gt;96.61&lt;/D&gt;&lt;D xsi:type="xsd:double"&gt;94.76&lt;/D&gt;&lt;D xsi:type="xsd:double"&gt;95.44&lt;/D&gt;&lt;D xsi:type="xsd:double"&gt;95.57&lt;/D&gt;&lt;D xsi:type="xsd:double"&gt;97.03&lt;/D&gt;&lt;D xsi:type="xsd:double"&gt;95.66&lt;/D&gt;&lt;D xsi:type="xsd:double"&gt;96.25&lt;/D&gt;&lt;D xsi:type="xsd:double"&gt;97.78&lt;/D&gt;&lt;D xsi:type="xsd:double"&gt;96.11&lt;/D&gt;&lt;D xsi:type="xsd:double"&gt;94.84&lt;/D&gt;&lt;D xsi:type="xsd:double"&gt;94.62&lt;/D&gt;&lt;D xsi:type="xsd:double"&gt;98.86&lt;/D&gt;&lt;D xsi:type="xsd:double"&gt;97.55&lt;/D&gt;&lt;D xsi:type="xsd:double"&gt;103.2&lt;/D&gt;&lt;D xsi:type="xsd:double"&gt;105.64&lt;/D&gt;&lt;D xsi:type="xsd:double"&gt;91.95&lt;/D&gt;&lt;D xsi:type="xsd:double"&gt;89.04&lt;/D&gt;&lt;D xsi:type="xsd:double"&gt;86.87&lt;/D&gt;&lt;D xsi:type="xsd:double"&gt;86.46&lt;/D&gt;&lt;D xsi:type="xsd:double"&gt;87.3&lt;/D&gt;&lt;D xsi:type="xsd:double"&gt;85.68&lt;/D&gt;&lt;D xsi:type="xsd:double"&gt;83.7&lt;/D&gt;&lt;D xsi:type="xsd:double"&gt;82.56&lt;/D&gt;&lt;D xsi:type="xsd:double"&gt;83.03&lt;/D&gt;&lt;D xsi:type="xsd:double"&gt;82.89&lt;/D&gt;&lt;D xsi:type="xsd:double"&gt;82.33&lt;/D&gt;&lt;D xsi:type="xsd:double"&gt;81.38&lt;/D&gt;&lt;D xsi:type="xsd:double"&gt;81.78&lt;/D&gt;&lt;D xsi:type="xsd:double"&gt;79.25&lt;/D&gt;&lt;D xsi:type="xsd:double"&gt;78.76&lt;/D&gt;&lt;D xsi:type="xsd:double"&gt;79.12&lt;/D&gt;&lt;D xsi:type="xsd:double"&gt;80.47&lt;/D&gt;&lt;D xsi:type="xsd:double"&gt;81.08&lt;/D&gt;&lt;D xsi:type="xsd:double"&gt;82.9&lt;/D&gt;&lt;D xsi:type="xsd:double"&gt;82.26&lt;/D&gt;&lt;D xsi:type="xsd:double"&gt;77.93&lt;/D&gt;&lt;D xsi:type="xsd:double"&gt;75.15&lt;/D&gt;&lt;D xsi:type="xsd:double"&gt;74.1&lt;/D&gt;&lt;D xsi:type="xsd:double"&gt;73.94&lt;/D&gt;&lt;D xsi:type="xsd:double"&gt;70.43&lt;/D&gt;&lt;D xsi:type="xsd:double"&gt;68.9&lt;/D&gt;&lt;D xsi:type="xsd:double"&gt;67.08&lt;/D&gt;&lt;D xsi:type="xsd:double"&gt;64.38&lt;/D&gt;&lt;D xsi:type="xsd:double"&gt;67.55&lt;/D&gt;&lt;D xsi:type="xsd:double"&gt;69.64&lt;/D&gt;&lt;D xsi:type="xsd:double"&gt;73.17&lt;/D&gt;&lt;D xsi:type="xsd:double"&gt;74.74&lt;/D&gt;&lt;D xsi:type="xsd:double"&gt;74.76&lt;/D&gt;&lt;D xsi:type="xsd:double"&gt;73.82&lt;/D&gt;&lt;D xsi:type="xsd:double"&gt;70.26&lt;/D&gt;&lt;D xsi:type="xsd:double"&gt;70.24&lt;/D&gt;&lt;D xsi:type="xsd:double"&gt;69.92&lt;/D&gt;&lt;D xsi:type="xsd:double"&gt;68.96&lt;/D&gt;&lt;D xsi:type="xsd:double"&gt;69.98&lt;/D&gt;&lt;D xsi:type="xsd:double"&gt;68.82&lt;/D&gt;&lt;D xsi:type="xsd:double"&gt;68.44&lt;/D&gt;&lt;D xsi:type="xsd:double"&gt;67.3&lt;/D&gt;&lt;D xsi:type="xsd:double"&gt;66.83&lt;/D&gt;&lt;D xsi:type="xsd:double"&gt;64.66&lt;/D&gt;&lt;D xsi:type="xsd:double"&gt;67.24&lt;/D&gt;&lt;D xsi:type="xsd:double"&gt;67.29&lt;/D&gt;&lt;D xsi:type="xsd:double"&gt;68.47&lt;/D&gt;&lt;D xsi:type="xsd:double"&gt;65.34&lt;/D&gt;&lt;D xsi:type="xsd:double"&gt;66.2&lt;/D&gt;&lt;D xsi:type="xsd:double"&gt;66.12&lt;/D&gt;&lt;D xsi:type="xsd:double"&gt;67.81&lt;/D&gt;&lt;D xsi:type="xsd:double"&gt;69.75&lt;/D&gt;&lt;D xsi:type="xsd:double"&gt;64.31&lt;/D&gt;&lt;/FQL&gt;&lt;FQL&gt;&lt;Q&gt;THS^FG_PRICE(8/27/2018,0)&lt;/Q&gt;&lt;R&gt;70&lt;/R&gt;&lt;C&gt;1&lt;/C&gt;&lt;D xsi:type="xsd:double"&gt;52.4&lt;/D&gt;&lt;D xsi:type="xsd:double"&gt;51.3&lt;/D&gt;&lt;D xsi:type="xsd:double"&gt;51.99&lt;/D&gt;&lt;D xsi:type="xsd:double"&gt;51.24&lt;/D&gt;&lt;D xsi:type="xsd:double"&gt;52.1&lt;/D&gt;&lt;D xsi:type="xsd:double"&gt;52.13&lt;/D&gt;&lt;D xsi:type="xsd:double"&gt;53.18&lt;/D&gt;&lt;D xsi:type="xsd:double"&gt;53.23&lt;/D&gt;&lt;D xsi:type="xsd:double"&gt;54.1&lt;/D&gt;&lt;D xsi:type="xsd:double"&gt;54.27&lt;/D&gt;&lt;D xsi:type="xsd:double"&gt;53.99&lt;/D&gt;&lt;D xsi:type="xsd:double"&gt;55.01&lt;/D&gt;&lt;D xsi:type="xsd:double"&gt;55.43&lt;/D&gt;&lt;D xsi:type="xsd:double"&gt;54.9&lt;/D&gt;&lt;D xsi:type="xsd:double"&gt;54.41&lt;/D&gt;&lt;D xsi:type="xsd:double"&gt;53.92&lt;/D&gt;&lt;D xsi:type="xsd:double"&gt;52.73&lt;/D&gt;&lt;D xsi:type="xsd:double"&gt;53.24&lt;/D&gt;&lt;D xsi:type="xsd:double"&gt;52.05&lt;/D&gt;&lt;D xsi:type="xsd:double"&gt;51.4&lt;/D&gt;&lt;D xsi:type="xsd:double"&gt;49.58&lt;/D&gt;&lt;D xsi:type="xsd:double"&gt;49.61&lt;/D&gt;&lt;D xsi:type="xsd:double"&gt;48.23&lt;/D&gt;&lt;D xsi:type="xsd:double"&gt;47.85&lt;/D&gt;&lt;D xsi:type="xsd:double"&gt;46.92&lt;/D&gt;&lt;D xsi:type="xsd:double"&gt;47.34&lt;/D&gt;&lt;D xsi:type="xsd:double"&gt;46.7&lt;/D&gt;&lt;D xsi:type="xsd:double"&gt;46.72&lt;/D&gt;&lt;D xsi:type="xsd:double"&gt;46.5&lt;/D&gt;&lt;D xsi:type="xsd:double"&gt;46.59&lt;/D&gt;&lt;D xsi:type="xsd:double"&gt;46&lt;/D&gt;&lt;D xsi:type="xsd:double"&gt;46.1&lt;/D&gt;&lt;D xsi:type="xsd:double"&gt;45.65&lt;/D&gt;&lt;D xsi:type="xsd:double"&gt;46.46&lt;/D&gt;&lt;D xsi:type="xsd:double"&gt;47.65&lt;/D&gt;&lt;D xsi:type="xsd:double"&gt;48.64&lt;/D&gt;&lt;D xsi:type="xsd:double"&gt;47.91&lt;/D&gt;&lt;D xsi:type="xsd:double"&gt;47.2&lt;/D&gt;&lt;D xsi:type="xsd:double"&gt;48.6&lt;/D&gt;&lt;D xsi:type="xsd:double"&gt;48.19&lt;/D&gt;&lt;D xsi:type="xsd:double"&gt;47.89&lt;/D&gt;&lt;D xsi:type="xsd:double"&gt;47.78&lt;/D&gt;&lt;D xsi:type="xsd:double"&gt;47.59&lt;/D&gt;&lt;D xsi:type="xsd:double"&gt;45.28&lt;/D&gt;&lt;D xsi:type="xsd:double"&gt;45.51&lt;/D&gt;&lt;D xsi:type="xsd:double"&gt;46.91&lt;/D&gt;&lt;D xsi:type="xsd:double"&gt;45.56&lt;/D&gt;&lt;D xsi:type="xsd:double"&gt;44&lt;/D&gt;&lt;D xsi:type="xsd:double"&gt;44.68&lt;/D&gt;&lt;D xsi:type="xsd:double"&gt;45.82&lt;/D&gt;&lt;D xsi:type="xsd:double"&gt;48.22&lt;/D&gt;&lt;D xsi:type="xsd:double"&gt;49.04&lt;/D&gt;&lt;D xsi:type="xsd:double"&gt;48.32&lt;/D&gt;&lt;D xsi:type="xsd:double"&gt;48.52&lt;/D&gt;&lt;D xsi:type="xsd:double"&gt;49.65&lt;/D&gt;&lt;D xsi:type="xsd:double"&gt;50.4&lt;/D&gt;&lt;D xsi:type="xsd:double"&gt;50.06&lt;/D&gt;&lt;D xsi:type="xsd:double"&gt;51.21&lt;/D&gt;&lt;D xsi:type="xsd:double"&gt;51.88&lt;/D&gt;&lt;D xsi:type="xsd:double"&gt;52.79&lt;/D&gt;&lt;D xsi:type="xsd:double"&gt;53.5&lt;/D&gt;&lt;D xsi:type="xsd:double"&gt;53.66&lt;/D&gt;&lt;D xsi:type="xsd:double"&gt;53&lt;/D&gt;&lt;D xsi:type="xsd:double"&gt;52.32&lt;/D&gt;&lt;D xsi:type="xsd:double"&gt;52.4&lt;/D&gt;&lt;D xsi:type="xsd:double"&gt;51.67&lt;/D&gt;&lt;D xsi:type="xsd:double"&gt;52.52&lt;/D&gt;&lt;D xsi:type="xsd:double"&gt;52.6&lt;/D&gt;&lt;D xsi:type="xsd:double"&gt;51.92&lt;/D&gt;&lt;D xsi:type="xsd:double"&gt;50.02&lt;/D&gt;&lt;/FQL&gt;&lt;FQL&gt;&lt;Q&gt;TIF^FG_PRICE(8/27/2018,0)&lt;/Q&gt;&lt;R&gt;70&lt;/R&gt;&lt;C&gt;1&lt;/C&gt;&lt;D xsi:type="xsd:double"&gt;129.78&lt;/D&gt;&lt;D xsi:type="xsd:double"&gt;131.07&lt;/D&gt;&lt;D xsi:type="xsd:double"&gt;125.48&lt;/D&gt;&lt;D xsi:type="xsd:double"&gt;123.11&lt;/D&gt;&lt;D xsi:type="xsd:double"&gt;122.65&lt;/D&gt;&lt;D xsi:type="xsd:double"&gt;122.75&lt;/D&gt;&lt;D xsi:type="xsd:double"&gt;120.72&lt;/D&gt;&lt;D xsi:type="xsd:double"&gt;123.37&lt;/D&gt;&lt;D xsi:type="xsd:double"&gt;122.87&lt;/D&gt;&lt;D xsi:type="xsd:double"&gt;124.32&lt;/D&gt;&lt;D xsi:type="xsd:double"&gt;123.37&lt;/D&gt;&lt;D xsi:type="xsd:double"&gt;124.74&lt;/D&gt;&lt;D xsi:type="xsd:double"&gt;126.03&lt;/D&gt;&lt;D xsi:type="xsd:double"&gt;128.69&lt;/D&gt;&lt;D xsi:type="xsd:double"&gt;125.88&lt;/D&gt;&lt;D xsi:type="xsd:double"&gt;125.12&lt;/D&gt;&lt;D xsi:type="xsd:double"&gt;124.73&lt;/D&gt;&lt;D xsi:type="xsd:double"&gt;127.05&lt;/D&gt;&lt;D xsi:type="xsd:double"&gt;126.62&lt;/D&gt;&lt;D xsi:type="xsd:double"&gt;125.59&lt;/D&gt;&lt;D xsi:type="xsd:double"&gt;126.24&lt;/D&gt;&lt;D xsi:type="xsd:double"&gt;129.21&lt;/D&gt;&lt;D xsi:type="xsd:double"&gt;128.55&lt;/D&gt;&lt;D xsi:type="xsd:double"&gt;128.97&lt;/D&gt;&lt;D xsi:type="xsd:double"&gt;128.35&lt;/D&gt;&lt;D xsi:type="xsd:double"&gt;125.28&lt;/D&gt;&lt;D xsi:type="xsd:double"&gt;124.45&lt;/D&gt;&lt;D xsi:type="xsd:double"&gt;120.75&lt;/D&gt;&lt;D xsi:type="xsd:double"&gt;122&lt;/D&gt;&lt;D xsi:type="xsd:double"&gt;121.88&lt;/D&gt;&lt;D xsi:type="xsd:double"&gt;122.95&lt;/D&gt;&lt;D xsi:type="xsd:double"&gt;110.38&lt;/D&gt;&lt;D xsi:type="xsd:double"&gt;111.45&lt;/D&gt;&lt;D xsi:type="xsd:double"&gt;112.84&lt;/D&gt;&lt;D xsi:type="xsd:double"&gt;112.32&lt;/D&gt;&lt;D xsi:type="xsd:double"&gt;114.66&lt;/D&gt;&lt;D xsi:type="xsd:double"&gt;112&lt;/D&gt;&lt;D xsi:type="xsd:double"&gt;109.62&lt;/D&gt;&lt;D xsi:type="xsd:double"&gt;107.01&lt;/D&gt;&lt;D xsi:type="xsd:double"&gt;108.01&lt;/D&gt;&lt;D xsi:type="xsd:double"&gt;107.87&lt;/D&gt;&lt;D xsi:type="xsd:double"&gt;106.72&lt;/D&gt;&lt;D xsi:type="xsd:double"&gt;107.29&lt;/D&gt;&lt;D xsi:type="xsd:double"&gt;106.93&lt;/D&gt;&lt;D xsi:type="xsd:double"&gt;107.5&lt;/D&gt;&lt;D xsi:type="xsd:double"&gt;109.6&lt;/D&gt;&lt;D xsi:type="xsd:double"&gt;111.3&lt;/D&gt;&lt;D xsi:type="xsd:double"&gt;115.33&lt;/D&gt;&lt;D xsi:type="xsd:double"&gt;115.92&lt;/D&gt;&lt;D xsi:type="xsd:double"&gt;116.43&lt;/D&gt;&lt;D xsi:type="xsd:double"&gt;115.21&lt;/D&gt;&lt;D xsi:type="xsd:double"&gt;117.03&lt;/D&gt;&lt;D xsi:type="xsd:double"&gt;116.56&lt;/D&gt;&lt;D xsi:type="xsd:double"&gt;110.36&lt;/D&gt;&lt;D xsi:type="xsd:double"&gt;109.1&lt;/D&gt;&lt;D xsi:type="xsd:double"&gt;108.21&lt;/D&gt;&lt;D xsi:type="xsd:double"&gt;105.57&lt;/D&gt;&lt;D xsi:type="xsd:double"&gt;105.96&lt;/D&gt;&lt;D xsi:type="xsd:double"&gt;106.49&lt;/D&gt;&lt;D xsi:type="xsd:double"&gt;102.48&lt;/D&gt;&lt;D xsi:type="xsd:double"&gt;100.14&lt;/D&gt;&lt;D xsi:type="xsd:double"&gt;102.35&lt;/D&gt;&lt;D xsi:type="xsd:double"&gt;102.41&lt;/D&gt;&lt;D xsi:type="xsd:double"&gt;106.37&lt;/D&gt;&lt;D xsi:type="xsd:double"&gt;104.95&lt;/D&gt;&lt;D xsi:type="xsd:double"&gt;92.54&lt;/D&gt;&lt;D xsi:type="xsd:double"&gt;89.77&lt;/D&gt;&lt;D xsi:type="xsd:double"&gt;91&lt;/D&gt;&lt;D xsi:type="xsd:double"&gt;94.65&lt;/D&gt;&lt;D xsi:type="xsd:double"&gt;90.89&lt;/D&gt;&lt;/FQL&gt;&lt;FQL&gt;&lt;Q&gt;TJX^FG_PRICE(8/27/2018,0)&lt;/Q&gt;&lt;R&gt;70&lt;/R&gt;&lt;C&gt;1&lt;/C&gt;&lt;D xsi:type="xsd:double"&gt;53.73&lt;/D&gt;&lt;D xsi:type="xsd:double"&gt;53.805&lt;/D&gt;&lt;D xsi:type="xsd:double"&gt;54.27&lt;/D&gt;&lt;D xsi:type="xsd:double"&gt;54.26&lt;/D&gt;&lt;D xsi:type="xsd:double"&gt;54.985&lt;/D&gt;&lt;D xsi:type="xsd:double"&gt;55.72&lt;/D&gt;&lt;D xsi:type="xsd:double"&gt;55.565&lt;/D&gt;&lt;D xsi:type="xsd:double"&gt;55.3&lt;/D&gt;&lt;D xsi:type="xsd:double"&gt;54.965&lt;/D&gt;&lt;D xsi:type="xsd:double"&gt;55.405&lt;/D&gt;&lt;D xsi:type="xsd:double"&gt;55.195&lt;/D&gt;&lt;D xsi:type="xsd:double"&gt;55.145&lt;/D&gt;&lt;D xsi:type="xsd:double"&gt;54.49&lt;/D&gt;&lt;D xsi:type="xsd:double"&gt;54.385&lt;/D&gt;&lt;D xsi:type="xsd:double"&gt;53.98&lt;/D&gt;&lt;D xsi:type="xsd:double"&gt;54.535&lt;/D&gt;&lt;D xsi:type="xsd:double"&gt;54.69&lt;/D&gt;&lt;D xsi:type="xsd:double"&gt;54.775&lt;/D&gt;&lt;D xsi:type="xsd:double"&gt;54.855&lt;/D&gt;&lt;D xsi:type="xsd:double"&gt;54.86&lt;/D&gt;&lt;D xsi:type="xsd:double"&gt;55.16&lt;/D&gt;&lt;D xsi:type="xsd:double"&gt;55.87&lt;/D&gt;&lt;D xsi:type="xsd:double"&gt;55.905&lt;/D&gt;&lt;D xsi:type="xsd:double"&gt;56.01&lt;/D&gt;&lt;D xsi:type="xsd:double"&gt;56.115&lt;/D&gt;&lt;D xsi:type="xsd:double"&gt;55.21&lt;/D&gt;&lt;D xsi:type="xsd:double"&gt;55.17&lt;/D&gt;&lt;D xsi:type="xsd:double"&gt;55.14&lt;/D&gt;&lt;D xsi:type="xsd:double"&gt;55.15&lt;/D&gt;&lt;D xsi:type="xsd:double"&gt;55.405&lt;/D&gt;&lt;D xsi:type="xsd:double"&gt;55.7&lt;/D&gt;&lt;D xsi:type="xsd:double"&gt;54.32&lt;/D&gt;&lt;D xsi:type="xsd:double"&gt;53.88&lt;/D&gt;&lt;D xsi:type="xsd:double"&gt;54.72&lt;/D&gt;&lt;D xsi:type="xsd:double"&gt;55.255&lt;/D&gt;&lt;D xsi:type="xsd:double"&gt;56.125&lt;/D&gt;&lt;D xsi:type="xsd:double"&gt;55.4&lt;/D&gt;&lt;D xsi:type="xsd:double"&gt;54.82&lt;/D&gt;&lt;D xsi:type="xsd:double"&gt;53.63&lt;/D&gt;&lt;D xsi:type="xsd:double"&gt;54.325&lt;/D&gt;&lt;D xsi:type="xsd:double"&gt;53.455&lt;/D&gt;&lt;D xsi:type="xsd:double"&gt;53.115&lt;/D&gt;&lt;D xsi:type="xsd:double"&gt;53.25&lt;/D&gt;&lt;D xsi:type="xsd:double"&gt;53.27&lt;/D&gt;&lt;D xsi:type="xsd:double"&gt;54.2&lt;/D&gt;&lt;D xsi:type="xsd:double"&gt;55.085&lt;/D&gt;&lt;D xsi:type="xsd:double"&gt;54.94&lt;/D&gt;&lt;D xsi:type="xsd:double"&gt;55.07&lt;/D&gt;&lt;D xsi:type="xsd:double"&gt;54.745&lt;/D&gt;&lt;D xsi:type="xsd:double"&gt;55.14&lt;/D&gt;&lt;D xsi:type="xsd:double"&gt;54.775&lt;/D&gt;&lt;D xsi:type="xsd:double"&gt;55.42&lt;/D&gt;&lt;D xsi:type="xsd:double"&gt;55.54&lt;/D&gt;&lt;D xsi:type="xsd:double"&gt;55.64&lt;/D&gt;&lt;D xsi:type="xsd:double"&gt;54.57&lt;/D&gt;&lt;D xsi:type="xsd:double"&gt;53.75&lt;/D&gt;&lt;D xsi:type="xsd:double"&gt;52.64&lt;/D&gt;&lt;D xsi:type="xsd:double"&gt;52.47&lt;/D&gt;&lt;D xsi:type="xsd:double"&gt;51.49&lt;/D&gt;&lt;D xsi:type="xsd:double"&gt;48.96&lt;/D&gt;&lt;D xsi:type="xsd:double"&gt;46.82&lt;/D&gt;&lt;D xsi:type="xsd:double"&gt;46.16&lt;/D&gt;&lt;D xsi:type="xsd:double"&gt;45.86&lt;/D&gt;&lt;D xsi:type="xsd:double"&gt;46.12&lt;/D&gt;&lt;D xsi:type="xsd:double"&gt;45.55&lt;/D&gt;&lt;D xsi:type="xsd:double"&gt;47.85&lt;/D&gt;&lt;D xsi:type="xsd:double"&gt;47.49&lt;/D&gt;&lt;D xsi:type="xsd:double"&gt;48.85&lt;/D&gt;&lt;D xsi:type="xsd:double"&gt;48.39&lt;/D&gt;&lt;D xsi:type="xsd:double"&gt;47.17&lt;/D&gt;&lt;/FQL&gt;&lt;FQL&gt;&lt;Q&gt;TKR^FG_PRICE(8/27/2018,0)&lt;/Q&gt;&lt;R&gt;70&lt;/R&gt;&lt;C&gt;1&lt;/C&gt;&lt;D xsi:type="xsd:double"&gt;48.7&lt;/D&gt;&lt;D xsi:type="xsd:double"&gt;48.5&lt;/D&gt;&lt;D xsi:type="xsd:double"&gt;49&lt;/D&gt;&lt;D xsi:type="xsd:double"&gt;48.9&lt;/D&gt;&lt;D xsi:type="xsd:double"&gt;48.65&lt;/D&gt;&lt;D xsi:type="xsd:double"&gt;48.55&lt;/D&gt;&lt;D xsi:type="xsd:double"&gt;48.6&lt;/D&gt;&lt;D xsi:type="xsd:double"&gt;48.1&lt;/D&gt;&lt;D xsi:type="xsd:double"&gt;47.65&lt;/D&gt;&lt;D xsi:type="xsd:double"&gt;47.9&lt;/D&gt;&lt;D xsi:type="xsd:double"&gt;47.75&lt;/D&gt;&lt;D xsi:type="xsd:double"&gt;47.95&lt;/D&gt;&lt;D xsi:type="xsd:double"&gt;47.75&lt;/D&gt;&lt;D xsi:type="xsd:double"&gt;48.1&lt;/D&gt;&lt;D xsi:type="xsd:double"&gt;48.7&lt;/D&gt;&lt;D xsi:type="xsd:double"&gt;48.6&lt;/D&gt;&lt;D xsi:type="xsd:double"&gt;49.5&lt;/D&gt;&lt;D xsi:type="xsd:double"&gt;51.55&lt;/D&gt;&lt;D xsi:type="xsd:double"&gt;52.1&lt;/D&gt;&lt;D xsi:type="xsd:double"&gt;51.45&lt;/D&gt;&lt;D xsi:type="xsd:double"&gt;50.95&lt;/D&gt;&lt;D xsi:type="xsd:double"&gt;50.2&lt;/D&gt;&lt;D xsi:type="xsd:double"&gt;50.05&lt;/D&gt;&lt;D xsi:type="xsd:double"&gt;49.85&lt;/D&gt;&lt;D xsi:type="xsd:double"&gt;49.85&lt;/D&gt;&lt;D xsi:type="xsd:double"&gt;49.72&lt;/D&gt;&lt;D xsi:type="xsd:double"&gt;50.05&lt;/D&gt;&lt;D xsi:type="xsd:double"&gt;49.96&lt;/D&gt;&lt;D xsi:type="xsd:double"&gt;48.71&lt;/D&gt;&lt;D xsi:type="xsd:double"&gt;48.6&lt;/D&gt;&lt;D xsi:type="xsd:double"&gt;47.13&lt;/D&gt;&lt;D xsi:type="xsd:double"&gt;45.02&lt;/D&gt;&lt;D xsi:type="xsd:double"&gt;43.67&lt;/D&gt;&lt;D xsi:type="xsd:double"&gt;42.84&lt;/D&gt;&lt;D xsi:type="xsd:double"&gt;42.72&lt;/D&gt;&lt;D xsi:type="xsd:double"&gt;43.36&lt;/D&gt;&lt;D xsi:type="xsd:double"&gt;42.8&lt;/D&gt;&lt;D xsi:type="xsd:double"&gt;41.17&lt;/D&gt;&lt;D xsi:type="xsd:double"&gt;40.47&lt;/D&gt;&lt;D xsi:type="xsd:double"&gt;40.52&lt;/D&gt;&lt;D xsi:type="xsd:double"&gt;39.62&lt;/D&gt;&lt;D xsi:type="xsd:double"&gt;37.42&lt;/D&gt;&lt;D xsi:type="xsd:double"&gt;37.19&lt;/D&gt;&lt;D xsi:type="xsd:double"&gt;37.56&lt;/D&gt;&lt;D xsi:type="xsd:double"&gt;37.25&lt;/D&gt;&lt;D xsi:type="xsd:double"&gt;38.11&lt;/D&gt;&lt;D xsi:type="xsd:double"&gt;39.55&lt;/D&gt;&lt;D xsi:type="xsd:double"&gt;40.24&lt;/D&gt;&lt;D xsi:type="xsd:double"&gt;40.6&lt;/D&gt;&lt;D xsi:type="xsd:double"&gt;40.64&lt;/D&gt;&lt;D xsi:type="xsd:double"&gt;40.96&lt;/D&gt;&lt;D xsi:type="xsd:double"&gt;42.49&lt;/D&gt;&lt;D xsi:type="xsd:double"&gt;42.12&lt;/D&gt;&lt;D xsi:type="xsd:double"&gt;40.66&lt;/D&gt;&lt;D xsi:type="xsd:double"&gt;39.67&lt;/D&gt;&lt;D xsi:type="xsd:double"&gt;40.12&lt;/D&gt;&lt;D xsi:type="xsd:double"&gt;39.73&lt;/D&gt;&lt;D xsi:type="xsd:double"&gt;41.16&lt;/D&gt;&lt;D xsi:type="xsd:double"&gt;40.89&lt;/D&gt;&lt;D xsi:type="xsd:double"&gt;39.67&lt;/D&gt;&lt;D xsi:type="xsd:double"&gt;38.87&lt;/D&gt;&lt;D xsi:type="xsd:double"&gt;39.19&lt;/D&gt;&lt;D xsi:type="xsd:double"&gt;39.04&lt;/D&gt;&lt;D xsi:type="xsd:double"&gt;39.55&lt;/D&gt;&lt;D xsi:type="xsd:double"&gt;38.85&lt;/D&gt;&lt;D xsi:type="xsd:double"&gt;39.78&lt;/D&gt;&lt;D xsi:type="xsd:double"&gt;39.2&lt;/D&gt;&lt;D xsi:type="xsd:double"&gt;40.15&lt;/D&gt;&lt;D xsi:type="xsd:double"&gt;41.52&lt;/D&gt;&lt;D xsi:type="xsd:double"&gt;39.74&lt;/D&gt;&lt;/FQL&gt;&lt;FQL&gt;&lt;Q&gt;TMK^FG_PRICE(8/27/2018,0)&lt;/Q&gt;&lt;R&gt;70&lt;/R&gt;&lt;C&gt;1&lt;/C&gt;&lt;D xsi:type="xsd:double"&gt;88.7&lt;/D&gt;&lt;D xsi:type="xsd:double"&gt;88.25&lt;/D&gt;&lt;D xsi:type="xsd:double"&gt;88.12&lt;/D&gt;&lt;D xsi:type="xsd:double"&gt;87.71&lt;/D&gt;&lt;D xsi:type="xsd:double"&gt;87.92&lt;/D&gt;&lt;D xsi:type="xsd:double"&gt;88.23&lt;/D&gt;&lt;D xsi:type="xsd:double"&gt;89.1&lt;/D&gt;&lt;D xsi:type="xsd:double"&gt;88.61&lt;/D&gt;&lt;D xsi:type="xsd:double"&gt;88.39&lt;/D&gt;&lt;D xsi:type="xsd:double"&gt;84.46&lt;/D&gt;&lt;D xsi:type="xsd:double"&gt;84.86&lt;/D&gt;&lt;D xsi:type="xsd:double"&gt;84.29&lt;/D&gt;&lt;D xsi:type="xsd:double"&gt;85.13&lt;/D&gt;&lt;D xsi:type="xsd:double"&gt;86.84&lt;/D&gt;&lt;D xsi:type="xsd:double"&gt;85.77&lt;/D&gt;&lt;D xsi:type="xsd:double"&gt;85.97&lt;/D&gt;&lt;D xsi:type="xsd:double"&gt;87.17&lt;/D&gt;&lt;D xsi:type="xsd:double"&gt;88.33&lt;/D&gt;&lt;D xsi:type="xsd:double"&gt;88.89&lt;/D&gt;&lt;D xsi:type="xsd:double"&gt;88.09&lt;/D&gt;&lt;D xsi:type="xsd:double"&gt;87.57&lt;/D&gt;&lt;D xsi:type="xsd:double"&gt;86.56&lt;/D&gt;&lt;D xsi:type="xsd:double"&gt;86.27&lt;/D&gt;&lt;D xsi:type="xsd:double"&gt;86.69&lt;/D&gt;&lt;D xsi:type="xsd:double"&gt;86.52&lt;/D&gt;&lt;D xsi:type="xsd:double"&gt;86.79&lt;/D&gt;&lt;D xsi:type="xsd:double"&gt;87.22&lt;/D&gt;&lt;D xsi:type="xsd:double"&gt;87.97&lt;/D&gt;&lt;D xsi:type="xsd:double"&gt;87.42&lt;/D&gt;&lt;D xsi:type="xsd:double"&gt;88.7&lt;/D&gt;&lt;D xsi:type="xsd:double"&gt;88.85&lt;/D&gt;&lt;D xsi:type="xsd:double"&gt;87.36&lt;/D&gt;&lt;D xsi:type="xsd:double"&gt;83.58&lt;/D&gt;&lt;D xsi:type="xsd:double"&gt;83.98&lt;/D&gt;&lt;D xsi:type="xsd:double"&gt;83.79&lt;/D&gt;&lt;D xsi:type="xsd:double"&gt;84.74&lt;/D&gt;&lt;D xsi:type="xsd:double"&gt;85.83&lt;/D&gt;&lt;D xsi:type="xsd:double"&gt;84.92&lt;/D&gt;&lt;D xsi:type="xsd:double"&gt;86.03&lt;/D&gt;&lt;D xsi:type="xsd:double"&gt;84.66&lt;/D&gt;&lt;D xsi:type="xsd:double"&gt;84.15&lt;/D&gt;&lt;D xsi:type="xsd:double"&gt;80.93&lt;/D&gt;&lt;D xsi:type="xsd:double"&gt;83.07&lt;/D&gt;&lt;D xsi:type="xsd:double"&gt;82.69&lt;/D&gt;&lt;D xsi:type="xsd:double"&gt;83.04&lt;/D&gt;&lt;D xsi:type="xsd:double"&gt;84.78&lt;/D&gt;&lt;D xsi:type="xsd:double"&gt;84.66&lt;/D&gt;&lt;D xsi:type="xsd:double"&gt;85.34&lt;/D&gt;&lt;D xsi:type="xsd:double"&gt;84.73&lt;/D&gt;&lt;D xsi:type="xsd:double"&gt;85.87&lt;/D&gt;&lt;D xsi:type="xsd:double"&gt;86.7&lt;/D&gt;&lt;D xsi:type="xsd:double"&gt;87.7&lt;/D&gt;&lt;D xsi:type="xsd:double"&gt;87.49&lt;/D&gt;&lt;D xsi:type="xsd:double"&gt;86.92&lt;/D&gt;&lt;D xsi:type="xsd:double"&gt;85.88&lt;/D&gt;&lt;D xsi:type="xsd:double"&gt;86.8&lt;/D&gt;&lt;D xsi:type="xsd:double"&gt;86.45&lt;/D&gt;&lt;D xsi:type="xsd:double"&gt;86.52&lt;/D&gt;&lt;D xsi:type="xsd:double"&gt;86.4&lt;/D&gt;&lt;D xsi:type="xsd:double"&gt;86.99&lt;/D&gt;&lt;D xsi:type="xsd:double"&gt;85.67&lt;/D&gt;&lt;D xsi:type="xsd:double"&gt;86.1&lt;/D&gt;&lt;D xsi:type="xsd:double"&gt;86.06&lt;/D&gt;&lt;D xsi:type="xsd:double"&gt;86.82&lt;/D&gt;&lt;D xsi:type="xsd:double"&gt;85.12&lt;/D&gt;&lt;D xsi:type="xsd:double"&gt;87.89&lt;/D&gt;&lt;D xsi:type="xsd:double"&gt;87.32&lt;/D&gt;&lt;D xsi:type="xsd:double"&gt;86.41&lt;/D&gt;&lt;D xsi:type="xsd:double"&gt;86.55&lt;/D&gt;&lt;D xsi:type="xsd:double"&gt;82.22&lt;/D&gt;&lt;/FQL&gt;&lt;FQL&gt;&lt;Q&gt;TMO^FG_PRICE(8/27/2018,0)&lt;/Q&gt;&lt;R&gt;70&lt;/R&gt;&lt;C&gt;1&lt;/C&gt;&lt;D xsi:type="xsd:double"&gt;237.92&lt;/D&gt;&lt;D xsi:type="xsd:double"&gt;237.96&lt;/D&gt;&lt;D xsi:type="xsd:double"&gt;239.73&lt;/D&gt;&lt;D xsi:type="xsd:double"&gt;239.19&lt;/D&gt;&lt;D xsi:type="xsd:double"&gt;239.1&lt;/D&gt;&lt;D xsi:type="xsd:double"&gt;236.05&lt;/D&gt;&lt;D xsi:type="xsd:double"&gt;236.37&lt;/D&gt;&lt;D xsi:type="xsd:double"&gt;235.73&lt;/D&gt;&lt;D xsi:type="xsd:double"&gt;235.96&lt;/D&gt;&lt;D xsi:type="xsd:double"&gt;237.19&lt;/D&gt;&lt;D xsi:type="xsd:double"&gt;236.43&lt;/D&gt;&lt;D xsi:type="xsd:double"&gt;239.05&lt;/D&gt;&lt;D xsi:type="xsd:double"&gt;244&lt;/D&gt;&lt;D xsi:type="xsd:double"&gt;241.98&lt;/D&gt;&lt;D xsi:type="xsd:double"&gt;238.46&lt;/D&gt;&lt;D xsi:type="xsd:double"&gt;239.1&lt;/D&gt;&lt;D xsi:type="xsd:double"&gt;241.06&lt;/D&gt;&lt;D xsi:type="xsd:double"&gt;242.5&lt;/D&gt;&lt;D xsi:type="xsd:double"&gt;243.49&lt;/D&gt;&lt;D xsi:type="xsd:double"&gt;242.15&lt;/D&gt;&lt;D xsi:type="xsd:double"&gt;243.09&lt;/D&gt;&lt;D xsi:type="xsd:double"&gt;242.85&lt;/D&gt;&lt;D xsi:type="xsd:double"&gt;244.32&lt;/D&gt;&lt;D xsi:type="xsd:double"&gt;244.08&lt;/D&gt;&lt;D xsi:type="xsd:double"&gt;248.51&lt;/D&gt;&lt;D xsi:type="xsd:double"&gt;247.75&lt;/D&gt;&lt;D xsi:type="xsd:double"&gt;247.35&lt;/D&gt;&lt;D xsi:type="xsd:double"&gt;243.38&lt;/D&gt;&lt;D xsi:type="xsd:double"&gt;240.69&lt;/D&gt;&lt;D xsi:type="xsd:double"&gt;239.66&lt;/D&gt;&lt;D xsi:type="xsd:double"&gt;239.9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7&lt;/D&gt;&lt;D xsi:type="xsd:double"&gt;230.66&lt;/D&gt;&lt;D xsi:type="xsd:double"&gt;226.09&lt;/D&gt;&lt;D xsi:type="xsd:double"&gt;231.41&lt;/D&gt;&lt;D xsi:type="xsd:double"&gt;228.1&lt;/D&gt;&lt;D xsi:type="xsd:double"&gt;235.15&lt;/D&gt;&lt;D xsi:type="xsd:double"&gt;234.65&lt;/D&gt;&lt;D xsi:type="xsd:double"&gt;229.71&lt;/D&gt;&lt;D xsi:type="xsd:double"&gt;227.15&lt;/D&gt;&lt;D xsi:type="xsd:double"&gt;225.77&lt;/D&gt;&lt;D xsi:type="xsd:double"&gt;223.33&lt;/D&gt;&lt;D xsi:type="xsd:double"&gt;220.56&lt;/D&gt;&lt;D xsi:type="xsd:double"&gt;230.19&lt;/D&gt;&lt;D xsi:type="xsd:double"&gt;230&lt;/D&gt;&lt;D xsi:type="xsd:double"&gt;228.35&lt;/D&gt;&lt;D xsi:type="xsd:double"&gt;232.67&lt;/D&gt;&lt;D xsi:type="xsd:double"&gt;233.65&lt;/D&gt;&lt;D xsi:type="xsd:double"&gt;233.66&lt;/D&gt;&lt;D xsi:type="xsd:double"&gt;234.21&lt;/D&gt;&lt;D xsi:type="xsd:double"&gt;236.52&lt;/D&gt;&lt;D xsi:type="xsd:double"&gt;238.23&lt;/D&gt;&lt;D xsi:type="xsd:double"&gt;245.53&lt;/D&gt;&lt;D xsi:type="xsd:double"&gt;245.57&lt;/D&gt;&lt;D xsi:type="xsd:double"&gt;243.45&lt;/D&gt;&lt;D xsi:type="xsd:double"&gt;236.34&lt;/D&gt;&lt;D xsi:type="xsd:double"&gt;235.02&lt;/D&gt;&lt;D xsi:type="xsd:double"&gt;235.08&lt;/D&gt;&lt;D xsi:type="xsd:double"&gt;237.69&lt;/D&gt;&lt;D xsi:type="xsd:double"&gt;241.06&lt;/D&gt;&lt;D xsi:type="xsd:double"&gt;232.88&lt;/D&gt;&lt;D xsi:type="xsd:double"&gt;233.4&lt;/D&gt;&lt;D xsi:type="xsd:double"&gt;233.02&lt;/D&gt;&lt;D xsi:type="xsd:double"&gt;235.01&lt;/D&gt;&lt;D xsi:type="xsd:double"&gt;240.19&lt;/D&gt;&lt;D xsi:type="xsd:double"&gt;241.99&lt;/D&gt;&lt;D xsi:type="xsd:double"&gt;247.4&lt;/D&gt;&lt;D xsi:type="xsd:double"&gt;248.57&lt;/D&gt;&lt;D xsi:type="xsd:double"&gt;249.55&lt;/D&gt;&lt;D xsi:type="xsd:double"&gt;251.98&lt;/D&gt;&lt;D xsi:type="xsd:double"&gt;243.89&lt;/D&gt;&lt;/FQL&gt;&lt;FQL&gt;&lt;Q&gt;TMUS^FG_PRICE(8/27/2018,0)&lt;/Q&gt;&lt;R&gt;70&lt;/R&gt;&lt;C&gt;1&lt;/C&gt;&lt;D xsi:type="xsd:double"&gt;65.8&lt;/D&gt;&lt;D xsi:type="xsd:double"&gt;65.59&lt;/D&gt;&lt;D xsi:type="xsd:double"&gt;65.98&lt;/D&gt;&lt;D xsi:type="xsd:double"&gt;66.01&lt;/D&gt;&lt;D xsi:type="xsd:double"&gt;66.04&lt;/D&gt;&lt;D xsi:type="xsd:double"&gt;65.77&lt;/D&gt;&lt;D xsi:type="xsd:double"&gt;65.71&lt;/D&gt;&lt;D xsi:type="xsd:double"&gt;65.52&lt;/D&gt;&lt;D xsi:type="xsd:double"&gt;64.39&lt;/D&gt;&lt;D xsi:type="xsd:double"&gt;65.56&lt;/D&gt;&lt;D xsi:type="xsd:double"&gt;65.91&lt;/D&gt;&lt;D xsi:type="xsd:double"&gt;67.92&lt;/D&gt;&lt;D xsi:type="xsd:double"&gt;68.48&lt;/D&gt;&lt;D xsi:type="xsd:double"&gt;68.25&lt;/D&gt;&lt;D xsi:type="xsd:double"&gt;67.42&lt;/D&gt;&lt;D xsi:type="xsd:double"&gt;68.49&lt;/D&gt;&lt;D xsi:type="xsd:double"&gt;68.35&lt;/D&gt;&lt;D xsi:type="xsd:double"&gt;69.13&lt;/D&gt;&lt;D xsi:type="xsd:double"&gt;69.07&lt;/D&gt;&lt;D xsi:type="xsd:double"&gt;68.92&lt;/D&gt;&lt;D xsi:type="xsd:double"&gt;69.45&lt;/D&gt;&lt;D xsi:type="xsd:double"&gt;68.79&lt;/D&gt;&lt;D xsi:type="xsd:double"&gt;70.49&lt;/D&gt;&lt;D xsi:type="xsd:double"&gt;70.18&lt;/D&gt;&lt;D xsi:type="xsd:double"&gt;70.25&lt;/D&gt;&lt;D xsi:type="xsd:double"&gt;69.72&lt;/D&gt;&lt;D xsi:type="xsd:double"&gt;68.98&lt;/D&gt;&lt;D xsi:type="xsd:double"&gt;68.95&lt;/D&gt;&lt;D xsi:type="xsd:double"&gt;68.59&lt;/D&gt;&lt;D xsi:type="xsd:double"&gt;68.82&lt;/D&gt;&lt;D xsi:type="xsd:double"&gt;68.46&lt;/D&gt;&lt;D xsi:type="xsd:double"&gt;66.63&lt;/D&gt;&lt;D xsi:type="xsd:double"&gt;66.21&lt;/D&gt;&lt;D xsi:type="xsd:double"&gt;68.38&lt;/D&gt;&lt;D xsi:type="xsd:double"&gt;67.62&lt;/D&gt;&lt;D xsi:type="xsd:double"&gt;68.94&lt;/D&gt;&lt;D xsi:type="xsd:double"&gt;69.08&lt;/D&gt;&lt;D xsi:type="xsd:double"&gt;68.77&lt;/D&gt;&lt;D xsi:type="xsd:double"&gt;69.75&lt;/D&gt;&lt;D xsi:type="xsd:double"&gt;69.51&lt;/D&gt;&lt;D xsi:type="xsd:double"&gt;69.28&lt;/D&gt;&lt;D xsi:type="xsd:double"&gt;65.71&lt;/D&gt;&lt;D xsi:type="xsd:double"&gt;66.32&lt;/D&gt;&lt;D xsi:type="xsd:double"&gt;65.11&lt;/D&gt;&lt;D xsi:type="xsd:double"&gt;64.91&lt;/D&gt;&lt;D xsi:type="xsd:double"&gt;63.92&lt;/D&gt;&lt;D xsi:type="xsd:double"&gt;68.55&lt;/D&gt;&lt;D xsi:type="xsd:double"&gt;68.88&lt;/D&gt;&lt;D xsi:type="xsd:double"&gt;68.51&lt;/D&gt;&lt;D xsi:type="xsd:double"&gt;68.89&lt;/D&gt;&lt;D xsi:type="xsd:double"&gt;68.77&lt;/D&gt;&lt;D xsi:type="xsd:double"&gt;70.34&lt;/D&gt;&lt;D xsi:type="xsd:double"&gt;69.75&lt;/D&gt;&lt;D xsi:type="xsd:double"&gt;68.68&lt;/D&gt;&lt;D xsi:type="xsd:double"&gt;67.89&lt;/D&gt;&lt;D xsi:type="xsd:double"&gt;68.41&lt;/D&gt;&lt;D xsi:type="xsd:double"&gt;68.12&lt;/D&gt;&lt;D xsi:type="xsd:double"&gt;68.08&lt;/D&gt;&lt;D xsi:type="xsd:double"&gt;69.14&lt;/D&gt;&lt;D xsi:type="xsd:double"&gt;68&lt;/D&gt;&lt;D xsi:type="xsd:double"&gt;66.57&lt;/D&gt;&lt;D xsi:type="xsd:double"&gt;66.78&lt;/D&gt;&lt;D xsi:type="xsd:double"&gt;67.07&lt;/D&gt;&lt;D xsi:type="xsd:double"&gt;67.49&lt;/D&gt;&lt;D xsi:type="xsd:double"&gt;67.49&lt;/D&gt;&lt;D xsi:type="xsd:double"&gt;68.92&lt;/D&gt;&lt;D xsi:type="xsd:double"&gt;68.68&lt;/D&gt;&lt;D xsi:type="xsd:double"&gt;68.45&lt;/D&gt;&lt;D xsi:type="xsd:double"&gt;67.8&lt;/D&gt;&lt;D xsi:type="xsd:double"&gt;66.57&lt;/D&gt;&lt;/FQL&gt;&lt;FQL&gt;&lt;Q&gt;TOL^FG_PRICE(8/27/2018,0)&lt;/Q&gt;&lt;R&gt;70&lt;/R&gt;&lt;C&gt;1&lt;/C&gt;&lt;D xsi:type="xsd:double"&gt;37.52&lt;/D&gt;&lt;D xsi:type="xsd:double"&gt;37.12&lt;/D&gt;&lt;D xsi:type="xsd:double"&gt;36.88&lt;/D&gt;&lt;D xsi:type="xsd:double"&gt;36.25&lt;/D&gt;&lt;D xsi:type="xsd:double"&gt;36.23&lt;/D&gt;&lt;D xsi:type="xsd:double"&gt;36.64&lt;/D&gt;&lt;D xsi:type="xsd:double"&gt;37.4&lt;/D&gt;&lt;D xsi:type="xsd:double"&gt;36.83&lt;/D&gt;&lt;D xsi:type="xsd:double"&gt;36.09&lt;/D&gt;&lt;D xsi:type="xsd:double"&gt;36.29&lt;/D&gt;&lt;D xsi:type="xsd:double"&gt;36.57&lt;/D&gt;&lt;D xsi:type="xsd:double"&gt;36.95&lt;/D&gt;&lt;D xsi:type="xsd:double"&gt;36.35&lt;/D&gt;&lt;D xsi:type="xsd:double"&gt;36.78&lt;/D&gt;&lt;D xsi:type="xsd:double"&gt;36.17&lt;/D&gt;&lt;D xsi:type="xsd:double"&gt;36.49&lt;/D&gt;&lt;D xsi:type="xsd:double"&gt;36.33&lt;/D&gt;&lt;D xsi:type="xsd:double"&gt;35.86&lt;/D&gt;&lt;D xsi:type="xsd:double"&gt;35.85&lt;/D&gt;&lt;D xsi:type="xsd:double"&gt;35.12&lt;/D&gt;&lt;D xsi:type="xsd:double"&gt;35.25&lt;/D&gt;&lt;D xsi:type="xsd:double"&gt;34.36&lt;/D&gt;&lt;D xsi:type="xsd:double"&gt;33.55&lt;/D&gt;&lt;D xsi:type="xsd:double"&gt;33.03&lt;/D&gt;&lt;D xsi:type="xsd:double"&gt;33.15&lt;/D&gt;&lt;D xsi:type="xsd:double"&gt;33.4&lt;/D&gt;&lt;D xsi:type="xsd:double"&gt;32.74&lt;/D&gt;&lt;D xsi:type="xsd:double"&gt;32.28&lt;/D&gt;&lt;D xsi:type="xsd:double"&gt;32.06&lt;/D&gt;&lt;D xsi:type="xsd:double"&gt;32.5&lt;/D&gt;&lt;D xsi:type="xsd:double"&gt;31.7&lt;/D&gt;&lt;D xsi:type="xsd:double"&gt;31.42&lt;/D&gt;&lt;D xsi:type="xsd:double"&gt;31.35&lt;/D&gt;&lt;D xsi:type="xsd:double"&gt;31.24&lt;/D&gt;&lt;D xsi:type="xsd:double"&gt;31&lt;/D&gt;&lt;D xsi:type="xsd:double"&gt;32.02&lt;/D&gt;&lt;D xsi:type="xsd:double"&gt;31.19&lt;/D&gt;&lt;D xsi:type="xsd:double"&gt;31.3&lt;/D&gt;&lt;D xsi:type="xsd:double"&gt;30.02&lt;/D&gt;&lt;D xsi:type="xsd:double"&gt;29.06&lt;/D&gt;&lt;D xsi:type="xsd:double"&gt;30.25&lt;/D&gt;&lt;D xsi:type="xsd:double"&gt;28.93&lt;/D&gt;&lt;D xsi:type="xsd:double"&gt;30.38&lt;/D&gt;&lt;D xsi:type="xsd:double"&gt;31.31&lt;/D&gt;&lt;D xsi:type="xsd:double"&gt;30.53&lt;/D&gt;&lt;D xsi:type="xsd:double"&gt;33.2&lt;/D&gt;&lt;D xsi:type="xsd:double"&gt;33.66&lt;/D&gt;&lt;D xsi:type="xsd:double"&gt;33.5&lt;/D&gt;&lt;D xsi:type="xsd:double"&gt;32.74&lt;/D&gt;&lt;D xsi:type="xsd:double"&gt;33.52&lt;/D&gt;&lt;D xsi:type="xsd:double"&gt;33.16&lt;/D&gt;&lt;D xsi:type="xsd:double"&gt;33.39&lt;/D&gt;&lt;D xsi:type="xsd:double"&gt;32.36&lt;/D&gt;&lt;D xsi:type="xsd:double"&gt;32.38&lt;/D&gt;&lt;D xsi:type="xsd:double"&gt;31.98&lt;/D&gt;&lt;D xsi:type="xsd:double"&gt;32.33&lt;/D&gt;&lt;D xsi:type="xsd:double"&gt;31.83&lt;/D&gt;&lt;D xsi:type="xsd:double"&gt;29.94&lt;/D&gt;&lt;D xsi:type="xsd:double"&gt;30.39&lt;/D&gt;&lt;D xsi:type="xsd:double"&gt;31.07&lt;/D&gt;&lt;D xsi:type="xsd:double"&gt;31.68&lt;/D&gt;&lt;D xsi:type="xsd:double"&gt;32.57&lt;/D&gt;&lt;D xsi:type="xsd:double"&gt;32.6&lt;/D&gt;&lt;D xsi:type="xsd:double"&gt;33.06&lt;/D&gt;&lt;D xsi:type="xsd:double"&gt;33.09&lt;/D&gt;&lt;D xsi:type="xsd:double"&gt;33.58&lt;/D&gt;&lt;D xsi:type="xsd:double"&gt;33.61&lt;/D&gt;&lt;D xsi:type="xsd:double"&gt;32.97&lt;/D&gt;&lt;D xsi:type="xsd:double"&gt;33.53&lt;/D&gt;&lt;D xsi:type="xsd:double"&gt;32.99&lt;/D&gt;&lt;/FQL&gt;&lt;FQL&gt;&lt;Q&gt;TPR^FG_PRICE(8/27/2018,0)&lt;/Q&gt;&lt;R&gt;70&lt;/R&gt;&lt;C&gt;1&lt;/C&gt;&lt;D xsi:type="xsd:double"&gt;50.74&lt;/D&gt;&lt;D xsi:type="xsd:double"&gt;51.36&lt;/D&gt;&lt;D xsi:type="xsd:double"&gt;51.32&lt;/D&gt;&lt;D xsi:type="xsd:double"&gt;50.61&lt;/D&gt;&lt;D xsi:type="xsd:double"&gt;50.69&lt;/D&gt;&lt;D xsi:type="xsd:double"&gt;50.86&lt;/D&gt;&lt;D xsi:type="xsd:double"&gt;50.43&lt;/D&gt;&lt;D xsi:type="xsd:double"&gt;49.96&lt;/D&gt;&lt;D xsi:type="xsd:double"&gt;49.18&lt;/D&gt;&lt;D xsi:type="xsd:double"&gt;49.75&lt;/D&gt;&lt;D xsi:type="xsd:double"&gt;50.12&lt;/D&gt;&lt;D xsi:type="xsd:double"&gt;50.53&lt;/D&gt;&lt;D xsi:type="xsd:double"&gt;49.96&lt;/D&gt;&lt;D xsi:type="xsd:double"&gt;49.94&lt;/D&gt;&lt;D xsi:type="xsd:double"&gt;50.51&lt;/D&gt;&lt;D xsi:type="xsd:double"&gt;50.82&lt;/D&gt;&lt;D xsi:type="xsd:double"&gt;50.43&lt;/D&gt;&lt;D xsi:type="xsd:double"&gt;50.34&lt;/D&gt;&lt;D xsi:type="xsd:double"&gt;50.2&lt;/D&gt;&lt;D xsi:type="xsd:double"&gt;49.33&lt;/D&gt;&lt;D xsi:type="xsd:double"&gt;49.25&lt;/D&gt;&lt;D xsi:type="xsd:double"&gt;49.69&lt;/D&gt;&lt;D xsi:type="xsd:double"&gt;50.14&lt;/D&gt;&lt;D xsi:type="xsd:double"&gt;50.27&lt;/D&gt;&lt;D xsi:type="xsd:double"&gt;50.34&lt;/D&gt;&lt;D xsi:type="xsd:double"&gt;49.83&lt;/D&gt;&lt;D xsi:type="xsd:double"&gt;50.14&lt;/D&gt;&lt;D xsi:type="xsd:double"&gt;48.43&lt;/D&gt;&lt;D xsi:type="xsd:double"&gt;47.96&lt;/D&gt;&lt;D xsi:type="xsd:double"&gt;48.26&lt;/D&gt;&lt;D xsi:type="xsd:double"&gt;47.78&lt;/D&gt;&lt;D xsi:type="xsd:double"&gt;43.77&lt;/D&gt;&lt;D xsi:type="xsd:double"&gt;42.68&lt;/D&gt;&lt;D xsi:type="xsd:double"&gt;43.82&lt;/D&gt;&lt;D xsi:type="xsd:double"&gt;43.06&lt;/D&gt;&lt;D xsi:type="xsd:double"&gt;44.47&lt;/D&gt;&lt;D xsi:type="xsd:double"&gt;43.99&lt;/D&gt;&lt;D xsi:type="xsd:double"&gt;43.44&lt;/D&gt;&lt;D xsi:type="xsd:double"&gt;42.51&lt;/D&gt;&lt;D xsi:type="xsd:double"&gt;42.62&lt;/D&gt;&lt;D xsi:type="xsd:double"&gt;42.44&lt;/D&gt;&lt;D xsi:type="xsd:double"&gt;41.7&lt;/D&gt;&lt;D xsi:type="xsd:double"&gt;41.52&lt;/D&gt;&lt;D xsi:type="xsd:double"&gt;41.24&lt;/D&gt;&lt;D xsi:type="xsd:double"&gt;40.8&lt;/D&gt;&lt;D xsi:type="xsd:double"&gt;40.32&lt;/D&gt;&lt;D xsi:type="xsd:double"&gt;42.31&lt;/D&gt;&lt;D xsi:type="xsd:double"&gt;42.94&lt;/D&gt;&lt;D xsi:type="xsd:double"&gt;42.81&lt;/D&gt;&lt;D xsi:type="xsd:double"&gt;42.75&lt;/D&gt;&lt;D xsi:type="xsd:double"&gt;42.45&lt;/D&gt;&lt;D xsi:type="xsd:double"&gt;42.43&lt;/D&gt;&lt;D xsi:type="xsd:double"&gt;43.03&lt;/D&gt;&lt;D xsi:type="xsd:double"&gt;42&lt;/D&gt;&lt;D xsi:type="xsd:double"&gt;41.27&lt;/D&gt;&lt;D xsi:type="xsd:double"&gt;41.1&lt;/D&gt;&lt;D xsi:type="xsd:double"&gt;41.09&lt;/D&gt;&lt;D xsi:type="xsd:double"&gt;41.01&lt;/D&gt;&lt;D xsi:type="xsd:double"&gt;40.63&lt;/D&gt;&lt;D xsi:type="xsd:double"&gt;39.14&lt;/D&gt;&lt;D xsi:type="xsd:double"&gt;38.07&lt;/D&gt;&lt;D xsi:type="xsd:double"&gt;37.87&lt;/D&gt;&lt;D xsi:type="xsd:double"&gt;37.67&lt;/D&gt;&lt;D xsi:type="xsd:double"&gt;38.73&lt;/D&gt;&lt;D xsi:type="xsd:double"&gt;37.34&lt;/D&gt;&lt;D xsi:type="xsd:double"&gt;38.5&lt;/D&gt;&lt;D xsi:type="xsd:double"&gt;38.01&lt;/D&gt;&lt;D xsi:type="xsd:double"&gt;38.93&lt;/D&gt;&lt;D xsi:type="xsd:double"&gt;39.54&lt;/D&gt;&lt;D xsi:type="xsd:double"&gt;38.22&lt;/D&gt;&lt;/FQL&gt;&lt;FQL&gt;&lt;Q&gt;TPX^FG_PRICE(8/27/2018,0)&lt;/Q&gt;&lt;R&gt;70&lt;/R&gt;&lt;C&gt;1&lt;/C&gt;&lt;D xsi:type="xsd:double"&gt;57.26&lt;/D&gt;&lt;D xsi:type="xsd:double"&gt;56.98&lt;/D&gt;&lt;D xsi:type="xsd:double"&gt;57.27&lt;/D&gt;&lt;D xsi:type="xsd:double"&gt;56.15&lt;/D&gt;&lt;D xsi:type="xsd:double"&gt;55.39&lt;/D&gt;&lt;D xsi:type="xsd:double"&gt;55.4&lt;/D&gt;&lt;D xsi:type="xsd:double"&gt;55.89&lt;/D&gt;&lt;D xsi:type="xsd:double"&gt;53.95&lt;/D&gt;&lt;D xsi:type="xsd:double"&gt;53.27&lt;/D&gt;&lt;D xsi:type="xsd:double"&gt;53.77&lt;/D&gt;&lt;D xsi:type="xsd:double"&gt;55.14&lt;/D&gt;&lt;D xsi:type="xsd:double"&gt;55.12&lt;/D&gt;&lt;D xsi:type="xsd:double"&gt;55.07&lt;/D&gt;&lt;D xsi:type="xsd:double"&gt;55.11&lt;/D&gt;&lt;D xsi:type="xsd:double"&gt;53.96&lt;/D&gt;&lt;D xsi:type="xsd:double"&gt;55.09&lt;/D&gt;&lt;D xsi:type="xsd:double"&gt;53.85&lt;/D&gt;&lt;D xsi:type="xsd:double"&gt;54.27&lt;/D&gt;&lt;D xsi:type="xsd:double"&gt;53.83&lt;/D&gt;&lt;D xsi:type="xsd:double"&gt;53.46&lt;/D&gt;&lt;D xsi:type="xsd:double"&gt;53.66&lt;/D&gt;&lt;D xsi:type="xsd:double"&gt;53.91&lt;/D&gt;&lt;D xsi:type="xsd:double"&gt;53.34&lt;/D&gt;&lt;D xsi:type="xsd:double"&gt;52.9&lt;/D&gt;&lt;D xsi:type="xsd:double"&gt;49.3&lt;/D&gt;&lt;D xsi:type="xsd:double"&gt;48.38&lt;/D&gt;&lt;D xsi:type="xsd:double"&gt;53.66&lt;/D&gt;&lt;D xsi:type="xsd:double"&gt;51.31&lt;/D&gt;&lt;D xsi:type="xsd:double"&gt;50.97&lt;/D&gt;&lt;D xsi:type="xsd:double"&gt;51.5&lt;/D&gt;&lt;D xsi:type="xsd:double"&gt;50.58&lt;/D&gt;&lt;D xsi:type="xsd:double"&gt;48.46&lt;/D&gt;&lt;D xsi:type="xsd:double"&gt;48.03&lt;/D&gt;&lt;D xsi:type="xsd:double"&gt;47.81&lt;/D&gt;&lt;D xsi:type="xsd:double"&gt;47.81&lt;/D&gt;&lt;D xsi:type="xsd:double"&gt;48.53&lt;/D&gt;&lt;D xsi:type="xsd:double"&gt;49.1&lt;/D&gt;&lt;D xsi:type="xsd:double"&gt;48.52&lt;/D&gt;&lt;D xsi:type="xsd:double"&gt;47.88&lt;/D&gt;&lt;D xsi:type="xsd:double"&gt;48.35&lt;/D&gt;&lt;D xsi:type="xsd:double"&gt;48.94&lt;/D&gt;&lt;D xsi:type="xsd:double"&gt;45.89&lt;/D&gt;&lt;D xsi:type="xsd:double"&gt;47.12&lt;/D&gt;&lt;D xsi:type="xsd:double"&gt;45.49&lt;/D&gt;&lt;D xsi:type="xsd:double"&gt;43.89&lt;/D&gt;&lt;D xsi:type="xsd:double"&gt;46.35&lt;/D&gt;&lt;D xsi:type="xsd:double"&gt;46.21&lt;/D&gt;&lt;D xsi:type="xsd:double"&gt;46.77&lt;/D&gt;&lt;D xsi:type="xsd:double"&gt;50.45&lt;/D&gt;&lt;D xsi:type="xsd:double"&gt;48.8&lt;/D&gt;&lt;D xsi:type="xsd:double"&gt;49.35&lt;/D&gt;&lt;D xsi:type="xsd:double"&gt;49.18&lt;/D&gt;&lt;D xsi:type="xsd:double"&gt;49&lt;/D&gt;&lt;D xsi:type="xsd:double"&gt;47.98&lt;/D&gt;&lt;D xsi:type="xsd:double"&gt;46.41&lt;/D&gt;&lt;D xsi:type="xsd:double"&gt;47.2&lt;/D&gt;&lt;D xsi:type="xsd:double"&gt;47.12&lt;/D&gt;&lt;D xsi:type="xsd:double"&gt;48.59&lt;/D&gt;&lt;D xsi:type="xsd:double"&gt;49.11&lt;/D&gt;&lt;D xsi:type="xsd:double"&gt;48.07&lt;/D&gt;&lt;D xsi:type="xsd:double"&gt;47.43&lt;/D&gt;&lt;D xsi:type="xsd:double"&gt;48.84&lt;/D&gt;&lt;D xsi:type="xsd:double"&gt;49.24&lt;/D&gt;&lt;D xsi:type="xsd:double"&gt;49.74&lt;/D&gt;&lt;D xsi:type="xsd:double"&gt;50.02&lt;/D&gt;&lt;D xsi:type="xsd:double"&gt;51.12&lt;/D&gt;&lt;D xsi:type="xsd:double"&gt;51.39&lt;/D&gt;&lt;D xsi:type="xsd:double"&gt;50.98&lt;/D&gt;&lt;D xsi:type="xsd:double"&gt;53.46&lt;/D&gt;&lt;D xsi:type="xsd:double"&gt;51.16&lt;/D&gt;&lt;/FQL&gt;&lt;FQL&gt;&lt;Q&gt;TRCO^FG_PRICE(8/27/2018,0)&lt;/Q&gt;&lt;R&gt;70&lt;/R&gt;&lt;C&gt;1&lt;/C&gt;&lt;D xsi:type="xsd:double"&gt;36.61&lt;/D&gt;&lt;D xsi:type="xsd:double"&gt;36.68&lt;/D&gt;&lt;D xsi:type="xsd:double"&gt;36.75&lt;/D&gt;&lt;D xsi:type="xsd:double"&gt;36.64&lt;/D&gt;&lt;D xsi:type="xsd:double"&gt;36.89&lt;/D&gt;&lt;D xsi:type="xsd:double"&gt;36.63&lt;/D&gt;&lt;D xsi:type="xsd:double"&gt;37.55&lt;/D&gt;&lt;D xsi:type="xsd:double"&gt;36.9&lt;/D&gt;&lt;D xsi:type="xsd:double"&gt;36.8&lt;/D&gt;&lt;D xsi:type="xsd:double"&gt;36.96&lt;/D&gt;&lt;D xsi:type="xsd:double"&gt;36.92&lt;/D&gt;&lt;D xsi:type="xsd:double"&gt;37.22&lt;/D&gt;&lt;D xsi:type="xsd:double"&gt;37.61&lt;/D&gt;&lt;D xsi:type="xsd:double"&gt;37.79&lt;/D&gt;&lt;D xsi:type="xsd:double"&gt;37.77&lt;/D&gt;&lt;D xsi:type="xsd:double"&gt;37.86&lt;/D&gt;&lt;D xsi:type="xsd:double"&gt;37.97&lt;/D&gt;&lt;D xsi:type="xsd:double"&gt;37.98&lt;/D&gt;&lt;D xsi:type="xsd:double"&gt;37.96&lt;/D&gt;&lt;D xsi:type="xsd:double"&gt;37.82&lt;/D&gt;&lt;D xsi:type="xsd:double"&gt;37.99&lt;/D&gt;&lt;D xsi:type="xsd:double"&gt;37.71&lt;/D&gt;&lt;D xsi:type="xsd:double"&gt;37.88&lt;/D&gt;&lt;D xsi:type="xsd:double"&gt;38.43&lt;/D&gt;&lt;D xsi:type="xsd:double"&gt;37.86&lt;/D&gt;&lt;D xsi:type="xsd:double"&gt;37.94&lt;/D&gt;&lt;D xsi:type="xsd:double"&gt;38.21&lt;/D&gt;&lt;D xsi:type="xsd:double"&gt;38.22&lt;/D&gt;&lt;D xsi:type="xsd:double"&gt;37.9&lt;/D&gt;&lt;D xsi:type="xsd:double"&gt;38.24&lt;/D&gt;&lt;D xsi:type="xsd:double"&gt;38.27&lt;/D&gt;&lt;D xsi:type="xsd:double"&gt;37.53&lt;/D&gt;&lt;D xsi:type="xsd:double"&gt;36.83&lt;/D&gt;&lt;D xsi:type="xsd:double"&gt;37.39&lt;/D&gt;&lt;D xsi:type="xsd:double"&gt;37.59&lt;/D&gt;&lt;D xsi:type="xsd:double"&gt;38.25&lt;/D&gt;&lt;D xsi:type="xsd:double"&gt;38.64&lt;/D&gt;&lt;D xsi:type="xsd:double"&gt;38.7&lt;/D&gt;&lt;D xsi:type="xsd:double"&gt;38.81&lt;/D&gt;&lt;D xsi:type="xsd:double"&gt;38.92&lt;/D&gt;&lt;D xsi:type="xsd:double"&gt;38.68&lt;/D&gt;&lt;D xsi:type="xsd:double"&gt;37.46&lt;/D&gt;&lt;D xsi:type="xsd:double"&gt;37.83&lt;/D&gt;&lt;D xsi:type="xsd:double"&gt;37.29&lt;/D&gt;&lt;D xsi:type="xsd:double"&gt;37.39&lt;/D&gt;&lt;D xsi:type="xsd:double"&gt;37.87&lt;/D&gt;&lt;D xsi:type="xsd:double"&gt;38.01&lt;/D&gt;&lt;D xsi:type="xsd:double"&gt;38.5&lt;/D&gt;&lt;D xsi:type="xsd:double"&gt;38.45&lt;/D&gt;&lt;D xsi:type="xsd:double"&gt;38.52&lt;/D&gt;&lt;D xsi:type="xsd:double"&gt;38.32&lt;/D&gt;&lt;D xsi:type="xsd:double"&gt;38.87&lt;/D&gt;&lt;D xsi:type="xsd:double"&gt;38.92&lt;/D&gt;&lt;D xsi:type="xsd:double"&gt;39.25&lt;/D&gt;&lt;D xsi:type="xsd:double"&gt;39.39&lt;/D&gt;&lt;D xsi:type="xsd:double"&gt;38.78&lt;/D&gt;&lt;D xsi:type="xsd:double"&gt;39.07&lt;/D&gt;&lt;D xsi:type="xsd:double"&gt;38.6&lt;/D&gt;&lt;D xsi:type="xsd:double"&gt;38.57&lt;/D&gt;&lt;D xsi:type="xsd:double"&gt;38.52&lt;/D&gt;&lt;D xsi:type="xsd:double"&gt;38.06&lt;/D&gt;&lt;D xsi:type="xsd:double"&gt;38.59&lt;/D&gt;&lt;D xsi:type="xsd:double"&gt;39.14&lt;/D&gt;&lt;D xsi:type="xsd:double"&gt;38.88&lt;/D&gt;&lt;D xsi:type="xsd:double"&gt;39.09&lt;/D&gt;&lt;D xsi:type="xsd:double"&gt;39.31&lt;/D&gt;&lt;D xsi:type="xsd:double"&gt;39.89&lt;/D&gt;&lt;D xsi:type="xsd:double"&gt;40.26&lt;/D&gt;&lt;D xsi:type="xsd:double"&gt;44.98&lt;/D&gt;&lt;D xsi:type="xsd:double"&gt;44.81&lt;/D&gt;&lt;/FQL&gt;&lt;FQL&gt;&lt;Q&gt;TRGP^FG_PRICE(8/27/2018,0)&lt;/Q&gt;&lt;R&gt;70&lt;/R&gt;&lt;C&gt;1&lt;/C&gt;&lt;D xsi:type="xsd:double"&gt;55.85&lt;/D&gt;&lt;D xsi:type="xsd:double"&gt;55.47&lt;/D&gt;&lt;D xsi:type="xsd:double"&gt;55.48&lt;/D&gt;&lt;D xsi:type="xsd:double"&gt;55.3&lt;/D&gt;&lt;D xsi:type="xsd:double"&gt;55.07&lt;/D&gt;&lt;D xsi:type="xsd:double"&gt;54.39&lt;/D&gt;&lt;D xsi:type="xsd:double"&gt;54.67&lt;/D&gt;&lt;D xsi:type="xsd:double"&gt;53.94&lt;/D&gt;&lt;D xsi:type="xsd:double"&gt;53.98&lt;/D&gt;&lt;D xsi:type="xsd:double"&gt;54.09&lt;/D&gt;&lt;D xsi:type="xsd:double"&gt;54.83&lt;/D&gt;&lt;D xsi:type="xsd:double"&gt;55.57&lt;/D&gt;&lt;D xsi:type="xsd:double"&gt;55.52&lt;/D&gt;&lt;D xsi:type="xsd:double"&gt;55.13&lt;/D&gt;&lt;D xsi:type="xsd:double"&gt;54.65&lt;/D&gt;&lt;D xsi:type="xsd:double"&gt;55.85&lt;/D&gt;&lt;D xsi:type="xsd:double"&gt;56&lt;/D&gt;&lt;D xsi:type="xsd:double"&gt;55.26&lt;/D&gt;&lt;D xsi:type="xsd:double"&gt;55.33&lt;/D&gt;&lt;D xsi:type="xsd:double"&gt;55.69&lt;/D&gt;&lt;D xsi:type="xsd:double"&gt;56.12&lt;/D&gt;&lt;D xsi:type="xsd:double"&gt;55.39&lt;/D&gt;&lt;D xsi:type="xsd:double"&gt;56.39&lt;/D&gt;&lt;D xsi:type="xsd:double"&gt;56.31&lt;/D&gt;&lt;D xsi:type="xsd:double"&gt;57.59&lt;/D&gt;&lt;D xsi:type="xsd:double"&gt;57.14&lt;/D&gt;&lt;D xsi:type="xsd:double"&gt;58.38&lt;/D&gt;&lt;D xsi:type="xsd:double"&gt;58.31&lt;/D&gt;&lt;D xsi:type="xsd:double"&gt;58.51&lt;/D&gt;&lt;D xsi:type="xsd:double"&gt;57.73&lt;/D&gt;&lt;D xsi:type="xsd:double"&gt;58.02&lt;/D&gt;&lt;D xsi:type="xsd:double"&gt;56.83&lt;/D&gt;&lt;D xsi:type="xsd:double"&gt;55.29&lt;/D&gt;&lt;D xsi:type="xsd:double"&gt;55.42&lt;/D&gt;&lt;D xsi:type="xsd:double"&gt;55.36&lt;/D&gt;&lt;D xsi:type="xsd:double"&gt;56.65&lt;/D&gt;&lt;D xsi:type="xsd:double"&gt;56.57&lt;/D&gt;&lt;D xsi:type="xsd:double"&gt;56.48&lt;/D&gt;&lt;D xsi:type="xsd:double"&gt;56.56&lt;/D&gt;&lt;D xsi:type="xsd:double"&gt;56.24&lt;/D&gt;&lt;D xsi:type="xsd:double"&gt;54&lt;/D&gt;&lt;D xsi:type="xsd:double"&gt;51.5&lt;/D&gt;&lt;D xsi:type="xsd:double"&gt;52.45&lt;/D&gt;&lt;D xsi:type="xsd:double"&gt;51.44&lt;/D&gt;&lt;D xsi:type="xsd:double"&gt;51.02&lt;/D&gt;&lt;D xsi:type="xsd:double"&gt;50.05&lt;/D&gt;&lt;D xsi:type="xsd:double"&gt;51.67&lt;/D&gt;&lt;D xsi:type="xsd:double"&gt;52.6&lt;/D&gt;&lt;D xsi:type="xsd:double"&gt;51.3&lt;/D&gt;&lt;D xsi:type="xsd:double"&gt;51.91&lt;/D&gt;&lt;D xsi:type="xsd:double"&gt;51.65&lt;/D&gt;&lt;D xsi:type="xsd:double"&gt;52.97&lt;/D&gt;&lt;D xsi:type="xsd:double"&gt;52.24&lt;/D&gt;&lt;D xsi:type="xsd:double"&gt;50.55&lt;/D&gt;&lt;D xsi:type="xsd:double"&gt;49.52&lt;/D&gt;&lt;D xsi:type="xsd:double"&gt;47.82&lt;/D&gt;&lt;D xsi:type="xsd:double"&gt;46.68&lt;/D&gt;&lt;D xsi:type="xsd:double"&gt;47.18&lt;/D&gt;&lt;D xsi:type="xsd:double"&gt;47.5&lt;/D&gt;&lt;D xsi:type="xsd:double"&gt;47.25&lt;/D&gt;&lt;D xsi:type="xsd:double"&gt;44.85&lt;/D&gt;&lt;D xsi:type="xsd:double"&gt;45.99&lt;/D&gt;&lt;D xsi:type="xsd:double"&gt;44.4&lt;/D&gt;&lt;D xsi:type="xsd:double"&gt;45.02&lt;/D&gt;&lt;D xsi:type="xsd:double"&gt;45.11&lt;/D&gt;&lt;D xsi:type="xsd:double"&gt;44.93&lt;/D&gt;&lt;D xsi:type="xsd:double"&gt;45.21&lt;/D&gt;&lt;D xsi:type="xsd:double"&gt;44.63&lt;/D&gt;&lt;D xsi:type="xsd:double"&gt;46.62&lt;/D&gt;&lt;D xsi:type="xsd:double"&gt;45.18&lt;/D&gt;&lt;/FQL&gt;&lt;FQL&gt;&lt;Q&gt;TRIP^FG_PRICE(8/27/2018,0)&lt;/Q&gt;&lt;R&gt;70&lt;/R&gt;&lt;C&gt;1&lt;/C&gt;&lt;D xsi:type="xsd:double"&gt;53.36&lt;/D&gt;&lt;D xsi:type="xsd:double"&gt;53.15&lt;/D&gt;&lt;D xsi:type="xsd:double"&gt;54.14&lt;/D&gt;&lt;D xsi:type="xsd:double"&gt;53.82&lt;/D&gt;&lt;D xsi:type="xsd:double"&gt;54.31&lt;/D&gt;&lt;D xsi:type="xsd:double"&gt;53.02&lt;/D&gt;&lt;D xsi:type="xsd:double"&gt;51.2&lt;/D&gt;&lt;D xsi:type="xsd:double"&gt;50.63&lt;/D&gt;&lt;D xsi:type="xsd:double"&gt;50.71&lt;/D&gt;&lt;D xsi:type="xsd:double"&gt;50.67&lt;/D&gt;&lt;D xsi:type="xsd:double"&gt;51&lt;/D&gt;&lt;D xsi:type="xsd:double"&gt;51.15&lt;/D&gt;&lt;D xsi:type="xsd:double"&gt;50.04&lt;/D&gt;&lt;D xsi:type="xsd:double"&gt;50.39&lt;/D&gt;&lt;D xsi:type="xsd:double"&gt;49.27&lt;/D&gt;&lt;D xsi:type="xsd:double"&gt;50.65&lt;/D&gt;&lt;D xsi:type="xsd:double"&gt;50.52&lt;/D&gt;&lt;D xsi:type="xsd:double"&gt;49.6&lt;/D&gt;&lt;D xsi:type="xsd:double"&gt;50&lt;/D&gt;&lt;D xsi:type="xsd:double"&gt;51.13&lt;/D&gt;&lt;D xsi:type="xsd:double"&gt;52&lt;/D&gt;&lt;D xsi:type="xsd:double"&gt;52.28&lt;/D&gt;&lt;D xsi:type="xsd:double"&gt;51.92&lt;/D&gt;&lt;D xsi:type="xsd:double"&gt;51.07&lt;/D&gt;&lt;D xsi:type="xsd:double"&gt;51.07&lt;/D&gt;&lt;D xsi:type="xsd:double"&gt;50.45&lt;/D&gt;&lt;D xsi:type="xsd:double"&gt;51.66&lt;/D&gt;&lt;D xsi:type="xsd:double"&gt;51.54&lt;/D&gt;&lt;D xsi:type="xsd:double"&gt;50.72&lt;/D&gt;&lt;D xsi:type="xsd:double"&gt;49.98&lt;/D&gt;&lt;D xsi:type="xsd:double"&gt;47.8&lt;/D&gt;&lt;D xsi:type="xsd:double"&gt;44.2&lt;/D&gt;&lt;D xsi:type="xsd:double"&gt;44.65&lt;/D&gt;&lt;D xsi:type="xsd:double"&gt;45.35&lt;/D&gt;&lt;D xsi:type="xsd:double"&gt;45&lt;/D&gt;&lt;D xsi:type="xsd:double"&gt;47.66&lt;/D&gt;&lt;D xsi:type="xsd:double"&gt;47.16&lt;/D&gt;&lt;D xsi:type="xsd:double"&gt;46.38&lt;/D&gt;&lt;D xsi:type="xsd:double"&gt;46.6&lt;/D&gt;&lt;D xsi:type="xsd:double"&gt;47.27&lt;/D&gt;&lt;D xsi:type="xsd:double"&gt;47.67&lt;/D&gt;&lt;D xsi:type="xsd:double"&gt;46.72&lt;/D&gt;&lt;D xsi:type="xsd:double"&gt;48.75&lt;/D&gt;&lt;D xsi:type="xsd:double"&gt;47.44&lt;/D&gt;&lt;D xsi:type="xsd:double"&gt;48.94&lt;/D&gt;&lt;D xsi:type="xsd:double"&gt;50.67&lt;/D&gt;&lt;D xsi:type="xsd:double"&gt;52.14&lt;/D&gt;&lt;D xsi:type="xsd:double"&gt;53.29&lt;/D&gt;&lt;D xsi:type="xsd:double"&gt;53.63&lt;/D&gt;&lt;D xsi:type="xsd:double"&gt;53.24&lt;/D&gt;&lt;D xsi:type="xsd:double"&gt;57&lt;/D&gt;&lt;D xsi:type="xsd:double"&gt;58.07&lt;/D&gt;&lt;D xsi:type="xsd:double"&gt;66.93&lt;/D&gt;&lt;D xsi:type="xsd:double"&gt;63.3&lt;/D&gt;&lt;D xsi:type="xsd:double"&gt;62.67&lt;/D&gt;&lt;D xsi:type="xsd:double"&gt;63.1&lt;/D&gt;&lt;D xsi:type="xsd:double"&gt;61.35&lt;/D&gt;&lt;D xsi:type="xsd:double"&gt;63.2&lt;/D&gt;&lt;D xsi:type="xsd:double"&gt;63.67&lt;/D&gt;&lt;D xsi:type="xsd:double"&gt;60.87&lt;/D&gt;&lt;D xsi:type="xsd:double"&gt;58.76&lt;/D&gt;&lt;D xsi:type="xsd:double"&gt;59.39&lt;/D&gt;&lt;D xsi:type="xsd:double"&gt;58.65&lt;/D&gt;&lt;D xsi:type="xsd:double"&gt;61.21&lt;/D&gt;&lt;D xsi:type="xsd:double"&gt;61.89&lt;/D&gt;&lt;D xsi:type="xsd:double"&gt;63.32&lt;/D&gt;&lt;D xsi:type="xsd:double"&gt;63.54&lt;/D&gt;&lt;D xsi:type="xsd:double"&gt;64.06&lt;/D&gt;&lt;D xsi:type="xsd:double"&gt;64.59&lt;/D&gt;&lt;D xsi:type="xsd:double"&gt;63.22&lt;/D&gt;&lt;/FQL&gt;&lt;FQL&gt;&lt;Q&gt;TRMB^FG_PRICE(8/27/2018,0)&lt;/Q&gt;&lt;R&gt;70&lt;/R&gt;&lt;C&gt;1&lt;/C&gt;&lt;D xsi:type="xsd:double"&gt;41.49&lt;/D&gt;&lt;D xsi:type="xsd:double"&gt;41.87&lt;/D&gt;&lt;D xsi:type="xsd:double"&gt;42.32&lt;/D&gt;&lt;D xsi:type="xsd:double"&gt;42.1&lt;/D&gt;&lt;D xsi:type="xsd:double"&gt;42.1&lt;/D&gt;&lt;D xsi:type="xsd:double"&gt;42.19&lt;/D&gt;&lt;D xsi:type="xsd:double"&gt;42.14&lt;/D&gt;&lt;D xsi:type="xsd:double"&gt;41.97&lt;/D&gt;&lt;D xsi:type="xsd:double"&gt;42.42&lt;/D&gt;&lt;D xsi:type="xsd:double"&gt;42.56&lt;/D&gt;&lt;D xsi:type="xsd:double"&gt;42.86&lt;/D&gt;&lt;D xsi:type="xsd:double"&gt;43.28&lt;/D&gt;&lt;D xsi:type="xsd:double"&gt;44.03&lt;/D&gt;&lt;D xsi:type="xsd:double"&gt;44.11&lt;/D&gt;&lt;D xsi:type="xsd:double"&gt;43.56&lt;/D&gt;&lt;D xsi:type="xsd:double"&gt;44.1&lt;/D&gt;&lt;D xsi:type="xsd:double"&gt;43.61&lt;/D&gt;&lt;D xsi:type="xsd:double"&gt;43.71&lt;/D&gt;&lt;D xsi:type="xsd:double"&gt;43.64&lt;/D&gt;&lt;D xsi:type="xsd:double"&gt;42.6&lt;/D&gt;&lt;D xsi:type="xsd:double"&gt;42.66&lt;/D&gt;&lt;D xsi:type="xsd:double"&gt;42.79&lt;/D&gt;&lt;D xsi:type="xsd:double"&gt;43.25&lt;/D&gt;&lt;D xsi:type="xsd:double"&gt;43.46&lt;/D&gt;&lt;D xsi:type="xsd:double"&gt;43.24&lt;/D&gt;&lt;D xsi:type="xsd:double"&gt;43.12&lt;/D&gt;&lt;D xsi:type="xsd:double"&gt;43.05&lt;/D&gt;&lt;D xsi:type="xsd:double"&gt;42.06&lt;/D&gt;&lt;D xsi:type="xsd:double"&gt;41.58&lt;/D&gt;&lt;D xsi:type="xsd:double"&gt;41.16&lt;/D&gt;&lt;D xsi:type="xsd:double"&gt;41.24&lt;/D&gt;&lt;D xsi:type="xsd:double"&gt;39.04&lt;/D&gt;&lt;D xsi:type="xsd:double"&gt;37.97&lt;/D&gt;&lt;D xsi:type="xsd:double"&gt;38.79&lt;/D&gt;&lt;D xsi:type="xsd:double"&gt;38.44&lt;/D&gt;&lt;D xsi:type="xsd:double"&gt;40.06&lt;/D&gt;&lt;D xsi:type="xsd:double"&gt;40.11&lt;/D&gt;&lt;D xsi:type="xsd:double"&gt;38.79&lt;/D&gt;&lt;D xsi:type="xsd:double"&gt;38.08&lt;/D&gt;&lt;D xsi:type="xsd:double"&gt;38.31&lt;/D&gt;&lt;D xsi:type="xsd:double"&gt;38&lt;/D&gt;&lt;D xsi:type="xsd:double"&gt;36.43&lt;/D&gt;&lt;D xsi:type="xsd:double"&gt;37.36&lt;/D&gt;&lt;D xsi:type="xsd:double"&gt;37.16&lt;/D&gt;&lt;D xsi:type="xsd:double"&gt;35.87&lt;/D&gt;&lt;D xsi:type="xsd:double"&gt;36.77&lt;/D&gt;&lt;D xsi:type="xsd:double"&gt;37.38&lt;/D&gt;&lt;D xsi:type="xsd:double"&gt;38.05&lt;/D&gt;&lt;D xsi:type="xsd:double"&gt;38.18&lt;/D&gt;&lt;D xsi:type="xsd:double"&gt;36.26&lt;/D&gt;&lt;D xsi:type="xsd:double"&gt;36.44&lt;/D&gt;&lt;D xsi:type="xsd:double"&gt;37.68&lt;/D&gt;&lt;D xsi:type="xsd:double"&gt;37.79&lt;/D&gt;&lt;D xsi:type="xsd:double"&gt;36.81&lt;/D&gt;&lt;D xsi:type="xsd:double"&gt;35.91&lt;/D&gt;&lt;D xsi:type="xsd:double"&gt;35.92&lt;/D&gt;&lt;D xsi:type="xsd:double"&gt;35.46&lt;/D&gt;&lt;D xsi:type="xsd:double"&gt;35.74&lt;/D&gt;&lt;D xsi:type="xsd:double"&gt;35.54&lt;/D&gt;&lt;D xsi:type="xsd:double"&gt;34.97&lt;/D&gt;&lt;D xsi:type="xsd:double"&gt;35.5&lt;/D&gt;&lt;D xsi:type="xsd:double"&gt;36.06&lt;/D&gt;&lt;D xsi:type="xsd:double"&gt;36.39&lt;/D&gt;&lt;D xsi:type="xsd:double"&gt;37.18&lt;/D&gt;&lt;D xsi:type="xsd:double"&gt;36.92&lt;/D&gt;&lt;D xsi:type="xsd:double"&gt;37.76&lt;/D&gt;&lt;D xsi:type="xsd:double"&gt;37.4&lt;/D&gt;&lt;D xsi:type="xsd:double"&gt;38.03&lt;/D&gt;&lt;D xsi:type="xsd:double"&gt;39.24&lt;/D&gt;&lt;D xsi:type="xsd:double"&gt;37.06&lt;/D&gt;&lt;/FQL&gt;&lt;FQL&gt;&lt;Q&gt;TRN^FG_PRICE(8/27/2018,0)&lt;/Q&gt;&lt;R&gt;70&lt;/R&gt;&lt;C&gt;1&lt;/C&gt;&lt;D xsi:type="xsd:double"&gt;26.596245&lt;/D&gt;&lt;D xsi:type="xsd:double"&gt;26.54586&lt;/D&gt;&lt;D xsi:type="xsd:double"&gt;26.13558&lt;/D&gt;&lt;D xsi:type="xsd:double"&gt;25.96283&lt;/D&gt;&lt;D xsi:type="xsd:double"&gt;25.797277&lt;/D&gt;&lt;D xsi:type="xsd:double"&gt;25.854858&lt;/D&gt;&lt;D xsi:type="xsd:double"&gt;26.042006&lt;/D&gt;&lt;D xsi:type="xsd:double"&gt;25.898048&lt;/D&gt;&lt;D xsi:type="xsd:double"&gt;25.422987&lt;/D&gt;&lt;D xsi:type="xsd:double"&gt;25.775684&lt;/D&gt;&lt;D xsi:type="xsd:double"&gt;25.75409&lt;/D&gt;&lt;D xsi:type="xsd:double"&gt;25.862059&lt;/D&gt;&lt;D xsi:type="xsd:double"&gt;25.768484&lt;/D&gt;&lt;D xsi:type="xsd:double"&gt;25.790081&lt;/D&gt;&lt;D xsi:type="xsd:double"&gt;26.085194&lt;/D&gt;&lt;D xsi:type="xsd:double"&gt;26.401901&lt;/D&gt;&lt;D xsi:type="xsd:double"&gt;26.668222&lt;/D&gt;&lt;D xsi:type="xsd:double"&gt;26.754597&lt;/D&gt;&lt;D xsi:type="xsd:double"&gt;26.754597&lt;/D&gt;&lt;D xsi:type="xsd:double"&gt;26.740204&lt;/D&gt;&lt;D xsi:type="xsd:double"&gt;26.473879&lt;/D&gt;&lt;D xsi:type="xsd:double"&gt;26.430693&lt;/D&gt;&lt;D xsi:type="xsd:double"&gt;26.387505&lt;/D&gt;&lt;D xsi:type="xsd:double"&gt;26.373108&lt;/D&gt;&lt;D xsi:type="xsd:double"&gt;26.48108&lt;/D&gt;&lt;D xsi:type="xsd:double"&gt;26.33712&lt;/D&gt;&lt;D xsi:type="xsd:double"&gt;27.064106&lt;/D&gt;&lt;D xsi:type="xsd:double"&gt;27.50318&lt;/D&gt;&lt;D xsi:type="xsd:double"&gt;28.071814&lt;/D&gt;&lt;D xsi:type="xsd:double"&gt;27.949451&lt;/D&gt;&lt;D xsi:type="xsd:double"&gt;28.143791&lt;/D&gt;&lt;D xsi:type="xsd:double"&gt;26.95614&lt;/D&gt;&lt;D xsi:type="xsd:double"&gt;26.193161&lt;/D&gt;&lt;D xsi:type="xsd:double"&gt;25.883652&lt;/D&gt;&lt;D xsi:type="xsd:double"&gt;26.423494&lt;/D&gt;&lt;D xsi:type="xsd:double"&gt;26.697016&lt;/D&gt;&lt;D xsi:type="xsd:double"&gt;26.157173&lt;/D&gt;&lt;D xsi:type="xsd:double"&gt;25.674911&lt;/D&gt;&lt;D xsi:type="xsd:double"&gt;25.250238&lt;/D&gt;&lt;D xsi:type="xsd:double"&gt;26.22915&lt;/D&gt;&lt;D xsi:type="xsd:double"&gt;25.811674&lt;/D&gt;&lt;D xsi:type="xsd:double"&gt;24.14176&lt;/D&gt;&lt;D xsi:type="xsd:double"&gt;21.082653&lt;/D&gt;&lt;D xsi:type="xsd:double"&gt;20.06055&lt;/D&gt;&lt;D xsi:type="xsd:double"&gt;19.794228&lt;/D&gt;&lt;D xsi:type="xsd:double"&gt;20.341269&lt;/D&gt;&lt;D xsi:type="xsd:double"&gt;20.550007&lt;/D&gt;&lt;D xsi:type="xsd:double"&gt;22.72&lt;/D&gt;&lt;D xsi:type="xsd:double"&gt;22.26&lt;/D&gt;&lt;D xsi:type="xsd:double"&gt;22.67&lt;/D&gt;&lt;D xsi:type="xsd:double"&gt;22.03&lt;/D&gt;&lt;D xsi:type="xsd:double"&gt;22.4&lt;/D&gt;&lt;D xsi:type="xsd:double"&gt;22.26&lt;/D&gt;&lt;D xsi:type="xsd:double"&gt;21.56&lt;/D&gt;&lt;D xsi:type="xsd:double"&gt;20.93&lt;/D&gt;&lt;D xsi:type="xsd:double"&gt;21.02&lt;/D&gt;&lt;D xsi:type="xsd:double"&gt;21.11&lt;/D&gt;&lt;D xsi:type="xsd:double"&gt;21.74&lt;/D&gt;&lt;D xsi:type="xsd:double"&gt;22.9&lt;/D&gt;&lt;D xsi:type="xsd:double"&gt;22.66&lt;/D&gt;&lt;D xsi:type="xsd:double"&gt;22&lt;/D&gt;&lt;D xsi:type="xsd:double"&gt;22.21&lt;/D&gt;&lt;D xsi:type="xsd:double"&gt;22.26&lt;/D&gt;&lt;D xsi:type="xsd:double"&gt;23.39&lt;/D&gt;&lt;D xsi:type="xsd:double"&gt;23.14&lt;/D&gt;&lt;D xsi:type="xsd:double"&gt;23.57&lt;/D&gt;&lt;D xsi:type="xsd:double"&gt;23.39&lt;/D&gt;&lt;D xsi:type="xsd:double"&gt;23.83&lt;/D&gt;&lt;D xsi:type="xsd:double"&gt;23.74&lt;/D&gt;&lt;D xsi:type="xsd:double"&gt;22.42&lt;/D&gt;&lt;/FQL&gt;&lt;FQL&gt;&lt;Q&gt;TROW^FG_PRICE(8/27/2018,0)&lt;/Q&gt;&lt;R&gt;70&lt;/R&gt;&lt;C&gt;1&lt;/C&gt;&lt;D xsi:type="xsd:double"&gt;116.29&lt;/D&gt;&lt;D xsi:type="xsd:double"&gt;116.49&lt;/D&gt;&lt;D xsi:type="xsd:double"&gt;116.27&lt;/D&gt;&lt;D xsi:type="xsd:double"&gt;115.41&lt;/D&gt;&lt;D xsi:type="xsd:double"&gt;115.89&lt;/D&gt;&lt;D xsi:type="xsd:double"&gt;115.16&lt;/D&gt;&lt;D xsi:type="xsd:double"&gt;114.5&lt;/D&gt;&lt;D xsi:type="xsd:double"&gt;113.26&lt;/D&gt;&lt;D xsi:type="xsd:double"&gt;107.73&lt;/D&gt;&lt;D xsi:type="xsd:double"&gt;109.48&lt;/D&gt;&lt;D xsi:type="xsd:double"&gt;110.27&lt;/D&gt;&lt;D xsi:type="xsd:double"&gt;110.13&lt;/D&gt;&lt;D xsi:type="xsd:double"&gt;109.17&lt;/D&gt;&lt;D xsi:type="xsd:double"&gt;110.37&lt;/D&gt;&lt;D xsi:type="xsd:double"&gt;108.96&lt;/D&gt;&lt;D xsi:type="xsd:double"&gt;109.29&lt;/D&gt;&lt;D xsi:type="xsd:double"&gt;110.9&lt;/D&gt;&lt;D xsi:type="xsd:double"&gt;111.54&lt;/D&gt;&lt;D xsi:type="xsd:double"&gt;111.77&lt;/D&gt;&lt;D xsi:type="xsd:double"&gt;110.97&lt;/D&gt;&lt;D xsi:type="xsd:double"&gt;110.3&lt;/D&gt;&lt;D xsi:type="xsd:double"&gt;109.74&lt;/D&gt;&lt;D xsi:type="xsd:double"&gt;110.1&lt;/D&gt;&lt;D xsi:type="xsd:double"&gt;109.18&lt;/D&gt;&lt;D xsi:type="xsd:double"&gt;109.86&lt;/D&gt;&lt;D xsi:type="xsd:double"&gt;111.22&lt;/D&gt;&lt;D xsi:type="xsd:double"&gt;111.78&lt;/D&gt;&lt;D xsi:type="xsd:double"&gt;110.8&lt;/D&gt;&lt;D xsi:type="xsd:double"&gt;109.32&lt;/D&gt;&lt;D xsi:type="xsd:double"&gt;109.23&lt;/D&gt;&lt;D xsi:type="xsd:double"&gt;107.99&lt;/D&gt;&lt;D xsi:type="xsd:double"&gt;101.55&lt;/D&gt;&lt;D xsi:type="xsd:double"&gt;98.51&lt;/D&gt;&lt;D xsi:type="xsd:double"&gt;100.21&lt;/D&gt;&lt;D xsi:type="xsd:double"&gt;100.67&lt;/D&gt;&lt;D xsi:type="xsd:double"&gt;101.96&lt;/D&gt;&lt;D xsi:type="xsd:double"&gt;102.66&lt;/D&gt;&lt;D xsi:type="xsd:double"&gt;99.85&lt;/D&gt;&lt;D xsi:type="xsd:double"&gt;100.06&lt;/D&gt;&lt;D xsi:type="xsd:double"&gt;99.4&lt;/D&gt;&lt;D xsi:type="xsd:double"&gt;97.82&lt;/D&gt;&lt;D xsi:type="xsd:double"&gt;93.87&lt;/D&gt;&lt;D xsi:type="xsd:double"&gt;95.52&lt;/D&gt;&lt;D xsi:type="xsd:double"&gt;93.87&lt;/D&gt;&lt;D xsi:type="xsd:double"&gt;93.77&lt;/D&gt;&lt;D xsi:type="xsd:double"&gt;96.22&lt;/D&gt;&lt;D xsi:type="xsd:double"&gt;96.99&lt;/D&gt;&lt;D xsi:type="xsd:double"&gt;98.02&lt;/D&gt;&lt;D xsi:type="xsd:double"&gt;96.93&lt;/D&gt;&lt;D xsi:type="xsd:double"&gt;97.42&lt;/D&gt;&lt;D xsi:type="xsd:double"&gt;99.13&lt;/D&gt;&lt;D xsi:type="xsd:double"&gt;101.5&lt;/D&gt;&lt;D xsi:type="xsd:double"&gt;99.89&lt;/D&gt;&lt;D xsi:type="xsd:double"&gt;98.48&lt;/D&gt;&lt;D xsi:type="xsd:double"&gt;95.58&lt;/D&gt;&lt;D xsi:type="xsd:double"&gt;95.86&lt;/D&gt;&lt;D xsi:type="xsd:double"&gt;94.54&lt;/D&gt;&lt;D xsi:type="xsd:double"&gt;96.06&lt;/D&gt;&lt;D xsi:type="xsd:double"&gt;95.87&lt;/D&gt;&lt;D xsi:type="xsd:double"&gt;94.96&lt;/D&gt;&lt;D xsi:type="xsd:double"&gt;92&lt;/D&gt;&lt;D xsi:type="xsd:double"&gt;94.51&lt;/D&gt;&lt;D xsi:type="xsd:double"&gt;94.65&lt;/D&gt;&lt;D xsi:type="xsd:double"&gt;95.96&lt;/D&gt;&lt;D xsi:type="xsd:double"&gt;94.87&lt;/D&gt;&lt;D xsi:type="xsd:double"&gt;98.34&lt;/D&gt;&lt;D xsi:type="xsd:double"&gt;97.87&lt;/D&gt;&lt;D xsi:type="xsd:double"&gt;99.36&lt;/D&gt;&lt;D xsi:type="xsd:double"&gt;99.58&lt;/D&gt;&lt;D xsi:type="xsd:double"&gt;95.27&lt;/D&gt;&lt;/FQL&gt;&lt;FQL&gt;&lt;Q&gt;TRU^FG_PRICE(8/27/2018,0)&lt;/Q&gt;&lt;R&gt;70&lt;/R&gt;&lt;C&gt;1&lt;/C&gt;&lt;D xsi:type="xsd:double"&gt;74.67&lt;/D&gt;&lt;D xsi:type="xsd:double"&gt;74.49&lt;/D&gt;&lt;D xsi:type="xsd:double"&gt;75.2&lt;/D&gt;&lt;D xsi:type="xsd:double"&gt;74.76&lt;/D&gt;&lt;D xsi:type="xsd:double"&gt;75.3&lt;/D&gt;&lt;D xsi:type="xsd:double"&gt;76.3&lt;/D&gt;&lt;D xsi:type="xsd:double"&gt;75.34&lt;/D&gt;&lt;D xsi:type="xsd:double"&gt;75.35&lt;/D&gt;&lt;D xsi:type="xsd:double"&gt;74.47&lt;/D&gt;&lt;D xsi:type="xsd:double"&gt;75.87&lt;/D&gt;&lt;D xsi:type="xsd:double"&gt;75.91&lt;/D&gt;&lt;D xsi:type="xsd:double"&gt;76.27&lt;/D&gt;&lt;D xsi:type="xsd:double"&gt;76.64&lt;/D&gt;&lt;D xsi:type="xsd:double"&gt;76.3&lt;/D&gt;&lt;D xsi:type="xsd:double"&gt;74.84&lt;/D&gt;&lt;D xsi:type="xsd:double"&gt;76.25&lt;/D&gt;&lt;D xsi:type="xsd:double"&gt;74.17&lt;/D&gt;&lt;D xsi:type="xsd:double"&gt;75.52&lt;/D&gt;&lt;D xsi:type="xsd:double"&gt;74.33&lt;/D&gt;&lt;D xsi:type="xsd:double"&gt;73.65&lt;/D&gt;&lt;D xsi:type="xsd:double"&gt;73.5&lt;/D&gt;&lt;D xsi:type="xsd:double"&gt;72.89&lt;/D&gt;&lt;D xsi:type="xsd:double"&gt;72.82&lt;/D&gt;&lt;D xsi:type="xsd:double"&gt;73.58&lt;/D&gt;&lt;D xsi:type="xsd:double"&gt;73.4&lt;/D&gt;&lt;D xsi:type="xsd:double"&gt;74.7&lt;/D&gt;&lt;D xsi:type="xsd:double"&gt;75.03&lt;/D&gt;&lt;D xsi:type="xsd:double"&gt;72.8&lt;/D&gt;&lt;D xsi:type="xsd:double"&gt;72.25&lt;/D&gt;&lt;D xsi:type="xsd:double"&gt;71.35&lt;/D&gt;&lt;D xsi:type="xsd:double"&gt;71.71&lt;/D&gt;&lt;D xsi:type="xsd:double"&gt;68.33&lt;/D&gt;&lt;D xsi:type="xsd:double"&gt;67.11&lt;/D&gt;&lt;D xsi:type="xsd:double"&gt;68.94&lt;/D&gt;&lt;D xsi:type="xsd:double"&gt;67.96&lt;/D&gt;&lt;D xsi:type="xsd:double"&gt;69.72&lt;/D&gt;&lt;D xsi:type="xsd:double"&gt;69.58&lt;/D&gt;&lt;D xsi:type="xsd:double"&gt;68.63&lt;/D&gt;&lt;D xsi:type="xsd:double"&gt;68.17&lt;/D&gt;&lt;D xsi:type="xsd:double"&gt;68.61&lt;/D&gt;&lt;D xsi:type="xsd:double"&gt;65.71&lt;/D&gt;&lt;D xsi:type="xsd:double"&gt;63.88&lt;/D&gt;&lt;D xsi:type="xsd:double"&gt;63.88&lt;/D&gt;&lt;D xsi:type="xsd:double"&gt;61.59&lt;/D&gt;&lt;D xsi:type="xsd:double"&gt;62.39&lt;/D&gt;&lt;D xsi:type="xsd:double"&gt;63.72&lt;/D&gt;&lt;D xsi:type="xsd:double"&gt;65.75&lt;/D&gt;&lt;D xsi:type="xsd:double"&gt;66.82&lt;/D&gt;&lt;D xsi:type="xsd:double"&gt;67.7&lt;/D&gt;&lt;D xsi:type="xsd:double"&gt;66.65&lt;/D&gt;&lt;D xsi:type="xsd:double"&gt;67.59&lt;/D&gt;&lt;D xsi:type="xsd:double"&gt;68.47&lt;/D&gt;&lt;D xsi:type="xsd:double"&gt;67.53&lt;/D&gt;&lt;D xsi:type="xsd:double"&gt;66.44&lt;/D&gt;&lt;D xsi:type="xsd:double"&gt;64.83&lt;/D&gt;&lt;D xsi:type="xsd:double"&gt;64.37&lt;/D&gt;&lt;D xsi:type="xsd:double"&gt;60.47&lt;/D&gt;&lt;D xsi:type="xsd:double"&gt;62.2&lt;/D&gt;&lt;D xsi:type="xsd:double"&gt;62.44&lt;/D&gt;&lt;D xsi:type="xsd:double"&gt;61.3&lt;/D&gt;&lt;D xsi:type="xsd:double"&gt;59.69&lt;/D&gt;&lt;D xsi:type="xsd:double"&gt;60.69&lt;/D&gt;&lt;D xsi:type="xsd:double"&gt;60.67&lt;/D&gt;&lt;D xsi:type="xsd:double"&gt;62.46&lt;/D&gt;&lt;D xsi:type="xsd:double"&gt;61.65&lt;/D&gt;&lt;D xsi:type="xsd:double"&gt;63.83&lt;/D&gt;&lt;D xsi:type="xsd:double"&gt;63.83&lt;/D&gt;&lt;D xsi:type="xsd:double"&gt;64.57&lt;/D&gt;&lt;D xsi:type="xsd:double"&gt;66.12&lt;/D&gt;&lt;D xsi:type="xsd:double"&gt;62.6&lt;/D&gt;&lt;/FQL&gt;&lt;FQL&gt;&lt;Q&gt;TRV^FG_PRICE(8/27/2018,0)&lt;/Q&gt;&lt;R&gt;70&lt;/R&gt;&lt;C&gt;1&lt;/C&gt;&lt;D xsi:type="xsd:double"&gt;131.89&lt;/D&gt;&lt;D xsi:type="xsd:double"&gt;132.28&lt;/D&gt;&lt;D xsi:type="xsd:double"&gt;132.66&lt;/D&gt;&lt;D xsi:type="xsd:double"&gt;131.65&lt;/D&gt;&lt;D xsi:type="xsd:double"&gt;131.6&lt;/D&gt;&lt;D xsi:type="xsd:double"&gt;132.13&lt;/D&gt;&lt;D xsi:type="xsd:double"&gt;132.59&lt;/D&gt;&lt;D xsi:type="xsd:double"&gt;132.57&lt;/D&gt;&lt;D xsi:type="xsd:double"&gt;130.09&lt;/D&gt;&lt;D xsi:type="xsd:double"&gt;127.6&lt;/D&gt;&lt;D xsi:type="xsd:double"&gt;127.85&lt;/D&gt;&lt;D xsi:type="xsd:double"&gt;126.89&lt;/D&gt;&lt;D xsi:type="xsd:double"&gt;128.83&lt;/D&gt;&lt;D xsi:type="xsd:double"&gt;130.01&lt;/D&gt;&lt;D xsi:type="xsd:double"&gt;129.89&lt;/D&gt;&lt;D xsi:type="xsd:double"&gt;131.37&lt;/D&gt;&lt;D xsi:type="xsd:double"&gt;132.5&lt;/D&gt;&lt;D xsi:type="xsd:double"&gt;134.15&lt;/D&gt;&lt;D xsi:type="xsd:double"&gt;134.44&lt;/D&gt;&lt;D xsi:type="xsd:double"&gt;132.83&lt;/D&gt;&lt;D xsi:type="xsd:double"&gt;131.29&lt;/D&gt;&lt;D xsi:type="xsd:double"&gt;129.5&lt;/D&gt;&lt;D xsi:type="xsd:double"&gt;129.12&lt;/D&gt;&lt;D xsi:type="xsd:double"&gt;129.71&lt;/D&gt;&lt;D xsi:type="xsd:double"&gt;128.97&lt;/D&gt;&lt;D xsi:type="xsd:double"&gt;129.51&lt;/D&gt;&lt;D xsi:type="xsd:double"&gt;129.54&lt;/D&gt;&lt;D xsi:type="xsd:double"&gt;130.79&lt;/D&gt;&lt;D xsi:type="xsd:double"&gt;130.13&lt;/D&gt;&lt;D xsi:type="xsd:double"&gt;131.66&lt;/D&gt;&lt;D xsi:type="xsd:double"&gt;131.59&lt;/D&gt;&lt;D xsi:type="xsd:double"&gt;128.17&lt;/D&gt;&lt;D xsi:type="xsd:double"&gt;124.31&lt;/D&gt;&lt;D xsi:type="xsd:double"&gt;123.65&lt;/D&gt;&lt;D xsi:type="xsd:double"&gt;123.39&lt;/D&gt;&lt;D xsi:type="xsd:double"&gt;124.75&lt;/D&gt;&lt;D xsi:type="xsd:double"&gt;126.44&lt;/D&gt;&lt;D xsi:type="xsd:double"&gt;125.14&lt;/D&gt;&lt;D xsi:type="xsd:double"&gt;126.07&lt;/D&gt;&lt;D xsi:type="xsd:double"&gt;124.07&lt;/D&gt;&lt;D xsi:type="xsd:double"&gt;123.8&lt;/D&gt;&lt;D xsi:type="xsd:double"&gt;121.56&lt;/D&gt;&lt;D xsi:type="xsd:double"&gt;121.24&lt;/D&gt;&lt;D xsi:type="xsd:double"&gt;121.29&lt;/D&gt;&lt;D xsi:type="xsd:double"&gt;122.32&lt;/D&gt;&lt;D xsi:type="xsd:double"&gt;125.87&lt;/D&gt;&lt;D xsi:type="xsd:double"&gt;125.13&lt;/D&gt;&lt;D xsi:type="xsd:double"&gt;125.2&lt;/D&gt;&lt;D xsi:type="xsd:double"&gt;124.9&lt;/D&gt;&lt;D xsi:type="xsd:double"&gt;126.53&lt;/D&gt;&lt;D xsi:type="xsd:double"&gt;128.6&lt;/D&gt;&lt;D xsi:type="xsd:double"&gt;130.28&lt;/D&gt;&lt;D xsi:type="xsd:double"&gt;130.99&lt;/D&gt;&lt;D xsi:type="xsd:double"&gt;131.03&lt;/D&gt;&lt;D xsi:type="xsd:double"&gt;127.04&lt;/D&gt;&lt;D xsi:type="xsd:double"&gt;126.81&lt;/D&gt;&lt;D xsi:type="xsd:double"&gt;123.04&lt;/D&gt;&lt;D xsi:type="xsd:double"&gt;125.59&lt;/D&gt;&lt;D xsi:type="xsd:double"&gt;128.77&lt;/D&gt;&lt;D xsi:type="xsd:double"&gt;130.52&lt;/D&gt;&lt;D xsi:type="xsd:double"&gt;128.37&lt;/D&gt;&lt;D xsi:type="xsd:double"&gt;127.76&lt;/D&gt;&lt;D xsi:type="xsd:double"&gt;126.6&lt;/D&gt;&lt;D xsi:type="xsd:double"&gt;130.34&lt;/D&gt;&lt;D xsi:type="xsd:double"&gt;129.61&lt;/D&gt;&lt;D xsi:type="xsd:double"&gt;130.7&lt;/D&gt;&lt;D xsi:type="xsd:double"&gt;130.63&lt;/D&gt;&lt;D xsi:type="xsd:double"&gt;130.37&lt;/D&gt;&lt;D xsi:type="xsd:double"&gt;130.11&lt;/D&gt;&lt;D xsi:type="xsd:double"&gt;126.69&lt;/D&gt;&lt;/FQL&gt;&lt;FQL&gt;&lt;Q&gt;TSCO^FG_PRICE(8/27/2018,0)&lt;/Q&gt;&lt;R&gt;70&lt;/R&gt;&lt;C&gt;1&lt;/C&gt;&lt;D xsi:type="xsd:double"&gt;86.54&lt;/D&gt;&lt;D xsi:type="xsd:double"&gt;85.98&lt;/D&gt;&lt;D xsi:type="xsd:double"&gt;86.49&lt;/D&gt;&lt;D xsi:type="xsd:double"&gt;86.49&lt;/D&gt;&lt;D xsi:type="xsd:double"&gt;88.28&lt;/D&gt;&lt;D xsi:type="xsd:double"&gt;90.82&lt;/D&gt;&lt;D xsi:type="xsd:double"&gt;90.19&lt;/D&gt;&lt;D xsi:type="xsd:double"&gt;89.91&lt;/D&gt;&lt;D xsi:type="xsd:double"&gt;89.47&lt;/D&gt;&lt;D xsi:type="xsd:double"&gt;89.94&lt;/D&gt;&lt;D xsi:type="xsd:double"&gt;90.69&lt;/D&gt;&lt;D xsi:type="xsd:double"&gt;88.63&lt;/D&gt;&lt;D xsi:type="xsd:double"&gt;88.61&lt;/D&gt;&lt;D xsi:type="xsd:double"&gt;87.41&lt;/D&gt;&lt;D xsi:type="xsd:double"&gt;87.69&lt;/D&gt;&lt;D xsi:type="xsd:double"&gt;88.64&lt;/D&gt;&lt;D xsi:type="xsd:double"&gt;89.13&lt;/D&gt;&lt;D xsi:type="xsd:double"&gt;89.44&lt;/D&gt;&lt;D xsi:type="xsd:double"&gt;89.98&lt;/D&gt;&lt;D xsi:type="xsd:double"&gt;90.55&lt;/D&gt;&lt;D xsi:type="xsd:double"&gt;90.39&lt;/D&gt;&lt;D xsi:type="xsd:double"&gt;91.17&lt;/D&gt;&lt;D xsi:type="xsd:double"&gt;91.11&lt;/D&gt;&lt;D xsi:type="xsd:double"&gt;90.88&lt;/D&gt;&lt;D xsi:type="xsd:double"&gt;90.3&lt;/D&gt;&lt;D xsi:type="xsd:double"&gt;88.82&lt;/D&gt;&lt;D xsi:type="xsd:double"&gt;88.85&lt;/D&gt;&lt;D xsi:type="xsd:double"&gt;87.55&lt;/D&gt;&lt;D xsi:type="xsd:double"&gt;87.65&lt;/D&gt;&lt;D xsi:type="xsd:double"&gt;88.68&lt;/D&gt;&lt;D xsi:type="xsd:double"&gt;89.04&lt;/D&gt;&lt;D xsi:type="xsd:double"&gt;84.82&lt;/D&gt;&lt;D xsi:type="xsd:double"&gt;85.23&lt;/D&gt;&lt;D xsi:type="xsd:double"&gt;86.67&lt;/D&gt;&lt;D xsi:type="xsd:double"&gt;86.57&lt;/D&gt;&lt;D xsi:type="xsd:double"&gt;88.88&lt;/D&gt;&lt;D xsi:type="xsd:double"&gt;88.06&lt;/D&gt;&lt;D xsi:type="xsd:double"&gt;87.65&lt;/D&gt;&lt;D xsi:type="xsd:double"&gt;86.86&lt;/D&gt;&lt;D xsi:type="xsd:double"&gt;87.39&lt;/D&gt;&lt;D xsi:type="xsd:double"&gt;87.49&lt;/D&gt;&lt;D xsi:type="xsd:double"&gt;84.18&lt;/D&gt;&lt;D xsi:type="xsd:double"&gt;89.07&lt;/D&gt;&lt;D xsi:type="xsd:double"&gt;90.84&lt;/D&gt;&lt;D xsi:type="xsd:double"&gt;93.96&lt;/D&gt;&lt;D xsi:type="xsd:double"&gt;93.4&lt;/D&gt;&lt;D xsi:type="xsd:double"&gt;91.89&lt;/D&gt;&lt;D xsi:type="xsd:double"&gt;92.42&lt;/D&gt;&lt;D xsi:type="xsd:double"&gt;93.81&lt;/D&gt;&lt;D xsi:type="xsd:double"&gt;93.85&lt;/D&gt;&lt;D xsi:type="xsd:double"&gt;93.18&lt;/D&gt;&lt;D xsi:type="xsd:double"&gt;95.75&lt;/D&gt;&lt;D xsi:type="xsd:double"&gt;96.62&lt;/D&gt;&lt;D xsi:type="xsd:double"&gt;97.13&lt;/D&gt;&lt;D xsi:type="xsd:double"&gt;96.19&lt;/D&gt;&lt;D xsi:type="xsd:double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"&gt;95.77&lt;/D&gt;&lt;D xsi:type="xsd:double"&gt;94.19&lt;/D&gt;&lt;D xsi:type="xsd:double"&gt;93.3&lt;/D&gt;&lt;D xsi:type="xsd:double"&gt;92.66&lt;/D&gt;&lt;D xsi:type="xsd:double"&gt;92.26&lt;/D&gt;&lt;D xsi:type="xsd:double"&gt;87.79&lt;/D&gt;&lt;D xsi:type="xsd:double"&gt;89&lt;/D&gt;&lt;D xsi:type="xsd:double"&gt;89.3&lt;/D&gt;&lt;D xsi:type="xsd:double"&gt;88.85&lt;/D&gt;&lt;D xsi:type="xsd:double"&gt;90.75&lt;/D&gt;&lt;D xsi:type="xsd:double"&gt;95.05&lt;/D&gt;&lt;D xsi:type="xsd:double"&gt;94.67&lt;/D&gt;&lt;D xsi:type="xsd:double"&gt;95.13&lt;/D&gt;&lt;D xsi:type="xsd:double"&gt;95.74&lt;/D&gt;&lt;D xsi:type="xsd:double"&gt;92.99&lt;/D&gt;&lt;/FQL&gt;&lt;FQL&gt;&lt;Q&gt;TSLA^FG_PRICE(8/27/2018,0)&lt;/Q&gt;&lt;R&gt;70&lt;/R&gt;&lt;C&gt;1&lt;/C&gt;&lt;D xsi:type="xsd:double"&gt;319.27&lt;/D&gt;&lt;D xsi:type="xsd:double"&gt;311.86&lt;/D&gt;&lt;D xsi:type="xsd:double"&gt;305.01&lt;/D&gt;&lt;D xsi:type="xsd:double"&gt;303.15&lt;/D&gt;&lt;D xsi:type="xsd:double"&gt;301.66&lt;/D&gt;&lt;D xsi:type="xsd:double"&gt;288.95&lt;/D&gt;&lt;D xsi:type="xsd:double"&gt;280.74&lt;/D&gt;&lt;D xsi:type="xsd:double"&gt;280.95&lt;/D&gt;&lt;D xsi:type="xsd:double"&gt;263.24&lt;/D&gt;&lt;D xsi:type="xsd:double"&gt;285.5&lt;/D&gt;&lt;D xsi:type="xsd:double"&gt;279.44&lt;/D&gt;&lt;D xsi:type="xsd:double"&gt;290.54&lt;/D&gt;&lt;D xsi:type="xsd:double"&gt;289.46&lt;/D&gt;&lt;D xsi:type="xsd:double"&gt;295.2&lt;/D&gt;&lt;D xsi:type="xsd:double"&gt;294.84&lt;/D&gt;&lt;D xsi:type="xsd:double"&gt;284.96&lt;/D&gt;&lt;D xsi:type="xsd:double"&gt;299.02&lt;/D&gt;&lt;D xsi:type="xsd:double"&gt;298.33&lt;/D&gt;&lt;D xsi:type="xsd:double"&gt;299.1&lt;/D&gt;&lt;D xsi:type="xsd:double"&gt;299.68&lt;/D&gt;&lt;D xsi:type="xsd:double"&gt;300.99&lt;/D&gt;&lt;D xsi:type="xsd:double"&gt;309.58&lt;/D&gt;&lt;D xsi:type="xsd:double"&gt;307.52&lt;/D&gt;&lt;D xsi:type="xsd:double"&gt;264.77&lt;/D&gt;&lt;D xsi:type="xsd:double"&gt;310.7&lt;/D&gt;&lt;D xsi:type="xsd:double"&gt;301.02&lt;/D&gt;&lt;D xsi:type="xsd:double"&gt;294.8&lt;/D&gt;&lt;D xsi:type="xsd:double"&gt;281.83&lt;/D&gt;&lt;D xsi:type="xsd:double"&gt;261.95&lt;/D&gt;&lt;D xsi:type="xsd:double"&gt;250.56&lt;/D&gt;&lt;D xsi:type="xsd:double"&gt;262.8&lt;/D&gt;&lt;D xsi:type="xsd:double"&gt;256.88&lt;/D&gt;&lt;D xsi:type="xsd:double"&gt;252.23&lt;/D&gt;&lt;D xsi:type="xsd:double"&gt;258.78&lt;/D&gt;&lt;D xsi:type="xsd:double"&gt;259.59&lt;/D&gt;&lt;D xsi:type="xsd:double"&gt;276.59&lt;/D&gt;&lt;D xsi:type="xsd:double"&gt;271.78&lt;/D&gt;&lt;D xsi:type="xsd:double"&gt;263.91&lt;/D&gt;&lt;D xsi:type="xsd:double"&gt;260&lt;/D&gt;&lt;D xsi:type="xsd:double"&gt;260.95&lt;/D&gt;&lt;D xsi:type="xsd:double"&gt;294.14&lt;/D&gt;&lt;D xsi:type="xsd:double"&gt;288.5&lt;/D&gt;&lt;D xsi:type="xsd:double"&gt;314.86&lt;/D&gt;&lt;D xsi:type="xsd:double"&gt;330.9&lt;/D&gt;&lt;D xsi:type="xsd:double"&gt;334.85&lt;/D&gt;&lt;D xsi:type="xsd:double"&gt;329.9&lt;/D&gt;&lt;D xsi:type="xsd:double"&gt;337.32&lt;/D&gt;&lt;D xsi:type="xsd:double"&gt;344.28&lt;/D&gt;&lt;D xsi:type="xsd:double"&gt;346.41&lt;/D&gt;&lt;D xsi:type="xsd:double"&gt;341.4&lt;/D&gt;&lt;D xsi:type="xsd:double"&gt;341.06&lt;/D&gt;&lt;D xsi:type="xsd:double"&gt;348.16&lt;/D&gt;&lt;D xsi:type="xsd:double"&gt;351.4&lt;/D&gt;&lt;D xsi:type="xsd:double"&gt;350.51&lt;/D&gt;&lt;D xsi:type="xsd:double"&gt;331.28&lt;/D&gt;&lt;D xsi:type="xsd:double"&gt;338.73&lt;/D&gt;&lt;D xsi:type="xsd:double"&gt;344&lt;/D&gt;&lt;D xsi:type="xsd:double"&gt;348.44&lt;/D&gt;&lt;D xsi:type="xsd:double"&gt;354.31&lt;/D&gt;&lt;D xsi:type="xsd:double"&gt;353.47&lt;/D&gt;&lt;D xsi:type="xsd:double"&gt;347.49&lt;/D&gt;&lt;D xsi:type="xsd:double"&gt;338.19&lt;/D&gt;&lt;D xsi:type="xsd:double"&gt;325.83&lt;/D&gt;&lt;D xsi:type="xsd:double"&gt;346&lt;/D&gt;&lt;D xsi:type="xsd:double"&gt;343.92&lt;/D&gt;&lt;D xsi:type="xsd:double"&gt;347.87&lt;/D&gt;&lt;D xsi:type="xsd:double"&gt;341.17&lt;/D&gt;&lt;D xsi:type="xsd:double"&gt;350.48&lt;/D&gt;&lt;D xsi:type="xsd:double"&gt;358.49&lt;/D&gt;&lt;D xsi:type="xsd:double"&gt;359.7&lt;/D&gt;&lt;/FQL&gt;&lt;FQL&gt;&lt;Q&gt;TSN^FG_PRICE(8/27/2018,0)&lt;/Q&gt;&lt;R&gt;70&lt;/R&gt;&lt;C&gt;1&lt;/C&gt;&lt;D xsi:type="xsd:double"&gt;62.84&lt;/D&gt;&lt;D xsi:type="xsd:double"&gt;62.46&lt;/D&gt;&lt;D xsi:type="xsd:double"&gt;63.07&lt;/D&gt;&lt;D xsi:type="xsd:double"&gt;62.55&lt;/D&gt;&lt;D xsi:type="xsd:double"&gt;62.81&lt;/D&gt;&lt;D xsi:type="xsd:double"&gt;62.75&lt;/D&gt;&lt;D xsi:type="xsd:double"&gt;62.5&lt;/D&gt;&lt;D xsi:type="xsd:double"&gt;63.08&lt;/D&gt;&lt;D xsi:type="xsd:double"&gt;63.27&lt;/D&gt;&lt;D xsi:type="xsd:double"&gt;63.39&lt;/D&gt;&lt;D xsi:type="xsd:double"&gt;63.53&lt;/D&gt;&lt;D xsi:type="xsd:double"&gt;63.72&lt;/D&gt;&lt;D xsi:type="xsd:double"&gt;63.5&lt;/D&gt;&lt;D xsi:type="xsd:double"&gt;63.4&lt;/D&gt;&lt;D xsi:type="xsd:double"&gt;63.06&lt;/D&gt;&lt;D xsi:type="xsd:double"&gt;62.37&lt;/D&gt;&lt;D xsi:type="xsd:double"&gt;61.56&lt;/D&gt;&lt;D xsi:type="xsd:double"&gt;62.31&lt;/D&gt;&lt;D xsi:type="xsd:double"&gt;61.24&lt;/D&gt;&lt;D xsi:type="xsd:double"&gt;60.99&lt;/D&gt;&lt;D xsi:type="xsd:double"&gt;60.53&lt;/D&gt;&lt;D xsi:type="xsd:double"&gt;59.76&lt;/D&gt;&lt;D xsi:type="xsd:double"&gt;59.79&lt;/D&gt;&lt;D xsi:type="xsd:double"&gt;59.53&lt;/D&gt;&lt;D xsi:type="xsd:double"&gt;58.85&lt;/D&gt;&lt;D xsi:type="xsd:double"&gt;59.03&lt;/D&gt;&lt;D xsi:type="xsd:double"&gt;59.13&lt;/D&gt;&lt;D xsi:type="xsd:double"&gt;60&lt;/D&gt;&lt;D xsi:type="xsd:double"&gt;61.55&lt;/D&gt;&lt;D xsi:type="xsd:double"&gt;63.28&lt;/D&gt;&lt;D xsi:type="xsd:double"&gt;62.83&lt;/D&gt;&lt;D xsi:type="xsd:double"&gt;61.27&lt;/D&gt;&lt;D xsi:type="xsd:double"&gt;60.23&lt;/D&gt;&lt;D xsi:type="xsd:double"&gt;60.29&lt;/D&gt;&lt;D xsi:type="xsd:double"&gt;61.1&lt;/D&gt;&lt;D xsi:type="xsd:double"&gt;62.03&lt;/D&gt;&lt;D xsi:type="xsd:double"&gt;61.97&lt;/D&gt;&lt;D xsi:type="xsd:double"&gt;62.41&lt;/D&gt;&lt;D xsi:type="xsd:double"&gt;62.43&lt;/D&gt;&lt;D xsi:type="xsd:double"&gt;61.83&lt;/D&gt;&lt;D xsi:type="xsd:double"&gt;62.15&lt;/D&gt;&lt;D xsi:type="xsd:double"&gt;61.71&lt;/D&gt;&lt;D xsi:type="xsd:double"&gt;61.68&lt;/D&gt;&lt;D xsi:type="xsd:double"&gt;60.47&lt;/D&gt;&lt;D xsi:type="xsd:double"&gt;61.56&lt;/D&gt;&lt;D xsi:type="xsd:double"&gt;62.1&lt;/D&gt;&lt;D xsi:type="xsd:double"&gt;59.92&lt;/D&gt;&lt;D xsi:type="xsd:double"&gt;62.36&lt;/D&gt;&lt;D xsi:type="xsd:double"&gt;61.56&lt;/D&gt;&lt;D xsi:type="xsd:double"&gt;62.04&lt;/D&gt;&lt;D xsi:type="xsd:double"&gt;62.02&lt;/D&gt;&lt;D xsi:type="xsd:double"&gt;62.04&lt;/D&gt;&lt;D xsi:type="xsd:double"&gt;61.5&lt;/D&gt;&lt;D xsi:type="xsd:double"&gt;62.08&lt;/D&gt;&lt;D xsi:type="xsd:double"&gt;61.61&lt;/D&gt;&lt;D xsi:type="xsd:double"&gt;58.17&lt;/D&gt;&lt;D xsi:type="xsd:double"&gt;58.76&lt;/D&gt;&lt;D xsi:type="xsd:double"&gt;59.03&lt;/D&gt;&lt;D xsi:type="xsd:double"&gt;60.22&lt;/D&gt;&lt;D xsi:type="xsd:double"&gt;59.42&lt;/D&gt;&lt;D xsi:type="xsd:double"&gt;58.82&lt;/D&gt;&lt;D xsi:type="xsd:double"&gt;58.91&lt;/D&gt;&lt;D xsi:type="xsd:double"&gt;58.89&lt;/D&gt;&lt;D xsi:type="xsd:double"&gt;59.46&lt;/D&gt;&lt;D xsi:type="xsd:double"&gt;58.34&lt;/D&gt;&lt;D xsi:type="xsd:double"&gt;56.99&lt;/D&gt;&lt;D xsi:type="xsd:double"&gt;57.72&lt;/D&gt;&lt;D xsi:type="xsd:double"&gt;58.95&lt;/D&gt;&lt;D xsi:type="xsd:double"&gt;60.27&lt;/D&gt;&lt;D xsi:type="xsd:double"&gt;58.24&lt;/D&gt;&lt;/FQL&gt;&lt;FQL&gt;&lt;Q&gt;TSRO^FG_PRICE(8/27/2018,0)&lt;/Q&gt;&lt;R&gt;70&lt;/R&gt;&lt;C&gt;1&lt;/C&gt;&lt;D xsi:type="xsd:double"&gt;32.1&lt;/D&gt;&lt;D xsi:type="xsd:double"&gt;31.49&lt;/D&gt;&lt;D xsi:type="xsd:double"&gt;32.48&lt;/D&gt;&lt;D xsi:type="xsd:double"&gt;32.31&lt;/D&gt;&lt;D xsi:type="xsd:double"&gt;32.45&lt;/D&gt;&lt;D xsi:type="xsd:double"&gt;33.12&lt;/D&gt;&lt;D xsi:type="xsd:double"&gt;34.93&lt;/D&gt;&lt;D xsi:type="xsd:double"&gt;34.52&lt;/D&gt;&lt;D xsi:type="xsd:double"&gt;35.79&lt;/D&gt;&lt;D xsi:type="xsd:double"&gt;36.47&lt;/D&gt;&lt;D xsi:type="xsd:double"&gt;35.17&lt;/D&gt;&lt;D xsi:type="xsd:double"&gt;35.09&lt;/D&gt;&lt;D xsi:type="xsd:double"&gt;34.5&lt;/D&gt;&lt;D xsi:type="xsd:double"&gt;34.92&lt;/D&gt;&lt;D xsi:type="xsd:double"&gt;35.04&lt;/D&gt;&lt;D xsi:type="xsd:double"&gt;35.77&lt;/D&gt;&lt;D xsi:type="xsd:double"&gt;37.01&lt;/D&gt;&lt;D xsi:type="xsd:double"&gt;37.81&lt;/D&gt;&lt;D xsi:type="xsd:double"&gt;37.69&lt;/D&gt;&lt;D xsi:type="xsd:double"&gt;36.43&lt;/D&gt;&lt;D xsi:type="xsd:double"&gt;37.31&lt;/D&gt;&lt;D xsi:type="xsd:double"&gt;38.13&lt;/D&gt;&lt;D xsi:type="xsd:double"&gt;38.41&lt;/D&gt;&lt;D xsi:type="xsd:double"&gt;39.01&lt;/D&gt;&lt;D xsi:type="xsd:double"&gt;38.83&lt;/D&gt;&lt;D xsi:type="xsd:double"&gt;39.9&lt;/D&gt;&lt;D xsi:type="xsd:double"&gt;41.81&lt;/D&gt;&lt;D xsi:type="xsd:double"&gt;41.78&lt;/D&gt;&lt;D xsi:type="xsd:double"&gt;42.88&lt;/D&gt;&lt;D xsi:type="xsd:double"&gt;41.91&lt;/D&gt;&lt;D xsi:type="xsd:double"&gt;42.74&lt;/D&gt;&lt;D xsi:type="xsd:double"&gt;40.93&lt;/D&gt;&lt;D xsi:type="xsd:double"&gt;38.65&lt;/D&gt;&lt;D xsi:type="xsd:double"&gt;40.6&lt;/D&gt;&lt;D xsi:type="xsd:double"&gt;40.94&lt;/D&gt;&lt;D xsi:type="xsd:double"&gt;43.4&lt;/D&gt;&lt;D xsi:type="xsd:double"&gt;44.29&lt;/D&gt;&lt;D xsi:type="xsd:double"&gt;42.98&lt;/D&gt;&lt;D xsi:type="xsd:double"&gt;41.75&lt;/D&gt;&lt;D xsi:type="xsd:double"&gt;36.92&lt;/D&gt;&lt;D xsi:type="xsd:double"&gt;35.97&lt;/D&gt;&lt;D xsi:type="xsd:double"&gt;31&lt;/D&gt;&lt;D xsi:type="xsd:double"&gt;32.67&lt;/D&gt;&lt;D xsi:type="xsd:double"&gt;31.5&lt;/D&gt;&lt;D xsi:type="xsd:double"&gt;30.84&lt;/D&gt;&lt;D xsi:type="xsd:double"&gt;31.17&lt;/D&gt;&lt;D xsi:type="xsd:double"&gt;28.88&lt;/D&gt;&lt;D xsi:type="xsd:double"&gt;31.88&lt;/D&gt;&lt;D xsi:type="xsd:double"&gt;30.3&lt;/D&gt;&lt;D xsi:type="xsd:double"&gt;31.22&lt;/D&gt;&lt;D xsi:type="xsd:double"&gt;29.4&lt;/D&gt;&lt;D xsi:type="xsd:double"&gt;31.53&lt;/D&gt;&lt;D xsi:type="xsd:double"&gt;30.91&lt;/D&gt;&lt;D xsi:type="xsd:double"&gt;25.1&lt;/D&gt;&lt;D xsi:type="xsd:double"&gt;27.01&lt;/D&gt;&lt;D xsi:type="xsd:double"&gt;29.29&lt;/D&gt;&lt;D xsi:type="xsd:double"&gt;25.99&lt;/D&gt;&lt;D xsi:type="xsd:double"&gt;26.59&lt;/D&gt;&lt;D xsi:type="xsd:double"&gt;34.96&lt;/D&gt;&lt;D xsi:type="xsd:double"&gt;36.83&lt;/D&gt;&lt;D xsi:type="xsd:double"&gt;42.48&lt;/D&gt;&lt;D xsi:type="xsd:double"&gt;42.88&lt;/D&gt;&lt;D xsi:type="xsd:double"&gt;43.01&lt;/D&gt;&lt;D xsi:type="xsd:double"&gt;43.96&lt;/D&gt;&lt;D xsi:type="xsd:double"&gt;45.42&lt;/D&gt;&lt;D xsi:type="xsd:double"&gt;44.74&lt;/D&gt;&lt;D xsi:type="xsd:double"&gt;45.77&lt;/D&gt;&lt;D xsi:type="xsd:double"&gt;46.38&lt;/D&gt;&lt;D xsi:type="xsd:double"&gt;73.5&lt;/D&gt;&lt;D xsi:type="xsd:double"&gt;73.69&lt;/D&gt;&lt;/FQL&gt;&lt;FQL&gt;&lt;Q&gt;TSS^FG_PRICE(8/27/2018,0)&lt;/Q&gt;&lt;R&gt;70&lt;/R&gt;&lt;C&gt;1&lt;/C&gt;&lt;D xsi:type="xsd:double"&gt;96.4&lt;/D&gt;&lt;D xsi:type="xsd:double"&gt;96.62&lt;/D&gt;&lt;D xsi:type="xsd:double"&gt;96.94&lt;/D&gt;&lt;D xsi:type="xsd:double"&gt;96.63&lt;/D&gt;&lt;D xsi:type="xsd:double"&gt;97.14&lt;/D&gt;&lt;D xsi:type="xsd:double"&gt;98.12&lt;/D&gt;&lt;D xsi:type="xsd:double"&gt;96.52&lt;/D&gt;&lt;D xsi:type="xsd:double"&gt;98.96&lt;/D&gt;&lt;D xsi:type="xsd:double"&gt;98.02&lt;/D&gt;&lt;D xsi:type="xsd:double"&gt;98.88&lt;/D&gt;&lt;D xsi:type="xsd:double"&gt;99.22&lt;/D&gt;&lt;D xsi:type="xsd:double"&gt;99.47&lt;/D&gt;&lt;D xsi:type="xsd:double"&gt;99.63&lt;/D&gt;&lt;D xsi:type="xsd:double"&gt;98.83&lt;/D&gt;&lt;D xsi:type="xsd:double"&gt;97.19&lt;/D&gt;&lt;D xsi:type="xsd:double"&gt;97.89&lt;/D&gt;&lt;D xsi:type="xsd:double"&gt;97.09&lt;/D&gt;&lt;D xsi:type="xsd:double"&gt;97.23&lt;/D&gt;&lt;D xsi:type="xsd:double"&gt;97.85&lt;/D&gt;&lt;D xsi:type="xsd:double"&gt;98.18&lt;/D&gt;&lt;D xsi:type="xsd:double"&gt;98.78&lt;/D&gt;&lt;D xsi:type="xsd:double"&gt;98.08&lt;/D&gt;&lt;D xsi:type="xsd:double"&gt;97.87&lt;/D&gt;&lt;D xsi:type="xsd:double"&gt;98.74&lt;/D&gt;&lt;D xsi:type="xsd:double"&gt;98.8&lt;/D&gt;&lt;D xsi:type="xsd:double"&gt;98.55&lt;/D&gt;&lt;D xsi:type="xsd:double"&gt;99&lt;/D&gt;&lt;D xsi:type="xsd:double"&gt;96.84&lt;/D&gt;&lt;D xsi:type="xsd:double"&gt;95.86&lt;/D&gt;&lt;D xsi:type="xsd:double"&gt;94.93&lt;/D&gt;&lt;D xsi:type="xsd:double"&gt;95.31&lt;/D&gt;&lt;D xsi:type="xsd:double"&gt;91.36&lt;/D&gt;&lt;D xsi:type="xsd:double"&gt;90.15&lt;/D&gt;&lt;D xsi:type="xsd:double"&gt;93.94&lt;/D&gt;&lt;D xsi:type="xsd:double"&gt;92.5&lt;/D&gt;&lt;D xsi:type="xsd:double"&gt;95.57&lt;/D&gt;&lt;D xsi:type="xsd:double"&gt;95.35&lt;/D&gt;&lt;D xsi:type="xsd:double"&gt;93.31&lt;/D&gt;&lt;D xsi:type="xsd:double"&gt;92.91&lt;/D&gt;&lt;D xsi:type="xsd:double"&gt;93.42&lt;/D&gt;&lt;D xsi:type="xsd:double"&gt;92.63&lt;/D&gt;&lt;D xsi:type="xsd:double"&gt;91.06&lt;/D&gt;&lt;D xsi:type="xsd:double"&gt;93.66&lt;/D&gt;&lt;D xsi:type="xsd:double"&gt;91.48&lt;/D&gt;&lt;D xsi:type="xsd:double"&gt;89.27&lt;/D&gt;&lt;D xsi:type="xsd:double"&gt;88.87&lt;/D&gt;&lt;D xsi:type="xsd:double"&gt;91.15&lt;/D&gt;&lt;D xsi:type="xsd:double"&gt;91.82&lt;/D&gt;&lt;D xsi:type="xsd:double"&gt;90.58&lt;/D&gt;&lt;D xsi:type="xsd:double"&gt;90.27&lt;/D&gt;&lt;D xsi:type="xsd:double"&gt;90.61&lt;/D&gt;&lt;D xsi:type="xsd:double"&gt;92.97&lt;/D&gt;&lt;D xsi:type="xsd:double"&gt;92.4&lt;/D&gt;&lt;D xsi:type="xsd:double"&gt;91.97&lt;/D&gt;&lt;D xsi:type="xsd:double"&gt;90.6&lt;/D&gt;&lt;D xsi:type="xsd:double"&gt;89.76&lt;/D&gt;&lt;D xsi:type="xsd:double"&gt;87.79&lt;/D&gt;&lt;D xsi:type="xsd:double"&gt;89.28&lt;/D&gt;&lt;D xsi:type="xsd:double"&gt;88.95&lt;/D&gt;&lt;D xsi:type="xsd:double"&gt;84.45&lt;/D&gt;&lt;D xsi:type="xsd:double"&gt;83.35&lt;/D&gt;&lt;D xsi:type="xsd:double"&gt;83.79&lt;/D&gt;&lt;D xsi:type="xsd:double"&gt;82.69&lt;/D&gt;&lt;D xsi:type="xsd:double"&gt;83.92&lt;/D&gt;&lt;D xsi:type="xsd:double"&gt;84.26&lt;/D&gt;&lt;D xsi:type="xsd:double"&gt;87.84&lt;/D&gt;&lt;D xsi:type="xsd:double"&gt;87.2&lt;/D&gt;&lt;D xsi:type="xsd:double"&gt;87.37&lt;/D&gt;&lt;D xsi:type="xsd:double"&gt;89.46&lt;/D&gt;&lt;D xsi:type="xsd:double"&gt;85.89&lt;/D&gt;&lt;/FQL&gt;&lt;FQL&gt;&lt;Q&gt;TTC^FG_PRICE(8/27/2018,0)&lt;/Q&gt;&lt;R&gt;70&lt;/R&gt;&lt;C&gt;1&lt;/C&gt;&lt;D xsi:type="xsd:double"&gt;61.09&lt;/D&gt;&lt;D xsi:type="xsd:double"&gt;60.97&lt;/D&gt;&lt;D xsi:type="xsd:double"&gt;60.55&lt;/D&gt;&lt;D xsi:type="xsd:double"&gt;60.53&lt;/D&gt;&lt;D xsi:type="xsd:double"&gt;60.79&lt;/D&gt;&lt;D xsi:type="xsd:double"&gt;61.46&lt;/D&gt;&lt;D xsi:type="xsd:double"&gt;62.31&lt;/D&gt;&lt;D xsi:type="xsd:double"&gt;62.49&lt;/D&gt;&lt;D xsi:type="xsd:double"&gt;62.72&lt;/D&gt;&lt;D xsi:type="xsd:double"&gt;63.86&lt;/D&gt;&lt;D xsi:type="xsd:double"&gt;64&lt;/D&gt;&lt;D xsi:type="xsd:double"&gt;63.06&lt;/D&gt;&lt;D xsi:type="xsd:double"&gt;62.7&lt;/D&gt;&lt;D xsi:type="xsd:double"&gt;62.33&lt;/D&gt;&lt;D xsi:type="xsd:double"&gt;62.39&lt;/D&gt;&lt;D xsi:type="xsd:double"&gt;62.48&lt;/D&gt;&lt;D xsi:type="xsd:double"&gt;62.37&lt;/D&gt;&lt;D xsi:type="xsd:double"&gt;62.44&lt;/D&gt;&lt;D xsi:type="xsd:double"&gt;62.17&lt;/D&gt;&lt;D xsi:type="xsd:double"&gt;61.76&lt;/D&gt;&lt;D xsi:type="xsd:double"&gt;60.74&lt;/D&gt;&lt;D xsi:type="xsd:double"&gt;59.91&lt;/D&gt;&lt;D xsi:type="xsd:double"&gt;60.59&lt;/D&gt;&lt;D xsi:type="xsd:double"&gt;59.97&lt;/D&gt;&lt;D xsi:type="xsd:double"&gt;59.39&lt;/D&gt;&lt;D xsi:type="xsd:double"&gt;59.34&lt;/D&gt;&lt;D xsi:type="xsd:double"&gt;59.68&lt;/D&gt;&lt;D xsi:type="xsd:double"&gt;58.9&lt;/D&gt;&lt;D xsi:type="xsd:double"&gt;58.3&lt;/D&gt;&lt;D xsi:type="xsd:double"&gt;57.75&lt;/D&gt;&lt;D xsi:type="xsd:double"&gt;56.16&lt;/D&gt;&lt;D xsi:type="xsd:double"&gt;55.31&lt;/D&gt;&lt;D xsi:type="xsd:double"&gt;54.91&lt;/D&gt;&lt;D xsi:type="xsd:double"&gt;55.66&lt;/D&gt;&lt;D xsi:type="xsd:double"&gt;56.06&lt;/D&gt;&lt;D xsi:type="xsd:double"&gt;57.39&lt;/D&gt;&lt;D xsi:type="xsd:double"&gt;57.5&lt;/D&gt;&lt;D xsi:type="xsd:double"&gt;56.43&lt;/D&gt;&lt;D xsi:type="xsd:double"&gt;56.93&lt;/D&gt;&lt;D xsi:type="xsd:double"&gt;55.96&lt;/D&gt;&lt;D xsi:type="xsd:double"&gt;55.02&lt;/D&gt;&lt;D xsi:type="xsd:double"&gt;54.5&lt;/D&gt;&lt;D xsi:type="xsd:double"&gt;55.31&lt;/D&gt;&lt;D xsi:type="xsd:double"&gt;54.86&lt;/D&gt;&lt;D xsi:type="xsd:double"&gt;54.82&lt;/D&gt;&lt;D xsi:type="xsd:double"&gt;56.35&lt;/D&gt;&lt;D xsi:type="xsd:double"&gt;56.33&lt;/D&gt;&lt;D xsi:type="xsd:double"&gt;58.63&lt;/D&gt;&lt;D xsi:type="xsd:double"&gt;59.55&lt;/D&gt;&lt;D xsi:type="xsd:double"&gt;59.87&lt;/D&gt;&lt;D xsi:type="xsd:double"&gt;60.25&lt;/D&gt;&lt;D xsi:type="xsd:double"&gt;60.96&lt;/D&gt;&lt;D xsi:type="xsd:double"&gt;60.6&lt;/D&gt;&lt;D xsi:type="xsd:double"&gt;60.55&lt;/D&gt;&lt;D xsi:type="xsd:double"&gt;59.85&lt;/D&gt;&lt;D xsi:type="xsd:double"&gt;60.69&lt;/D&gt;&lt;D xsi:type="xsd:double"&gt;60.38&lt;/D&gt;&lt;D xsi:type="xsd:double"&gt;61.05&lt;/D&gt;&lt;D xsi:type="xsd:double"&gt;61.75&lt;/D&gt;&lt;D xsi:type="xsd:double"&gt;61.07&lt;/D&gt;&lt;D xsi:type="xsd:double"&gt;60.26&lt;/D&gt;&lt;D xsi:type="xsd:double"&gt;60.49&lt;/D&gt;&lt;D xsi:type="xsd:double"&gt;60.32&lt;/D&gt;&lt;D xsi:type="xsd:double"&gt;61.09&lt;/D&gt;&lt;D xsi:type="xsd:double"&gt;60.76&lt;/D&gt;&lt;D xsi:type="xsd:double"&gt;61.9&lt;/D&gt;&lt;D xsi:type="xsd:double"&gt;61.43&lt;/D&gt;&lt;D xsi:type="xsd:double"&gt;61.99&lt;/D&gt;&lt;D xsi:type="xsd:double"&gt;61.96&lt;/D&gt;&lt;D xsi:type="xsd:double"&gt;59.58&lt;/D&gt;&lt;/FQL&gt;&lt;FQL&gt;&lt;Q&gt;TTWO^FG_PRICE(8/27/2018,0)&lt;/Q&gt;&lt;R&gt;70&lt;/R&gt;&lt;C&gt;1&lt;/C&gt;&lt;D xsi:type="xsd:double"&gt;133.37&lt;/D&gt;&lt;D xsi:type="xsd:double"&gt;133.66&lt;/D&gt;&lt;D xsi:type="xsd:double"&gt;136.09&lt;/D&gt;&lt;D xsi:type="xsd:double"&gt;134.64&lt;/D&gt;&lt;D xsi:type="xsd:double"&gt;133.56&lt;/D&gt;&lt;D xsi:type="xsd:double"&gt;134.53&lt;/D&gt;&lt;D xsi:type="xsd:double"&gt;128.9&lt;/D&gt;&lt;D xsi:type="xsd:double"&gt;130.35&lt;/D&gt;&lt;D xsi:type="xsd:double"&gt;130.54&lt;/D&gt;&lt;D xsi:type="xsd:double"&gt;129.16&lt;/D&gt;&lt;D xsi:type="xsd:double"&gt;133.92&lt;/D&gt;&lt;D xsi:type="xsd:double"&gt;133.48&lt;/D&gt;&lt;D xsi:type="xsd:double"&gt;136.26&lt;/D&gt;&lt;D xsi:type="xsd:double"&gt;134.11&lt;/D&gt;&lt;D xsi:type="xsd:double"&gt;131.48&lt;/D&gt;&lt;D xsi:type="xsd:double"&gt;132.72&lt;/D&gt;&lt;D xsi:type="xsd:double"&gt;130.57&lt;/D&gt;&lt;D xsi:type="xsd:double"&gt;130.95&lt;/D&gt;&lt;D xsi:type="xsd:double"&gt;132.07&lt;/D&gt;&lt;D xsi:type="xsd:double"&gt;134.88&lt;/D&gt;&lt;D xsi:type="xsd:double"&gt;135.55&lt;/D&gt;&lt;D xsi:type="xsd:double"&gt;134.53&lt;/D&gt;&lt;D xsi:type="xsd:double"&gt;137.07&lt;/D&gt;&lt;D xsi:type="xsd:double"&gt;137.99&lt;/D&gt;&lt;D xsi:type="xsd:double"&gt;137.41&lt;/D&gt;&lt;D xsi:type="xsd:double"&gt;134.38&lt;/D&gt;&lt;D xsi:type="xsd:double"&gt;136.11&lt;/D&gt;&lt;D xsi:type="xsd:double"&gt;131.88&lt;/D&gt;&lt;D xsi:type="xsd:double"&gt;130.6&lt;/D&gt;&lt;D xsi:type="xsd:double"&gt;126.82&lt;/D&gt;&lt;D xsi:type="xsd:double"&gt;127.95&lt;/D&gt;&lt;D xsi:type="xsd:double"&gt;122.25&lt;/D&gt;&lt;D xsi:type="xsd:double"&gt;122.26&lt;/D&gt;&lt;D xsi:type="xsd:double"&gt;129.05&lt;/D&gt;&lt;D xsi:type="xsd:double"&gt;127.78&lt;/D&gt;&lt;D xsi:type="xsd:double"&gt;132.02&lt;/D&gt;&lt;D xsi:type="xsd:double"&gt;132.06&lt;/D&gt;&lt;D xsi:type="xsd:double"&gt;126.87&lt;/D&gt;&lt;D xsi:type="xsd:double"&gt;122.45&lt;/D&gt;&lt;D xsi:type="xsd:double"&gt;120.51&lt;/D&gt;&lt;D xsi:type="xsd:double"&gt;118.78&lt;/D&gt;&lt;D xsi:type="xsd:double"&gt;110.97&lt;/D&gt;&lt;D xsi:type="xsd:double"&gt;120.7&lt;/D&gt;&lt;D xsi:type="xsd:double"&gt;120.06&lt;/D&gt;&lt;D xsi:type="xsd:double"&gt;111.72&lt;/D&gt;&lt;D xsi:type="xsd:double"&gt;124.01&lt;/D&gt;&lt;D xsi:type="xsd:double"&gt;128.87&lt;/D&gt;&lt;D xsi:type="xsd:double"&gt;128.91&lt;/D&gt;&lt;D xsi:type="xsd:double"&gt;128.37&lt;/D&gt;&lt;D xsi:type="xsd:double"&gt;126.7&lt;/D&gt;&lt;D xsi:type="xsd:double"&gt;123.68&lt;/D&gt;&lt;D xsi:type="xsd:double"&gt;125.81&lt;/D&gt;&lt;D xsi:type="xsd:double"&gt;119.14&lt;/D&gt;&lt;D xsi:type="xsd:double"&gt;113.05&lt;/D&gt;&lt;D xsi:type="xsd:double"&gt;109.03&lt;/D&gt;&lt;D xsi:type="xsd:double"&gt;107&lt;/D&gt;&lt;D xsi:type="xsd:double"&gt;106.57&lt;/D&gt;&lt;D xsi:type="xsd:double"&gt;113.06&lt;/D&gt;&lt;D xsi:type="xsd:double"&gt;113.93&lt;/D&gt;&lt;D xsi:type="xsd:double"&gt;106&lt;/D&gt;&lt;D xsi:type="xsd:double"&gt;104.72&lt;/D&gt;&lt;D xsi:type="xsd:double"&gt;106.84&lt;/D&gt;&lt;D xsi:type="xsd:double"&gt;105.5&lt;/D&gt;&lt;D xsi:type="xsd:double"&gt;110.44&lt;/D&gt;&lt;D xsi:type="xsd:double"&gt;109.56&lt;/D&gt;&lt;D xsi:type="xsd:double"&gt;110.63&lt;/D&gt;&lt;D xsi:type="xsd:double"&gt;111.91&lt;/D&gt;&lt;D xsi:type="xsd:double"&gt;109.67&lt;/D&gt;&lt;D xsi:type="xsd:double"&gt;103.46&lt;/D&gt;&lt;D xsi:type="xsd:double"&gt;101.69&lt;/D&gt;&lt;/FQL&gt;&lt;FQL&gt;&lt;Q&gt;TWLO^FG_PRICE(8/27/2018,0)&lt;/Q&gt;&lt;R&gt;70&lt;/R&gt;&lt;C&gt;1&lt;/C&gt;&lt;D xsi:type="xsd:double"&gt;80.31&lt;/D&gt;&lt;D xsi:type="xsd:double"&gt;80.22&lt;/D&gt;&lt;D xsi:type="xsd:double"&gt;80.99&lt;/D&gt;&lt;D xsi:type="xsd:double"&gt;79.99&lt;/D&gt;&lt;D xsi:type="xsd:double"&gt;80.66&lt;/D&gt;&lt;D xsi:type="xsd:double"&gt;87.11&lt;/D&gt;&lt;D xsi:type="xsd:double"&gt;81.71&lt;/D&gt;&lt;D xsi:type="xsd:double"&gt;80.5&lt;/D&gt;&lt;D xsi:type="xsd:double"&gt;82.32&lt;/D&gt;&lt;D xsi:type="xsd:double"&gt;84.31&lt;/D&gt;&lt;D xsi:type="xsd:double"&gt;85.29&lt;/D&gt;&lt;D xsi:type="xsd:double"&gt;85.01&lt;/D&gt;&lt;D xsi:type="xsd:double"&gt;85.31&lt;/D&gt;&lt;D xsi:type="xsd:double"&gt;87.28&lt;/D&gt;&lt;D xsi:type="xsd:double"&gt;84.41&lt;/D&gt;&lt;D xsi:type="xsd:double"&gt;85.38&lt;/D&gt;&lt;D xsi:type="xsd:double"&gt;82.87&lt;/D&gt;&lt;D xsi:type="xsd:double"&gt;84.83&lt;/D&gt;&lt;D xsi:type="xsd:double"&gt;83.73&lt;/D&gt;&lt;D xsi:type="xsd:double"&gt;83.36&lt;/D&gt;&lt;D xsi:type="xsd:double"&gt;87.7&lt;/D&gt;&lt;D xsi:type="xsd:double"&gt;84.79&lt;/D&gt;&lt;D xsi:type="xsd:double"&gt;85.72&lt;/D&gt;&lt;D xsi:type="xsd:double"&gt;86.28&lt;/D&gt;&lt;D xsi:type="xsd:double"&gt;83.75&lt;/D&gt;&lt;D xsi:type="xsd:double"&gt;79.57&lt;/D&gt;&lt;D xsi:type="xsd:double"&gt;80.9&lt;/D&gt;&lt;D xsi:type="xsd:double"&gt;78.09&lt;/D&gt;&lt;D xsi:type="xsd:double"&gt;76.62&lt;/D&gt;&lt;D xsi:type="xsd:double"&gt;74.09&lt;/D&gt;&lt;D xsi:type="xsd:double"&gt;74.33&lt;/D&gt;&lt;D xsi:type="xsd:double"&gt;68.02&lt;/D&gt;&lt;D xsi:type="xsd:double"&gt;69.29&lt;/D&gt;&lt;D xsi:type="xsd:double"&gt;75&lt;/D&gt;&lt;D xsi:type="xsd:double"&gt;76.13&lt;/D&gt;&lt;D xsi:type="xsd:double"&gt;75.92&lt;/D&gt;&lt;D xsi:type="xsd:double"&gt;74.01&lt;/D&gt;&lt;D xsi:type="xsd:double"&gt;71.73&lt;/D&gt;&lt;D xsi:type="xsd:double"&gt;66.41&lt;/D&gt;&lt;D xsi:type="xsd:double"&gt;69.23&lt;/D&gt;&lt;D xsi:type="xsd:double"&gt;69.68&lt;/D&gt;&lt;D xsi:type="xsd:double"&gt;63.98&lt;/D&gt;&lt;D xsi:type="xsd:double"&gt;67.35&lt;/D&gt;&lt;D xsi:type="xsd:double"&gt;65.85&lt;/D&gt;&lt;D xsi:type="xsd:double"&gt;65.98&lt;/D&gt;&lt;D xsi:type="xsd:double"&gt;69.84&lt;/D&gt;&lt;D xsi:type="xsd:double"&gt;75.22&lt;/D&gt;&lt;D xsi:type="xsd:double"&gt;76.63&lt;/D&gt;&lt;D xsi:type="xsd:double"&gt;74.32&lt;/D&gt;&lt;D xsi:type="xsd:double"&gt;71.77&lt;/D&gt;&lt;D xsi:type="xsd:double"&gt;71.02&lt;/D&gt;&lt;D xsi:type="xsd:double"&gt;96.19&lt;/D&gt;&lt;D xsi:type="xsd:double"&gt;91.95&lt;/D&gt;&lt;D xsi:type="xsd:double"&gt;92.23&lt;/D&gt;&lt;D xsi:type="xsd:double"&gt;83.34&lt;/D&gt;&lt;D xsi:type="xsd:double"&gt;85.1&lt;/D&gt;&lt;D xsi:type="xsd:double"&gt;83.96&lt;/D&gt;&lt;D xsi:type="xsd:double"&gt;89.78&lt;/D&gt;&lt;D xsi:type="xsd:double"&gt;89.17&lt;/D&gt;&lt;D xsi:type="xsd:double"&gt;76.9&lt;/D&gt;&lt;D xsi:type="xsd:double"&gt;75.89&lt;/D&gt;&lt;D xsi:type="xsd:double"&gt;76.96&lt;/D&gt;&lt;D xsi:type="xsd:double"&gt;80.62&lt;/D&gt;&lt;D xsi:type="xsd:double"&gt;87.41&lt;/D&gt;&lt;D xsi:type="xsd:double"&gt;86.52&lt;/D&gt;&lt;D xsi:type="xsd:double"&gt;91.81&lt;/D&gt;&lt;D xsi:type="xsd:double"&gt;92.48&lt;/D&gt;&lt;D xsi:type="xsd:double"&gt;94.49&lt;/D&gt;&lt;D xsi:type="xsd:double"&gt;95.62&lt;/D&gt;&lt;D xsi:type="xsd:double"&gt;89.7&lt;/D&gt;&lt;/FQL&gt;&lt;FQL&gt;&lt;Q&gt;TWO^FG_PRICE(8/27/2018,0)&lt;/Q&gt;&lt;R&gt;70&lt;/R&gt;&lt;C&gt;1&lt;/C&gt;&lt;D xsi:type="xsd:double"&gt;15.57&lt;/D&gt;&lt;D xsi:type="xsd:double"&gt;15.57&lt;/D&gt;&lt;D xsi:type="xsd:double"&gt;15.58&lt;/D&gt;&lt;D xsi:type="xsd:double"&gt;15.6&lt;/D&gt;&lt;D xsi:type="xsd:double"&gt;15.62&lt;/D&gt;&lt;D xsi:type="xsd:double"&gt;15.62&lt;/D&gt;&lt;D xsi:type="xsd:double"&gt;15.76&lt;/D&gt;&lt;D xsi:type="xsd:double"&gt;15.86&lt;/D&gt;&lt;D xsi:type="xsd:double"&gt;15.69&lt;/D&gt;&lt;D xsi:type="xsd:double"&gt;15.79&lt;/D&gt;&lt;D xsi:type="xsd:double"&gt;15.74&lt;/D&gt;&lt;D xsi:type="xsd:double"&gt;15.65&lt;/D&gt;&lt;D xsi:type="xsd:double"&gt;15.69&lt;/D&gt;&lt;D xsi:type="xsd:double"&gt;15.53&lt;/D&gt;&lt;D xsi:type="xsd:double"&gt;15.38&lt;/D&gt;&lt;D xsi:type="xsd:double"&gt;15.24&lt;/D&gt;&lt;D xsi:type="xsd:double"&gt;15.12&lt;/D&gt;&lt;D xsi:type="xsd:double"&gt;15.17&lt;/D&gt;&lt;D xsi:type="xsd:double"&gt;15.24&lt;/D&gt;&lt;D xsi:type="xsd:double"&gt;15.26&lt;/D&gt;&lt;D xsi:type="xsd:double"&gt;15.23&lt;/D&gt;&lt;D xsi:type="xsd:double"&gt;15.1&lt;/D&gt;&lt;D xsi:type="xsd:double"&gt;15.06&lt;/D&gt;&lt;D xsi:type="xsd:double"&gt;14.93&lt;/D&gt;&lt;D xsi:type="xsd:double"&gt;14.94&lt;/D&gt;&lt;D xsi:type="xsd:double"&gt;14.92&lt;/D&gt;&lt;D xsi:type="xsd:double"&gt;14.84&lt;/D&gt;&lt;D xsi:type="xsd:double"&gt;14.63&lt;/D&gt;&lt;D xsi:type="xsd:double"&gt;14.54&lt;/D&gt;&lt;D xsi:type="xsd:double"&gt;14.7&lt;/D&gt;&lt;D xsi:type="xsd:double"&gt;14.66&lt;/D&gt;&lt;D xsi:type="xsd:double"&gt;14.51&lt;/D&gt;&lt;D xsi:type="xsd:double"&gt;14.28&lt;/D&gt;&lt;D xsi:type="xsd:double"&gt;14.21&lt;/D&gt;&lt;D xsi:type="xsd:double"&gt;14.31&lt;/D&gt;&lt;D xsi:type="xsd:double"&gt;14.46&lt;/D&gt;&lt;D xsi:type="xsd:double"&gt;14.54&lt;/D&gt;&lt;D xsi:type="xsd:double"&gt;14.48&lt;/D&gt;&lt;D xsi:type="xsd:double"&gt;14.41&lt;/D&gt;&lt;D xsi:type="xsd:double"&gt;14.44&lt;/D&gt;&lt;D xsi:type="xsd:double"&gt;14.36&lt;/D&gt;&lt;D xsi:type="xsd:double"&gt;14.42&lt;/D&gt;&lt;D xsi:type="xsd:double"&gt;14.54&lt;/D&gt;&lt;D xsi:type="xsd:double"&gt;14.44&lt;/D&gt;&lt;D xsi:type="xsd:double"&gt;14.55&lt;/D&gt;&lt;D xsi:type="xsd:double"&gt;14.7&lt;/D&gt;&lt;D xsi:type="xsd:double"&gt;14.69&lt;/D&gt;&lt;D xsi:type="xsd:double"&gt;14.73&lt;/D&gt;&lt;D xsi:type="xsd:double"&gt;14.73&lt;/D&gt;&lt;D xsi:type="xsd:double"&gt;14.76&lt;/D&gt;&lt;D xsi:type="xsd:double"&gt;14.79&lt;/D&gt;&lt;D xsi:type="xsd:double"&gt;14.32&lt;/D&gt;&lt;D xsi:type="xsd:double"&gt;14.28&lt;/D&gt;&lt;D xsi:type="xsd:double"&gt;14.46&lt;/D&gt;&lt;D xsi:type="xsd:double"&gt;14.29&lt;/D&gt;&lt;D xsi:type="xsd:double"&gt;14.32&lt;/D&gt;&lt;D xsi:type="xsd:double"&gt;14.38&lt;/D&gt;&lt;D xsi:type="xsd:double"&gt;14.27&lt;/D&gt;&lt;D xsi:type="xsd:double"&gt;14.33&lt;/D&gt;&lt;D xsi:type="xsd:double"&gt;14.26&lt;/D&gt;&lt;D xsi:type="xsd:double"&gt;14.12&lt;/D&gt;&lt;D xsi:type="xsd:double"&gt;14.07&lt;/D&gt;&lt;D xsi:type="xsd:double"&gt;14.08&lt;/D&gt;&lt;D xsi:type="xsd:double"&gt;14.12&lt;/D&gt;&lt;D xsi:type="xsd:double"&gt;14.06&lt;/D&gt;&lt;D xsi:type="xsd:double"&gt;14.18&lt;/D&gt;&lt;D xsi:type="xsd:double"&gt;14.33&lt;/D&gt;&lt;D xsi:type="xsd:double"&gt;14.38&lt;/D&gt;&lt;D xsi:type="xsd:double"&gt;14.4&lt;/D&gt;&lt;D xsi:type="xsd:double"&gt;14.16&lt;/D&gt;&lt;/FQL&gt;&lt;FQL&gt;&lt;Q&gt;TWOU^FG_PRICE(8/27/2018,0)&lt;/Q&gt;&lt;R&gt;70&lt;/R&gt;&lt;C&gt;1&lt;/C&gt;&lt;D xsi:type="xsd:double"&gt;84.57&lt;/D&gt;&lt;D xsi:type="xsd:double"&gt;85.94&lt;/D&gt;&lt;D xsi:type="xsd:double"&gt;87.3&lt;/D&gt;&lt;D xsi:type="xsd:double"&gt;88.25&lt;/D&gt;&lt;D xsi:type="xsd:double"&gt;89.36&lt;/D&gt;&lt;D xsi:type="xsd:double"&gt;90.03&lt;/D&gt;&lt;D xsi:type="xsd:double"&gt;85.51&lt;/D&gt;&lt;D xsi:type="xsd:double"&gt;83.28&lt;/D&gt;&lt;D xsi:type="xsd:double"&gt;84.03&lt;/D&gt;&lt;D xsi:type="xsd:double"&gt;85.12&lt;/D&gt;&lt;D xsi:type="xsd:double"&gt;86.15&lt;/D&gt;&lt;D xsi:type="xsd:double"&gt;84&lt;/D&gt;&lt;D xsi:type="xsd:double"&gt;83.6&lt;/D&gt;&lt;D xsi:type="xsd:double"&gt;83.54&lt;/D&gt;&lt;D xsi:type="xsd:double"&gt;78.95&lt;/D&gt;&lt;D xsi:type="xsd:double"&gt;79.2&lt;/D&gt;&lt;D xsi:type="xsd:double"&gt;77.92&lt;/D&gt;&lt;D xsi:type="xsd:double"&gt;79.13&lt;/D&gt;&lt;D xsi:type="xsd:double"&gt;76.34&lt;/D&gt;&lt;D xsi:type="xsd:double"&gt;77.01&lt;/D&gt;&lt;D xsi:type="xsd:double"&gt;78.04&lt;/D&gt;&lt;D xsi:type="xsd:double"&gt;75.87&lt;/D&gt;&lt;D xsi:type="xsd:double"&gt;75.49&lt;/D&gt;&lt;D xsi:type="xsd:double"&gt;75.19&lt;/D&gt;&lt;D xsi:type="xsd:double"&gt;74.28&lt;/D&gt;&lt;D xsi:type="xsd:double"&gt;72.41&lt;/D&gt;&lt;D xsi:type="xsd:double"&gt;73.33&lt;/D&gt;&lt;D xsi:type="xsd:double"&gt;73.15&lt;/D&gt;&lt;D xsi:type="xsd:double"&gt;72.79&lt;/D&gt;&lt;D xsi:type="xsd:double"&gt;70.11&lt;/D&gt;&lt;D xsi:type="xsd:double"&gt;70.01&lt;/D&gt;&lt;D xsi:type="xsd:double"&gt;66.59&lt;/D&gt;&lt;D xsi:type="xsd:double"&gt;62.85&lt;/D&gt;&lt;D xsi:type="xsd:double"&gt;64.31&lt;/D&gt;&lt;D xsi:type="xsd:double"&gt;64.82&lt;/D&gt;&lt;D xsi:type="xsd:double"&gt;68.29&lt;/D&gt;&lt;D xsi:type="xsd:double"&gt;66.93&lt;/D&gt;&lt;D xsi:type="xsd:double"&gt;65.18&lt;/D&gt;&lt;D xsi:type="xsd:double"&gt;63.5&lt;/D&gt;&lt;D xsi:type="xsd:double"&gt;64.57&lt;/D&gt;&lt;D xsi:type="xsd:double"&gt;63.54&lt;/D&gt;&lt;D xsi:type="xsd:double"&gt;61.56&lt;/D&gt;&lt;D xsi:type="xsd:double"&gt;62.3&lt;/D&gt;&lt;D xsi:type="xsd:double"&gt;58.5&lt;/D&gt;&lt;D xsi:type="xsd:double"&gt;59.07&lt;/D&gt;&lt;D xsi:type="xsd:double"&gt;60.28&lt;/D&gt;&lt;D xsi:type="xsd:double"&gt;62.91&lt;/D&gt;&lt;D xsi:type="xsd:double"&gt;64.16&lt;/D&gt;&lt;D xsi:type="xsd:double"&gt;63.8&lt;/D&gt;&lt;D xsi:type="xsd:double"&gt;63.28&lt;/D&gt;&lt;D xsi:type="xsd:double"&gt;53.42&lt;/D&gt;&lt;D xsi:type="xsd:double"&gt;57.02&lt;/D&gt;&lt;D xsi:type="xsd:double"&gt;55.03&lt;/D&gt;&lt;D xsi:type="xsd:double"&gt;54.21&lt;/D&gt;&lt;D xsi:type="xsd:double"&gt;52.51&lt;/D&gt;&lt;D xsi:type="xsd:double"&gt;52.34&lt;/D&gt;&lt;D xsi:type="xsd:double"&gt;51.77&lt;/D&gt;&lt;D xsi:type="xsd:double"&gt;54.4&lt;/D&gt;&lt;D xsi:type="xsd:double"&gt;53.69&lt;/D&gt;&lt;D xsi:type="xsd:double"&gt;50.25&lt;/D&gt;&lt;D xsi:type="xsd:double"&gt;50.56&lt;/D&gt;&lt;D xsi:type="xsd:double"&gt;51.46&lt;/D&gt;&lt;D xsi:type="xsd:double"&gt;51.19&lt;/D&gt;&lt;D xsi:type="xsd:double"&gt;53.32&lt;/D&gt;&lt;D xsi:type="xsd:double"&gt;52.82&lt;/D&gt;&lt;D xsi:type="xsd:double"&gt;57&lt;/D&gt;&lt;D xsi:type="xsd:double"&gt;57.84&lt;/D&gt;&lt;D xsi:type="xsd:double"&gt;58.39&lt;/D&gt;&lt;D xsi:type="xsd:double"&gt;57.35&lt;/D&gt;&lt;D xsi:type="xsd:double"&gt;56.76&lt;/D&gt;&lt;/FQL&gt;&lt;FQL&gt;&lt;Q&gt;TWTR^FG_PRICE(8/27/2018,0)&lt;/Q&gt;&lt;R&gt;70&lt;/R&gt;&lt;C&gt;1&lt;/C&gt;&lt;D xsi:type="xsd:double"&gt;35.89&lt;/D&gt;&lt;D xsi:type="xsd:double"&gt;35.49&lt;/D&gt;&lt;D xsi:type="xsd:double"&gt;35.35&lt;/D&gt;&lt;D xsi:type="xsd:double"&gt;35.64&lt;/D&gt;&lt;D xsi:type="xsd:double"&gt;35.18&lt;/D&gt;&lt;D xsi:type="xsd:double"&gt;34.84&lt;/D&gt;&lt;D xsi:type="xsd:double"&gt;32.73&lt;/D&gt;&lt;D xsi:type="xsd:double"&gt;30.81&lt;/D&gt;&lt;D xsi:type="xsd:double"&gt;30.49&lt;/D&gt;&lt;D xsi:type="xsd:double"&gt;30.54&lt;/D&gt;&lt;D xsi:type="xsd:double"&gt;30.89&lt;/D&gt;&lt;D xsi:type="xsd:double"&gt;29.75&lt;/D&gt;&lt;D xsi:type="xsd:double"&gt;30.39&lt;/D&gt;&lt;D xsi:type="xsd:double"&gt;30.12&lt;/D&gt;&lt;D xsi:type="xsd:double"&gt;28.86&lt;/D&gt;&lt;D xsi:type="xsd:double"&gt;29.22&lt;/D&gt;&lt;D xsi:type="xsd:double"&gt;29.52&lt;/D&gt;&lt;D xsi:type="xsd:double"&gt;29.85&lt;/D&gt;&lt;D xsi:type="xsd:double"&gt;28.5&lt;/D&gt;&lt;D xsi:type="xsd:double"&gt;28.6&lt;/D&gt;&lt;D xsi:type="xsd:double"&gt;29.11&lt;/D&gt;&lt;D xsi:type="xsd:double"&gt;29.01&lt;/D&gt;&lt;D xsi:type="xsd:double"&gt;29.42&lt;/D&gt;&lt;D xsi:type="xsd:double"&gt;28.46&lt;/D&gt;&lt;D xsi:type="xsd:double"&gt;28.31&lt;/D&gt;&lt;D xsi:type="xsd:double"&gt;28.19&lt;/D&gt;&lt;D xsi:type="xsd:double"&gt;29.01&lt;/D&gt;&lt;D xsi:type="xsd:double"&gt;28.23&lt;/D&gt;&lt;D xsi:type="xsd:double"&gt;28.39&lt;/D&gt;&lt;D xsi:type="xsd:double"&gt;28.45&lt;/D&gt;&lt;D xsi:type="xsd:double"&gt;29.27&lt;/D&gt;&lt;D xsi:type="xsd:double"&gt;26.79&lt;/D&gt;&lt;D xsi:type="xsd:double"&gt;27&lt;/D&gt;&lt;D xsi:type="xsd:double"&gt;27.99&lt;/D&gt;&lt;D xsi:type="xsd:double"&gt;28.61&lt;/D&gt;&lt;D xsi:type="xsd:double"&gt;29.87&lt;/D&gt;&lt;D xsi:type="xsd:double"&gt;29.55&lt;/D&gt;&lt;D xsi:type="xsd:double"&gt;29.29&lt;/D&gt;&lt;D xsi:type="xsd:double"&gt;28.83&lt;/D&gt;&lt;D xsi:type="xsd:double"&gt;29.18&lt;/D&gt;&lt;D xsi:type="xsd:double"&gt;28.77&lt;/D&gt;&lt;D xsi:type="xsd:double"&gt;27.54&lt;/D&gt;&lt;D xsi:type="xsd:double"&gt;31.8&lt;/D&gt;&lt;D xsi:type="xsd:double"&gt;32.36&lt;/D&gt;&lt;D xsi:type="xsd:double"&gt;32.39&lt;/D&gt;&lt;D xsi:type="xsd:double"&gt;33.86&lt;/D&gt;&lt;D xsi:type="xsd:double"&gt;34.75&lt;/D&gt;&lt;D xsi:type="xsd:double"&gt;34.62&lt;/D&gt;&lt;D xsi:type="xsd:double"&gt;34.3&lt;/D&gt;&lt;D xsi:type="xsd:double"&gt;34.02&lt;/D&gt;&lt;D xsi:type="xsd:double"&gt;34.42&lt;/D&gt;&lt;D xsi:type="xsd:double"&gt;34.99&lt;/D&gt;&lt;D xsi:type="xsd:double"&gt;34.18&lt;/D&gt;&lt;D xsi:type="xsd:double"&gt;34.08&lt;/D&gt;&lt;D xsi:type="xsd:double"&gt;32.01&lt;/D&gt;&lt;D xsi:type="xsd:double"&gt;32.49&lt;/D&gt;&lt;D xsi:type="xsd:double"&gt;32.91&lt;/D&gt;&lt;D xsi:type="xsd:double"&gt;33.15&lt;/D&gt;&lt;D xsi:type="xsd:double"&gt;33.67&lt;/D&gt;&lt;D xsi:type="xsd:double"&gt;31.98&lt;/D&gt;&lt;D xsi:type="xsd:double"&gt;31.06&lt;/D&gt;&lt;D xsi:type="xsd:double"&gt;31.61&lt;/D&gt;&lt;D xsi:type="xsd:double"&gt;31.12&lt;/D&gt;&lt;D xsi:type="xsd:double"&gt;32.82&lt;/D&gt;&lt;D xsi:type="xsd:double"&gt;32.61&lt;/D&gt;&lt;D xsi:type="xsd:double"&gt;32.73&lt;/D&gt;&lt;D xsi:type="xsd:double"&gt;31.3&lt;/D&gt;&lt;D xsi:type="xsd:double"&gt;31.45&lt;/D&gt;&lt;D xsi:type="xsd:double"&gt;33.66&lt;/D&gt;&lt;D xsi:type="xsd:double"&gt;32.56&lt;/D&gt;&lt;/FQL&gt;&lt;FQL&gt;&lt;Q&gt;TXN^FG_PRICE(8/27/2018,0)&lt;/Q&gt;&lt;R&gt;70&lt;/R&gt;&lt;C&gt;1&lt;/C&gt;&lt;D xsi:type="xsd:double"&gt;115.25&lt;/D&gt;&lt;D xsi:type="xsd:double"&gt;115.02&lt;/D&gt;&lt;D xsi:type="xsd:double"&gt;115.47&lt;/D&gt;&lt;D xsi:type="xsd:double"&gt;112.58&lt;/D&gt;&lt;D xsi:type="xsd:double"&gt;112.4&lt;/D&gt;&lt;D xsi:type="xsd:double"&gt;112.54&lt;/D&gt;&lt;D xsi:type="xsd:double"&gt;111.13&lt;/D&gt;&lt;D xsi:type="xsd:double"&gt;110.89&lt;/D&gt;&lt;D xsi:type="xsd:double"&gt;108.46&lt;/D&gt;&lt;D xsi:type="xsd:double"&gt;108.32&lt;/D&gt;&lt;D xsi:type="xsd:double"&gt;106.05&lt;/D&gt;&lt;D xsi:type="xsd:double"&gt;104.54&lt;/D&gt;&lt;D xsi:type="xsd:double"&gt;105.72&lt;/D&gt;&lt;D xsi:type="xsd:double"&gt;105.36&lt;/D&gt;&lt;D xsi:type="xsd:double"&gt;103.7&lt;/D&gt;&lt;D xsi:type="xsd:double"&gt;104.91&lt;/D&gt;&lt;D xsi:type="xsd:double"&gt;107.37&lt;/D&gt;&lt;D xsi:type="xsd:double"&gt;108.49&lt;/D&gt;&lt;D xsi:type="xsd:double"&gt;110.05&lt;/D&gt;&lt;D xsi:type="xsd:double"&gt;109.8&lt;/D&gt;&lt;D xsi:type="xsd:double"&gt;107.55&lt;/D&gt;&lt;D xsi:type="xsd:double"&gt;106.22&lt;/D&gt;&lt;D xsi:type="xsd:double"&gt;107.29&lt;/D&gt;&lt;D xsi:type="xsd:double"&gt;107.29&lt;/D&gt;&lt;D xsi:type="xsd:double"&gt;107.74&lt;/D&gt;&lt;D xsi:type="xsd:double"&gt;108.46&lt;/D&gt;&lt;D xsi:type="xsd:double"&gt;108.18&lt;/D&gt;&lt;D xsi:type="xsd:double"&gt;105.87&lt;/D&gt;&lt;D xsi:type="xsd:double"&gt;103.28&lt;/D&gt;&lt;D xsi:type="xsd:double"&gt;101.93&lt;/D&gt;&lt;D xsi:type="xsd:double"&gt;102.87&lt;/D&gt;&lt;D xsi:type="xsd:double"&gt;99.24&lt;/D&gt;&lt;D xsi:type="xsd:double"&gt;99.53&lt;/D&gt;&lt;D xsi:type="xsd:double"&gt;101.09&lt;/D&gt;&lt;D xsi:type="xsd:double"&gt;99.43&lt;/D&gt;&lt;D xsi:type="xsd:double"&gt;102.15&lt;/D&gt;&lt;D xsi:type="xsd:double"&gt;101.54&lt;/D&gt;&lt;D xsi:type="xsd:double"&gt;99.54&lt;/D&gt;&lt;D xsi:type="xsd:double"&gt;98.26&lt;/D&gt;&lt;D xsi:type="xsd:double"&gt;99.72&lt;/D&gt;&lt;D xsi:type="xsd:double"&gt;100.25&lt;/D&gt;&lt;D xsi:type="xsd:double"&gt;92.01&lt;/D&gt;&lt;D xsi:type="xsd:double"&gt;91.77&lt;/D&gt;&lt;D xsi:type="xsd:double"&gt;90.56&lt;/D&gt;&lt;D xsi:type="xsd:double"&gt;90.18&lt;/D&gt;&lt;D xsi:type="xsd:double"&gt;92.99&lt;/D&gt;&lt;D xsi:type="xsd:double"&gt;92.83&lt;/D&gt;&lt;D xsi:type="xsd:double"&gt;97.6&lt;/D&gt;&lt;D xsi:type="xsd:double"&gt;95.06&lt;/D&gt;&lt;D xsi:type="xsd:double"&gt;95.66&lt;/D&gt;&lt;D xsi:type="xsd:double"&gt;97.14&lt;/D&gt;&lt;D xsi:type="xsd:double"&gt;97.2&lt;/D&gt;&lt;D xsi:type="xsd:double"&gt;98.48&lt;/D&gt;&lt;D xsi:type="xsd:double"&gt;96.1&lt;/D&gt;&lt;D xsi:type="xsd:double"&gt;93.47&lt;/D&gt;&lt;D xsi:type="xsd:double"&gt;94.48&lt;/D&gt;&lt;D xsi:type="xsd:double"&gt;94.7&lt;/D&gt;&lt;D xsi:type="xsd:double"&gt;97.96&lt;/D&gt;&lt;D xsi:type="xsd:double"&gt;97.85&lt;/D&gt;&lt;D xsi:type="xsd:double"&gt;94.62&lt;/D&gt;&lt;D xsi:type="xsd:double"&gt;96.84&lt;/D&gt;&lt;D xsi:type="xsd:double"&gt;96.13&lt;/D&gt;&lt;D xsi:type="xsd:double"&gt;95.1&lt;/D&gt;&lt;D xsi:type="xsd:double"&gt;96.38&lt;/D&gt;&lt;D xsi:type="xsd:double"&gt;96.28&lt;/D&gt;&lt;D xsi:type="xsd:double"&gt;98.26&lt;/D&gt;&lt;D xsi:type="xsd:double"&gt;97.43&lt;/D&gt;&lt;D xsi:type="xsd:double"&gt;99.85&lt;/D&gt;&lt;D xsi:type="xsd:double"&gt;101.17&lt;/D&gt;&lt;D xsi:type="xsd:double"&gt;96.11&lt;/D&gt;&lt;/FQL&gt;&lt;FQL&gt;&lt;Q&gt;TXT^FG_PRICE(8/27/2018,0)&lt;/Q&gt;&lt;R&gt;70&lt;/R&gt;&lt;C&gt;1&lt;/C&gt;&lt;D xsi:type="xsd:double"&gt;69.24&lt;/D&gt;&lt;D xsi:type="xsd:double"&gt;69.42&lt;/D&gt;&lt;D xsi:type="xsd:double"&gt;69.61&lt;/D&gt;&lt;D xsi:type="xsd:double"&gt;69.37&lt;/D&gt;&lt;D xsi:type="xsd:double"&gt;69.03&lt;/D&gt;&lt;D xsi:type="xsd:double"&gt;69.47&lt;/D&gt;&lt;D xsi:type="xsd:double"&gt;69.83&lt;/D&gt;&lt;D xsi:type="xsd:double"&gt;69.61&lt;/D&gt;&lt;D xsi:type="xsd:double"&gt;69.15&lt;/D&gt;&lt;D xsi:type="xsd:double"&gt;69.86&lt;/D&gt;&lt;D xsi:type="xsd:double"&gt;69.99&lt;/D&gt;&lt;D xsi:type="xsd:double"&gt;69.74&lt;/D&gt;&lt;D xsi:type="xsd:double"&gt;69.86&lt;/D&gt;&lt;D xsi:type="xsd:double"&gt;70.57&lt;/D&gt;&lt;D xsi:type="xsd:double"&gt;70.91&lt;/D&gt;&lt;D xsi:type="xsd:double"&gt;71.56&lt;/D&gt;&lt;D xsi:type="xsd:double"&gt;71.72&lt;/D&gt;&lt;D xsi:type="xsd:double"&gt;70.79&lt;/D&gt;&lt;D xsi:type="xsd:double"&gt;71.82&lt;/D&gt;&lt;D xsi:type="xsd:double"&gt;71.36&lt;/D&gt;&lt;D xsi:type="xsd:double"&gt;72.3&lt;/D&gt;&lt;D xsi:type="xsd:double"&gt;71.52&lt;/D&gt;&lt;D xsi:type="xsd:double"&gt;71.5&lt;/D&gt;&lt;D xsi:type="xsd:double"&gt;71.47&lt;/D&gt;&lt;D xsi:type="xsd:double"&gt;71.77&lt;/D&gt;&lt;D xsi:type="xsd:double"&gt;71.82&lt;/D&gt;&lt;D xsi:type="xsd:double"&gt;71.71&lt;/D&gt;&lt;D xsi:type="xsd:double"&gt;71.6&lt;/D&gt;&lt;D xsi:type="xsd:double"&gt;71.05&lt;/D&gt;&lt;D xsi:type="xsd:double"&gt;71.7&lt;/D&gt;&lt;D xsi:type="xsd:double"&gt;70.33&lt;/D&gt;&lt;D xsi:type="xsd:double"&gt;67.38&lt;/D&gt;&lt;D xsi:type="xsd:double"&gt;65.07&lt;/D&gt;&lt;D xsi:type="xsd:double"&gt;65.07&lt;/D&gt;&lt;D xsi:type="xsd:double"&gt;65.81&lt;/D&gt;&lt;D xsi:type="xsd:double"&gt;66.76&lt;/D&gt;&lt;D xsi:type="xsd:double"&gt;64.78&lt;/D&gt;&lt;D xsi:type="xsd:double"&gt;57.49&lt;/D&gt;&lt;D xsi:type="xsd:double"&gt;56.75&lt;/D&gt;&lt;D xsi:type="xsd:double"&gt;56.26&lt;/D&gt;&lt;D xsi:type="xsd:double"&gt;55.23&lt;/D&gt;&lt;D xsi:type="xsd:double"&gt;52.9&lt;/D&gt;&lt;D xsi:type="xsd:double"&gt;53.63&lt;/D&gt;&lt;D xsi:type="xsd:double"&gt;53.41&lt;/D&gt;&lt;D xsi:type="xsd:double"&gt;52.31&lt;/D&gt;&lt;D xsi:type="xsd:double"&gt;53.45&lt;/D&gt;&lt;D xsi:type="xsd:double"&gt;53.63&lt;/D&gt;&lt;D xsi:type="xsd:double"&gt;55.01&lt;/D&gt;&lt;D xsi:type="xsd:double"&gt;54.08&lt;/D&gt;&lt;D xsi:type="xsd:double"&gt;54.83&lt;/D&gt;&lt;D xsi:type="xsd:double"&gt;55.81&lt;/D&gt;&lt;D xsi:type="xsd:double"&gt;57.2&lt;/D&gt;&lt;D xsi:type="xsd:double"&gt;56.73&lt;/D&gt;&lt;D xsi:type="xsd:double"&gt;56.88&lt;/D&gt;&lt;D xsi:type="xsd:double"&gt;55.14&lt;/D&gt;&lt;D xsi:type="xsd:double"&gt;55.9&lt;/D&gt;&lt;D xsi:type="xsd:double"&gt;56.01&lt;/D&gt;&lt;D xsi:type="xsd:double"&gt;57.06&lt;/D&gt;&lt;D xsi:type="xsd:double"&gt;56.6&lt;/D&gt;&lt;D xsi:type="xsd:double"&gt;55.81&lt;/D&gt;&lt;D xsi:type="xsd:double"&gt;54.67&lt;/D&gt;&lt;D xsi:type="xsd:double"&gt;54.82&lt;/D&gt;&lt;D xsi:type="xsd:double"&gt;55.1&lt;/D&gt;&lt;D xsi:type="xsd:double"&gt;55.53&lt;/D&gt;&lt;D xsi:type="xsd:double"&gt;54.98&lt;/D&gt;&lt;D xsi:type="xsd:double"&gt;56.15&lt;/D&gt;&lt;D xsi:type="xsd:double"&gt;55.96&lt;/D&gt;&lt;D xsi:type="xsd:double"&gt;56.14&lt;/D&gt;&lt;D xsi:type="xsd:double"&gt;56.73&lt;/D&gt;&lt;D xsi:type="xsd:double"&gt;54.45&lt;/D&gt;&lt;/FQL&gt;&lt;FQL&gt;&lt;Q&gt;TYL^FG_PRICE(8/27/2018,0)&lt;/Q&gt;&lt;R&gt;70&lt;/R&gt;&lt;C&gt;1&lt;/C&gt;&lt;D xsi:type="xsd:double"&gt;242.38&lt;/D&gt;&lt;D xsi:type="xsd:double"&gt;243.35&lt;/D&gt;&lt;D xsi:type="xsd:double"&gt;245.24&lt;/D&gt;&lt;D xsi:type="xsd:double"&gt;245.43&lt;/D&gt;&lt;D xsi:type="xsd:double"&gt;246.95&lt;/D&gt;&lt;D xsi:type="xsd:double"&gt;250.8&lt;/D&gt;&lt;D xsi:type="xsd:double"&gt;246.19&lt;/D&gt;&lt;D xsi:type="xsd:double"&gt;248.33&lt;/D&gt;&lt;D xsi:type="xsd:double"&gt;246.09&lt;/D&gt;&lt;D xsi:type="xsd:double"&gt;247.44&lt;/D&gt;&lt;D xsi:type="xsd:double"&gt;249.93&lt;/D&gt;&lt;D xsi:type="xsd:double"&gt;250.29&lt;/D&gt;&lt;D xsi:type="xsd:double"&gt;247.93&lt;/D&gt;&lt;D xsi:type="xsd:double"&gt;249.27&lt;/D&gt;&lt;D xsi:type="xsd:double"&gt;240.17&lt;/D&gt;&lt;D xsi:type="xsd:double"&gt;242.73&lt;/D&gt;&lt;D xsi:type="xsd:double"&gt;239.7&lt;/D&gt;&lt;D xsi:type="xsd:double"&gt;242.1&lt;/D&gt;&lt;D xsi:type="xsd:double"&gt;241.35&lt;/D&gt;&lt;D xsi:type="xsd:double"&gt;245.86&lt;/D&gt;&lt;D xsi:type="xsd:double"&gt;244.17&lt;/D&gt;&lt;D xsi:type="xsd:double"&gt;244.21&lt;/D&gt;&lt;D xsi:type="xsd:double"&gt;244.43&lt;/D&gt;&lt;D xsi:type="xsd:double"&gt;245.06&lt;/D&gt;&lt;D xsi:type="xsd:double"&gt;239.8&lt;/D&gt;&lt;D xsi:type="xsd:double"&gt;236&lt;/D&gt;&lt;D xsi:type="xsd:double"&gt;237.23&lt;/D&gt;&lt;D xsi:type="xsd:double"&gt;229.76&lt;/D&gt;&lt;D xsi:type="xsd:double"&gt;225.36&lt;/D&gt;&lt;D xsi:type="xsd:double"&gt;219.97&lt;/D&gt;&lt;D xsi:type="xsd:double"&gt;219.82&lt;/D&gt;&lt;D xsi:type="xsd:double"&gt;212.81&lt;/D&gt;&lt;D xsi:type="xsd:double"&gt;210.8&lt;/D&gt;&lt;D xsi:type="xsd:double"&gt;213.64&lt;/D&gt;&lt;D xsi:type="xsd:double"&gt;213.9&lt;/D&gt;&lt;D xsi:type="xsd:double"&gt;223.74&lt;/D&gt;&lt;D xsi:type="xsd:double"&gt;220.38&lt;/D&gt;&lt;D xsi:type="xsd:double"&gt;215.72&lt;/D&gt;&lt;D xsi:type="xsd:double"&gt;212.53&lt;/D&gt;&lt;D xsi:type="xsd:double"&gt;211.12&lt;/D&gt;&lt;D xsi:type="xsd:double"&gt;213.28&lt;/D&gt;&lt;D xsi:type="xsd:double"&gt;206.1&lt;/D&gt;&lt;D xsi:type="xsd:double"&gt;210.56&lt;/D&gt;&lt;D xsi:type="xsd:double"&gt;206.21&lt;/D&gt;&lt;D xsi:type="xsd:double"&gt;205.44&lt;/D&gt;&lt;D xsi:type="xsd:double"&gt;208.21&lt;/D&gt;&lt;D xsi:type="xsd:double"&gt;211.66&lt;/D&gt;&lt;D xsi:type="xsd:double"&gt;195&lt;/D&gt;&lt;D xsi:type="xsd:double"&gt;194.9&lt;/D&gt;&lt;D xsi:type="xsd:double"&gt;188&lt;/D&gt;&lt;D xsi:type="xsd:double"&gt;187.3&lt;/D&gt;&lt;D xsi:type="xsd:double"&gt;187.5&lt;/D&gt;&lt;D xsi:type="xsd:double"&gt;187.75&lt;/D&gt;&lt;D xsi:type="xsd:double"&gt;188.48&lt;/D&gt;&lt;D xsi:type="xsd:double"&gt;187.02&lt;/D&gt;&lt;D xsi:type="xsd:double"&gt;187.27&lt;/D&gt;&lt;D xsi:type="xsd:double"&gt;187.08&lt;/D&gt;&lt;D xsi:type="xsd:double"&gt;190.18&lt;/D&gt;&lt;D xsi:type="xsd:double"&gt;188.69&lt;/D&gt;&lt;D xsi:type="xsd:double"&gt;181&lt;/D&gt;&lt;D xsi:type="xsd:double"&gt;182.4&lt;/D&gt;&lt;D xsi:type="xsd:double"&gt;184.91&lt;/D&gt;&lt;D xsi:type="xsd:double"&gt;186.18&lt;/D&gt;&lt;D xsi:type="xsd:double"&gt;189.11&lt;/D&gt;&lt;D xsi:type="xsd:double"&gt;187.79&lt;/D&gt;&lt;D xsi:type="xsd:double"&gt;190.67&lt;/D&gt;&lt;D xsi:type="xsd:double"&gt;191.07&lt;/D&gt;&lt;D xsi:type="xsd:double"&gt;192.76&lt;/D&gt;&lt;D xsi:type="xsd:double"&gt;193.44&lt;/D&gt;&lt;D xsi:type="xsd:double"&gt;187.33&lt;/D&gt;&lt;/FQL&gt;&lt;FQL&gt;&lt;Q&gt;UA^FG_PRICE(8/27/2018,0)&lt;/Q&gt;&lt;R&gt;70&lt;/R&gt;&lt;C&gt;1&lt;/C&gt;&lt;D xsi:type="xsd:double"&gt;19.03&lt;/D&gt;&lt;D xsi:type="xsd:double"&gt;19.29&lt;/D&gt;&lt;D xsi:type="xsd:double"&gt;19.3&lt;/D&gt;&lt;D xsi:type="xsd:double"&gt;19.04&lt;/D&gt;&lt;D xsi:type="xsd:double"&gt;18.97&lt;/D&gt;&lt;D xsi:type="xsd:double"&gt;19.31&lt;/D&gt;&lt;D xsi:type="xsd:double"&gt;19.19&lt;/D&gt;&lt;D xsi:type="xsd:double"&gt;19.18&lt;/D&gt;&lt;D xsi:type="xsd:double"&gt;18.42&lt;/D&gt;&lt;D xsi:type="xsd:double"&gt;18.72&lt;/D&gt;&lt;D xsi:type="xsd:double"&gt;18.76&lt;/D&gt;&lt;D xsi:type="xsd:double"&gt;18.6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4&lt;/D&gt;&lt;D xsi:type="xsd:double"&gt;18.35&lt;/D&gt;&lt;D xsi:type="xsd:double"&gt;17.74&lt;/D&gt;&lt;D xsi:type="xsd:double"&gt;17.67&lt;/D&gt;&lt;D xsi:type="xsd:double"&gt;17.46&lt;/D&gt;&lt;D xsi:type="xsd:double"&gt;17.28&lt;/D&gt;&lt;D xsi:type="xsd:double"&gt;18.15&lt;/D&gt;&lt;D xsi:type="xsd:double"&gt;18.7&lt;/D&gt;&lt;D xsi:type="xsd:double"&gt;18.84&lt;/D&gt;&lt;D xsi:type="xsd:double"&gt;18.74&lt;/D&gt;&lt;D xsi:type="xsd:double"&gt;19.27&lt;/D&gt;&lt;D xsi:type="xsd:double"&gt;19.24&lt;/D&gt;&lt;D xsi:type="xsd:double"&gt;19.46&lt;/D&gt;&lt;D xsi:type="xsd:double"&gt;19.34&lt;/D&gt;&lt;D xsi:type="xsd:double"&gt;18.52&lt;/D&gt;&lt;D xsi:type="xsd:double"&gt;18.85&lt;/D&gt;&lt;D xsi:type="xsd:double"&gt;18.29&lt;/D&gt;&lt;D xsi:type="xsd:double"&gt;17.81&lt;/D&gt;&lt;D xsi:type="xsd:double"&gt;17.68&lt;/D&gt;&lt;D xsi:type="xsd:double"&gt;17.72&lt;/D&gt;&lt;D xsi:type="xsd:double"&gt;16.81&lt;/D&gt;&lt;D xsi:type="xsd:double"&gt;16.82&lt;/D&gt;&lt;D xsi:type="xsd:double"&gt;17.27&lt;/D&gt;&lt;D xsi:type="xsd:double"&gt;17.31&lt;/D&gt;&lt;D xsi:type="xsd:double"&gt;17.91&lt;/D&gt;&lt;D xsi:type="xsd:double"&gt;17.56&lt;/D&gt;&lt;D xsi:type="xsd:double"&gt;17.14&lt;/D&gt;&lt;D xsi:type="xsd:double"&gt;16.8&lt;/D&gt;&lt;D xsi:type="xsd:double"&gt;17.04&lt;/D&gt;&lt;D xsi:type="xsd:double"&gt;16.94&lt;/D&gt;&lt;D xsi:type="xsd:double"&gt;16.74&lt;/D&gt;&lt;D xsi:type="xsd:double"&gt;17.03&lt;/D&gt;&lt;D xsi:type="xsd:double"&gt;16.55&lt;/D&gt;&lt;D xsi:type="xsd:double"&gt;16.81&lt;/D&gt;&lt;D xsi:type="xsd:double"&gt;20.97&lt;/D&gt;&lt;D xsi:type="xsd:double"&gt;19.83&lt;/D&gt;&lt;D xsi:type="xsd:double"&gt;21.11&lt;/D&gt;&lt;D xsi:type="xsd:double"&gt;21.42&lt;/D&gt;&lt;D xsi:type="xsd:double"&gt;21.46&lt;/D&gt;&lt;D xsi:type="xsd:double"&gt;20.91&lt;/D&gt;&lt;D xsi:type="xsd:double"&gt;20.66&lt;/D&gt;&lt;D xsi:type="xsd:double"&gt;20.74&lt;/D&gt;&lt;D xsi:type="xsd:double"&gt;20.74&lt;/D&gt;&lt;D xsi:type="xsd:double"&gt;20.82&lt;/D&gt;&lt;D xsi:type="xsd:double"&gt;21.11&lt;/D&gt;&lt;D xsi:type="xsd:double"&gt;20.95&lt;/D&gt;&lt;D xsi:type="xsd:double"&gt;20.9&lt;/D&gt;&lt;D xsi:type="xsd:double"&gt;20.21&lt;/D&gt;&lt;D xsi:type="xsd:double"&gt;19.42&lt;/D&gt;&lt;D xsi:type="xsd:double"&gt;19.38&lt;/D&gt;&lt;D xsi:type="xsd:double"&gt;20.03&lt;/D&gt;&lt;D xsi:type="xsd:double"&gt;20.08&lt;/D&gt;&lt;D xsi:type="xsd:double"&gt;20.66&lt;/D&gt;&lt;D xsi:type="xsd:double"&gt;20.4&lt;/D&gt;&lt;D xsi:type="xsd:double"&gt;21.57&lt;/D&gt;&lt;D xsi:type="xsd:double"&gt;21.75&lt;/D&gt;&lt;D xsi:type="xsd:double"&gt;22.33&lt;/D&gt;&lt;D xsi:type="xsd:double"&gt;22.53&lt;/D&gt;&lt;D xsi:type="xsd:double"&gt;21.97&lt;/D&gt;&lt;/FQL&gt;&lt;FQL&gt;&lt;Q&gt;UAA^FG_PRICE(8/27/2018,0)&lt;/Q&gt;&lt;R&gt;70&lt;/R&gt;&lt;C&gt;1&lt;/C&gt;&lt;D xsi:type="xsd:double"&gt;20.62&lt;/D&gt;&lt;D xsi:type="xsd:double"&gt;20.94&lt;/D&gt;&lt;D xsi:type="xsd:double"&gt;21.07&lt;/D&gt;&lt;D xsi:type="xsd:double"&gt;20.67&lt;/D&gt;&lt;D xsi:type="xsd:double"&gt;20.45&lt;/D&gt;&lt;D xsi:type="xsd:double"&gt;20.75&lt;/D&gt;&lt;D xsi:type="xsd:double"&gt;20.45&lt;/D&gt;&lt;D xsi:type="xsd:double"&gt;20.41&lt;/D&gt;&lt;D xsi:type="xsd:double"&gt;19.66&lt;/D&gt;&lt;D xsi:type="xsd:double"&gt;20.08&lt;/D&gt;&lt;D xsi:type="xsd:double"&gt;20.16&lt;/D&gt;&lt;D xsi:type="xsd:double"&gt;20.08&lt;/D&gt;&lt;D xsi:type="xsd:double"&gt;19.66&lt;/D&gt;&lt;D xsi:type="xsd:double"&gt;18.96&lt;/D&gt;&lt;D xsi:type="xsd:double"&gt;19.11&lt;/D&gt;&lt;D xsi:type="xsd:double"&gt;18.96&lt;/D&gt;&lt;D xsi:type="xsd:double"&gt;18.76&lt;/D&gt;&lt;D xsi:type="xsd:double"&gt;20&lt;/D&gt;&lt;D xsi:type="xsd:double"&gt;20.57&lt;/D&gt;&lt;D xsi:type="xsd:double"&gt;20.69&lt;/D&gt;&lt;D xsi:type="xsd:double"&gt;20.44&lt;/D&gt;&lt;D xsi:type="xsd:double"&gt;21.1&lt;/D&gt;&lt;D xsi:type="xsd:double"&gt;21.05&lt;/D&gt;&lt;D xsi:type="xsd:double"&gt;21.22&lt;/D&gt;&lt;D xsi:type="xsd:double"&gt;21.14&lt;/D&gt;&lt;D xsi:type="xsd:double"&gt;20.21&lt;/D&gt;&lt;D xsi:type="xsd:double"&gt;20.53&lt;/D&gt;&lt;D xsi:type="xsd:double"&gt;19.88&lt;/D&gt;&lt;D xsi:type="xsd:double"&gt;19.42&lt;/D&gt;&lt;D xsi:type="xsd:double"&gt;19.35&lt;/D&gt;&lt;D xsi:type="xsd:double"&gt;19.4&lt;/D&gt;&lt;D xsi:type="xsd:double"&gt;18.26&lt;/D&gt;&lt;D xsi:type="xsd:double"&gt;18.23&lt;/D&gt;&lt;D xsi:type="xsd:double"&gt;18.67&lt;/D&gt;&lt;D xsi:type="xsd:double"&gt;18.76&lt;/D&gt;&lt;D xsi:type="xsd:double"&gt;19.56&lt;/D&gt;&lt;D xsi:type="xsd:double"&gt;19.12&lt;/D&gt;&lt;D xsi:type="xsd:double"&gt;18.62&lt;/D&gt;&lt;D xsi:type="xsd:double"&gt;18.2&lt;/D&gt;&lt;D xsi:type="xsd:double"&gt;18.58&lt;/D&gt;&lt;D xsi:type="xsd:double"&gt;18.53&lt;/D&gt;&lt;D xsi:type="xsd:double"&gt;18.23&lt;/D&gt;&lt;D xsi:type="xsd:double"&gt;18.51&lt;/D&gt;&lt;D xsi:type="xsd:double"&gt;17.98&lt;/D&gt;&lt;D xsi:type="xsd:double"&gt;18.19&lt;/D&gt;&lt;D xsi:type="xsd:double"&gt;23.23&lt;/D&gt;&lt;D xsi:type="xsd:double"&gt;22.11&lt;/D&gt;&lt;D xsi:type="xsd:double"&gt;23.34&lt;/D&gt;&lt;D xsi:type="xsd:double"&gt;23.7&lt;/D&gt;&lt;D xsi:type="xsd:double"&gt;23.99&lt;/D&gt;&lt;D xsi:type="xsd:double"&gt;23.3&lt;/D&gt;&lt;D xsi:type="xsd:double"&gt;22.88&lt;/D&gt;&lt;D xsi:type="xsd:double"&gt;22.98&lt;/D&gt;&lt;D xsi:type="xsd:double"&gt;22.75&lt;/D&gt;&lt;D xsi:type="xsd:double"&gt;22.59&lt;/D&gt;&lt;D xsi:type="xsd:double"&gt;22.79&lt;/D&gt;&lt;D xsi:type="xsd:double"&gt;22.58&lt;/D&gt;&lt;D xsi:type="xsd:double"&gt;22.39&lt;/D&gt;&lt;D xsi:type="xsd:double"&gt;21.75&lt;/D&gt;&lt;D xsi:type="xsd:double"&gt;21.14&lt;/D&gt;&lt;D xsi:type="xsd:double"&gt;20.83&lt;/D&gt;&lt;D xsi:type="xsd:double"&gt;21.5&lt;/D&gt;&lt;D xsi:type="xsd:double"&gt;21.5&lt;/D&gt;&lt;D xsi:type="xsd:double"&gt;22.22&lt;/D&gt;&lt;D xsi:type="xsd:double"&gt;21.8&lt;/D&gt;&lt;D xsi:type="xsd:double"&gt;23.01&lt;/D&gt;&lt;D xsi:type="xsd:double"&gt;23.14&lt;/D&gt;&lt;D xsi:type="xsd:double"&gt;23.88&lt;/D&gt;&lt;D xsi:type="xsd:double"&gt;23.99&lt;/D&gt;&lt;D xsi:type="xsd:double"&gt;23.34&lt;/D&gt;&lt;/FQL&gt;&lt;FQL&gt;&lt;Q&gt;UAL^FG_PRICE(8/27/2018,0)&lt;/Q&gt;&lt;R&gt;70&lt;/R&gt;&lt;C&gt;1&lt;/C&gt;&lt;D xsi:type="xsd:double"&gt;85.94&lt;/D&gt;&lt;D xsi:type="xsd:double"&gt;86.82&lt;/D&gt;&lt;D xsi:type="xsd:double"&gt;87.11&lt;/D&gt;&lt;D xsi:type="xsd:double"&gt;86.92&lt;/D&gt;&lt;D xsi:type="xsd:double"&gt;87.42&lt;/D&gt;&lt;D xsi:type="xsd:double"&gt;88.3&lt;/D&gt;&lt;D xsi:type="xsd:double"&gt;88.19&lt;/D&gt;&lt;D xsi:type="xsd:double"&gt;87.13&lt;/D&gt;&lt;D xsi:type="xsd:double"&gt;87.68&lt;/D&gt;&lt;D xsi:type="xsd:double"&gt;88.09&lt;/D&gt;&lt;D xsi:type="xsd:double"&gt;89.12&lt;/D&gt;&lt;D xsi:type="xsd:double"&gt;87.8&lt;/D&gt;&lt;D xsi:type="xsd:double"&gt;89.58&lt;/D&gt;&lt;D xsi:type="xsd:double"&gt;90.33&lt;/D&gt;&lt;D xsi:type="xsd:double"&gt;90.16&lt;/D&gt;&lt;D xsi:type="xsd:double"&gt;90.11&lt;/D&gt;&lt;D xsi:type="xsd:double"&gt;89.35&lt;/D&gt;&lt;D xsi:type="xsd:double"&gt;89.12&lt;/D&gt;&lt;D xsi:type="xsd:double"&gt;89.94&lt;/D&gt;&lt;D xsi:type="xsd:double"&gt;87.84&lt;/D&gt;&lt;D xsi:type="xsd:double"&gt;87.92&lt;/D&gt;&lt;D xsi:type="xsd:double"&gt;88.97&lt;/D&gt;&lt;D xsi:type="xsd:double"&gt;88.34&lt;/D&gt;&lt;D xsi:type="xsd:double"&gt;89.06&lt;/D&gt;&lt;D xsi:type="xsd:double"&gt;87.61&lt;/D&gt;&lt;D xsi:type="xsd:double"&gt;86.71&lt;/D&gt;&lt;D xsi:type="xsd:double"&gt;87.39&lt;/D&gt;&lt;D xsi:type="xsd:double"&gt;86.04&lt;/D&gt;&lt;D xsi:type="xsd:double"&gt;84.14&lt;/D&gt;&lt;D xsi:type="xsd:double"&gt;83.68&lt;/D&gt;&lt;D xsi:type="xsd:double"&gt;81.43&lt;/D&gt;&lt;D xsi:type="xsd:double"&gt;78.93&lt;/D&gt;&lt;D xsi:type="xsd:double"&gt;80.12&lt;/D&gt;&lt;D xsi:type="xsd:double"&gt;80.18&lt;/D&gt;&lt;D xsi:type="xsd:double"&gt;81.34&lt;/D&gt;&lt;D xsi:type="xsd:double"&gt;83.52&lt;/D&gt;&lt;D xsi:type="xsd:double"&gt;88.49&lt;/D&gt;&lt;D xsi:type="xsd:double"&gt;87.09&lt;/D&gt;&lt;D xsi:type="xsd:double"&gt;87.43&lt;/D&gt;&lt;D xsi:type="xsd:double"&gt;88.61&lt;/D&gt;&lt;D xsi:type="xsd:double"&gt;86.33&lt;/D&gt;&lt;D xsi:type="xsd:double"&gt;82.19&lt;/D&gt;&lt;D xsi:type="xsd:double"&gt;85.6&lt;/D&gt;&lt;D xsi:type="xsd:double"&gt;84.63&lt;/D&gt;&lt;D xsi:type="xsd:double"&gt;84.99&lt;/D&gt;&lt;D xsi:type="xsd:double"&gt;85.85&lt;/D&gt;&lt;D xsi:type="xsd:double"&gt;85.51&lt;/D&gt;&lt;D xsi:type="xsd:double"&gt;88.04&lt;/D&gt;&lt;D xsi:type="xsd:double"&gt;88.68&lt;/D&gt;&lt;D xsi:type="xsd:double"&gt;89.47&lt;/D&gt;&lt;D xsi:type="xsd:double"&gt;89.64&lt;/D&gt;&lt;D xsi:type="xsd:double"&gt;92.16&lt;/D&gt;&lt;D xsi:type="xsd:double"&gt;92.56&lt;/D&gt;&lt;D xsi:type="xsd:double"&gt;92.35&lt;/D&gt;&lt;D xsi:type="xsd:double"&gt;91.2&lt;/D&gt;&lt;D xsi:type="xsd:double"&gt;92.6&lt;/D&gt;&lt;D xsi:type="xsd:double"&gt;91.79&lt;/D&gt;&lt;D xsi:type="xsd:double"&gt;91.98&lt;/D&gt;&lt;D xsi:type="xsd:double"&gt;92.26&lt;/D&gt;&lt;D xsi:type="xsd:double"&gt;92.09&lt;/D&gt;&lt;D xsi:type="xsd:double"&gt;91.77&lt;/D&gt;&lt;D xsi:type="xsd:double"&gt;92.86&lt;/D&gt;&lt;D xsi:type="xsd:double"&gt;94.84&lt;/D&gt;&lt;D xsi:type="xsd:double"&gt;91.75&lt;/D&gt;&lt;D xsi:type="xsd:double"&gt;93.38&lt;/D&gt;&lt;D xsi:type="xsd:double"&gt;94.48&lt;/D&gt;&lt;D xsi:type="xsd:double"&gt;95.07&lt;/D&gt;&lt;D xsi:type="xsd:double"&gt;96.7&lt;/D&gt;&lt;D xsi:type="xsd:double"&gt;96.46&lt;/D&gt;&lt;D xsi:type="xsd:double"&gt;91.94&lt;/D&gt;&lt;/FQL&gt;&lt;FQL&gt;&lt;Q&gt;UBNT^FG_PRICE(8/27/2018,0)&lt;/Q&gt;&lt;R&gt;70&lt;/R&gt;&lt;C&gt;1&lt;/C&gt;&lt;D xsi:type="xsd:double"&gt;85.04&lt;/D&gt;&lt;D xsi:type="xsd:double"&gt;89.22&lt;/D&gt;&lt;D xsi:type="xsd:double"&gt;86.11&lt;/D&gt;&lt;D xsi:type="xsd:double"&gt;87.16&lt;/D&gt;&lt;D xsi:type="xsd:double"&gt;89.71&lt;/D&gt;&lt;D xsi:type="xsd:double"&gt;89.77&lt;/D&gt;&lt;D xsi:type="xsd:double"&gt;89.24&lt;/D&gt;&lt;D xsi:type="xsd:double"&gt;90.33&lt;/D&gt;&lt;D xsi:type="xsd:double"&gt;89.62&lt;/D&gt;&lt;D xsi:type="xsd:double"&gt;89.39&lt;/D&gt;&lt;D xsi:type="xsd:double"&gt;92.45&lt;/D&gt;&lt;D xsi:type="xsd:double"&gt;95.89&lt;/D&gt;&lt;D xsi:type="xsd:double"&gt;97.04&lt;/D&gt;&lt;D xsi:type="xsd:double"&gt;97.76&lt;/D&gt;&lt;D xsi:type="xsd:double"&gt;97.43&lt;/D&gt;&lt;D xsi:type="xsd:double"&gt;98.73&lt;/D&gt;&lt;D xsi:type="xsd:double"&gt;96.79&lt;/D&gt;&lt;D xsi:type="xsd:double"&gt;97.02&lt;/D&gt;&lt;D xsi:type="xsd:double"&gt;98.58&lt;/D&gt;&lt;D xsi:type="xsd:double"&gt;98.4&lt;/D&gt;&lt;D xsi:type="xsd:double"&gt;98.9&lt;/D&gt;&lt;D xsi:type="xsd:double"&gt;98.04&lt;/D&gt;&lt;D xsi:type="xsd:double"&gt;98.92&lt;/D&gt;&lt;D xsi:type="xsd:double"&gt;98.86&lt;/D&gt;&lt;D xsi:type="xsd:double"&gt;97.07&lt;/D&gt;&lt;D xsi:type="xsd:double"&gt;97.44&lt;/D&gt;&lt;D xsi:type="xsd:double"&gt;98.33&lt;/D&gt;&lt;D xsi:type="xsd:double"&gt;94.62&lt;/D&gt;&lt;D xsi:type="xsd:double"&gt;91.87&lt;/D&gt;&lt;D xsi:type="xsd:double"&gt;90.98&lt;/D&gt;&lt;D xsi:type="xsd:double"&gt;87.81&lt;/D&gt;&lt;D xsi:type="xsd:double"&gt;83.04&lt;/D&gt;&lt;D xsi:type="xsd:double"&gt;83.01&lt;/D&gt;&lt;D xsi:type="xsd:double"&gt;86.58&lt;/D&gt;&lt;D xsi:type="xsd:double"&gt;86.28&lt;/D&gt;&lt;D xsi:type="xsd:double"&gt;90.24&lt;/D&gt;&lt;D xsi:type="xsd:double"&gt;91.17&lt;/D&gt;&lt;D xsi:type="xsd:double"&gt;89.94&lt;/D&gt;&lt;D xsi:type="xsd:double"&gt;88.29&lt;/D&gt;&lt;D xsi:type="xsd:double"&gt;90.67&lt;/D&gt;&lt;D xsi:type="xsd:double"&gt;89.66&lt;/D&gt;&lt;D xsi:type="xsd:double"&gt;84.81&lt;/D&gt;&lt;D xsi:type="xsd:double"&gt;88.19&lt;/D&gt;&lt;D xsi:type="xsd:double"&gt;87.51&lt;/D&gt;&lt;D xsi:type="xsd:double"&gt;86.76&lt;/D&gt;&lt;D xsi:type="xsd:double"&gt;90.04&lt;/D&gt;&lt;D xsi:type="xsd:double"&gt;93.09&lt;/D&gt;&lt;D xsi:type="xsd:double"&gt;92.17&lt;/D&gt;&lt;D xsi:type="xsd:double"&gt;93.01&lt;/D&gt;&lt;D xsi:type="xsd:double"&gt;90.36&lt;/D&gt;&lt;D xsi:type="xsd:double"&gt;90.9&lt;/D&gt;&lt;D xsi:type="xsd:double"&gt;93.93&lt;/D&gt;&lt;D xsi:type="xsd:double"&gt;94.54&lt;/D&gt;&lt;D xsi:type="xsd:double"&gt;111.13&lt;/D&gt;&lt;D xsi:type="xsd:double"&gt;105.96&lt;/D&gt;&lt;D xsi:type="xsd:double"&gt;106.69&lt;/D&gt;&lt;D xsi:type="xsd:double"&gt;108.42&lt;/D&gt;&lt;D xsi:type="xsd:double"&gt;111.93&lt;/D&gt;&lt;D xsi:type="xsd:double"&gt;111.43&lt;/D&gt;&lt;D xsi:type="xsd:double"&gt;109.18&lt;/D&gt;&lt;D xsi:type="xsd:double"&gt;106.46&lt;/D&gt;&lt;D xsi:type="xsd:double"&gt;108.73&lt;/D&gt;&lt;D xsi:type="xsd:double"&gt;108.53&lt;/D&gt;&lt;D xsi:type="xsd:double"&gt;110.22&lt;/D&gt;&lt;D xsi:type="xsd:double"&gt;108.83&lt;/D&gt;&lt;D xsi:type="xsd:double"&gt;110.36&lt;/D&gt;&lt;D xsi:type="xsd:double"&gt;110.56&lt;/D&gt;&lt;D xsi:type="xsd:double"&gt;108.98&lt;/D&gt;&lt;D xsi:type="xsd:double"&gt;112.8&lt;/D&gt;&lt;D xsi:type="xsd:double"&gt;108.58&lt;/D&gt;&lt;/FQL&gt;&lt;FQL&gt;&lt;Q&gt;UDR^FG_PRICE(8/27/2018,0)&lt;/Q&gt;&lt;R&gt;70&lt;/R&gt;&lt;C&gt;1&lt;/C&gt;&lt;D xsi:type="xsd:double"&gt;39.67&lt;/D&gt;&lt;D xsi:type="xsd:double"&gt;40.09&lt;/D&gt;&lt;D xsi:type="xsd:double"&gt;40.07&lt;/D&gt;&lt;D xsi:type="xsd:double"&gt;39.8&lt;/D&gt;&lt;D xsi:type="xsd:double"&gt;39.97&lt;/D&gt;&lt;D xsi:type="xsd:double"&gt;39.6&lt;/D&gt;&lt;D xsi:type="xsd:double"&gt;39.98&lt;/D&gt;&lt;D xsi:type="xsd:double"&gt;40.13&lt;/D&gt;&lt;D xsi:type="xsd:double"&gt;39.88&lt;/D&gt;&lt;D xsi:type="xsd:double"&gt;40.28&lt;/D&gt;&lt;D xsi:type="xsd:double"&gt;40.46&lt;/D&gt;&lt;D xsi:type="xsd:double"&gt;40.45&lt;/D&gt;&lt;D xsi:type="xsd:double"&gt;40.59&lt;/D&gt;&lt;D xsi:type="xsd:double"&gt;40.2&lt;/D&gt;&lt;D xsi:type="xsd:double"&gt;40.53&lt;/D&gt;&lt;D xsi:type="xsd:double"&gt;40.32&lt;/D&gt;&lt;D xsi:type="xsd:double"&gt;40.08&lt;/D&gt;&lt;D xsi:type="xsd:double"&gt;40.51&lt;/D&gt;&lt;D xsi:type="xsd:double"&gt;40.8&lt;/D&gt;&lt;D xsi:type="xsd:double"&gt;39.98&lt;/D&gt;&lt;D xsi:type="xsd:double"&gt;40.13&lt;/D&gt;&lt;D xsi:type="xsd:double"&gt;39.6&lt;/D&gt;&lt;D xsi:type="xsd:double"&gt;39.88&lt;/D&gt;&lt;D xsi:type="xsd:double"&gt;40.43&lt;/D&gt;&lt;D xsi:type="xsd:double"&gt;40.02&lt;/D&gt;&lt;D xsi:type="xsd:double"&gt;40.12&lt;/D&gt;&lt;D xsi:type="xsd:double"&gt;39.72&lt;/D&gt;&lt;D xsi:type="xsd:double"&gt;39.67&lt;/D&gt;&lt;D xsi:type="xsd:double"&gt;39.67&lt;/D&gt;&lt;D xsi:type="xsd:double"&gt;40.16&lt;/D&gt;&lt;D xsi:type="xsd:double"&gt;40.31&lt;/D&gt;&lt;D xsi:type="xsd:double"&gt;39.72&lt;/D&gt;&lt;D xsi:type="xsd:double"&gt;38.29&lt;/D&gt;&lt;D xsi:type="xsd:double"&gt;38.09&lt;/D&gt;&lt;D xsi:type="xsd:double"&gt;38.28&lt;/D&gt;&lt;D xsi:type="xsd:double"&gt;39.13&lt;/D&gt;&lt;D xsi:type="xsd:double"&gt;39.05&lt;/D&gt;&lt;D xsi:type="xsd:double"&gt;39.07&lt;/D&gt;&lt;D xsi:type="xsd:double"&gt;39.39&lt;/D&gt;&lt;D xsi:type="xsd:double"&gt;38.66&lt;/D&gt;&lt;D xsi:type="xsd:double"&gt;38.76&lt;/D&gt;&lt;D xsi:type="xsd:double"&gt;39.56&lt;/D&gt;&lt;D xsi:type="xsd:double"&gt;39.87&lt;/D&gt;&lt;D xsi:type="xsd:double"&gt;38.95&lt;/D&gt;&lt;D xsi:type="xsd:double"&gt;39.54&lt;/D&gt;&lt;D xsi:type="xsd:double"&gt;40.34&lt;/D&gt;&lt;D xsi:type="xsd:double"&gt;39.19&lt;/D&gt;&lt;D xsi:type="xsd:double"&gt;39.25&lt;/D&gt;&lt;D xsi:type="xsd:double"&gt;38.92&lt;/D&gt;&lt;D xsi:type="xsd:double"&gt;39.58&lt;/D&gt;&lt;D xsi:type="xsd:double"&gt;39.97&lt;/D&gt;&lt;D xsi:type="xsd:double"&gt;40.53&lt;/D&gt;&lt;D xsi:type="xsd:double"&gt;40.64&lt;/D&gt;&lt;D xsi:type="xsd:double"&gt;40.84&lt;/D&gt;&lt;D xsi:type="xsd:double"&gt;41.08&lt;/D&gt;&lt;D xsi:type="xsd:double"&gt;41.19&lt;/D&gt;&lt;D xsi:type="xsd:double"&gt;41&lt;/D&gt;&lt;D xsi:type="xsd:double"&gt;40.45&lt;/D&gt;&lt;D xsi:type="xsd:double"&gt;41.07&lt;/D&gt;&lt;D xsi:type="xsd:double"&gt;41.44&lt;/D&gt;&lt;D xsi:type="xsd:double"&gt;41.32&lt;/D&gt;&lt;D xsi:type="xsd:double"&gt;41.17&lt;/D&gt;&lt;D xsi:type="xsd:double"&gt;41.19&lt;/D&gt;&lt;D xsi:type="xsd:double"&gt;41.3&lt;/D&gt;&lt;D xsi:type="xsd:double"&gt;41.57&lt;/D&gt;&lt;D xsi:type="xsd:double"&gt;41.78&lt;/D&gt;&lt;D xsi:type="xsd:double"&gt;41.89&lt;/D&gt;&lt;D xsi:type="xsd:double"&gt;42.62&lt;/D&gt;&lt;D xsi:type="xsd:double"&gt;42.84&lt;/D&gt;&lt;D xsi:type="xsd:double"&gt;41.78&lt;/D&gt;&lt;/FQL&gt;&lt;FQL&gt;&lt;Q&gt;UFS^FG_PRICE(8/27/2018,0)&lt;/Q&gt;&lt;R&gt;70&lt;/R&gt;&lt;C&gt;1&lt;/C&gt;&lt;D xsi:type="xsd:double"&gt;51.62&lt;/D&gt;&lt;D xsi:type="xsd:double"&gt;51.99&lt;/D&gt;&lt;D xsi:type="xsd:double"&gt;52.06&lt;/D&gt;&lt;D xsi:type="xsd:double"&gt;51.45&lt;/D&gt;&lt;D xsi:type="xsd:double"&gt;50.9&lt;/D&gt;&lt;D xsi:type="xsd:double"&gt;51.1&lt;/D&gt;&lt;D xsi:type="xsd:double"&gt;51.81&lt;/D&gt;&lt;D xsi:type="xsd:double"&gt;51.74&lt;/D&gt;&lt;D xsi:type="xsd:double"&gt;52.21&lt;/D&gt;&lt;D xsi:type="xsd:double"&gt;52.55&lt;/D&gt;&lt;D xsi:type="xsd:double"&gt;52.51&lt;/D&gt;&lt;D xsi:type="xsd:double"&gt;53.09&lt;/D&gt;&lt;D xsi:type="xsd:double"&gt;52.63&lt;/D&gt;&lt;D xsi:type="xsd:double"&gt;53.55&lt;/D&gt;&lt;D xsi:type="xsd:double"&gt;54.39&lt;/D&gt;&lt;D xsi:type="xsd:double"&gt;53.54&lt;/D&gt;&lt;D xsi:type="xsd:double"&gt;53.61&lt;/D&gt;&lt;D xsi:type="xsd:double"&gt;53.73&lt;/D&gt;&lt;D xsi:type="xsd:double"&gt;53.75&lt;/D&gt;&lt;D xsi:type="xsd:double"&gt;53.82&lt;/D&gt;&lt;D xsi:type="xsd:double"&gt;53.41&lt;/D&gt;&lt;D xsi:type="xsd:double"&gt;53.3&lt;/D&gt;&lt;D xsi:type="xsd:double"&gt;52.97&lt;/D&gt;&lt;D xsi:type="xsd:double"&gt;52.17&lt;/D&gt;&lt;D xsi:type="xsd:double"&gt;52.38&lt;/D&gt;&lt;D xsi:type="xsd:double"&gt;51.57&lt;/D&gt;&lt;D xsi:type="xsd:double"&gt;50.68&lt;/D&gt;&lt;D xsi:type="xsd:double"&gt;49.94&lt;/D&gt;&lt;D xsi:type="xsd:double"&gt;49.64&lt;/D&gt;&lt;D xsi:type="xsd:double"&gt;48.68&lt;/D&gt;&lt;D xsi:type="xsd:double"&gt;47.01&lt;/D&gt;&lt;D xsi:type="xsd:double"&gt;45.93&lt;/D&gt;&lt;D xsi:type="xsd:double"&gt;45.02&lt;/D&gt;&lt;D xsi:type="xsd:double"&gt;44.81&lt;/D&gt;&lt;D xsi:type="xsd:double"&gt;45.16&lt;/D&gt;&lt;D xsi:type="xsd:double"&gt;45.5&lt;/D&gt;&lt;D xsi:type="xsd:double"&gt;44.96&lt;/D&gt;&lt;D xsi:type="xsd:double"&gt;44.68&lt;/D&gt;&lt;D xsi:type="xsd:double"&gt;44.92&lt;/D&gt;&lt;D xsi:type="xsd:double"&gt;45.33&lt;/D&gt;&lt;D xsi:type="xsd:double"&gt;45.15&lt;/D&gt;&lt;D xsi:type="xsd:double"&gt;43.74&lt;/D&gt;&lt;D xsi:type="xsd:double"&gt;46.25&lt;/D&gt;&lt;D xsi:type="xsd:double"&gt;45.12&lt;/D&gt;&lt;D xsi:type="xsd:double"&gt;44.12&lt;/D&gt;&lt;D xsi:type="xsd:double"&gt;45.28&lt;/D&gt;&lt;D xsi:type="xsd:double"&gt;46.31&lt;/D&gt;&lt;D xsi:type="xsd:double"&gt;47.02&lt;/D&gt;&lt;D xsi:type="xsd:double"&gt;48&lt;/D&gt;&lt;D xsi:type="xsd:double"&gt;48.72&lt;/D&gt;&lt;D xsi:type="xsd:double"&gt;48.68&lt;/D&gt;&lt;D xsi:type="xsd:double"&gt;49.86&lt;/D&gt;&lt;D xsi:type="xsd:double"&gt;49.27&lt;/D&gt;&lt;D xsi:type="xsd:double"&gt;47.76&lt;/D&gt;&lt;D xsi:type="xsd:double"&gt;46.24&lt;/D&gt;&lt;D xsi:type="xsd:double"&gt;46.28&lt;/D&gt;&lt;D xsi:type="xsd:double"&gt;46.09&lt;/D&gt;&lt;D xsi:type="xsd:double"&gt;46.27&lt;/D&gt;&lt;D xsi:type="xsd:double"&gt;45.78&lt;/D&gt;&lt;D xsi:type="xsd:double"&gt;44.99&lt;/D&gt;&lt;D xsi:type="xsd:double"&gt;44.07&lt;/D&gt;&lt;D xsi:type="xsd:double"&gt;44.12&lt;/D&gt;&lt;D xsi:type="xsd:double"&gt;43.98&lt;/D&gt;&lt;D xsi:type="xsd:double"&gt;44.07&lt;/D&gt;&lt;D xsi:type="xsd:double"&gt;43.22&lt;/D&gt;&lt;D xsi:type="xsd:double"&gt;43.53&lt;/D&gt;&lt;D xsi:type="xsd:double"&gt;43.44&lt;/D&gt;&lt;D xsi:type="xsd:double"&gt;43.58&lt;/D&gt;&lt;D xsi:type="xsd:double"&gt;44.19&lt;/D&gt;&lt;D xsi:type="xsd:double"&gt;42.65&lt;/D&gt;&lt;/FQL&gt;&lt;FQL&gt;&lt;Q&gt;UGI^FG_PRICE(8/27/2018,0)&lt;/Q&gt;&lt;R&gt;70&lt;/R&gt;&lt;C&gt;1&lt;/C&gt;&lt;D xsi:type="xsd:double"&gt;54.07&lt;/D&gt;&lt;D xsi:type="xsd:double"&gt;53.83&lt;/D&gt;&lt;D xsi:type="xsd:double"&gt;54.02&lt;/D&gt;&lt;D xsi:type="xsd:double"&gt;54&lt;/D&gt;&lt;D xsi:type="xsd:double"&gt;54.05&lt;/D&gt;&lt;D xsi:type="xsd:double"&gt;54.16&lt;/D&gt;&lt;D xsi:type="xsd:double"&gt;54.65&lt;/D&gt;&lt;D xsi:type="xsd:double"&gt;55.14&lt;/D&gt;&lt;D xsi:type="xsd:double"&gt;54.16&lt;/D&gt;&lt;D xsi:type="xsd:double"&gt;53.59&lt;/D&gt;&lt;D xsi:type="xsd:double"&gt;54.49&lt;/D&gt;&lt;D xsi:type="xsd:double"&gt;54.64&lt;/D&gt;&lt;D xsi:type="xsd:double"&gt;55.33&lt;/D&gt;&lt;D xsi:type="xsd:double"&gt;55.18&lt;/D&gt;&lt;D xsi:type="xsd:double"&gt;55.13&lt;/D&gt;&lt;D xsi:type="xsd:double"&gt;55&lt;/D&gt;&lt;D xsi:type="xsd:double"&gt;53.76&lt;/D&gt;&lt;D xsi:type="xsd:double"&gt;54.21&lt;/D&gt;&lt;D xsi:type="xsd:double"&gt;54.43&lt;/D&gt;&lt;D xsi:type="xsd:double"&gt;54.67&lt;/D&gt;&lt;D xsi:type="xsd:double"&gt;54.34&lt;/D&gt;&lt;D xsi:type="xsd:double"&gt;54.3&lt;/D&gt;&lt;D xsi:type="xsd:double"&gt;54.88&lt;/D&gt;&lt;D xsi:type="xsd:double"&gt;55.48&lt;/D&gt;&lt;D xsi:type="xsd:double"&gt;55&lt;/D&gt;&lt;D xsi:type="xsd:double"&gt;55.08&lt;/D&gt;&lt;D xsi:type="xsd:double"&gt;55.18&lt;/D&gt;&lt;D xsi:type="xsd:double"&gt;54.95&lt;/D&gt;&lt;D xsi:type="xsd:double"&gt;55.33&lt;/D&gt;&lt;D xsi:type="xsd:double"&gt;55.57&lt;/D&gt;&lt;D xsi:type="xsd:double"&gt;55.56&lt;/D&gt;&lt;D xsi:type="xsd:double"&gt;55.25&lt;/D&gt;&lt;D xsi:type="xsd:double"&gt;53.73&lt;/D&gt;&lt;D xsi:type="xsd:double"&gt;53.39&lt;/D&gt;&lt;D xsi:type="xsd:double"&gt;53.86&lt;/D&gt;&lt;D xsi:type="xsd:double"&gt;54.35&lt;/D&gt;&lt;D xsi:type="xsd:double"&gt;54.82&lt;/D&gt;&lt;D xsi:type="xsd:double"&gt;55.11&lt;/D&gt;&lt;D xsi:type="xsd:double"&gt;55.97&lt;/D&gt;&lt;D xsi:type="xsd:double"&gt;55.29&lt;/D&gt;&lt;D xsi:type="xsd:double"&gt;55.31&lt;/D&gt;&lt;D xsi:type="xsd:double"&gt;55.29&lt;/D&gt;&lt;D xsi:type="xsd:double"&gt;54.31&lt;/D&gt;&lt;D xsi:type="xsd:double"&gt;53.25&lt;/D&gt;&lt;D xsi:type="xsd:double"&gt;53.41&lt;/D&gt;&lt;D xsi:type="xsd:double"&gt;53.52&lt;/D&gt;&lt;D xsi:type="xsd:double"&gt;53.06&lt;/D&gt;&lt;D xsi:type="xsd:double"&gt;53.65&lt;/D&gt;&lt;D xsi:type="xsd:double"&gt;53.84&lt;/D&gt;&lt;D xsi:type="xsd:double"&gt;54.5&lt;/D&gt;&lt;D xsi:type="xsd:double"&gt;55.12&lt;/D&gt;&lt;D xsi:type="xsd:double"&gt;55.63&lt;/D&gt;&lt;D xsi:type="xsd:double"&gt;55.36&lt;/D&gt;&lt;D xsi:type="xsd:double"&gt;56.03&lt;/D&gt;&lt;D xsi:type="xsd:double"&gt;56.52&lt;/D&gt;&lt;D xsi:type="xsd:double"&gt;57.94&lt;/D&gt;&lt;D xsi:type="xsd:double"&gt;56.91&lt;/D&gt;&lt;D xsi:type="xsd:double"&gt;56.99&lt;/D&gt;&lt;D xsi:type="xsd:double"&gt;56.93&lt;/D&gt;&lt;D xsi:type="xsd:double"&gt;57.23&lt;/D&gt;&lt;D xsi:type="xsd:double"&gt;56.52&lt;/D&gt;&lt;D xsi:type="xsd:double"&gt;56.72&lt;/D&gt;&lt;D xsi:type="xsd:double"&gt;56.45&lt;/D&gt;&lt;D xsi:type="xsd:double"&gt;56.84&lt;/D&gt;&lt;D xsi:type="xsd:double"&gt;56.94&lt;/D&gt;&lt;D xsi:type="xsd:double"&gt;57.02&lt;/D&gt;&lt;D xsi:type="xsd:double"&gt;56.77&lt;/D&gt;&lt;D xsi:type="xsd:double"&gt;57.45&lt;/D&gt;&lt;D xsi:type="xsd:double"&gt;57.59&lt;/D&gt;&lt;D xsi:type="xsd:double"&gt;58.18&lt;/D&gt;&lt;/FQL&gt;&lt;FQL&gt;&lt;Q&gt;UHAL^FG_PRICE(8/27/2018,0)&lt;/Q&gt;&lt;R&gt;70&lt;/R&gt;&lt;C&gt;1&lt;/C&gt;&lt;D xsi:type="xsd:double"&gt;377.9&lt;/D&gt;&lt;D xsi:type="xsd:double"&gt;380.29&lt;/D&gt;&lt;D xsi:type="xsd:double"&gt;377.47&lt;/D&gt;&lt;D xsi:type="xsd:double"&gt;374.31&lt;/D&gt;&lt;D xsi:type="xsd:double"&gt;374.89&lt;/D&gt;&lt;D xsi:type="xsd:double"&gt;367&lt;/D&gt;&lt;D xsi:type="xsd:double"&gt;365.82&lt;/D&gt;&lt;D xsi:type="xsd:double"&gt;359.41&lt;/D&gt;&lt;D xsi:type="xsd:double"&gt;360.05&lt;/D&gt;&lt;D xsi:type="xsd:double"&gt;361.36&lt;/D&gt;&lt;D xsi:type="xsd:double"&gt;357.8&lt;/D&gt;&lt;D xsi:type="xsd:double"&gt;356.78&lt;/D&gt;&lt;D xsi:type="xsd:double"&gt;355.67&lt;/D&gt;&lt;D xsi:type="xsd:double"&gt;360.46&lt;/D&gt;&lt;D xsi:type="xsd:double"&gt;355.15&lt;/D&gt;&lt;D xsi:type="xsd:double"&gt;355.55&lt;/D&gt;&lt;D xsi:type="xsd:double"&gt;355.47&lt;/D&gt;&lt;D xsi:type="xsd:double"&gt;357.99&lt;/D&gt;&lt;D xsi:type="xsd:double"&gt;350&lt;/D&gt;&lt;D xsi:type="xsd:double"&gt;349.13&lt;/D&gt;&lt;D xsi:type="xsd:double"&gt;349.72&lt;/D&gt;&lt;D xsi:type="xsd:double"&gt;346.29&lt;/D&gt;&lt;D xsi:type="xsd:double"&gt;350.5&lt;/D&gt;&lt;D xsi:type="xsd:double"&gt;356.65&lt;/D&gt;&lt;D xsi:type="xsd:double"&gt;353&lt;/D&gt;&lt;D xsi:type="xsd:double"&gt;352.83&lt;/D&gt;&lt;D xsi:type="xsd:double"&gt;353.7&lt;/D&gt;&lt;D xsi:type="xsd:double"&gt;350.61&lt;/D&gt;&lt;D xsi:type="xsd:double"&gt;348.34&lt;/D&gt;&lt;D xsi:type="xsd:double"&gt;348.97&lt;/D&gt;&lt;D xsi:type="xsd:double"&gt;346.04&lt;/D&gt;&lt;D xsi:type="xsd:double"&gt;337.07&lt;/D&gt;&lt;D xsi:type="xsd:double"&gt;332.22&lt;/D&gt;&lt;D xsi:type="xsd:double"&gt;329.67&lt;/D&gt;&lt;D xsi:type="xsd:double"&gt;335.38&lt;/D&gt;&lt;D xsi:type="xsd:double"&gt;337.13&lt;/D&gt;&lt;D xsi:type="xsd:double"&gt;333.57&lt;/D&gt;&lt;D xsi:type="xsd:double"&gt;328.88&lt;/D&gt;&lt;D xsi:type="xsd:double"&gt;328.29&lt;/D&gt;&lt;D xsi:type="xsd:double"&gt;324.9&lt;/D&gt;&lt;D xsi:type="xsd:double"&gt;321.48&lt;/D&gt;&lt;D xsi:type="xsd:double"&gt;318.82&lt;/D&gt;&lt;D xsi:type="xsd:double"&gt;323.98&lt;/D&gt;&lt;D xsi:type="xsd:double"&gt;320.24&lt;/D&gt;&lt;D xsi:type="xsd:double"&gt;318.92&lt;/D&gt;&lt;D xsi:type="xsd:double"&gt;323.89&lt;/D&gt;&lt;D xsi:type="xsd:double"&gt;326.48&lt;/D&gt;&lt;D xsi:type="xsd:double"&gt;329.35&lt;/D&gt;&lt;D xsi:type="xsd:double"&gt;328&lt;/D&gt;&lt;D xsi:type="xsd:double"&gt;328.86&lt;/D&gt;&lt;D xsi:type="xsd:double"&gt;331&lt;/D&gt;&lt;D xsi:type="xsd:double"&gt;335.99&lt;/D&gt;&lt;D xsi:type="xsd:double"&gt;340.96&lt;/D&gt;&lt;D xsi:type="xsd:double"&gt;335.54&lt;/D&gt;&lt;D xsi:type="xsd:double"&gt;339.6&lt;/D&gt;&lt;D xsi:type="xsd:double"&gt;342.66&lt;/D&gt;&lt;D xsi:type="xsd:double"&gt;339.1&lt;/D&gt;&lt;D xsi:type="xsd:double"&gt;340.98&lt;/D&gt;&lt;D xsi:type="xsd:double"&gt;338.02&lt;/D&gt;&lt;D xsi:type="xsd:double"&gt;339.61&lt;/D&gt;&lt;D xsi:type="xsd:double"&gt;343.82&lt;/D&gt;&lt;D xsi:type="xsd:double"&gt;350.24&lt;/D&gt;&lt;D xsi:type="xsd:double"&gt;348.83&lt;/D&gt;&lt;D xsi:type="xsd:double"&gt;350.44&lt;/D&gt;&lt;D xsi:type="xsd:double"&gt;346.75&lt;/D&gt;&lt;D xsi:type="xsd:double"&gt;348.41&lt;/D&gt;&lt;D xsi:type="xsd:double"&gt;348.67&lt;/D&gt;&lt;D xsi:type="xsd:double"&gt;346.45&lt;/D&gt;&lt;D xsi:type="xsd:double"&gt;349.64&lt;/D&gt;&lt;D xsi:type="xsd:double"&gt;340.08&lt;/D&gt;&lt;/FQL&gt;&lt;FQL&gt;&lt;Q&gt;UHS^FG_PRICE(8/27/2018,0)&lt;/Q&gt;&lt;R&gt;70&lt;/R&gt;&lt;C&gt;1&lt;/C&gt;&lt;D xsi:type="xsd:double"&gt;127.44&lt;/D&gt;&lt;D xsi:type="xsd:double"&gt;127.42&lt;/D&gt;&lt;D xsi:type="xsd:double"&gt;128.39&lt;/D&gt;&lt;D xsi:type="xsd:double"&gt;129.24&lt;/D&gt;&lt;D xsi:type="xsd:double"&gt;130.16&lt;/D&gt;&lt;D xsi:type="xsd:double"&gt;128.14&lt;/D&gt;&lt;D xsi:type="xsd:double"&gt;127.11&lt;/D&gt;&lt;D xsi:type="xsd:double"&gt;126.72&lt;/D&gt;&lt;D xsi:type="xsd:double"&gt;126.92&lt;/D&gt;&lt;D xsi:type="xsd:double"&gt;125.38&lt;/D&gt;&lt;D xsi:type="xsd:double"&gt;123.95&lt;/D&gt;&lt;D xsi:type="xsd:double"&gt;124.04&lt;/D&gt;&lt;D xsi:type="xsd:double"&gt;126.01&lt;/D&gt;&lt;D xsi:type="xsd:double"&gt;125.86&lt;/D&gt;&lt;D xsi:type="xsd:double"&gt;126.03&lt;/D&gt;&lt;D xsi:type="xsd:double"&gt;127.77&lt;/D&gt;&lt;D xsi:type="xsd:double"&gt;126.15&lt;/D&gt;&lt;D xsi:type="xsd:double"&gt;126.75&lt;/D&gt;&lt;D xsi:type="xsd:double"&gt;126.74&lt;/D&gt;&lt;D xsi:type="xsd:double"&gt;127.01&lt;/D&gt;&lt;D xsi:type="xsd:double"&gt;125.99&lt;/D&gt;&lt;D xsi:type="xsd:double"&gt;126.36&lt;/D&gt;&lt;D xsi:type="xsd:double"&gt;126.33&lt;/D&gt;&lt;D xsi:type="xsd:double"&gt;127.84&lt;/D&gt;&lt;D xsi:type="xsd:double"&gt;128.69&lt;/D&gt;&lt;D xsi:type="xsd:double"&gt;125.5&lt;/D&gt;&lt;D xsi:type="xsd:double"&gt;124.97&lt;/D&gt;&lt;D xsi:type="xsd:double"&gt;125.11&lt;/D&gt;&lt;D xsi:type="xsd:double"&gt;125.3&lt;/D&gt;&lt;D xsi:type="xsd:double"&gt;126.33&lt;/D&gt;&lt;D xsi:type="xsd:double"&gt;127.57&lt;/D&gt;&lt;D xsi:type="xsd:double"&gt;125.86&lt;/D&gt;&lt;D xsi:type="xsd:double"&gt;120.85&lt;/D&gt;&lt;D xsi:type="xsd:double"&gt;122.54&lt;/D&gt;&lt;D xsi:type="xsd:double"&gt;122.91&lt;/D&gt;&lt;D xsi:type="xsd:double"&gt;124.62&lt;/D&gt;&lt;D xsi:type="xsd:double"&gt;125.64&lt;/D&gt;&lt;D xsi:type="xsd:double"&gt;126.38&lt;/D&gt;&lt;D xsi:type="xsd:double"&gt;125.79&lt;/D&gt;&lt;D xsi:type="xsd:double"&gt;126.19&lt;/D&gt;&lt;D xsi:type="xsd:double"&gt;125.55&lt;/D&gt;&lt;D xsi:type="xsd:double"&gt;122.02&lt;/D&gt;&lt;D xsi:type="xsd:double"&gt;121.55&lt;/D&gt;&lt;D xsi:type="xsd:double"&gt;115.61&lt;/D&gt;&lt;D xsi:type="xsd:double"&gt;118.75&lt;/D&gt;&lt;D xsi:type="xsd:double"&gt;120.84&lt;/D&gt;&lt;D xsi:type="xsd:double"&gt;121.56&lt;/D&gt;&lt;D xsi:type="xsd:double"&gt;123.49&lt;/D&gt;&lt;D xsi:type="xsd:double"&gt;123.46&lt;/D&gt;&lt;D xsi:type="xsd:double"&gt;124.1&lt;/D&gt;&lt;D xsi:type="xsd:double"&gt;125.94&lt;/D&gt;&lt;D xsi:type="xsd:double"&gt;129.49&lt;/D&gt;&lt;D xsi:type="xsd:double"&gt;130.25&lt;/D&gt;&lt;D xsi:type="xsd:double"&gt;131.49&lt;/D&gt;&lt;D xsi:type="xsd:double"&gt;130.08&lt;/D&gt;&lt;D xsi:type="xsd:double"&gt;127.85&lt;/D&gt;&lt;D xsi:type="xsd:double"&gt;127.29&lt;/D&gt;&lt;D xsi:type="xsd:double"&gt;128.01&lt;/D&gt;&lt;D xsi:type="xsd:double"&gt;133&lt;/D&gt;&lt;D xsi:type="xsd:double"&gt;131.1&lt;/D&gt;&lt;D xsi:type="xsd:double"&gt;130.1&lt;/D&gt;&lt;D xsi:type="xsd:double"&gt;130.68&lt;/D&gt;&lt;D xsi:type="xsd:double"&gt;131.84&lt;/D&gt;&lt;D xsi:type="xsd:double"&gt;132.25&lt;/D&gt;&lt;D xsi:type="xsd:double"&gt;132.69&lt;/D&gt;&lt;D xsi:type="xsd:double"&gt;135.11&lt;/D&gt;&lt;D xsi:type="xsd:double"&gt;137.86&lt;/D&gt;&lt;D xsi:type="xsd:double"&gt;137.99&lt;/D&gt;&lt;D xsi:type="xsd:double"&gt;136.98&lt;/D&gt;&lt;D xsi:type="xsd:double"&gt;134.59&lt;/D&gt;&lt;/FQL&gt;&lt;FQL&gt;&lt;Q&gt;ULTA^FG_PRICE(8/27/2018,0)&lt;/Q&gt;&lt;R&gt;70&lt;/R&gt;&lt;C&gt;1&lt;/C&gt;&lt;D xsi:type="xsd:double"&gt;240.84&lt;/D&gt;&lt;D xsi:type="xsd:double"&gt;242.47&lt;/D&gt;&lt;D xsi:type="xsd:double"&gt;241.73&lt;/D&gt;&lt;D xsi:type="xsd:double"&gt;244.41&lt;/D&gt;&lt;D xsi:type="xsd:double"&gt;260&lt;/D&gt;&lt;D xsi:type="xsd:double"&gt;274.37&lt;/D&gt;&lt;D xsi:type="xsd:double"&gt;274.93&lt;/D&gt;&lt;D xsi:type="xsd:double"&gt;275.66&lt;/D&gt;&lt;D xsi:type="xsd:double"&gt;285.8&lt;/D&gt;&lt;D xsi:type="xsd:double"&gt;285.96&lt;/D&gt;&lt;D xsi:type="xsd:double"&gt;286.73&lt;/D&gt;&lt;D xsi:type="xsd:double"&gt;283.63&lt;/D&gt;&lt;D xsi:type="xsd:double"&gt;280.52&lt;/D&gt;&lt;D xsi:type="xsd:double"&gt;279.1&lt;/D&gt;&lt;D xsi:type="xsd:double"&gt;281.45&lt;/D&gt;&lt;D xsi:type="xsd:double"&gt;282.87&lt;/D&gt;&lt;D xsi:type="xsd:double"&gt;287.16&lt;/D&gt;&lt;D xsi:type="xsd:double"&gt;284.76&lt;/D&gt;&lt;D xsi:type="xsd:double"&gt;280.77&lt;/D&gt;&lt;D xsi:type="xsd:double"&gt;280.99&lt;/D&gt;&lt;D xsi:type="xsd:double"&gt;277.46&lt;/D&gt;&lt;D xsi:type="xsd:double"&gt;278.33&lt;/D&gt;&lt;D xsi:type="xsd:double"&gt;279.28&lt;/D&gt;&lt;D xsi:type="xsd:double"&gt;282.12&lt;/D&gt;&lt;D xsi:type="xsd:double"&gt;282.96&lt;/D&gt;&lt;D xsi:type="xsd:double"&gt;279.97&lt;/D&gt;&lt;D xsi:type="xsd:double"&gt;278.87&lt;/D&gt;&lt;D xsi:type="xsd:double"&gt;275&lt;/D&gt;&lt;D xsi:type="xsd:double"&gt;269.85&lt;/D&gt;&lt;D xsi:type="xsd:double"&gt;273.49&lt;/D&gt;&lt;D xsi:type="xsd:double"&gt;275.68&lt;/D&gt;&lt;D xsi:type="xsd:double"&gt;268.13&lt;/D&gt;&lt;D xsi:type="xsd:double"&gt;267.57&lt;/D&gt;&lt;D xsi:type="xsd:double"&gt;275.64&lt;/D&gt;&lt;D xsi:type="xsd:double"&gt;281.73&lt;/D&gt;&lt;D xsi:type="xsd:double"&gt;285.41&lt;/D&gt;&lt;D xsi:type="xsd:double"&gt;281.92&lt;/D&gt;&lt;D xsi:type="xsd:double"&gt;273.44&lt;/D&gt;&lt;D xsi:type="xsd:double"&gt;270.78&lt;/D&gt;&lt;D xsi:type="xsd:double"&gt;274.61&lt;/D&gt;&lt;D xsi:type="xsd:double"&gt;272.05&lt;/D&gt;&lt;D xsi:type="xsd:double"&gt;267.03&lt;/D&gt;&lt;D xsi:type="xsd:double"&gt;272.24&lt;/D&gt;&lt;D xsi:type="xsd:double"&gt;274.89&lt;/D&gt;&lt;D xsi:type="xsd:double"&gt;278.5&lt;/D&gt;&lt;D xsi:type="xsd:double"&gt;266.99&lt;/D&gt;&lt;D xsi:type="xsd:double"&gt;274.52&lt;/D&gt;&lt;D xsi:type="xsd:double"&gt;272.95&lt;/D&gt;&lt;D xsi:type="xsd:double"&gt;281.95&lt;/D&gt;&lt;D xsi:type="xsd:double"&gt;285.13&lt;/D&gt;&lt;D xsi:type="xsd:double"&gt;291.79&lt;/D&gt;&lt;D xsi:type="xsd:double"&gt;290.51&lt;/D&gt;&lt;D xsi:type="xsd:double"&gt;304.49&lt;/D&gt;&lt;D xsi:type="xsd:double"&gt;308.12&lt;/D&gt;&lt;D xsi:type="xsd:double"&gt;308.99&lt;/D&gt;&lt;D xsi:type="xsd:double"&gt;314.25&lt;/D&gt;&lt;D xsi:type="xsd:double"&gt;313.13&lt;/D&gt;&lt;D xsi:type="xsd:double"&gt;311.81&lt;/D&gt;&lt;D xsi:type="xsd:double"&gt;313.56&lt;/D&gt;&lt;D xsi:type="xsd:double"&gt;313.28&lt;/D&gt;&lt;D xsi:type="xsd:double"&gt;302.14&lt;/D&gt;&lt;D xsi:type="xsd:double"&gt;303.76&lt;/D&gt;&lt;D xsi:type="xsd:double"&gt;303.32&lt;/D&gt;&lt;D xsi:type="xsd:double"&gt;301.11&lt;/D&gt;&lt;D xsi:type="xsd:double"&gt;296.83&lt;/D&gt;&lt;D xsi:type="xsd:double"&gt;295.14&lt;/D&gt;&lt;D xsi:type="xsd:double"&gt;300.37&lt;/D&gt;&lt;D xsi:type="xsd:double"&gt;297.79&lt;/D&gt;&lt;D xsi:type="xsd:double"&gt;306.49&lt;/D&gt;&lt;D xsi:type="xsd:double"&gt;291.13&lt;/D&gt;&lt;/FQL&gt;&lt;FQL&gt;&lt;Q&gt;ULTI^FG_PRICE(8/27/2018,0)&lt;/Q&gt;&lt;R&gt;70&lt;/R&gt;&lt;C&gt;1&lt;/C&gt;&lt;D xsi:type="xsd:double"&gt;301.56&lt;/D&gt;&lt;D xsi:type="xsd:double"&gt;303.49&lt;/D&gt;&lt;D xsi:type="xsd:double"&gt;306.87&lt;/D&gt;&lt;D xsi:type="xsd:double"&gt;306.83&lt;/D&gt;&lt;D xsi:type="xsd:double"&gt;309.67&lt;/D&gt;&lt;D xsi:type="xsd:double"&gt;312.42&lt;/D&gt;&lt;D xsi:type="xsd:double"&gt;306.61&lt;/D&gt;&lt;D xsi:type="xsd:double"&gt;311.13&lt;/D&gt;&lt;D xsi:type="xsd:double"&gt;314.74&lt;/D&gt;&lt;D xsi:type="xsd:double"&gt;318.48&lt;/D&gt;&lt;D xsi:type="xsd:double"&gt;321.15&lt;/D&gt;&lt;D xsi:type="xsd:double"&gt;325.07&lt;/D&gt;&lt;D xsi:type="xsd:double"&gt;327.89&lt;/D&gt;&lt;D xsi:type="xsd:double"&gt;330.73&lt;/D&gt;&lt;D xsi:type="xsd:double"&gt;320.41&lt;/D&gt;&lt;D xsi:type="xsd:double"&gt;320.88&lt;/D&gt;&lt;D xsi:type="xsd:double"&gt;312.9&lt;/D&gt;&lt;D xsi:type="xsd:double"&gt;314.35&lt;/D&gt;&lt;D xsi:type="xsd:double"&gt;312.61&lt;/D&gt;&lt;D xsi:type="xsd:double"&gt;318.18&lt;/D&gt;&lt;D xsi:type="xsd:double"&gt;322.92&lt;/D&gt;&lt;D xsi:type="xsd:double"&gt;318.83&lt;/D&gt;&lt;D xsi:type="xsd:double"&gt;321.34&lt;/D&gt;&lt;D xsi:type="xsd:double"&gt;322.19&lt;/D&gt;&lt;D xsi:type="xsd:double"&gt;320.71&lt;/D&gt;&lt;D xsi:type="xsd:double"&gt;318.69&lt;/D&gt;&lt;D xsi:type="xsd:double"&gt;320.16&lt;/D&gt;&lt;D xsi:type="xsd:double"&gt;308.53&lt;/D&gt;&lt;D xsi:type="xsd:double"&gt;304.11&lt;/D&gt;&lt;D xsi:type="xsd:double"&gt;291.22&lt;/D&gt;&lt;D xsi:type="xsd:double"&gt;294.27&lt;/D&gt;&lt;D xsi:type="xsd:double"&gt;285.42&lt;/D&gt;&lt;D xsi:type="xsd:double"&gt;283.39&lt;/D&gt;&lt;D xsi:type="xsd:double"&gt;293.03&lt;/D&gt;&lt;D xsi:type="xsd:double"&gt;295.14&lt;/D&gt;&lt;D xsi:type="xsd:double"&gt;307.42&lt;/D&gt;&lt;D xsi:type="xsd:double"&gt;304.59&lt;/D&gt;&lt;D xsi:type="xsd:double"&gt;298.27&lt;/D&gt;&lt;D xsi:type="xsd:double"&gt;294.01&lt;/D&gt;&lt;D xsi:type="xsd:double"&gt;295.69&lt;/D&gt;&lt;D xsi:type="xsd:double"&gt;291.04&lt;/D&gt;&lt;D xsi:type="xsd:double"&gt;278.95&lt;/D&gt;&lt;D xsi:type="xsd:double"&gt;283.18&lt;/D&gt;&lt;D xsi:type="xsd:double"&gt;276.19&lt;/D&gt;&lt;D xsi:type="xsd:double"&gt;273.94&lt;/D&gt;&lt;D xsi:type="xsd:double"&gt;271.66&lt;/D&gt;&lt;D xsi:type="xsd:double"&gt;266.63&lt;/D&gt;&lt;D xsi:type="xsd:double"&gt;266.22&lt;/D&gt;&lt;D xsi:type="xsd:double"&gt;260.6&lt;/D&gt;&lt;D xsi:type="xsd:double"&gt;256.21&lt;/D&gt;&lt;D xsi:type="xsd:double"&gt;254.81&lt;/D&gt;&lt;D xsi:type="xsd:double"&gt;266.69&lt;/D&gt;&lt;D xsi:type="xsd:double"&gt;256.94&lt;/D&gt;&lt;D xsi:type="xsd:double"&gt;257.73&lt;/D&gt;&lt;D xsi:type="xsd:double"&gt;250.04&lt;/D&gt;&lt;D xsi:type="xsd:double"&gt;250.37&lt;/D&gt;&lt;D xsi:type="xsd:double"&gt;246.78&lt;/D&gt;&lt;D xsi:type="xsd:double"&gt;250.8&lt;/D&gt;&lt;D xsi:type="xsd:double"&gt;249.57&lt;/D&gt;&lt;D xsi:type="xsd:double"&gt;236.7&lt;/D&gt;&lt;D xsi:type="xsd:double"&gt;240.48&lt;/D&gt;&lt;D xsi:type="xsd:double"&gt;244.21&lt;/D&gt;&lt;D xsi:type="xsd:double"&gt;243.83&lt;/D&gt;&lt;D xsi:type="xsd:double"&gt;251.62&lt;/D&gt;&lt;D xsi:type="xsd:double"&gt;246.57&lt;/D&gt;&lt;D xsi:type="xsd:double"&gt;257.19&lt;/D&gt;&lt;D xsi:type="xsd:double"&gt;257.99&lt;/D&gt;&lt;D xsi:type="xsd:double"&gt;263.92&lt;/D&gt;&lt;D xsi:type="xsd:double"&gt;262.83&lt;/D&gt;&lt;D xsi:type="xsd:double"&gt;255.18&lt;/D&gt;&lt;/FQL&gt;&lt;FQL&gt;&lt;Q&gt;UMPQ^FG_PRICE(8/27/2018,0)&lt;/Q&gt;&lt;R&gt;70&lt;/R&gt;&lt;C&gt;1&lt;/C&gt;&lt;D xsi:type="xsd:double"&gt;21.53&lt;/D&gt;&lt;D xsi:type="xsd:double"&gt;21.27&lt;/D&gt;&lt;D xsi:type="xsd:double"&gt;21.4&lt;/D&gt;&lt;D xsi:type="xsd:double"&gt;21.22&lt;/D&gt;&lt;D xsi:type="xsd:double"&gt;21.4&lt;/D&gt;&lt;D xsi:type="xsd:double"&gt;21.55&lt;/D&gt;&lt;D xsi:type="xsd:double"&gt;21.8&lt;/D&gt;&lt;D xsi:type="xsd:double"&gt;21.53&lt;/D&gt;&lt;D xsi:type="xsd:double"&gt;21.66&lt;/D&gt;&lt;D xsi:type="xsd:double"&gt;21.66&lt;/D&gt;&lt;D xsi:type="xsd:double"&gt;21.79&lt;/D&gt;&lt;D xsi:type="xsd:double"&gt;21.42&lt;/D&gt;&lt;D xsi:type="xsd:double"&gt;21.49&lt;/D&gt;&lt;D xsi:type="xsd:double"&gt;21.94&lt;/D&gt;&lt;D xsi:type="xsd:double"&gt;21.69&lt;/D&gt;&lt;D xsi:type="xsd:double"&gt;21.56&lt;/D&gt;&lt;D xsi:type="xsd:double"&gt;21.82&lt;/D&gt;&lt;D xsi:type="xsd:double"&gt;22.12&lt;/D&gt;&lt;D xsi:type="xsd:double"&gt;21.93&lt;/D&gt;&lt;D xsi:type="xsd:double"&gt;21.58&lt;/D&gt;&lt;D xsi:type="xsd:double"&gt;21.46&lt;/D&gt;&lt;D xsi:type="xsd:double"&gt;20.95&lt;/D&gt;&lt;D xsi:type="xsd:double"&gt;20.66&lt;/D&gt;&lt;D xsi:type="xsd:double"&gt;20.8&lt;/D&gt;&lt;D xsi:type="xsd:double"&gt;20.64&lt;/D&gt;&lt;D xsi:type="xsd:double"&gt;20.56&lt;/D&gt;&lt;D xsi:type="xsd:double"&gt;21.14&lt;/D&gt;&lt;D xsi:type="xsd:double"&gt;21.26&lt;/D&gt;&lt;D xsi:type="xsd:double"&gt;20.88&lt;/D&gt;&lt;D xsi:type="xsd:double"&gt;21.05&lt;/D&gt;&lt;D xsi:type="xsd:double"&gt;20.84&lt;/D&gt;&lt;D xsi:type="xsd:double"&gt;20.54&lt;/D&gt;&lt;D xsi:type="xsd:double"&gt;19.95&lt;/D&gt;&lt;D xsi:type="xsd:double"&gt;19.41&lt;/D&gt;&lt;D xsi:type="xsd:double"&gt;19.43&lt;/D&gt;&lt;D xsi:type="xsd:double"&gt;19.55&lt;/D&gt;&lt;D xsi:type="xsd:double"&gt;19.67&lt;/D&gt;&lt;D xsi:type="xsd:double"&gt;19.82&lt;/D&gt;&lt;D xsi:type="xsd:double"&gt;19.61&lt;/D&gt;&lt;D xsi:type="xsd:double"&gt;18.9&lt;/D&gt;&lt;D xsi:type="xsd:double"&gt;18.99&lt;/D&gt;&lt;D xsi:type="xsd:double"&gt;18.2&lt;/D&gt;&lt;D xsi:type="xsd:double"&gt;18.85&lt;/D&gt;&lt;D xsi:type="xsd:double"&gt;18.68&lt;/D&gt;&lt;D xsi:type="xsd:double"&gt;19.14&lt;/D&gt;&lt;D xsi:type="xsd:double"&gt;19.1&lt;/D&gt;&lt;D xsi:type="xsd:double"&gt;19.2&lt;/D&gt;&lt;D xsi:type="xsd:double"&gt;19.51&lt;/D&gt;&lt;D xsi:type="xsd:double"&gt;19.34&lt;/D&gt;&lt;D xsi:type="xsd:double"&gt;19.6&lt;/D&gt;&lt;D xsi:type="xsd:double"&gt;19.74&lt;/D&gt;&lt;D xsi:type="xsd:double"&gt;19.85&lt;/D&gt;&lt;D xsi:type="xsd:double"&gt;19.9&lt;/D&gt;&lt;D xsi:type="xsd:double"&gt;19.73&lt;/D&gt;&lt;D xsi:type="xsd:double"&gt;19.59&lt;/D&gt;&lt;D xsi:type="xsd:double"&gt;19.7&lt;/D&gt;&lt;D xsi:type="xsd:double"&gt;19.07&lt;/D&gt;&lt;D xsi:type="xsd:double"&gt;19.56&lt;/D&gt;&lt;D xsi:type="xsd:double"&gt;19.5&lt;/D&gt;&lt;D xsi:type="xsd:double"&gt;19.4&lt;/D&gt;&lt;D xsi:type="xsd:double"&gt;18.88&lt;/D&gt;&lt;D xsi:type="xsd:double"&gt;19.31&lt;/D&gt;&lt;D xsi:type="xsd:double"&gt;19.21&lt;/D&gt;&lt;D xsi:type="xsd:double"&gt;19.49&lt;/D&gt;&lt;D xsi:type="xsd:double"&gt;19.22&lt;/D&gt;&lt;D xsi:type="xsd:double"&gt;19.26&lt;/D&gt;&lt;D xsi:type="xsd:double"&gt;19.19&lt;/D&gt;&lt;D xsi:type="xsd:double"&gt;19.24&lt;/D&gt;&lt;D xsi:type="xsd:double"&gt;19.24&lt;/D&gt;&lt;D xsi:type="xsd:double"&gt;18.04&lt;/D&gt;&lt;/FQL&gt;&lt;FQL&gt;&lt;Q&gt;UNH^FG_PRICE(8/27/2018,0)&lt;/Q&gt;&lt;R&gt;70&lt;/R&gt;&lt;C&gt;1&lt;/C&gt;&lt;D xsi:type="xsd:double"&gt;267.08&lt;/D&gt;&lt;D xsi:type="xsd:double"&gt;268.51&lt;/D&gt;&lt;D xsi:type="xsd:double"&gt;269&lt;/D&gt;&lt;D xsi:type="xsd:double"&gt;268.39&lt;/D&gt;&lt;D xsi:type="xsd:double"&gt;268.46&lt;/D&gt;&lt;D xsi:type="xsd:double"&gt;268.51&lt;/D&gt;&lt;D xsi:type="xsd:double"&gt;267.64&lt;/D&gt;&lt;D xsi:type="xsd:double"&gt;269.65&lt;/D&gt;&lt;D xsi:type="xsd:double"&gt;268.28&lt;/D&gt;&lt;D xsi:type="xsd:double"&gt;259.73&lt;/D&gt;&lt;D xsi:type="xsd:double"&gt;261.04&lt;/D&gt;&lt;D xsi:type="xsd:double"&gt;262.67&lt;/D&gt;&lt;D xsi:type="xsd:double"&gt;265.49&lt;/D&gt;&lt;D xsi:type="xsd:double"&gt;265.31&lt;/D&gt;&lt;D xsi:type="xsd:double"&gt;263.87&lt;/D&gt;&lt;D xsi:type="xsd:double"&gt;263.29&lt;/D&gt;&lt;D xsi:type="xsd:double"&gt;265.33&lt;/D&gt;&lt;D xsi:type="xsd:double"&gt;266.39&lt;/D&gt;&lt;D xsi:type="xsd:double"&gt;266.67&lt;/D&gt;&lt;D xsi:type="xsd:double"&gt;267.36&lt;/D&gt;&lt;D xsi:type="xsd:double"&gt;263.51&lt;/D&gt;&lt;D xsi:type="xsd:double"&gt;262.91&lt;/D&gt;&lt;D xsi:type="xsd:double"&gt;264.65&lt;/D&gt;&lt;D xsi:type="xsd:double"&gt;266.04&lt;/D&gt;&lt;D xsi:type="xsd:double"&gt;269.1&lt;/D&gt;&lt;D xsi:type="xsd:double"&gt;270.63&lt;/D&gt;&lt;D xsi:type="xsd:double"&gt;270.9&lt;/D&gt;&lt;D xsi:type="xsd:double"&gt;268.32&lt;/D&gt;&lt;D xsi:type="xsd:double"&gt;269.2&lt;/D&gt;&lt;D xsi:type="xsd:double"&gt;269.01&lt;/D&gt;&lt;D xsi:type="xsd:double"&gt;270.11&lt;/D&gt;&lt;D xsi:type="xsd:double"&gt;263.08&lt;/D&gt;&lt;D xsi:type="xsd:double"&gt;257.12&lt;/D&gt;&lt;D xsi:type="xsd:double"&gt;259.61&lt;/D&gt;&lt;D xsi:type="xsd:double"&gt;260.25&lt;/D&gt;&lt;D xsi:type="xsd:double"&gt;272.57&lt;/D&gt;&lt;D xsi:type="xsd:double"&gt;267.3&lt;/D&gt;&lt;D xsi:type="xsd:double"&gt;266.81&lt;/D&gt;&lt;D xsi:type="xsd:double"&gt;265.3&lt;/D&gt;&lt;D xsi:type="xsd:double"&gt;262.19&lt;/D&gt;&lt;D xsi:type="xsd:double"&gt;264.86&lt;/D&gt;&lt;D xsi:type="xsd:double"&gt;256.32&lt;/D&gt;&lt;D xsi:type="xsd:double"&gt;264.24&lt;/D&gt;&lt;D xsi:type="xsd:double"&gt;258.18&lt;/D&gt;&lt;D xsi:type="xsd:double"&gt;256.52&lt;/D&gt;&lt;D xsi:type="xsd:double"&gt;258.28&lt;/D&gt;&lt;D xsi:type="xsd:double"&gt;261.35&lt;/D&gt;&lt;D xsi:type="xsd:double"&gt;260.93&lt;/D&gt;&lt;D xsi:type="xsd:double"&gt;261.01&lt;/D&gt;&lt;D xsi:type="xsd:double"&gt;261.01&lt;/D&gt;&lt;D xsi:type="xsd:double"&gt;263.54&lt;/D&gt;&lt;D xsi:type="xsd:double"&gt;274.63&lt;/D&gt;&lt;D xsi:type="xsd:double"&gt;276.65&lt;/D&gt;&lt;D xsi:type="xsd:double"&gt;276.55&lt;/D&gt;&lt;D xsi:type="xsd:double"&gt;272.38&lt;/D&gt;&lt;D xsi:type="xsd:double"&gt;269.22&lt;/D&gt;&lt;D xsi:type="xsd:double"&gt;264.96&lt;/D&gt;&lt;D xsi:type="xsd:double"&gt;264.94&lt;/D&gt;&lt;D xsi:type="xsd:double"&gt;271.11&lt;/D&gt;&lt;D xsi:type="xsd:double"&gt;266.05&lt;/D&gt;&lt;D xsi:type="xsd:double"&gt;261.5&lt;/D&gt;&lt;D xsi:type="xsd:double"&gt;260.55&lt;/D&gt;&lt;D xsi:type="xsd:double"&gt;261.62&lt;/D&gt;&lt;D xsi:type="xsd:double"&gt;266.16&lt;/D&gt;&lt;D xsi:type="xsd:double"&gt;271.15&lt;/D&gt;&lt;D xsi:type="xsd:double"&gt;280.95&lt;/D&gt;&lt;D xsi:type="xsd:double"&gt;282.55&lt;/D&gt;&lt;D xsi:type="xsd:double"&gt;281.36&lt;/D&gt;&lt;D xsi:type="xsd:double"&gt;286.33&lt;/D&gt;&lt;D xsi:type="xsd:double"&gt;278.55&lt;/D&gt;&lt;/FQL&gt;&lt;FQL&gt;&lt;Q&gt;UNIT^FG_PRICE(8/27/2018,0)&lt;/Q&gt;&lt;R&gt;70&lt;/R&gt;&lt;C&gt;1&lt;/C&gt;&lt;D xsi:type="xsd:double"&gt;20.73&lt;/D&gt;&lt;D xsi:type="xsd:double"&gt;21.29&lt;/D&gt;&lt;D xsi:type="xsd:double"&gt;21&lt;/D&gt;&lt;D xsi:type="xsd:double"&gt;20.81&lt;/D&gt;&lt;D xsi:type="xsd:double"&gt;20.82&lt;/D&gt;&lt;D xsi:type="xsd:double"&gt;20&lt;/D&gt;&lt;D xsi:type="xsd:double"&gt;20.05&lt;/D&gt;&lt;D xsi:type="xsd:double"&gt;19.69&lt;/D&gt;&lt;D xsi:type="xsd:double"&gt;19.53&lt;/D&gt;&lt;D xsi:type="xsd:double"&gt;19.4&lt;/D&gt;&lt;D xsi:type="xsd:double"&gt;20.24&lt;/D&gt;&lt;D xsi:type="xsd:double"&gt;20.44&lt;/D&gt;&lt;D xsi:type="xsd:double"&gt;21.05&lt;/D&gt;&lt;D xsi:type="xsd:double"&gt;20.34&lt;/D&gt;&lt;D xsi:type="xsd:double"&gt;20.66&lt;/D&gt;&lt;D xsi:type="xsd:double"&gt;20.91&lt;/D&gt;&lt;D xsi:type="xsd:double"&gt;20.81&lt;/D&gt;&lt;D xsi:type="xsd:double"&gt;20.8&lt;/D&gt;&lt;D xsi:type="xsd:double"&gt;20.85&lt;/D&gt;&lt;D xsi:type="xsd:double"&gt;20.7&lt;/D&gt;&lt;D xsi:type="xsd:double"&gt;20.13&lt;/D&gt;&lt;D xsi:type="xsd:double"&gt;20.26&lt;/D&gt;&lt;D xsi:type="xsd:double"&gt;20.06&lt;/D&gt;&lt;D xsi:type="xsd:double"&gt;20.15&lt;/D&gt;&lt;D xsi:type="xsd:double"&gt;19.98&lt;/D&gt;&lt;D xsi:type="xsd:double"&gt;19.93&lt;/D&gt;&lt;D xsi:type="xsd:double"&gt;19.99&lt;/D&gt;&lt;D xsi:type="xsd:double"&gt;19.21&lt;/D&gt;&lt;D xsi:type="xsd:double"&gt;19.11&lt;/D&gt;&lt;D xsi:type="xsd:double"&gt;18.95&lt;/D&gt;&lt;D xsi:type="xsd:double"&gt;19.44&lt;/D&gt;&lt;D xsi:type="xsd:double"&gt;19.13&lt;/D&gt;&lt;D xsi:type="xsd:double"&gt;18.65&lt;/D&gt;&lt;D xsi:type="xsd:double"&gt;19.01&lt;/D&gt;&lt;D xsi:type="xsd:double"&gt;19.21&lt;/D&gt;&lt;D xsi:type=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"xsd:double"&gt;20.13&lt;/D&gt;&lt;D xsi:type="xsd:double"&gt;20.14&lt;/D&gt;&lt;D xsi:type="xsd:double"&gt;20.16&lt;/D&gt;&lt;D xsi:type="xsd:double"&gt;19.82&lt;/D&gt;&lt;D xsi:type="xsd:double"&gt;19.48&lt;/D&gt;&lt;D xsi:type="xsd:double"&gt;19.23&lt;/D&gt;&lt;D xsi:type="xsd:double"&gt;19.29&lt;/D&gt;&lt;D xsi:type="xsd:double"&gt;19.95&lt;/D&gt;&lt;D xsi:type="xsd:double"&gt;18.67&lt;/D&gt;&lt;D xsi:type="xsd:double"&gt;18.78&lt;/D&gt;&lt;D xsi:type="xsd:double"&gt;19.01&lt;/D&gt;&lt;D xsi:type="xsd:double"&gt;19.14&lt;/D&gt;&lt;D xsi:type="xsd:double"&gt;19.78&lt;/D&gt;&lt;D xsi:type="xsd:double"&gt;20.01&lt;/D&gt;&lt;D xsi:type="xsd:double"&gt;20.1&lt;/D&gt;&lt;D xsi:type="xsd:double"&gt;19.92&lt;/D&gt;&lt;D xsi:type="xsd:double"&gt;20.41&lt;/D&gt;&lt;D xsi:type="xsd:double"&gt;19.86&lt;/D&gt;&lt;D xsi:type="xsd:double"&gt;19.76&lt;/D&gt;&lt;D xsi:type="xsd:double"&gt;19.6&lt;/D&gt;&lt;D xsi:type="xsd:double"&gt;19.66&lt;/D&gt;&lt;D xsi:type="xsd:double"&gt;19.23&lt;/D&gt;&lt;D xsi:type="xsd:double"&gt;18.71&lt;/D&gt;&lt;D xsi:type="xsd:double"&gt;19.22&lt;/D&gt;&lt;D xsi:type="xsd:double"&gt;19.04&lt;/D&gt;&lt;D xsi:type="xsd:double"&gt;18.55&lt;/D&gt;&lt;D xsi:type="xsd:double"&gt;18.89&lt;/D&gt;&lt;D xsi:type="xsd:double"&gt;18.82&lt;/D&gt;&lt;D xsi:type="xsd:double"&gt;19.4&lt;/D&gt;&lt;D xsi:type="xsd:double"&gt;19.26&lt;/D&gt;&lt;D xsi:type="xsd:double"&gt;19.54&lt;/D&gt;&lt;D xsi:type="xsd:double"&gt;19.84&lt;/D&gt;&lt;D xsi:type="xsd:double"&gt;19.93&lt;/D&gt;&lt;D xsi:type="xsd:double"&gt;19.75&lt;/D&gt;&lt;D xsi:type="xsd:double"&gt;19.34&lt;/D&gt;&lt;/FQL&gt;&lt;FQL&gt;&lt;Q&gt;UNM^FG_PRICE(8/27/2018,0)&lt;/Q&gt;&lt;R&gt;70&lt;/R&gt;&lt;C&gt;1&lt;/C&gt;&lt;D xsi:type="xsd:double"&gt;36.21&lt;/D&gt;&lt;D xsi:type="xsd:double"&gt;35.99&lt;/D&gt;&lt;D xsi:type="xsd:double"&gt;36.33&lt;/D&gt;&lt;D xsi:type="xsd:double"&gt;36.76&lt;/D&gt;&lt;D xsi:type="xsd:double"&gt;36.88&lt;/D&gt;&lt;D xsi:type="xsd:double"&gt;37.06&lt;/D&gt;&lt;D xsi:type="xsd:double"&gt;37.41&lt;/D&gt;&lt;D xsi:type="xsd:double"&gt;36.66&lt;/D&gt;&lt;D xsi:type="xsd:double"&gt;36.55&lt;/D&gt;&lt;D xsi:type="xsd:double"&gt;35.94&lt;/D&gt;&lt;D xsi:type="xsd:double"&gt;35.87&lt;/D&gt;&lt;D xsi:type="xsd:double"&gt;35.16&lt;/D&gt;&lt;D xsi:type="xsd:double"&gt;36.05&lt;/D&gt;&lt;D xsi:type="xsd:double"&gt;36.9&lt;/D&gt;&lt;D xsi:type="xsd:double"&gt;36.43&lt;/D&gt;&lt;D xsi:type="xsd:double"&gt;38.49&lt;/D&gt;&lt;D xsi:type="xsd:double"&gt;39.15&lt;/D&gt;&lt;D xsi:type="xsd:double"&gt;39.48&lt;/D&gt;&lt;D xsi:type="xsd:double"&gt;40.51&lt;/D&gt;&lt;D xsi:type="xsd:double"&gt;39.83&lt;/D&gt;&lt;D xsi:type="xsd:double"&gt;39.48&lt;/D&gt;&lt;D xsi:type="xsd:double"&gt;38.85&lt;/D&gt;&lt;D xsi:type="xsd:double"&gt;39.14&lt;/D&gt;&lt;D xsi:type="xsd:double"&gt;39.07&lt;/D&gt;&lt;D xsi:type="xsd:double"&gt;39.23&lt;/D&gt;&lt;D xsi:type="xsd:double"&gt;39.4&lt;/D&gt;&lt;D xsi:type="xsd:double"&gt;39.52&lt;/D&gt;&lt;D xsi:type="xsd:double"&gt;39.76&lt;/D&gt;&lt;D xsi:type="xsd:double"&gt;39.42&lt;/D&gt;&lt;D xsi:type="xsd:double"&gt;40.23&lt;/D&gt;&lt;D xsi:type="xsd:double"&gt;39.81&lt;/D&gt;&lt;D xsi:type="xsd:double"&gt;39&lt;/D&gt;&lt;D xsi:type="xsd:double"&gt;36.91&lt;/D&gt;&lt;D xsi:type="xsd:double"&gt;37.32&lt;/D&gt;&lt;D xsi:type="xsd:double"&gt;37.03&lt;/D&gt;&lt;D xsi:type="xsd:double"&gt;37.65&lt;/D&gt;&lt;D xsi:type="xsd:double"&gt;37.99&lt;/D&gt;&lt;D xsi:type="xsd:double"&gt;37.19&lt;/D&gt;&lt;D xsi:type="xsd:double"&gt;37.65&lt;/D&gt;&lt;D xsi:type="xsd:double"&gt;37.08&lt;/D&gt;&lt;D xsi:type="xsd:double"&gt;36.23&lt;/D&gt;&lt;D xsi:type="xsd:double"&gt;34&lt;/D&gt;&lt;D xsi:type="xsd:double"&gt;34.88&lt;/D&gt;&lt;D xsi:type="xsd:double"&gt;34.51&lt;/D&gt;&lt;D xsi:type="xsd:double"&gt;34.85&lt;/D&gt;&lt;D xsi:type="xsd:double"&gt;36.25&lt;/D&gt;&lt;D xsi:type="xsd:double"&gt;36.26&lt;/D&gt;&lt;D xsi:type="xsd:double"&gt;36.95&lt;/D&gt;&lt;D xsi:type="xsd:double"&gt;37.17&lt;/D&gt;&lt;D xsi:type="xsd:double"&gt;37.39&lt;/D&gt;&lt;D xsi:type="xsd:double"&gt;37.27&lt;/D&gt;&lt;D xsi:type="xsd:double"&gt;38.05&lt;/D&gt;&lt;D xsi:type="xsd:double"&gt;38.15&lt;/D&gt;&lt;D xsi:type="xsd:double"&gt;37.71&lt;/D&gt;&lt;D xsi:type="xsd:double"&gt;37.02&lt;/D&gt;&lt;D xsi:type="xsd:double"&gt;38.01&lt;/D&gt;&lt;D xsi:type="xsd:double"&gt;37.02&lt;/D&gt;&lt;D xsi:type="xsd:double"&gt;37.03&lt;/D&gt;&lt;D xsi:type="xsd:double"&gt;36.11&lt;/D&gt;&lt;D xsi:type="xsd:double"&gt;35.41&lt;/D&gt;&lt;D xsi:type="xsd:double"&gt;34.76&lt;/D&gt;&lt;D xsi:type="xsd:double"&gt;35.48&lt;/D&gt;&lt;D xsi:type="xsd:double"&gt;35.46&lt;/D&gt;&lt;D xsi:type="xsd:double"&gt;36.15&lt;/D&gt;&lt;D xsi:type="xsd:double"&gt;35.78&lt;/D&gt;&lt;D xsi:type="xsd:double"&gt;36.61&lt;/D&gt;&lt;D xsi:type="xsd:double"&gt;36.39&lt;/D&gt;&lt;D xsi:type="xsd:double"&gt;35.91&lt;/D&gt;&lt;D xsi:type="xsd:double"&gt;35.82&lt;/D&gt;&lt;D xsi:type="xsd:double"&gt;33.61&lt;/D&gt;&lt;/FQL&gt;&lt;FQL&gt;&lt;Q&gt;UNP^FG_PRICE(8/27/2018,0)&lt;/Q&gt;&lt;R&gt;70&lt;/R&gt;&lt;C&gt;1&lt;/C&gt;&lt;D xsi:type="xsd:double"&gt;152.78&lt;/D&gt;&lt;D xsi:type="xsd:double"&gt;151.24&lt;/D&gt;&lt;D xsi:type="xsd:double"&gt;150.82&lt;/D&gt;&lt;D xsi:type="xsd:double"&gt;149.72&lt;/D&gt;&lt;D xsi:type="xsd:double"&gt;150.62&lt;/D&gt;&lt;D xsi:type="xsd:double"&gt;151.27&lt;/D&gt;&lt;D xsi:type="xsd:double"&gt;154.17&lt;/D&gt;&lt;D xsi:type="xsd:double"&gt;154.65&lt;/D&gt;&lt;D xsi:type="xsd:double"&gt;155.1&lt;/D&gt;&lt;D xsi:type="xsd:double"&gt;155.96&lt;/D&gt;&lt;D xsi:type="xsd:double"&gt;156.3&lt;/D&gt;&lt;D xsi:type="xsd:double"&gt;156.99&lt;/D&gt;&lt;D xsi:type="xsd:double"&gt;156.63&lt;/D&gt;&lt;D xsi:type="xsd:double"&gt;157.41&lt;/D&gt;&lt;D xsi:type="xsd:double"&gt;156.71&lt;/D&gt;&lt;D xsi:type="xsd:double"&gt;163.7&lt;/D&gt;&lt;D xsi:type="xsd:double"&gt;162.8&lt;/D&gt;&lt;D xsi:type="xsd:double"&gt;164.01&lt;/D&gt;&lt;D xsi:type="xsd:double"&gt;164.99&lt;/D&gt;&lt;D xsi:type="xsd:double"&gt;163.18&lt;/D&gt;&lt;D xsi:type="xsd:double"&gt;163.22&lt;/D&gt;&lt;D xsi:type="xsd:double"&gt;162.79&lt;/D&gt;&lt;D xsi:type="xsd:double"&gt;163.8&lt;/D&gt;&lt;D xsi:type="xsd:double"&gt;162.83&lt;/D&gt;&lt;D xsi:type="xsd:double"&gt;164.3&lt;/D&gt;&lt;D xsi:type="xsd:double"&gt;163.15&lt;/D&gt;&lt;D xsi:type="xsd:double"&gt;163.06&lt;/D&gt;&lt;D xsi:type="xsd:double"&gt;164.44&lt;/D&gt;&lt;D xsi:type="xsd:double"&gt;163.77&lt;/D&gt;&lt;D xsi:type="xsd:double"&gt;164.56&lt;/D&gt;&lt;D xsi:type="xsd:double"&gt;162.39&lt;/D&gt;&lt;D xsi:type="xsd:double"&gt;154.46&lt;/D&gt;&lt;D xsi:type="xsd:double"&gt;152.09&lt;/D&gt;&lt;D xsi:type="xsd:double"&gt;152.65&lt;/D&gt;&lt;D xsi:type="xsd:double"&gt;152.19&lt;/D&gt;&lt;D xsi:type="xsd:double"&gt;153.15&lt;/D&gt;&lt;D xsi:type="xsd:double"&gt;149.89&lt;/D&gt;&lt;D xsi:type="xsd:double"&gt;148.52&lt;/D&gt;&lt;D xsi:type="xsd:double"&gt;148.7&lt;/D&gt;&lt;D xsi:type="xsd:double"&gt;146.82&lt;/D&gt;&lt;D xsi:type="xsd:double"&gt;143.92&lt;/D&gt;&lt;D xsi:type="xsd:double"&gt;140.45&lt;/D&gt;&lt;D xsi:type="xsd:double"&gt;144.15&lt;/D&gt;&lt;D xsi:type="xsd:double"&gt;142.74&lt;/D&gt;&lt;D xsi:type="xsd:double"&gt;141.34&lt;/D&gt;&lt;D xsi:type="xsd:double"&gt;146.28&lt;/D&gt;&lt;D xsi:type="xsd:double"&gt;146.22&lt;/D&gt;&lt;D xsi:type="xsd:double"&gt;147.18&lt;/D&gt;&lt;D xsi:type="xsd:double"&gt;148.56&lt;/D&gt;&lt;D xsi:type="xsd:double"&gt;148.57&lt;/D&gt;&lt;D xsi:type="xsd:double"&gt;150.17&lt;/D&gt;&lt;D xsi:type="xsd:double"&gt;152.87&lt;/D&gt;&lt;D xsi:type="xsd:double"&gt;152.39&lt;/D&gt;&lt;D xsi:type="xsd:double"&gt;150.25&lt;/D&gt;&lt;D xsi:type="xsd:double"&gt;147.77&lt;/D&gt;&lt;D xsi:type="xsd:double"&gt;148.59&lt;/D&gt;&lt;D xsi:type="xsd:double"&gt;148.56&lt;/D&gt;&lt;D xsi:type="xsd:double"&gt;151.43&lt;/D&gt;&lt;D xsi:type="xsd:double"&gt;151.42&lt;/D&gt;&lt;D xsi:type="xsd:double"&gt;150.64&lt;/D&gt;&lt;D xsi:type="xsd:double"&gt;141.56&lt;/D&gt;&lt;D xsi:type="xsd:double"&gt;144.1&lt;/D&gt;&lt;D xsi:type="xsd:double"&gt;143.54&lt;/D&gt;&lt;D xsi:type="xsd:double"&gt;142.76&lt;/D&gt;&lt;D xsi:type="xsd:double"&gt;147.38&lt;/D&gt;&lt;D xsi:type="xsd:double"&gt;151.98&lt;/D&gt;&lt;D xsi:type="xsd:double"&gt;150.48&lt;/D&gt;&lt;D xsi:type="xsd:double"&gt;153.78&lt;/D&gt;&lt;D xsi:type="xsd:double"&gt;157.13&lt;/D&gt;&lt;D xsi:type="xsd:double"&gt;153.03&lt;/D&gt;&lt;/FQL&gt;&lt;FQL&gt;&lt;Q&gt;UNVR^FG_PRICE(8/27/2018,0)&lt;/Q&gt;&lt;R&gt;70&lt;/R&gt;&lt;C&gt;1&lt;/C&gt;&lt;D xsi:type="xsd:double"&gt;28.49&lt;/D&gt;&lt;D xsi:type="xsd:double"&gt;28.44&lt;/D&gt;&lt;D xsi:type="xsd:double"&gt;28.34&lt;/D&gt;&lt;D xsi:type="xsd:double"&gt;27.89&lt;/D&gt;&lt;D xsi:type="xsd:double"&gt;27.82&lt;/D&gt;&lt;D xsi:type="xsd:double"&gt;28.27&lt;/D&gt;&lt;D xsi:type="xsd:double"&gt;28.19&lt;/D&gt;&lt;D xsi:type="xsd:double"&gt;27.95&lt;/D&gt;&lt;D xsi:type="xsd:double"&gt;27.54&lt;/D&gt;&lt;D xsi:type="xsd:double"&gt;27.58&lt;/D&gt;&lt;D xsi:type="xsd:double"&gt;27.67&lt;/D&gt;&lt;D xsi:type="xsd:double"&gt;27.49&lt;/D&gt;&lt;D xsi:type="xsd:double"&gt;27.34&lt;/D&gt;&lt;D xsi:type="xsd:double"&gt;27.4&lt;/D&gt;&lt;D xsi:type="xsd:double"&gt;27.67&lt;/D&gt;&lt;D xsi:type="xsd:double"&gt;28.29&lt;/D&gt;&lt;D xsi:type="xsd:double"&gt;29.13&lt;/D&gt;&lt;D xsi:type="xsd:double"&gt;30.45&lt;/D&gt;&lt;D xsi:type="xsd:double"&gt;31&lt;/D&gt;&lt;D xsi:type="xsd:double"&gt;30.56&lt;/D&gt;&lt;D xsi:type="xsd:double"&gt;30.92&lt;/D&gt;&lt;D xsi:type="xsd:double"&gt;30.53&lt;/D&gt;&lt;D xsi:type="xsd:double"&gt;30.52&lt;/D&gt;&lt;D xsi:type="xsd:double"&gt;30.66&lt;/D&gt;&lt;D xsi:type="xsd:double"&gt;30.26&lt;/D&gt;&lt;D xsi:type="xsd:double"&gt;30.83&lt;/D&gt;&lt;D xsi:type="xsd:double"&gt;30.86&lt;/D&gt;&lt;D xsi:type="xsd:double"&gt;30.31&lt;/D&gt;&lt;D xsi:type="xsd:double"&gt;29.85&lt;/D&gt;&lt;D xsi:type="xsd:double"&gt;29.87&lt;/D&gt;&lt;D xsi:type="xsd:double"&gt;29.45&lt;/D&gt;&lt;D xsi:type="xsd:double"&gt;28.12&lt;/D&gt;&lt;D xsi:type="xsd:double"&gt;27.71&lt;/D&gt;&lt;D xsi:type="xsd:double"&gt;27.68&lt;/D&gt;&lt;D xsi:type="xsd:double"&gt;27.88&lt;/D&gt;&lt;D xsi:type="xsd:double"&gt;28.3&lt;/D&gt;&lt;D xsi:type="xsd:double"&gt;28.19&lt;/D&gt;&lt;D xsi:type="xsd:double"&gt;27.47&lt;/D&gt;&lt;D xsi:type="xsd:double"&gt;26.6&lt;/D&gt;&lt;D xsi:type="xsd:double"&gt;26.14&lt;/D&gt;&lt;D xsi:type="xsd:double"&gt;25.7&lt;/D&gt;&lt;D xsi:type="xsd:double"&gt;24.01&lt;/D&gt;&lt;D xsi:type="xsd:double"&gt;24.53&lt;/D&gt;&lt;D xsi:type="xsd:double"&gt;23.73&lt;/D&gt;&lt;D xsi:type="xsd:double"&gt;23.53&lt;/D&gt;&lt;D xsi:type="xsd:double"&gt;24.11&lt;/D&gt;&lt;D xsi:type="xsd:double"&gt;24.62&lt;/D&gt;&lt;D xsi:type="xsd:double"&gt;25.98&lt;/D&gt;&lt;D xsi:type="xsd:double"&gt;25.67&lt;/D&gt;&lt;D xsi:type="xsd:double"&gt;25.88&lt;/D&gt;&lt;D xsi:type="xsd:double"&gt;22.2&lt;/D&gt;&lt;D xsi:type="xsd:double"&gt;23.05&lt;/D&gt;&lt;D xsi:type="xsd:double"&gt;22.87&lt;/D&gt;&lt;D xsi:type="xsd:double"&gt;22.85&lt;/D&gt;&lt;D xsi:type="xsd:double"&gt;22.42&lt;/D&gt;&lt;D xsi:type="xsd:double"&gt;22.28&lt;/D&gt;&lt;D xsi:type="xsd:double"&gt;23.02&lt;/D&gt;&lt;D xsi:type="xsd:double"&gt;23.1&lt;/D&gt;&lt;D xsi:type="xsd:double"&gt;23.14&lt;/D&gt;&lt;D xsi:type="xsd:double"&gt;22.5&lt;/D&gt;&lt;D xsi:type="xsd:double"&gt;21.83&lt;/D&gt;&lt;D xsi:type="xsd:double"&gt;22.1&lt;/D&gt;&lt;D xsi:type="xsd:double"&gt;21.98&lt;/D&gt;&lt;D xsi:type="xsd:double"&gt;22.25&lt;/D&gt;&lt;D xsi:type="xsd:double"&gt;21.41&lt;/D&gt;&lt;D xsi:type="xsd:double"&gt;21.55&lt;/D&gt;&lt;D xsi:type="xsd:double"&gt;21.57&lt;/D&gt;&lt;D xsi:type="xsd:double"&gt;21.66&lt;/D&gt;&lt;D xsi:type="xsd:double"&gt;21.48&lt;/D&gt;&lt;D xsi:type="xsd:double"&gt;20.39&lt;/D&gt;&lt;/FQL&gt;&lt;FQL&gt;&lt;Q&gt;UPS^FG_PRICE(8/27/2018,0)&lt;/Q&gt;&lt;R&gt;70&lt;/R&gt;&lt;C&gt;1&lt;/C&gt;&lt;D xsi:type="xsd:double"&gt;123.85&lt;/D&gt;&lt;D xsi:type="xsd:double"&gt;122.75&lt;/D&gt;&lt;D xsi:type="xsd:double"&gt;123.47&lt;/D&gt;&lt;D xsi:type="xsd:double"&gt;122.85&lt;/D&gt;&lt;D xsi:type="xsd:double"&gt;122.88&lt;/D&gt;&lt;D xsi:type="xsd:double"&gt;124.34&lt;/D&gt;&lt;D xsi:type="xsd:double"&gt;124.66&lt;/D&gt;&lt;D xsi:type="xsd:double"&gt;123.7&lt;/D&gt;&lt;D xsi:type="xsd:double"&gt;122.99&lt;/D&gt;&lt;D xsi:type="xsd:double"&gt;124.34&lt;/D&gt;&lt;D xsi:type="xsd:double"&gt;123.07&lt;/D&gt;&lt;D xsi:type="xsd:double"&gt;123.3&lt;/D&gt;&lt;D xsi:type="xsd:double"&gt;119.7&lt;/D&gt;&lt;D xsi:type="xsd:double"&gt;120.39&lt;/D&gt;&lt;D xsi:type="xsd:double"&gt;119.09&lt;/D&gt;&lt;D xsi:type="xsd:double"&gt;118.24&lt;/D&gt;&lt;D xsi:type="xsd:double"&gt;118.25&lt;/D&gt;&lt;D xsi:type="xsd:double"&gt;119.12&lt;/D&gt;&lt;D xsi:type="xsd:double"&gt;118.49&lt;/D&gt;&lt;D xsi:type="xsd:double"&gt;117.33&lt;/D&gt;&lt;D xsi:type="xsd:double"&gt;116.26&lt;/D&gt;&lt;D xsi:type="xsd:double"&gt;116.7&lt;/D&gt;&lt;D xsi:type="xsd:double"&gt;116.73&lt;/D&gt;&lt;D xsi:type="xsd:double"&gt;116.75&lt;/D&gt;&lt;D xsi:type="xsd:double"&gt;117.46&lt;/D&gt;&lt;D xsi:type="xsd:double"&gt;116.99&lt;/D&gt;&lt;D xsi:type="xsd:double"&gt;117.78&lt;/D&gt;&lt;D xsi:type="xsd:double"&gt;117.31&lt;/D&gt;&lt;D xsi:type="xsd:double"&gt;117.24&lt;/D&gt;&lt;D xsi:type="xsd:double"&gt;118.78&lt;/D&gt;&lt;D xsi:type="xsd:double"&gt;117.92&lt;/D&gt;&lt;D xsi:type="xsd:double"&gt;116.65&lt;/D&gt;&lt;D xsi:type="xsd:double"&gt;113.76&lt;/D&gt;&lt;D xsi:type="xsd:double"&gt;115.64&lt;/D&gt;&lt;D xsi:type="xsd:double"&gt;115.77&lt;/D&gt;&lt;D xsi:type="xsd:double"&gt;117.48&lt;/D&gt;&lt;D xsi:type="xsd:double"&gt;118.01&lt;/D&gt;&lt;D xsi:type="xsd:double"&gt;114.73&lt;/D&gt;&lt;D xsi:type="xsd:double"&gt;116.49&lt;/D&gt;&lt;D xsi:type="xsd:double"&gt;115.64&lt;/D&gt;&lt;D xsi:type="xsd:double"&gt;114.24&lt;/D&gt;&lt;D xsi:type="xsd:double"&gt;107.93&lt;/D&gt;&lt;D xsi:type="xsd:double"&gt;107.82&lt;/D&gt;&lt;D xsi:type="xsd:double"&gt;105.31&lt;/D&gt;&lt;D xsi:type="xsd:double"&gt;105.13&lt;/D&gt;&lt;D xsi:type="xsd:double"&gt;107.07&lt;/D&gt;&lt;D xsi:type="xsd:double"&gt;106.54&lt;/D&gt;&lt;D xsi:type="xsd:double"&gt;107.52&lt;/D&gt;&lt;D xsi:type="xsd:double"&gt;105.99&lt;/D&gt;&lt;D xsi:type="xsd:double"&gt;106.82&lt;/D&gt;&lt;D xsi:type="xsd:double"&gt;108.65&lt;/D&gt;&lt;D xsi:type="xsd:double"&gt;111.13&lt;/D&gt;&lt;D xsi:type="xsd:double"&gt;111.5&lt;/D&gt;&lt;D xsi:type="xsd:double"&gt;109.51&lt;/D&gt;&lt;D xsi:type="xsd:double"&gt;107.72&lt;/D&gt;&lt;D xsi:type="xsd:double"&gt;109.4&lt;/D&gt;&lt;D xsi:type="xsd:double"&gt;109.5&lt;/D&gt;&lt;D xsi:type="xsd:double"&gt;110.45&lt;/D&gt;&lt;D xsi:type="xsd:double"&gt;110.09&lt;/D&gt;&lt;D xsi:type="xsd:double"&gt;111.29&lt;/D&gt;&lt;D xsi:type="xsd:double"&gt;108.51&lt;/D&gt;&lt;D xsi:type="xsd:double"&gt;108.77&lt;/D&gt;&lt;D xsi:type="xsd:double"&gt;108.69&lt;/D&gt;&lt;D xsi:type="xsd:double"&gt;110.64&lt;/D&gt;&lt;D xsi:type="xsd:double"&gt;111.51&lt;/D&gt;&lt;D xsi:type="xsd:double"&gt;113.55&lt;/D&gt;&lt;D xsi:type="xsd:double"&gt;113.26&lt;/D&gt;&lt;D xsi:type="xsd:double"&gt;115.29&lt;/D&gt;&lt;D xsi:type="xsd:double"&gt;115.27&lt;/D&gt;&lt;D xsi:type="xsd:double"&gt;106.77&lt;/D&gt;&lt;/FQL&gt;&lt;FQL&gt;&lt;Q&gt;URBN^FG_PRICE(8/27/2018,0)&lt;/Q&gt;&lt;R&gt;70&lt;/R&gt;&lt;C&gt;1&lt;/C&gt;&lt;D xsi:type="xsd:double"&gt;44.97&lt;/D&gt;&lt;D xsi:type="xsd:double"&gt;45.41&lt;/D&gt;&lt;D xsi:type="xsd:double"&gt;45.38&lt;/D&gt;&lt;D xsi:type="xsd:double"&gt;45.35&lt;/D&gt;&lt;D xsi:type="xsd:double"&gt;46.48&lt;/D&gt;&lt;D xsi:type="xsd:double"&gt;48.26&lt;/D&gt;&lt;D xsi:type="xsd:double"&gt;47.74&lt;/D&gt;&lt;D xsi:type="xsd:double"&gt;43.54&lt;/D&gt;&lt;D xsi:type="xsd:double"&gt;43.46&lt;/D&gt;&lt;D xsi:type="xsd:double"&gt;43.96&lt;/D&gt;&lt;D xsi:type="xsd:double"&gt;44.73&lt;/D&gt;&lt;D xsi:type="xsd:double"&gt;44.25&lt;/D&gt;&lt;D xsi:type="xsd:double"&gt;44.25&lt;/D&gt;&lt;D xsi:type="xsd:double"&gt;42.53&lt;/D&gt;&lt;D xsi:type="xsd:double"&gt;41.11&lt;/D&gt;&lt;D xsi:type="xsd:double"&gt;41.58&lt;/D&gt;&lt;D xsi:type="xsd:double"&gt;41.89&lt;/D&gt;&lt;D xsi:type="xsd:double"&gt;42.05&lt;/D&gt;&lt;D xsi:type="xsd:double"&gt;40.72&lt;/D&gt;&lt;D xsi:type="xsd:double"&gt;40.37&lt;/D&gt;&lt;D xsi:type="xsd:double"&gt;40.08&lt;/D&gt;&lt;D xsi:type="xsd:double"&gt;41.62&lt;/D&gt;&lt;D xsi:type="xsd:double"&gt;41.58&lt;/D&gt;&lt;D xsi:type="xsd:double"&gt;40.9&lt;/D&gt;&lt;D xsi:type="xsd:double"&gt;40.04&lt;/D&gt;&lt;D xsi:type="xsd:double"&gt;39.97&lt;/D&gt;&lt;D xsi:type="xsd:double"&gt;40.61&lt;/D&gt;&lt;D xsi:type="xsd:double"&gt;39.74&lt;/D&gt;&lt;D xsi:type="xsd:double"&gt;40.1&lt;/D&gt;&lt;D xsi:type="xsd:double"&gt;39.56&lt;/D&gt;&lt;D xsi:type="xsd:double"&gt;39.88&lt;/D&gt;&lt;D xsi:type="xsd:double"&gt;38.95&lt;/D&gt;&lt;D xsi:type="xsd:double"&gt;38.07&lt;/D&gt;&lt;D xsi:type="xsd:double"&gt;38.59&lt;/D&gt;&lt;D xsi:type="xsd:double"&gt;38.22&lt;/D&gt;&lt;D xsi:type="xsd:double"&gt;37.83&lt;/D&gt;&lt;D xsi:type="xsd:double"&gt;37.88&lt;/D&gt;&lt;D xsi:type="xsd:double"&gt;36.87&lt;/D&gt;&lt;D xsi:type="xsd:double"&gt;36.14&lt;/D&gt;&lt;D xsi:type="xsd:double"&gt;37.45&lt;/D&gt;&lt;D xsi:type="xsd:double"&gt;37.49&lt;/D&gt;&lt;D xsi:type="xsd:double"&gt;37.5&lt;/D&gt;&lt;D xsi:type="xsd:double"&gt;37.77&lt;/D&gt;&lt;D xsi:type="xsd:double"&gt;38.6&lt;/D&gt;&lt;D xsi:type="xsd:double"&gt;38.95&lt;/D&gt;&lt;D xsi:type="xsd:double"&gt;40.3&lt;/D&gt;&lt;D xsi:type="xsd:double"&gt;39.46&lt;/D&gt;&lt;D xsi:type="xsd:double"&gt;40.07&lt;/D&gt;&lt;D xsi:type="xsd:double"&gt;39.93&lt;/D&gt;&lt;D xsi:type="xsd:double"&gt;40.29&lt;/D&gt;&lt;D xsi:type="xsd:double"&gt;40.35&lt;/D&gt;&lt;D xsi:type="xsd:double"&gt;40.68&lt;/D&gt;&lt;D xsi:type="xsd:double"&gt;41.36&lt;/D&gt;&lt;D xsi:type="xsd:double"&gt;40.44&lt;/D&gt;&lt;D xsi:type="xsd:double"&gt;39.87&lt;/D&gt;&lt;D xsi:type="xsd:double"&gt;39.27&lt;/D&gt;&lt;D xsi:type="xsd:double"&gt;38.23&lt;/D&gt;&lt;D xsi:type="xsd:double"&gt;37.98&lt;/D&gt;&lt;D xsi:type="xsd:double"&gt;37.04&lt;/D&gt;&lt;D xsi:type="xsd:double"&gt;35.61&lt;/D&gt;&lt;D xsi:type="xsd:double"&gt;36.58&lt;/D&gt;&lt;D xsi:type="xsd:double"&gt;37.4&lt;/D&gt;&lt;D xsi:type="xsd:double"&gt;36.16&lt;/D&gt;&lt;D xsi:type="xsd:double"&gt;36.9&lt;/D&gt;&lt;D xsi:type="xsd:double"&gt;37.15&lt;/D&gt;&lt;D xsi:type="xsd:double"&gt;37.97&lt;/D&gt;&lt;D xsi:type="xsd:double"&gt;37.08&lt;/D&gt;&lt;D xsi:type="xsd:double"&gt;38.09&lt;/D&gt;&lt;D xsi:type="xsd:double"&gt;39.31&lt;/D&gt;&lt;D xsi:type="xsd:double"&gt;37.5&lt;/D&gt;&lt;/FQL&gt;&lt;FQL&gt;&lt;Q&gt;URI^FG_PRICE(8/27/2018,0)&lt;/Q&gt;&lt;R&gt;70&lt;/R&gt;&lt;C&gt;1&lt;/C&gt;&lt;D xsi:type="xsd:double"&gt;159.31&lt;/D&gt;&lt;D xsi:type="xsd:double"&gt;158.48&lt;/D&gt;&lt;D xsi:type="xsd:double"&gt;159.77&lt;/D&gt;&lt;D xsi:type="xsd:double"&gt;156.68&lt;/D&gt;&lt;D xsi:type="xsd:double"&gt;155.87&lt;/D&gt;&lt;D xsi:type="xsd:double"&gt;158.1&lt;/D&gt;&lt;D xsi:type="xsd:double"&gt;156.62&lt;/D&gt;&lt;D xsi:type="xsd:double"&gt;153.82&lt;/D&gt;&lt;D xsi:type="xsd:double"&gt;152.3&lt;/D&gt;&lt;D xsi:type="xsd:double"&gt;159.99&lt;/D&gt;&lt;D xsi:type="xsd:double"&gt;168.38&lt;/D&gt;&lt;D xsi:type="xsd:double"&gt;167.1&lt;/D&gt;&lt;D xsi:type="xsd:double"&gt;166.85&lt;/D&gt;&lt;D xsi:type="xsd:double"&gt;168.95&lt;/D&gt;&lt;D xsi:type="xsd:double"&gt;164.94&lt;/D&gt;&lt;D xsi:type="xsd:double"&gt;167.05&lt;/D&gt;&lt;D xsi:type="xsd:double"&gt;168.96&lt;/D&gt;&lt;D xsi:type="xsd:double"&gt;171.76&lt;/D&gt;&lt;D xsi:type="xsd:double"&gt;169.04&lt;/D&gt;&lt;D xsi:type="xsd:double"&gt;168.07&lt;/D&gt;&lt;D xsi:type="xsd:double"&gt;168.59&lt;/D&gt;&lt;D xsi:type="xsd:double"&gt;167.86&lt;/D&gt;&lt;D xsi:type="xsd:double"&gt;169.08&lt;/D&gt;&lt;D xsi:type="xsd:double"&gt;163.6&lt;/D&gt;&lt;D xsi:type="xsd:double"&gt;162.67&lt;/D&gt;&lt;D xsi:type="xsd:double"&gt;160.4&lt;/D&gt;&lt;D xsi:type="xsd:double"&gt;165.53&lt;/D&gt;&lt;D xsi:type="xsd:double"&gt;163.19&lt;/D&gt;&lt;D xsi:type="xsd:double"&gt;159.22&lt;/D&gt;&lt;D xsi:type="xsd:double"&gt;156.07&lt;/D&gt;&lt;D xsi:type="xsd:double"&gt;152.74&lt;/D&gt;&lt;D xsi:type="xsd:double"&gt;144.84&lt;/D&gt;&lt;D xsi:type="xsd:double"&gt;139.84&lt;/D&gt;&lt;D xsi:type="xsd:double"&gt;137.88&lt;/D&gt;&lt;D xsi:type="xsd:double"&gt;137.62&lt;/D&gt;&lt;D xsi:type="xsd:double"&gt;141.22&lt;/D&gt;&lt;D xsi:type="xsd:double"&gt;139.04&lt;/D&gt;&lt;D xsi:type="xsd:double"&gt;118.13&lt;/D&gt;&lt;D xsi:type="xsd:double"&gt;117.12&lt;/D&gt;&lt;D xsi:type="xsd:double"&gt;114.91&lt;/D&gt;&lt;D xsi:type="xsd:double"&gt;114.41&lt;/D&gt;&lt;D xsi:type="xsd:double"&gt;106.99&lt;/D&gt;&lt;D xsi:type="xsd:double"&gt;111.33&lt;/D&gt;&lt;D xsi:type="xsd:double"&gt;109.23&lt;/D&gt;&lt;D xsi:type="xsd:double"&gt;109.29&lt;/D&gt;&lt;D xsi:type="xsd:double"&gt;115.62&lt;/D&gt;&lt;D xsi:type="xsd:double"&gt;120.07&lt;/D&gt;&lt;D xsi:type="xsd:double"&gt;125.71&lt;/D&gt;&lt;D xsi:type="xsd:double"&gt;125.14&lt;/D&gt;&lt;D xsi:type="xsd:double"&gt;126.7&lt;/D&gt;&lt;D xsi:type="xsd:double"&gt;129.76&lt;/D&gt;&lt;D xsi:type="xsd:double"&gt;131.32&lt;/D&gt;&lt;D xsi:type="xsd:double"&gt;126.72&lt;/D&gt;&lt;D xsi:type="xsd:double"&gt;126.67&lt;/D&gt;&lt;D xsi:type="xsd:double"&gt;121.16&lt;/D&gt;&lt;D xsi:type="xsd:double"&gt;119.57&lt;/D&gt;&lt;D xsi:type="xsd:double"&gt;119.69&lt;/D&gt;&lt;D xsi:type="xsd:double"&gt;118.5&lt;/D&gt;&lt;D xsi:type="xsd:double"&gt;114.97&lt;/D&gt;&lt;D xsi:type="xsd:double"&gt;112.54&lt;/D&gt;&lt;D xsi:type="xsd:double"&gt;109.85&lt;/D&gt;&lt;D xsi:type="xsd:double"&gt;113&lt;/D&gt;&lt;D xsi:type="xsd:double"&gt;109.88&lt;/D&gt;&lt;D xsi:type="xsd:double"&gt;115.32&lt;/D&gt;&lt;D xsi:type="xsd:double"&gt;112.54&lt;/D&gt;&lt;D xsi:type="xsd:double"&gt;117.25&lt;/D&gt;&lt;D xsi:type="xsd:double"&gt;115.92&lt;/D&gt;&lt;D xsi:type="xsd:double"&gt;117.13&lt;/D&gt;&lt;D xsi:type="xsd:double"&gt;119.26&lt;/D&gt;&lt;D xsi:type="xsd:double"&gt;106.29&lt;/D&gt;&lt;/FQL&gt;&lt;FQL&gt;&lt;Q&gt;USB^FG_PRICE(8/27/2018,0)&lt;/Q&gt;&lt;R&gt;70&lt;/R&gt;&lt;C&gt;1&lt;/C&gt;&lt;D xsi:type="xsd:double"&gt;54.46&lt;/D&gt;&lt;D xsi:type="xsd:double"&gt;54.2&lt;/D&gt;&lt;D xsi:type="xsd:double"&gt;54.33&lt;/D&gt;&lt;D xsi:type="xsd:double"&gt;54.04&lt;/D&gt;&lt;D xsi:type="xsd:double"&gt;54.11&lt;/D&gt;&lt;D xsi:type="xsd:double"&gt;54.24&lt;/D&gt;&lt;D xsi:type="xsd:double"&gt;54.33&lt;/D&gt;&lt;D xsi:type="xsd:double"&gt;54.33&lt;/D&gt;&lt;D xsi:type="xsd:double"&gt;54.19&lt;/D&gt;&lt;D xsi:type="xsd:double"&gt;54.13&lt;/D&gt;&lt;D xsi:type="xsd:double"&gt;54.2&lt;/D&gt;&lt;D xsi:type="xsd:double"&gt;53.55&lt;/D&gt;&lt;D xsi:type="xsd:double"&gt;54.02&lt;/D&gt;&lt;D xsi:type="xsd:double"&gt;54.14&lt;/D&gt;&lt;D xsi:type="xsd:double"&gt;54.13&lt;/D&gt;&lt;D xsi:type="xsd:double"&gt;54.15&lt;/D&gt;&lt;D xsi:type="xsd:double"&gt;54.92&lt;/D&gt;&lt;D xsi:type="xsd:double"&gt;55.35&lt;/D&gt;&lt;D xsi:type="xsd:double"&gt;55.14&lt;/D&gt;&lt;D xsi:type="xsd:double"&gt;54.42&lt;/D&gt;&lt;D xsi:type="xsd:double"&gt;54.26&lt;/D&gt;&lt;D xsi:type="xsd:double"&gt;53.61&lt;/D&gt;&lt;D xsi:type="xsd:double"&gt;52.93&lt;/D&gt;&lt;D xsi:type="xsd:double"&gt;52.81&lt;/D&gt;&lt;D xsi:type="xsd:double"&gt;52.83&lt;/D&gt;&lt;D xsi:type="xsd:double"&gt;52.74&lt;/D&gt;&lt;D xsi:type="xsd:double"&gt;53.43&lt;/D&gt;&lt;D xsi:type="xsd:double"&gt;53.68&lt;/D&gt;&lt;D xsi:type="xsd:double"&gt;53.48&lt;/D&gt;&lt;D xsi:type="xsd:double"&gt;53.93&lt;/D&gt;&lt;D xsi:type="xsd:double"&gt;53.95&lt;/D&gt;&lt;D xsi:type="xsd:double"&gt;53.33&lt;/D&gt;&lt;D xsi:type="xsd:double"&gt;51.82&lt;/D&gt;&lt;D xsi:type="xsd:double"&gt;50.79&lt;/D&gt;&lt;D xsi:type="xsd:double"&gt;50.51&lt;/D&gt;&lt;D xsi:type="xsd:double"&gt;50.97&lt;/D&gt;&lt;D xsi:type="xsd:double"&gt;52.9&lt;/D&gt;&lt;D xsi:type="xsd:double"&gt;52.13&lt;/D&gt;&lt;D xsi:type="xsd:double"&gt;52.5&lt;/D&gt;&lt;D xsi:type="xsd:double"&gt;51.43&lt;/D&gt;&lt;D xsi:type="xsd:double"&gt;51.37&lt;/D&gt;&lt;D xsi:type="xsd:double"&gt;50.28&lt;/D&gt;&lt;D xsi:type="xsd:double"&gt;51.27&lt;/D&gt;&lt;D xsi:type="xsd:double"&gt;50.91&lt;/D&gt;&lt;D xsi:type="xsd:double"&gt;51.56&lt;/D&gt;&lt;D xsi:type="xsd:double"&gt;52.32&lt;/D&gt;&lt;D xsi:type="xsd:double"&gt;52.27&lt;/D&gt;&lt;D xsi:type="xsd:double"&gt;52.13&lt;/D&gt;&lt;D xsi:type="xsd:double"&gt;52.07&lt;/D&gt;&lt;D xsi:type="xsd:double"&gt;52.34&lt;/D&gt;&lt;D xsi:type="xsd:double"&gt;52.64&lt;/D&gt;&lt;D xsi:type="xsd:double"&gt;52.58&lt;/D&gt;&lt;D xsi:type="xsd:double"&gt;52.93&lt;/D&gt;&lt;D xsi:type="xsd:double"&gt;53.15&lt;/D&gt;&lt;D xsi:type="xsd:double"&gt;52.92&lt;/D&gt;&lt;D xsi:type="xsd:double"&gt;53.69&lt;/D&gt;&lt;D xsi:type="xsd:double"&gt;54&lt;/D&gt;&lt;D xsi:type="xsd:double"&gt;54.66&lt;/D&gt;&lt;D xsi:type="xsd:double"&gt;54.92&lt;/D&gt;&lt;D xsi:type="xsd:double"&gt;55&lt;/D&gt;&lt;D xsi:type="xsd:double"&gt;54.11&lt;/D&gt;&lt;D xsi:type="xsd:double"&gt;53.68&lt;/D&gt;&lt;D xsi:type="xsd:double"&gt;53.52&lt;/D&gt;&lt;D xsi:type="xsd:double"&gt;54.16&lt;/D&gt;&lt;D xsi:type="xsd:double"&gt;53.72&lt;/D&gt;&lt;D xsi:type="xsd:double"&gt;54.29&lt;/D&gt;&lt;D xsi:type="xsd:double"&gt;54.04&lt;/D&gt;&lt;D xsi:type="xsd:double"&gt;54.46&lt;/D&gt;&lt;D xsi:type="xsd:double"&gt;54.4&lt;/D&gt;&lt;D xsi:type="xsd:double"&gt;52.6&lt;/D&gt;&lt;/FQL&gt;&lt;FQL&gt;&lt;Q&gt;USFD^FG_PRICE(8/27/2018,0)&lt;/Q&gt;&lt;R&gt;70&lt;/R&gt;&lt;C&gt;1&lt;/C&gt;&lt;D xsi:type="xsd:double"&gt;32.71&lt;/D&gt;&lt;D xsi:type="xsd:double"&gt;32.35&lt;/D&gt;&lt;D xsi:type="xsd:double"&gt;32.11&lt;/D&gt;&lt;D xsi:type="xsd:double"&gt;32.23&lt;/D&gt;&lt;D xsi:type="xsd:double"&gt;32.59&lt;/D&gt;&lt;D xsi:type="xsd:double"&gt;32.4&lt;/D&gt;&lt;D xsi:type="xsd:double"&gt;32.2&lt;/D&gt;&lt;D xsi:type="xsd:double"&gt;31.85&lt;/D&gt;&lt;D xsi:type="xsd:double"&gt;31.52&lt;/D&gt;&lt;D xsi:type="xsd:double"&gt;31.8&lt;/D&gt;&lt;D xsi:type="xsd:double"&gt;31.89&lt;/D&gt;&lt;D xsi:type="xsd:double"&gt;31.56&lt;/D&gt;&lt;D xsi:type="xsd:double"&gt;31.59&lt;/D&gt;&lt;D xsi:type="xsd:double"&gt;31.2&lt;/D&gt;&lt;D xsi:type="xsd:double"&gt;31.69&lt;/D&gt;&lt;D xsi:type="xsd:double"&gt;31.68&lt;/D&gt;&lt;D xsi:type="xsd:double"&gt;31.42&lt;/D&gt;&lt;D xsi:type="xsd:double"&gt;31.55&lt;/D&gt;&lt;D xsi:type="xsd:double"&gt;31.31&lt;/D&gt;&lt;D xsi:type="xsd:double"&gt;30.98&lt;/D&gt;&lt;D xsi:type="xsd:double"&gt;30.74&lt;/D&gt;&lt;D xsi:type="xsd:double"&gt;30.99&lt;/D&gt;&lt;D xsi:type="xsd:double"&gt;30.94&lt;/D&gt;&lt;D xsi:type="xsd:double"&gt;30.82&lt;/D&gt;&lt;D xsi:type="xsd:double"&gt;30.36&lt;/D&gt;&lt;D xsi:type="xsd:double"&gt;30.2&lt;/D&gt;&lt;D xsi:type="xsd:double"&gt;29.79&lt;/D&gt;&lt;D xsi:type="xsd:double"&gt;29.96&lt;/D&gt;&lt;D xsi:type="xsd:double"&gt;29.69&lt;/D&gt;&lt;D xsi:type="xsd:double"&gt;29.9&lt;/D&gt;&lt;D xsi:type="xsd:double"&gt;29.52&lt;/D&gt;&lt;D xsi:type="xsd:double"&gt;29.1&lt;/D&gt;&lt;D xsi:type="xsd:double"&gt;28.3&lt;/D&gt;&lt;D xsi:type="xsd:double"&gt;28.44&lt;/D&gt;&lt;D xsi:type="xsd:double"&gt;28.48&lt;/D&gt;&lt;D xsi:type="xsd:double"&gt;29.25&lt;/D&gt;&lt;D xsi:type="xsd:double"&gt;29.88&lt;/D&gt;&lt;D xsi:type="xsd:double"&gt;30.2&lt;/D&gt;&lt;D xsi:type="xsd:double"&gt;30.69&lt;/D&gt;&lt;D xsi:type="xsd:double"&gt;30.07&lt;/D&gt;&lt;D xsi:type="xsd:double"&gt;29.8&lt;/D&gt;&lt;D xsi:type="xsd:double"&gt;29.72&lt;/D&gt;&lt;D xsi:type="xsd:double"&gt;29.32&lt;/D&gt;&lt;D xsi:type="xsd:double"&gt;28.87&lt;/D&gt;&lt;D xsi:type="xsd:double"&gt;28.43&lt;/D&gt;&lt;D xsi:type="xsd:double"&gt;29.61&lt;/D&gt;&lt;D xsi:type="xsd:double"&gt;29.17&lt;/D&gt;&lt;D xsi:type="xsd:double"&gt;29.5&lt;/D&gt;&lt;D xsi:type="xsd:double"&gt;29.22&lt;/D&gt;&lt;D xsi:type="xsd:double"&gt;27.99&lt;/D&gt;&lt;D xsi:type="xsd:double"&gt;31.63&lt;/D&gt;&lt;D xsi:type="xsd:double"&gt;31.75&lt;/D&gt;&lt;D xsi:type="xsd:double"&gt;31.8&lt;/D&gt;&lt;D xsi:type="xsd:double"&gt;31.5&lt;/D&gt;&lt;D xsi:type="xsd:double"&gt;31.46&lt;/D&gt;&lt;D xsi:type="xsd:double"&gt;31.61&lt;/D&gt;&lt;D xsi:type="xsd:double"&gt;32.18&lt;/D&gt;&lt;D xsi:type="xsd:double"&gt;32.27&lt;/D&gt;&lt;D xsi:type="xsd:double"&gt;32&lt;/D&gt;&lt;D xsi:type="xsd:double"&gt;32.02&lt;/D&gt;&lt;D xsi:type="xsd:double"&gt;32.27&lt;/D&gt;&lt;D xsi:type="xsd:double"&gt;32.01&lt;/D&gt;&lt;D xsi:type="xsd:double"&gt;32.61&lt;/D&gt;&lt;D xsi:type="xsd:double"&gt;32.89&lt;/D&gt;&lt;D xsi:type="xsd:double"&gt;32.37&lt;/D&gt;&lt;D xsi:type="xsd:double"&gt;32.63&lt;/D&gt;&lt;D xsi:type="xsd:double"&gt;32.51&lt;/D&gt;&lt;D xsi:type="xsd:double"&gt;33.18&lt;/D&gt;&lt;D xsi:type="xsd:double"&gt;33.13&lt;/D&gt;&lt;D xsi:type="xsd:double"&gt;32.5&lt;/D&gt;&lt;/FQL&gt;&lt;FQL&gt;&lt;Q&gt;USG^FG_PRICE(8/27/2018,0)&lt;/Q&gt;&lt;R&gt;70&lt;/R&gt;&lt;C&gt;1&lt;/C&gt;&lt;D xsi:type="xsd:double"&gt;43.19&lt;/D&gt;&lt;D xsi:type="xsd:double"&gt;43.15&lt;/D&gt;&lt;D xsi:type="xsd:double"&gt;43.17&lt;/D&gt;&lt;D xsi:type="xsd:double"&gt;43.13&lt;/D&gt;&lt;D xsi:type="xsd:double"&gt;43.1&lt;/D&gt;&lt;D xsi:type="xsd:double"&gt;43.1&lt;/D&gt;&lt;D xsi:type="xsd:double"&gt;43.09&lt;/D&gt;&lt;D xsi:type="xsd:double"&gt;43.1&lt;/D&gt;&lt;D xsi:type="xsd:double"&gt;43.11&lt;/D&gt;&lt;D xsi:type="xsd:double"&gt;43.09&lt;/D&gt;&lt;D xsi:type="xsd:double"&gt;43.11&lt;/D&gt;&lt;D xsi:type="xsd:double"&gt;43.12&lt;/D&gt;&lt;D xsi:type="xsd:double"&gt;43.17&lt;/D&gt;&lt;D xsi:type="xsd:double"&gt;43.19&lt;/D&gt;&lt;D xsi:type="xsd:double"&gt;43.22&lt;/D&gt;&lt;D xsi:type="xsd:double"&gt;43.29&lt;/D&gt;&lt;D xsi:type="xsd:double"&gt;43.29&lt;/D&gt;&lt;D xsi:type="xsd:double"&gt;43.29&lt;/D&gt;&lt;D xsi:type="xsd:double"&gt;43.35&lt;/D&gt;&lt;D xsi:type="xsd:double"&gt;43.27&lt;/D&gt;&lt;D xsi:type="xsd:double"&gt;43.23&lt;/D&gt;&lt;D xsi:type="xsd:double"&gt;43.3&lt;/D&gt;&lt;D xsi:type="xsd:double"&gt;43.27&lt;/D&gt;&lt;D xsi:type="xsd:double"&gt;43.31&lt;/D&gt;&lt;D xsi:type="xsd:double"&gt;43.34&lt;/D&gt;&lt;D xsi:type="xsd:double"&gt;43.38&lt;/D&gt;&lt;D xsi:type="xsd:double"&gt;42.98&lt;/D&gt;&lt;D xsi:type="xsd:double"&gt;43&lt;/D&gt;&lt;D xsi:type="xsd:double"&gt;43.02&lt;/D&gt;&lt;D xsi:type="xsd:double"&gt;43.03&lt;/D&gt;&lt;D xsi:type="xsd:double"&gt;42.86&lt;/D&gt;&lt;D xsi:type="xsd:double"&gt;42.81&lt;/D&gt;&lt;D xsi:type="xsd:double"&gt;42.71&lt;/D&gt;&lt;D xsi:type="xsd:double"&gt;42.83&lt;/D&gt;&lt;D xsi:type="xsd:double"&gt;42.82&lt;/D&gt;&lt;D xsi:type="xsd:double"&gt;42.9&lt;/D&gt;&lt;D xsi:type="xsd:double"&gt;42.9&lt;/D&gt;&lt;D xsi:type="xsd:double"&gt;42.72&lt;/D&gt;&lt;D xsi:type="xsd:double"&gt;42.65&lt;/D&gt;&lt;D xsi:type="xsd:double"&gt;42.47&lt;/D&gt;&lt;D xsi:type="xsd:double"&gt;42.44&lt;/D&gt;&lt;D xsi:type="xsd:double"&gt;42.1&lt;/D&gt;&lt;D xsi:type="xsd:double"&gt;42.38&lt;/D&gt;&lt;D xsi:type="xsd:double"&gt;42.21&lt;/D&gt;&lt;D xsi:type="xsd:double"&gt;42.03&lt;/D&gt;&lt;D xsi:type="xsd:double"&gt;42.02&lt;/D&gt;&lt;D xsi:type="xsd:double"&gt;42.22&lt;/D&gt;&lt;D xsi:type="xsd:double"&gt;42.6&lt;/D&gt;&lt;D xsi:type="xsd:double"&gt;42.58&lt;/D&gt;&lt;D xsi:type="xsd:double"&gt;42.4&lt;/D&gt;&lt;D xsi:type="xsd:double"&gt;42.81&lt;/D&gt;&lt;D xsi:type="xsd:double"&gt;42.78&lt;/D&gt;&lt;D xsi:type="xsd:double"&gt;42.69&lt;/D&gt;&lt;D xsi:type="xsd:double"&gt;42.59&lt;/D&gt;&lt;D xsi:type="xsd:double"&gt;42.54&lt;/D&gt;&lt;D xsi:type="xsd:double"&gt;42.69&lt;/D&gt;&lt;D xsi:type="xsd:double"&gt;42.68&lt;/D&gt;&lt;D xsi:type="xsd:double"&gt;42.61&lt;/D&gt;&lt;D xsi:type="xsd:double"&gt;42.68&lt;/D&gt;&lt;D xsi:type="xsd:double"&gt;42.77&lt;/D&gt;&lt;D xsi:type="xsd:double"&gt;42.77&lt;/D&gt;&lt;D xsi:type="xsd:double"&gt;42.76&lt;/D&gt;&lt;D xsi:type="xsd:double"&gt;42.85&lt;/D&gt;&lt;D xsi:type="xsd:double"&gt;43.05&lt;/D&gt;&lt;D xsi:type="xsd:double"&gt;43.05&lt;/D&gt;&lt;D xsi:type="xsd:double"&gt;43.04&lt;/D&gt;&lt;D xsi:type="xsd:double"&gt;43.01&lt;/D&gt;&lt;D xsi:type="xsd:double"&gt;43.04&lt;/D&gt;&lt;D xsi:type="xsd:double"&gt;43.12&lt;/D&gt;&lt;D xsi:type="xsd:double"&gt;43.04&lt;/D&gt;&lt;/FQL&gt;&lt;FQL&gt;&lt;Q&gt;USM^FG_PRICE(8/27/2018,0)&lt;/Q&gt;&lt;R&gt;70&lt;/R&gt;&lt;C&gt;1&lt;/C&gt;&lt;D xsi:type="xsd:double"&gt;44.06&lt;/D&gt;&lt;D xsi:type="xsd:double"&gt;43.65&lt;/D&gt;&lt;D xsi:type="xsd:double"&gt;43.8&lt;/D&gt;&lt;D xsi:type="xsd:double"&gt;43.26&lt;/D&gt;&lt;D xsi:type="xsd:double"&gt;42.76&lt;/D&gt;&lt;D xsi:type="xsd:double"&gt;42.49&lt;/D&gt;&lt;D xsi:type="xsd:double"&gt;42.58&lt;/D&gt;&lt;D xsi:type="xsd:double"&gt;42.66&lt;/D&gt;&lt;D xsi:type="xsd:double"&gt;42.32&lt;/D&gt;&lt;D xsi:type="xsd:double"&gt;42.57&lt;/D&gt;&lt;D xsi:type="xsd:double"&gt;43.18&lt;/D&gt;&lt;D xsi:type="xsd:double"&gt;43.75&lt;/D&gt;&lt;D xsi:type="xsd:double"&gt;44.46&lt;/D&gt;&lt;D xsi:type="xsd:double"&gt;44.38&lt;/D&gt;&lt;D xsi:type="xsd:double"&gt;43.91&lt;/D&gt;&lt;D xsi:type="xsd:double"&gt;44.06&lt;/D&gt;&lt;D xsi:type="xsd:double"&gt;43.49&lt;/D&gt;&lt;D xsi:type="xsd:double"&gt;43.94&lt;/D&gt;&lt;D xsi:type="xsd:double"&gt;44.4&lt;/D&gt;&lt;D xsi:type="xsd:double"&gt;43.6&lt;/D&gt;&lt;D xsi:type="xsd:double"&gt;43.52&lt;/D&gt;&lt;D xsi:type="xsd:double"&gt;43.49&lt;/D&gt;&lt;D xsi:type="xsd:double"&gt;43.97&lt;/D&gt;&lt;D xsi:type="xsd:double"&gt;44.78&lt;/D&gt;&lt;D xsi:type="xsd:double"&gt;44.15&lt;/D&gt;&lt;D xsi:type="xsd:double"&gt;44.37&lt;/D&gt;&lt;D xsi:type="xsd:double"&gt;44.4&lt;/D&gt;&lt;D xsi:type="xsd:double"&gt;44.8&lt;/D&gt;&lt;D xsi:type="xsd:double"&gt;45.44&lt;/D&gt;&lt;D xsi:type="xsd:double"&gt;45.43&lt;/D&gt;&lt;D xsi:type="xsd:double"&gt;47.5&lt;/D&gt;&lt;D xsi:type="xsd:double"&gt;47.19&lt;/D&gt;&lt;D xsi:type="xsd:double"&gt;45.71&lt;/D&gt;&lt;D xsi:type="xsd:double"&gt;47.71&lt;/D&gt;&lt;D xsi:type="xsd:double"&gt;47.87&lt;/D&gt;&lt;D xsi:type="xsd:double"&gt;48.64&lt;/D&gt;&lt;D xsi:type="xsd:double"&gt;48.98&lt;/D&gt;&lt;D xsi:type="xsd:double"&gt;48.23&lt;/D&gt;&lt;D xsi:type="xsd:double"&gt;48.7&lt;/D&gt;&lt;D xsi:type="xsd:double"&gt;48.7&lt;/D&gt;&lt;D xsi:type="xsd:double"&gt;49.27&lt;/D&gt;&lt;D xsi:type="xsd:double"&gt;46.79&lt;/D&gt;&lt;D xsi:type="xsd:double"&gt;46.49&lt;/D&gt;&lt;D xsi:type="xsd:double"&gt;45.69&lt;/D&gt;&lt;D xsi:type="xsd:double"&gt;45.54&lt;/D&gt;&lt;D xsi:type="xsd:double"&gt;46.75&lt;/D&gt;&lt;D xsi:type="xsd:double"&gt;47.77&lt;/D&gt;&lt;D xsi:type="xsd:double"&gt;47.51&lt;/D&gt;&lt;D xsi:type="xsd:double"&gt;56&lt;/D&gt;&lt;D xsi:type="xsd:double"&gt;52.67&lt;/D&gt;&lt;D xsi:type="xsd:double"&gt;51.87&lt;/D&gt;&lt;D xsi:type="xsd:double"&gt;54.24&lt;/D&gt;&lt;D xsi:type="xsd:double"&gt;52.99&lt;/D&gt;&lt;D xsi:type="xsd:double"&gt;53.85&lt;/D&gt;&lt;D xsi:type="xsd:double"&gt;53.75&lt;/D&gt;&lt;D xsi:type="xsd:double"&gt;53.91&lt;/D&gt;&lt;D xsi:type="xsd:double"&gt;54.2&lt;/D&gt;&lt;D xsi:type="xsd:double"&gt;54.8&lt;/D&gt;&lt;D xsi:type="xsd:double"&gt;55.73&lt;/D&gt;&lt;D xsi:type="xsd:double"&gt;55.62&lt;/D&gt;&lt;D xsi:type="xsd:double"&gt;54.12&lt;/D&gt;&lt;D xsi:type="xsd:double"&gt;56.56&lt;/D&gt;&lt;D xsi:type="xsd:double"&gt;56.62&lt;/D&gt;&lt;D xsi:type="xsd:double"&gt;56.28&lt;/D&gt;&lt;D xsi:type="xsd:double"&gt;57.14&lt;/D&gt;&lt;D xsi:type="xsd:double"&gt;58.26&lt;/D&gt;&lt;D xsi:type="xsd:double"&gt;57.05&lt;/D&gt;&lt;D xsi:type="xsd:double"&gt;55.86&lt;/D&gt;&lt;D xsi:type="xsd:double"&gt;55.35&lt;/D&gt;&lt;D xsi:type="xsd:double"&gt;54.49&lt;/D&gt;&lt;/FQL&gt;&lt;FQL&gt;&lt;Q&gt;UTHR^FG_PRICE(8/27/2018,0)&lt;/Q&gt;&lt;R&gt;70&lt;/R&gt;&lt;C&gt;1&lt;/C&gt;&lt;D xsi:type="xsd:double"&gt;126.78&lt;/D&gt;&lt;D xsi:type="xsd:double"&gt;126.23&lt;/D&gt;&lt;D xsi:type="xsd:double"&gt;125.66&lt;/D&gt;&lt;D xsi:type="xsd:double"&gt;123.68&lt;/D&gt;&lt;D xsi:type="xsd:double"&gt;122.99&lt;/D&gt;&lt;D xsi:type="xsd:double"&gt;119.45&lt;/D&gt;&lt;D xsi:type="xsd:double"&gt;119.24&lt;/D&gt;&lt;D xsi:type="xsd:double"&gt;118.48&lt;/D&gt;&lt;D xsi:type="xsd:double"&gt;118.48&lt;/D&gt;&lt;D xsi:type="xsd:double"&gt;121.44&lt;/D&gt;&lt;D xsi:type="xsd:double"&gt;121.85&lt;/D&gt;&lt;D xsi:type="xsd:double"&gt;123.39&lt;/D&gt;&lt;D xsi:type="xsd:double"&gt;124.52&lt;/D&gt;&lt;D xsi:type="xsd:double"&gt;123.92&lt;/D&gt;&lt;D xsi:type="xsd:double"&gt;125.94&lt;/D&gt;&lt;D xsi:type="xsd:double"&gt;126.2&lt;/D&gt;&lt;D xsi:type="xsd:double"&gt;125.86&lt;/D&gt;&lt;D xsi:type="xsd:double"&gt;124.23&lt;/D&gt;&lt;D xsi:type="xsd:double"&gt;122.74&lt;/D&gt;&lt;D xsi:type="xsd:double"&gt;125.32&lt;/D&gt;&lt;D xsi:type="xsd:double"&gt;125.51&lt;/D&gt;&lt;D xsi:type="xsd:double"&gt;125.27&lt;/D&gt;&lt;D xsi:type="xsd:double"&gt;126.37&lt;/D&gt;&lt;D xsi:type="xsd:double"&gt;127.88&lt;/D&gt;&lt;D xsi:type="xsd:double"&gt;125.96&lt;/D&gt;&lt;D xsi:type="xsd:double"&gt;126.11&lt;/D&gt;&lt;D xsi:type="xsd:double"&gt;128.73&lt;/D&gt;&lt;D xsi:type="xsd:double"&gt;125.11&lt;/D&gt;&lt;D xsi:type="xsd:double"&gt;124.87&lt;/D&gt;&lt;D xsi:type="xsd:double"&gt;126.65&lt;/D&gt;&lt;D xsi:type="xsd:double"&gt;125.17&lt;/D&gt;&lt;D xsi:type="xsd:double"&gt;123.96&lt;/D&gt;&lt;D xsi:type="xsd:double"&gt;121.38&lt;/D&gt;&lt;D xsi:type="xsd:double"&gt;123.11&lt;/D&gt;&lt;D xsi:type="xsd:double"&gt;123.42&lt;/D&gt;&lt;D xsi:type="xsd:double"&gt;127.04&lt;/D&gt;&lt;D xsi:type="xsd:double"&gt;127&lt;/D&gt;&lt;D xsi:type="xsd:double"&gt;125.83&lt;/D&gt;&lt;D xsi:type="xsd:double"&gt;122.95&lt;/D&gt;&lt;D xsi:type="xsd:double"&gt;122.27&lt;/D&gt;&lt;D xsi:type="xsd:double"&gt;124.49&lt;/D&gt;&lt;D xsi:type="xsd:double"&gt;116.13&lt;/D&gt;&lt;D xsi:type="xsd:double"&gt;118.95&lt;/D&gt;&lt;D xsi:type="xsd:double"&gt;118.39&lt;/D&gt;&lt;D xsi:type="xsd:double"&gt;117.67&lt;/D&gt;&lt;D xsi:type="xsd:double"&gt;122.67&lt;/D&gt;&lt;D xsi:type="xsd:double"&gt;110.86&lt;/D&gt;&lt;D xsi:type="xsd:double"&gt;115.04&lt;/D&gt;&lt;D xsi:type="xsd:double"&gt;114.64&lt;/D&gt;&lt;D xsi:type="xsd:double"&gt;115.06&lt;/D&gt;&lt;D xsi:type="xsd:double"&gt;116.98&lt;/D&gt;&lt;D xsi:type="xsd:double"&gt;116.55&lt;/D&gt;&lt;D xsi:type="xsd:double"&gt;116.96&lt;/D&gt;&lt;D xsi:type="xsd:double"&gt;114.39&lt;/D&gt;&lt;D xsi:type="xsd:double"&gt;111.79&lt;/D&gt;&lt;D xsi:type="xsd:double"&gt;112.72&lt;/D&gt;&lt;D xsi:type="xsd:double"&gt;110.97&lt;/D&gt;&lt;D xsi:type="xsd:double"&gt;116.31&lt;/D&gt;&lt;D xsi:type="xsd:double"&gt;121.49&lt;/D&gt;&lt;D xsi:type="xsd:double"&gt;116.52&lt;/D&gt;&lt;D xsi:type="xsd:double"&gt;113.22&lt;/D&gt;&lt;D xsi:type="xsd:double"&gt;114.22&lt;/D&gt;&lt;D xsi:type="xsd:double"&gt;115.17&lt;/D&gt;&lt;D xsi:type="xsd:double"&gt;115.11&lt;/D&gt;&lt;D xsi:type="xsd:double"&gt;113.53&lt;/D&gt;&lt;D xsi:type="xsd:double"&gt;117.74&lt;/D&gt;&lt;D xsi:type="xsd:double"&gt;117.29&lt;/D&gt;&lt;D xsi:type="xsd:double"&gt;118.1&lt;/D&gt;&lt;D xsi:type="xsd:double"&gt;119.53&lt;/D&gt;&lt;D xsi:type="xsd:double"&gt;113.29&lt;/D&gt;&lt;/FQL&gt;&lt;FQL&gt;&lt;Q&gt;UTX^FG_PRICE(8/27/2018,0)&lt;/Q&gt;&lt;R&gt;70&lt;/R&gt;&lt;C&gt;1&lt;/C&gt;&lt;D xsi:type="xsd:double"&gt;135.36&lt;/D&gt;&lt;D xsi:type="xsd:double"&gt;134.5&lt;/D&gt;&lt;D xsi:type="xsd:double"&gt;133.62&lt;/D&gt;&lt;D xsi:type="xsd:double"&gt;132.59&lt;/D&gt;&lt;D xsi:type="xsd:double"&gt;131.7&lt;/D&gt;&lt;D xsi:type="xsd:double"&gt;131.9&lt;/D&gt;&lt;D xsi:type="xsd:double"&gt;132.78&lt;/D&gt;&lt;D xsi:type="xsd:double"&gt;133.52&lt;/D&gt;&lt;D xsi:type="xsd:double"&gt;132.01&lt;/D&gt;&lt;D xsi:type="xsd:double"&gt;133.65&lt;/D&gt;&lt;D xsi:type="xsd:double"&gt;133.61&lt;/D&gt;&lt;D xsi:type="xsd:double"&gt;133.89&lt;/D&gt;&lt;D xsi:type="xsd:double"&gt;135.52&lt;/D&gt;&lt;D xsi:type="xsd:double"&gt;137.8&lt;/D&gt;&lt;D xsi:type="xsd:double"&gt;137.76&lt;/D&gt;&lt;D xsi:type="xsd:double"&gt;139.58&lt;/D&gt;&lt;D xsi:type="xsd:double"&gt;140.5&lt;/D&gt;&lt;D xsi:type="xsd:double"&gt;141.85&lt;/D&gt;&lt;D xsi:type="xsd:double"&gt;142.08&lt;/D&gt;&lt;D xsi:type="xsd:double"&gt;140.34&lt;/D&gt;&lt;D xsi:type="xsd:double"&gt;139.71&lt;/D&gt;&lt;D xsi:type="xsd:double"&gt;139.56&lt;/D&gt;&lt;D xsi:type="xsd:double"&gt;139.68&lt;/D&gt;&lt;D xsi:type="xsd:double"&gt;139.81&lt;/D&gt;&lt;D xsi:type="xsd:double"&gt;140.92&lt;/D&gt;&lt;D xsi:type="xsd:double"&gt;141.45&lt;/D&gt;&lt;D xsi:type="xsd:double"&gt;141.02&lt;/D&gt;&lt;D xsi:type="xsd:double"&gt;140.39&lt;/D&gt;&lt;D xsi:type="xsd:double"&gt;139.06&lt;/D&gt;&lt;D xsi:type="xsd:double"&gt;139.59&lt;/D&gt;&lt;D xsi:type="xsd:double"&gt;135.88&lt;/D&gt;&lt;D xsi:type="xsd:double"&gt;131.12&lt;/D&gt;&lt;D xsi:type="xsd:double"&gt;129.37&lt;/D&gt;&lt;D xsi:type="xsd:double"&gt;129.63&lt;/D&gt;&lt;D xsi:type="xsd:double"&gt;130.33&lt;/D&gt;&lt;D xsi:type="xsd:double"&gt;132.51&lt;/D&gt;&lt;D xsi:type="xsd:double"&gt;130.07&lt;/D&gt;&lt;D xsi:type="xsd:double"&gt;128.94&lt;/D&gt;&lt;D xsi:type="xsd:double"&gt;128.68&lt;/D&gt;&lt;D xsi:type="xsd:double"&gt;126.4&lt;/D&gt;&lt;D xsi:type="xsd:double"&gt;130.02&lt;/D&gt;&lt;D xsi:type="xsd:double"&gt;122.07&lt;/D&gt;&lt;D xsi:type="xsd:double"&gt;124.4&lt;/D&gt;&lt;D xsi:type="xsd:double"&gt;123.23&lt;/D&gt;&lt;D xsi:type="xsd:double"&gt;121.09&lt;/D&gt;&lt;D xsi:type="xsd:double"&gt;122.62&lt;/D&gt;&lt;D xsi:type="xsd:double"&gt;124.21&lt;/D&gt;&lt;D xsi:type="xsd:double"&gt;127.58&lt;/D&gt;&lt;D xsi:type="xsd:double"&gt;127.43&lt;/D&gt;&lt;D xsi:type="xsd:double"&gt;127.25&lt;/D&gt;&lt;D xsi:type="xsd:double"&gt;127.94&lt;/D&gt;&lt;D xsi:type="xsd:double"&gt;130.55&lt;/D&gt;&lt;D xsi:type="xsd:double"&gt;131.34&lt;/D&gt;&lt;D xsi:type="xsd:double"&gt;130.71&lt;/D&gt;&lt;D xsi:type="xsd:double"&gt;128.3&lt;/D&gt;&lt;D xsi:type="xsd:double"&gt;129.12&lt;/D&gt;&lt;D xsi:type="xsd:double"&gt;128.89&lt;/D&gt;&lt;D xsi:type="xsd:double"&gt;129.73&lt;/D&gt;&lt;D xsi:type="xsd:double"&gt;130.13&lt;/D&gt;&lt;D xsi:type="xsd:double"&gt;127.85&lt;/D&gt;&lt;D xsi:type="xsd:double"&gt;126&lt;/D&gt;&lt;D xsi:type="xsd:double"&gt;125.71&lt;/D&gt;&lt;D xsi:type="xsd:double"&gt;129.04&lt;/D&gt;&lt;D xsi:type="xsd:double"&gt;127.98&lt;/D&gt;&lt;D xsi:type="xsd:double"&gt;122.68&lt;/D&gt;&lt;D xsi:type="xsd:double"&gt;122.73&lt;/D&gt;&lt;D xsi:type="xsd:double"&gt;121.2&lt;/D&gt;&lt;D xsi:type="xsd:double"&gt;121.84&lt;/D&gt;&lt;D xsi:type="xsd:double"&gt;123.6&lt;/D&gt;&lt;D xsi:type="xsd:double"&gt;120.87&lt;/D&gt;&lt;/FQL&gt;&lt;FQL&gt;&lt;Q&gt;V^FG_PRICE(8/27/2018,0)&lt;/Q&gt;&lt;R&gt;70&lt;/R&gt;&lt;C&gt;1&lt;/C&gt;&lt;D xsi:type="xsd:double"&gt;145.4&lt;/D&gt;&lt;D xsi:type="xsd:double"&gt;145.2&lt;/D&gt;&lt;D xsi:type="xsd:double"&gt;147.03&lt;/D&gt;&lt;D xsi:type="xsd:double"&gt;146.74&lt;/D&gt;&lt;D xsi:type="xsd:double"&gt;146.89&lt;/D&gt;&lt;D xsi:type="xsd:double"&gt;147.8&lt;/D&gt;&lt;D xsi:type="xsd:double"&gt;142.67&lt;/D&gt;&lt;D xsi:type="xsd:double"&gt;144.5&lt;/D&gt;&lt;D xsi:type="xsd:double"&gt;143.2&lt;/D&gt;&lt;D xsi:type="xsd:double"&gt;144.08&lt;/D&gt;&lt;D xsi:type="xsd:double"&gt;145.49&lt;/D&gt;&lt;D xsi:type="xsd:double"&gt;146.57&lt;/D&gt;&lt;D xsi:type="xsd:double"&gt;147.63&lt;/D&gt;&lt;D xsi:type="xsd:double"&gt;147.84&lt;/D&gt;&lt;D xsi:type="xsd:double"&gt;146.18&lt;/D&gt;&lt;D xsi:type="xsd:double"&gt;147.63&lt;/D&gt;&lt;D xsi:type="xsd:double"&gt;147.42&lt;/D&gt;&lt;D xsi:type="xsd:double"&gt;149.24&lt;/D&gt;&lt;D xsi:type="xsd:double"&gt;150.05&lt;/D&gt;&lt;D xsi:type="xsd:double"&gt;149.11&lt;/D&gt;&lt;D xsi:type="xsd:double"&gt;149.58&lt;/D&gt;&lt;D xsi:type="xsd:double"&gt;149.27&lt;/D&gt;&lt;D xsi:type="xsd:double"&gt;150.02&lt;/D&gt;&lt;D xsi:type="xsd:double"&gt;150.09&lt;/D&gt;&lt;D xsi:type="xsd:double"&gt;150.79&lt;/D&gt;&lt;D xsi:type="xsd:double"&gt;149.67&lt;/D&gt;&lt;D xsi:type="xsd:double"&gt;149.37&lt;/D&gt;&lt;D xsi:type="xsd:double"&gt;146.76&lt;/D&gt;&lt;D xsi:type="xsd:double"&gt;145.36&lt;/D&gt;&lt;D xsi:type="xsd:double"&gt;141.89&lt;/D&gt;&lt;D xsi:type="xsd:double"&gt;142.31&lt;/D&gt;&lt;D xsi:type="xsd:double"&gt;135.52&lt;/D&gt;&lt;D xsi:type="xsd:double"&gt;133.73&lt;/D&gt;&lt;D xsi:type="xsd:double"&gt;140.06&lt;/D&gt;&lt;D xsi:type="xsd:double"&gt;137.23&lt;/D&gt;&lt;D xsi:type="xsd:double"&gt;141.74&lt;/D&gt;&lt;D xsi:type="xsd:double"&gt;142.45&lt;/D&gt;&lt;D xsi:type="xsd:double"&gt;139.29&lt;/D&gt;&lt;D xsi:type="xsd:double"&gt;140.08&lt;/D&gt;&lt;D xsi:type="xsd:double"&gt;140.64&lt;/D&gt;&lt;D xsi:type="xsd:double"&gt;139.12&lt;/D&gt;&lt;D xsi:type="xsd:double"&gt;134.26&lt;/D&gt;&lt;D xsi:type="xsd:double"&gt;140.52&lt;/D&gt;&lt;D xsi:type="xsd:double"&gt;137.74&lt;/D&gt;&lt;D xsi:type="xsd:double"&gt;134.33&lt;/D&gt;&lt;D xsi:type="xsd:double"&gt;132.76&lt;/D&gt;&lt;D xsi:type="xsd:double"&gt;137.85&lt;/D&gt;&lt;D xsi:type="xsd:double"&gt;140.83&lt;/D&gt;&lt;D xsi:type="xsd:double"&gt;139.78&lt;/D&gt;&lt;D xsi:type="xsd:double"&gt;139.8&lt;/D&gt;&lt;D xsi:type="xsd:double"&gt;140.79&lt;/D&gt;&lt;D xsi:type="xsd:double"&gt;144.78&lt;/D&gt;&lt;D xsi:type="xsd:double"&gt;145.23&lt;/D&gt;&lt;D xsi:type="xsd:double"&gt;143.93&lt;/D&gt;&lt;D xsi:type="xsd:double"&gt;139.72&lt;/D&gt;&lt;D xsi:type="xsd:double"&gt;139.72&lt;/D&gt;&lt;D xsi:type="xsd:double"&gt;139.49&lt;/D&gt;&lt;D xsi:type="xsd:double"&gt;141.84&lt;/D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&gt;&lt;D xsi:type="xsd:double"&gt;140.18&lt;/D&gt;&lt;D xsi:type="xsd:double"&gt;134.76&lt;/D&gt;&lt;D xsi:type="xsd:double"&gt;133.37&lt;/D&gt;&lt;D xsi:type="xsd:double"&gt;134.42&lt;/D&gt;&lt;D xsi:type="xsd:double"&gt;132.87&lt;/D&gt;&lt;D xsi:type="xsd:double"&gt;135.94&lt;/D&gt;&lt;D xsi:type="xsd:double"&gt;135.91&lt;/D&gt;&lt;D xsi:type="xsd:double"&gt;141.38&lt;/D&gt;&lt;D xsi:type="xsd:double"&gt;139.1&lt;/D&gt;&lt;D xsi:type="xsd:double"&gt;141.71&lt;/D&gt;&lt;D xsi:type="xsd:double"&gt;145&lt;/D&gt;&lt;D xsi:type="xsd:double"&gt;138.64&lt;/D&gt;&lt;/FQL&gt;&lt;FQL&gt;&lt;Q&gt;VAR^FG_PRICE(8/27/2018,0)&lt;/Q&gt;&lt;R&gt;70&lt;/R&gt;&lt;C&gt;1&lt;/C&gt;&lt;D xsi:type="xsd:double"&gt;112.58&lt;/D&gt;&lt;D xsi:type="xsd:double"&gt;112.27&lt;/D&gt;&lt;D xsi:type="xsd:double"&gt;112.75&lt;/D&gt;&lt;D xsi:type="xsd:double"&gt;112.23&lt;/D&gt;&lt;D xsi:type="xsd:double"&gt;112.02&lt;/D&gt;&lt;D xsi:type="xsd:double"&gt;111.5&lt;/D&gt;&lt;D xsi:type="xsd:double"&gt;110.4&lt;/D&gt;&lt;D xsi:type="xsd:double"&gt;109.05&lt;/D&gt;&lt;D xsi:type="xsd:double"&gt;106.55&lt;/D&gt;&lt;D xsi:type="xsd:double"&gt;109.21&lt;/D&gt;&lt;D xsi:type="xsd:double"&gt;108.94&lt;/D&gt;&lt;D xsi:type="xsd:double"&gt;109.73&lt;/D&gt;&lt;D xsi:type="xsd:double"&gt;112.06&lt;/D&gt;&lt;D xsi:type="xsd:double"&gt;111.74&lt;/D&gt;&lt;D xsi:type="xsd:double"&gt;110.05&lt;/D&gt;&lt;D xsi:type="xsd:double"&gt;111.39&lt;/D&gt;&lt;D xsi:type="xsd:double"&gt;109.98&lt;/D&gt;&lt;D xsi:type="xsd:double"&gt;111.68&lt;/D&gt;&lt;D xsi:type="xsd:double"&gt;112.48&lt;/D&gt;&lt;D xsi:type="xsd:double"&gt;112.54&lt;/D&gt;&lt;D xsi:type="xsd:double"&gt;112.58&lt;/D&gt;&lt;D xsi:type="xsd:double"&gt;112.29&lt;/D&gt;&lt;D xsi:type="xsd:double"&gt;112.74&lt;/D&gt;&lt;D xsi:type="xsd:double"&gt;111.93&lt;/D&gt;&lt;D xsi:type="xsd:double"&gt;113.05&lt;/D&gt;&lt;D xsi:type="xsd:double"&gt;113.12&lt;/D&gt;&lt;D xsi:type="xsd:double"&gt;111.41&lt;/D&gt;&lt;D xsi:type="xsd:double"&gt;108.65&lt;/D&gt;&lt;D xsi:type="xsd:double"&gt;108.06&lt;/D&gt;&lt;D xsi:type="xsd:double"&gt;107.66&lt;/D&gt;&lt;D xsi:type="xsd:double"&gt;107.91&lt;/D&gt;&lt;D xsi:type="xsd:double"&gt;104.63&lt;/D&gt;&lt;D xsi:type="xsd:double"&gt;103.97&lt;/D&gt;&lt;D xsi:type="xsd:double"&gt;105.29&lt;/D&gt;&lt;D xsi:type="xsd:double"&gt;104.95&lt;/D&gt;&lt;D xsi:type="xsd:double"&gt;108.01&lt;/D&gt;&lt;D xsi:type="xsd:double"&gt;108.65&lt;/D&gt;&lt;D xsi:type="xsd:double"&gt;105.85&lt;/D&gt;&lt;D xsi:type="xsd:double"&gt;104.19&lt;/D&gt;&lt;D xsi:type="xsd:double"&gt;104.47&lt;/D&gt;&lt;D xsi:type="xsd:double"&gt;104.33&lt;/D&gt;&lt;D xsi:type="xsd:double"&gt;112.4&lt;/D&gt;&lt;D xsi:type="xsd:double"&gt;113.55&lt;/D&gt;&lt;D xsi:type="xsd:double"&gt;110.94&lt;/D&gt;&lt;D xsi:type="xsd:double"&gt;110.47&lt;/D&gt;&lt;D xsi:type="xsd:double"&gt;112.21&lt;/D&gt;&lt;D xsi:type="xsd:double"&gt;119.37&lt;/D&gt;&lt;D xsi:type="xsd:double"&gt;120.5&lt;/D&gt;&lt;D xsi:type="xsd:double"&gt;120.31&lt;/D&gt;&lt;D xsi:type="xsd:double"&gt;120.9&lt;/D&gt;&lt;D xsi:type="xsd:double"&gt;120.75&lt;/D&gt;&lt;D xsi:type="xsd:double"&gt;122.4&lt;/D&gt;&lt;D xsi:type="xsd:double"&gt;124.43&lt;/D&gt;&lt;D xsi:type="xsd:double"&gt;119.37&lt;/D&gt;&lt;D xsi:type="xsd:double"&gt;117.93&lt;/D&gt;&lt;D xsi:type="xsd:double"&gt;117.42&lt;/D&gt;&lt;D xsi:type="xsd:double"&gt;114.7&lt;/D&gt;&lt;D xsi:type="xsd:double"&gt;116.92&lt;/D&gt;&lt;D xsi:type="xsd:double"&gt;118.76&lt;/D&gt;&lt;D xsi:type="xsd:double"&gt;115.36&lt;/D&gt;&lt;D xsi:type="xsd:double"&gt;114.56&lt;/D&gt;&lt;D xsi:type="xsd:double"&gt;114.99&lt;/D&gt;&lt;D xsi:type="xsd:double"&gt;115.58&lt;/D&gt;&lt;D xsi:type="xsd:double"&gt;117.39&lt;/D&gt;&lt;D xsi:type="xsd:double"&gt;117.59&lt;/D&gt;&lt;D xsi:type="xsd:double"&gt;121.72&lt;/D&gt;&lt;D xsi:type="xsd:double"&gt;121.19&lt;/D&gt;&lt;D xsi:type="xsd:double"&gt;123.39&lt;/D&gt;&lt;D xsi:type="xsd:double"&gt;125.82&lt;/D&gt;&lt;D xsi:type="xsd:double"&gt;121.42&lt;/D&gt;&lt;/FQL&gt;&lt;FQL&gt;&lt;Q&gt;VC^FG_PRICE(8/27/2018,0)&lt;/Q&gt;&lt;R&gt;70&lt;/R&gt;&lt;C&gt;1&lt;/C&gt;&lt;D xsi:type="xsd:double"&gt;117.49&lt;/D&gt;&lt;D xsi:type="xsd:double"&gt;117.82&lt;/D&gt;&lt;D xsi:type="xsd:double"&gt;114.84&lt;/D&gt;&lt;D xsi:type="xsd:double"&gt;112.38&lt;/D&gt;&lt;D xsi:type="xsd:double"&gt;110.39&lt;/D&gt;&lt;D xsi:type="xsd:double"&gt;109.01&lt;/D&gt;&lt;D xsi:type="xsd:double"&gt;106.19&lt;/D&gt;&lt;D xsi:type="xsd:double"&gt;105.78&lt;/D&gt;&lt;D xsi:type="xsd:double"&gt;103.3&lt;/D&gt;&lt;D xsi:type="xsd:double"&gt;106.01&lt;/D&gt;&lt;D xsi:type="xsd:double"&gt;105.05&lt;/D&gt;&lt;D xsi:type="xsd:double"&gt;101.66&lt;/D&gt;&lt;D xsi:type="xsd:double"&gt;100.95&lt;/D&gt;&lt;D xsi:type="xsd:double"&gt;103.78&lt;/D&gt;&lt;D xsi:type="xsd:double"&gt;102.95&lt;/D&gt;&lt;D xsi:type="xsd:double"&gt;102.09&lt;/D&gt;&lt;D xsi:type="xsd:double"&gt;103.42&lt;/D&gt;&lt;D xsi:type="xsd:double"&gt;107.18&lt;/D&gt;&lt;D xsi:type="xsd:double"&gt;102.43&lt;/D&gt;&lt;D xsi:type="xsd:double"&gt;100.5&lt;/D&gt;&lt;D xsi:type="xsd:double"&gt;95.34&lt;/D&gt;&lt;D xsi:type="xsd:double"&gt;94.55&lt;/D&gt;&lt;D xsi:type="xsd:double"&gt;93.46&lt;/D&gt;&lt;D xsi:type="xsd:double"&gt;92.9&lt;/D&gt;&lt;D xsi:type="xsd:double"&gt;93.17&lt;/D&gt;&lt;D xsi:type="xsd:double"&gt;93.52&lt;/D&gt;&lt;D xsi:type="xsd:double"&gt;94.03&lt;/D&gt;&lt;D xsi:type="xsd:double"&gt;92.01&lt;/D&gt;&lt;D xsi:type="xsd:double"&gt;88.49&lt;/D&gt;&lt;D xsi:type="xsd:double"&gt;89.79&lt;/D&gt;&lt;D xsi:type="xsd:double"&gt;86.31&lt;/D&gt;&lt;D xsi:type="xsd:double"&gt;82.59&lt;/D&gt;&lt;D xsi:type="xsd:double"&gt;82.62&lt;/D&gt;&lt;D xsi:type="xsd:double"&gt;81.7&lt;/D&gt;&lt;D xsi:type="xsd:double"&gt;80.33&lt;/D&gt;&lt;D xsi:type="xsd:double"&gt;80.18&lt;/D&gt;&lt;D xsi:type="xsd:double"&gt;77.18&lt;/D&gt;&lt;D xsi:type="xsd:double"&gt;74.89&lt;/D&gt;&lt;D xsi:type="xsd:double"&gt;76.73&lt;/D&gt;&lt;D xsi:type="xsd:double"&gt;77.85&lt;/D&gt;&lt;D xsi:type="xsd:double"&gt;79.28&lt;/D&gt;&lt;D xsi:type="xsd:double"&gt;73.28&lt;/D&gt;&lt;D xsi:type="xsd:double"&gt;72.02&lt;/D&gt;&lt;D xsi:type="xsd:double"&gt;72&lt;/D&gt;&lt;D xsi:type="xsd:double"&gt;73.8&lt;/D&gt;&lt;D xsi:type="xsd:double"&gt;75.54&lt;/D&gt;&lt;D xsi:type="xsd:double"&gt;79.04&lt;/D&gt;&lt;D xsi:type="xsd:double"&gt;84.47&lt;/D&gt;&lt;D xsi:type="xsd:double"&gt;83.3&lt;/D&gt;&lt;D xsi:type="xsd:double"&gt;79.5&lt;/D&gt;&lt;D xsi:type="xsd:double"&gt;80.37&lt;/D&gt;&lt;D xsi:type="xsd:double"&gt;82.05&lt;/D&gt;&lt;D xsi:type="xsd:double"&gt;82.58&lt;/D&gt;&lt;D xsi:type="xsd:double"&gt;79.2&lt;/D&gt;&lt;D xsi:type="xsd:double"&gt;76.31&lt;/D&gt;&lt;D xsi:type="xsd:double"&gt;78.74&lt;/D&gt;&lt;D xsi:type="xsd:double"&gt;80.44&lt;/D&gt;&lt;D xsi:type="xsd:double"&gt;79.28&lt;/D&gt;&lt;D xsi:type="xsd:double"&gt;78.77&lt;/D&gt;&lt;D xsi:type="xsd:double"&gt;76.94&lt;/D&gt;&lt;D xsi:type="xsd:double"&gt;76.73&lt;/D&gt;&lt;D xsi:type="xsd:double"&gt;79.76&lt;/D&gt;&lt;D xsi:type="xsd:double"&gt;79.42&lt;/D&gt;&lt;D xsi:type="xsd:double"&gt;80.49&lt;/D&gt;&lt;D xsi:type="xsd:double"&gt;75.35&lt;/D&gt;&lt;D xsi:type="xsd:double"&gt;75.62&lt;/D&gt;&lt;D xsi:type="xsd:double"&gt;73.76&lt;/D&gt;&lt;D xsi:type="xsd:double"&gt;73.82&lt;/D&gt;&lt;D xsi:type="xsd:double"&gt;78.39&lt;/D&gt;&lt;D xsi:type="xsd:double"&gt;73.69&lt;/D&gt;&lt;/FQL&gt;&lt;FQL&gt;&lt;Q&gt;VEEV^FG_PRICE(8/27/2018,0)&lt;/Q&gt;&lt;R&gt;70&lt;/R&gt;&lt;C&gt;1&lt;/C&gt;&lt;D xsi:type="xsd:double"&gt;102.08&lt;/D&gt;&lt;D xsi:type="xsd:double"&gt;102.72&lt;/D&gt;&lt;D xsi:type="xsd:double"&gt;103.62&lt;/D&gt;&lt;D xsi:type="xsd:double"&gt;103.4&lt;/D&gt;&lt;D xsi:type="xsd:double"&gt;104.36&lt;/D&gt;&lt;D xsi:type="xsd:double"&gt;104.25&lt;/D&gt;&lt;D xsi:type="xsd:double"&gt;101&lt;/D&gt;&lt;D xsi:type="xsd:double"&gt;101.71&lt;/D&gt;&lt;D xsi:type="xsd:double"&gt;102.07&lt;/D&gt;&lt;D xsi:type="xsd:double"&gt;102.46&lt;/D&gt;&lt;D xsi:type="xsd:double"&gt;103.46&lt;/D&gt;&lt;D xsi:type="xsd:double"&gt;104.61&lt;/D&gt;&lt;D xsi:type="xsd:double"&gt;105.31&lt;/D&gt;&lt;D xsi:type="xsd:double"&gt;106.92&lt;/D&gt;&lt;D xsi:type="xsd:double"&gt;104.48&lt;/D&gt;&lt;D xsi:type="xsd:double"&gt;105.2&lt;/D&gt;&lt;D xsi:type="xsd:double"&gt;103.18&lt;/D&gt;&lt;D xsi:type="xsd:double"&gt;103.07&lt;/D&gt;&lt;D xsi:type="xsd:double"&gt;103.91&lt;/D&gt;&lt;D xsi:type="xsd:double"&gt;105.14&lt;/D&gt;&lt;D xsi:type="xsd:double"&gt;104.35&lt;/D&gt;&lt;D xsi:type="xsd:double"&gt;104.46&lt;/D&gt;&lt;D xsi:type="xsd:double"&gt;106.68&lt;/D&gt;&lt;D xsi:type="xsd:double"&gt;108.87&lt;/D&gt;&lt;D xsi:type="xsd:double"&gt;105.2&lt;/D&gt;&lt;D xsi:type="xsd:double"&gt;103.2&lt;/D&gt;&lt;D xsi:type="xsd:double"&gt;104.4&lt;/D&gt;&lt;D xsi:type="xsd:double"&gt;98.14&lt;/D&gt;&lt;D xsi:type="xsd:double"&gt;98.04&lt;/D&gt;&lt;D xsi:type="xsd:double"&gt;95.07&lt;/D&gt;&lt;D xsi:type="xsd:double"&gt;94.31&lt;/D&gt;&lt;D xsi:type="xsd:double"&gt;89.39&lt;/D&gt;&lt;D xsi:type="xsd:double"&gt;89.2&lt;/D&gt;&lt;D xsi:type="xsd:double"&gt;91.56&lt;/D&gt;&lt;D xsi:type="xsd:double"&gt;90.33&lt;/D&gt;&lt;D xsi:type="xsd:double"&gt;95.3&lt;/D&gt;&lt;D xsi:type="xsd:double"&gt;95.54&lt;/D&gt;&lt;D xsi:type="xsd:double"&gt;93.5&lt;/D&gt;&lt;D xsi:type="xsd:double"&gt;91.63&lt;/D&gt;&lt;D xsi:type="xsd:double"&gt;91.62&lt;/D&gt;&lt;D xsi:type="xsd:double"&gt;89.21&lt;/D&gt;&lt;D xsi:type="xsd:double"&gt;85.06&lt;/D&gt;&lt;D xsi:type="xsd:double"&gt;87.35&lt;/D&gt;&lt;D xsi:type="xsd:double"&gt;83.41&lt;/D&gt;&lt;D xsi:type="xsd:double"&gt;83.68&lt;/D&gt;&lt;D xsi:type="xsd:double"&gt;88.15&lt;/D&gt;&lt;D xsi:type="xsd:double"&gt;91.35&lt;/D&gt;&lt;D xsi:type="xsd:double"&gt;92.44&lt;/D&gt;&lt;D xsi:type="xsd:double"&gt;92.23&lt;/D&gt;&lt;D xsi:type="xsd:double"&gt;92.22&lt;/D&gt;&lt;D xsi:type="xsd:double"&gt;92.06&lt;/D&gt;&lt;D xsi:type="xsd:double"&gt;97.15&lt;/D&gt;&lt;D xsi:type="xsd:double"&gt;96.63&lt;/D&gt;&lt;D xsi:type="xsd:double"&gt;93.6&lt;/D&gt;&lt;D xsi:type="xsd:double"&gt;89.72&lt;/D&gt;&lt;D xsi:type="xsd:double"&gt;90.52&lt;/D&gt;&lt;D xsi:type="xsd:double"&gt;89.65&lt;/D&gt;&lt;D xsi:type="xsd:double"&gt;92.43&lt;/D&gt;&lt;D xsi:type="xsd:double"&gt;92.44&lt;/D&gt;&lt;D xsi:type="xsd:double"&gt;84.76&lt;/D&gt;&lt;D xsi:type="xsd:double"&gt;85.55&lt;/D&gt;&lt;D xsi:type="xsd:double"&gt;89.11&lt;/D&gt;&lt;D xsi:type="xsd:double"&gt;88.87&lt;/D&gt;&lt;D xsi:type="xsd:double"&gt;91.61&lt;/D&gt;&lt;D xsi:type="xsd:double"&gt;89.79&lt;/D&gt;&lt;D xsi:type="xsd:double"&gt;97.79&lt;/D&gt;&lt;D xsi:type="xsd:double"&gt;98.69&lt;/D&gt;&lt;D xsi:type="xsd:double"&gt;96.16&lt;/D&gt;&lt;D xsi:type="xsd:double"&gt;98.9&lt;/D&gt;&lt;D xsi:type="xsd:double"&gt;93&lt;/D&gt;&lt;/FQL&gt;&lt;FQL&gt;&lt;Q&gt;VER^FG_PRICE(8/27/2018,0)&lt;/Q&gt;&lt;R&gt;70&lt;/R&gt;&lt;C&gt;1&lt;/C&gt;&lt;D xsi:type="xsd:double"&gt;7.79&lt;/D&gt;&lt;D xsi:type="xsd:double"&gt;7.88&lt;/D&gt;&lt;D xsi:type="xsd:double"&gt;7.89&lt;/D&gt;&lt;D xsi:type="xsd:double"&gt;7.78&lt;/D&gt;&lt;D xsi:type="xsd:double"&gt;7.82&lt;/D&gt;&lt;D xsi:type="xsd:double"&gt;7.74&lt;/D&gt;&lt;D xsi:type="xsd:double"&gt;7.82&lt;/D&gt;&lt;D xsi:type="xsd:double"&gt;7.81&lt;/D&gt;&lt;D xsi:type="xsd:double"&gt;7.67&lt;/D&gt;&lt;D xsi:type="xsd:double"&gt;7.68&lt;/D&gt;&lt;D xsi:type="xsd:double"&gt;7.66&lt;/D&gt;&lt;D xsi:type="xsd:double"&gt;7.61&lt;/D&gt;&lt;D xsi:type="xsd:double"&gt;7.68&lt;/D&gt;&lt;D xsi:type="xsd:double"&gt;7.61&lt;/D&gt;&lt;D xsi:type="xsd:double"&gt;7.61&lt;/D&gt;&lt;D xsi:type="xsd:double"&gt;7.55&lt;/D&gt;&lt;D xsi:type="xsd:double"&gt;7.35&lt;/D&gt;&lt;D xsi:type="xsd:double"&gt;7.46&lt;/D&gt;&lt;D xsi:type="xsd:double"&gt;7.47&lt;/D&gt;&lt;D xsi:type="xsd:double"&gt;7.37&lt;/D&gt;&lt;D xsi:type="xsd:double"&gt;7.38&lt;/D&gt;&lt;D xsi:type="xsd:double"&gt;7.25&lt;/D&gt;&lt;D xsi:type="xsd:double"&gt;7.18&lt;/D&gt;&lt;D xsi:type="xsd:double"&gt;7.26&lt;/D&gt;&lt;D xsi:type="xsd:double"&gt;7.16&lt;/D&gt;&lt;D xsi:type="xsd:double"&gt;7.2&lt;/D&gt;&lt;D xsi:type="xsd:double"&gt;7.15&lt;/D&gt;&lt;D xsi:type="xsd:double"&gt;7&lt;/D&gt;&lt;D xsi:type="xsd:double"&gt;6.99&lt;/D&gt;&lt;D xsi:type="xsd:double"&gt;7.19&lt;/D&gt;&lt;D xsi:type="xsd:double"&gt;7.24&lt;/D&gt;&lt;D xsi:type="xsd:double"&gt;7.01&lt;/D&gt;&lt;D xsi:type="xsd:double"&gt;6.92&lt;/D&gt;&lt;D xsi:type="xsd:double"&gt;6.97&lt;/D&gt;&lt;D xsi:type="xsd:double"&gt;7.04&lt;/D&gt;&lt;D xsi:type="xsd:double"&gt;7.17&lt;/D&gt;&lt;D xsi:type="xsd:double"&gt;7.24&lt;/D&gt;&lt;D xsi:type="xsd:double"&gt;7.19&lt;/D&gt;&lt;D xsi:type="xsd:double"&gt;7.22&lt;/D&gt;&lt;D xsi:type="xsd:double"&gt;7.13&lt;/D&gt;&lt;D xsi:type="xsd:double"&gt;7.25&lt;/D&gt;&lt;D xsi:type="xsd:double"&gt;7.33&lt;/D&gt;&lt;D xsi:type="xsd:double"&gt;7.45&lt;/D&gt;&lt;D xsi:type="xsd:double"&gt;7.25&lt;/D&gt;&lt;D xsi:type="xsd:double"&gt;7.37&lt;/D&gt;&lt;D xsi:type="xsd:double"&gt;7.48&lt;/D&gt;&lt;D xsi:type="xsd:double"&gt;7.33&lt;/D&gt;&lt;D xsi:type="xsd:double"&gt;7.39&lt;/D&gt;&lt;D xsi:type="xsd:double"&gt;7.41&lt;/D&gt;&lt;D xsi:type="xsd:double"&gt;7.53&lt;/D&gt;&lt;D xsi:type="xsd:double"&gt;7.47&lt;/D&gt;&lt;D xsi:type="xsd:double"&gt;7.57&lt;/D&gt;&lt;D xsi:type="xsd:double"&gt;7.65&lt;/D&gt;&lt;D xsi:type="xsd:double"&gt;7.69&lt;/D&gt;&lt;D xsi:type="xsd:double"&gt;7.63&lt;/D&gt;&lt;D xsi:type="xsd:double"&gt;7.72&lt;/D&gt;&lt;D xsi:type="xsd:double"&gt;7.7&lt;/D&gt;&lt;D xsi:type="xsd:double"&gt;7.63&lt;/D&gt;&lt;D xsi:type="xsd:double"&gt;7.71&lt;/D&gt;&lt;D xsi:type="xsd:double"&gt;7.54&lt;/D&gt;&lt;D xsi:type="xsd:double"&gt;7.52&lt;/D&gt;&lt;D xsi:type="xsd:double"&gt;7.5&lt;/D&gt;&lt;D xsi:type="xsd:double"&gt;7.5&lt;/D&gt;&lt;D xsi:type="xsd:double"&gt;7.49&lt;/D&gt;&lt;D xsi:type="xsd:double"&gt;7.53&lt;/D&gt;&lt;D xsi:type="xsd:double"&gt;7.65&lt;/D&gt;&lt;D xsi:type="xsd:double"&gt;7.63&lt;/D&gt;&lt;D xsi:type="xsd:double"&gt;7.65&lt;/D&gt;&lt;D xsi:type="xsd:double"&gt;7.75&lt;/D&gt;&lt;D xsi:type="xsd:double"&gt;7.66&lt;/D&gt;&lt;/FQL&gt;&lt;FQL&gt;&lt;Q&gt;VFC^FG_PRICE(8/27/2018,0)&lt;/Q&gt;&lt;R&gt;70&lt;/R&gt;&lt;C&gt;1&lt;/C&gt;&lt;D xsi:type="xsd:double"&gt;92.56&lt;/D&gt;&lt;D xsi:type="xsd:double"&gt;93.59&lt;/D&gt;&lt;D xsi:type="xsd:double"&gt;93.26&lt;/D&gt;&lt;D xsi:type="xsd:double"&gt;91.22&lt;/D&gt;&lt;D xsi:type="xsd:double"&gt;92.13&lt;/D&gt;&lt;D xsi:type="xsd:double"&gt;91.88&lt;/D&gt;&lt;D xsi:type="xsd:double"&gt;91.09&lt;/D&gt;&lt;D xsi:type="xsd:double"&gt;91.29&lt;/D&gt;&lt;D xsi:type="xsd:double"&gt;89.45&lt;/D&gt;&lt;D xsi:type="xsd:double"&gt;90.08&lt;/D&gt;&lt;D xsi:type="xsd:double"&gt;90&lt;/D&gt;&lt;D xsi:type="xsd:double"&gt;89.65&lt;/D&gt;&lt;D xsi:type="xsd:double"&gt;91.21&lt;/D&gt;&lt;D xsi:type="xsd:double"&gt;91.17&lt;/D&gt;&lt;D xsi:type="xsd:double"&gt;91.15&lt;/D&gt;&lt;D xsi:type="xsd:double"&gt;92.34&lt;/D&gt;&lt;D xsi:type="xsd:double"&gt;91.72&lt;/D&gt;&lt;D xsi:type="xsd:double"&gt;91.86&lt;/D&gt;&lt;D xsi:type="xsd:double"&gt;92.24&lt;/D&gt;&lt;D xsi:type="xsd:double"&gt;91.24&lt;/D&gt;&lt;D xsi:type="xsd:double"&gt;90.97&lt;/D&gt;&lt;D xsi:type="xsd:double"&gt;92.58&lt;/D&gt;&lt;D xsi:type="xsd:double"&gt;93.12&lt;/D&gt;&lt;D xsi:type="xsd:double"&gt;93.45&lt;/D&gt;&lt;D xsi:type="xsd:double"&gt;93.42&lt;/D&gt;&lt;D xsi:type="xsd:double"&gt;93.06&lt;/D&gt;&lt;D xsi:type="xsd:double"&gt;93.8&lt;/D&gt;&lt;D xsi:type="xsd:double"&gt;91.45&lt;/D&gt;&lt;D xsi:type="xsd:double"&gt;91.47&lt;/D&gt;&lt;D xsi:type="xsd:double"&gt;92.39&lt;/D&gt;&lt;D xsi:type="xsd:double"&gt;92.58&lt;/D&gt;&lt;D xsi:type="xsd:double"&gt;86.24&lt;/D&gt;&lt;D xsi:type="xsd:double"&gt;85.47&lt;/D&gt;&lt;D xsi:type="xsd:double"&gt;87.43&lt;/D&gt;&lt;D xsi:type="xsd:double"&gt;87.61&lt;/D&gt;&lt;D xsi:type="xsd:double"&gt;89.65&lt;/D&gt;&lt;D xsi:type="xsd:double"&gt;89.28&lt;/D&gt;&lt;D xsi:type="xsd:double"&gt;87.09&lt;/D&gt;&lt;D xsi:type="xsd:double"&gt;77.76&lt;/D&gt;&lt;D xsi:type="xsd:double"&gt;77.6&lt;/D&gt;&lt;D xsi:type="xsd:double"&gt;77.71&lt;/D&gt;&lt;D xsi:type="xsd:double"&gt;77.2&lt;/D&gt;&lt;D xsi:type="xsd:double"&gt;79.38&lt;/D&gt;&lt;D xsi:type="xsd:double"&gt;79.31&lt;/D&gt;&lt;D xsi:type="xsd:double"&gt;81.08&lt;/D&gt;&lt;D xsi:type="xsd:double"&gt;82.47&lt;/D&gt;&lt;D xsi:type="xsd:double"&gt;82.88&lt;/D&gt;&lt;D xsi:type="xsd:double"&gt;85.12&lt;/D&gt;&lt;D xsi:type="xsd:double"&gt;85.39&lt;/D&gt;&lt;D xsi:type="xsd:double"&gt;86.46&lt;/D&gt;&lt;D xsi:type="xsd:double"&gt;85.46&lt;/D&gt;&lt;D xsi:type="xsd:double"&gt;86.19&lt;/D&gt;&lt;D xsi:type="xsd:double"&gt;86.61&lt;/D&gt;&lt;D xsi:type="xsd:double"&gt;84.16&lt;/D&gt;&lt;D xsi:type="xsd:double"&gt;83.6&lt;/D&gt;&lt;D xsi:type="xsd:double"&gt;83.51&lt;/D&gt;&lt;D xsi:type="xsd:double"&gt;83.86&lt;/D&gt;&lt;D xsi:type="xsd:double"&gt;84.07&lt;/D&gt;&lt;D xsi:type="xsd:double"&gt;82.29&lt;/D&gt;&lt;D xsi:type="xsd:double"&gt;80.01&lt;/D&gt;&lt;D xsi:type="xsd:double"&gt;78.49&lt;/D&gt;&lt;D xsi:type="xsd:double"&gt;79.51&lt;/D&gt;&lt;D xsi:type="xsd:double"&gt;78.97&lt;/D&gt;&lt;D xsi:type="xsd:double"&gt;80.52&lt;/D&gt;&lt;D xsi:type="xsd:double"&gt;79.02&lt;/D&gt;&lt;D xsi:type="xsd:double"&gt;80.1&lt;/D&gt;&lt;D xsi:type="xsd:double"&gt;79.46&lt;/D&gt;&lt;D xsi:type="xsd:double"&gt;81.29&lt;/D&gt;&lt;D xsi:type="xsd:double"&gt;83.03&lt;/D&gt;&lt;D xsi:type="xsd:double"&gt;80.34&lt;/D&gt;&lt;/FQL&gt;&lt;FQL&gt;&lt;Q&gt;VIA^FG_PRICE(8/27/2018,0)&lt;/Q&gt;&lt;R&gt;70&lt;/R&gt;&lt;C&gt;1&lt;/C&gt;&lt;D xsi:type="xsd:double"&gt;34.45&lt;/D&gt;&lt;D xsi:type="xsd:double"&gt;34.5&lt;/D&gt;&lt;D xsi:type="xsd:double"&gt;34.45&lt;/D&gt;&lt;D xsi:type="xsd:double"&gt;34.45&lt;/D&gt;&lt;D xsi:type="xsd:double"&gt;33.7&lt;/D&gt;&lt;D xsi:type="xsd:double"&gt;33.5&lt;/D&gt;&lt;D xsi:type="xsd:double"&gt;33.1&lt;/D&gt;&lt;D xsi:type="xsd:double"&gt;32.9&lt;/D&gt;&lt;D xsi:type="xsd:double"&gt;33.3&lt;/D&gt;&lt;D xsi:type="xsd:double"&gt;33.25&lt;/D&gt;&lt;D xsi:type="xsd:double"&gt;32.8&lt;/D&gt;&lt;D xsi:type="xsd:double"&gt;33.2&lt;/D&gt;&lt;D xsi:type="xsd:double"&gt;33.75&lt;/D&gt;&lt;D xsi:type="xsd:double"&gt;33.55&lt;/D&gt;&lt;D xsi:type="xsd:double"&gt;33.7&lt;/D&gt;&lt;D xsi:type="xsd:double"&gt;33.7&lt;/D&gt;&lt;D xsi:type="xsd:double"&gt;34.45&lt;/D&gt;&lt;D xsi:type="xsd:double"&gt;35.05&lt;/D&gt;&lt;D xsi:type="xsd:double"&gt;34.4&lt;/D&gt;&lt;D xsi:type="xsd:double"&gt;34.85&lt;/D&gt;&lt;D xsi:type="xsd:double"&gt;34.95&lt;/D&gt;&lt;D xsi:type="xsd:double"&gt;36.65&lt;/D&gt;&lt;D xsi:type="xsd:double"&gt;36.65&lt;/D&gt;&lt;D xsi:type="xsd:double"&gt;36.55&lt;/D&gt;&lt;D xsi:type="xsd:double"&gt;35.85&lt;/D&gt;&lt;D xsi:type="xsd:double"&gt;36.36&lt;/D&gt;&lt;D xsi:type="xsd:double"&gt;36.85&lt;/D&gt;&lt;D xsi:type="xsd:double"&gt;36.24&lt;/D&gt;&lt;D xsi:type="xsd:double"&gt;35.8&lt;/D&gt;&lt;D xsi:type="xsd:double"&gt;35.48&lt;/D&gt;&lt;D xsi:type="xsd:double"&gt;36.19&lt;/D&gt;&lt;D xsi:type="xsd:double"&gt;35.42&lt;/D&gt;&lt;D xsi:type="xsd:double"&gt;34.77&lt;/D&gt;&lt;D xsi:type="xsd:double"&gt;34.41&lt;/D&gt;&lt;D xsi:type="xsd:double"&gt;35.06&lt;/D&gt;&lt;D xsi:type="xsd:double"&gt;36.01&lt;/D&gt;&lt;D xsi:type="xsd:double"&gt;36.28&lt;/D&gt;&lt;D xsi:type="xsd:double"&gt;37.13&lt;/D&gt;&lt;D xsi:type="xsd:double"&gt;36.89&lt;/D&gt;&lt;D xsi:type="xsd:double"&gt;36.54&lt;/D&gt;&lt;D xsi:type="xsd:double"&gt;36.62&lt;/D&gt;&lt;D xsi:type="xsd:double"&gt;34.06&lt;/D&gt;&lt;D xsi:type="xsd:double"&gt;33.98&lt;/D&gt;&lt;D xsi:type="xsd:double"&gt;34.35&lt;/D&gt;&lt;D xsi:type="xsd:double"&gt;34.91&lt;/D&gt;&lt;D xsi:type="xsd:double"&gt;35.66&lt;/D&gt;&lt;D xsi:type="xsd:double"&gt;35.37&lt;/D&gt;&lt;D xsi:type="xsd:double"&gt;36.62&lt;/D&gt;&lt;D xsi:type="xsd:double"&gt;35.86&lt;/D&gt;&lt;D xsi:type="xsd:double"&gt;35.51&lt;/D&gt;&lt;D xsi:type="xsd:double"&gt;35.7&lt;/D&gt;&lt;D xsi:type="xsd:double"&gt;35.48&lt;/D&gt;&lt;D xsi:type="xsd:double"&gt;35.12&lt;/D&gt;&lt;D xsi:type="xsd:double"&gt;35.41&lt;/D&gt;&lt;D xsi:type="xsd:double"&gt;36.12&lt;/D&gt;&lt;D xsi:type="xsd:double"&gt;35.4&lt;/D&gt;&lt;D xsi:type="xsd:double"&gt;35.12&lt;/D&gt;&lt;D xsi:type="xsd:double"&gt;36.14&lt;/D&gt;&lt;D xsi:type="xsd:double"&gt;37.04&lt;/D&gt;&lt;D xsi:type="xsd:double"&gt;35.42&lt;/D&gt;&lt;D xsi:type="xsd:double"&gt;34.15&lt;/D&gt;&lt;D xsi:type="xsd:double"&gt;35.85&lt;/D&gt;&lt;D xsi:type="xsd:double"&gt;35.23&lt;/D&gt;&lt;D xsi:type="xsd:double"&gt;34.89&lt;/D&gt;&lt;D xsi:type="xsd:double"&gt;34.92&lt;/D&gt;&lt;D xsi:type="xsd:double"&gt;35.86&lt;/D&gt;&lt;D xsi:type="xsd:double"&gt;35.15&lt;/D&gt;&lt;D xsi:type="xsd:double"&gt;34.06&lt;/D&gt;&lt;D xsi:type="xsd:double"&gt;34.49&lt;/D&gt;&lt;D xsi:type="xsd:double"&gt;33.7&lt;/D&gt;&lt;/FQL&gt;&lt;FQL&gt;&lt;Q&gt;VIAB^FG_PRICE(8/27/2018,0)&lt;/Q&gt;&lt;R&gt;70&lt;/R&gt;&lt;C&gt;1&lt;/C&gt;&lt;D xsi:type="xsd:double"&gt;30.6&lt;/D&gt;&lt;D xsi:type="xsd:double"&gt;30.4&lt;/D&gt;&lt;D xsi:type="xsd:double"&gt;30.4&lt;/D&gt;&lt;D xsi:type="xsd:double"&gt;29.85&lt;/D&gt;&lt;D xsi:type="xsd:double"&gt;29.28&lt;/D&gt;&lt;D xsi:type="xsd:double"&gt;29.39&lt;/D&gt;&lt;D xsi:type="xsd:double"&gt;29.44&lt;/D&gt;&lt;D xsi:type="xsd:double"&gt;29.26&lt;/D&gt;&lt;D xsi:type="xsd:double"&gt;28.98&lt;/D&gt;&lt;D xsi:type="xsd:double"&gt;29.07&lt;/D&gt;&lt;D xsi:type="xsd:double"&gt;28.88&lt;/D&gt;&lt;D xsi:type="xsd:double"&gt;29.64&lt;/D&gt;&lt;D xsi:type="xsd:double"&gt;30.08&lt;/D&gt;&lt;D xsi:type="xsd:double"&gt;29.85&lt;/D&gt;&lt;D xsi:type="xsd:double"&gt;30.06&lt;/D&gt;&lt;D xsi:type="xsd:double"&gt;30.21&lt;/D&gt;&lt;D xsi:type="xsd:double"&gt;30.73&lt;/D&gt;&lt;D xsi:type="xsd:double"&gt;31.83&lt;/D&gt;&lt;D xsi:type="xsd:double"&gt;32.37&lt;/D&gt;&lt;D xsi:type="xsd:double"&gt;32.59&lt;/D&gt;&lt;D xsi:type="xsd:double"&gt;32.48&lt;/D&gt;&lt;D xsi:type="xsd:double"&gt;33.74&lt;/D&gt;&lt;D xsi:type="xsd:double"&gt;33.85&lt;/D&gt;&lt;D xsi:type="xsd:double"&gt;33.76&lt;/D&gt;&lt;D xsi:type="xsd:double"&gt;32.46&lt;/D&gt;&lt;D xsi:type="xsd:double"&gt;32.73&lt;/D&gt;&lt;D xsi:type="xsd:double"&gt;33.32&lt;/D&gt;&lt;D xsi:type="xsd:double"&gt;33.05&lt;/D&gt;&lt;D xsi:type="xsd:double"&gt;32.6&lt;/D&gt;&lt;D xsi:type="xsd:double"&gt;32.74&lt;/D&gt;&lt;D xsi:type="xsd:double"&gt;32.82&lt;/D&gt;&lt;D xsi:type="xsd:double"&gt;31.95&lt;/D&gt;&lt;D xsi:type="xsd:double"&gt;31.19&lt;/D&gt;&lt;D xsi:type="xsd:double"&gt;31.39&lt;/D&gt;&lt;D xsi:type="xsd:double"&gt;31.78&lt;/D&gt;&lt;D xsi:type="xsd:double"&gt;32.83&lt;/D&gt;&lt;D xsi:type="xsd:double"&gt;33.41&lt;/D&gt;&lt;D xsi:type="xsd:double"&gt;33.73&lt;/D&gt;&lt;D xsi:type="xsd:double"&gt;33.23&lt;/D&gt;&lt;D xsi:type="xsd:double"&gt;33&lt;/D&gt;&lt;D xsi:type="xsd:double"&gt;32.71&lt;/D&gt;&lt;D xsi:type="xsd:double"&gt;29.92&lt;/D&gt;&lt;D xsi:type="xsd:double"&gt;29.68&lt;/D&gt;&lt;D xsi:type="xsd:double"&gt;29.98&lt;/D&gt;&lt;D xsi:type="xsd:double"&gt;30.46&lt;/D&gt;&lt;D xsi:type="xsd:double"&gt;31.65&lt;/D&gt;&lt;D xsi:type="xsd:double"&gt;31.98&lt;/D&gt;&lt;D xsi:type="xsd:double"&gt;32.78&lt;/D&gt;&lt;D xsi:type="xsd:double"&gt;31.67&lt;/D&gt;&lt;D xsi:type="xsd:double"&gt;32.41&lt;/D&gt;&lt;D xsi:type="xsd:double"&gt;32.56&lt;/D&gt;&lt;D xsi:type="xsd:double"&gt;32.34&lt;/D&gt;&lt;D xsi:type="xsd:double"&gt;32.03&lt;/D&gt;&lt;D xsi:type="xsd:double"&gt;32.1&lt;/D&gt;&lt;D xsi:type="xsd:double"&gt;32.57&lt;/D&gt;&lt;D xsi:type="xsd:double"&gt;32.05&lt;/D&gt;&lt;D xsi:type="xsd:double"&gt;31.79&lt;/D&gt;&lt;D xsi:type="xsd:double"&gt;31.83&lt;/D&gt;&lt;D xsi:type="xsd:double"&gt;32.99&lt;/D&gt;&lt;D xsi:type="xsd:double"&gt;31.42&lt;/D&gt;&lt;D xsi:type="xsd:double"&gt;30.83&lt;/D&gt;&lt;D xsi:type="xsd:double"&gt;31.75&lt;/D&gt;&lt;D xsi:type="xsd:double"&gt;31.04&lt;/D&gt;&lt;D xsi:type="xsd:double"&gt;31.14&lt;/D&gt;&lt;D xsi:type="xsd:double"&gt;31.51&lt;/D&gt;&lt;D xsi:type="xsd:double"&gt;32.06&lt;/D&gt;&lt;D xsi:type="xsd:double"&gt;32.03&lt;/D&gt;&lt;D xsi:type="xsd:double"&gt;30.86&lt;/D&gt;&lt;D xsi:type="xsd:double"&gt;31.47&lt;/D&gt;&lt;D xsi:type="xsd:double"&gt;30.88&lt;/D&gt;&lt;/FQL&gt;&lt;FQL&gt;&lt;Q&gt;VICI^FG_PRICE(8/27/2018,0)&lt;/Q&gt;&lt;R&gt;70&lt;/R&gt;&lt;C&gt;1&lt;/C&gt;&lt;D xsi:type="xsd:double"&gt;20.81&lt;/D&gt;&lt;D xsi:type="xsd:double"&gt;20.93&lt;/D&gt;&lt;D xsi:type="xsd:double"&gt;20.9&lt;/D&gt;&lt;D xsi:type="xsd:double"&gt;20.64&lt;/D&gt;&lt;D xsi:type="xsd:double"&gt;20.91&lt;/D&gt;&lt;D xsi:type="xsd:double"&gt;20.93&lt;/D&gt;&lt;D xsi:type="xsd:double"&gt;20.9&lt;/D&gt;&lt;D xsi:type="xsd:double"&gt;20.81&lt;/D&gt;&lt;D xsi:type="xsd:double"&gt;20.84&lt;/D&gt;&lt;D xsi:type="xsd:double"&gt;21.01&lt;/D&gt;&lt;D xsi:type="xsd:double"&gt;20.97&lt;/D&gt;&lt;D xsi:type="xsd:double"&gt;20.97&lt;/D&gt;&lt;D xsi:type="xsd:double"&gt;21.11&lt;/D&gt;&lt;D xsi:type="xsd:double"&gt;21.27&lt;/D&gt;&lt;D xsi:type="xsd:double"&gt;21.52&lt;/D&gt;&lt;D xsi:type="xsd:double"&gt;21.6&lt;/D&gt;&lt;D xsi:type="xsd:double"&gt;21.49&lt;/D&gt;&lt;D xsi:type="xsd:double"&gt;21.42&lt;/D&gt;&lt;D xsi:type="xsd:double"&gt;21.43&lt;/D&gt;&lt;D xsi:type="xsd:double"&gt;21.27&lt;/D&gt;&lt;D xsi:type="xsd:double"&gt;21.3&lt;/D&gt;&lt;D xsi:type="xsd:double"&gt;21.09&lt;/D&gt;&lt;D xsi:type="xsd:double"&gt;21.15&lt;/D&gt;&lt;D xsi:type="xsd:double"&gt;21.62&lt;/D&gt;&lt;D xsi:type="xsd:double"&gt;21.24&lt;/D&gt;&lt;D xsi:type="xsd:double"&gt;21.52&lt;/D&gt;&lt;D xsi:type="xsd:double"&gt;21.3&lt;/D&gt;&lt;D xsi:type="xsd:double"&gt;21.19&lt;/D&gt;&lt;D xsi:type="xsd:double"&gt;20.97&lt;/D&gt;&lt;D xsi:type="xsd:double"&gt;21.37&lt;/D&gt;&lt;D xsi:type="xsd:double"&gt;21.5&lt;/D&gt;&lt;D xsi:type="xsd:double"&gt;21.21&lt;/D&gt;&lt;D xsi:type="xsd:double"&gt;20.63&lt;/D&gt;&lt;D xsi:type="xsd:double"&gt;20.64&lt;/D&gt;&lt;D xsi:type="xsd:double"&gt;20.88&lt;/D&gt;&lt;D xsi:type="xsd:double"&gt;21.09&lt;/D&gt;&lt;D xsi:type="xsd:double"&gt;21.45&lt;/D&gt;&lt;D xsi:type="xsd:double"&gt;21.5&lt;/D&gt;&lt;D xsi:type="xsd:double"&gt;21.64&lt;/D&gt;&lt;D xsi:type="xsd:double"&gt;21.26&lt;/D&gt;&lt;D xsi:type="xsd:double"&gt;21.35&lt;/D&gt;&lt;D xsi:type="xsd:double"&gt;21.52&lt;/D&gt;&lt;D xsi:type="xsd:double"&gt;21.98&lt;/D&gt;&lt;D xsi:type="xsd:double"&gt;21.8&lt;/D&gt;&lt;D xsi:type="xsd:double"&gt;21.55&lt;/D&gt;&lt;D xsi:type="xsd:double"&gt;21.51&lt;/D&gt;&lt;D xsi:type="xsd:double"&gt;21.59&lt;/D&gt;&lt;D xsi:type="xsd:double"&gt;21.82&lt;/D&gt;&lt;D xsi:type="xsd:double"&gt;21.43&lt;/D&gt;&lt;D xsi:type="xsd:double"&gt;21.52&lt;/D&gt;&lt;D xsi:type="xsd:double"&gt;21.8&lt;/D&gt;&lt;D xsi:type="xsd:double"&gt;22.13&lt;/D&gt;&lt;D xsi:type="xsd:double"&gt;21.75&lt;/D&gt;&lt;D xsi:type="xsd:double"&gt;21.7&lt;/D&gt;&lt;D xsi:type="xsd:double"&gt;21.51&lt;/D&gt;&lt;D xsi:type="xsd:double"&gt;21.47&lt;/D&gt;&lt;D xsi:type="xsd:double"&gt;21.44&lt;/D&gt;&lt;D xsi:type="xsd:double"&gt;21.13&lt;/D&gt;&lt;D xsi:type="xsd:double"&gt;21.3&lt;/D&gt;&lt;D xsi:type="xsd:double"&gt;21.42&lt;/D&gt;&lt;D xsi:type="xsd:double"&gt;21.23&lt;/D&gt;&lt;D xsi:type="xsd:double"&gt;21.42&lt;/D&gt;&lt;D xsi:type="xsd:double"&gt;21.65&lt;/D&gt;&lt;D xsi:type="xsd:double"&gt;21.88&lt;/D&gt;&lt;D xsi:type="xsd:double"&gt;22.08&lt;/D&gt;&lt;D xsi:type="xsd:double"&gt;22.04&lt;/D&gt;&lt;D xsi:type="xsd:double"&gt;22.07&lt;/D&gt;&lt;D xsi:type="xsd:double"&gt;21.77&lt;/D&gt;&lt;D xsi:type="xsd:double"&gt;21.76&lt;/D&gt;&lt;D xsi:type="xsd:double"&gt;21.41&lt;/D&gt;&lt;/FQL&gt;&lt;FQL&gt;&lt;Q&gt;VIRT^FG_PRICE(8/27/2018,0)&lt;/Q&gt;&lt;R&gt;70&lt;/R&gt;&lt;C&gt;1&lt;/C&gt;&lt;D xsi:type="xsd:double"&gt;22.55&lt;/D&gt;&lt;D xsi:type="xsd:double"&gt;22.15&lt;/D&gt;&lt;D xsi:type="xsd:double"&gt;21.8&lt;/D&gt;&lt;D xsi:type="xsd:double"&gt;22.05&lt;/D&gt;&lt;D xsi:type="xsd:double"&gt;21.8&lt;/D&gt;&lt;D xsi:type="xsd:double"&gt;21.6&lt;/D&gt;&lt;D xsi:type="xsd:double"&gt;21.7&lt;/D&gt;&lt;D xsi:type="xsd:double"&gt;21.45&lt;/D&gt;&lt;D xsi:type="xsd:double"&gt;21.85&lt;/D&gt;&lt;D xsi:type="xsd:double"&gt;21.8&lt;/D&gt;&lt;D xsi:type="xsd:double"&gt;21.55&lt;/D&gt;&lt;D xsi:type="xsd:double"&gt;20.95&lt;/D&gt;&lt;D xsi:type="xsd:double"&gt;21.4&lt;/D&gt;&lt;D xsi:type="xsd:double"&gt;21.85&lt;/D&gt;&lt;D xsi:type="xsd:double"&gt;21.8&lt;/D&gt;&lt;D xsi:type="xsd:double"&gt;22&lt;/D&gt;&lt;D xsi:type="xsd:double"&gt;22.25&lt;/D&gt;&lt;D xsi:type="xsd:double"&gt;22.35&lt;/D&gt;&lt;D xsi:type="xsd:double"&gt;21.95&lt;/D&gt;&lt;D xsi:type="xsd:double"&gt;21.45&lt;/D&gt;&lt;D xsi:type="xsd:double"&gt;21.2&lt;/D&gt;&lt;D xsi:type="xsd:double"&gt;21&lt;/D&gt;&lt;D xsi:type="xsd:double"&gt;21&lt;/D&gt;&lt;D xsi:type="xsd:double"&gt;20.45&lt;/D&gt;&lt;D xsi:type="xsd:double"&gt;20.13&lt;/D&gt;&lt;D xsi:type="xsd:double"&gt;20.29&lt;/D&gt;&lt;D xsi:type="xsd:double"&gt;20.65&lt;/D&gt;&lt;D xsi:type="xsd:double"&gt;22.75&lt;/D&gt;&lt;D xsi:type="xsd:double"&gt;22.46&lt;/D&gt;&lt;D xsi:type="xsd:double"&gt;22.42&lt;/D&gt;&lt;D xsi:type="xsd:double"&gt;21.7&lt;/D&gt;&lt;D xsi:type="xsd:double"&gt;22.5&lt;/D&gt;&lt;D xsi:type="xsd:double"&gt;22.89&lt;/D&gt;&lt;D xsi:type="xsd:double"&gt;23.02&lt;/D&gt;&lt;D xsi:type="xsd:double"&gt;22.57&lt;/D&gt;&lt;D xsi:type="xsd:double"&gt;21.83&lt;/D&gt;&lt;D xsi:type="xsd:double"&gt;21.85&lt;/D&gt;&lt;D xsi:type="xsd:double"&gt;22.45&lt;/D&gt;&lt;D xsi:type="xsd:double"&gt;22.75&lt;/D&gt;&lt;D xsi:type="xsd:double"&gt;22.19&lt;/D&gt;&lt;D xsi:type="xsd:double"&gt;22.83&lt;/D&gt;&lt;D xsi:type="xsd:double"&gt;22.4&lt;/D&gt;&lt;D xsi:type="xsd:double"&gt;22.76&lt;/D&gt;&lt;D xsi:type="xsd:double"&gt;22.8&lt;/D&gt;&lt;D xsi:type="xsd:double"&gt;22.91&lt;/D&gt;&lt;D xsi:type="xsd:double"&gt;23.73&lt;/D&gt;&lt;D xsi:type="xsd:double"&gt;23.72&lt;/D&gt;&lt;D xsi:type="xsd:double"&gt;23.02&lt;/D&gt;&lt;D xsi:type="xsd:double"&gt;23.49&lt;/D&gt;&lt;D xsi:type="xsd:double"&gt;24.41&lt;/D&gt;&lt;D xsi:type="xsd:double"&gt;24.64&lt;/D&gt;&lt;D xsi:type="xsd:double"&gt;25.59&lt;/D&gt;&lt;D xsi:type="xsd:double"&gt;25.02&lt;/D&gt;&lt;D xsi:type="xsd:double"&gt;24.51&lt;/D&gt;&lt;D xsi:type="xsd:double"&gt;24.46&lt;/D&gt;&lt;D xsi:type="xsd:double"&gt;24.92&lt;/D&gt;&lt;D xsi:type="xsd:double"&gt;24.86&lt;/D&gt;&lt;D xsi:type="xsd:double"&gt;25.63&lt;/D&gt;&lt;D xsi:type="xsd:double"&gt;26.44&lt;/D&gt;&lt;D xsi:type="xsd:double"&gt;26.39&lt;/D&gt;&lt;D xsi:type="xsd:double"&gt;26.46&lt;/D&gt;&lt;D xsi:type="xsd:double"&gt;25.63&lt;/D&gt;&lt;D xsi:type="xsd:double"&gt;25.48&lt;/D&gt;&lt;D xsi:type="xsd:double"&gt;25.72&lt;/D&gt;&lt;D xsi:type="xsd:double"&gt;25.99&lt;/D&gt;&lt;D xsi:type="xsd:double"&gt;25.97&lt;/D&gt;&lt;D xsi:type="xsd:double"&gt;25.55&lt;/D&gt;&lt;D xsi:type="xsd:double"&gt;25.17&lt;/D&gt;&lt;D xsi:type="xsd:double"&gt;25.33&lt;/D&gt;&lt;D xsi:type="xsd:double"&gt;25.03&lt;/D&gt;&lt;/FQL&gt;&lt;FQL&gt;&lt;Q&gt;VLO^FG_PRICE(8/27/2018,0)&lt;/Q&gt;&lt;R&gt;70&lt;/R&gt;&lt;C&gt;1&lt;/C&gt;&lt;D xsi:type="xsd:double"&gt;121.21&lt;/D&gt;&lt;D xsi:type="xsd:double"&gt;120.39&lt;/D&gt;&lt;D xsi:type="xsd:double"&gt;120.61&lt;/D&gt;&lt;D xsi:type="xsd:double"&gt;119.05&lt;/D&gt;&lt;D xsi:type="xsd:double"&gt;117.88&lt;/D&gt;&lt;D xsi:type="xsd:double"&gt;120.24&lt;/D&gt;&lt;D xsi:type="xsd:double"&gt;116.91&lt;/D&gt;&lt;D xsi:type="xsd:double"&gt;116.07&lt;/D&gt;&lt;D xsi:type="xsd:double"&gt;115.08&lt;/D&gt;&lt;D xsi:type="xsd:double"&gt;115.25&lt;/D&gt;&lt;D xsi:type="xsd:double"&gt;115.1&lt;/D&gt;&lt;D xsi:type="xsd:double"&gt;116.31&lt;/D&gt;&lt;D xsi:type="xsd:double"&gt;116.83&lt;/D&gt;&lt;D xsi:type="xsd:double"&gt;117.13&lt;/D&gt;&lt;D xsi:type="xsd:double"&gt;115.46&lt;/D&gt;&lt;D xsi:type="xsd:double"&gt;115.33&lt;/D&gt;&lt;D xsi:type="xsd:double"&gt;109.7&lt;/D&gt;&lt;D xsi:type="xsd:double"&gt;110.48&lt;/D&gt;&lt;D xsi:type="xsd:double"&gt;112.24&lt;/D&gt;&lt;D xsi:type="xsd:double"&gt;114.96&lt;/D&gt;&lt;D xsi:type="xsd:double"&gt;116.76&lt;/D&gt;&lt;D xsi:type="xsd:double"&gt;116.52&lt;/D&gt;&lt;D xsi:type="xsd:double"&gt;115.29&lt;/D&gt;&lt;D xsi:type="xsd:double"&gt;113.75&lt;/D&gt;&lt;D xsi:type="xsd:double"&gt;113.88&lt;/D&gt;&lt;D xsi:type="xsd:double"&gt;115.52&lt;/D&gt;&lt;D xsi:type="xsd:double"&gt;119.99&lt;/D&gt;&lt;D xsi:type="xsd:double"&gt;117.22&lt;/D&gt;&lt;D xsi:type="xsd:double"&gt;117.11&lt;/D&gt;&lt;D xsi:type="xsd:double"&gt;116.18&lt;/D&gt;&lt;D xsi:type="xsd:double"&gt;115.66&lt;/D&gt;&lt;D xsi:type="xsd:double"&gt;110.84&lt;/D&gt;&lt;D xsi:type="xsd:double"&gt;106.89&lt;/D&gt;&lt;D xsi:type="xsd:double"&gt;108.25&lt;/D&gt;&lt;D xsi:type="xsd:double"&gt;103.79&lt;/D&gt;&lt;D xsi:type="xsd:double"&gt;105.91&lt;/D&gt;&lt;D xsi:type="xsd:double"&gt;103.74&lt;/D&gt;&lt;D xsi:type="xsd:double"&gt;103.39&lt;/D&gt;&lt;D xsi:type="xsd:double"&gt;92.76&lt;/D&gt;&lt;D xsi:type="xsd:double"&gt;92.85&lt;/D&gt;&lt;D xsi:type="xsd:double"&gt;91.66&lt;/D&gt;&lt;D xsi:type="xsd:double"&gt;86.69&lt;/D&gt;&lt;D xsi:type="xsd:double"&gt;87.38&lt;/D&gt;&lt;D xsi:type="xsd:double"&gt;85.79&lt;/D&gt;&lt;D xsi:type="xsd:double"&gt;87.38&lt;/D&gt;&lt;D xsi:type="xsd:double"&gt;90.1&lt;/D&gt;&lt;D xsi:type="xsd:double"&gt;91.09&lt;/D&gt;&lt;D xsi:type="xsd:double"&gt;92.51&lt;/D&gt;&lt;D xsi:type="xsd:double"&gt;91.83&lt;/D&gt;&lt;D xsi:type="xsd:double"&gt;91.15&lt;/D&gt;&lt;D xsi:type="xsd:double"&gt;91.28&lt;/D&gt;&lt;D xsi:type="xsd:double"&gt;92.59&lt;/D&gt;&lt;D xsi:type="xsd:double"&gt;88.7&lt;/D&gt;&lt;D xsi:type="xsd:double"&gt;87.58&lt;/D&gt;&lt;D xsi:type="xsd:double"&gt;85.97&lt;/D&gt;&lt;D xsi:type="xsd:double"&gt;83.57&lt;/D&gt;&lt;D xsi:type="xsd:double"&gt;82.34&lt;/D&gt;&lt;D xsi:type="xsd:double"&gt;83.27&lt;/D&gt;&lt;D xsi:type="xsd:double"&gt;83.95&lt;/D&gt;&lt;D xsi:type="xsd:double"&gt;80.69&lt;/D&gt;&lt;D xsi:type="xsd:double"&gt;78.61&lt;/D&gt;&lt;D xsi:type="xsd:double"&gt;79.2&lt;/D&gt;&lt;D xsi:type="xsd:double"&gt;77.03&lt;/D&gt;&lt;D xsi:type="xsd:double"&gt;78.78&lt;/D&gt;&lt;D xsi:type="xsd:double"&gt;77.43&lt;/D&gt;&lt;D xsi:type="xsd:double"&gt;79.42&lt;/D&gt;&lt;D xsi:type="xsd:double"&gt;79.47&lt;/D&gt;&lt;D xsi:type="xsd:double"&gt;79.9&lt;/D&gt;&lt;D xsi:type="xsd:double"&gt;81.3&lt;/D&gt;&lt;D xsi:type="xsd:double"&gt;79.51&lt;/D&gt;&lt;/FQL&gt;&lt;FQL&gt;&lt;Q&gt;VMC^FG_PRICE(8/27/2018,0)&lt;/Q&gt;&lt;R&gt;70&lt;/R&gt;&lt;C&gt;1&lt;/C&gt;&lt;D xsi:type="xsd:double"&gt;113.58&lt;/D&gt;&lt;D xsi:type="xsd:double"&gt;112.19&lt;/D&gt;&lt;D xsi:type="xsd:double"&gt;113.38&lt;/D&gt;&lt;D xsi:type="xsd:double"&gt;112.15&lt;/D&gt;&lt;D xsi:type="xsd:double"&gt;110.8&lt;/D&gt;&lt;D xsi:type="xsd:double"&gt;110.68&lt;/D&gt;&lt;D xsi:type="xsd:double"&gt;110&lt;/D&gt;&lt;D xsi:type="xsd:double"&gt;110.22&lt;/D&gt;&lt;D xsi:type="xsd:double"&gt;110.82&lt;/D&gt;&lt;D xsi:type="xsd:double"&gt;107.2&lt;/D&gt;&lt;D xsi:type="xsd:double"&gt;109.09&lt;/D&gt;&lt;D xsi:type="xsd:double"&gt;108.87&lt;/D&gt;&lt;D xsi:type="xsd:double"&gt;109.69&lt;/D&gt;&lt;D xsi:type="xsd:double"&gt;111.2&lt;/D&gt;&lt;D xsi:type="xsd:double"&gt;110.96&lt;/D&gt;&lt;D xsi:type="xsd:double"&gt;112.87&lt;/D&gt;&lt;D xsi:type="xsd:double"&gt;114.42&lt;/D&gt;&lt;D xsi:type="xsd:double"&gt;115.04&lt;/D&gt;&lt;D xsi:type="xsd:double"&gt;115.55&lt;/D&gt;&lt;D xsi:type="xsd:double"&gt;114.54&lt;/D&gt;&lt;D xsi:type="xsd:double"&gt;112.86&lt;/D&gt;&lt;D xsi:type="xsd:double"&gt;112.88&lt;/D&gt;&lt;D xsi:type="xsd:double"&gt;113.03&lt;/D&gt;&lt;D xsi:type="xsd:double"&gt;111.2&lt;/D&gt;&lt;D xsi:type="xsd:double"&gt;112.28&lt;/D&gt;&lt;D xsi:type="xsd:double"&gt;112.36&lt;/D&gt;&lt;D xsi:type="xsd:double"&gt;112.85&lt;/D&gt;&lt;D xsi:type="xsd:double"&gt;111.5&lt;/D&gt;&lt;D xsi:type="xsd:double"&gt;110.64&lt;/D&gt;&lt;D xsi:type="xsd:double"&gt;110.67&lt;/D&gt;&lt;D xsi:type="xsd:double"&gt;109.15&lt;/D&gt;&lt;D xsi:type="xsd:double"&gt;105.25&lt;/D&gt;&lt;D xsi:type="xsd:double"&gt;100.37&lt;/D&gt;&lt;D xsi:type="xsd:double"&gt;100.99&lt;/D&gt;&lt;D xsi:type="xsd:double"&gt;99.29&lt;/D&gt;&lt;D xsi:type="xsd:double"&gt;100.9&lt;/D&gt;&lt;D xsi:type="xsd:double"&gt;96.23&lt;/D&gt;&lt;D xsi:type="xsd:double"&gt;94.13&lt;/D&gt;&lt;D xsi:type="xsd:double"&gt;92.84&lt;/D&gt;&lt;D xsi:type="xsd:double"&gt;90.88&lt;/D&gt;&lt;D xsi:type="xsd:double"&gt;92.34&lt;/D&gt;&lt;D xsi:type="xsd:double"&gt;91.7&lt;/D&gt;&lt;D xsi:type="xsd:double"&gt;90.91&lt;/D&gt;&lt;D xsi:type="xsd:double"&gt;88.37&lt;/D&gt;&lt;D xsi:type="xsd:double"&gt;84.2&lt;/D&gt;&lt;D xsi:type="xsd:double"&gt;98.93&lt;/D&gt;&lt;D xsi:type="xsd:double"&gt;101.14&lt;/D&gt;&lt;D xsi:type="xsd:double"&gt;102.75&lt;/D&gt;&lt;D xsi:type="xsd:double"&gt;101.71&lt;/D&gt;&lt;D xsi:type="xsd:double"&gt;100.59&lt;/D&gt;&lt;D xsi:type="xsd:double"&gt;104.12&lt;/D&gt;&lt;D xsi:type="xsd:double"&gt;109.2&lt;/D&gt;&lt;D xsi:type="xsd:double"&gt;107.98&lt;/D&gt;&lt;D xsi:type="xsd:double"&gt;105.76&lt;/D&gt;&lt;D xsi:type="xsd:double"&gt;103.7&lt;/D&gt;&lt;D xsi:type="xsd:double"&gt;104.91&lt;/D&gt;&lt;D xsi:type="xsd:double"&gt;105.89&lt;/D&gt;&lt;D xsi:type="xsd:double"&gt;107.16&lt;/D&gt;&lt;D xsi:type="xsd:double"&gt;106.54&lt;/D&gt;&lt;D xsi:type="xsd:double"&gt;103.9&lt;/D&gt;&lt;D xsi:type="xsd:double"&gt;102.76&lt;/D&gt;&lt;D xsi:type="xsd:double"&gt;103.8&lt;/D&gt;&lt;D xsi:type="xsd:double"&gt;103.13&lt;/D&gt;&lt;D xsi:type="xsd:double"&gt;105.96&lt;/D&gt;&lt;D xsi:type="xsd:double"&gt;105.2&lt;/D&gt;&lt;D xsi:type="xsd:double"&gt;107.96&lt;/D&gt;&lt;D xsi:type="xsd:double"&gt;106.92&lt;/D&gt;&lt;D xsi:type="xsd:double"&gt;105.71&lt;/D&gt;&lt;D xsi:type="xsd:double"&gt;106.06&lt;/D&gt;&lt;D xsi:type="xsd:double"&gt;100.56&lt;/D&gt;&lt;/FQL&gt;&lt;FQL&gt;&lt;Q&gt;VMI^FG_PRICE(8/27/2018,0)&lt;/Q&gt;&lt;R&gt;70&lt;/R&gt;&lt;C&gt;1&lt;/C&gt;&lt;D xsi:type="xsd:double"&gt;139.95&lt;/D&gt;&lt;D xsi:type="xsd:double"&gt;139.95&lt;/D&gt;&lt;D xsi:type="xsd:double"&gt;141.15&lt;/D&gt;&lt;D xsi:type="xsd:double"&gt;139.95&lt;/D&gt;&lt;D xsi:type="xsd:double"&gt;140.4&lt;/D&gt;&lt;D xsi:type="xsd:double"&gt;136.4&lt;/D&gt;&lt;D xsi:type="xsd:double"&gt;137.45&lt;/D&gt;&lt;D xsi:type="xsd:double"&gt;137.45&lt;/D&gt;&lt;D xsi:type="xsd:double"&gt;137.3&lt;/D&gt;&lt;D xsi:type="xsd:double"&gt;137.05&lt;/D&gt;&lt;D xsi:type="xsd:double"&gt;136.45&lt;/D&gt;&lt;D xsi:type="xsd:double"&gt;138.4&lt;/D&gt;&lt;D xsi:type="xsd:double"&gt;137.6&lt;/D&gt;&lt;D xsi:type="xsd:double"&gt;138.05&lt;/D&gt;&lt;D xsi:type="xsd:double"&gt;138.2&lt;/D&gt;&lt;D xsi:type="xsd:double"&gt;139.35&lt;/D&gt;&lt;D xsi:type="xsd:double"&gt;139.2&lt;/D&gt;&lt;D xsi:type="xsd:double"&gt;141.5&lt;/D&gt;&lt;D xsi:type="xsd:double"&gt;140.75&lt;/D&gt;&lt;D xsi:type="xsd:double"&gt;140.3&lt;/D&gt;&lt;D xsi:type="xsd:double"&gt;139.15&lt;/D&gt;&lt;D xsi:type="xsd:double"&gt;136.4&lt;/D&gt;&lt;D xsi:type="xsd:double"&gt;135.9&lt;/D&gt;&lt;D xsi:type="xsd:double"&gt;138.5&lt;/D&gt;&lt;D xsi:type="xsd:double"&gt;139.42&lt;/D&gt;&lt;D xsi:type="xsd:double"&gt;138.3&lt;/D&gt;&lt;D xsi:type="xsd:double"&gt;139.52&lt;/D&gt;&lt;D xsi:type="xsd:double"&gt;139.49&lt;/D&gt;&lt;D xsi:type="xsd:double"&gt;136.5&lt;/D&gt;&lt;D xsi:type="xsd:double"&gt;137.1&lt;/D&gt;&lt;D xsi:type="xsd:double"&gt;135.27&lt;/D&gt;&lt;D xsi:type="xsd:double"&gt;133.21&lt;/D&gt;&lt;D xsi:type="xsd:double"&gt;128.44&lt;/D&gt;&lt;D xsi:type="xsd:double"&gt;128.87&lt;/D&gt;&lt;D xsi:type="xsd:double"&gt;130.14&lt;/D&gt;&lt;D xsi:type="xsd:double"&gt;133.24&lt;/D&gt;&lt;D xsi:type="xsd:double"&gt;131.55&lt;/D&gt;&lt;D xsi:type="xsd:double"&gt;126.46&lt;/D&gt;&lt;D xsi:type="xsd:double"&gt;129&lt;/D&gt;&lt;D xsi:type="xsd:double"&gt;129.14&lt;/D&gt;&lt;D xsi:type="xsd:double"&gt;127.52&lt;/D&gt;&lt;D xsi:type="xsd:double"&gt;115.21&lt;/D&gt;&lt;D xsi:type="xsd:double"&gt;114.55&lt;/D&gt;&lt;D xsi:type="xsd:double"&gt;116.5&lt;/D&gt;&lt;D xsi:type="xsd:double"&gt;117.21&lt;/D&gt;&lt;D xsi:type="xsd:double"&gt;120.55&lt;/D&gt;&lt;D xsi:type="xsd:double"&gt;124.31&lt;/D&gt;&lt;D xsi:type="xsd:double"&gt;129.36&lt;/D&gt;&lt;D xsi:type="xsd:double"&gt;130.18&lt;/D&gt;&lt;D xsi:type="xsd:double"&gt;130.25&lt;/D&gt;&lt;D xsi:type="xsd:double"&gt;131.25&lt;/D&gt;&lt;D xsi:type="xsd:double"&gt;133.04&lt;/D&gt;&lt;D xsi:type="xsd:double"&gt;135.4&lt;/D&gt;&lt;D xsi:type="xsd:double"&gt;133.5&lt;/D&gt;&lt;D xsi:type="xsd:double"&gt;130.05&lt;/D&gt;&lt;D xsi:type="xsd:double"&gt;128.83&lt;/D&gt;&lt;D xsi:type="xsd:double"&gt;128.12&lt;/D&gt;&lt;D xsi:type="xsd:double"&gt;130.09&lt;/D&gt;&lt;D xsi:type="xsd:double"&gt;130.82&lt;/D&gt;&lt;D xsi:type="xsd:double"&gt;127.44&lt;/D&gt;&lt;D xsi:type="xsd:double"&gt;123.34&lt;/D&gt;&lt;D xsi:type="xsd:double"&gt;125.62&lt;/D&gt;&lt;D xsi:type="xsd:double"&gt;125.5&lt;/D&gt;&lt;D xsi:type="xsd:double"&gt;126.78&lt;/D&gt;&lt;D xsi:type="xsd:double"&gt;125.35&lt;/D&gt;&lt;D xsi:type="xsd:double"&gt;128.94&lt;/D&gt;&lt;D xsi:type="xsd:double"&gt;128.26&lt;/D&gt;&lt;D xsi:type="xsd:double"&gt;130.54&lt;/D&gt;&lt;D xsi:type="xsd:double"&gt;130&lt;/D&gt;&lt;D xsi:type="xsd:double"&gt;125.11&lt;/D&gt;&lt;/FQL&gt;&lt;FQL&gt;&lt;Q&gt;VMW^FG_PRICE(8/27/2018,0)&lt;/Q&gt;&lt;R&gt;70&lt;/R&gt;&lt;C&gt;1&lt;/C&gt;&lt;D xsi:type="xsd:double"&gt;150.03&lt;/D&gt;&lt;D xsi:type="xsd:double"&gt;148.5&lt;/D&gt;&lt;D xsi:type="xsd:double"&gt;150.43&lt;/D&gt;&lt;D xsi:type="xsd:double"&gt;154.66&lt;/D&gt;&lt;D xsi:type="xsd:double"&gt;153.26&lt;/D&gt;&lt;D xsi:type="xsd:double"&gt;152.77&lt;/D&gt;&lt;D xsi:type="xsd:double"&gt;151.12&lt;/D&gt;&lt;D xsi:type="xsd:double"&gt;153.83&lt;/D&gt;&lt;D xsi:type="xsd:double"&gt;151.93&lt;/D&gt;&lt;D xsi:type="xsd:double"&gt;153.79&lt;/D&gt;&lt;D xsi:type="xsd:double"&gt;154.04&lt;/D&gt;&lt;D xsi:type="xsd:double"&gt;154.32&lt;/D&gt;&lt;D xsi:type="xsd:double"&gt;154.6&lt;/D&gt;&lt;D xsi:type="xsd:double"&gt;162.65&lt;/D&gt;&lt;D xsi:type="xsd:double"&gt;157.01&lt;/D&gt;&lt;D xsi:type="xsd:double"&gt;153.4&lt;/D&gt;&lt;D xsi:type="xsd:double"&gt;150.75&lt;/D&gt;&lt;D xsi:type="xsd:double"&gt;153&lt;/D&gt;&lt;D xsi:type="xsd:double"&gt;152.09&lt;/D&gt;&lt;D xsi:type="xsd:double"&gt;153.48&lt;/D&gt;&lt;D xsi:type="xsd:double"&gt;158.06&lt;/D&gt;&lt;D xsi:type="xsd:double"&gt;155.84&lt;/D&gt;&lt;D xsi:type="xsd:double"&gt;155.83&lt;/D&gt;&lt;D xsi:type="xsd:double"&gt;156.06&lt;/D&gt;&lt;D xsi:type="xsd:double"&gt;156.17&lt;/D&gt;&lt;D xsi:type="xsd:double"&gt;154.53&lt;/D&gt;&lt;D xsi:type="xsd:double"&gt;154.58&lt;/D&gt;&lt;D xsi:type="xsd:double"&gt;155.53&lt;/D&gt;&lt;D xsi:type="xsd:double"&gt;156.54&lt;/D&gt;&lt;D xsi:type="xsd:double"&gt;151.01&lt;/D&gt;&lt;D xsi:type="xsd:double"&gt;148.86&lt;/D&gt;&lt;D xsi:type="xsd:double"&gt;143.32&lt;/D&gt;&lt;D xsi:type="xsd:double"&gt;141.49&lt;/D&gt;&lt;D xsi:type="xsd:double"&gt;147.74&lt;/D&gt;&lt;D xsi:type="xsd:double"&gt;144.04&lt;/D&gt;&lt;D xsi:type="xsd:double"&gt;148.36&lt;/D&gt;&lt;D xsi:type="xsd:double"&gt;148.16&lt;/D&gt;&lt;D xsi:type="xsd:double"&gt;145.61&lt;/D&gt;&lt;D xsi:type="xsd:double"&gt;140.46&lt;/D&gt;&lt;D xsi:type="xsd:double"&gt;146.14&lt;/D&gt;&lt;D xsi:type="xsd:double"&gt;145.41&lt;/D&gt;&lt;D xsi:type="xsd:double"&gt;139.51&lt;/D&gt;&lt;D xsi:type="xsd:double"&gt;141.61&lt;/D&gt;&lt;D xsi:type="xsd:double"&gt;138.76&lt;/D&gt;&lt;D xsi:type="xsd:double"&gt;136.26&lt;/D&gt;&lt;D xsi:type="xsd:double"&gt;138.64&lt;/D&gt;&lt;D xsi:type="xsd:double"&gt;141.39&lt;/D&gt;&lt;D xsi:type="xsd:double"&gt;144.64&lt;/D&gt;&lt;D xsi:type="xsd:double"&gt;141.35&lt;/D&gt;&lt;D xsi:type="xsd:double"&gt;142.94&lt;/D&gt;&lt;D xsi:type="xsd:double"&gt;143.02&lt;/D&gt;&lt;D xsi:type="xsd:double"&gt;149.45&lt;/D&gt;&lt;D xsi:type="xsd:double"&gt;151.65&lt;/D&gt;&lt;D xsi:type="xsd:double"&gt;150.82&lt;/D&gt;&lt;D xsi:type="xsd:double"&gt;148.13&lt;/D&gt;&lt;D xsi:type="xsd:double"&gt;150.51&lt;/D&gt;&lt;D xsi:type="xsd:double"&gt;152.3&lt;/D&gt;&lt;D xsi:type="xsd:double"&gt;157.73&lt;/D&gt;&lt;D xsi:type="xsd:double"&gt;157.01&lt;/D&gt;&lt;D xsi:type="xsd:double"&gt;153.4&lt;/D&gt;&lt;D xsi:type="xsd:double"&gt;148.4&lt;/D&gt;&lt;D xsi:type="xsd:double"&gt;149.59&lt;/D&gt;&lt;D xsi:type="xsd:double"&gt;152.99&lt;/D&gt;&lt;D xsi:type="xsd:double"&gt;153.91&lt;/D&gt;&lt;D xsi:type="xsd:double"&gt;152.2&lt;/D&gt;&lt;D xsi:type="xsd:double"&gt;159.76&lt;/D&gt;&lt;D xsi:type="xsd:double"&gt;161.48&lt;/D&gt;&lt;D xsi:type="xsd:double"&gt;167.34&lt;/D&gt;&lt;D xsi:type="xsd:double"&gt;163.63&lt;/D&gt;&lt;D xsi:type="xsd:double"&gt;158.52&lt;/D&gt;&lt;/FQL&gt;&lt;FQL&gt;&lt;Q&gt;VNO^FG_PRICE(8/27/2018,0)&lt;/Q&gt;&lt;R&gt;70&lt;/R&gt;&lt;C&gt;1&lt;/C&gt;&lt;D xsi:type="xsd:double"&gt;75.81&lt;/D&gt;&lt;D xsi:type="xsd:double"&gt;77.38&lt;/D&gt;&lt;D xsi:type="xsd:double"&gt;76.87&lt;/D&gt;&lt;D xsi:type="xsd:double"&gt;76.8&lt;/D&gt;&lt;D xsi:type="xsd:double"&gt;77&lt;/D&gt;&lt;D xsi:type="xsd:double"&gt;75.45&lt;/D&gt;&lt;D xsi:type="xsd:double"&gt;76.46&lt;/D&gt;&lt;D xsi:type="xsd:double"&gt;76.11&lt;/D&gt;&lt;D xsi:type="xsd:double"&gt;75.37&lt;/D&gt;&lt;D xsi:type="xsd:double"&gt;76.1&lt;/D&gt;&lt;D xsi:type="xsd:double"&gt;75.73&lt;/D&gt;&lt;D xsi:type="xsd:double"&gt;75.68&lt;/D&gt;&lt;D xsi:type="xsd:double"&gt;75.49&lt;/D&gt;&lt;D xsi: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type="xsd:double"&gt;75.02&lt;/D&gt;&lt;D xsi:type="xsd:double"&gt;75.25&lt;/D&gt;&lt;D xsi:type="xsd:double"&gt;74.72&lt;/D&gt;&lt;D xsi:type="xsd:double"&gt;73.93&lt;/D&gt;&lt;D xsi:type="xsd:double"&gt;74.46&lt;/D&gt;&lt;D xsi:type="xsd:double"&gt;75.05&lt;/D&gt;&lt;D xsi:type="xsd:double"&gt;73.52&lt;/D&gt;&lt;D xsi:type="xsd:double"&gt;73.51&lt;/D&gt;&lt;D xsi:type="xsd:double"&gt;71.96&lt;/D&gt;&lt;D xsi:type="xsd:double"&gt;71.95&lt;/D&gt;&lt;D xsi:type="xsd:double"&gt;73&lt;/D&gt;&lt;D xsi:type="xsd:double"&gt;72.28&lt;/D&gt;&lt;D xsi:type="xsd:double"&gt;72.08&lt;/D&gt;&lt;D xsi:type="xsd:double"&gt;71.41&lt;/D&gt;&lt;D xsi:type="xsd:double"&gt;70.91&lt;/D&gt;&lt;D xsi:type="xsd:double"&gt;70.4&lt;/D&gt;&lt;D xsi:type="xsd:double"&gt;71.52&lt;/D&gt;&lt;D xsi:type="xsd:double"&gt;71.4&lt;/D&gt;&lt;D xsi:type="xsd:double"&gt;70.47&lt;/D&gt;&lt;D xsi:type="xsd:double"&gt;67.8&lt;/D&gt;&lt;D xsi:type="xsd:double"&gt;67.46&lt;/D&gt;&lt;D xsi:type="xsd:double"&gt;67.35&lt;/D&gt;&lt;D xsi:type="xsd:double"&gt;68.62&lt;/D&gt;&lt;D xsi:type="xsd:double"&gt;68.35&lt;/D&gt;&lt;D xsi:type="xsd:double"&gt;67.9&lt;/D&gt;&lt;D xsi:type="xsd:double"&gt;68.32&lt;/D&gt;&lt;D xsi:type="xsd:double"&gt;66.75&lt;/D&gt;&lt;D xsi:type="xsd:double"&gt;66.81&lt;/D&gt;&lt;D xsi:type="xsd:double"&gt;67.11&lt;/D&gt;&lt;D xsi:type="xsd:double"&gt;68.07&lt;/D&gt;&lt;D xsi:type="xsd:double"&gt;67.02&lt;/D&gt;&lt;D xsi:type="xsd:double"&gt;68.23&lt;/D&gt;&lt;D xsi:type="xsd:double"&gt;67.97&lt;/D&gt;&lt;D xsi:type="xsd:double"&gt;68.08&lt;/D&gt;&lt;D xsi:type="xsd:double"&gt;68.12&lt;/D&gt;&lt;D xsi:type="xsd:double"&gt;66.82&lt;/D&gt;&lt;D xsi:type="xsd:double"&gt;67.62&lt;/D&gt;&lt;D xsi:type="xsd:double"&gt;68.96&lt;/D&gt;&lt;D xsi:type="xsd:double"&gt;69.36&lt;/D&gt;&lt;D xsi:type="xsd:double"&gt;69.9&lt;/D&gt;&lt;D xsi:type="xsd:double"&gt;70.06&lt;/D&gt;&lt;D xsi:type="xsd:double"&gt;70.17&lt;/D&gt;&lt;D xsi:type="xsd:double"&gt;70.59&lt;/D&gt;&lt;D xsi:type="xsd:double"&gt;71.31&lt;/D&gt;&lt;D xsi:type="xsd:double"&gt;70.41&lt;/D&gt;&lt;D xsi:type="xsd:double"&gt;71.14&lt;/D&gt;&lt;D xsi:type="xsd:double"&gt;71.35&lt;/D&gt;&lt;D xsi:type="xsd:double"&gt;70.13&lt;/D&gt;&lt;D xsi:type="xsd:double"&gt;69.69&lt;/D&gt;&lt;D xsi:type="xsd:double"&gt;69.4&lt;/D&gt;&lt;D xsi:type="xsd:double"&gt;69.46&lt;/D&gt;&lt;D xsi:type="xsd:double"&gt;69.34&lt;/D&gt;&lt;D xsi:type="xsd:double"&gt;70.58&lt;/D&gt;&lt;D xsi:type="xsd:double"&gt;70.58&lt;/D&gt;&lt;D xsi:type="xsd:double"&gt;71.96&lt;/D&gt;&lt;D xsi:type="xsd:double"&gt;72.23&lt;/D&gt;&lt;D xsi:type="xsd:double"&gt;70.81&lt;/D&gt;&lt;/FQL&gt;&lt;FQL&gt;&lt;Q&gt;VOYA^FG_PRICE(8/27/2018,0)&lt;/Q&gt;&lt;R&gt;70&lt;/R&gt;&lt;C&gt;1&lt;/C&gt;&lt;D xsi:type="xsd:double"&gt;50.76&lt;/D&gt;&lt;D xsi:type="xsd:double"&gt;50.85&lt;/D&gt;&lt;D xsi:type="xsd:double"&gt;50.95&lt;/D&gt;&lt;D xsi:type="xsd:double"&gt;50.26&lt;/D&gt;&lt;D xsi:type="xsd:double"&gt;50.07&lt;/D&gt;&lt;D xsi:type="xsd:double"&gt;50.06&lt;/D&gt;&lt;D xsi:type="xsd:double"&gt;49.58&lt;/D&gt;&lt;D xsi:type="xsd:double"&gt;49.04&lt;/D&gt;&lt;D xsi:type="xsd:double"&gt;48.72&lt;/D&gt;&lt;D xsi:type="xsd:double"&gt;48.21&lt;/D&gt;&lt;D xsi:type="xsd:double"&gt;48.33&lt;/D&gt;&lt;D xsi:type="xsd:double"&gt;48.17&lt;/D&gt;&lt;D xsi:type="xsd:double"&gt;48.37&lt;/D&gt;&lt;D xsi:type="xsd:double"&gt;49.39&lt;/D&gt;&lt;D xsi:type="xsd:double"&gt;48.59&lt;/D&gt;&lt;D xsi:type="xsd:double"&gt;49.56&lt;/D&gt;&lt;D xsi:type="xsd:double"&gt;50.17&lt;/D&gt;&lt;D xsi:type="xsd:double"&gt;50.1&lt;/D&gt;&lt;D xsi:type="xsd:double"&gt;50.5&lt;/D&gt;&lt;D xsi:type="xsd:double"&gt;50.39&lt;/D&gt;&lt;D xsi:type="xsd:double"&gt;50.47&lt;/D&gt;&lt;D xsi:type="xsd:double"&gt;49.48&lt;/D&gt;&lt;D xsi:type="xsd:double"&gt;49.42&lt;/D&gt;&lt;D xsi:type="xsd:double"&gt;49.67&lt;/D&gt;&lt;D xsi:type="xsd:double"&gt;50.05&lt;/D&gt;&lt;D xsi:type="xsd:double"&gt;50.11&lt;/D&gt;&lt;D xsi:type="xsd:double"&gt;50.97&lt;/D&gt;&lt;D xsi:type="xsd:double"&gt;51.84&lt;/D&gt;&lt;D xsi:type="xsd:double"&gt;51.38&lt;/D&gt;&lt;D xsi:type="xsd:double"&gt;51.92&lt;/D&gt;&lt;D xsi:type="xsd:double"&gt;51.65&lt;/D&gt;&lt;D xsi:type="xsd:double"&gt;49.45&lt;/D&gt;&lt;D xsi:type="xsd:double"&gt;47.26&lt;/D&gt;&lt;D xsi:type="xsd:double"&gt;47.47&lt;/D&gt;&lt;D xsi:type="xsd:double"&gt;47.17&lt;/D&gt;&lt;D xsi:type="xsd:double"&gt;47.77&lt;/D&gt;&lt;D xsi:type="xsd:double"&gt;48.45&lt;/D&gt;&lt;D xsi:type="xsd:double"&gt;47.12&lt;/D&gt;&lt;D xsi:type="xsd:double"&gt;46.65&lt;/D&gt;&lt;D xsi:type="xsd:double"&gt;45.27&lt;/D&gt;&lt;D xsi:type="xsd:double"&gt;44.47&lt;/D&gt;&lt;D xsi:type="xsd:double"&gt;41.89&lt;/D&gt;&lt;D xsi:type="xsd:double"&gt;42.99&lt;/D&gt;&lt;D xsi:type="xsd:double"&gt;41.84&lt;/D&gt;&lt;D xsi:type="xsd:double"&gt;41.38&lt;/D&gt;&lt;D xsi:type="xsd:double"&gt;41.36&lt;/D&gt;&lt;D xsi:type="xsd:double"&gt;43.76&lt;/D&gt;&lt;D xsi:type="xsd:double"&gt;44.61&lt;/D&gt;&lt;D xsi:type="xsd:double"&gt;44.23&lt;/D&gt;&lt;D xsi:type="xsd:double"&gt;44.64&lt;/D&gt;&lt;D xsi:type="xsd:double"&gt;44.97&lt;/D&gt;&lt;D xsi:type="xsd:double"&gt;46.24&lt;/D&gt;&lt;D xsi:type="xsd:double"&gt;46.47&lt;/D&gt;&lt;D xsi:type="xsd:double"&gt;45.63&lt;/D&gt;&lt;D xsi:type="xsd:double"&gt;44.55&lt;/D&gt;&lt;D xsi:type="xsd:double"&gt;45.52&lt;/D&gt;&lt;D xsi:type="xsd:double"&gt;45.07&lt;/D&gt;&lt;D xsi:type="xsd:double"&gt;45.36&lt;/D&gt;&lt;D xsi:type="xsd:double"&gt;44.48&lt;/D&gt;&lt;D xsi:type="xsd:double"&gt;43.43&lt;/D&gt;&lt;D xsi:type="xsd:double"&gt;43.01&lt;/D&gt;&lt;D xsi:type="xsd:double"&gt;43.87&lt;/D&gt;&lt;D xsi:type="xsd:double"&gt;43.55&lt;/D&gt;&lt;D xsi:type="xsd:double"&gt;44.61&lt;/D&gt;&lt;D xsi:type="xsd:double"&gt;44.16&lt;/D&gt;&lt;D xsi:type="xsd:double"&gt;45.14&lt;/D&gt;&lt;D xsi:type="xsd:double"&gt;44.67&lt;/D&gt;&lt;D xsi:type="xsd:double"&gt;44.95&lt;/D&gt;&lt;D xsi:type="xsd:double"&gt;45.63&lt;/D&gt;&lt;D xsi:type="xsd:double"&gt;43.9&lt;/D&gt;&lt;/FQL&gt;&lt;FQL&gt;&lt;Q&gt;VRSK^FG_PRICE(8/27/2018,0)&lt;/Q&gt;&lt;R&gt;70&lt;/R&gt;&lt;C&gt;1&lt;/C&gt;&lt;D xsi:type="xsd:double"&gt;118.08&lt;/D&gt;&lt;D xsi:type="xsd:double"&gt;118.22&lt;/D&gt;&lt;D xsi:type="xsd:double"&gt;118.96&lt;/D&gt;&lt;D xsi:type="xsd:double"&gt;118.89&lt;/D&gt;&lt;D xsi:type="xsd:double"&gt;119.09&lt;/D&gt;&lt;D xsi:type="xsd:double"&gt;120.46&lt;/D&gt;&lt;D xsi:type="xsd:double"&gt;120.06&lt;/D&gt;&lt;D xsi:type="xsd:double"&gt;120.32&lt;/D&gt;&lt;D xsi:type="xsd:double"&gt;120.43&lt;/D&gt;&lt;D xsi:type="xsd:double"&gt;120.89&lt;/D&gt;&lt;D xsi:type="xsd:double"&gt;120.69&lt;/D&gt;&lt;D xsi:type="xsd:double"&gt;121.5&lt;/D&gt;&lt;D xsi:type="xsd:double"&gt;122.6&lt;/D&gt;&lt;D xsi:type="xsd:double"&gt;121.63&lt;/D&gt;&lt;D xsi:type="xsd:double"&gt;120.55&lt;/D&gt;&lt;D xsi:type="xsd:double"&gt;122.2&lt;/D&gt;&lt;D xsi:type="xsd:double"&gt;119.84&lt;/D&gt;&lt;D xsi:type="xsd:double"&gt;120.79&lt;/D&gt;&lt;D xsi:type="xsd:double"&gt;120.03&lt;/D&gt;&lt;D xsi:type="xsd:double"&gt;120.06&lt;/D&gt;&lt;D xsi:type="xsd:double"&gt;120.8&lt;/D&gt;&lt;D xsi:type="xsd:double"&gt;120.68&lt;/D&gt;&lt;D xsi:type="xsd:double"&gt;120.8&lt;/D&gt;&lt;D xsi:type="xsd:double"&gt;120.55&lt;/D&gt;&lt;D xsi:type="xsd:double"&gt;120.39&lt;/D&gt;&lt;D xsi:type="xsd:double"&gt;120.47&lt;/D&gt;&lt;D xsi:type="xsd:double"&gt;120.97&lt;/D&gt;&lt;D xsi:type="xsd:double"&gt;118.36&lt;/D&gt;&lt;D xsi:type="xsd:double"&gt;119.46&lt;/D&gt;&lt;D xsi:type="xsd:double"&gt;119.17&lt;/D&gt;&lt;D xsi:type="xsd:double"&gt;120.57&lt;/D&gt;&lt;D xsi:type="xsd:double"&gt;115.11&lt;/D&gt;&lt;D xsi:type="xsd:double"&gt;113.33&lt;/D&gt;&lt;D xsi:type="xsd:double"&gt;114.78&lt;/D&gt;&lt;D xsi:type="xsd:double"&gt;113.23&lt;/D&gt;&lt;D xsi:type="xsd:double"&gt;116.23&lt;/D&gt;&lt;D xsi:type="xsd:double"&gt;117.08&lt;/D&gt;&lt;D xsi:type="xsd:double"&gt;115.64&lt;/D&gt;&lt;D xsi:type="xsd:double"&gt;116.14&lt;/D&gt;&lt;D xsi:type="xsd:double"&gt;116.69&lt;/D&gt;&lt;D xsi:type="xsd:double"&gt;115.45&lt;/D&gt;&lt;D xsi:type="xsd:double"&gt;113.39&lt;/D&gt;&lt;D xsi:type="xsd:double"&gt;114.91&lt;/D&gt;&lt;D xsi:type="xsd:double"&gt;113.84&lt;/D&gt;&lt;D xsi:type="xsd:double"&gt;114.49&lt;/D&gt;&lt;D xsi:type="xsd:double"&gt;116.91&lt;/D&gt;&lt;D xsi:type="xsd:double"&gt;119.84&lt;/D&gt;&lt;D xsi:type="xsd:double"&gt;115.64&lt;/D&gt;&lt;D xsi:type="xsd:double"&gt;115.55&lt;/D&gt;&lt;D xsi:type="xsd:double"&gt;116.92&lt;/D&gt;&lt;D xsi:type="xsd:double"&gt;118.88&lt;/D&gt;&lt;D xsi:type="xsd:double"&gt;120.95&lt;/D&gt;&lt;D xsi:type="xsd:double"&gt;122.72&lt;/D&gt;&lt;D xsi:type="xsd:double"&gt;123.38&lt;/D&gt;&lt;D xsi:type="xsd:double"&gt;122.25&lt;/D&gt;&lt;D xsi:type="xsd:double"&gt;120.93&lt;/D&gt;&lt;D xsi:type="xsd:double"&gt;121.09&lt;/D&gt;&lt;D xsi:type="xsd:double"&gt;123.88&lt;/D&gt;&lt;D xsi:type="xsd:double"&gt;123.83&lt;/D&gt;&lt;D xsi:type="xsd:double"&gt;122.5&lt;/D&gt;&lt;D xsi:type="xsd:double"&gt;120.27&lt;/D&gt;&lt;D xsi:type="xsd:double"&gt;120.14&lt;/D&gt;&lt;D xsi:type="xsd:double"&gt;120.06&lt;/D&gt;&lt;D xsi:type="xsd:double"&gt;120.95&lt;/D&gt;&lt;D xsi:type="xsd:double"&gt;121.69&lt;/D&gt;&lt;D xsi:type="xsd:double"&gt;123.8&lt;/D&gt;&lt;D xsi:type="xsd:double"&gt;123.83&lt;/D&gt;&lt;D xsi:type="xsd:double"&gt;123.32&lt;/D&gt;&lt;D xsi:type="xsd:double"&gt;124.69&lt;/D&gt;&lt;D xsi:type="xsd:double"&gt;120.39&lt;/D&gt;&lt;/FQL&gt;&lt;FQL&gt;&lt;Q&gt;VRSN^FG_PRICE(8/27/2018,0)&lt;/Q&gt;&lt;R&gt;70&lt;/R&gt;&lt;C&gt;1&lt;/C&gt;&lt;D xsi:type="xsd:double"&gt;157.65&lt;/D&gt;&lt;D xsi:type="xsd:double"&gt;159.12&lt;/D&gt;&lt;D xsi:type="xsd:double"&gt;158.78&lt;/D&gt;&lt;D xsi:type="xsd:double"&gt;158.11&lt;/D&gt;&lt;D xsi:type="xsd:double"&gt;158.61&lt;/D&gt;&lt;D xsi:type="xsd:double"&gt;159.24&lt;/D&gt;&lt;D xsi:type="xsd:double"&gt;156.38&lt;/D&gt;&lt;D xsi:type="xsd:double"&gt;158.14&lt;/D&gt;&lt;D xsi:type="xsd:double"&gt;157.8&lt;/D&gt;&lt;D xsi:type="xsd:double"&gt;161.56&lt;/D&gt;&lt;D xsi:type="xsd:double"&gt;161.62&lt;/D&gt;&lt;D xsi:type="xsd:double"&gt;161.31&lt;/D&gt;&lt;D xsi:type="xsd:double"&gt;162.12&lt;/D&gt;&lt;D xsi:type="xsd:double"&gt;163.65&lt;/D&gt;&lt;D xsi:type="xsd:double"&gt;161.41&lt;/D&gt;&lt;D xsi:type="xsd:double"&gt;162.93&lt;/D&gt;&lt;D xsi:type="xsd:double"&gt;159.09&lt;/D&gt;&lt;D xsi:type="xsd:double"&gt;160.2&lt;/D&gt;&lt;D xsi:type="xsd:double"&gt;159.81&lt;/D&gt;&lt;D xsi:type="xsd:double"&gt;158.96&lt;/D&gt;&lt;D xsi:type="xsd:double"&gt;160.49&lt;/D&gt;&lt;D xsi:type="xsd:double"&gt;158.92&lt;/D&gt;&lt;D xsi:type="xsd:double"&gt;159.14&lt;/D&gt;&lt;D xsi:type="xsd:double"&gt;160.12&lt;/D&gt;&lt;D xsi:type="xsd:double"&gt;159.93&lt;/D&gt;&lt;D xsi:type="xsd:double"&gt;157.52&lt;/D&gt;&lt;D xsi:type="xsd:double"&gt;157.78&lt;/D&gt;&lt;D xsi:type="xsd:double"&gt;155.21&lt;/D&gt;&lt;D xsi:type="xsd:double"&gt;154.13&lt;/D&gt;&lt;D xsi:type="xsd:double"&gt;150.78&lt;/D&gt;&lt;D xsi:type="xsd:double"&gt;148.02&lt;/D&gt;&lt;D xsi:type="xsd:double"&gt;140.9&lt;/D&gt;&lt;D xsi:type="xsd:double"&gt;139.12&lt;/D&gt;&lt;D xsi:type="xsd:double"&gt;143.98&lt;/D&gt;&lt;D xsi:type="xsd:double"&gt;142.51&lt;/D&gt;&lt;D xsi:type="xsd:double"&gt;146.79&lt;/D&gt;&lt;D xsi:type="xsd:double"&gt;145.89&lt;/D&gt;&lt;D xsi:type="xsd:double"&gt;142.2&lt;/D&gt;&lt;D xsi:type="xsd:double"&gt;141.39&lt;/D&gt;&lt;D xsi:type="xsd:double"&gt;143.47&lt;/D&gt;&lt;D xsi:type="xsd:double"&gt;141.11&lt;/D&gt;&lt;D xsi:type="xsd:double"&gt;133.91&lt;/D&gt;&lt;D xsi:type="xsd:double"&gt;135.84&lt;/D&gt;&lt;D xsi:type="xsd:double"&gt;138.67&lt;/D&gt;&lt;D xsi:type="xsd:double"&gt;135.32&lt;/D&gt;&lt;D xsi:type="xsd:double"&gt;138.66&lt;/D&gt;&lt;D xsi:type="xsd:double"&gt;142.54&lt;/D&gt;&lt;D xsi:type="xsd:double"&gt;140.8&lt;/D&gt;&lt;D xsi:type="xsd:double"&gt;165.02&lt;/D&gt;&lt;D xsi:type="xsd:double"&gt;160.8&lt;/D&gt;&lt;D xsi:type="xsd:double"&gt;157.15&lt;/D&gt;&lt;D xsi:type="xsd:double"&gt;159.85&lt;/D&gt;&lt;D xsi:type="xsd:double"&gt;160.13&lt;/D&gt;&lt;D xsi:type="xsd:double"&gt;160.1&lt;/D&gt;&lt;D xsi:type="xsd:double"&gt;153.3&lt;/D&gt;&lt;D xsi:type="xsd:double"&gt;152.61&lt;/D&gt;&lt;D xsi:type="xsd:double"&gt;151.31&lt;/D&gt;&lt;D xsi:type="xsd:double"&gt;155.67&lt;/D&gt;&lt;D xsi:type="xsd:double"&gt;155.75&lt;/D&gt;&lt;D xsi:type="xsd:double"&gt;149.2&lt;/D&gt;&lt;D xsi:type="xsd:double"&gt;147.19&lt;/D&gt;&lt;D xsi:type="xsd:double"&gt;149.39&lt;/D&gt;&lt;D xsi:type="xsd:double"&gt;150.33&lt;/D&gt;&lt;D xsi:type="xsd:double"&gt;153.65&lt;/D&gt;&lt;D xsi:type="xsd:double"&gt;150.8&lt;/D&gt;&lt;D xsi:type="xsd:double"&gt;155.85&lt;/D&gt;&lt;D xsi:type="xsd:double"&gt;156.66&lt;/D&gt;&lt;D xsi:type="xsd:double"&gt;156.06&lt;/D&gt;&lt;D xsi:type="xsd:double"&gt;159.27&lt;/D&gt;&lt;D xsi:type="xsd:double"&gt;153.55&lt;/D&gt;&lt;/FQL&gt;&lt;FQL&gt;&lt;Q&gt;VRTX^FG_PRICE(8/27/2018,0)&lt;/Q&gt;&lt;R&gt;70&lt;/R&gt;&lt;C&gt;1&lt;/C&gt;&lt;D xsi:type="xsd:double"&gt;179.32&lt;/D&gt;&lt;D xsi:type="xsd:double"&gt;180.87&lt;/D&gt;&lt;D xsi:type="xsd:double"&gt;184.86&lt;/D&gt;&lt;D xsi:type="xsd:double"&gt;186.03&lt;/D&gt;&lt;D xsi:type="xsd:double"&gt;184.4&lt;/D&gt;&lt;D xsi:type="xsd:double"&gt;183.31&lt;/D&gt;&lt;D xsi:type="xsd:double"&gt;183.21&lt;/D&gt;&lt;D xsi:type="xsd:double"&gt;180.05&lt;/D&gt;&lt;D xsi:type="xsd:double"&gt;179.47&lt;/D&gt;&lt;D xsi:type="xsd:double"&gt;179.28&lt;/D&gt;&lt;D xsi:type="xsd:double"&gt;178.61&lt;/D&gt;&lt;D xsi:type="xsd:double"&gt;178.34&lt;/D&gt;&lt;D xsi:type="xsd:double"&gt;179.86&lt;/D&gt;&lt;D xsi:type="xsd:double"&gt;179.01&lt;/D&gt;&lt;D xsi:type="xsd:double"&gt;175.8&lt;/D&gt;&lt;D xsi:type="xsd:double"&gt;177.12&lt;/D&gt;&lt;D xsi:type="xsd:double"&gt;176.6&lt;/D&gt;&lt;D xsi:type="xsd:double"&gt;180.52&lt;/D&gt;&lt;D xsi:type="xsd:double"&gt;180.08&lt;/D&gt;&lt;D xsi:type="xsd:double"&gt;182.17&lt;/D&gt;&lt;D xsi:type="xsd:double"&gt;182.65&lt;/D&gt;&lt;D xsi:type="xsd:double"&gt;186.65&lt;/D&gt;&lt;D xsi:type="xsd:double"&gt;189.74&lt;/D&gt;&lt;D xsi:type="xsd:double"&gt;192.74&lt;/D&gt;&lt;D xsi:type="xsd:double"&gt;191.57&lt;/D&gt;&lt;D xsi:type="xsd:double"&gt;191.93&lt;/D&gt;&lt;D xsi:type="xsd:double"&gt;192.21&lt;/D&gt;&lt;D xsi:type="xsd:double"&gt;188.62&lt;/D&gt;&lt;D xsi:type="xsd:double"&gt;188.05&lt;/D&gt;&lt;D xsi:type="xsd:double"&gt;185.34&lt;/D&gt;&lt;D xsi:type="xsd:double"&gt;185.66&lt;/D&gt;&lt;D xsi:type="xsd:double"&gt;176.43&lt;/D&gt;&lt;D xsi:type="xsd:double"&gt;175.66&lt;/D&gt;&lt;D xsi:type="xsd:double"&gt;181.32&lt;/D&gt;&lt;D xsi:type="xsd:double"&gt;177.65&lt;/D&gt;&lt;D xsi:type="xsd:double"&gt;185.45&lt;/D&gt;&lt;D xsi:type="xsd:double"&gt;185.48&lt;/D&gt;&lt;D xsi:type="xsd:double"&gt;178.9&lt;/D&gt;&lt;D xsi:type="xsd:double"&gt;175.69&lt;/D&gt;&lt;D xsi:type="xsd:double"&gt;177.4&lt;/D&gt;&lt;D xsi:type="xsd:double"&gt;174.17&lt;/D&gt;&lt;D xsi:type="xsd:double"&gt;163.09&lt;/D&gt;&lt;D xsi:type="xsd:double"&gt;165.61&lt;/D&gt;&lt;D xsi:type="xsd:double"&gt;169.48&lt;/D&gt;&lt;D xsi:type="xsd:double"&gt;170.34&lt;/D&gt;&lt;D xsi:type="xsd:double"&gt;171.49&lt;/D&gt;&lt;D xsi:type="xsd:double"&gt;169.46&lt;/D&gt;&lt;D xsi:type="xsd:double"&gt;175.19&lt;/D&gt;&lt;D xsi:type="xsd:double"&gt;173.29&lt;/D&gt;&lt;D xsi:type="xsd:double"&gt;174.59&lt;/D&gt;&lt;D xsi:type="xsd:double"&gt;175.23&lt;/D&gt;&lt;D xsi:type="xsd:double"&gt;183.88&lt;/D&gt;&lt;D xsi:type="xsd:double"&gt;180.26&lt;/D&gt;&lt;D xsi:type="xsd:double"&gt;180.55&lt;/D&gt;&lt;D xsi:type="xsd:double"&gt;172.85&lt;/D&gt;&lt;D xsi:type="xsd:double"&gt;170.31&lt;/D&gt;&lt;D xsi:type="xsd:double"&gt;164.58&lt;/D&gt;&lt;D xsi:type="xsd:double"&gt;166.67&lt;/D&gt;&lt;D xsi:type="xsd:double"&gt;165.11&lt;/D&gt;&lt;D xsi:type="xsd:double"&gt;161.07&lt;/D&gt;&lt;D xsi:type="xsd:double"&gt;159.76&lt;/D&gt;&lt;D xsi:type="xsd:double"&gt;160.25&lt;/D&gt;&lt;D xsi:type="xsd:double"&gt;160.39&lt;/D&gt;&lt;D xsi:type="xsd:double"&gt;167.4&lt;/D&gt;&lt;D xsi:type="xsd:double"&gt;175.45&lt;/D&gt;&lt;D xsi:type="xsd:double"&gt;178.38&lt;/D&gt;&lt;D xsi:type="xsd:double"&gt;179.45&lt;/D&gt;&lt;D xsi:type="xsd:double"&gt;180.79&lt;/D&gt;&lt;D xsi:type="xsd:double"&gt;184.65&lt;/D&gt;&lt;D xsi:type="xsd:double"&gt;177.93&lt;/D&gt;&lt;/FQL&gt;&lt;FQL&gt;&lt;Q&gt;VSM^FG_PRICE(8/27/2018,0)&lt;/Q&gt;&lt;R&gt;70&lt;/R&gt;&lt;C&gt;1&lt;/C&gt;&lt;D xsi:type="xsd:double"&gt;39.34&lt;/D&gt;&lt;D xsi:type="xsd:double"&gt;39.74&lt;/D&gt;&lt;D xsi:type="xsd:double"&gt;39.75&lt;/D&gt;&lt;D xsi:type="xsd:double"&gt;39.66&lt;/D&gt;&lt;D xsi:type="xsd:double"&gt;39.79&lt;/D&gt;&lt;D xsi:type="xsd:double"&gt;39.36&lt;/D&gt;&lt;D xsi:type="xsd:double"&gt;39.02&lt;/D&gt;&lt;D xsi:type="xsd:double"&gt;37.51&lt;/D&gt;&lt;D xsi:type="xsd:double"&gt;37.71&lt;/D&gt;&lt;D xsi:type="xsd:double"&gt;37.99&lt;/D&gt;&lt;D xsi:type="xsd:double"&gt;37.68&lt;/D&gt;&lt;D xsi:type="xsd:double"&gt;36.71&lt;/D&gt;&lt;D xsi:type="xsd:double"&gt;36.72&lt;/D&gt;&lt;D xsi:type="xsd:double"&gt;36.54&lt;/D&gt;&lt;D xsi:type="xsd:double"&gt;35.97&lt;/D&gt;&lt;D xsi:type="xsd:double"&gt;35.62&lt;/D&gt;&lt;D xsi:type="xsd:double"&gt;35.77&lt;/D&gt;&lt;D xsi:type="xsd:double"&gt;36.77&lt;/D&gt;&lt;D xsi:type="xsd:double"&gt;36.66&lt;/D&gt;&lt;D xsi:type="xsd:double"&gt;36.84&lt;/D&gt;&lt;D xsi:type="xsd:double"&gt;36.39&lt;/D&gt;&lt;D xsi:type="xsd:double"&gt;35.79&lt;/D&gt;&lt;D xsi:type="xsd:double"&gt;36.04&lt;/D&gt;&lt;D xsi:type="xsd:double"&gt;36.01&lt;/D&gt;&lt;D xsi:type="xsd:double"&gt;35.97&lt;/D&gt;&lt;D xsi:type="xsd:double"&gt;35.97&lt;/D&gt;&lt;D xsi:type="xsd:double"&gt;35.74&lt;/D&gt;&lt;D xsi:type="xsd:double"&gt;34.93&lt;/D&gt;&lt;D xsi:type="xsd:double"&gt;34.27&lt;/D&gt;&lt;D xsi:type="xsd:double"&gt;34&lt;/D&gt;&lt;D xsi:type="xsd:double"&gt;33.32&lt;/D&gt;&lt;D xsi:type="xsd:double"&gt;32.65&lt;/D&gt;&lt;D xsi:type="xsd:double"&gt;31.62&lt;/D&gt;&lt;D xsi:type="xsd:double"&gt;31.39&lt;/D&gt;&lt;D xsi:type="xsd:double"&gt;31.59&lt;/D&gt;&lt;D xsi:type="xsd:double"&gt;32.59&lt;/D&gt;&lt;D xsi:type="xsd:double"&gt;32.89&lt;/D&gt;&lt;D xsi:type="xsd:double"&gt;31.75&lt;/D&gt;&lt;D xsi:type="xsd:double"&gt;31.35&lt;/D&gt;&lt;D xsi:type="xsd:double"&gt;30.99&lt;/D&gt;&lt;D xsi:type="xsd:double"&gt;30.97&lt;/D&gt;&lt;D xsi:type="xsd:double"&gt;29.01&lt;/D&gt;&lt;D xsi:type="xsd:double"&gt;30.61&lt;/D&gt;&lt;D xsi:type="xsd:double"&gt;30.76&lt;/D&gt;&lt;D xsi:type="xsd:double"&gt;30.44&lt;/D&gt;&lt;D xsi:type="xsd:double"&gt;30.88&lt;/D&gt;&lt;D xsi:type="xsd:double"&gt;31.56&lt;/D&gt;&lt;D xsi:type="xsd:double"&gt;32.45&lt;/D&gt;&lt;D xsi:type="xsd:double"&gt;32.6&lt;/D&gt;&lt;D xsi:type="xsd:double"&gt;32.48&lt;/D&gt;&lt;D xsi:type="xsd:double"&gt;32.98&lt;/D&gt;&lt;D xsi:type="xsd:double"&gt;35.48&lt;/D&gt;&lt;D xsi:type="xsd:double"&gt;35.38&lt;/D&gt;&lt;D xsi:type="xsd:double"&gt;34.12&lt;/D&gt;&lt;D xsi:type="xsd:double"&gt;32.75&lt;/D&gt;&lt;D xsi:type="xsd:double"&gt;33&lt;/D&gt;&lt;D xsi:type="xsd:double"&gt;33.57&lt;/D&gt;&lt;D xsi:type="xsd:double"&gt;33.58&lt;/D&gt;&lt;D xsi:type="xsd:double"&gt;33.39&lt;/D&gt;&lt;D xsi:type="xsd:double"&gt;32.2&lt;/D&gt;&lt;D xsi:type="xsd:double"&gt;31.83&lt;/D&gt;&lt;D xsi:type="xsd:double"&gt;32.48&lt;/D&gt;&lt;D xsi:type="xsd:double"&gt;32.72&lt;/D&gt;&lt;D xsi:type="xsd:double"&gt;33.49&lt;/D&gt;&lt;D xsi:type="xsd:double"&gt;33.33&lt;/D&gt;&lt;D xsi:type="xsd:double"&gt;34.44&lt;/D&gt;&lt;D xsi:type="xsd:double"&gt;34&lt;/D&gt;&lt;D xsi:type="xsd:double"&gt;34.64&lt;/D&gt;&lt;D xsi:type="xsd:double"&gt;35.6&lt;/D&gt;&lt;D xsi:type="xsd:double"&gt;33.97&lt;/D&gt;&lt;/FQL&gt;&lt;FQL&gt;&lt;Q&gt;VST^FG_PRICE(8/27/2018,0)&lt;/Q&gt;&lt;R&gt;70&lt;/R&gt;&lt;C&gt;1&lt;/C&gt;&lt;D xsi:type="xsd:double"&gt;22.79&lt;/D&gt;&lt;D xsi:type="xsd:double"&gt;22.9&lt;/D&gt;&lt;D xsi:type="xsd:double"&gt;22.98&lt;/D&gt;&lt;D xsi:type="xsd:double"&gt;23.4&lt;/D&gt;&lt;D xsi:type="xsd:double"&gt;23.54&lt;/D&gt;&lt;D xsi:type="xsd:double"&gt;23.21&lt;/D&gt;&lt;D xsi:type="xsd:double"&gt;22.99&lt;/D&gt;&lt;D xsi:type="xsd:double"&gt;22.46&lt;/D&gt;&lt;D xsi:type="xsd:double"&gt;22.5&lt;/D&gt;&lt;D xsi:type="xsd:double"&gt;22.9&lt;/D&gt;&lt;D xsi:type="xsd:double"&gt;22.98&lt;/D&gt;&lt;D xsi:type="xsd:double"&gt;23.25&lt;/D&gt;&lt;D xsi:type="xsd:double"&gt;23.35&lt;/D&gt;&lt;D xsi:type="xsd:double"&gt;23.35&lt;/D&gt;&lt;D xsi:type="xsd:double"&gt;23.03&lt;/D&gt;&lt;D xsi:type="xsd:double"&gt;23.27&lt;/D&gt;&lt;D xsi:type="xsd:double"&gt;23.06&lt;/D&gt;&lt;D xsi:type="xsd:double"&gt;23.42&lt;/D&gt;&lt;D xsi:type="xsd:double"&gt;23.84&lt;/D&gt;&lt;D xsi:type="xsd:double"&gt;23.87&lt;/D&gt;&lt;D xsi:type="xsd:double"&gt;23.55&lt;/D&gt;&lt;D xsi:type="xsd:double"&gt;23.74&lt;/D&gt;&lt;D xsi:type="xsd:double"&gt;24.18&lt;/D&gt;&lt;D xsi:type="xsd:double"&gt;24.88&lt;/D&gt;&lt;D xsi:type="xsd:double"&gt;25.26&lt;/D&gt;&lt;D xsi:type="xsd:double"&gt;25.45&lt;/D&gt;&lt;D xsi:type="xsd:double"&gt;25.42&lt;/D&gt;&lt;D xsi:type="xsd:double"&gt;25.25&lt;/D&gt;&lt;D xsi:type="xsd:double"&gt;25.62&lt;/D&gt;&lt;D xsi:type="xsd:double"&gt;25.43&lt;/D&gt;&lt;D xsi:type="xsd:double"&gt;25.31&lt;/D&gt;&lt;D xsi:type="xsd:double"&gt;24.9&lt;/D&gt;&lt;D xsi:type="xsd:double"&gt;24.21&lt;/D&gt;&lt;D xsi:type="xsd:double"&gt;24.22&lt;/D&gt;&lt;D xsi:type="xsd:double"&gt;23.83&lt;/D&gt;&lt;D xsi:type="xsd:double"&gt;23.99&lt;/D&gt;&lt;D xsi:type="xsd:double"&gt;23.39&lt;/D&gt;&lt;D xsi:type="xsd:double"&gt;22.86&lt;/D&gt;&lt;D xsi:type="xsd:double"&gt;22.65&lt;/D&gt;&lt;D xsi:type="xsd:double"&gt;23.01&lt;/D&gt;&lt;D xsi:type="xsd:double"&gt;22.5&lt;/D&gt;&lt;D xsi:type="xsd:double"&gt;22.14&lt;/D&gt;&lt;D xsi:type="xsd:double"&gt;22.26&lt;/D&gt;&lt;D xsi:type="xsd:double"&gt;22.11&lt;/D&gt;&lt;D xsi:type="xsd:double"&gt;21.81&lt;/D&gt;&lt;D xsi:type="xsd:double"&gt;21.89&lt;/D&gt;&lt;D xsi:type="xsd:double"&gt;22.63&lt;/D&gt;&lt;D xsi:type="xsd:double"&gt;23.1&lt;/D&gt;&lt;D xsi:type="xsd:double"&gt;24.39&lt;/D&gt;&lt;D xsi:type="xsd:double"&gt;24.97&lt;/D&gt;&lt;D xsi:type="xsd:double"&gt;24.48&lt;/D&gt;&lt;D xsi:type="xsd:double"&gt;24.71&lt;/D&gt;&lt;D xsi:type="xsd:double"&gt;24.25&lt;/D&gt;&lt;D xsi:type="xsd:double"&gt;24.08&lt;/D&gt;&lt;D xsi:type="xsd:double"&gt;24.61&lt;/D&gt;&lt;D xsi:type="xsd:double"&gt;24.32&lt;/D&gt;&lt;D xsi:type="xsd:double"&gt;23.85&lt;/D&gt;&lt;D xsi:type="xsd:double"&gt;23.29&lt;/D&gt;&lt;D xsi:type="xsd:double"&gt;23.67&lt;/D&gt;&lt;D xsi:type="xsd:double"&gt;23.55&lt;/D&gt;&lt;D xsi:type="xsd:double"&gt;22.37&lt;/D&gt;&lt;D xsi:type="xsd:double"&gt;22.8&lt;/D&gt;&lt;D xsi:type="xsd:double"&gt;22.86&lt;/D&gt;&lt;D xsi:type="xsd:double"&gt;23.19&lt;/D&gt;&lt;D xsi:type="xsd:double"&gt;22.92&lt;/D&gt;&lt;D xsi:type="xsd:double"&gt;23.35&lt;/D&gt;&lt;D xsi:type="xsd:double"&gt;23.2&lt;/D&gt;&lt;D xsi:type="xsd:double"&gt;23.48&lt;/D&gt;&lt;D xsi:type="xsd:double"&gt;23.78&lt;/D&gt;&lt;D xsi:type="xsd:double"&gt;23.48&lt;/D&gt;&lt;/FQL&gt;&lt;FQL&gt;&lt;Q&gt;VTR^FG_PRICE(8/27/2018,0)&lt;/Q&gt;&lt;R&gt;70&lt;/R&gt;&lt;C&gt;1&lt;/C&gt;&lt;D xsi:type="xsd:double"&gt;58.68&lt;/D&gt;&lt;D xsi:type="xsd:double"&gt;59.69&lt;/D&gt;&lt;D xsi:type="xsd:double"&gt;59.82&lt;/D&gt;&lt;D xsi:type="xsd:double"&gt;59.59&lt;/D&gt;&lt;D xsi:type="xsd:double"&gt;59.87&lt;/D&gt;&lt;D xsi:type="xsd:double"&gt;59.25&lt;/D&gt;&lt;D xsi:type="xsd:double"&gt;59.94&lt;/D&gt;&lt;D xsi:type="xsd:double"&gt;60.12&lt;/D&gt;&lt;D xsi:type="xsd:double"&gt;58.85&lt;/D&gt;&lt;D xsi:type="xsd:double"&gt;59.28&lt;/D&gt;&lt;D xsi:type="xsd:double"&gt;59.1&lt;/D&gt;&lt;D xsi:type="xsd:double"&gt;58.91&lt;/D&gt;&lt;D xsi:type="xsd:double"&gt;59.01&lt;/D&gt;&lt;D xsi:type="xsd:double"&gt;57.86&lt;/D&gt;&lt;D xsi:type="xsd:double"&gt;58.38&lt;/D&gt;&lt;D xsi:type="xsd:double"&gt;57.59&lt;/D&gt;&lt;D xsi:type="xsd:double"&gt;57.06&lt;/D&gt;&lt;D xsi:type="xsd:double"&gt;56.97&lt;/D&gt;&lt;D xsi:type="xsd:double"&gt;56.19&lt;/D&gt;&lt;D xsi:type="xsd:double"&gt;54.63&lt;/D&gt;&lt;D xsi:type="xsd:double"&gt;54.32&lt;/D&gt;&lt;D xsi:type="xsd:double"&gt;53.66&lt;/D&gt;&lt;D xsi:type="xsd:double"&gt;53.96&lt;/D&gt;&lt;D xsi:type="xsd:double"&gt;54.38&lt;/D&gt;&lt;D xsi:type="xsd:double"&gt;53.98&lt;/D&gt;&lt;D xsi:type="xsd:double"&gt;53.64&lt;/D&gt;&lt;D xsi:type="xsd:double"&gt;52.86&lt;/D&gt;&lt;D xsi:type="xsd:double"&gt;52.89&lt;/D&gt;&lt;D xsi:type="xsd:double"&gt;53&lt;/D&gt;&lt;D xsi:type="xsd:double"&gt;53.9&lt;/D&gt;&lt;D xsi:type="xsd:double"&gt;54.36&lt;/D&gt;&lt;D xsi:type="xsd:double"&gt;54.9&lt;/D&gt;&lt;D xsi:type="xsd:double"&gt;53.36&lt;/D&gt;&lt;D xsi:type="xsd:double"&gt;53.31&lt;/D&gt;&lt;D xsi:type="xsd:double"&gt;53.88&lt;/D&gt;&lt;D xsi:type="xsd:double"&gt;55.16&lt;/D&gt;&lt;D xsi:type="xsd:double"&gt;55.34&lt;/D&gt;&lt;D xsi:type="xsd:double"&gt;55.34&lt;/D&gt;&lt;D xsi:type="xsd:double"&gt;55.94&lt;/D&gt;&lt;D xsi:type="xsd:double"&gt;54.48&lt;/D&gt;&lt;D xsi:type="xsd:double"&gt;55.44&lt;/D&gt;&lt;D xsi:type="xsd:double"&gt;56.78&lt;/D&gt;&lt;D xsi:type="xsd:double"&gt;56.9&lt;/D&gt;&lt;D xsi:type="xsd:double"&gt;56.79&lt;/D&gt;&lt;D xsi:type="xsd:double"&gt;57.26&lt;/D&gt;&lt;D xsi:type="xsd:double"&gt;58.97&lt;/D&gt;&lt;D xsi:type="xsd:double"&gt;58.04&lt;/D&gt;&lt;D xsi:type="xsd:double"&gt;58.11&lt;/D&gt;&lt;D xsi:type="xsd:double"&gt;56.59&lt;/D&gt;&lt;D xsi:type="xsd:double"&gt;58.44&lt;/D&gt;&lt;D xsi:type="xsd:double"&gt;58.94&lt;/D&gt;&lt;D xsi:type="xsd:double"&gt;59.59&lt;/D&gt;&lt;D xsi:type="xsd:double"&gt;59.51&lt;/D&gt;&lt;D xsi:type="xsd:double"&gt;60.07&lt;/D&gt;&lt;D xsi:type="xsd:double"&gt;60.24&lt;/D&gt;&lt;D xsi:type="xsd:double"&gt;60.65&lt;/D&gt;&lt;D xsi:type="xsd:double"&gt;60.55&lt;/D&gt;&lt;D xsi:type="xsd:double"&gt;60.43&lt;/D&gt;&lt;D xsi:type="xsd:double"&gt;61.39&lt;/D&gt;&lt;D xsi:type="xsd:double"&gt;61.86&lt;/D&gt;&lt;D xsi:type="xsd:double"&gt;62.35&lt;/D&gt;&lt;D xsi:type="xsd:double"&gt;61.36&lt;/D&gt;&lt;D xsi:type="xsd:double"&gt;61.43&lt;/D&gt;&lt;D xsi:type="xsd:double"&gt;61.45&lt;/D&gt;&lt;D xsi:type="xsd:double"&gt;62&lt;/D&gt;&lt;D xsi:type="xsd:double"&gt;62.06&lt;/D&gt;&lt;D xsi:type="xsd:double"&gt;62.45&lt;/D&gt;&lt;D xsi:type="xsd:double"&gt;63.49&lt;/D&gt;&lt;D xsi:type="xsd:double"&gt;63.59&lt;/D&gt;&lt;D xsi:type="xsd:double"&gt;63.16&lt;/D&gt;&lt;/FQL&gt;&lt;FQL&gt;&lt;Q&gt;VVC^FG_PRICE(8/27/2018,0)&lt;/Q&gt;&lt;R&gt;70&lt;/R&gt;&lt;C&gt;1&lt;/C&gt;&lt;D xsi:type="xsd:double"&gt;71.22&lt;/D&gt;&lt;D xsi:type="xsd:double"&gt;71.22&lt;/D&gt;&lt;D xsi:type="xsd:double"&gt;71.44&lt;/D&gt;&lt;D xsi:type="xsd:double"&gt;71.26&lt;/D&gt;&lt;D xsi:type="xsd:double"&gt;71.2&lt;/D&gt;&lt;D xsi:type="xsd:double"&gt;71.29&lt;/D&gt;&lt;D xsi:type="xsd:double"&gt;71.46&lt;/D&gt;&lt;D xsi:type="xsd:double"&gt;71.61&lt;/D&gt;&lt;D xsi:type="xsd:double"&gt;71.6&lt;/D&gt;&lt;D xsi:type="xsd:double"&gt;71.27&lt;/D&gt;&lt;D xsi:type="xsd:double"&gt;71.31&lt;/D&gt;&lt;D xsi:type="xsd:double"&gt;71.27&lt;/D&gt;&lt;D xsi:type="xsd:double"&gt;71.32&lt;/D&gt;&lt;D xsi:type="xsd:double"&gt;71.25&lt;/D&gt;&lt;D xsi:type="xsd:double"&gt;71.3&lt;/D&gt;&lt;D xsi:type="xsd:double"&gt;71.3&lt;/D&gt;&lt;D xsi:type="xsd:double"&gt;71.33&lt;/D&gt;&lt;D xsi:type="xsd:double"&gt;71.4&lt;/D&gt;&lt;D xsi:type="xsd:double"&gt;71.55&lt;/D&gt;&lt;D xsi:type="xsd:double"&gt;71.51&lt;/D&gt;&lt;D xsi:type="xsd:double"&gt;71.29&lt;/D&gt;&lt;D xsi:type="xsd:double"&gt;71.3&lt;/D&gt;&lt;D xsi:type="xsd:double"&gt;71.41&lt;/D&gt;&lt;D xsi:type="xsd:double"&gt;71.49&lt;/D&gt;&lt;D xsi:type="xsd:double"&gt;71.58&lt;/D&gt;&lt;D xsi:type="xsd:double"&gt;71.44&lt;/D&gt;&lt;D xsi:type="xsd:double"&gt;71.48&lt;/D&gt;&lt;D xsi:type="xsd:double"&gt;71.32&lt;/D&gt;&lt;D xsi:type="xsd:double"&gt;71.55&lt;/D&gt;&lt;D xsi:type="xsd:double"&gt;71.65&lt;/D&gt;&lt;D xsi:type="xsd:double"&gt;71.62&lt;/D&gt;&lt;D xsi:type="xsd:double"&gt;71.51&lt;/D&gt;&lt;D xsi:type="xsd:double"&gt;71.32&lt;/D&gt;&lt;D xsi:type="xsd:double"&gt;71.46&lt;/D&gt;&lt;D xsi:type="xsd:double"&gt;71.55&lt;/D&gt;&lt;D xsi:type="xsd:double"&gt;71.64&lt;/D&gt;&lt;D xsi:type="xsd:double"&gt;71.6&lt;/D&gt;&lt;D xsi:type="xsd:double"&gt;71.58&lt;/D&gt;&lt;D xsi:type="xsd:double"&gt;71.58&lt;/D&gt;&lt;D xsi:type="xsd:double"&gt;71.53&lt;/D&gt;&lt;D xsi:type="xsd:double"&gt;71.54&lt;/D&gt;&lt;D xsi:type="xsd:double"&gt;71.47&lt;/D&gt;&lt;D xsi:type="xsd:double"&gt;71.61&lt;/D&gt;&lt;D xsi:type="xsd:double"&gt;71.59&lt;/D&gt;&lt;D xsi:type="xsd:double"&gt;71.58&lt;/D&gt;&lt;D xsi:type="xsd:double"&gt;71.67&lt;/D&gt;&lt;D xsi:type="xsd:double"&gt;71.53&lt;/D&gt;&lt;D xsi:type="xsd:double"&gt;71.63&lt;/D&gt;&lt;D xsi:type="xsd:double"&gt;71.5&lt;/D&gt;&lt;D xsi:type="xsd:double"&gt;71.66&lt;/D&gt;&lt;D xsi:type="xsd:double"&gt;71.63&lt;/D&gt;&lt;D xsi:type="xsd:double"&gt;71.75&lt;/D&gt;&lt;D xsi:type="xsd:double"&gt;71.78&lt;/D&gt;&lt;D xsi:type="xsd:double"&gt;71.66&lt;/D&gt;&lt;D xsi:type="xsd:double"&gt;71.73&lt;/D&gt;&lt;D xsi:type="xsd:double"&gt;71.81&lt;/D&gt;&lt;D xsi:type="xsd:double"&gt;71.3&lt;/D&gt;&lt;D xsi:type="xsd:double"&gt;71.48&lt;/D&gt;&lt;D xsi:type="xsd:double"&gt;71.9&lt;/D&gt;&lt;D xsi:type="xsd:double"&gt;71.6&lt;/D&gt;&lt;D xsi:type="xsd:double"&gt;71.64&lt;/D&gt;&lt;D xsi:type="xsd:double"&gt;71.74&lt;/D&gt;&lt;D xsi:type="xsd:double"&gt;71.61&lt;/D&gt;&lt;D xsi:type="xsd:double"&gt;71.78&lt;/D&gt;&lt;D xsi:type="xsd:double"&gt;71.7&lt;/D&gt;&lt;D xsi:type="xsd:double"&gt;71.48&lt;/D&gt;&lt;D xsi:type="xsd:double"&gt;71.67&lt;/D&gt;&lt;D xsi:type="xsd:double"&gt;71.81&lt;/D&gt;&lt;D xsi:type="xsd:double"&gt;71.95&lt;/D&gt;&lt;D xsi:type="xsd:double"&gt;71.91&lt;/D&gt;&lt;/FQL&gt;&lt;FQL&gt;&lt;Q&gt;VVV^FG_PRICE(8/27/2018,0)&lt;/Q&gt;&lt;R&gt;70&lt;/R&gt;&lt;C&gt;1&lt;/C&gt;&lt;D xsi:type="xsd:double"&gt;21.78&lt;/D&gt;&lt;D xsi:type="xsd:double"&gt;21.57&lt;/D&gt;&lt;D xsi:type="xsd:double"&gt;21.66&lt;/D&gt;&lt;D xsi:type="xsd:double"&gt;21.44&lt;/D&gt;&lt;D xsi:type="xsd:double"&gt;21.52&lt;/D&gt;&lt;D xsi:type="xsd:double"&gt;21.46&lt;/D&gt;&lt;D xsi:type="xsd:double"&gt;21.55&lt;/D&gt;&lt;D xsi:type="xsd:double"&gt;21.89&lt;/D&gt;&lt;D xsi:type="xsd:double"&gt;21.86&lt;/D&gt;&lt;D xsi:type="xsd:double"&gt;21.99&lt;/D&gt;&lt;D xsi:type="xsd:double"&gt;22&lt;/D&gt;&lt;D xsi:type="xsd:double"&gt;22.18&lt;/D&gt;&lt;D xsi:type="xsd:double"&gt;22.33&lt;/D&gt;&lt;D xsi:type="xsd:double"&gt;20.72&lt;/D&gt;&lt;D xsi:type="xsd:double"&gt;21.41&lt;/D&gt;&lt;D xsi:type="xsd:double"&gt;21.49&lt;/D&gt;&lt;D xsi:type="xsd:double"&gt;21.47&lt;/D&gt;&lt;D xsi:type="xsd:double"&gt;21.75&lt;/D&gt;&lt;D xsi:type="xsd:double"&gt;21.68&lt;/D&gt;&lt;D xsi:type="xsd:double"&gt;21.47&lt;/D&gt;&lt;D xsi:type="xsd:double"&gt;21.59&lt;/D&gt;&lt;D xsi:type="xsd:double"&gt;21.59&lt;/D&gt;&lt;D xsi:type="xsd:double"&gt;21.62&lt;/D&gt;&lt;D xsi:type="xsd:double"&gt;21.51&lt;/D&gt;&lt;D xsi:type="xsd:double"&gt;20.8&lt;/D&gt;&lt;D xsi:type="xsd:double"&gt;20.93&lt;/D&gt;&lt;D xsi:type="xsd:double"&gt;21.01&lt;/D&gt;&lt;D xsi:type="xsd:double"&gt;20.79&lt;/D&gt;&lt;D xsi:type="xsd:double"&gt;20.58&lt;/D&gt;&lt;D xsi:type="xsd:double"&gt;20.57&lt;/D&gt;&lt;D xsi:type="xsd:double"&gt;20.1&lt;/D&gt;&lt;D xsi:type="xsd:double"&gt;19.58&lt;/D&gt;&lt;D xsi:type="xsd:double"&gt;19.65&lt;/D&gt;&lt;D xsi:type="xsd:double"&gt;19.64&lt;/D&gt;&lt;D xsi:type="xsd:double"&gt;19.83&lt;/D&gt;&lt;D xsi:type="xsd:double"&gt;20.05&lt;/D&gt;&lt;D xsi:type="xsd:double"&gt;20.16&lt;/D&gt;&lt;D xsi:type="xsd:double"&gt;19.92&lt;/D&gt;&lt;D xsi:type="xsd:double"&gt;20.08&lt;/D&gt;&lt;D xsi:type="xsd:double"&gt;19.95&lt;/D&gt;&lt;D xsi:type="xsd:double"&gt;19.56&lt;/D&gt;&lt;D xsi:type="xsd:double"&gt;19.15&lt;/D&gt;&lt;D xsi:type="xsd:double"&gt;19.51&lt;/D&gt;&lt;D xsi:type="xsd:double"&gt;19.62&lt;/D&gt;&lt;D xsi:type="xsd:double"&gt;19.74&lt;/D&gt;&lt;D xsi:type="xsd:double"&gt;20.13&lt;/D&gt;&lt;D xsi:type="xsd:double"&gt;19.92&lt;/D&gt;&lt;D xsi:type="xsd:double"&gt;20.41&lt;/D&gt;&lt;D xsi:type="xsd:double"&gt;20.4&lt;/D&gt;&lt;D xsi:type="xsd:double"&gt;20.79&lt;/D&gt;&lt;D xsi:type="xsd:double"&gt;19.05&lt;/D&gt;&lt;D xsi:type="xsd:double"&gt;20.02&lt;/D&gt;&lt;D xsi:type="xsd:double"&gt;20.76&lt;/D&gt;&lt;D xsi:type="xsd:double"&gt;20.12&lt;/D&gt;&lt;D xsi:type="xsd:double"&gt;19.6&lt;/D&gt;&lt;D xsi:type="xsd:double"&gt;19.73&lt;/D&gt;&lt;D xsi:type="xsd:double"&gt;19.81&lt;/D&gt;&lt;D xsi:type="xsd:double"&gt;20.2&lt;/D&gt;&lt;D xsi:type="xsd:double"&gt;20.41&lt;/D&gt;&lt;D xsi:type="xsd:double"&gt;20.37&lt;/D&gt;&lt;D xsi:type="xsd:double"&gt;20.29&lt;/D&gt;&lt;D xsi:type="xsd:double"&gt;20.14&lt;/D&gt;&lt;D xsi:type="xsd:double"&gt;20.33&lt;/D&gt;&lt;D xsi:type="xsd:double"&gt;20.57&lt;/D&gt;&lt;D xsi:type="xsd:double"&gt;20.32&lt;/D&gt;&lt;D xsi:type="xsd:double"&gt;20.72&lt;/D&gt;&lt;D xsi:type="xsd:double"&gt;20.39&lt;/D&gt;&lt;D xsi:type="xsd:double"&gt;21.09&lt;/D&gt;&lt;D xsi:type="xsd:double"&gt;21.14&lt;/D&gt;&lt;D xsi:type="xsd:double"&gt;20.62&lt;/D&gt;&lt;/FQL&gt;&lt;FQL&gt;&lt;Q&gt;VZ^FG_PRICE(8/27/2018,0)&lt;/Q&gt;&lt;R&gt;70&lt;/R&gt;&lt;C&gt;1&lt;/C&gt;&lt;D xsi:type="xsd:double"&gt;54.85&lt;/D&gt;&lt;D xsi:type="xsd:double"&gt;54.65&lt;/D&gt;&lt;D xsi:type="xsd:double"&gt;54.57&lt;/D&gt;&lt;D xsi:type="xsd:double"&gt;54.75&lt;/D&gt;&lt;D xsi:type="xsd:double"&gt;54.37&lt;/D&gt;&lt;D xsi:type="xsd:double"&gt;53.19&lt;/D&gt;&lt;D xsi:type="xsd:double"&gt;53.82&lt;/D&gt;&lt;D xsi:type="xsd:double"&gt;54.29&lt;/D&gt;&lt;D xsi:type="xsd:double"&gt;54&lt;/D&gt;&lt;D xsi:type="xsd:double"&gt;54.12&lt;/D&gt;&lt;D xsi:type="xsd:double"&gt;54.72&lt;/D&gt;&lt;D xsi:type="xsd:double"&gt;54.97&lt;/D&gt;&lt;D xsi:type="xsd:double"&gt;54.94&lt;/D&gt;&lt;D xsi:type="xsd:double"&gt;54.55&lt;/D&gt;&lt;D xsi:type="xsd:double"&gt;54.7&lt;/D&gt;&lt;D xsi:type="xsd:double"&gt;54.39&lt;/D&gt;&lt;D xsi:type="xsd:double"&gt;53.5&lt;/D&gt;&lt;D xsi:type="xsd:double"&gt;53.95&lt;/D&gt;&lt;D xsi:type="xsd:double"&gt;54.42&lt;/D&gt;&lt;D xsi:type="xsd:double"&gt;53.54&lt;/D&gt;&lt;D xsi:type="xsd:double"&gt;53.05&lt;/D&gt;&lt;D xsi:type="xsd:double"&gt;53.14&lt;/D&gt;&lt;D xsi:type="xsd:double"&gt;53.59&lt;/D&gt;&lt;D xsi:type="xsd:double"&gt;53.39&lt;/D&gt;&lt;D xsi:type="xsd:double"&gt;53.84&lt;/D&gt;&lt;D xsi:type="xsd:double"&gt;54.42&lt;/D&gt;&lt;D xsi:type="xsd:double"&gt;54.29&lt;/D&gt;&lt;D xsi:type="xsd:double"&gt;55.02&lt;/D&gt;&lt;D xsi:type="xsd:double"&gt;54.94&lt;/D&gt;&lt;D xsi:type="xsd:double"&gt;55.02&lt;/D&gt;&lt;D xsi:type="xsd:double"&gt;54.99&lt;/D&gt;&lt;D xsi:type="xsd:double"&gt;54.33&lt;/D&gt;&lt;D xsi:type="xsd:double"&gt;53.33&lt;/D&gt;&lt;D xsi:type="xsd:double"&gt;53.73&lt;/D&gt;&lt;D xsi:type="xsd:double"&gt;53.6&lt;/D&gt;&lt;D xsi:type="xsd:double"&gt;53.7&lt;/D&gt;&lt;D xsi:type="xsd:double"&gt;53.96&lt;/D&gt;&lt;D xsi:type="xsd:double"&gt;54.65&lt;/D&gt;&lt;D xsi:type="xsd:double"&gt;54.9&lt;/D&gt;&lt;D xsi:type="xsd:double"&gt;54.98&lt;/D&gt;&lt;D xsi:type="xsd:double"&gt;57.21&lt;/D&gt;&lt;D xsi:type="xsd:double"&gt;57.42&lt;/D&gt;&lt;D xsi:type="xsd:double"&gt;56.43&lt;/D&gt;&lt;D xsi:type="xsd:double"&gt;55.51&lt;/D&gt;&lt;D xsi:type="xsd:double"&gt;56.48&lt;/D&gt;&lt;D xsi:type="xsd:double"&gt;58.18&lt;/D&gt;&lt;D xsi:type="xsd:double"&gt;57.09&lt;/D&gt;&lt;D xsi:type="xsd:double"&gt;56.05&lt;/D&gt;&lt;D xsi:type="xsd:double"&gt;56.63&lt;/D&gt;&lt;D xsi:type="xsd:double"&gt;57.21&lt;/D&gt;&lt;D xsi:type="xsd:double"&gt;57.21&lt;/D&gt;&lt;D xsi:type="xsd:double"&gt;57.65&lt;/D&gt;&lt;D xsi:type="xsd:double"&gt;58.27&lt;/D&gt;&lt;D xsi:type="xsd:double"&gt;58.46&lt;/D&gt;&lt;D xsi:type="xsd:double"&gt;58.72&lt;/D&gt;&lt;D xsi:type="xsd:double"&gt;58.66&lt;/D&gt;&lt;D xsi:type="xsd:double"&gt;58.94&lt;/D&gt;&lt;D xsi:type="xsd:double"&gt;59.08&lt;/D&gt;&lt;D xsi:type="xsd:double"&gt;60.21&lt;/D&gt;&lt;D xsi:type="xsd:double"&gt;60.62&lt;/D&gt;&lt;D xsi:type="xsd:double"&gt;59.46&lt;/D&gt;&lt;D xsi:type="xsd:double"&gt;59.16&lt;/D&gt;&lt;D xsi:type="xsd:double"&gt;58.64&lt;/D&gt;&lt;D xsi:type="xsd:double"&gt;59.17&lt;/D&gt;&lt;D xsi:type="xsd:double"&gt;60.65&lt;/D&gt;&lt;D xsi:type="xsd:double"&gt;60.06&lt;/D&gt;&lt;D xsi:type="xsd:double"&gt;59.45&lt;/D&gt;&lt;D xsi:type="xsd:double"&gt;60.3&lt;/D&gt;&lt;D xsi:type="xsd:double"&gt;58.16&lt;/D&gt;&lt;D xsi:type="xsd:double"&gt;58.09&lt;/D&gt;&lt;/FQL&gt;&lt;FQL&gt;&lt;Q&gt;W^FG_PRICE(8/27/2018,0)&lt;/Q&gt;&lt;R&gt;70&lt;/R&gt;&lt;C&gt;1&lt;/C&gt;&lt;D xsi:type="xsd:double"&gt;128.74&lt;/D&gt;&lt;D xsi:type="xsd:double"&gt;130.64&lt;/D&gt;&lt;D xsi:type="xsd:double"&gt;131.8&lt;/D&gt;&lt;D xsi:type="xsd:double"&gt;132.96&lt;/D&gt;&lt;D xsi:type="xsd:double"&gt;135.17&lt;/D&gt;&lt;D xsi:type="xsd:double"&gt;138.86&lt;/D&gt;&lt;D xsi:type="xsd:double"&gt;133.46&lt;/D&gt;&lt;D xsi:type="xsd:double"&gt;132.95&lt;/D&gt;&lt;D xsi:type="xsd:double"&gt;133.86&lt;/D&gt;&lt;D xsi:type="xsd:double"&gt;138.78&lt;/D&gt;&lt;D xsi:type="xsd:double"&gt;143.96&lt;/D&gt;&lt;D xsi:type="xsd:double"&gt;149.5&lt;/D&gt;&lt;D xsi:type="xsd:double"&gt;148.04&lt;/D&gt;&lt;D xsi:type="xsd:double"&gt;149.92&lt;/D&gt;&lt;D xsi:type="xsd:double"&gt;142.23&lt;/D&gt;&lt;D xsi:type="xsd:double"&gt;143.26&lt;/D&gt;&lt;D xsi:type="xsd:double"&gt;139.03&lt;/D&gt;&lt;D xsi:type="xsd:double"&gt;137.61&lt;/D&gt;&lt;D xsi:type="xsd:double"&gt;133.98&lt;/D&gt;&lt;D xsi:type="xsd:double"&gt;137.68&lt;/D&gt;&lt;D xsi:type="xsd:double"&gt;141.14&lt;/D&gt;&lt;D xsi:type="xsd:double"&gt;141.72&lt;/D&gt;&lt;D xsi:type="xsd:double"&gt;145.62&lt;/D&gt;&lt;D xsi:type="xsd:double"&gt;147.67&lt;/D&gt;&lt;D xsi:type="xsd:double"&gt;143.64&lt;/D&gt;&lt;D xsi:type="xsd:double"&gt;134.78&lt;/D&gt;&lt;D xsi:type="xsd:double"&gt;138.13&lt;/D&gt;&lt;D xsi:type="xsd:double"&gt;133.17&lt;/D&gt;&lt;D xsi:type="xsd:double"&gt;132.9&lt;/D&gt;&lt;D xsi:type="xsd:double"&gt;129.12&lt;/D&gt;&lt;D xsi:type="xsd:double"&gt;127.71&lt;/D&gt;&lt;D xsi:type="xsd:double"&gt;119.59&lt;/D&gt;&lt;D xsi:type="xsd:double"&gt;116&lt;/D&gt;&lt;D xsi:type="xsd:double"&gt;122.67&lt;/D&gt;&lt;D xsi:type="xsd:double"&gt;121.05&lt;/D&gt;&lt;D xsi:type="xsd:double"&gt;125.11&lt;/D&gt;&lt;D xsi:type="xsd:double"&gt;124.71&lt;/D&gt;&lt;D xsi:type="xsd:double"&gt;123.26&lt;/D&gt;&lt;D xsi:type="xsd:double"&gt;122.53&lt;/D&gt;&lt;D xsi:type="xsd:double"&gt;124.68&lt;/D&gt;&lt;D xsi:type="xsd:double"&gt;119.88&lt;/D&gt;&lt;D xsi:type="xsd:double"&gt;110.06&lt;/D&gt;&lt;D xsi:type="xsd:double"&gt;115.66&lt;/D&gt;&lt;D xsi:type="xsd:double"&gt;108.73&lt;/D&gt;&lt;D xsi:type="xsd:double"&gt;102.6&lt;/D&gt;&lt;D xsi:type="xsd:double"&gt;106.45&lt;/D&gt;&lt;D xsi:type="xsd:double"&gt;110.29&lt;/D&gt;&lt;D xsi:type="xsd:double"&gt;96.16&lt;/D&gt;&lt;D xsi:type="xsd:double"&gt;92.96&lt;/D&gt;&lt;D xsi:type="xsd:double"&gt;97.04&lt;/D&gt;&lt;D xsi:type="xsd:double"&gt;93.5&lt;/D&gt;&lt;D xsi:type="xsd:double"&gt;97.93&lt;/D&gt;&lt;D xsi:type="xsd:double"&gt;98.05&lt;/D&gt;&lt;D xsi:type="xsd:double"&gt;93.41&lt;/D&gt;&lt;D xsi:type="xsd:double"&gt;91.58&lt;/D&gt;&lt;D xsi:type="xsd:double"&gt;92.71&lt;/D&gt;&lt;D xsi:type="xsd:double"&gt;87.85&lt;/D&gt;&lt;D xsi:type="xsd:double"&gt;89&lt;/D&gt;&lt;D xsi:type="xsd:double"&gt;87.79&lt;/D&gt;&lt;D xsi:type="xsd:double"&gt;82.6&lt;/D&gt;&lt;D xsi:type="xsd:double"&gt;84.55&lt;/D&gt;&lt;D xsi:type="xsd:double"&gt;88.16&lt;/D&gt;&lt;D xsi:type="xsd:double"&gt;88.44&lt;/D&gt;&lt;D xsi:type="xsd:double"&gt;91.5&lt;/D&gt;&lt;D xsi:type="xsd:double"&gt;91.6&lt;/D&gt;&lt;D xsi:type="xsd:double"&gt;104.89&lt;/D&gt;&lt;D xsi:type="xsd:double"&gt;105.39&lt;/D&gt;&lt;D xsi:type="xsd:double"&gt;106.2&lt;/D&gt;&lt;D xsi:type="xsd:double"&gt;112.29&lt;/D&gt;&lt;D xsi:type="xsd:double"&gt;108.24&lt;/D&gt;&lt;/FQL&gt;&lt;FQL&gt;&lt;Q&gt;WAB^FG_PRICE(8/27/2018,0)&lt;/Q&gt;&lt;R&gt;70&lt;/R&gt;&lt;C&gt;1&lt;/C&gt;&lt;D xsi:type="xsd:double"&gt;110.54&lt;/D&gt;&lt;D xsi:type="xsd:double"&gt;110.06&lt;/D&gt;&lt;D xsi:type="xsd:double"&gt;108.99&lt;/D&gt;&lt;D xsi:type="xsd:double"&gt;108.5&lt;/D&gt;&lt;D xsi:type="xsd:double"&gt;108.32&lt;/D&gt;&lt;D xsi:type="xsd:double"&gt;109.57&lt;/D&gt;&lt;D xsi:type="xsd:double"&gt;112.57&lt;/D&gt;&lt;D xsi:type="xsd:double"&gt;113&lt;/D&gt;&lt;D xsi:type="xsd:double"&gt;114.51&lt;/D&gt;&lt;D xsi:type="xsd:double"&gt;112.61&lt;/D&gt;&lt;D xsi:type="xsd:double"&gt;113.72&lt;/D&gt;&lt;D xsi:type="xsd:double"&gt;112.87&lt;/D&gt;&lt;D xsi:type="xsd:double"&gt;112.12&lt;/D&gt;&lt;D xsi:type="xsd:double"&gt;98.21&lt;/D&gt;&lt;D xsi:type="xsd:double"&gt;105.1&lt;/D&gt;&lt;D xsi:type="xsd:double"&gt;105.38&lt;/D&gt;&lt;D xsi:type="xsd:double"&gt;105.37&lt;/D&gt;&lt;D xsi:type="xsd:double"&gt;105.36&lt;/D&gt;&lt;D xsi:type="xsd:double"&gt;104.93&lt;/D&gt;&lt;D xsi:type="xsd:double"&gt;105.62&lt;/D&gt;&lt;D xsi:type="xsd:double"&gt;106.73&lt;/D&gt;&lt;D xsi:type="xsd:double"&gt;106.67&lt;/D&gt;&lt;D xsi:type="xsd:double"&gt;106.89&lt;/D&gt;&lt;D xsi:type="xsd:double"&gt;104.88&lt;/D&gt;&lt;D xsi:type="xsd:double"&gt;103.98&lt;/D&gt;&lt;D xsi:type="xsd:double"&gt;103.69&lt;/D&gt;&lt;D xsi:type="xsd:double"&gt;104.97&lt;/D&gt;&lt;D xsi:type="xsd:double"&gt;105.49&lt;/D&gt;&lt;D xsi:type="xsd:double"&gt;104.3&lt;/D&gt;&lt;D xsi:type="xsd:double"&gt;102.81&lt;/D&gt;&lt;D xsi:type="xsd:double"&gt;102.29&lt;/D&gt;&lt;D xsi:type="xsd:double"&gt;99.54&lt;/D&gt;&lt;D xsi:type="xsd:double"&gt;96.89&lt;/D&gt;&lt;D xsi:type="xsd:double"&gt;95.43&lt;/D&gt;&lt;D xsi:type="xsd:double"&gt;96.98&lt;/D&gt;&lt;D xsi:type="xsd:double"&gt;100.33&lt;/D&gt;&lt;D xsi:type="xsd:double"&gt;100.07&lt;/D&gt;&lt;D xsi:type="xsd:double"&gt;98.03&lt;/D&gt;&lt;D xsi:type="xsd:double"&gt;95.79&lt;/D&gt;&lt;D xsi:type="xsd:double"&gt;97.1&lt;/D&gt;&lt;D xsi:type="xsd:double"&gt;95.07&lt;/D&gt;&lt;D xsi:type="xsd:double"&gt;91.15&lt;/D&gt;&lt;D xsi:type="xsd:double"&gt;91.07&lt;/D&gt;&lt;D xsi:type="xsd:double"&gt;88.42&lt;/D&gt;&lt;D xsi:type="xsd:double"&gt;90.07&lt;/D&gt;&lt;D xsi:type="xsd:double"&gt;85.6&lt;/D&gt;&lt;D xsi:type="xsd:double"&gt;82.02&lt;/D&gt;&lt;D xsi:type="xsd:double"&gt;84.9&lt;/D&gt;&lt;D xsi:type="xsd:double"&gt;85.15&lt;/D&gt;&lt;D xsi:type="xsd:double"&gt;84.12&lt;/D&gt;&lt;D xsi:type="xsd:double"&gt;84.65&lt;/D&gt;&lt;D xsi:type="xsd:double"&gt;87.19&lt;/D&gt;&lt;D xsi:type="xsd:double"&gt;87.49&lt;/D&gt;&lt;D xsi:type="xsd:double"&gt;87.05&lt;/D&gt;&lt;D xsi:type="xsd:double"&gt;83.99&lt;/D&gt;&lt;D xsi:type="xsd:double"&gt;83.12&lt;/D&gt;&lt;D xsi:type="xsd:double"&gt;82.87&lt;/D&gt;&lt;D xsi:type="xsd:double"&gt;86.05&lt;/D&gt;&lt;D xsi:type="xsd:double"&gt;86.98&lt;/D&gt;&lt;D xsi:type="xsd:double"&gt;87.31&lt;/D&gt;&lt;D xsi:type="xsd:double"&gt;84.91&lt;/D&gt;&lt;D xsi:type="xsd:double"&gt;86.06&lt;/D&gt;&lt;D xsi:type="xsd:double"&gt;85.71&lt;/D&gt;&lt;D xsi:type="xsd:double"&gt;88.29&lt;/D&gt;&lt;D xsi:type="xsd:double"&gt;88.18&lt;/D&gt;&lt;D xsi:type="xsd:double"&gt;91.79&lt;/D&gt;&lt;D xsi:type="xsd:double"&gt;92.66&lt;/D&gt;&lt;D xsi:type="xsd:double"&gt;94.6&lt;/D&gt;&lt;D xsi:type="xsd:double"&gt;92.89&lt;/D&gt;&lt;D xsi:type="xsd:double"&gt;88.98&lt;/D&gt;&lt;/FQL&gt;&lt;FQL&gt;&lt;Q&gt;WAL^FG_PRICE(8/27/2018,0)&lt;/Q&gt;&lt;R&gt;70&lt;/R&gt;&lt;C&gt;1&lt;/C&gt;&lt;D xsi:type="xsd:double"&gt;57.98&lt;/D&gt;&lt;D xsi:type="xsd:double"&gt;57.93&lt;/D&gt;&lt;D xsi:type="xsd:double"&gt;58.13&lt;/D&gt;&lt;D xsi:type="xsd:double"&gt;57.01&lt;/D&gt;&lt;D xsi:type="xsd:double"&gt;57.65&lt;/D&gt;&lt;D xsi:type="xsd:double"&gt;58.14&lt;/D&gt;&lt;D xsi:type="xsd:double"&gt;57.83&lt;/D&gt;&lt;D xsi:type="xsd:double"&gt;57.35&lt;/D&gt;&lt;D xsi:type="xsd:double"&gt;57.09&lt;/D&gt;&lt;D xsi:type="xsd:double"&gt;56.85&lt;/D&gt;&lt;D xsi:type="xsd:double"&gt;57.01&lt;/D&gt;&lt;D xsi:type="xsd:double"&gt;56.27&lt;/D&gt;&lt;D xsi:type="xsd:double"&gt;56.08&lt;/D&gt;&lt;D xsi:type="xsd:double"&gt;58.18&lt;/D&gt;&lt;D xsi:type="xsd:double"&gt;57.85&lt;/D&gt;&lt;D xsi:type="xsd:double"&gt;57.04&lt;/D&gt;&lt;D xsi:type="xsd:double"&gt;57.69&lt;/D&gt;&lt;D xsi:type="xsd:double"&gt;59.55&lt;/D&gt;&lt;D xsi:type="xsd:double"&gt;59.37&lt;/D&gt;&lt;D xsi:type="xsd:double"&gt;59.05&lt;/D&gt;&lt;D xsi:type="xsd:double"&gt;59.17&lt;/D&gt;&lt;D xsi:type="xsd:double"&gt;58.23&lt;/D&gt;&lt;D xsi:type="xsd:double"&gt;57.1&lt;/D&gt;&lt;D xsi:type="xsd:double"&gt;56.89&lt;/D&gt;&lt;D xsi:type="xsd:double"&gt;56.21&lt;/D&gt;&lt;D xsi:type="xsd:double"&gt;55.86&lt;/D&gt;&lt;D xsi:type="xsd:double"&gt;57.55&lt;/D&gt;&lt;D xsi:type="xsd:double"&gt;58.07&lt;/D&gt;&lt;D xsi:type="xsd:double"&gt;57.46&lt;/D&gt;&lt;D xsi:type="xsd:double"&gt;57.75&lt;/D&gt;&lt;D xsi:type="xsd:double"&gt;57.47&lt;/D&gt;&lt;D xsi:type="xsd:double"&gt;56.86&lt;/D&gt;&lt;D xsi:type="xsd:double"&gt;55.1&lt;/D&gt;&lt;D xsi:type="xsd:double"&gt;53.65&lt;/D&gt;&lt;D xsi:type="xsd:double"&gt;53.77&lt;/D&gt;&lt;D xsi:type="xsd:double"&gt;53.86&lt;/D&gt;&lt;D xsi:type="xsd:double"&gt;54.5&lt;/D&gt;&lt;D xsi:type="xsd:double"&gt;53.53&lt;/D&gt;&lt;D xsi:type="xsd:double"&gt;49.4&lt;/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D&gt;&lt;D xsi:type="xsd:double"&gt;48.41&lt;/D&gt;&lt;D xsi:type="xsd:double"&gt;48.33&lt;/D&gt;&lt;D xsi:type="xsd:double"&gt;45.98&lt;/D&gt;&lt;D xsi:type="xsd:double"&gt;47.73&lt;/D&gt;&lt;D xsi:type="xsd:double"&gt;47.49&lt;/D&gt;&lt;D xsi:type="xsd:double"&gt;47.18&lt;/D&gt;&lt;D xsi:type="xsd:double"&gt;46.9&lt;/D&gt;&lt;D xsi:type="xsd:double"&gt;48.24&lt;/D&gt;&lt;D xsi:type="xsd:double"&gt;48.29&lt;/D&gt;&lt;D xsi:type="xsd:double"&gt;48.88&lt;/D&gt;&lt;D xsi:type="xsd:double"&gt;49.12&lt;/D&gt;&lt;D xsi:type="xsd:double"&gt;48.82&lt;/D&gt;&lt;D xsi:type="xsd:double"&gt;49.26&lt;/D&gt;&lt;D xsi:type="xsd:double"&gt;49.2&lt;/D&gt;&lt;D xsi:type="xsd:double"&gt;48.54&lt;/D&gt;&lt;D xsi:type="xsd:double"&gt;47.71&lt;/D&gt;&lt;D xsi:type="xsd:double"&gt;48.05&lt;/D&gt;&lt;D xsi:type="xsd:double"&gt;46.6&lt;/D&gt;&lt;D xsi:type="xsd:double"&gt;47.27&lt;/D&gt;&lt;D xsi:type="xsd:double"&gt;47.31&lt;/D&gt;&lt;D xsi:type="xsd:double"&gt;47.16&lt;/D&gt;&lt;D xsi:type="xsd:double"&gt;46.15&lt;/D&gt;&lt;D xsi:type="xsd:double"&gt;46.55&lt;/D&gt;&lt;D xsi:type="xsd:double"&gt;46.32&lt;/D&gt;&lt;D xsi:type="xsd:double"&gt;47.01&lt;/D&gt;&lt;D xsi:type="xsd:double"&gt;47.06&lt;/D&gt;&lt;D xsi:type="xsd:double"&gt;47.59&lt;/D&gt;&lt;D xsi:type="xsd:double"&gt;46.76&lt;/D&gt;&lt;D xsi:type="xsd:double"&gt;46.87&lt;/D&gt;&lt;D xsi:type="xsd:double"&gt;46.89&lt;/D&gt;&lt;D xsi:type="xsd:double"&gt;43.34&lt;/D&gt;&lt;/FQL&gt;&lt;FQL&gt;&lt;Q&gt;WAT^FG_PRICE(8/27/2018,0)&lt;/Q&gt;&lt;R&gt;70&lt;/R&gt;&lt;C&gt;1&lt;/C&gt;&lt;D xsi:type="xsd:double"&gt;190.98&lt;/D&gt;&lt;D xsi:type="xsd:double"&gt;191.5&lt;/D&gt;&lt;D xsi:type="xsd:double"&gt;190.21&lt;/D&gt;&lt;D xsi:type="xsd:double"&gt;190.06&lt;/D&gt;&lt;D xsi:type="xsd:double"&gt;189.48&lt;/D&gt;&lt;D xsi:type="xsd:double"&gt;188.26&lt;/D&gt;&lt;D xsi:type="xsd:double"&gt;189.3&lt;/D&gt;&lt;D xsi:type="xsd:double"&gt;191.73&lt;/D&gt;&lt;D xsi:type="xsd:double"&gt;192.49&lt;/D&gt;&lt;D xsi:type="xsd:double"&gt;192.89&lt;/D&gt;&lt;D xsi:type="xsd:double"&gt;193.84&lt;/D&gt;&lt;D xsi:type="xsd:double"&gt;193.15&lt;/D&gt;&lt;D xsi:type="xsd:double"&gt;195.75&lt;/D&gt;&lt;D xsi:type="xsd:double"&gt;196.17&lt;/D&gt;&lt;D xsi:type="xsd:double"&gt;195.09&lt;/D&gt;&lt;D xsi:type="xsd:double"&gt;195.73&lt;/D&gt;&lt;D xsi:type="xsd:double"&gt;196.67&lt;/D&gt;&lt;D xsi:type="xsd:double"&gt;197.29&lt;/D&gt;&lt;D xsi:type="xsd:double"&gt;196.76&lt;/D&gt;&lt;D xsi:type="xsd:double"&gt;196.59&lt;/D&gt;&lt;D xsi:type="xsd:double"&gt;196.16&lt;/D&gt;&lt;D xsi:type="xsd:double"&gt;195.23&lt;/D&gt;&lt;D xsi:type="xsd:double"&gt;195.36&lt;/D&gt;&lt;D xsi:type="xsd:double"&gt;194.68&lt;/D&gt;&lt;D xsi:type="xsd:double"&gt;194&lt;/D&gt;&lt;D xsi:type="xsd:double"&gt;193.97&lt;/D&gt;&lt;D xsi:type="xsd:double"&gt;193.46&lt;/D&gt;&lt;D xsi:type="xsd:double"&gt;191.33&lt;/D&gt;&lt;D xsi:type="xsd:double"&gt;190.71&lt;/D&gt;&lt;D xsi:type="xsd:double"&gt;182.95&lt;/D&gt;&lt;D xsi:type="xsd:double"&gt;181.5&lt;/D&gt;&lt;D xsi:type="xsd:double"&gt;177.48&lt;/D&gt;&lt;D xsi:type="xsd:double"&gt;178.32&lt;/D&gt;&lt;D xsi:type="xsd:double"&gt;181.8&lt;/D&gt;&lt;D xsi:type="xsd:double"&gt;181.93&lt;/D&gt;&lt;D xsi:type="xsd:double"&gt;188.12&lt;/D&gt;&lt;D xsi:type="xsd:double"&gt;188.98&lt;/D&gt;&lt;D xsi:type="xsd:double"&gt;187.72&lt;/D&gt;&lt;D xsi:type="xsd:double"&gt;185.42&lt;/D&gt;&lt;D xsi:type="xsd:double"&gt;186.08&lt;/D&gt;&lt;D xsi:type="xsd:double"&gt;181.22&lt;/D&gt;&lt;D xsi:type="xsd:double"&gt;175.4&lt;/D&gt;&lt;D xsi:type="xsd:double"&gt;183.64&lt;/D&gt;&lt;D xsi:type="xsd:double"&gt;182.69&lt;/D&gt;&lt;D xsi:type="xsd:double"&gt;183.66&lt;/D&gt;&lt;D xsi:type="xsd:double"&gt;188.82&lt;/D&gt;&lt;D xsi:type="xsd:double"&gt;189.69&lt;/D&gt;&lt;D xsi:type="xsd:double"&gt;193.39&lt;/D&gt;&lt;D xsi:type="xsd:double"&gt;193.65&lt;/D&gt;&lt;D xsi:type="xsd:double"&gt;195.88&lt;/D&gt;&lt;D xsi:type="xsd:double"&gt;197.03&lt;/D&gt;&lt;D xsi:type="xsd:double"&gt;198.16&lt;/D&gt;&lt;D xsi:type="xsd:double"&gt;199.94&lt;/D&gt;&lt;D xsi:type="xsd:double"&gt;199.44&lt;/D&gt;&lt;D xsi:type="xsd:double"&gt;195.71&lt;/D&gt;&lt;D xsi:type="xsd:double"&gt;195.89&lt;/D&gt;&lt;D xsi:type="xsd:double"&gt;195.24&lt;/D&gt;&lt;D xsi:type="xsd:double"&gt;198.07&lt;/D&gt;&lt;D xsi:type="xsd:double"&gt;199.57&lt;/D&gt;&lt;D xsi:type="xsd:double"&gt;197.77&lt;/D&gt;&lt;D xsi:type="xsd:double"&gt;196.08&lt;/D&gt;&lt;D xsi:type="xsd:double"&gt;195.76&lt;/D&gt;&lt;D xsi:type="xsd:double"&gt;196.66&lt;/D&gt;&lt;D xsi:type="xsd:double"&gt;198.7&lt;/D&gt;&lt;D xsi:type="xsd:double"&gt;198.94&lt;/D&gt;&lt;D xsi:type="xsd:double"&gt;202.22&lt;/D&gt;&lt;D xsi:type="xsd:double"&gt;203.49&lt;/D&gt;&lt;D xsi:type="xsd:double"&gt;198.58&lt;/D&gt;&lt;D xsi:type="xsd:double"&gt;201.51&lt;/D&gt;&lt;D xsi:type="xsd:double"&gt;195.45&lt;/D&gt;&lt;/FQL&gt;&lt;FQL&gt;&lt;Q&gt;WBA^FG_PRICE(8/27/2018,0)&lt;/Q&gt;&lt;R&gt;70&lt;/R&gt;&lt;C&gt;1&lt;/C&gt;&lt;D xsi:type="xsd:double"&gt;69.44&lt;/D&gt;&lt;D xsi:type="xsd:double"&gt;69.28&lt;/D&gt;&lt;D xsi:type="xsd:double"&gt;68.66&lt;/D&gt;&lt;D xsi:type="xsd:double"&gt;67.8&lt;/D&gt;&lt;D xsi:type="xsd:double"&gt;68.56&lt;/D&gt;&lt;D xsi:type="xsd:double"&gt;67.62&lt;/D&gt;&lt;D xsi:type="xsd:double"&gt;68.24&lt;/D&gt;&lt;D xsi:type="xsd:double"&gt;68.03&lt;/D&gt;&lt;D xsi:type="xsd:double"&gt;68.19&lt;/D&gt;&lt;D xsi:type="xsd:double"&gt;68.8&lt;/D&gt;&lt;D xsi:type="xsd:double"&gt;68.74&lt;/D&gt;&lt;D xsi:type="xsd:double"&gt;70.38&lt;/D&gt;&lt;D xsi:type="xsd:double"&gt;70.48&lt;/D&gt;&lt;D xsi:type="xsd:double"&gt;70.28&lt;/D&gt;&lt;D xsi:type="xsd:double"&gt;70.45&lt;/D&gt;&lt;D xsi:type="xsd:double"&gt;70.88&lt;/D&gt;&lt;D xsi:type="xsd:double"&gt;71.28&lt;/D&gt;&lt;D xsi:type="xsd:double"&gt;72.89&lt;/D&gt;&lt;D xsi:type="xsd:double"&gt;73&lt;/D&gt;&lt;D xsi:type="xsd:double"&gt;72.2&lt;/D&gt;&lt;D xsi:type="xsd:double"&gt;72.21&lt;/D&gt;&lt;D xsi:type="xsd:double"&gt;72.96&lt;/D&gt;&lt;D xsi:type="xsd:double"&gt;73.81&lt;/D&gt;&lt;D xsi:type="xsd:double"&gt;72.9&lt;/D&gt;&lt;D xsi:type="xsd:double"&gt;72.46&lt;/D&gt;&lt;D xsi:type="xsd:double"&gt;73.49&lt;/D&gt;&lt;D xsi:type="xsd:double"&gt;73.8&lt;/D&gt;&lt;D xsi:type="xsd:double"&gt;73.34&lt;/D&gt;&lt;D xsi:type="xsd:double"&gt;72.51&lt;/D&gt;&lt;D xsi:type="xsd:double"&gt;74.15&lt;/D&gt;&lt;D xsi:type="xsd:double"&gt;73.56&lt;/D&gt;&lt;D xsi:type="xsd:double"&gt;72.31&lt;/D&gt;&lt;D xsi:type="xsd:double"&gt;70.9&lt;/D&gt;&lt;D xsi:type="xsd:double"&gt;73.5&lt;/D&gt;&lt;D xsi:type="xsd:double"&gt;74.72&lt;/D&gt;&lt;D xsi:type="xsd:double"&gt;76.28&lt;/D&gt;&lt;D xsi:type="xsd:double"&gt;76.98&lt;/D&gt;&lt;D xsi:type="xsd:double"&gt;76.58&lt;/D&gt;&lt;D xsi:type="xsd:double"&gt;77.35&lt;/D&gt;&lt;D xsi:type="xsd:double"&gt;77.65&lt;/D&gt;&lt;D xsi:type="xsd:double"&gt;77.26&lt;/D&gt;&lt;D xsi:type="xsd:double"&gt;74.2&lt;/D&gt;&lt;D xsi:type="xsd:double"&gt;75.74&lt;/D&gt;&lt;D xsi:type="xsd:double"&gt;76.23&lt;/D&gt;&lt;D xsi:type="xsd:double"&gt;76.82&lt;/D&gt;&lt;D xsi:type="xsd:double"&gt;78.8&lt;/D&gt;&lt;D xsi:type="xsd:double"&gt;79.77&lt;/D&gt;&lt;D xsi:type="xsd:double"&gt;79.9&lt;/D&gt;&lt;D xsi:type="xsd:double"&gt;79.3&lt;/D&gt;&lt;D xsi:type="xsd:double"&gt;79.97&lt;/D&gt;&lt;D xsi:type="xsd:double"&gt;80.6&lt;/D&gt;&lt;D xsi:type="xsd:double"&gt;81.91&lt;/D&gt;&lt;D xsi:type="xsd:double"&gt;82.44&lt;/D&gt;&lt;D xsi:type="xsd:double"&gt;82.39&lt;/D&gt;&lt;D xsi:type="xsd:double"&gt;81.81&lt;/D&gt;&lt;D xsi:type="xsd:double"&gt;81.92&lt;/D&gt;&lt;D xsi:type="xsd:double"&gt;81.52&lt;/D&gt;&lt;D xsi:type="xsd:double"&gt;82.29&lt;/D&gt;&lt;D xsi:type="xsd:double"&gt;82.52&lt;/D&gt;&lt;D xsi:type="xsd:double"&gt;81.92&lt;/D&gt;&lt;D xsi:type="xsd:double"&gt;79.79&lt;/D&gt;&lt;D xsi:type="xsd:double"&gt;79.76&lt;/D&gt;&lt;D xsi:type="xsd:double"&gt;80.81&lt;/D&gt;&lt;D xsi:type="xsd:double"&gt;81.7&lt;/D&gt;&lt;D xsi:type="xsd:double"&gt;83.52&lt;/D&gt;&lt;D xsi:type="xsd:double"&gt;84.64&lt;/D&gt;&lt;D xsi:type="xsd:double"&gt;84.85&lt;/D&gt;&lt;D xsi:type="xsd:double"&gt;84.67&lt;/D&gt;&lt;D xsi:type="xsd:double"&gt;85.69&lt;/D&gt;&lt;D xsi:type="xsd:double"&gt;82.82&lt;/D&gt;&lt;/FQL&gt;&lt;FQL&gt;&lt;Q&gt;WBC^FG_PRICE(8/27/2018,0)&lt;/Q&gt;&lt;R&gt;70&lt;/R&gt;&lt;C&gt;1&lt;/C&gt;&lt;D xsi:type="xsd:double"&gt;123.72&lt;/D&gt;&lt;D xsi:type="xsd:double"&gt;123.81&lt;/D&gt;&lt;D xsi:type="xsd:double"&gt;123.63&lt;/D&gt;&lt;D xsi:type="xsd:double"&gt;121.64&lt;/D&gt;&lt;D xsi:type="xsd:double"&gt;123.08&lt;/D&gt;&lt;D xsi:type="xsd:double"&gt;122.31&lt;/D&gt;&lt;D xsi:type="xsd:double"&gt;124&lt;/D&gt;&lt;D xsi:type="xsd:double"&gt;124.24&lt;/D&gt;&lt;D xsi:type="xsd:double"&gt;123.56&lt;/D&gt;&lt;D xsi:type="xsd:double"&gt;124.92&lt;/D&gt;&lt;D xsi:type="xsd:double"&gt;124.35&lt;/D&gt;&lt;D xsi:type="xsd:double"&gt;117.08&lt;/D&gt;&lt;D xsi:type="xsd:double"&gt;116.12&lt;/D&gt;&lt;D xsi:type="xsd:double"&gt;115.57&lt;/D&gt;&lt;D xsi:type="xsd:double"&gt;115.39&lt;/D&gt;&lt;D xsi:type="xsd:double"&gt;114.88&lt;/D&gt;&lt;D xsi:type="xsd:double"&gt;118.58&lt;/D&gt;&lt;D xsi:type="xsd:double"&gt;120.27&lt;/D&gt;&lt;D xsi:type="xsd:double"&gt;120.35&lt;/D&gt;&lt;D xsi:type="xsd:double"&gt;117.97&lt;/D&gt;&lt;D xsi:type="xsd:double"&gt;116.13&lt;/D&gt;&lt;D xsi:type="xsd:double"&gt;116.94&lt;/D&gt;&lt;D xsi:type="xsd:double"&gt;117.96&lt;/D&gt;&lt;D xsi:type="xsd:double"&gt;117.94&lt;/D&gt;&lt;D xsi:type="xsd:double"&gt;117.67&lt;/D&gt;&lt;D xsi:type="xsd:double"&gt;118.83&lt;/D&gt;&lt;D xsi:type="xsd:double"&gt;118.88&lt;/D&gt;&lt;D xsi:type="xsd:double"&gt;117.04&lt;/D&gt;&lt;D xsi:type="xsd:double"&gt;115.77&lt;/D&gt;&lt;D xsi:type="xsd:double"&gt;117.65&lt;/D&gt;&lt;D xsi:type="xsd:double"&gt;115.01&lt;/D&gt;&lt;D xsi:type="xsd:double"&gt;112.03&lt;/D&gt;&lt;D xsi:type="xsd:double"&gt;109.13&lt;/D&gt;&lt;D xsi:type="xsd:double"&gt;107.82&lt;/D&gt;&lt;D xsi:type="xsd:double"&gt;107.72&lt;/D&gt;&lt;D xsi:type="xsd:double"&gt;110&lt;/D&gt;&lt;D xsi:type="xsd:double"&gt;103.15&lt;/D&gt;&lt;D xsi:type="xsd:double"&gt;106.01&lt;/D&gt;&lt;D xsi:type="xsd:double"&gt;105.89&lt;/D&gt;&lt;D xsi:type="xsd:double"&gt;106.17&lt;/D&gt;&lt;D xsi:type="xsd:double"&gt;105.4&lt;/D&gt;&lt;D xsi:type="xsd:double"&gt;102.18&lt;/D&gt;&lt;D xsi:type="xsd:double"&gt;104.5&lt;/D&gt;&lt;D xsi:type="xsd:double"&gt;103.26&lt;/D&gt;&lt;D xsi:type="xsd:double"&gt;103.95&lt;/D&gt;&lt;D xsi:type="xsd:double"&gt;106.01&lt;/D&gt;&lt;D xsi:type="xsd:double"&gt;107.45&lt;/D&gt;&lt;D xsi:type="xsd:double"&gt;110.64&lt;/D&gt;&lt;D xsi:type="xsd:double"&gt;109.77&lt;/D&gt;&lt;D xsi:type="xsd:double"&gt;110.48&lt;/D&gt;&lt;D xsi:type="xsd:double"&gt;112.35&lt;/D&gt;&lt;D xsi:type="xsd:double"&gt;113.52&lt;/D&gt;&lt;D xsi:type="xsd:double"&gt;112.99&lt;/D&gt;&lt;D xsi:type="xsd:double"&gt;111.17&lt;/D&gt;&lt;D xsi:type="xsd:double"&gt;111.35&lt;/D&gt;&lt;D xsi:type="xsd:double"&gt;111.72&lt;/D&gt;&lt;D xsi:type="xsd:double"&gt;113.62&lt;/D&gt;&lt;D xsi:type="xsd:double"&gt;116.08&lt;/D&gt;&lt;D xsi:type="xsd:double"&gt;117.43&lt;/D&gt;&lt;D xsi:type="xsd:double"&gt;117.06&lt;/D&gt;&lt;D xsi:type="xsd:double"&gt;116.97&lt;/D&gt;&lt;D xsi:type="xsd:double"&gt;118.5&lt;/D&gt;&lt;D xsi:type="xsd:double"&gt;118.7&lt;/D&gt;&lt;D xsi:type="xsd:double"&gt;120.63&lt;/D&gt;&lt;D xsi:type="xsd:double"&gt;119.76&lt;/D&gt;&lt;D xsi:type="xsd:double"&gt;121.65&lt;/D&gt;&lt;D xsi:type="xsd:double"&gt;120.25&lt;/D&gt;&lt;D xsi:type="xsd:double"&gt;121.45&lt;/D&gt;&lt;D xsi:type="xsd:double"&gt;121.43&lt;/D&gt;&lt;D xsi:type="xsd:double"&gt;113.59&lt;/D&gt;&lt;/FQL&gt;&lt;FQL&gt;&lt;Q&gt;WBS^FG_PRICE(8/27/2018,0)&lt;/Q&gt;&lt;R&gt;70&lt;/R&gt;&lt;C&gt;1&lt;/C&gt;&lt;D xsi:type="xsd:double"&gt;66.57&lt;/D&gt;&lt;D xsi:type="xsd:double"&gt;65.7&lt;/D&gt;&lt;D xsi:type="xsd:double"&gt;65.31&lt;/D&gt;&lt;D xsi:type="xsd:double"&gt;64.82&lt;/D&gt;&lt;D xsi:type="xsd:double"&gt;65.38&lt;/D&gt;&lt;D xsi:type="xsd:double"&gt;65.5&lt;/D&gt;&lt;D xsi:type="xsd:double"&gt;65.32&lt;/D&gt;&lt;D xsi:type="xsd:double"&gt;64.46&lt;/D&gt;&lt;D xsi:type="xsd:double"&gt;64.29&lt;/D&gt;&lt;D xsi:type="xsd:double"&gt;64.39&lt;/D&gt;&lt;D xsi:type="xsd:double"&gt;64.59&lt;/D&gt;&lt;D xsi:type="xsd:double"&gt;63.45&lt;/D&gt;&lt;D xsi:type="xsd:double"&gt;61.92&lt;/D&gt;&lt;D xsi:type="xsd:double"&gt;62.51&lt;/D&gt;&lt;D xsi:type="xsd:double"&gt;61.9&lt;/D&gt;&lt;D xsi:type="xsd:double"&gt;61.41&lt;/D&gt;&lt;D xsi:type="xsd:double"&gt;62.08&lt;/D&gt;&lt;D xsi:type="xsd:double"&gt;62.1&lt;/D&gt;&lt;D xsi:type="xsd:double"&gt;61.62&lt;/D&gt;&lt;D xsi:type="xsd:double"&gt;60.76&lt;/D&gt;&lt;D xsi:type="xsd:double"&gt;60.98&lt;/D&gt;&lt;D xsi:type="xsd:double"&gt;59.4&lt;/D&gt;&lt;D xsi:type="xsd:double"&gt;59.08&lt;/D&gt;&lt;D xsi:type="xsd:double"&gt;58.96&lt;/D&gt;&lt;D xsi:type="xsd:double"&gt;58.39&lt;/D&gt;&lt;D xsi:type="xsd:double"&gt;57.95&lt;/D&gt;&lt;D xsi:type="xsd:double"&gt;60.42&lt;/D&gt;&lt;D xsi:type="xsd:double"&gt;61.72&lt;/D&gt;&lt;D xsi:type="xsd:double"&gt;60.55&lt;/D&gt;&lt;D xsi:type="xsd:double"&gt;62.01&lt;/D&gt;&lt;D xsi:type="xsd:double"&gt;62.23&lt;/D&gt;&lt;D xsi:type="xsd:double"&gt;61.65&lt;/D&gt;&lt;D xsi:type="xsd:double"&gt;59.62&lt;/D&gt;&lt;D xsi:type="xsd:double"&gt;58.22&lt;/D&gt;&lt;D xsi:type="xsd:double"&gt;58.17&lt;/D&gt;&lt;D xsi:type="xsd:double"&gt;59.13&lt;/D&gt;&lt;D xsi:type="xsd:double"&gt;59.6&lt;/D&gt;&lt;D xsi:type="xsd:double"&gt;60.91&lt;/D&gt;&lt;D xsi:type="xsd:double"&gt;62.15&lt;/D&gt;&lt;D xsi:type="xsd:double"&gt;59.58&lt;/D&gt;&lt;D xsi:type="xsd:double"&gt;60.23&lt;/D&gt;&lt;D xsi:type="xsd:double"&gt;57.36&lt;/D&gt;&lt;D xsi:type="xsd:double"&gt;59.45&lt;/D&gt;&lt;D xsi:type="xsd:double"&gt;58.31&lt;/D&gt;&lt;D xsi:type="xsd:double"&gt;58.55&lt;/D&gt;&lt;D xsi:type="xsd:double"&gt;58.84&lt;/D&gt;&lt;D xsi:type="xsd:double"&gt;58.84&lt;/D&gt;&lt;D xsi:type="xsd:double"&gt;59.47&lt;/D&gt;&lt;D xsi:type="xsd:double"&gt;59.84&lt;/D&gt;&lt;D xsi:type="xsd:double"&gt;59.15&lt;/D&gt;&lt;D xsi:type="xsd:double"&gt;59.88&lt;/D&gt;&lt;D xsi:type="xsd:double"&gt;59.84&lt;/D&gt;&lt;D xsi:type="xsd:double"&gt;60.88&lt;/D&gt;&lt;D xsi:type="xsd:double"&gt;60.38&lt;/D&gt;&lt;D xsi:type="xsd:double"&gt;59.76&lt;/D&gt;&lt;D xsi:type="xsd:double"&gt;60.66&lt;/D&gt;&lt;D xsi:type="xsd:double"&gt;59.21&lt;/D&gt;&lt;D xsi:type="xsd:double"&gt;60.51&lt;/D&gt;&lt;D xsi:type="xsd:double"&gt;60.76&lt;/D&gt;&lt;D xsi:type="xsd:double"&gt;59.84&lt;/D&gt;&lt;D xsi:type="xsd:double"&gt;58.56&lt;/D&gt;&lt;D xsi:type="xsd:double"&gt;58.66&lt;/D&gt;&lt;D xsi:type="xsd:double"&gt;58.96&lt;/D&gt;&lt;D xsi:type="xsd:double"&gt;59.48&lt;/D&gt;&lt;D xsi:type="xsd:double"&gt;58.95&lt;/D&gt;&lt;D xsi:type="xsd:double"&gt;59.83&lt;/D&gt;&lt;D xsi:type="xsd:double"&gt;58.9&lt;/D&gt;&lt;D xsi:type="xsd:double"&gt;60.17&lt;/D&gt;&lt;D xsi:type="xsd:double"&gt;60.15&lt;/D&gt;&lt;D xsi:type="xsd:double"&gt;56.35&lt;/D&gt;&lt;/FQL&gt;&lt;FQL&gt;&lt;Q&gt;WBT^FG_PRICE(8/27/2018,0)&lt;/Q&gt;&lt;R&gt;70&lt;/R&gt;&lt;C&gt;1&lt;/C&gt;&lt;D xsi:type="xsd:double"&gt;21.71&lt;/D&gt;&lt;D xsi:type="xsd:double"&gt;22.01&lt;/D&gt;&lt;D xsi:type="xsd:double"&gt;22.18&lt;/D&gt;&lt;D xsi:type="xsd:double"&gt;21.99&lt;/D&gt;&lt;D xsi:type="xsd:double"&gt;22.13&lt;/D&gt;&lt;D xsi:type="xsd:double"&gt;21.87&lt;/D&gt;&lt;D xsi:type="xsd:double"&gt;22.03&lt;/D&gt;&lt;D xsi:type="xsd:double"&gt;21.83&lt;/D&gt;&lt;D xsi:type="xsd:double"&gt;21.73&lt;/D&gt;&lt;D xsi:type="xsd:double"&gt;21.42&lt;/D&gt;&lt;D xsi:type="xsd:double"&gt;21.13&lt;/D&gt;&lt;D xsi:type="xsd:double"&gt;21.36&lt;/D&gt;&lt;D xsi:type="xsd:double"&gt;21.53&lt;/D&gt;&lt;D xsi:type="xsd:double"&gt;21.51&lt;/D&gt;&lt;D xsi:type="xsd:double"&gt;21.66&lt;/D&gt;&lt;D xsi:type="xsd:double"&gt;21.84&lt;/D&gt;&lt;D xsi:type="xsd:double"&gt;21.78&lt;/D&gt;&lt;D xsi:type="xsd:double"&gt;21.91&lt;/D&gt;&lt;D xsi:type="xsd:double"&gt;22.02&lt;/D&gt;&lt;D xsi:type="xsd:double"&gt;21.76&lt;/D&gt;&lt;D xsi:type="xsd:double"&gt;21.59&lt;/D&gt;&lt;D xsi:type="xsd:double"&gt;21.42&lt;/D&gt;&lt;D xsi:type="xsd:double"&gt;21.1&lt;/D&gt;&lt;D xsi:type="xsd:double"&gt;20.88&lt;/D&gt;&lt;D xsi:type="xsd:double"&gt;20.34&lt;/D&gt;&lt;D xsi:type="xsd:double"&gt;20.29&lt;/D&gt;&lt;D xsi:type="xsd:double"&gt;20.49&lt;/D&gt;&lt;D xsi:type="xsd:double"&gt;19.86&lt;/D&gt;&lt;D xsi:type="xsd:double"&gt;19.46&lt;/D&gt;&lt;D xsi:type="xsd:double"&gt;19.29&lt;/D&gt;&lt;D xsi:type="xsd:double"&gt;18.93&lt;/D&gt;&lt;D xsi:type="xsd:double"&gt;18.61&lt;/D&gt;&lt;D xsi:type="xsd:double"&gt;19.02&lt;/D&gt;&lt;D xsi:type="xsd:double"&gt;18.55&lt;/D&gt;&lt;D xsi:type="xsd:double"&gt;18.79&lt;/D&gt;&lt;D xsi:type="xsd:double"&gt;19.49&lt;/D&gt;&lt;D xsi:type="xsd:double"&gt;19.98&lt;/D&gt;&lt;D xsi:type="xsd:double"&gt;19.64&lt;/D&gt;&lt;D xsi:type="xsd:double"&gt;19.4&lt;/D&gt;&lt;D xsi:type="xsd:double"&gt;19.22&lt;/D&gt;&lt;D xsi:type="xsd:double"&gt;18.65&lt;/D&gt;&lt;D xsi:type="xsd:double"&gt;18.49&lt;/D&gt;&lt;D xsi:type="xsd:double"&gt;19&lt;/D&gt;&lt;D xsi:type="xsd:double"&gt;19.02&lt;/D&gt;&lt;D xsi:type="xsd:double"&gt;18.58&lt;/D&gt;&lt;D xsi:type="xsd:double"&gt;18.62&lt;/D&gt;&lt;D xsi:type="xsd:double"&gt;18.72&lt;/D&gt;&lt;D xsi:type="xsd:double"&gt;19.02&lt;/D&gt;&lt;D xsi:type="xsd:double"&gt;19.32&lt;/D&gt;&lt;D xsi:type="xsd:double"&gt;14.26&lt;/D&gt;&lt;D xsi:type="xsd:double"&gt;14&lt;/D&gt;&lt;D xsi:type="xsd:double"&gt;14.62&lt;/D&gt;&lt;D xsi:type="xsd:double"&gt;14.28&lt;/D&gt;&lt;D xsi:type="xsd:double"&gt;14.18&lt;/D&gt;&lt;D xsi:type="xsd:double"&gt;13.39&lt;/D&gt;&lt;D xsi:type="xsd:double"&gt;13.54&lt;/D&gt;&lt;D xsi:type="xsd:double"&gt;13.17&lt;/D&gt;&lt;D xsi:type="xsd:double"&gt;13.29&lt;/D&gt;&lt;D xsi:type="xsd:double"&gt;13.26&lt;/D&gt;&lt;D xsi:type="xsd:double"&gt;13.15&lt;/D&gt;&lt;D xsi:type="xsd:double"&gt;13.05&lt;/D&gt;&lt;D xsi:type="xsd:double"&gt;13.34&lt;/D&gt;&lt;D xsi:type="xsd:double"&gt;13.74&lt;/D&gt;&lt;D xsi:type="xsd:double"&gt;14.11&lt;/D&gt;&lt;D xsi:type="xsd:double"&gt;13.83&lt;/D&gt;&lt;D xsi:type="xsd:double"&gt;13.99&lt;/D&gt;&lt;D xsi:type="xsd:double"&gt;13.93&lt;/D&gt;&lt;D xsi:type="xsd:double"&gt;13.82&lt;/D&gt;&lt;D xsi:type="xsd:double"&gt;13.66&lt;/D&gt;&lt;D xsi:type="xsd:double"&gt;13.01&lt;/D&gt;&lt;/FQL&gt;&lt;FQL&gt;&lt;Q&gt;WCC^FG_PRICE(8/27/2018,0)&lt;/Q&gt;&lt;R&gt;70&lt;/R&gt;&lt;C&gt;1&lt;/C&gt;&lt;D xsi:type="xsd:double"&gt;61.8&lt;/D&gt;&lt;D xsi:type="xsd:double"&gt;62.2&lt;/D&gt;&lt;D xsi:type="xsd:double"&gt;61.85&lt;/D&gt;&lt;D xsi:type="xsd:double"&gt;60.8&lt;/D&gt;&lt;D xsi:type="xsd:double"&gt;61.15&lt;/D&gt;&lt;D xsi:type="xsd:double"&gt;60.7&lt;/D&gt;&lt;D xsi:type="xsd:double"&gt;60.4&lt;/D&gt;&lt;D xsi:type="xsd:double"&gt;59.9&lt;/D&gt;&lt;D xsi:type="xsd:double"&gt;58.05&lt;/D&gt;&lt;D xsi:type="xsd:double"&gt;59.75&lt;/D&gt;&lt;D xsi:type="xsd:double"&gt;60.05&lt;/D&gt;&lt;D xsi:type="xsd:double"&gt;60.3&lt;/D&gt;&lt;D xsi:type="xsd:double"&gt;60.9&lt;/D&gt;&lt;D xsi:type="xsd:double"&gt;60.55&lt;/D&gt;&lt;D xsi:type="xsd:double"&gt;60.35&lt;/D&gt;&lt;D xsi:type="xsd:double"&gt;61.35&lt;/D&gt;&lt;D xsi:type="xsd:double"&gt;61.55&lt;/D&gt;&lt;D xsi:type="xsd:double"&gt;62.4&lt;/D&gt;&lt;D xsi:type="xsd:double"&gt;62.2&lt;/D&gt;&lt;D xsi:type="xsd:double"&gt;61.1&lt;/D&gt;&lt;D xsi:type="xsd:double"&gt;61.35&lt;/D&gt;&lt;D xsi:type="xsd:double"&gt;60.95&lt;/D&gt;&lt;D xsi:type="xsd:double"&gt;61.1&lt;/D&gt;&lt;D xsi:type="xsd:double"&gt;61.45&lt;/D&gt;&lt;D xsi:type="xsd:double"&gt;60.34&lt;/D&gt;&lt;D xsi:type="xsd:double"&gt;60.07&lt;/D&gt;&lt;D xsi:type="xsd:double"&gt;61.12&lt;/D&gt;&lt;D xsi:type="xsd:double"&gt;60.19&lt;/D&gt;&lt;D xsi:type="xsd:double"&gt;59.14&lt;/D&gt;&lt;D xsi:type="xsd:double"&gt;58.2&lt;/D&gt;&lt;D xsi:type="xsd:double"&gt;57.89&lt;/D&gt;&lt;D xsi:type="xsd:double"&gt;54.22&lt;/D&gt;&lt;D xsi:type="xsd:double"&gt;52.12&lt;/D&gt;&lt;D xsi:type="xsd:double"&gt;51.82&lt;/D&gt;&lt;D xsi:type="xsd:double"&gt;53.57&lt;/D&gt;&lt;D xsi:type="xsd:double"&gt;54&lt;/D&gt;&lt;D xsi:type="xsd:double"&gt;53.55&lt;/D&gt;&lt;D xsi:type="xsd:double"&gt;52.79&lt;/D&gt;&lt;D xsi:type="xsd:double"&gt;52.86&lt;/D&gt;&lt;D xsi:type="xsd:double"&gt;52.11&lt;/D&gt;&lt;D xsi:type="xsd:double"&gt;50.92&lt;/D&gt;&lt;D xsi:type="xsd:double"&gt;48.14&lt;/D&gt;&lt;D xsi:type="xsd:double"&gt;48.52&lt;/D&gt;&lt;D xsi:type="xsd:double"&gt;48.59&lt;/D&gt;&lt;D xsi:type="xsd:double"&gt;48.53&lt;/D&gt;&lt;D xsi:type="xsd:double"&gt;49.37&lt;/D&gt;&lt;D xsi:type="xsd:double"&gt;50.18&lt;/D&gt;&lt;D xsi:type="xsd:double"&gt;53.36&lt;/D&gt;&lt;D xsi:type="xsd:double"&gt;53.68&lt;/D&gt;&lt;D xsi:type="xsd:double"&gt;53.53&lt;/D&gt;&lt;D xsi:type="xsd:double"&gt;53.99&lt;/D&gt;&lt;D xsi:type="xsd:double"&gt;55.8&lt;/D&gt;&lt;D xsi:type="xsd:double"&gt;54.34&lt;/D&gt;&lt;D xsi:type="xsd:double"&gt;53.46&lt;/D&gt;&lt;D xsi:type="xsd:double"&gt;52.21&lt;/D&gt;&lt;D xsi:type="xsd:double"&gt;52.29&lt;/D&gt;&lt;D xsi:type="xsd:double"&gt;52.22&lt;/D&gt;&lt;D xsi:type="xsd:double"&gt;53.11&lt;/D&gt;&lt;D xsi:type="xsd:double"&gt;53.13&lt;/D&gt;&lt;D xsi:type="xsd:double"&gt;52.15&lt;/D&gt;&lt;D xsi:type="xsd:double"&gt;50.83&lt;/D&gt;&lt;D xsi:type="xsd:double"&gt;52.34&lt;/D&gt;&lt;D xsi:type="xsd:double"&gt;51.35&lt;/D&gt;&lt;D xsi:type="xsd:double"&gt;52.74&lt;/D&gt;&lt;D xsi:type="xsd:double"&gt;52.18&lt;/D&gt;&lt;D xsi:type="xsd:double"&gt;53.25&lt;/D&gt;&lt;D xsi:type="xsd:double"&gt;52.91&lt;/D&gt;&lt;D xsi:type="xsd:double"&gt;53.41&lt;/D&gt;&lt;D xsi:type="xsd:double"&gt;53.67&lt;/D&gt;&lt;D xsi:type="xsd:double"&gt;50.97&lt;/D&gt;&lt;/FQL&gt;&lt;FQL&gt;&lt;Q&gt;WCG^FG_PRICE(8/27/2018,0)&lt;/Q&gt;&lt;R&gt;70&lt;/R&gt;&lt;C&gt;1&lt;/C&gt;&lt;D xsi:type="xsd:double"&gt;303.95&lt;/D&gt;&lt;D xsi:type="xsd:double"&gt;303.22&lt;/D&gt;&lt;D xsi:type="xsd:double"&gt;300.72&lt;/D&gt;&lt;D xsi:type="xsd:double"&gt;300.24&lt;/D&gt;&lt;D xsi:type="xsd:double"&gt;302.57&lt;/D&gt;&lt;D xsi:type="xsd:double"&gt;304.24&lt;/D&gt;&lt;D xsi:type="xsd:double"&gt;305.41&lt;/D&gt;&lt;D xsi:type="xsd:double"&gt;312.81&lt;/D&gt;&lt;D xsi:type="xsd:double"&gt;310.44&lt;/D&gt;&lt;D xsi:type="xsd:double"&gt;308.83&lt;/D&gt;&lt;D xsi:type="xsd:double"&gt;310.45&lt;/D&gt;&lt;D xsi:type="xsd:double"&gt;305.07&lt;/D&gt;&lt;D xsi:type="xsd:double"&gt;301.41&lt;/D&gt;&lt;D xsi:type="xsd:double"&gt;301.41&lt;/D&gt;&lt;D xsi:type="xsd:double"&gt;300.81&lt;/D&gt;&lt;D xsi:type="xsd:double"&gt;306.17&lt;/D&gt;&lt;D xsi:type="xsd:double"&gt;304.89&lt;/D&gt;&lt;D xsi:type="xsd:double"&gt;302.19&lt;/D&gt;&lt;D xsi:type="xsd:double"&gt;304.3&lt;/D&gt;&lt;D xsi:type="xsd:double"&gt;307.48&lt;/D&gt;&lt;D xsi:type="xsd:double"&gt;303.27&lt;/D&gt;&lt;D xsi:type="xsd:double"&gt;307.36&lt;/D&gt;&lt;D xsi:type="xsd:double"&gt;320.63&lt;/D&gt;&lt;D xsi:type="xsd:double"&gt;320.49&lt;/D&gt;&lt;D xsi:type="xsd:double"&gt;321.88&lt;/D&gt;&lt;D xsi:type="xsd:double"&gt;315.07&lt;/D&gt;&lt;D xsi:type="xsd:double"&gt;315.3&lt;/D&gt;&lt;D xsi:type="xsd:double"&gt;310.05&lt;/D&gt;&lt;D xsi:type="xsd:double"&gt;315.44&lt;/D&gt;&lt;D xsi:type="xsd:double"&gt;310.63&lt;/D&gt;&lt;D xsi:type="xsd:double"&gt;311.18&lt;/D&gt;&lt;D xsi:type="xsd:double"&gt;304.95&lt;/D&gt;&lt;D xsi:type="xsd:double"&gt;302.1&lt;/D&gt;&lt;D xsi:type="xsd:double"&gt;307.77&lt;/D&gt;&lt;D xsi:type="xsd:double"&gt;305.99&lt;/D&gt;&lt;D xsi:type="xsd:double"&gt;319.24&lt;/D&gt;&lt;D xsi:type="xsd:double"&gt;316.22&lt;/D&gt;&lt;D xsi:type="xsd:double"&gt;317.13&lt;/D&gt;&lt;D xsi:type="xsd:double"&gt;308.74&lt;/D&gt;&lt;D xsi:type="xsd:double"&gt;309.34&lt;/D&gt;&lt;D xsi:type="xsd:double"&gt;303.87&lt;/D&gt;&lt;D xsi:type="xsd:double"&gt;296.32&lt;/D&gt;&lt;D xsi:type="xsd:double"&gt;302.84&lt;/D&gt;&lt;D xsi:type="xsd:double"&gt;295.82&lt;/D&gt;&lt;D xsi:type="xsd:double"&gt;291.5&lt;/D&gt;&lt;D xsi:type="xsd:double"&gt;282.12&lt;/D&gt;&lt;D xsi:type="xsd:double"&gt;275.99&lt;/D&gt;&lt;D xsi:type="xsd:double"&gt;267.87&lt;/D&gt;&lt;D xsi:type="xsd:double"&gt;259.1&lt;/D&gt;&lt;D xsi:type="xsd:double"&gt;262.1&lt;/D&gt;&lt;D xsi:type="xsd:double"&gt;256.48&lt;/D&gt;&lt;D xsi:type="xsd:double"&gt;275.21&lt;/D&gt;&lt;D xsi:type="xsd:double"&gt;272.11&lt;/D&gt;&lt;D xsi:type="xsd:double"&gt;273.32&lt;/D&gt;&lt;D xsi:type="xsd:double"&gt;267.33&lt;/D&gt;&lt;D xsi:type="xsd:double"&gt;258.84&lt;/D&gt;&lt;D xsi:type="xsd:double"&gt;250.94&lt;/D&gt;&lt;D xsi:type="xsd:double"&gt;249.07&lt;/D&gt;&lt;D xsi:type="xsd:double"&gt;250.56&lt;/D&gt;&lt;D xsi:type="xsd:double"&gt;238.23&lt;/D&gt;&lt;D xsi:type="xsd:double"&gt;231.74&lt;/D&gt;&lt;D xsi:type="xsd:double"&gt;238.35&lt;/D&gt;&lt;D xsi:type="xsd:double"&gt;242.69&lt;/D&gt;&lt;D xsi:type="xsd:double"&gt;245.96&lt;/D&gt;&lt;D xsi:type="xsd:double"&gt;243.07&lt;/D&gt;&lt;D xsi:type="xsd:double"&gt;251.82&lt;/D&gt;&lt;D xsi:type="xsd:double"&gt;248.82&lt;/D&gt;&lt;D xsi:type="xsd:double"&gt;254.88&lt;/D&gt;&lt;D xsi:type="xsd:double"&gt;261.42&lt;/D&gt;&lt;D xsi:type="xsd:double"&gt;252.26&lt;/D&gt;&lt;/FQL&gt;&lt;FQL&gt;&lt;Q&gt;WDAY^FG_PRICE(8/27/2018,0)&lt;/Q&gt;&lt;R&gt;70&lt;/R&gt;&lt;C&gt;1&lt;/C&gt;&lt;D xsi:type="xsd:double"&gt;151.68&lt;/D&gt;&lt;D xsi:type="xsd:double"&gt;152.26&lt;/D&gt;&lt;D xsi:type="xsd:double"&gt;153.78&lt;/D&gt;&lt;D xsi:type="xsd:double"&gt;153.81&lt;/D&gt;&lt;D xsi:type="xsd:double"&gt;154.54&lt;/D&gt;&lt;D xsi:type="xsd:double"&gt;156.69&lt;/D&gt;&lt;D xsi:type="xsd:double"&gt;142.21&lt;/D&gt;&lt;D xsi:type="xsd:double"&gt;144.52&lt;/D&gt;&lt;D xsi:type="xsd:double"&gt;144.93&lt;/D&gt;&lt;D xsi:type="xsd:double"&gt;143.66&lt;/D&gt;&lt;D xsi:type="xsd:double"&gt;146.15&lt;/D&gt;&lt;D xsi:type="xsd:double"&gt;148.21&lt;/D&gt;&lt;D xsi:type="xsd:double"&gt;150.54&lt;/D&gt;&lt;D xsi:type="xsd:double"&gt;151.07&lt;/D&gt;&lt;D xsi:type="xsd:double"&gt;144.73&lt;/D&gt;&lt;D xsi:type="xsd:double"&gt;143.68&lt;/D&gt;&lt;D xsi:type="xsd:double"&gt;140.66&lt;/D&gt;&lt;D xsi:type="xsd:double"&gt;141.66&lt;/D&gt;&lt;D xsi:type="xsd:double"&gt;138.63&lt;/D&gt;&lt;D xsi:type="xsd:double"&gt;141.5&lt;/D&gt;&lt;D xsi:type="xsd:double"&gt;143.79&lt;/D&gt;&lt;D xsi:type="xsd:double"&gt;144.51&lt;/D&gt;&lt;D xsi:type="xsd:double"&gt;145.97&lt;/D&gt;&lt;D xsi:type="xsd:double"&gt;145.98&lt;/D&gt;&lt;D xsi:type="xsd:double"&gt;145.87&lt;/D&gt;&lt;D xsi:type="xsd:double"&gt;142.9&lt;/D&gt;&lt;D xsi:type="xsd:double"&gt;145.66&lt;/D&gt;&lt;D xsi:type="xsd:double"&gt;139.76&lt;/D&gt;&lt;D xsi:type="xsd:double"&gt;139.97&lt;/D&gt;&lt;D xsi:type="xsd:double"&gt;132.42&lt;/D&gt;&lt;D xsi:type="xsd:double"&gt;131.67&lt;/D&gt;&lt;D xsi:type="xsd:double"&gt;124.3&lt;/D&gt;&lt;D xsi:type="xsd:double"&gt;124.75&lt;/D&gt;&lt;D xsi:type="xsd:double"&gt;128.31&lt;/D&gt;&lt;D xsi:type="xsd:double"&gt;127&lt;/D&gt;&lt;D xsi:type="xsd:double"&gt;134.19&lt;/D&gt;&lt;D xsi:type="xsd:double"&gt;137.25&lt;/D&gt;&lt;D xsi:type="xsd:double"&gt;130.43&lt;/D&gt;&lt;D xsi:type="xsd:double"&gt;127.7&lt;/D&gt;&lt;D xsi:type="xsd:double"&gt;129.72&lt;/D&gt;&lt;D xsi:type="xsd:double"&gt;128.78&lt;/D&gt;&lt;D xsi:type="xsd:double"&gt;122.11&lt;/D&gt;&lt;D xsi:type="xsd:double"&gt;125.84&lt;/D&gt;&lt;D xsi:type="xsd:double"&gt;120.65&lt;/D&gt;&lt;D xsi:type="xsd:double"&gt;122.75&lt;/D&gt;&lt;D xsi:type="xsd:double"&gt;128.02&lt;/D&gt;&lt;D xsi:type="xsd:double"&gt;133.02&lt;/D&gt;&lt;D xsi:type="xsd:double"&gt;137.89&lt;/D&gt;&lt;D xsi:type="xsd:double"&gt;132.84&lt;/D&gt;&lt;D xsi:type="xsd:double"&gt;130.32&lt;/D&gt;&lt;D xsi:type="xsd:double"&gt;134.98&lt;/D&gt;&lt;D xsi:type="xsd:double"&gt;144.24&lt;/D&gt;&lt;D xsi:type="xsd:double"&gt;145.99&lt;/D&gt;&lt;D xsi:type="xsd:double"&gt;139.93&lt;/D&gt;&lt;D xsi:type="xsd:double"&gt;133.1&lt;/D&gt;&lt;D xsi:type="xsd:double"&gt;135.06&lt;/D&gt;&lt;D xsi:type="xsd:double"&gt;132.39&lt;/D&gt;&lt;D xsi:type="xsd:double"&gt;136.18&lt;/D&gt;&lt;D xsi:type="xsd:double"&gt;134.23&lt;/D&gt;&lt;D xsi:type="xsd:double"&gt;124.07&lt;/D&gt;&lt;D xsi:type="xsd:double"&gt;126.81&lt;/D&gt;&lt;D xsi:type="xsd:double"&gt;133.1&lt;/D&gt;&lt;D xsi:type="xsd:double"&gt;135.26&lt;/D&gt;&lt;D xsi:type="xsd:double"&gt;140.23&lt;/D&gt;&lt;D xsi:type="xsd:double"&gt;138.75&lt;/D&gt;&lt;D xsi:type="xsd:double"&gt;145.83&lt;/D&gt;&lt;D xsi:type="xsd:double"&gt;145.3&lt;/D&gt;&lt;D xsi:type="xsd:double"&gt;164&lt;/D&gt;&lt;D xsi:type="xsd:double"&gt;167.8&lt;/D&gt;&lt;D xsi:type="xsd:double"&gt;165.02&lt;/D&gt;&lt;/FQL&gt;&lt;FQL&gt;&lt;Q&gt;WDC^FG_PRICE(8/27/2018,0)&lt;/Q&gt;&lt;R&gt;70&lt;/R&gt;&lt;C&gt;1&lt;/C&gt;&lt;D xsi:type="xsd:double"&gt;64.47&lt;/D&gt;&lt;D xsi:type="xsd:double"&gt;64.67&lt;/D&gt;&lt;D xsi:type="xsd:double"&gt;63.39&lt;/D&gt;&lt;D xsi:type="xsd:double"&gt;63.28&lt;/D&gt;&lt;D xsi:type="xsd:double"&gt;63.24&lt;/D&gt;&lt;D xsi:type="xsd:double"&gt;60.24&lt;/D&gt;&lt;D xsi:type="xsd:double"&gt;60.01&lt;/D&gt;&lt;D xsi:type="xsd:double"&gt;57.79&lt;/D&gt;&lt;D xsi:type="xsd:double"&gt;57.69&lt;/D&gt;&lt;D xsi:type="xsd:double"&gt;57.05&lt;/D&gt;&lt;D xsi:type="xsd:double"&gt;54.98&lt;/D&gt;&lt;D xsi:type="xsd:double"&gt;56.57&lt;/D&gt;&lt;D xsi:type="xsd:double"&gt;57.1&lt;/D&gt;&lt;D xsi:type="xsd:double"&gt;56.96&lt;/D&gt;&lt;D xsi:type="xsd:double"&gt;57.18&lt;/D&gt;&lt;D xsi:type="xsd:double"&gt;58.1&lt;/D&gt;&lt;D xsi:type="xsd:double"&gt;58.39&lt;/D&gt;&lt;D xsi:type="xsd:double"&gt;60.05&lt;/D&gt;&lt;D xsi:type="xsd:double"&gt;60.72&lt;/D&gt;&lt;D xsi:type="xsd:double"&gt;59.92&lt;/D&gt;&lt;D xsi:type="xsd:double"&gt;59.68&lt;/D&gt;&lt;D xsi:type="xsd:double"&gt;58.94&lt;/D&gt;&lt;D xsi:type="xsd:double"&gt;58.28&lt;/D&gt;&lt;D xsi:type="xsd:double"&gt;58.54&lt;/D&gt;&lt;D xsi:type="xsd:double"&gt;58.02&lt;/D&gt;&lt;D xsi:type="xsd:double"&gt;57.72&lt;/D&gt;&lt;D xsi:type="xsd:double"&gt;58.36&lt;/D&gt;&lt;D xsi:type="xsd:double"&gt;56.61&lt;/D&gt;&lt;D xsi:type="xsd:double"&gt;56.15&lt;/D&gt;&lt;D xsi:type="xsd:double"&gt;55.65&lt;/D&gt;&lt;D xsi:type="xsd:double"&gt;54.42&lt;/D&gt;&lt;D xsi:type="xsd:double"&gt;54.15&lt;/D&gt;&lt;D xsi:type="xsd:double"&gt;54.13&lt;/D&gt;&lt;D xsi:type="xsd:double"&gt;54.41&lt;/D&gt;&lt;D xsi:type="xsd:double"&gt;54.5&lt;/D&gt;&lt;D xsi:type="xsd:double"&gt;56.06&lt;/D&gt;&lt;D xsi:type="xsd:double"&gt;55.76&lt;/D&gt;&lt;D xsi:type="xsd:double"&gt;55.83&lt;/D&gt;&lt;D xsi:type="xsd:double"&gt;56.54&lt;/D&gt;&lt;D xsi:type="xsd:double"&gt;55.36&lt;/D&gt;&lt;D xsi:type="xsd:double"&gt;55.66&lt;/D&gt;&lt;D xsi:type="xsd:double"&gt;52.34&lt;/D&gt;&lt;D xsi:type="xsd:double"&gt;54.01&lt;/D&gt;&lt;D xsi:type="xsd:double"&gt;44.19&lt;/D&gt;&lt;D xsi:type="xsd:double"&gt;41.55&lt;/D&gt;&lt;D xsi:type="xsd:double"&gt;41.37&lt;/D&gt;&lt;D xsi:type="xsd:double"&gt;43.07&lt;/D&gt;&lt;D xsi:type="xsd:double"&gt;47.08&lt;/D&gt;&lt;D xsi:type="xsd:double"&gt;47.74&lt;/D&gt;&lt;D xsi:type="xsd:double"&gt;48.36&lt;/D&gt;&lt;D xsi:type="xsd:double"&gt;48.9&lt;/D&gt;&lt;D xsi:type="xsd:double"&gt;48.53&lt;/D&gt;&lt;D xsi:type="xsd:double"&gt;47.56&lt;/D&gt;&lt;D xsi:type="xsd:double"&gt;45.73&lt;/D&gt;&lt;D xsi:type="xsd:double"&gt;43.46&lt;/D&gt;&lt;D xsi:type="xsd:double"&gt;44.69&lt;/D&gt;&lt;D xsi:type="xsd:double"&gt;45.05&lt;/D&gt;&lt;D xsi:type="xsd:double"&gt;46.73&lt;/D&gt;&lt;D xsi:type="xsd:double"&gt;46.6&lt;/D&gt;&lt;D xsi:type="xsd:double"&gt;45.11&lt;/D&gt;&lt;D xsi:type="xsd:double"&gt;45.68&lt;/D&gt;&lt;D xsi:type="xsd:double"&gt;46.9&lt;/D&gt;&lt;D xsi:type="xsd:double"&gt;47.34&lt;/D&gt;&lt;D xsi:type="xsd:double"&gt;47.92&lt;/D&gt;&lt;D xsi:type="xsd:double"&gt;48.68&lt;/D&gt;&lt;D xsi:type="xsd:double"&gt;48.15&lt;/D&gt;&lt;D xsi:type="xsd:double"&gt;45.52&lt;/D&gt;&lt;D xsi:type="xsd:double"&gt;45.39&lt;/D&gt;&lt;D xsi:type="xsd:double"&gt;46.37&lt;/D&gt;&lt;D xsi:type="xsd:double"&gt;43.04&lt;/D&gt;&lt;/FQL&gt;&lt;FQL&gt;&lt;Q&gt;WEC^FG_PRICE(8/27/2018,0)&lt;/Q&gt;&lt;R&gt;70&lt;/R&gt;&lt;C&gt;1&lt;/C&gt;&lt;D xsi:type="xsd:double"&gt;67.1&lt;/D&gt;&lt;D xsi:type="xsd:double"&gt;66.94&lt;/D&gt;&lt;D xsi:type="xsd:double"&gt;67.44&lt;/D&gt;&lt;D xsi:type="xsd:double"&gt;67.83&lt;/D&gt;&lt;D xsi:type="xsd:double"&gt;67.58&lt;/D&gt;&lt;D xsi:type="xsd:double"&gt;68.26&lt;/D&gt;&lt;D xsi:type="xsd:double"&gt;68.93&lt;/D&gt;&lt;D xsi:type="xsd:double"&gt;69.29&lt;/D&gt;&lt;D xsi:type="xsd:double"&gt;68.56&lt;/D&gt;&lt;D xsi:type="xsd:double"&gt;69.12&lt;/D&gt;&lt;D xsi:type="xsd:double"&gt;68.96&lt;/D&gt;&lt;D xsi:type="xsd:double"&gt;68.7&lt;/D&gt;&lt;D xsi:type="xsd:double"&gt;69.05&lt;/D&gt;&lt;D xsi:type="xsd:double"&gt;68.8&lt;/D&gt;&lt;D xsi:type="xsd:double"&gt;68.62&lt;/D&gt;&lt;D xsi:type="xsd:double"&gt;68.34&lt;/D&gt;&lt;D xsi:type="xsd:double"&gt;66.96&lt;/D&gt;&lt;D xsi:type="xsd:double"&gt;67.15&lt;/D&gt;&lt;D xsi:type="xsd:double"&gt;67.24&lt;/D&gt;&lt;D xsi:type="xsd:double"&gt;66.64&lt;/D&gt;&lt;D xsi:type="xsd:double"&gt;65.75&lt;/D&gt;&lt;D xsi:type="xsd:double"&gt;65.04&lt;/D&gt;&lt;D xsi:type="xsd:double"&gt;65.84&lt;/D&gt;&lt;D xsi:type="xsd:double"&gt;66.76&lt;/D&gt;&lt;D xsi:type="xsd:double"&gt;66.65&lt;/D&gt;&lt;D xsi:type="xsd:double"&gt;67.67&lt;/D&gt;&lt;D xsi:type="xsd:double"&gt;66.79&lt;/D&gt;&lt;D xsi:type="xsd:double"&gt;67.28&lt;/D&gt;&lt;D xsi:type="xsd:double"&gt;68.28&lt;/D&gt;&lt;D xsi:type="xsd:double"&gt;68.74&lt;/D&gt;&lt;D xsi:type="xsd:double"&gt;69.06&lt;/D&gt;&lt;D xsi:type="xsd:double"&gt;68.88&lt;/D&gt;&lt;D xsi:type="xsd:double"&gt;67.52&lt;/D&gt;&lt;D xsi:type="xsd:double"&gt;67.49&lt;/D&gt;&lt;D xsi:type="xsd:double"&gt;67.94&lt;/D&gt;&lt;D xsi:type="xsd:double"&gt;69.07&lt;/D&gt;&lt;D xsi:type="xsd:double"&gt;69.26&lt;/D&gt;&lt;D xsi:type="xsd:double"&gt;69.27&lt;/D&gt;&lt;D xsi:type="xsd:double"&gt;70.57&lt;/D&gt;&lt;D xsi:type="xsd:double"&gt;70.19&lt;/D&gt;&lt;D xsi:type="xsd:double"&gt;69.92&lt;/D&gt;&lt;D xsi:type="xsd:double"&gt;71.67&lt;/D&gt;&lt;D xsi:type="xsd:double"&gt;70.59&lt;/D&gt;&lt;D xsi:type="xsd:double"&gt;68.89&lt;/D&gt;&lt;D xsi:type="xsd:double"&gt;69.78&lt;/D&gt;&lt;D xsi:type="xsd:double"&gt;69.75&lt;/D&gt;&lt;D xsi:type="xsd:double"&gt;68.4&lt;/D&gt;&lt;D xsi:type="xsd:double"&gt;67.88&lt;/D&gt;&lt;D xsi:type="xsd:double"&gt;67&lt;/D&gt;&lt;D xsi:type="xsd:double"&gt;67.61&lt;/D&gt;&lt;D xsi:type="xsd:double"&gt;68.28&lt;/D&gt;&lt;D xsi:type="xsd:double"&gt;68.78&lt;/D&gt;&lt;D xsi:type="xsd:double"&gt;69.09&lt;/D&gt;&lt;D xsi:type="xsd:double"&gt;70&lt;/D&gt;&lt;D xsi:type="xsd:double"&gt;70.85&lt;/D&gt;&lt;D xsi:type="xsd:double"&gt;70.5&lt;/D&gt;&lt;D xsi:type="xsd:double"&gt;69.94&lt;/D&gt;&lt;D xsi:type="xsd:double"&gt;70.51&lt;/D&gt;&lt;D xsi:type="xsd:double"&gt;70.91&lt;/D&gt;&lt;D xsi:type="xsd:double"&gt;71.6&lt;/D&gt;&lt;D xsi:type="xsd:double"&gt;72.22&lt;/D&gt;&lt;D xsi:type="xsd:double"&gt;70.78&lt;/D&gt;&lt;D xsi:type="xsd:double"&gt;70.47&lt;/D&gt;&lt;D xsi:type="xsd:double"&gt;70.59&lt;/D&gt;&lt;D xsi:type="xsd:double"&gt;71.02&lt;/D&gt;&lt;D xsi:type="xsd:double"&gt;70.67&lt;/D&gt;&lt;D xsi:type="xsd:double"&gt;71&lt;/D&gt;&lt;D xsi:type="xsd:double"&gt;72.48&lt;/D&gt;&lt;D xsi:type="xsd:double"&gt;72.99&lt;/D&gt;&lt;D xsi:type="xsd:double"&gt;73.28&lt;/D&gt;&lt;/FQL&gt;&lt;FQL&gt;&lt;Q&gt;WELL^FG_PRICE(8/27/2018,0)&lt;/Q&gt;&lt;R&gt;70&lt;/R&gt;&lt;C&gt;1&lt;/C&gt;&lt;D xsi:type="xsd:double"&gt;65.91&lt;/D&gt;&lt;D xsi:type="xsd:double"&gt;66.81&lt;/D&gt;&lt;D xsi:type="xsd:double"&gt;66.68&lt;/D&gt;&lt;D xsi:type="xsd:double"&gt;66.58&lt;/D&gt;&lt;D xsi:type="xsd:double"&gt;66.71&lt;/D&gt;&lt;D xsi:type="xsd:double"&gt;66.23&lt;/D&gt;&lt;D xsi:type="xsd:double"&gt;67.27&lt;/D&gt;&lt;D xsi:type="xsd:double"&gt;67.46&lt;/D&gt;&lt;D xsi:type="xsd:double"&gt;66.39&lt;/D&gt;&lt;D xsi:type="xsd:double"&gt;66.86&lt;/D&gt;&lt;D xsi:type="xsd:double"&gt;66.85&lt;/D&gt;&lt;D xsi:type="xsd:double"&gt;66.67&lt;/D&gt;&lt;D xsi:type="xsd:double"&gt;67.15&lt;/D&gt;&lt;D xsi:type="xsd:double"&gt;66.41&lt;/D&gt;&lt;D xsi:type="xsd:double"&gt;66.81&lt;/D&gt;&lt;D xsi:type="xsd:double"&gt;66.44&lt;/D&gt;&lt;D xsi:type="xsd:double"&gt;65.49&lt;/D&gt;&lt;D xsi:type="xsd:double"&gt;65.57&lt;/D&gt;&lt;D xsi:type="xsd:double"&gt;65.5&lt;/D&gt;&lt;D xsi:type="xsd:double"&gt;63.96&lt;/D&gt;&lt;D xsi:type="xsd:double"&gt;64.55&lt;/D&gt;&lt;D xsi:type="xsd:double"&gt;62.96&lt;/D&gt;&lt;D xsi:type="xsd:double"&gt;63.05&lt;/D&gt;&lt;D xsi:type="xsd:double"&gt;64.32&lt;/D&gt;&lt;D xsi:type="xsd:double"&gt;63.3&lt;/D&gt;&lt;D xsi:type="xsd:double"&gt;63.01&lt;/D&gt;&lt;D xsi:type="xsd:double"&gt;61.9&lt;/D&gt;&lt;D xsi:type="xsd:double"&gt;62.21&lt;/D&gt;&lt;D xsi:type="xsd:double"&gt;62.24&lt;/D&gt;&lt;D xsi:type="xsd:double"&gt;63.2&lt;/D&gt;&lt;D xsi:type="xsd:double"&gt;63.98&lt;/D&gt;&lt;D xsi:type="xsd:double"&gt;63.96&lt;/D&gt;&lt;D xsi:type="xsd:double"&gt;61.73&lt;/D&gt;&lt;D xsi:type="xsd:double"&gt;61.6&lt;/D&gt;&lt;D xsi:type="xsd:double"&gt;61.9&lt;/D&gt;&lt;D xsi:type="xsd:double"&gt;63.12&lt;/D&gt;&lt;D xsi:type="xsd:double"&gt;63.39&lt;/D&gt;&lt;D xsi:type="xsd:double"&gt;63.46&lt;/D&gt;&lt;D xsi:type="xsd:double"&gt;64.47&lt;/D&gt;&lt;D xsi:type="xsd:double"&gt;63.34&lt;/D&gt;&lt;D xsi:type="xsd:double"&gt;64.18&lt;/D&gt;&lt;D xsi:type="xsd:double"&gt;65.79&lt;/D&gt;&lt;D xsi:type="xsd:double"&gt;66.28&lt;/D&gt;&lt;D xsi:type="xsd:double"&gt;65.15&lt;/D&gt;&lt;D xsi:type="xsd:double"&gt;65.98&lt;/D&gt;&lt;D xsi:type="xsd:double"&gt;69.49&lt;/D&gt;&lt;D xsi:type="xsd:double"&gt;66.07&lt;/D&gt;&lt;D xsi:type="xsd:double"&gt;67.5&lt;/D&gt;&lt;D xsi:type="xsd:double"&gt;65.86&lt;/D&gt;&lt;D xsi:type="xsd:double"&gt;67.78&lt;/D&gt;&lt;D xsi:type="xsd:double"&gt;69.12&lt;/D&gt;&lt;D xsi:type="xsd:double"&gt;69.1&lt;/D&gt;&lt;D xsi:type="xsd:double"&gt;68.58&lt;/D&gt;&lt;D xsi:type="xsd:double"&gt;69.48&lt;/D&gt;&lt;D xsi:type="xsd:double"&gt;69.87&lt;/D&gt;&lt;D xsi:type="xsd:double"&gt;69.58&lt;/D&gt;&lt;D xsi:type="xsd:double"&gt;70.1&lt;/D&gt;&lt;D xsi:type="xsd:double"&gt;69.49&lt;/D&gt;&lt;D xsi:type="xsd:double"&gt;70.33&lt;/D&gt;&lt;D xsi:type="xsd:double"&gt;70.31&lt;/D&gt;&lt;D xsi:type="xsd:double"&gt;70.29&lt;/D&gt;&lt;D xsi:type="xsd:double"&gt;69.51&lt;/D&gt;&lt;D xsi:type="xsd:double"&gt;69.79&lt;/D&gt;&lt;D xsi:type="xsd:double"&gt;69.92&lt;/D&gt;&lt;D xsi:type="xsd:double"&gt;70.74&lt;/D&gt;&lt;D xsi:type="xsd:double"&gt;71.35&lt;/D&gt;&lt;D xsi:type="xsd:double"&gt;71.43&lt;/D&gt;&lt;D xsi:type="xsd:double"&gt;72.33&lt;/D&gt;&lt;D xsi:type="xsd:double"&gt;72.65&lt;/D&gt;&lt;D xsi:type="xsd:double"&gt;72.13&lt;/D&gt;&lt;/FQL&gt;&lt;FQL&gt;&lt;Q&gt;WEN^FG_PRICE(8/27/2018,0)&lt;/Q&gt;&lt;R&gt;70&lt;/R&gt;&lt;C&gt;1&lt;/C&gt;&lt;D xsi:type="xsd:double"&gt;17.77&lt;/D&gt;&lt;D xsi:type="xsd:double"&gt;17.82&lt;/D&gt;&lt;D xsi:type="xsd:double"&gt;17.77&lt;/D&gt;&lt;D xsi:type="xsd:double"&gt;17.7&lt;/D&gt;&lt;D xsi:type="xsd:double"&gt;17.65&lt;/D&gt;&lt;D xsi:type="xsd:double"&gt;17.5&lt;/D&gt;&lt;D xsi:type="xsd:double"&gt;17.49&lt;/D&gt;&lt;D xsi:type="xsd:double"&gt;17.45&lt;/D&gt;&lt;D xsi:type="xsd:double"&gt;17.89&lt;/D&gt;&lt;D xsi:type="xsd:double"&gt;17.7&lt;/D&gt;&lt;D xsi:type="xsd:double"&gt;17.67&lt;/D&gt;&lt;D xsi:type="xsd:double"&gt;17.72&lt;/D&gt;&lt;D xsi:type="xsd:double"&gt;18.08&lt;/D&gt;&lt;D xsi:type="xsd:double"&gt;17.57&lt;/D&gt;&lt;D xsi:type="xsd:double"&gt;17.41&lt;/D&gt;&lt;D xsi:type="xsd:double"&gt;17.77&lt;/D&gt;&lt;D xsi:type="xsd:double"&gt;17.49&lt;/D&gt;&lt;D xsi:type="xsd:double"&gt;17.48&lt;/D&gt;&lt;D xsi:type="xsd:double"&gt;17.17&lt;/D&gt;&lt;D xsi:type="xsd:double"&gt;17.32&lt;/D&gt;&lt;D xsi:type="xsd:double"&gt;17.42&lt;/D&gt;&lt;D xsi:type="xsd:double"&gt;17.56&lt;/D&gt;&lt;D xsi:type="xsd:double"&gt;17.29&lt;/D&gt;&lt;D xsi:type="xsd:double"&gt;17.14&lt;/D&gt;&lt;D xsi:type="xsd:double"&gt;17.08&lt;/D&gt;&lt;D xsi:type="xsd:double"&gt;16.97&lt;/D&gt;&lt;D xsi:type="xsd:double"&gt;17.22&lt;/D&gt;&lt;D xsi:type="xsd:double"&gt;16.99&lt;/D&gt;&lt;D xsi:type="xsd:double"&gt;17.26&lt;/D&gt;&lt;D xsi:type="xsd:double"&gt;17.29&lt;/D&gt;&lt;D xsi:type="xsd:double"&gt;17.46&lt;/D&gt;&lt;D xsi:type="xsd:double"&gt;17.28&lt;/D&gt;&lt;D xsi:type="xsd:double"&gt;16.92&lt;/D&gt;&lt;D xsi:type="xsd:double"&gt;17.12&lt;/D&gt;&lt;D xsi:type="xsd:double"&gt;17.26&lt;/D&gt;&lt;D xsi:type="xsd:double"&gt;17.5&lt;/D&gt;&lt;D xsi:type="xsd:double"&gt;17.24&lt;/D&gt;&lt;D xsi:type="xsd:double"&gt;16.99&lt;/D&gt;&lt;D xsi:type="xsd:double"&gt;17.02&lt;/D&gt;&lt;D xsi:type="xsd:double"&gt;17.09&lt;/D&gt;&lt;D xsi:type="xsd:double"&gt;16.96&lt;/D&gt;&lt;D xsi:type="xsd:double"&gt;16.77&lt;/D&gt;&lt;D xsi:type="xsd:double"&gt;17.03&lt;/D&gt;&lt;D xsi:type="xsd:double"&gt;16.85&lt;/D&gt;&lt;D xsi:type="xsd:double"&gt;16.8&lt;/D&gt;&lt;D xsi:type="xsd:double"&gt;17.17&lt;/D&gt;&lt;D xsi:type="xsd:double"&gt;17.24&lt;/D&gt;&lt;D xsi:type="xsd:double"&gt;17.18&lt;/D&gt;&lt;D xsi:type="xsd:double"&gt;17&lt;/D&gt;&lt;D xsi:type="xsd:double"&gt;17.04&lt;/D&gt;&lt;D xsi:type="xsd:double"&gt;17.08&lt;/D&gt;&lt;D xsi:type="xsd:double"&gt;16.63&lt;/D&gt;&lt;D xsi:type="xsd:double"&gt;16.84&lt;/D&gt;&lt;D xsi:type="xsd:double"&gt;17.42&lt;/D&gt;&lt;D xsi:type="xsd:double"&gt;17.32&lt;/D&gt;&lt;D xsi:type="xsd:double"&gt;17.76&lt;/D&gt;&lt;D xsi:type="xsd:double"&gt;17.46&lt;/D&gt;&lt;D xsi:type="xsd:double"&gt;17.49&lt;/D&gt;&lt;D xsi:type="xsd:double"&gt;17.79&lt;/D&gt;&lt;D xsi:type="xsd:double"&gt;17.94&lt;/D&gt;&lt;D xsi:type="xsd:double"&gt;17.76&lt;/D&gt;&lt;D xsi:type="xsd:double"&gt;17.7&lt;/D&gt;&lt;D xsi:type="xsd:double"&gt;17.75&lt;/D&gt;&lt;D xsi:type="xsd:double"&gt;17.78&lt;/D&gt;&lt;D xsi:type="xsd:double"&gt;17.54&lt;/D&gt;&lt;D xsi:type="xsd:double"&gt;17.88&lt;/D&gt;&lt;D xsi:type="xsd:double"&gt;18.06&lt;/D&gt;&lt;D xsi:type="xsd:double"&gt;17.93&lt;/D&gt;&lt;D xsi:type="xsd:double"&gt;17.92&lt;/D&gt;&lt;D xsi:type="xsd:double"&gt;17.45&lt;/D&gt;&lt;/FQL&gt;&lt;FQL&gt;&lt;Q&gt;WEX^FG_PRICE(8/27/2018,0)&lt;/Q&gt;&lt;R&gt;70&lt;/R&gt;&lt;C&gt;1&lt;/C&gt;&lt;D xsi:type="xsd:double"&gt;188.3&lt;/D&gt;&lt;D xsi:type="xsd:double"&gt;187.12&lt;/D&gt;&lt;D xsi:type="xsd:double"&gt;187.42&lt;/D&gt;&lt;D xsi:type="xsd:double"&gt;187.96&lt;/D&gt;&lt;D xsi:type="xsd:double"&gt;190.22&lt;/D&gt;&lt;D xsi:type="xsd:double"&gt;192.25&lt;/D&gt;&lt;D xsi:type="xsd:double"&gt;190.96&lt;/D&gt;&lt;D xsi:type="xsd:double"&gt;192.15&lt;/D&gt;&lt;D xsi:type="xsd:double"&gt;192.02&lt;/D&gt;&lt;D xsi:type="xsd:double"&gt;194.65&lt;/D&gt;&lt;D xsi:type="xsd:double"&gt;195.54&lt;/D&gt;&lt;D xsi:type="xsd:double"&gt;199.37&lt;/D&gt;&lt;D xsi:type="xsd:double"&gt;198.69&lt;/D&gt;&lt;D xsi:type="xsd:double"&gt;197.12&lt;/D&gt;&lt;D xsi:type="xsd:double"&gt;192.32&lt;/D&gt;&lt;D xsi:type="xsd:double"&gt;195.52&lt;/D&gt;&lt;D xsi:type="xsd:double"&gt;193.14&lt;/D&gt;&lt;D xsi:type="xsd:double"&gt;196.68&lt;/D&gt;&lt;D xsi:type="xsd:double"&gt;194.37&lt;/D&gt;&lt;D xsi:type="xsd:double"&gt;197.39&lt;/D&gt;&lt;D xsi:type="xsd:double"&gt;200.49&lt;/D&gt;&lt;D xsi:type="xsd:double"&gt;197.35&lt;/D&gt;&lt;D xsi:type="xsd:double"&gt;198.73&lt;/D&gt;&lt;D xsi:type="xsd:double"&gt;200.76&lt;/D&gt;&lt;D xsi:type="xsd:double"&gt;199.87&lt;/D&gt;&lt;D xsi:type="xsd:double"&gt;196.13&lt;/D&gt;&lt;D xsi:type="xsd:double"&gt;196.64&lt;/D&gt;&lt;D xsi:type="xsd:double"&gt;195.16&lt;/D&gt;&lt;D xsi:type="xsd:double"&gt;193.89&lt;/D&gt;&lt;D xsi:type="xsd:double"&gt;188.48&lt;/D&gt;&lt;D xsi:type="xsd:double"&gt;188.05&lt;/D&gt;&lt;D xsi:type="xsd:double"&gt;177.88&lt;/D&gt;&lt;D xsi:type="xsd:double"&gt;176.83&lt;/D&gt;&lt;D xsi:type="xsd:double"&gt;182.44&lt;/D&gt;&lt;D xsi:type="xsd:double"&gt;183.11&lt;/D&gt;&lt;D xsi:type="xsd:double"&gt;190.38&lt;/D&gt;&lt;D xsi:type="xsd:double"&gt;191.5&lt;/D&gt;&lt;D xsi:type="xsd:double"&gt;186.93&lt;/D&gt;&lt;D xsi:type="xsd:double"&gt;185.87&lt;/D&gt;&lt;D xsi:type="xsd:double"&gt;186.66&lt;/D&gt;&lt;D xsi:type="xsd:double"&gt;182.98&lt;/D&gt;&lt;D xsi:type="xsd:double"&gt;175.93&lt;/D&gt;&lt;D xsi:type="xsd:double"&gt;179.65&lt;/D&gt;&lt;D xsi:type="xsd:double"&gt;172.37&lt;/D&gt;&lt;D xsi:type="xsd:double"&gt;167.78&lt;/D&gt;&lt;D xsi:type="xsd:double"&gt;167.73&lt;/D&gt;&lt;D xsi:type="xsd:double"&gt;175.96&lt;/D&gt;&lt;D xsi:type="xsd:double"&gt;174.61&lt;/D&gt;&lt;D xsi:type="xsd:double"&gt;172.85&lt;/D&gt;&lt;D xsi:type="xsd:double"&gt;169.15&lt;/D&gt;&lt;D xsi:type="xsd:double"&gt;167.67&lt;/D&gt;&lt;D xsi:type="xsd:double"&gt;172.46&lt;/D&gt;&lt;D xsi:type="xsd:double"&gt;169.31&lt;/D&gt;&lt;D xsi:type="xsd:double"&gt;163.95&lt;/D&gt;&lt;D xsi:type="xsd:double"&gt;164.97&lt;/D&gt;&lt;D xsi:type="xsd:double"&gt;161.59&lt;/D&gt;&lt;D xsi:type="xsd:double"&gt;157.73&lt;/D&gt;&lt;D xsi:type="xsd:double"&gt;161.43&lt;/D&gt;&lt;D xsi:type="xsd:double"&gt;159.64&lt;/D&gt;&lt;D xsi:type="xsd:double"&gt;154.57&lt;/D&gt;&lt;D xsi:type="xsd:double"&gt;150.56&lt;/D&gt;&lt;D xsi:type="xsd:double"&gt;156.18&lt;/D&gt;&lt;D xsi:type="xsd:double"&gt;151.39&lt;/D&gt;&lt;D xsi:type="x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sd:double"&gt;155.42&lt;/D&gt;&lt;D xsi:type="xsd:double"&gt;154&lt;/D&gt;&lt;D xsi:type="xsd:double"&gt;157.13&lt;/D&gt;&lt;D xsi:type="xsd:double"&gt;155.42&lt;/D&gt;&lt;D xsi:type="xsd:double"&gt;154.97&lt;/D&gt;&lt;D xsi:type="xsd:double"&gt;157.22&lt;/D&gt;&lt;D xsi:type="xsd:double"&gt;153.88&lt;/D&gt;&lt;/FQL&gt;&lt;FQL&gt;&lt;Q&gt;WFC^FG_PRICE(8/27/2018,0)&lt;/Q&gt;&lt;R&gt;70&lt;/R&gt;&lt;C&gt;1&lt;/C&gt;&lt;D xsi:type="xsd:double"&gt;59.1&lt;/D&gt;&lt;D xsi:type="xsd:double"&gt;59.07&lt;/D&gt;&lt;D xsi:type="xsd:double"&gt;58.96&lt;/D&gt;&lt;D xsi:type="xsd:double"&gt;58.46&lt;/D&gt;&lt;D xsi:type="xsd:double"&gt;58.48&lt;/D&gt;&lt;D xsi:type="xsd:double"&gt;58.8&lt;/D&gt;&lt;D xsi:type="xsd:double"&gt;58.95&lt;/D&gt;&lt;D xsi:type="xsd:double"&gt;57.93&lt;/D&gt;&lt;D xsi:type="xsd:double"&gt;57.4&lt;/D&gt;&lt;D xsi:type="xsd:double"&gt;57.46&lt;/D&gt;&lt;D xsi:type="xsd:double"&gt;57.38&lt;/D&gt;&lt;D xsi:type="xsd:double"&gt;55.94&lt;/D&gt;&lt;D xsi:type="xsd:double"&gt;55&lt;/D&gt;&lt;D xsi:type="xsd:double"&gt;54.73&lt;/D&gt;&lt;D xsi:type="xsd:double"&gt;54.31&lt;/D&gt;&lt;D xsi:type="xsd:double"&gt;54.5&lt;/D&gt;&lt;D xsi:type="xsd:double"&gt;55.22&lt;/D&gt;&lt;D xsi:type="xsd:double"&gt;55.55&lt;/D&gt;&lt;D xsi:type="xsd:double"&gt;54.99&lt;/D&gt;&lt;D xsi:type="xsd:double"&gt;54.26&lt;/D&gt;&lt;D xsi:type="xsd:double"&gt;54.23&lt;/D&gt;&lt;D xsi:type="xsd:double"&gt;53.16&lt;/D&gt;&lt;D xsi:type="xsd:double"&gt;52.82&lt;/D&gt;&lt;D xsi:type="xsd:double"&gt;52.56&lt;/D&gt;&lt;D xsi:type="xsd:double"&gt;52.25&lt;/D&gt;&lt;D xsi:type="xsd:double"&gt;52.13&lt;/D&gt;&lt;D xsi:type="xsd:double"&gt;52.65&lt;/D&gt;&lt;D xsi:type="xsd:double"&gt;53.51&lt;/D&gt;&lt;D xsi:type="xsd:double"&gt;53.19&lt;/D&gt;&lt;D xsi:type="xsd:double"&gt;53.67&lt;/D&gt;&lt;D xsi:type="xsd:double"&gt;53.53&lt;/D&gt;&lt;D xsi:type="xsd:double"&gt;52.43&lt;/D&gt;&lt;D xsi:type="xsd:double"&gt;51.44&lt;/D&gt;&lt;D xsi:type="xsd:double"&gt;52.11&lt;/D&gt;&lt;D xsi:type="xsd:double"&gt;53.24&lt;/D&gt;&lt;D xsi:type="xsd:double"&gt;53.73&lt;/D&gt;&lt;D xsi:type="xsd:double"&gt;54.46&lt;/D&gt;&lt;D xsi:type="xsd:double"&gt;53.1&lt;/D&gt;&lt;D xsi:type="xsd:double"&gt;52.89&lt;/D&gt;&lt;D xsi:type="xsd:double"&gt;51.65&lt;/D&gt;&lt;D xsi:type="xsd:double"&gt;51.56&lt;/D&gt;&lt;D xsi:type="xsd:double"&gt;50.19&lt;/D&gt;&lt;D xsi:type="xsd:double"&gt;51.86&lt;/D&gt;&lt;D xsi:type="xsd:double"&gt;51.25&lt;/D&gt;&lt;D xsi:type="xsd:double"&gt;52.23&lt;/D&gt;&lt;D xsi:type="xsd:double"&gt;52.69&lt;/D&gt;&lt;D xsi:type="xsd:double"&gt;53.23&lt;/D&gt;&lt;D xsi:type="xsd:double"&gt;53.56&lt;/D&gt;&lt;D xsi:type="xsd:double"&gt;53.61&lt;/D&gt;&lt;D xsi:type="xsd:double"&gt;53.66&lt;/D&gt;&lt;D xsi:type="xsd:double"&gt;53.55&lt;/D&gt;&lt;D xsi:type="xsd:double"&gt;53.58&lt;/D&gt;&lt;D xsi:type="xsd:double"&gt;53.16&lt;/D&gt;&lt;D xsi:type="xsd:double"&gt;53.04&lt;/D&gt;&lt;D xsi:type="xsd:double"&gt;52.35&lt;/D&gt;&lt;D xsi:type="xsd:double"&gt;52.74&lt;/D&gt;&lt;D xsi:type="xsd:double"&gt;52.15&lt;/D&gt;&lt;D xsi:type="xsd:double"&gt;52.82&lt;/D&gt;&lt;D xsi:type="xsd:double"&gt;52.94&lt;/D&gt;&lt;D xsi:type="xsd:double"&gt;53.32&lt;/D&gt;&lt;D xsi:type="xsd:double"&gt;52.54&lt;/D&gt;&lt;D xsi:type="xsd:double"&gt;52.43&lt;/D&gt;&lt;D xsi:type="xsd:double"&gt;51.83&lt;/D&gt;&lt;D xsi:type="xsd:double"&gt;52.88&lt;/D&gt;&lt;D xsi:type="xsd:double"&gt;53.19&lt;/D&gt;&lt;D xsi:type="xsd:double"&gt;54.35&lt;/D&gt;&lt;D xsi:type="xsd:double"&gt;54.04&lt;/D&gt;&lt;D xsi:type="xsd:double"&gt;54.28&lt;/D&gt;&lt;D xsi:type="xsd:double"&gt;54.24&lt;/D&gt;&lt;D xsi:type="xsd:double"&gt;51.78&lt;/D&gt;&lt;/FQL&gt;&lt;FQL&gt;&lt;Q&gt;WFT^FG_PRICE(8/27/2018,0)&lt;/Q&gt;&lt;R&gt;70&lt;/R&gt;&lt;C&gt;1&lt;/C&gt;&lt;D xsi:type="xsd:double"&gt;2.77&lt;/D&gt;&lt;D xsi:type="xsd:double"&gt;2.74&lt;/D&gt;&lt;D xsi:type="xsd:double"&gt;2.69&lt;/D&gt;&lt;D xsi:type="xsd:double"&gt;2.52&lt;/D&gt;&lt;D xsi:type="xsd:double"&gt;2.42&lt;/D&gt;&lt;D xsi:type="xsd:double"&gt;2.35&lt;/D&gt;&lt;D xsi:type="xsd:double"&gt;2.26&lt;/D&gt;&lt;D xsi:type="xsd:double"&gt;2.18&lt;/D&gt;&lt;D xsi:type="xsd:double"&gt;2.3&lt;/D&gt;&lt;D xsi:type="xsd:double"&gt;2.38&lt;/D&gt;&lt;D xsi:type="xsd:double"&gt;2.49&lt;/D&gt;&lt;D xsi:type="xsd:double"&gt;2.56&lt;/D&gt;&lt;D xsi:type="xsd:double"&gt;2.51&lt;/D&gt;&lt;D xsi:type="xsd:double"&gt;2.48&lt;/D&gt;&lt;D xsi:type="xsd:double"&gt;2.37&lt;/D&gt;&lt;D xsi:type="xsd:double"&gt;2.43&lt;/D&gt;&lt;D xsi:type="xsd:double"&gt;2.52&lt;/D&gt;&lt;D xsi:type="xsd:double"&gt;2.57&lt;/D&gt;&lt;D xsi:type="xsd:double"&gt;2.63&lt;/D&gt;&lt;D xsi:type="xsd:double"&gt;2.69&lt;/D&gt;&lt;D xsi:type="xsd:double"&gt;2.73&lt;/D&gt;&lt;D xsi:type="xsd:double"&gt;2.71&lt;/D&gt;&lt;D xsi:type="xsd:double"&gt;2.73&lt;/D&gt;&lt;D xsi:type="xsd:double"&gt;2.71&lt;/D&gt;&lt;D xsi:type="xsd:double"&gt;2.81&lt;/D&gt;&lt;D xsi:type="xsd:double"&gt;2.81&lt;/D&gt;&lt;D xsi:type="xsd:double"&gt;2.81&lt;/D&gt;&lt;D xsi:type="xsd:double"&gt;2.78&lt;/D&gt;&lt;D xsi:type="xsd:double"&gt;2.8&lt;/D&gt;&lt;D xsi:type="xsd:double"&gt;2.84&lt;/D&gt;&lt;D xsi:type="xsd:double"&gt;2.83&lt;/D&gt;&lt;D xsi:type="xsd:double"&gt;2.6&lt;/D&gt;&lt;D xsi:type="xsd:double"&gt;2.54&lt;/D&gt;&lt;D xsi:type="xsd:double"&gt;2.54&lt;/D&gt;&lt;D xsi:type="xsd:double"&gt;2.59&lt;/D&gt;&lt;D xsi:type="xsd:double"&gt;2.64&lt;/D&gt;&lt;D xsi:type="xsd:double"&gt;2.61&lt;/D&gt;&lt;D xsi:type="xsd:double"&gt;2.45&lt;/D&gt;&lt;D xsi:type="xsd:double"&gt;2.44&lt;/D&gt;&lt;D xsi:type="xsd:double"&gt;2.4&lt;/D&gt;&lt;D xsi:type="xsd:double"&gt;2.32&lt;/D&gt;&lt;D xsi:type="xsd:double"&gt;2.16&lt;/D&gt;&lt;D xsi:type="xsd:double"&gt;2.06&lt;/D&gt;&lt;D xsi:type="xsd:double"&gt;1.98&lt;/D&gt;&lt;D xsi:type="xsd:double"&gt;1.54&lt;/D&gt;&lt;D xsi:type="xsd:double"&gt;1.26&lt;/D&gt;&lt;D xsi:type="xsd:double"&gt;1.35&lt;/D&gt;&lt;D xsi:type="xsd:double"&gt;1.34&lt;/D&gt;&lt;D xsi:type="xsd:double"&gt;1.24&lt;/D&gt;&lt;D xsi:type="xsd:double"&gt;1.27&lt;/D&gt;&lt;D xsi:type="xsd:double"&gt;1.32&lt;/D&gt;&lt;D xsi:type="xsd:double"&gt;1.32&lt;/D&gt;&lt;D xsi:type="xsd:double"&gt;1.21&lt;/D&gt;&lt;D xsi:type="xsd:double"&gt;1.13&lt;/D&gt;&lt;D xsi:type="xsd:double"&gt;1.02&lt;/D&gt;&lt;D xsi:type="xsd:double"&gt;0.9658&lt;/D&gt;&lt;D xsi:type="xsd:double"&gt;0.8501&lt;/D&gt;&lt;D xsi:type="xsd:double"&gt;0.8448&lt;/D&gt;&lt;D xsi:type="xsd:double"&gt;0.78&lt;/D&gt;&lt;D xsi:type="xsd:double"&gt;0.7679&lt;/D&gt;&lt;D xsi:type="xsd:double"&gt;0.654&lt;/D&gt;&lt;D xsi:type="xsd:double"&gt;0.68&lt;/D&gt;&lt;D xsi:type="xsd:double"&gt;0.6524&lt;/D&gt;&lt;D xsi:type="xsd:double"&gt;0.6606&lt;/D&gt;&lt;D xsi:type="xsd:double"&gt;0.6441&lt;/D&gt;&lt;D xsi:type="xsd:double"&gt;0.6368&lt;/D&gt;&lt;D xsi:type="xsd:double"&gt;0.6137&lt;/D&gt;&lt;D xsi:type="xsd:double"&gt;0.572&lt;/D&gt;&lt;D xsi:type="xsd:double"&gt;0.5944&lt;/D&gt;&lt;D xsi:type="xsd:double"&gt;0.55&lt;/D&gt;&lt;/FQL&gt;&lt;FQL&gt;&lt;Q&gt;WHR^FG_PRICE(8/27/2018,0)&lt;/Q&gt;&lt;R&gt;70&lt;/R&gt;&lt;C&gt;1&lt;/C&gt;&lt;D xsi:type="xsd:double"&gt;130.8&lt;/D&gt;&lt;D xsi:type="xsd:double"&gt;129.91&lt;/D&gt;&lt;D xsi:type="xsd:double"&gt;129.85&lt;/D&gt;&lt;D xsi:type="xsd:double"&gt;126.45&lt;/D&gt;&lt;D xsi:type="xsd:double"&gt;124.98&lt;/D&gt;&lt;D xsi:type="xsd:double"&gt;124&lt;/D&gt;&lt;D xsi:type="xsd:double"&gt;126.8&lt;/D&gt;&lt;D xsi:type="xsd:double"&gt;126.47&lt;/D&gt;&lt;D xsi:type="xsd:double"&gt;125.67&lt;/D&gt;&lt;D xsi:type="xsd:double"&gt;126.45&lt;/D&gt;&lt;D xsi:type="xsd:double"&gt;125.85&lt;/D&gt;&lt;D xsi:type="xsd:double"&gt;124.51&lt;/D&gt;&lt;D xsi:type="xsd:double"&gt;125.32&lt;/D&gt;&lt;D xsi:type="xsd:double"&gt;123.21&lt;/D&gt;&lt;D xsi:type="xsd:double"&gt;123.07&lt;/D&gt;&lt;D xsi:type="xsd:double"&gt;122.1&lt;/D&gt;&lt;D xsi:type="xsd:double"&gt;122.97&lt;/D&gt;&lt;D xsi:type="xsd:double"&gt;122.99&lt;/D&gt;&lt;D xsi:type="xsd:double"&gt;123.75&lt;/D&gt;&lt;D xsi:type="xsd:double"&gt;121.52&lt;/D&gt;&lt;D xsi:type="xsd:double"&gt;121.32&lt;/D&gt;&lt;D xsi:type="xsd:double"&gt;119.36&lt;/D&gt;&lt;D xsi:type="xsd:double"&gt;118.94&lt;/D&gt;&lt;D xsi:type="xsd:double"&gt;118.75&lt;/D&gt;&lt;D xsi:type="xsd:double"&gt;118.59&lt;/D&gt;&lt;D xsi:type="xsd:double"&gt;115.45&lt;/D&gt;&lt;D xsi:type="xsd:double"&gt;114.37&lt;/D&gt;&lt;D xsi:type="xsd:double"&gt;114.19&lt;/D&gt;&lt;D xsi:type="xsd:double"&gt;111.52&lt;/D&gt;&lt;D xsi:type="xsd:double"&gt;112.56&lt;/D&gt;&lt;D xsi:type="xsd:double"&gt;106.3&lt;/D&gt;&lt;D xsi:type="xsd:double"&gt;104.97&lt;/D&gt;&lt;D xsi:type="xsd:double"&gt;104.35&lt;/D&gt;&lt;D xsi:type="xsd:double"&gt;103.85&lt;/D&gt;&lt;D xsi:type="xsd:double"&gt;105.37&lt;/D&gt;&lt;D xsi:type="xsd:double"&gt;108.37&lt;/D&gt;&lt;D xsi:type="xsd:double"&gt;108.34&lt;/D&gt;&lt;D xsi:type="xsd:double"&gt;107&lt;/D&gt;&lt;D xsi:type="xsd:double"&gt;106.89&lt;/D&gt;&lt;D xsi:type="xsd:double"&gt;106.33&lt;/D&gt;&lt;D xsi:type="xsd:double"&gt;109.72&lt;/D&gt;&lt;D xsi:type="xsd:double"&gt;104.27&lt;/D&gt;&lt;D xsi:type="xsd:double"&gt;111.34&lt;/D&gt;&lt;D xsi:type="xsd:double"&gt;104.53&lt;/D&gt;&lt;D xsi:type="xsd:double"&gt;104.25&lt;/D&gt;&lt;D xsi:type="xsd:double"&gt;111.27&lt;/D&gt;&lt;D xsi:type="xsd:double"&gt;109.76&lt;/D&gt;&lt;D xsi:type="xsd:double"&gt;114.11&lt;/D&gt;&lt;D xsi:type="xsd:double"&gt;115.53&lt;/D&gt;&lt;D xsi:type="xsd:double"&gt;116.16&lt;/D&gt;&lt;D xsi:type="xsd:double"&gt;115.92&lt;/D&gt;&lt;D xsi:type="xsd:double"&gt;117.11&lt;/D&gt;&lt;D xsi:type="xsd:double"&gt;117.28&lt;/D&gt;&lt;D xsi:type="xsd:double"&gt;116.36&lt;/D&gt;&lt;D xsi:type="xsd:double"&gt;115.37&lt;/D&gt;&lt;D xsi:type="xsd:double"&gt;116.95&lt;/D&gt;&lt;D xsi:type="xsd:double"&gt;113.94&lt;/D&gt;&lt;D xsi:type="xsd:double"&gt;113.27&lt;/D&gt;&lt;D xsi:type="xsd:double"&gt;117.1&lt;/D&gt;&lt;D xsi:type="xsd:double"&gt;118.6&lt;/D&gt;&lt;D xsi:type="xsd:double"&gt;118.77&lt;/D&gt;&lt;D xsi:type="xsd:double"&gt;120.27&lt;/D&gt;&lt;D xsi:type="xsd:double"&gt;121.04&lt;/D&gt;&lt;D xsi:type="xsd:double"&gt;124.88&lt;/D&gt;&lt;D xsi:type="xsd:double"&gt;125.26&lt;/D&gt;&lt;D xsi:type="xsd:double"&gt;126.22&lt;/D&gt;&lt;D xsi:type="xsd:double"&gt;126.4&lt;/D&gt;&lt;D xsi:type="xsd:double"&gt;126.13&lt;/D&gt;&lt;D xsi:type="xsd:double"&gt;126.53&lt;/D&gt;&lt;D xsi:type="xsd:double"&gt;121.01&lt;/D&gt;&lt;/FQL&gt;&lt;FQL&gt;&lt;Q&gt;WLK^FG_PRICE(8/27/2018,0)&lt;/Q&gt;&lt;R&gt;70&lt;/R&gt;&lt;C&gt;1&lt;/C&gt;&lt;D xsi:type="xsd:double"&gt;97.98&lt;/D&gt;&lt;D xsi:type="xsd:double"&gt;98.04&lt;/D&gt;&lt;D xsi:type="xsd:double"&gt;96.55&lt;/D&gt;&lt;D xsi:type="xsd:double"&gt;94.78&lt;/D&gt;&lt;D xsi:type="xsd:double"&gt;94.57&lt;/D&gt;&lt;D xsi:type="xsd:double"&gt;92.8&lt;/D&gt;&lt;D xsi:type="xsd:double"&gt;93.13&lt;/D&gt;&lt;D xsi:type="xsd:double"&gt;92&lt;/D&gt;&lt;D xsi:type="xsd:double"&gt;89.21&lt;/D&gt;&lt;D xsi:type="xsd:double"&gt;87.31&lt;/D&gt;&lt;D xsi:type="xsd:double"&gt;86.68&lt;/D&gt;&lt;D xsi:type="xsd:double"&gt;85.96&lt;/D&gt;&lt;D xsi:type="xsd:double"&gt;86.01&lt;/D&gt;&lt;D xsi:type="xsd:double"&gt;86.93&lt;/D&gt;&lt;D xsi:type="xsd:double"&gt;85.79&lt;/D&gt;&lt;D xsi:type="xsd:double"&gt;83.9&lt;/D&gt;&lt;D xsi:type="xsd:double"&gt;83.93&lt;/D&gt;&lt;D xsi:type="xsd:double"&gt;86.26&lt;/D&gt;&lt;D xsi:type="xsd:double"&gt;85.95&lt;/D&gt;&lt;D xsi:type="xsd:double"&gt;86.16&lt;/D&gt;&lt;D xsi:type="xsd:double"&gt;86.44&lt;/D&gt;&lt;D xsi:type="xsd:double"&gt;86&lt;/D&gt;&lt;D xsi:type="xsd:double"&gt;84.27&lt;/D&gt;&lt;D xsi:type="xsd:double"&gt;83.11&lt;/D&gt;&lt;D xsi:type="xsd:double"&gt;83.63&lt;/D&gt;&lt;D xsi:type="xsd:double"&gt;83.39&lt;/D&gt;&lt;D xsi:type="xsd:double"&gt;81.54&lt;/D&gt;&lt;D xsi:type="xsd:double"&gt;80.85&lt;/D&gt;&lt;D xsi:type="xsd:double"&gt;81.65&lt;/D&gt;&lt;D xsi:type="xsd:double"&gt;83.31&lt;/D&gt;&lt;D xsi:type="xsd:double"&gt;80.62&lt;/D&gt;&lt;D xsi:type="xsd:double"&gt;80.27&lt;/D&gt;&lt;D xsi:type="xsd:double"&gt;79.54&lt;/D&gt;&lt;D xsi:type="xsd:double"&gt;80.83&lt;/D&gt;&lt;D xsi:type="xsd:double"&gt;79.3&lt;/D&gt;&lt;D xsi:type="xsd:double"&gt;80.32&lt;/D&gt;&lt;D xsi:type="xsd:double"&gt;78.8&lt;/D&gt;&lt;D xsi:type="xsd:double"&gt;77.17&lt;/D&gt;&lt;D xsi:type="xsd:double"&gt;76.57&lt;/D&gt;&lt;D xsi:type="xsd:double"&gt;75.21&lt;/D&gt;&lt;D xsi:type="xsd:double"&gt;72.78&lt;/D&gt;&lt;D xsi:type="xsd:double"&gt;69.3&lt;/D&gt;&lt;D xsi:type="xsd:double"&gt;70.76&lt;/D&gt;&lt;D xsi:type="xsd:double"&gt;71.01&lt;/D&gt;&lt;D xsi:type="xsd:double"&gt;70.33&lt;/D&gt;&lt;D xsi:type="xsd:double"&gt;70.74&lt;/D&gt;&lt;D xsi:type="xsd:double"&gt;71.3&lt;/D&gt;&lt;D xsi:type="xsd:double"&gt;74.9&lt;/D&gt;&lt;D xsi:type="xsd:double"&gt;74.24&lt;/D&gt;&lt;D xsi:type="xsd:double"&gt;74.51&lt;/D&gt;&lt;D xsi:type="xsd:double"&gt;79.07&lt;/D&gt;&lt;D xsi:type="xsd:double"&gt;79.59&lt;/D&gt;&lt;D xsi:type="xsd:double"&gt;77.46&lt;/D&gt;&lt;D xsi:type="xsd:double"&gt;75.9&lt;/D&gt;&lt;D xsi:type="xsd:double"&gt;74.03&lt;/D&gt;&lt;D xsi:type="xsd:double"&gt;71.1&lt;/D&gt;&lt;D xsi:type="xsd:double"&gt;71.39&lt;/D&gt;&lt;D xsi:type="xsd:double"&gt;71.7&lt;/D&gt;&lt;D xsi:type="xsd:double"&gt;71.74&lt;/D&gt;&lt;D xsi:type="xsd:double"&gt;69.69&lt;/D&gt;&lt;D xsi:type="xsd:double"&gt;67.5&lt;/D&gt;&lt;D xsi:type="xsd:double"&gt;69.39&lt;/D&gt;&lt;D xsi:type="xsd:double"&gt;68.41&lt;/D&gt;&lt;D xsi:type="xsd:double"&gt;69.46&lt;/D&gt;&lt;D xsi:type="xsd:double"&gt;68.71&lt;/D&gt;&lt;D xsi:type="xsd:double"&gt;70.13&lt;/D&gt;&lt;D xsi:type="xsd:double"&gt;71.82&lt;/D&gt;&lt;D xsi:type="xsd:double"&gt;72.49&lt;/D&gt;&lt;D xsi:type="xsd:double"&gt;73.82&lt;/D&gt;&lt;D xsi:type="xsd:double"&gt;70.41&lt;/D&gt;&lt;/FQL&gt;&lt;FQL&gt;&lt;Q&gt;WLL^FG_PRICE(8/27/2018,0)&lt;/Q&gt;&lt;R&gt;70&lt;/R&gt;&lt;C&gt;1&lt;/C&gt;&lt;D xsi:type="xsd:double"&gt;48.86&lt;/D&gt;&lt;D xsi:type="xsd:double"&gt;48.16&lt;/D&gt;&lt;D xsi:type="xsd:double"&gt;49.78&lt;/D&gt;&lt;D xsi:type="xsd:double"&gt;50.35&lt;/D&gt;&lt;D xsi:type="xsd:double"&gt;50.91&lt;/D&gt;&lt;D xsi:type="xsd:double"&gt;50.51&lt;/D&gt;&lt;D xsi:type="xsd:double"&gt;50.63&lt;/D&gt;&lt;D xsi:type="xsd:double"&gt;47.61&lt;/D&gt;&lt;D xsi:type="xsd:double"&gt;47.22&lt;/D&gt;&lt;D xsi:type="xsd:double"&gt;46.84&lt;/D&gt;&lt;D xsi:type="xsd:double"&gt;47.94&lt;/D&gt;&lt;D xsi:type="xsd:double"&gt;48.06&lt;/D&gt;&lt;D xsi:type="xsd:double"&gt;47.69&lt;/D&gt;&lt;D xsi:type="xsd:double"&gt;47.81&lt;/D&gt;&lt;D xsi:type="xsd:double"&gt;47.17&lt;/D&gt;&lt;D xsi:type="xsd:double"&gt;48.51&lt;/D&gt;&lt;D xsi:type="xsd:double"&gt;48.9&lt;/D&gt;&lt;D xsi:type="xsd:double"&gt;47.67&lt;/D&gt;&lt;D xsi:type="xsd:double"&gt;48.44&lt;/D&gt;&lt;D xsi:type="xsd:double"&gt;51.02&lt;/D&gt;&lt;D xsi:type="xsd:double"&gt;52.14&lt;/D&gt;&lt;D xsi:type="xsd:double"&gt;51.22&lt;/D&gt;&lt;D xsi:type="xsd:double"&gt;52.1&lt;/D&gt;&lt;D xsi:type="xsd:double"&gt;53.04&lt;/D&gt;&lt;D xsi:type="xsd:double"&gt;54.51&lt;/D&gt;&lt;D xsi:type="xsd:double"&gt;53.14&lt;/D&gt;&lt;D xsi:type="xsd:double"&gt;53.4&lt;/D&gt;&lt;D xsi:type="xsd:double"&gt;50.66&lt;/D&gt;&lt;D xsi:type="xsd:double"&gt;48.26&lt;/D&gt;&lt;D xsi:type="xsd:double"&gt;45.81&lt;/D&gt;&lt;D xsi:type="xsd:double"&gt;45.49&lt;/D&gt;&lt;D xsi:type="xsd:double"&gt;42.84&lt;/D&gt;&lt;D xsi:type="xsd:double"&gt;42.29&lt;/D&gt;&lt;D xsi:type="xsd:double"&gt;43.72&lt;/D&gt;&lt;D xsi:type="xsd:double"&gt;43.01&lt;/D&gt;&lt;D xsi:type="xsd:double"&gt;43.28&lt;/D&gt;&lt;D xsi:type="xsd:double"&gt;41.87&lt;/D&gt;&lt;D xsi:type="xsd:double"&gt;41.07&lt;/D&gt;&lt;D xsi:type="xsd:double"&gt;41.07&lt;/D&gt;&lt;D xsi:type="xsd:double"&gt;40&lt;/D&gt;&lt;D xsi:type="xsd:double"&gt;38.4&lt;/D&gt;&lt;D xsi:type="xsd:double"&gt;36.02&lt;/D&gt;&lt;D xsi:type="xsd:double"&gt;36.54&lt;/D&gt;&lt;D xsi:type="xsd:double"&gt;36.09&lt;/D&gt;&lt;D xsi:type="xsd:double"&gt;34.23&lt;/D&gt;&lt;D xsi:type="xsd:double"&gt;35.28&lt;/D&gt;&lt;D xsi:type="xsd:double"&gt;37.3&lt;/D&gt;&lt;D xsi:type="xsd:double"&gt;35.96&lt;/D&gt;&lt;D xsi:type="xsd:double"&gt;34.22&lt;/D&gt;&lt;D xsi:type="xsd:double"&gt;35.29&lt;/D&gt;&lt;D xsi:type="xsd:double"&gt;35.59&lt;/D&gt;&lt;D xsi:type="xsd:double"&gt;36.27&lt;/D&gt;&lt;D xsi:type="xsd:double"&gt;35.38&lt;/D&gt;&lt;D xsi:type="xsd:double"&gt;36.08&lt;/D&gt;&lt;D xsi:type="xsd:double"&gt;34.42&lt;/D&gt;&lt;D xsi:type="xsd:double"&gt;31.42&lt;/D&gt;&lt;D xsi:type="xsd:double"&gt;31.7&lt;/D&gt;&lt;D xsi:type="xsd:double"&gt;33.27&lt;/D&gt;&lt;D xsi:type="xsd:double"&gt;33.32&lt;/D&gt;&lt;D xsi:type="xsd:double"&gt;31.57&lt;/D&gt;&lt;D xsi:type="xsd:double"&gt;28.77&lt;/D&gt;&lt;D xsi:type="xsd:double"&gt;29.63&lt;/D&gt;&lt;D xsi:type="xsd:double"&gt;28.96&lt;/D&gt;&lt;D xsi:type="xsd:double"&gt;29.3&lt;/D&gt;&lt;D xsi:type="xsd:double"&gt;29.3&lt;/D&gt;&lt;D xsi:type="xsd:double"&gt;29.94&lt;/D&gt;&lt;D xsi:type="xsd:double"&gt;30.3&lt;/D&gt;&lt;D xsi:type="xsd:double"&gt;30.27&lt;/D&gt;&lt;D xsi:type="xsd:double"&gt;32.18&lt;/D&gt;&lt;D xsi:type="xsd:double"&gt;30.82&lt;/D&gt;&lt;/FQL&gt;&lt;FQL&gt;&lt;Q&gt;WLTW^FG_PRICE(8/27/2018,0)&lt;/Q&gt;&lt;R&gt;70&lt;/R&gt;&lt;C&gt;1&lt;/C&gt;&lt;D xsi:type="xsd:double"&gt;147.73&lt;/D&gt;&lt;D xsi:type="xsd:double"&gt;147.91&lt;/D&gt;&lt;D xsi:type="xsd:double"&gt;148.4&lt;/D&gt;&lt;D xsi:type="xsd:double"&gt;146.7&lt;/D&gt;&lt;D xsi:type="xsd:double"&gt;147.27&lt;/D&gt;&lt;D xsi:type="xsd:double"&gt;147.69&lt;/D&gt;&lt;D xsi:type="xsd:double"&gt;147.74&lt;/D&gt;&lt;D xsi:type="xsd:double"&gt;149.57&lt;/D&gt;&lt;D xsi:type="xsd:double"&gt;148.41&lt;/D&gt;&lt;D xsi:type="xsd:double"&gt;148.18&lt;/D&gt;&lt;D xsi:type="xsd:double"&gt;148.32&lt;/D&gt;&lt;D xsi:type="xsd:double"&gt;146.2&lt;/D&gt;&lt;D xsi:type="xsd:double"&gt;146.58&lt;/D&gt;&lt;D xsi:type="xsd:double"&gt;146.95&lt;/D&gt;&lt;D xsi:type="xsd:double"&gt;146.36&lt;/D&gt;&lt;D xsi:type="xsd:double"&gt;146.09&lt;/D&gt;&lt;D xsi:type="xsd:double"&gt;148.35&lt;/D&gt;&lt;D xsi:type="xsd:double"&gt;148.5&lt;/D&gt;&lt;D xsi:type="xsd:double"&gt;148.48&lt;/D&gt;&lt;D xsi:type="xsd:double"&gt;145.04&lt;/D&gt;&lt;D xsi:type="xsd:double"&gt;142.84&lt;/D&gt;&lt;D xsi:type="xsd:double"&gt;140.96&lt;/D&gt;&lt;D xsi:type="xsd:double"&gt;140.79&lt;/D&gt;&lt;D xsi:type="xsd:double"&gt;140.94&lt;/D&gt;&lt;D xsi:type="xsd:double"&gt;141.75&lt;/D&gt;&lt;D xsi:type="xsd:double"&gt;142.9&lt;/D&gt;&lt;D xsi:type="xsd:double"&gt;142.85&lt;/D&gt;&lt;D xsi:type="xsd:double"&gt;142.67&lt;/D&gt;&lt;D xsi:type="xsd:double"&gt;141.75&lt;/D&gt;&lt;D xsi:type="xsd:double"&gt;142.8&lt;/D&gt;&lt;D xsi:type="xsd:double"&gt;142.59&lt;/D&gt;&lt;D xsi:type="xsd:double"&gt;139.44&lt;/D&gt;&lt;D xsi:type="xsd:double"&gt;136.07&lt;/D&gt;&lt;D xsi:type="xsd:double"&gt;137.3&lt;/D&gt;&lt;D xsi:type="xsd:double"&gt;137.98&lt;/D&gt;&lt;D xsi:type="xsd:double"&gt;140.07&lt;/D&gt;&lt;D xsi:type="xsd:double"&gt;139.83&lt;/D&gt;&lt;D xsi:type="xsd:double"&gt;138.73&lt;/D&gt;&lt;D xsi:type="xsd:double"&gt;139.98&lt;/D&gt;&lt;D xsi:type="xsd:double"&gt;139.9&lt;/D&gt;&lt;D xsi:type="xsd:double"&gt;137.85&lt;/D&gt;&lt;D xsi:type="xsd:double"&gt;134.84&lt;/D&gt;&lt;D xsi:type="xsd:double"&gt;138.11&lt;/D&gt;&lt;D xsi:type="xsd:double"&gt;139.01&lt;/D&gt;&lt;D xsi:type="xsd:double"&gt;140.36&lt;/D&gt;&lt;D xsi:type="xsd:double"&gt;141.18&lt;/D&gt;&lt;D xsi:type="xsd:double"&gt;143.16&lt;/D&gt;&lt;D xsi:type="xsd:double"&gt;143.1&lt;/D&gt;&lt;D xsi:type="xsd:double"&gt;152.39&lt;/D&gt;&lt;D xsi:type="xsd:double"&gt;154.44&lt;/D&gt;&lt;D xsi:type="xsd:double"&gt;154.7&lt;/D&gt;&lt;D xsi:type="xsd:double"&gt;158.3&lt;/D&gt;&lt;D xsi:type="xsd:double"&gt;160.35&lt;/D&gt;&lt;D xsi:type="xsd:double"&gt;159.93&lt;/D&gt;&lt;D xsi:type="xsd:double"&gt;158.51&lt;/D&gt;&lt;D xsi:type="xsd:double"&gt;159.97&lt;/D&gt;&lt;D xsi:type="xsd:double"&gt;159.79&lt;/D&gt;&lt;D xsi:type="xsd:double"&gt;160.48&lt;/D&gt;&lt;D xsi:type="xsd:double"&gt;158.86&lt;/D&gt;&lt;D xsi:type="xsd:double"&gt;160.26&lt;/D&gt;&lt;D xsi:type="xsd:double"&gt;156.35&lt;/D&gt;&lt;D xsi:type="xsd:double"&gt;156.73&lt;/D&gt;&lt;D xsi:type="xsd:double"&gt;155.98&lt;/D&gt;&lt;D xsi:type="xsd:double"&gt;157.33&lt;/D&gt;&lt;D xsi:type="xsd:double"&gt;157.03&lt;/D&gt;&lt;D xsi:type="xsd:double"&gt;159.49&lt;/D&gt;&lt;D xsi:type="xsd:double"&gt;158.49&lt;/D&gt;&lt;D xsi:type="xsd:double"&gt;159.45&lt;/D&gt;&lt;D xsi:type="xsd:double"&gt;161.14&lt;/D&gt;&lt;D xsi:type="xsd:double"&gt;157.31&lt;/D&gt;&lt;/FQL&gt;&lt;FQL&gt;&lt;Q&gt;WM^FG_PRICE(8/27/2018,0)&lt;/Q&gt;&lt;R&gt;70&lt;/R&gt;&lt;C&gt;1&lt;/C&gt;&lt;D xsi:type="xsd:double"&gt;90.67&lt;/D&gt;&lt;D xsi:type="xsd:double"&gt;90.44&lt;/D&gt;&lt;D xsi:type="xsd:double"&gt;90.63&lt;/D&gt;&lt;D xsi:type="xsd:double"&gt;90.76&lt;/D&gt;&lt;D xsi:type="xsd:double"&gt;90.9&lt;/D&gt;&lt;D xsi:type="xsd:double"&gt;91.12&lt;/D&gt;&lt;D xsi:type="xsd:double"&gt;91.54&lt;/D&gt;&lt;D xsi:type="xsd:double"&gt;91.88&lt;/D&gt;&lt;D xsi:type="xsd:double"&gt;91.81&lt;/D&gt;&lt;D xsi:type="xsd:double"&gt;91.94&lt;/D&gt;&lt;D xsi:type="xsd:double"&gt;92.34&lt;/D&gt;&lt;D xsi:type="xsd:double"&gt;91.75&lt;/D&gt;&lt;D xsi:type="xsd:double"&gt;92.03&lt;/D&gt;&lt;D xsi:type="xsd:double"&gt;92.03&lt;/D&gt;&lt;D xsi:type="xsd:double"&gt;92.11&lt;/D&gt;&lt;D xsi:type="xsd:double"&gt;92.51&lt;/D&gt;&lt;D xsi:type="xsd:double"&gt;91.21&lt;/D&gt;&lt;D xsi:type="xsd:double"&gt;91.72&lt;/D&gt;&lt;D xsi:type="xsd:double"&gt;91.42&lt;/D&gt;&lt;D xsi:type="xsd:double"&gt;90.51&lt;/D&gt;&lt;D xsi:type="xsd:double"&gt;90.38&lt;/D&gt;&lt;D xsi:type="xsd:double"&gt;89.77&lt;/D&gt;&lt;D xsi:type="xsd:double"&gt;89.85&lt;/D&gt;&lt;D xsi:type="xsd:double"&gt;90.36&lt;/D&gt;&lt;D xsi:type="xsd:double"&gt;90.17&lt;/D&gt;&lt;D xsi:type="xsd:double"&gt;89.93&lt;/D&gt;&lt;D xsi:type="xsd:double"&gt;89.51&lt;/D&gt;&lt;D xsi:type="xsd:double"&gt;89.03&lt;/D&gt;&lt;D xsi:type="xsd:double"&gt;89.96&lt;/D&gt;&lt;D xsi:type="xsd:double"&gt;90.88&lt;/D&gt;&lt;D xsi:type="xsd:double"&gt;91.27&lt;/D&gt;&lt;D xsi:type="xsd:double"&gt;90.3&lt;/D&gt;&lt;D xsi:type="xsd:double"&gt;88.04&lt;/D&gt;&lt;D xsi:type="xsd:double"&gt;88.55&lt;/D&gt;&lt;D xsi:type="xsd:double"&gt;88.43&lt;/D&gt;&lt;D xsi:type="xsd:double"&gt;90.25&lt;/D&gt;&lt;D xsi:type="xsd:double"&gt;90.14&lt;/D&gt;&lt;D xsi:type="xsd:double"&gt;90.11&lt;/D&gt;&lt;D xsi:type="xsd:double"&gt;90.44&lt;/D&gt;&lt;D xsi:type="xsd:double"&gt;89.92&lt;/D&gt;&lt;D xsi:type="xsd:double"&gt;88.38&lt;/D&gt;&lt;D xsi:type="xsd:double"&gt;87.22&lt;/D&gt;&lt;D xsi:type="xsd:double"&gt;84.84&lt;/D&gt;&lt;D xsi:type="xsd:double"&gt;84.93&lt;/D&gt;&lt;D xsi:type="xsd:double"&gt;86.41&lt;/D&gt;&lt;D xsi:type="xsd:double"&gt;88.82&lt;/D&gt;&lt;D xsi:type="xsd:double"&gt;89.47&lt;/D&gt;&lt;D xsi:type="xsd:double"&gt;88.09&lt;/D&gt;&lt;D xsi:type="xsd:double"&gt;87&lt;/D&gt;&lt;D xsi:type="xsd:double"&gt;87.78&lt;/D&gt;&lt;D xsi:type="xsd:double"&gt;87.83&lt;/D&gt;&lt;D xsi:type="xsd:double"&gt;89.43&lt;/D&gt;&lt;D xsi:type="xsd:double"&gt;89.89&lt;/D&gt;&lt;D xsi:type="xsd:double"&gt;90.46&lt;/D&gt;&lt;D xsi:type="xsd:double"&gt;90.86&lt;/D&gt;&lt;D xsi:type="xsd:double"&gt;90.78&lt;/D&gt;&lt;D xsi:type="xsd:double"&gt;91.01&lt;/D&gt;&lt;D xsi:type="xsd:double"&gt;91.98&lt;/D&gt;&lt;D xsi:type="xsd:double"&gt;92.62&lt;/D&gt;&lt;D xsi:type="xsd:double"&gt;92.65&lt;/D&gt;&lt;D xsi:type="xsd:double"&gt;91.45&lt;/D&gt;&lt;D xsi:type="xsd:double"&gt;91.11&lt;/D&gt;&lt;D xsi:type="xsd:double"&gt;90.84&lt;/D&gt;&lt;D xsi:type="xsd:double"&gt;91.44&lt;/D&gt;&lt;D xsi:type="xsd:double"&gt;91.41&lt;/D&gt;&lt;D xsi:type="xsd:double"&gt;92.81&lt;/D&gt;&lt;D xsi:type="xsd:double"&gt;92.72&lt;/D&gt;&lt;D xsi:type="xsd:double"&gt;93.75&lt;/D&gt;&lt;D xsi:type="xsd:double"&gt;93.08&lt;/D&gt;&lt;D xsi:type="xsd:double"&gt;92.62&lt;/D&gt;&lt;/FQL&gt;&lt;FQL&gt;&lt;Q&gt;WMB^FG_PRICE(8/27/2018,0)&lt;/Q&gt;&lt;R&gt;70&lt;/R&gt;&lt;C&gt;1&lt;/C&gt;&lt;D xsi:type="xsd:double"&gt;30.32&lt;/D&gt;&lt;D xsi:type="xsd:double"&gt;30.08&lt;/D&gt;&lt;D xsi:type="xsd:double"&gt;29.91&lt;/D&gt;&lt;D xsi:type="xsd:double"&gt;29.68&lt;/D&gt;&lt;D xsi:type="xsd:double"&gt;29.59&lt;/D&gt;&lt;D xsi:type="xsd:double"&gt;29.2&lt;/D&gt;&lt;D xsi:type="xsd:double"&gt;29.47&lt;/D&gt;&lt;D xsi:type="xsd:double"&gt;28.5&lt;/D&gt;&lt;D xsi:type="xsd:double"&gt;28.58&lt;/D&gt;&lt;D xsi:type="xsd:double"&gt;28.52&lt;/D&gt;&lt;D xsi:type="xsd:double"&gt;28.57&lt;/D&gt;&lt;D xsi:type="xsd:double"&gt;28.39&lt;/D&gt;&lt;D xsi:type="xsd:double"&gt;28.19&lt;/D&gt;&lt;D xsi:type="xsd:double"&gt;28.09&lt;/D&gt;&lt;D xsi:type="xsd:double"&gt;28.24&lt;/D&gt;&lt;D xsi:type="xsd:double"&gt;28.09&lt;/D&gt;&lt;D xsi:type="xsd:double"&gt;28.19&lt;/D&gt;&lt;D xsi:type="xsd:double"&gt;28.25&lt;/D&gt;&lt;D xsi:type="xsd:double"&gt;27.88&lt;/D&gt;&lt;D xsi:type="xsd:double"&gt;27.56&lt;/D&gt;&lt;D xsi:type="xsd:double"&gt;27.26&lt;/D&gt;&lt;D xsi:type="xsd:double"&gt;27.1&lt;/D&gt;&lt;D xsi:type="xsd:double"&gt;27.26&lt;/D&gt;&lt;D xsi:type="xsd:double"&gt;27.19&lt;/D&gt;&lt;D xsi:type="xsd:double"&gt;27.66&lt;/D&gt;&lt;D xsi:type="xsd:double"&gt;27.65&lt;/D&gt;&lt;D xsi:type="xsd:double"&gt;27.98&lt;/D&gt;&lt;D xsi:type="xsd:double"&gt;27.77&lt;/D&gt;&lt;D xsi:type="xsd:double"&gt;27.62&lt;/D&gt;&lt;D xsi:type="xsd:double"&gt;27.69&lt;/D&gt;&lt;D xsi:type="xsd:double"&gt;27.63&lt;/D&gt;&lt;D xsi:type="xsd:double"&gt;27.2&lt;/D&gt;&lt;D xsi:type="xsd:double"&gt;26.59&lt;/D&gt;&lt;D xsi:type="xsd:double"&gt;26.68&lt;/D&gt;&lt;D xsi:type="xsd:double"&gt;26.77&lt;/D&gt;&lt;D xsi:type="xsd:double"&gt;26.94&lt;/D&gt;&lt;D xsi:type="xsd:double"&gt;26.88&lt;/D&gt;&lt;D xsi:type="xsd:double"&gt;26.65&lt;/D&gt;&lt;D xsi:type="xsd:double"&gt;26.74&lt;/D&gt;&lt;D xsi:type="xsd:double"&gt;26.28&lt;/D&gt;&lt;D xsi:type="xsd:double"&gt;25.9&lt;/D&gt;&lt;D xsi:type="xsd:double"&gt;25.26&lt;/D&gt;&lt;D xsi:type="xsd:double"&gt;25.02&lt;/D&gt;&lt;D xsi:type="xsd:double"&gt;24.32&lt;/D&gt;&lt;D xsi:type="xsd:double"&gt;24.03&lt;/D&gt;&lt;D xsi:type="xsd:double"&gt;24.2&lt;/D&gt;&lt;D xsi:type="xsd:double"&gt;24.33&lt;/D&gt;&lt;D xsi:type="xsd:double"&gt;25.75&lt;/D&gt;&lt;D xsi:type="xsd:double"&gt;25.58&lt;/D&gt;&lt;D xsi:type="xsd:double"&gt;25.72&lt;/D&gt;&lt;D xsi:type="xsd:double"&gt;25.74&lt;/D&gt;&lt;D xsi:type="xsd:double"&gt;26.48&lt;/D&gt;&lt;D xsi:type="xsd:double"&gt;25.55&lt;/D&gt;&lt;D xsi:type="xsd:double"&gt;25.33&lt;/D&gt;&lt;D xsi:type="xsd:double"&gt;24.83&lt;/D&gt;&lt;D xsi:type="xsd:double"&gt;24.32&lt;/D&gt;&lt;D xsi:type="xsd:double"&gt;24.75&lt;/D&gt;&lt;D xsi:type="xsd:double"&gt;25&lt;/D&gt;&lt;D xsi:type="xsd:double"&gt;25.13&lt;/D&gt;&lt;D xsi:type="xsd:double"&gt;25.33&lt;/D&gt;&lt;D xsi:type="xsd:double"&gt;24.65&lt;/D&gt;&lt;D xsi:type="xsd:double"&gt;25.03&lt;/D&gt;&lt;D xsi:type="xsd:double"&gt;24.54&lt;/D&gt;&lt;D xsi:type="xsd:double"&gt;24.81&lt;/D&gt;&lt;D xsi:type="xsd:double"&gt;24.99&lt;/D&gt;&lt;D xsi:type="xsd:double"&gt;25.34&lt;/D&gt;&lt;D xsi:type="xsd:double"&gt;25.56&lt;/D&gt;&lt;D xsi:type="xsd:double"&gt;25.32&lt;/D&gt;&lt;D xsi:type="xsd:double"&gt;25.7&lt;/D&gt;&lt;D xsi:type="xsd:double"&gt;25.05&lt;/D&gt;&lt;/FQL&gt;&lt;FQL&gt;&lt;Q&gt;WMT^FG_PRICE(8/27/2018,0)&lt;/Q&gt;&lt;R&gt;70&lt;/R&gt;&lt;C&gt;1&lt;/C&gt;&lt;D xsi:type="xsd:double"&gt;94.54&lt;/D&gt;&lt;D xsi:type="xsd:double"&gt;96.07&lt;/D&gt;&lt;D xsi:type="xsd:double"&gt;95.64&lt;/D&gt;&lt;D xsi:type="xsd:double"&gt;96.1&lt;/D&gt;&lt;D xsi:type="xsd:double"&gt;95.86&lt;/D&gt;&lt;D xsi:type="xsd:double"&gt;95.36&lt;/D&gt;&lt;D xsi:type="xsd:double"&gt;96.62&lt;/D&gt;&lt;D xsi:type="xsd:double"&gt;96.45&lt;/D&gt;&lt;D xsi:type="xsd:double"&gt;95.83&lt;/D&gt;&lt;D xsi:type="xsd:double"&gt;96.9&lt;/D&gt;&lt;D xsi:type="xsd:double"&gt;96.64&lt;/D&gt;&lt;D xsi:type="xsd:double"&gt;95.97&lt;/D&gt;&lt;D xsi:type="xsd:double"&gt;95.12&lt;/D&gt;&lt;D xsi:type="xsd:double"&gt;94.59&lt;/D&gt;&lt;D xsi:type="xsd:double"&gt;94.82&lt;/D&gt;&lt;D xsi:type="xsd:double"&gt;95.43&lt;/D&gt;&lt;D xsi:type="xsd:double"&gt;95.24&lt;/D&gt;&lt;D xsi:type="xsd:double"&gt;95.75&lt;/D&gt;&lt;D xsi:type="xsd:double"&gt;95.9&lt;/D&gt;&lt;D xsi:type="xsd:double"&gt;94.92&lt;/D&gt;&lt;D xsi:type="xsd:double"&gt;95.1&lt;/D&gt;&lt;D xsi:type="xsd:double"&gt;94.59&lt;/D&gt;&lt;D xsi:type="xsd:double"&gt;94.13&lt;/D&gt;&lt;D xsi:type="xsd:double"&gt;93.91&lt;/D&gt;&lt;D xsi:type="xsd:double"&gt;94.4&lt;/D&gt;&lt;D xsi:type="xsd:double"&gt;95.15&lt;/D&gt;&lt;D xsi:type="xsd:double"&gt;94.07&lt;/D&gt;&lt;D xsi:type="xsd:double"&gt;94.21&lt;/D&gt;&lt;D xsi:type="xsd:double"&gt;93.31&lt;/D&gt;&lt;D xsi:type="xsd:double"&gt;94.69&lt;/D&gt;&lt;D xsi:type="xsd:double"&gt;97.08&lt;/D&gt;&lt;D xsi:type="xsd:double"&gt;95.76&lt;/D&gt;&lt;D xsi:type="xsd:double"&gt;93.92&lt;/D&gt;&lt;D xsi:type="xsd:double"&gt;94.81&lt;/D&gt;&lt;D xsi:type="xsd:double"&gt;93.82&lt;/D&gt;&lt;D xsi:type="xsd:double"&gt;95.81&lt;/D&gt;&lt;D xsi:type="xsd:double"&gt;96.56&lt;/D&gt;&lt;D xsi:type="xsd:double"&gt;96.17&lt;/D&gt;&lt;D xsi:type="xsd:double"&gt;97.15&lt;/D&gt;&lt;D xsi:type="xsd:double"&gt;97.14&lt;/D&gt;&lt;D xsi:type="xsd:double"&gt;97.8&lt;/D&gt;&lt;D xsi:type="xsd:double"&gt;97.56&lt;/D&gt;&lt;D xsi:type="xsd:double"&gt;99.18&lt;/D&gt;&lt;D xsi:type="xsd:double"&gt;98.94&lt;/D&gt;&lt;D xsi:type="xsd:double"&gt;99.8&lt;/D&gt;&lt;D xsi:type="xsd:double"&gt;102.42&lt;/D&gt;&lt;D xsi:type="xsd:double"&gt;100.28&lt;/D&gt;&lt;D xsi:type="xsd:double"&gt;100.58&lt;/D&gt;&lt;D xsi:type="xsd:double"&gt;101.34&lt;/D&gt;&lt;D xsi:type="xsd:double"&gt;102.91&lt;/D&gt;&lt;D xsi:type="xsd:double"&gt;103.33&lt;/D&gt;&lt;D xsi:type="xsd:double"&gt;104.32&lt;/D&gt;&lt;D xsi:type="xsd:double"&gt;104.88&lt;/D&gt;&lt;D xsi:type="xsd:double"&gt;105.56&lt;/D&gt;&lt;D xsi:type="xsd:double"&gt;103.87&lt;/D&gt;&lt;D xsi:type="xsd:double"&gt;102.94&lt;/D&gt;&lt;D xsi:type="xsd:double"&gt;101.53&lt;/D&gt;&lt;D xsi:type="xsd:double"&gt;99.54&lt;/D&gt;&lt;D xsi:type="xsd:double"&gt;97.69&lt;/D&gt;&lt;D xsi:type="xsd:double"&gt;96.78&lt;/D&gt;&lt;D xsi:type="xsd:double"&gt;94.16&lt;/D&gt;&lt;D xsi:type="xsd:double"&gt;94.17&lt;/D&gt;&lt;D xsi:type="xsd:double"&gt;95.1&lt;/D&gt;&lt;D xsi:type="xsd:double"&gt;95.15&lt;/D&gt;&lt;D xsi:type="xsd:double"&gt;95.04&lt;/D&gt;&lt;D xsi:type="xsd:double"&gt;97.46&lt;/D&gt;&lt;D xsi:type="xsd:double"&gt;97.29&lt;/D&gt;&lt;D xsi:type="xsd:double"&gt;97.65&lt;/D&gt;&lt;D xsi:type="xsd:double"&gt;98.75&lt;/D&gt;&lt;D xsi:type="xsd:double"&gt;95.81&lt;/D&gt;&lt;/FQL&gt;&lt;FQL&gt;&lt;Q&gt;WP^FG_PRICE(8/27/2018,0)&lt;/Q&gt;&lt;R&gt;70&lt;/R&gt;&lt;C&gt;1&lt;/C&gt;&lt;D xsi:type="xsd:double"&gt;95.99&lt;/D&gt;&lt;D xsi:type="xsd:double"&gt;95.84&lt;/D&gt;&lt;D xsi:type="xsd:double"&gt;96.01&lt;/D&gt;&lt;D xsi:type="xsd:double"&gt;97.18&lt;/D&gt;&lt;D xsi:type="xsd:double"&gt;97.39&lt;/D&gt;&lt;D xsi:type="xsd:double"&gt;98.58&lt;/D&gt;&lt;D xsi:type="xsd:double"&gt;96.31&lt;/D&gt;&lt;D xsi:type="xsd:double"&gt;96.74&lt;/D&gt;&lt;D xsi:type="xsd:double"&gt;95.83&lt;/D&gt;&lt;D xsi:type="xsd:double"&gt;97.2&lt;/D&gt;&lt;D xsi:type="xsd:double"&gt;97.98&lt;/D&gt;&lt;D xsi:type="xsd:double"&gt;99.71&lt;/D&gt;&lt;D xsi:type="xsd:double"&gt;99.49&lt;/D&gt;&lt;D xsi:type="xsd:double"&gt;98.96&lt;/D&gt;&lt;D xsi:type="xsd:double"&gt;97.83&lt;/D&gt;&lt;D xsi:type="xsd:double"&gt;98.49&lt;/D&gt;&lt;D xsi:type="xsd:double"&gt;97.31&lt;/D&gt;&lt;D xsi:type="xsd:double"&gt;98.03&lt;/D&gt;&lt;D xsi:type="xsd:double"&gt;98.4&lt;/D&gt;&lt;D xsi:type="xsd:double"&gt;98.5&lt;/D&gt;&lt;D xsi:type="xsd:double"&gt;99.71&lt;/D&gt;&lt;D xsi:type="xsd:double"&gt;99.43&lt;/D&gt;&lt;D xsi:type="xsd:double"&gt;100.51&lt;/D&gt;&lt;D xsi:type="xsd:double"&gt;101.27&lt;/D&gt;&lt;D xsi:type="xsd:double"&gt;100.38&lt;/D&gt;&lt;D xsi:type="xsd:double"&gt;100.11&lt;/D&gt;&lt;D xsi:type="xsd:double"&gt;101.82&lt;/D&gt;&lt;D xsi:type="xsd:double"&gt;99.4&lt;/D&gt;&lt;D xsi:type="xsd:double"&gt;99.53&lt;/D&gt;&lt;D xsi:type="xsd:double"&gt;97.5&lt;/D&gt;&lt;D xsi:type="xsd:double"&gt;98.31&lt;/D&gt;&lt;D xsi:type="xsd:double"&gt;91.74&lt;/D&gt;&lt;D xsi:type="xsd:double"&gt;92.09&lt;/D&gt;&lt;D xsi:type="xsd:double"&gt;94.86&lt;/D&gt;&lt;D xsi:type="xsd:double"&gt;93.29&lt;/D&gt;&lt;D xsi:type="xsd:double"&gt;96.52&lt;/D&gt;&lt;D xsi:type="xsd:double"&gt;96.66&lt;/D&gt;&lt;D xsi:type="xsd:double"&gt;95.08&lt;/D&gt;&lt;D xsi:type="xsd:double"&gt;95.16&lt;/D&gt;&lt;D xsi:type="xsd:double"&gt;95.02&lt;/D&gt;&lt;D xsi:type="xsd:double"&gt;94.33&lt;/D&gt;&lt;D xsi:type="xsd:double"&gt;90.86&lt;/D&gt;&lt;D xsi:type="xsd:double"&gt;92.9&lt;/D&gt;&lt;D xsi:type="xsd:double"&gt;90.41&lt;/D&gt;&lt;D xsi:type="xsd:double"&gt;86.52&lt;/D&gt;&lt;D xsi:type="xsd:double"&gt;87.13&lt;/D&gt;&lt;D xsi:type="xsd:double"&gt;91.84&lt;/D&gt;&lt;D xsi:type="xsd:double"&gt;93.37&lt;/D&gt;&lt;D xsi:type="xsd:double"&gt;92.63&lt;/D&gt;&lt;D xsi:type="xsd:double"&gt;91.97&lt;/D&gt;&lt;D xsi:type="xsd:double"&gt;92.41&lt;/D&gt;&lt;D xsi:type="xsd:double"&gt;94.06&lt;/D&gt;&lt;D xsi:type="xsd:double"&gt;91.13&lt;/D&gt;&lt;D xsi:type="xsd:double"&gt;90.11&lt;/D&gt;&lt;D xsi:type="xsd:double"&gt;87.22&lt;/D&gt;&lt;D xsi:type="xsd:double"&gt;85.47&lt;/D&gt;&lt;D xsi:type="xsd:double"&gt;82.71&lt;/D&gt;&lt;D xsi:type="xsd:double"&gt;82.77&lt;/D&gt;&lt;D xsi:type="xsd:double"&gt;82.03&lt;/D&gt;&lt;D xsi:type="xsd:double"&gt;78.45&lt;/D&gt;&lt;D xsi:type="xsd:double"&gt;79.32&lt;/D&gt;&lt;D xsi:type="xsd:double"&gt;81.64&lt;/D&gt;&lt;D xsi:type="xsd:double"&gt;79.49&lt;/D&gt;&lt;D xsi:type="xsd:double"&gt;83.04&lt;/D&gt;&lt;D xsi:type="xsd:double"&gt;82.44&lt;/D&gt;&lt;D xsi:type="xsd:double"&gt;86.41&lt;/D&gt;&lt;D xsi:type="xsd:double"&gt;85.58&lt;/D&gt;&lt;D xsi:type="xsd:double"&gt;85.81&lt;/D&gt;&lt;D xsi:type="xsd:double"&gt;86.12&lt;/D&gt;&lt;D xsi:type="xsd:double"&gt;82.15&lt;/D&gt;&lt;/FQL&gt;&lt;FQL&gt;&lt;Q&gt;WPC^FG_PRICE(8/27/2018,0)&lt;/Q&gt;&lt;R&gt;70&lt;/R&gt;&lt;C&gt;1&lt;/C&gt;&lt;D xsi:type="xsd:double"&gt;65.82&lt;/D&gt;&lt;D xsi:type="xsd:double"&gt;66.75&lt;/D&gt;&lt;D xsi:type="xsd:double"&gt;66.64&lt;/D&gt;&lt;D xsi:type="xsd:double"&gt;66.32&lt;/D&gt;&lt;D xsi:type="xsd:double"&gt;66.58&lt;/D&gt;&lt;D xsi:type="xsd:double"&gt;65.89&lt;/D&gt;&lt;D xsi:type="xsd:double"&gt;66.38&lt;/D&gt;&lt;D xsi:type="xsd:double"&gt;66.26&lt;/D&gt;&lt;D xsi:type="xsd:double"&gt;65.18&lt;/D&gt;&lt;D xsi:type="xsd:double"&gt;65.54&lt;/D&gt;&lt;D xsi:type="xsd:double"&gt;65.35&lt;/D&gt;&lt;D xsi:type="xsd:double"&gt;65.33&lt;/D&gt;&lt;D xsi:type="xsd:double"&gt;65.6&lt;/D&gt;&lt;D xsi:type="xsd:double"&gt;65.39&lt;/D&gt;&lt;D xsi:type="xsd:double"&gt;65.56&lt;/D&gt;&lt;D xsi:type="xsd:double"&gt;65.48&lt;/D&gt;&lt;D xsi:type="xsd:double"&gt;64.86&lt;/D&gt;&lt;D xsi:type="xsd:double"&gt;66&lt;/D&gt;&lt;D xsi:type="xsd:double"&gt;65.77&lt;/D&gt;&lt;D xsi:type="xsd:double"&gt;64.78&lt;/D&gt;&lt;D xsi:type="xsd:double"&gt;64.77&lt;/D&gt;&lt;D xsi:type="xsd:double"&gt;63.87&lt;/D&gt;&lt;D xsi:type="xsd:double"&gt;64.21&lt;/D&gt;&lt;D xsi:type="xsd:double"&gt;64.31&lt;/D&gt;&lt;D xsi:type="xsd:double"&gt;63.67&lt;/D&gt;&lt;D xsi:type="xsd:double"&gt;63.49&lt;/D&gt;&lt;D xsi:type="xsd:double"&gt;63.02&lt;/D&gt;&lt;D xsi:type="xsd:double"&gt;62.88&lt;/D&gt;&lt;D xsi:type="xsd:double"&gt;62.94&lt;/D&gt;&lt;D xsi:type="xsd:double"&gt;64.03&lt;/D&gt;&lt;D xsi:type="xsd:double"&gt;64.29&lt;/D&gt;&lt;D xsi:type="xsd:double"&gt;63.78&lt;/D&gt;&lt;D xsi:type="xsd:double"&gt;62.93&lt;/D&gt;&lt;D xsi:type="xsd:double"&gt;63.15&lt;/D&gt;&lt;D xsi:type="xsd:double"&gt;63.66&lt;/D&gt;&lt;D xsi:type="xsd:double"&gt;64.68&lt;/D&gt;&lt;D xsi:type="xsd:double"&gt;64.69&lt;/D&gt;&lt;D xsi:type="xsd:double"&gt;64.76&lt;/D&gt;&lt;D xsi:type="xsd:double"&gt;65.12&lt;/D&gt;&lt;D xsi:type="xsd:double"&gt;64.69&lt;/D&gt;&lt;D xsi:type="xsd:double"&gt;65.78&lt;/D&gt;&lt;D xsi:type="xsd:double"&gt;66.72&lt;/D&gt;&lt;D xsi:type="xsd:double"&gt;67.25&lt;/D&gt;&lt;D xsi:type="xsd:double"&gt;65.99&lt;/D&gt;&lt;D xsi:type="xsd:double"&gt;66.43&lt;/D&gt;&lt;D xsi:type="xsd:double"&gt;66.67&lt;/D&gt;&lt;D xsi:type="xsd:double"&gt;66.01&lt;/D&gt;&lt;D xsi:type="xsd:double"&gt;64.9&lt;/D&gt;&lt;D xsi:type="xsd:double"&gt;65.6&lt;/D&gt;&lt;D xsi:type="xsd:double"&gt;64.73&lt;/D&gt;&lt;D xsi:type="xsd:double"&gt;64.99&lt;/D&gt;&lt;D xsi:type="xsd:double"&gt;65.11&lt;/D&gt;&lt;D xsi:type="xsd:double"&gt;65.05&lt;/D&gt;&lt;D xsi:type="xsd:double"&gt;64.57&lt;/D&gt;&lt;D xsi:type="xsd:double"&gt;66.22&lt;/D&gt;&lt;D xsi:type="xsd:double"&gt;65.93&lt;/D&gt;&lt;D xsi:type="xsd:double"&gt;66.56&lt;/D&gt;&lt;D xsi:type="xsd:double"&gt;66.66&lt;/D&gt;&lt;D xsi:type="xsd:double"&gt;68.6&lt;/D&gt;&lt;D xsi:type="xsd:double"&gt;68.6&lt;/D&gt;&lt;D xsi:type="xsd:double"&gt;68.41&lt;/D&gt;&lt;D xsi:type="xsd:double"&gt;68.21&lt;/D&gt;&lt;D xsi:type="xsd:double"&gt;68.44&lt;/D&gt;&lt;D xsi:type="xsd:double"&gt;67.43&lt;/D&gt;&lt;D xsi:type="xsd:double"&gt;67.44&lt;/D&gt;&lt;D xsi:type="xsd:double"&gt;67.94&lt;/D&gt;&lt;D xsi:type="xsd:double"&gt;67.79&lt;/D&gt;&lt;D xsi:type="xsd:double"&gt;67.75&lt;/D&gt;&lt;D xsi:type="xsd:double"&gt;68.73&lt;/D&gt;&lt;D xsi:type="xsd:double"&gt;68.34&lt;/D&gt;&lt;/FQL&gt;&lt;FQL&gt;&lt;Q&gt;WPX^FG_PRICE(8/27/2018,0)&lt;/Q&gt;&lt;R&gt;70&lt;/R&gt;&lt;C&gt;1&lt;/C&gt;&lt;D xsi:type="xsd:double"&gt;18.83&lt;/D&gt;&lt;D xsi:type="xsd:double"&gt;18.55&lt;/D&gt;&lt;D xsi:type="xsd:double"&gt;19.02&lt;/D&gt;&lt;D xsi:type="xsd:double"&gt;19.21&lt;/D&gt;&lt;D xsi:type="xsd:double"&gt;19.07&lt;/D&gt;&lt;D xsi:type="xsd:double"&gt;18.4&lt;/D&gt;&lt;D xsi:type="xsd:double"&gt;18.04&lt;/D&gt;&lt;D xsi:type="xsd:double"&gt;17.43&lt;/D&gt;&lt;D xsi:type="xsd:double"&gt;17.6&lt;/D&gt;&lt;D xsi:type="xsd:double"&gt;17.29&lt;/D&gt;&lt;D xsi:type="xsd:double"&gt;18.02&lt;/D&gt;&lt;D xsi:type="xsd:double"&gt;17.94&lt;/D&gt;&lt;D xsi:type="xsd:double"&gt;17.81&lt;/D&gt;&lt;D xsi:type="xsd:double"&gt;17.86&lt;/D&gt;&lt;D xsi:type="xsd:double"&gt;17.77&lt;/D&gt;&lt;D xsi:type="xsd:double"&gt;18.39&lt;/D&gt;&lt;D xsi:type="xsd:double"&gt;18.59&lt;/D&gt;&lt;D xsi:type="xsd:double"&gt;18.42&lt;/D&gt;&lt;D xsi:type="xsd:double"&gt;18.44&lt;/D&gt;&lt;D xsi:type="xsd:double"&gt;18.99&lt;/D&gt;&lt;D xsi:type="xsd:double"&gt;19.37&lt;/D&gt;&lt;D xsi:type="xsd:double"&gt;19.2&lt;/D&gt;&lt;D xsi:type="xsd:double"&gt;19.65&lt;/D&gt;&lt;D xsi:type="xsd:double"&gt;20.12&lt;/D&gt;&lt;D xsi:type="xsd:double"&gt;20.02&lt;/D&gt;&lt;D xsi:type="xsd:double"&gt;20.08&lt;/D&gt;&lt;D xsi:type="xsd:double"&gt;20.53&lt;/D&gt;&lt;D xsi:type="xsd:double"&gt;20.19&lt;/D&gt;&lt;D xsi:type="xsd:double"&gt;20.32&lt;/D&gt;&lt;D xsi:type="xsd:double"&gt;19.95&lt;/D&gt;&lt;D xsi:type="xsd:double"&gt;20.24&lt;/D&gt;&lt;D xsi:type="xsd:double"&gt;18.99&lt;/D&gt;&lt;D xsi:type="xsd:double"&gt;18.17&lt;/D&gt;&lt;D xsi:type="xsd:double"&gt;18.6&lt;/D&gt;&lt;D xsi:type="xsd:double"&gt;18.87&lt;/D&gt;&lt;D xsi:type="xsd:double"&gt;19.03&lt;/D&gt;&lt;D xsi:type="xsd:double"&gt;18.55&lt;/D&gt;&lt;D xsi:type="xsd:double"&gt;18.25&lt;/D&gt;&lt;D xsi:type="xsd:double"&gt;18.13&lt;/D&gt;&lt;D xsi:type="xsd:double"&gt;17.96&lt;/D&gt;&lt;D xsi:type="xsd:double"&gt;17.18&lt;/D&gt;&lt;D xsi:type="xsd:double"&gt;16.22&lt;/D&gt;&lt;D xsi:type="xsd:double"&gt;16.49&lt;/D&gt;&lt;D xsi:type="xsd:double"&gt;16.31&lt;/D&gt;&lt;D xsi:type="xsd:double"&gt;15.39&lt;/D&gt;&lt;D xsi:type="xsd:double"&gt;15.66&lt;/D&gt;&lt;D xsi:type="xsd:double"&gt;16.04&lt;/D&gt;&lt;D xsi:type="xsd:double"&gt;16.22&lt;/D&gt;&lt;D xsi:type="xsd:double"&gt;16.05&lt;/D&gt;&lt;D xsi:type="xsd:double"&gt;16.11&lt;/D&gt;&lt;D xsi:type="xsd:double"&gt;15.88&lt;/D&gt;&lt;D xsi:type="xsd:double"&gt;16.45&lt;/D&gt;&lt;D xsi:type="xsd:double"&gt;15.58&lt;/D&gt;&lt;D xsi:type="xsd:double"&gt;15.54&lt;/D&gt;&lt;D xsi:type="xsd:double"&gt;15.02&lt;/D&gt;&lt;D xsi:type="xsd:double"&gt;14.2&lt;/D&gt;&lt;D xsi:type="xsd:double"&gt;14.08&lt;/D&gt;&lt;D xsi:type="xsd:double"&gt;14.39&lt;/D&gt;&lt;D xsi:type="xsd:double"&gt;14.32&lt;/D&gt;&lt;D xsi:type="xsd:double"&gt;14&lt;/D&gt;&lt;D xsi:type="xsd:double"&gt;13.37&lt;/D&gt;&lt;D xsi:type="xsd:double"&gt;13.61&lt;/D&gt;&lt;D xsi:type="xsd:double"&gt;13.25&lt;/D&gt;&lt;D xsi:type="xsd:double"&gt;13.41&lt;/D&gt;&lt;D xsi:type="xsd:double"&gt;13.2&lt;/D&gt;&lt;D xsi:type="xsd:double"&gt;13.64&lt;/D&gt;&lt;D xsi:type="xsd:double"&gt;14.18&lt;/D&gt;&lt;D xsi:type="xsd:double"&gt;13.95&lt;/D&gt;&lt;D xsi:type="xsd:double"&gt;14.82&lt;/D&gt;&lt;D xsi:type="xsd:double"&gt;13.95&lt;/D&gt;&lt;/FQL&gt;&lt;FQL&gt;&lt;Q&gt;WRB^FG_PRICE(8/27/2018,0)&lt;/Q&gt;&lt;R&gt;70&lt;/R&gt;&lt;C&gt;1&lt;/C&gt;&lt;D xsi:type="xsd:double"&gt;78.32&lt;/D&gt;&lt;D xsi:type="xsd:double"&gt;78.82&lt;/D&gt;&lt;D xsi:type="xsd:double"&gt;78.57&lt;/D&gt;&lt;D xsi:type="xsd:double"&gt;78.14&lt;/D&gt;&lt;D xsi:type="xsd:double"&gt;78.26&lt;/D&gt;&lt;D xsi:type="xsd:double"&gt;78.76&lt;/D&gt;&lt;D xsi:type="xsd:double"&gt;78.66&lt;/D&gt;&lt;D xsi:type="xsd:double"&gt;78.77&lt;/D&gt;&lt;D xsi:type="xsd:double"&gt;78.55&lt;/D&gt;&lt;D xsi:type="xsd:double"&gt;78.26&lt;/D&gt;&lt;D xsi:type="xsd:double"&gt;78.67&lt;/D&gt;&lt;D xsi:type="xsd:double"&gt;78.56&lt;/D&gt;&lt;D xsi:type="xsd:double"&gt;79.69&lt;/D&gt;&lt;D xsi:type="xsd:double"&gt;80.43&lt;/D&gt;&lt;D xsi:type="xsd:double"&gt;79.6&lt;/D&gt;&lt;D xsi:type="xsd:double"&gt;78.99&lt;/D&gt;&lt;D xsi:type="xsd:double"&gt;78.24&lt;/D&gt;&lt;D xsi:type="xsd:double"&gt;78.85&lt;/D&gt;&lt;D xsi:type="xsd:double"&gt;78.81&lt;/D&gt;&lt;D xsi:type="xsd:double"&gt;78.15&lt;/D&gt;&lt;D xsi:type="xsd:double"&gt;79.32&lt;/D&gt;&lt;D xsi:type="xsd:double"&gt;78.93&lt;/D&gt;&lt;D xsi:type="xsd:double"&gt;79.13&lt;/D&gt;&lt;D xsi:type="xsd:double"&gt;79.93&lt;/D&gt;&lt;D xsi:type="xsd:double"&gt;78.48&lt;/D&gt;&lt;D xsi:type="xsd:double"&gt;78.94&lt;/D&gt;&lt;D xsi:type="xsd:double"&gt;79.16&lt;/D&gt;&lt;D xsi:type="xsd:double"&gt;79.29&lt;/D&gt;&lt;D xsi:type="xsd:double"&gt;78.76&lt;/D&gt;&lt;D xsi:type="xsd:double"&gt;79.05&lt;/D&gt;&lt;D xsi:type="xsd:double"&gt;79.35&lt;/D&gt;&lt;D xsi:type="xsd:double"&gt;77.05&lt;/D&gt;&lt;D xsi:type="xsd:double"&gt;74.41&lt;/D&gt;&lt;D xsi:type="xsd:double"&gt;73.6&lt;/D&gt;&lt;D xsi:type="xsd:double"&gt;73.44&lt;/D&gt;&lt;D xsi:type="xsd:double"&gt;74.72&lt;/D&gt;&lt;D xsi:type="xsd:double"&gt;74.6&lt;/D&gt;&lt;D xsi:type="xsd:double"&gt;74.07&lt;/D&gt;&lt;D xsi:type="xsd:double"&gt;73.93&lt;/D&gt;&lt;D xsi:type="xsd:double"&gt;73.41&lt;/D&gt;&lt;D xsi:type="xsd:double"&gt;72.2&lt;/D&gt;&lt;D xsi:type="xsd:double"&gt;73.03&lt;/D&gt;&lt;D xsi:type="xsd:double"&gt;74.11&lt;/D&gt;&lt;D xsi:type="xsd:double"&gt;73.98&lt;/D&gt;&lt;D xsi:type="xsd:double"&gt;74.61&lt;/D&gt;&lt;D xsi:type="xsd:double"&gt;75.3&lt;/D&gt;&lt;D xsi:type="xsd:double"&gt;75.9&lt;/D&gt;&lt;D xsi:type="xsd:double"&gt;75.76&lt;/D&gt;&lt;D xsi:type="xsd:double"&gt;75.64&lt;/D&gt;&lt;D xsi:type="xsd:double"&gt;76.45&lt;/D&gt;&lt;D xsi:type="xsd:double"&gt;77.24&lt;/D&gt;&lt;D xsi:type="xsd:double"&gt;78.52&lt;/D&gt;&lt;D xsi:type="xsd:double"&gt;78.78&lt;/D&gt;&lt;D xsi:type="xsd:double"&gt;78.41&lt;/D&gt;&lt;D xsi:type="xsd:double"&gt;77.42&lt;/D&gt;&lt;D xsi:type="xsd:double"&gt;77.19&lt;/D&gt;&lt;D xsi:type="xsd:double"&gt;75.72&lt;/D&gt;&lt;D xsi:type="xsd:double"&gt;77.18&lt;/D&gt;&lt;D xsi:type="xsd:double"&gt;78.45&lt;/D&gt;&lt;D xsi:type="xsd:double"&gt;78.54&lt;/D&gt;&lt;D xsi:type="xsd:double"&gt;78.24&lt;/D&gt;&lt;D xsi:type="xsd:double"&gt;77.98&lt;/D&gt;&lt;D xsi:type="xsd:double"&gt;77.64&lt;/D&gt;&lt;D xsi:type="xsd:double"&gt;78.36&lt;/D&gt;&lt;D xsi:type="xsd:double"&gt;77.52&lt;/D&gt;&lt;D xsi:type="xsd:double"&gt;78.65&lt;/D&gt;&lt;D xsi:type="xsd:double"&gt;78.45&lt;/D&gt;&lt;D xsi:type="xsd:double"&gt;78.78&lt;/D&gt;&lt;D xsi:type="xsd:double"&gt;78.22&lt;/D&gt;&lt;D xsi:type="xsd:double"&gt;76.63&lt;/D&gt;&lt;/FQL&gt;&lt;FQL&gt;&lt;Q&gt;WRI^FG_PRICE(8/27/2018,0)&lt;/Q&gt;&lt;R&gt;70&lt;/R&gt;&lt;C&gt;1&lt;/C&gt;&lt;D xsi:type="xsd:double"&gt;30.69&lt;/D&gt;&lt;D xsi:type="xsd:double"&gt;31.28&lt;/D&gt;&lt;D xsi:type="xsd:double"&gt;31.23&lt;/D&gt;&lt;D xsi:type="xsd:double"&gt;30.83&lt;/D&gt;&lt;D xsi:type="xsd:double"&gt;30.93&lt;/D&gt;&lt;D xsi:type="xsd:double"&gt;30.55&lt;/D&gt;&lt;D xsi:type="xsd:double"&gt;30.73&lt;/D&gt;&lt;D xsi:type="xsd:double"&gt;30.6&lt;/D&gt;&lt;D xsi:type="xsd:double"&gt;30.28&lt;/D&gt;&lt;D xsi:type="xsd:double"&gt;30.27&lt;/D&gt;&lt;D xsi:type="xsd:double"&gt;30.2&lt;/D&gt;&lt;D xsi:type="xsd:double"&gt;30.03&lt;/D&gt;&lt;D xsi:type="xsd:double"&gt;30.17&lt;/D&gt;&lt;D xsi:type="xsd:double"&gt;29.5&lt;/D&gt;&lt;D xsi:type="xsd:double"&gt;29.74&lt;/D&gt;&lt;D xsi:type="xsd:double"&gt;29.95&lt;/D&gt;&lt;D xsi:type="xsd:double"&gt;29.3&lt;/D&gt;&lt;D xsi:type="xsd:double"&gt;29.72&lt;/D&gt;&lt;D xsi:type="xsd:double"&gt;29.84&lt;/D&gt;&lt;D xsi:type="xsd:double"&gt;29.07&lt;/D&gt;&lt;D xsi:type="xsd:double"&gt;29.4&lt;/D&gt;&lt;D xsi:type="xsd:double"&gt;29.16&lt;/D&gt;&lt;D xsi:type="xsd:double"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&gt;29.16&lt;/D&gt;&lt;D xsi:type="xsd:double"&gt;29.76&lt;/D&gt;&lt;D xsi:type="xsd:double"&gt;29.53&lt;/D&gt;&lt;D xsi:type="xsd:double"&gt;29.22&lt;/D&gt;&lt;D xsi:type="xsd:double"&gt;28.63&lt;/D&gt;&lt;D xsi:type="xsd:double"&gt;28.36&lt;/D&gt;&lt;D xsi:type="xsd:double"&gt;28.38&lt;/D&gt;&lt;D xsi:type="xsd:double"&gt;29.04&lt;/D&gt;&lt;D xsi:type="xsd:double"&gt;28.79&lt;/D&gt;&lt;D xsi:type="xsd:double"&gt;28.42&lt;/D&gt;&lt;D xsi:type="xsd:double"&gt;27.58&lt;/D&gt;&lt;D xsi:type="xsd:double"&gt;27.42&lt;/D&gt;&lt;D xsi:type="xsd:double"&gt;27.51&lt;/D&gt;&lt;D xsi:type="xsd:double"&gt;27.85&lt;/D&gt;&lt;D xsi:type="xsd:double"&gt;27.73&lt;/D&gt;&lt;D xsi:type="xsd:double"&gt;27.66&lt;/D&gt;&lt;D xsi:type="xsd:double"&gt;27.95&lt;/D&gt;&lt;D xsi:type="xsd:double"&gt;27.39&lt;/D&gt;&lt;D xsi:type="xsd:double"&gt;27.48&lt;/D&gt;&lt;D xsi:type="xsd:double"&gt;27.08&lt;/D&gt;&lt;D xsi:type="xsd:double"&gt;27.97&lt;/D&gt;&lt;D xsi:type="xsd:double"&gt;27.5&lt;/D&gt;&lt;D xsi:type="xsd:double"&gt;28.08&lt;/D&gt;&lt;D xsi:type="xsd:double"&gt;28.31&lt;/D&gt;&lt;D xsi:type="xsd:double"&gt;28.12&lt;/D&gt;&lt;D xsi:type="xsd:double"&gt;28.19&lt;/D&gt;&lt;D xsi:type="xsd:double"&gt;27.8&lt;/D&gt;&lt;D xsi:type="xsd:double"&gt;28.21&lt;/D&gt;&lt;D xsi:type="xsd:double"&gt;28.12&lt;/D&gt;&lt;D xsi:type="xsd:double"&gt;28.62&lt;/D&gt;&lt;D xsi:type="xsd:double"&gt;28.77&lt;/D&gt;&lt;D xsi:type="xsd:double"&gt;28.98&lt;/D&gt;&lt;D xsi:type="xsd:double"&gt;28.7&lt;/D&gt;&lt;D xsi:type="xsd:double"&gt;28.63&lt;/D&gt;&lt;D xsi:type="xsd:double"&gt;28.32&lt;/D&gt;&lt;D xsi:type="xsd:double"&gt;27.93&lt;/D&gt;&lt;D xsi:type="xsd:double"&gt;28.3&lt;/D&gt;&lt;D xsi:type="xsd:double"&gt;28.06&lt;/D&gt;&lt;D xsi:type="xsd:double"&gt;28.09&lt;/D&gt;&lt;D xsi:type="xsd:double"&gt;28.26&lt;/D&gt;&lt;D xsi:type="xsd:double"&gt;28.1&lt;/D&gt;&lt;D xsi:type="xsd:double"&gt;28.31&lt;/D&gt;&lt;D xsi:type="xsd:double"&gt;28.22&lt;/D&gt;&lt;D xsi:type="xsd:double"&gt;28.58&lt;/D&gt;&lt;D xsi:type="xsd:double"&gt;28.39&lt;/D&gt;&lt;D xsi:type="xsd:double"&gt;28.86&lt;/D&gt;&lt;D xsi:type="xsd:double"&gt;28.77&lt;/D&gt;&lt;D xsi:type="xsd:double"&gt;28.21&lt;/D&gt;&lt;/FQL&gt;&lt;FQL&gt;&lt;Q&gt;WRK^FG_PRICE(8/27/2018,0)&lt;/Q&gt;&lt;R&gt;70&lt;/R&gt;&lt;C&gt;1&lt;/C&gt;&lt;D xsi:type="xsd:double"&gt;56.09&lt;/D&gt;&lt;D xsi:type="xsd:double"&gt;55.71&lt;/D&gt;&lt;D xsi:type="xsd:double"&gt;55.94&lt;/D&gt;&lt;D xsi:type="xsd:double"&gt;55.53&lt;/D&gt;&lt;D xsi:type="xsd:double"&gt;55.08&lt;/D&gt;&lt;D xsi:type="xsd:double"&gt;54.14&lt;/D&gt;&lt;D xsi:type="xsd:double"&gt;55.18&lt;/D&gt;&lt;D xsi:type="xsd:double"&gt;54.88&lt;/D&gt;&lt;D xsi:type="xsd:double"&gt;54.98&lt;/D&gt;&lt;D xsi:type="xsd:double"&gt;55.58&lt;/D&gt;&lt;D xsi:type="xsd:double"&gt;55.28&lt;/D&gt;&lt;D xsi:type="xsd:double"&gt;55.09&lt;/D&gt;&lt;D xsi:type="xsd:double"&gt;55.51&lt;/D&gt;&lt;D xsi:type="xsd:double"&gt;55.82&lt;/D&gt;&lt;D xsi:type="xsd:double"&gt;55.95&lt;/D&gt;&lt;D xsi:type="xsd:double"&gt;56.16&lt;/D&gt;&lt;D xsi:type="xsd:double"&gt;56.61&lt;/D&gt;&lt;D xsi:type="xsd:double"&gt;56.84&lt;/D&gt;&lt;D xsi:type="xsd:double"&gt;56.33&lt;/D&gt;&lt;D xsi:type="xsd:double"&gt;55.45&lt;/D&gt;&lt;D xsi:type="xsd:double"&gt;54.17&lt;/D&gt;&lt;D xsi:type="xsd:double"&gt;53.69&lt;/D&gt;&lt;D xsi:type="xsd:double"&gt;53.53&lt;/D&gt;&lt;D xsi:type="xsd:double"&gt;53.44&lt;/D&gt;&lt;D xsi:type="xsd:double"&gt;53.6&lt;/D&gt;&lt;D xsi:type="xsd:double"&gt;53.37&lt;/D&gt;&lt;D xsi:type="xsd:double"&gt;51.8&lt;/D&gt;&lt;D xsi:type="xsd:double"&gt;51.59&lt;/D&gt;&lt;D xsi:type="xsd:double"&gt;50.56&lt;/D&gt;&lt;D xsi:type="xsd:double"&gt;49.13&lt;/D&gt;&lt;D xsi:type="xsd:double"&gt;45.25&lt;/D&gt;&lt;D xsi:type="xsd:double"&gt;43.63&lt;/D&gt;&lt;D xsi:type="xsd:double"&gt;41.95&lt;/D&gt;&lt;D xsi:type="xsd:double"&gt;42.61&lt;/D&gt;&lt;D xsi:type="xsd:double"&gt;42.35&lt;/D&gt;&lt;D xsi:type="xsd:double"&gt;43.11&lt;/D&gt;&lt;D xsi:type="xsd:double"&gt;43.15&lt;/D&gt;&lt;D xsi:type="xsd:double"&gt;42.69&lt;/D&gt;&lt;D xsi:type="xsd:double"&gt;42.48&lt;/D&gt;&lt;D xsi:type="xsd:double"&gt;40.27&lt;/D&gt;&lt;D xsi:type="xsd:double"&gt;41.6&lt;/D&gt;&lt;D xsi:type="xsd:double"&gt;40.03&lt;/D&gt;&lt;D xsi:type="xsd:double"&gt;41.55&lt;/D&gt;&lt;D xsi:type="xsd:double"&gt;41.55&lt;/D&gt;&lt;D xsi:type="xsd:double"&gt;40.94&lt;/D&gt;&lt;D xsi:type="xsd:double"&gt;42.84&lt;/D&gt;&lt;D xsi:type="xsd:double"&gt;42.97&lt;/D&gt;&lt;D xsi:type="xsd:double"&gt;44.76&lt;/D&gt;&lt;D xsi:type="xsd:double"&gt;44.67&lt;/D&gt;&lt;D xsi:type="xsd:double"&gt;45.37&lt;/D&gt;&lt;D xsi:type="xsd:double"&gt;46.73&lt;/D&gt;&lt;D xsi:type="xsd:double"&gt;46.8&lt;/D&gt;&lt;D xsi:type="xsd:double"&gt;46.35&lt;/D&gt;&lt;D xsi:type="xsd:double"&gt;45.81&lt;/D&gt;&lt;D xsi:type="xsd:double"&gt;44.79&lt;/D&gt;&lt;D xsi:type="xsd:double"&gt;45.33&lt;/D&gt;&lt;D xsi:type="xsd:double"&gt;45.56&lt;/D&gt;&lt;D xsi:type="xsd:double"&gt;45.43&lt;/D&gt;&lt;D xsi:type="xsd:double"&gt;46.15&lt;/D&gt;&lt;D xsi:type="xsd:double"&gt;46.07&lt;/D&gt;&lt;D xsi:type="xsd:double"&gt;45.73&lt;/D&gt;&lt;D xsi:type="xsd:double"&gt;45.55&lt;/D&gt;&lt;D xsi:type="xsd:double"&gt;45.32&lt;/D&gt;&lt;D xsi:type="xsd:double"&gt;46.43&lt;/D&gt;&lt;D xsi:type="xsd:double"&gt;46.56&lt;/D&gt;&lt;D xsi:type="xsd:double"&gt;46.45&lt;/D&gt;&lt;D xsi:type="xsd:double"&gt;46.35&lt;/D&gt;&lt;D xsi:type="xsd:double"&gt;47.11&lt;/D&gt;&lt;D xsi:type="xsd:double"&gt;47.27&lt;/D&gt;&lt;D xsi:type="xsd:double"&gt;46.51&lt;/D&gt;&lt;/FQL&gt;&lt;FQL&gt;&lt;Q&gt;WSM^FG_PRICE(8/27/2018,0)&lt;/Q&gt;&lt;R&gt;70&lt;/R&gt;&lt;C&gt;1&lt;/C&gt;&lt;D xsi:type="xsd:double"&gt;68.83&lt;/D&gt;&lt;D xsi:type="xsd:double"&gt;68.62&lt;/D&gt;&lt;D xsi:type="xsd:double"&gt;68.16&lt;/D&gt;&lt;D xsi:type="xsd:double"&gt;68.29&lt;/D&gt;&lt;D xsi:type="xsd:double"&gt;70.23&lt;/D&gt;&lt;D xsi:type="xsd:double"&gt;72.31&lt;/D&gt;&lt;D xsi:type="xsd:double"&gt;71.38&lt;/D&gt;&lt;D xsi:type="xsd:double"&gt;70.93&lt;/D&gt;&lt;D xsi:type="xsd:double"&gt;69.93&lt;/D&gt;&lt;D xsi:type="xsd:double"&gt;69.45&lt;/D&gt;&lt;D xsi:type="xsd:double"&gt;68.61&lt;/D&gt;&lt;D xsi:type="xsd:double"&gt;69.55&lt;/D&gt;&lt;D xsi:type="xsd:double"&gt;67.8&lt;/D&gt;&lt;D xsi:type="xsd:double"&gt;67.89&lt;/D&gt;&lt;D xsi:type="xsd:double"&gt;66.79&lt;/D&gt;&lt;D xsi:type="xsd:double"&gt;67.35&lt;/D&gt;&lt;D xsi:type="xsd:double"&gt;66.78&lt;/D&gt;&lt;D xsi:type="xsd:double"&gt;66.49&lt;/D&gt;&lt;D xsi:type="xsd:double"&gt;66.02&lt;/D&gt;&lt;D xsi:type="xsd:double"&gt;65.51&lt;/D&gt;&lt;D xsi:type="xsd:double"&gt;65.5&lt;/D&gt;&lt;D xsi:type="xsd:double"&gt;65.95&lt;/D&gt;&lt;D xsi:type="xsd:double"&gt;65.48&lt;/D&gt;&lt;D xsi:type="xsd:double"&gt;65.72&lt;/D&gt;&lt;D xsi:type="xsd:double"&gt;65.01&lt;/D&gt;&lt;D xsi:type="xsd:double"&gt;63.08&lt;/D&gt;&lt;D xsi:type="xsd:double"&gt;63.13&lt;/D&gt;&lt;D xsi:type="xsd:double"&gt;62.12&lt;/D&gt;&lt;D xsi:type="xsd:double"&gt;62.63&lt;/D&gt;&lt;D xsi:type="xsd:double"&gt;63.23&lt;/D&gt;&lt;D xsi:type="xsd:double"&gt;61.56&lt;/D&gt;&lt;D xsi:type="xsd:double"&gt;60.56&lt;/D&gt;&lt;D xsi:type="xsd:double"&gt;60.62&lt;/D&gt;&lt;D xsi:type="xsd:double"&gt;60.89&lt;/D&gt;&lt;D xsi:type="xsd:double"&gt;61.27&lt;/D&gt;&lt;D xsi:type="xsd:double"&gt;62.61&lt;/D&gt;&lt;D xsi:type="xsd:double"&gt;61.4&lt;/D&gt;&lt;D xsi:type="xsd:double"&gt;60.16&lt;/D&gt;&lt;D xsi:type="xsd:double"&gt;58.82&lt;/D&gt;&lt;D xsi:type="xsd:double"&gt;58.52&lt;/D&gt;&lt;D xsi:type="xsd:double"&gt;58.44&lt;/D&gt;&lt;D xsi:type="xsd:double"&gt;56.16&lt;/D&gt;&lt;D xsi:type="xsd:double"&gt;56.87&lt;/D&gt;&lt;D xsi:type="xsd:double"&gt;56.9&lt;/D&gt;&lt;D xsi:type="xsd:double"&gt;56.64&lt;/D&gt;&lt;D xsi:type="xsd:double"&gt;59.84&lt;/D&gt;&lt;D xsi:type="xsd:double"&gt;59.38&lt;/D&gt;&lt;D xsi:type="xsd:double"&gt;61.24&lt;/D&gt;&lt;D xsi:type="xsd:double"&gt;63.14&lt;/D&gt;&lt;D xsi:type="xsd:double"&gt;62.65&lt;/D&gt;&lt;D xsi:type="xsd:double"&gt;63.7&lt;/D&gt;&lt;D xsi:type="xsd:double"&gt;62.74&lt;/D&gt;&lt;D xsi:type="xsd:double"&gt;64.05&lt;/D&gt;&lt;D xsi:type="xsd:double"&gt;64&lt;/D&gt;&lt;D xsi:type="xsd:double"&gt;64.26&lt;/D&gt;&lt;D xsi:type="xsd:double"&gt;64.98&lt;/D&gt;&lt;D xsi:type="xsd:double"&gt;61.78&lt;/D&gt;&lt;D xsi:type="xsd:double"&gt;60.56&lt;/D&gt;&lt;D xsi:type="xsd:double"&gt;53.76&lt;/D&gt;&lt;D xsi:type="xsd:double"&gt;52.73&lt;/D&gt;&lt;D xsi:type="xsd:double"&gt;51.27&lt;/D&gt;&lt;D xsi:type="xsd:double"&gt;52.62&lt;/D&gt;&lt;D xsi:type="xsd:double"&gt;53.48&lt;/D&gt;&lt;D xsi:type="xsd:double"&gt;55.27&lt;/D&gt;&lt;D xsi:type="xsd:double"&gt;55.3&lt;/D&gt;&lt;D xsi:type="xsd:double"&gt;56.97&lt;/D&gt;&lt;D xsi:type="xsd:double"&gt;55.91&lt;/D&gt;&lt;D xsi:type="xsd:double"&gt;56.63&lt;/D&gt;&lt;D xsi:type="xsd:double"&gt;58.75&lt;/D&gt;&lt;D xsi:type="xsd:double"&gt;55.1&lt;/D&gt;&lt;/FQL&gt;&lt;FQL&gt;&lt;Q&gt;WSO^FG_PRICE(8/27/2018,0)&lt;/Q&gt;&lt;R&gt;70&lt;/R&gt;&lt;C&gt;1&lt;/C&gt;&lt;D xsi:type="xsd:double"&gt;174.33&lt;/D&gt;&lt;D xsi:type="xsd:double"&gt;175.17&lt;/D&gt;&lt;D xsi:type="xsd:double"&gt;175.48&lt;/D&gt;&lt;D xsi:type="xsd:double"&gt;174.56&lt;/D&gt;&lt;D xsi:type="xsd:double"&gt;174.99&lt;/D&gt;&lt;D xsi:type="xsd:double"&gt;175.67&lt;/D&gt;&lt;D xsi:type="xsd:double"&gt;176.09&lt;/D&gt;&lt;D xsi:type="xsd:double"&gt;175.95&lt;/D&gt;&lt;D xsi:type="xsd:double"&gt;175.75&lt;/D&gt;&lt;D xsi:type="xsd:double"&gt;180.07&lt;/D&gt;&lt;D xsi:type="xsd:double"&gt;178.9&lt;/D&gt;&lt;D xsi:type="xsd:double"&gt;180.98&lt;/D&gt;&lt;D xsi:type="xsd:double"&gt;183.05&lt;/D&gt;&lt;D xsi:type="xsd:double"&gt;183.35&lt;/D&gt;&lt;D xsi:type="xsd:double"&gt;182.59&lt;/D&gt;&lt;D xsi:type="xsd:double"&gt;182.79&lt;/D&gt;&lt;D xsi:type="xsd:double"&gt;179.81&lt;/D&gt;&lt;D xsi:type="xsd:double"&gt;179.21&lt;/D&gt;&lt;D xsi:type="xsd:double"&gt;175.94&lt;/D&gt;&lt;D xsi:type="xsd:double"&gt;175.82&lt;/D&gt;&lt;D xsi:type="xsd:double"&gt;176.81&lt;/D&gt;&lt;D xsi:type="xsd:double"&gt;176.32&lt;/D&gt;&lt;D xsi:type="xsd:double"&gt;177.02&lt;/D&gt;&lt;D xsi:type="xsd:double"&gt;178.1&lt;/D&gt;&lt;D xsi:type="xsd:double"&gt;174.57&lt;/D&gt;&lt;D xsi:type="xsd:double"&gt;176.4&lt;/D&gt;&lt;D xsi:type="xsd:double"&gt;175.41&lt;/D&gt;&lt;D xsi:type="xsd:double"&gt;172.9&lt;/D&gt;&lt;D xsi:type="xsd:double"&gt;173&lt;/D&gt;&lt;D xsi:type="xsd:double"&gt;171.99&lt;/D&gt;&lt;D xsi:type="xsd:double"&gt;172.52&lt;/D&gt;&lt;D xsi:type="xsd:double"&gt;168.19&lt;/D&gt;&lt;D xsi:type="xsd:double"&gt;163.85&lt;/D&gt;&lt;D xsi:type="xsd:double"&gt;163.11&lt;/D&gt;&lt;D xsi:type="xsd:double"&gt;164.27&lt;/D&gt;&lt;D xsi:type="xsd:double"&gt;167.5&lt;/D&gt;&lt;D xsi:type="xsd:double"&gt;165.25&lt;/D&gt;&lt;D xsi:type="xsd:double"&gt;163.5&lt;/D&gt;&lt;D xsi:type="xsd:double"&gt;159.34&lt;/D&gt;&lt;D xsi:type="xsd:double"&gt;159.45&lt;/D&gt;&lt;D xsi:type="xsd:double"&gt;159.67&lt;/D&gt;&lt;D xsi:type="xsd:double"&gt;154.36&lt;/D&gt;&lt;D xsi:type="xsd:double"&gt;149.6&lt;/D&gt;&lt;D xsi:type="xsd:double"&gt;146.26&lt;/D&gt;&lt;D xsi:type="xsd:double"&gt;142.44&lt;/D&gt;&lt;D xsi:type="xsd:double"&gt;141.48&lt;/D&gt;&lt;D xsi:type="xsd:double"&gt;148.18&lt;/D&gt;&lt;D xsi:type="xsd:double"&gt;149.17&lt;/D&gt;&lt;D xsi:type="xsd:double"&gt;149.23&lt;/D&gt;&lt;D xsi:type="xsd:double"&gt;149.23&lt;/D&gt;&lt;D xsi:type="xsd:double"&gt;146.64&lt;/D&gt;&lt;D xsi:type="xsd:double"&gt;150.68&lt;/D&gt;&lt;D xsi:type="xsd:double"&gt;146.82&lt;/D&gt;&lt;D xsi:type="xsd:double"&gt;144.61&lt;/D&gt;&lt;D xsi:type="xsd:double"&gt;142.85&lt;/D&gt;&lt;D xsi:type="xsd:double"&gt;145.96&lt;/D&gt;&lt;D xsi:type="xsd:double"&gt;145.15&lt;/D&gt;&lt;D xsi:type="xsd:double"&gt;145.81&lt;/D&gt;&lt;D xsi:type="xsd:double"&gt;147.37&lt;/D&gt;&lt;D xsi:type="xsd:double"&gt;148.8&lt;/D&gt;&lt;D xsi:type="xsd:double"&gt;147.45&lt;/D&gt;&lt;D xsi:type="xsd:double"&gt;150.93&lt;/D&gt;&lt;D xsi:type="xsd:double"&gt;149.54&lt;/D&gt;&lt;D xsi:type="xsd:double"&gt;150.8&lt;/D&gt;&lt;D xsi:type="xsd:double"&gt;150.81&lt;/D&gt;&lt;D xsi:type="xsd:double"&gt;153.38&lt;/D&gt;&lt;D xsi:type="xsd:double"&gt;152.58&lt;/D&gt;&lt;D xsi:type="xsd:double"&gt;153.7&lt;/D&gt;&lt;D xsi:type="xsd:double"&gt;153.89&lt;/D&gt;&lt;D xsi:type="xsd:double"&gt;153&lt;/D&gt;&lt;/FQL&gt;&lt;FQL&gt;&lt;Q&gt;WST^FG_PRICE(8/27/2018,0)&lt;/Q&gt;&lt;R&gt;70&lt;/R&gt;&lt;C&gt;1&lt;/C&gt;&lt;D xsi:type="xsd:double"&gt;117.39&lt;/D&gt;&lt;D xsi:type="xsd:double"&gt;117.16&lt;/D&gt;&lt;D xsi:type="xsd:double"&gt;117.35&lt;/D&gt;&lt;D xsi:type="xsd:double"&gt;117.09&lt;/D&gt;&lt;D xsi:type="xsd:double"&gt;117.05&lt;/D&gt;&lt;D xsi:type="xsd:double"&gt;116.18&lt;/D&gt;&lt;D xsi:type="xsd:double"&gt;116.38&lt;/D&gt;&lt;D xsi:type="xsd:double"&gt;116.58&lt;/D&gt;&lt;D xsi:type="xsd:double"&gt;116.27&lt;/D&gt;&lt;D xsi:type="xsd:double"&gt;117.03&lt;/D&gt;&lt;D xsi:type="xsd:double"&gt;116.51&lt;/D&gt;&lt;D xsi:type="xsd:double"&gt;117.72&lt;/D&gt;&lt;D xsi:type="xsd:double"&gt;118.86&lt;/D&gt;&lt;D xsi:type="xsd:double"&gt;120.58&lt;/D&gt;&lt;D xsi:type="xsd:double"&gt;118.99&lt;/D&gt;&lt;D xsi:type="xsd:double"&gt;119.73&lt;/D&gt;&lt;D xsi:type="xsd:double"&gt;120.31&lt;/D&gt;&lt;D xsi:type="xsd:double"&gt;120.1&lt;/D&gt;&lt;D xsi:type="xsd:double"&gt;121.59&lt;/D&gt;&lt;D xsi:type="xsd:double"&gt;122.77&lt;/D&gt;&lt;D xsi:type="xsd:double"&gt;122.59&lt;/D&gt;&lt;D xsi:type="xsd:double"&gt;122.35&lt;/D&gt;&lt;D xsi:type="xsd:double"&gt;122.71&lt;/D&gt;&lt;D xsi:type="xsd:double"&gt;123.47&lt;/D&gt;&lt;D xsi:type="xsd:double"&gt;123&lt;/D&gt;&lt;D xsi:type="xsd:double"&gt;121.75&lt;/D&gt;&lt;D xsi:type="xsd:double"&gt;123.98&lt;/D&gt;&lt;D xsi:type="xsd:double"&gt;119.59&lt;/D&gt;&lt;D xsi:type="xsd:double"&gt;120.39&lt;/D&gt;&lt;D xsi:type="xsd:double"&gt;119.6&lt;/D&gt;&lt;D xsi:type="xsd:double"&gt;118.78&lt;/D&gt;&lt;D xsi:type="xsd:double"&gt;115.13&lt;/D&gt;&lt;D xsi:type="xsd:double"&gt;114.1&lt;/D&gt;&lt;D xsi:type="xsd:double"&gt;115.94&lt;/D&gt;&lt;D xsi:type="xsd:double"&gt;115.55&lt;/D&gt;&lt;D xsi:type="xsd:double"&gt;119.32&lt;/D&gt;&lt;D xsi:type="xsd:double"&gt;118.93&lt;/D&gt;&lt;D xsi:type="xsd:double"&gt;116.53&lt;/D&gt;&lt;D xsi:type="xsd:double"&gt;113.77&lt;/D&gt;&lt;D xsi:type="xsd:double"&gt;113.98&lt;/D&gt;&lt;D xsi:type="xsd:double"&gt;113.91&lt;/D&gt;&lt;D xsi:type="xsd:double"&gt;111.88&lt;/D&gt;&lt;D xsi:type="xsd:double"&gt;104.35&lt;/D&gt;&lt;D xsi:type="xsd:double"&gt;101.13&lt;/D&gt;&lt;D xsi:type="xsd:double"&gt;101.32&lt;/D&gt;&lt;D xsi:type="xsd:double"&gt;104.69&lt;/D&gt;&lt;D xsi:type="xsd:double"&gt;105.92&lt;/D&gt;&lt;D xsi:type="xsd:double"&gt;104.93&lt;/D&gt;&lt;D xsi:type="xsd:double"&gt;106.16&lt;/D&gt;&lt;D xsi:type="xsd:double"&gt;107.65&lt;/D&gt;&lt;D xsi:type="xsd:double"&gt;108.31&lt;/D&gt;&lt;D xsi:type="xsd:double"&gt;111.16&lt;/D&gt;&lt;D xsi:type="xsd:double"&gt;111.76&lt;/D&gt;&lt;D xsi:type="xsd:double"&gt;110.98&lt;/D&gt;&lt;D xsi:type="xsd:double"&gt;106.9&lt;/D&gt;&lt;D xsi:type="xsd:double"&gt;106.91&lt;/D&gt;&lt;D xsi:type="xsd:double"&gt;106.46&lt;/D&gt;&lt;D xsi:type="xsd:double"&gt;108.6&lt;/D&gt;&lt;D xsi:type="xsd:double"&gt;110.14&lt;/D&gt;&lt;D xsi:type="xsd:double"&gt;105.39&lt;/D&gt;&lt;D xsi:type="xsd:double"&gt;105.17&lt;/D&gt;&lt;D xsi:type="xsd:double"&gt;105.23&lt;/D&gt;&lt;D xsi:type="xsd:double"&gt;105.71&lt;/D&gt;&lt;D xsi:type="xsd:double"&gt;106.19&lt;/D&gt;&lt;D xsi:type="xsd:double"&gt;105.03&lt;/D&gt;&lt;D xsi:type="xsd:double"&gt;108.07&lt;/D&gt;&lt;D xsi:type="xsd:double"&gt;108.77&lt;/D&gt;&lt;D xsi:type="xsd:double"&gt;109.56&lt;/D&gt;&lt;D xsi:type="xsd:double"&gt;110.85&lt;/D&gt;&lt;D xsi:type="xsd:double"&gt;109.25&lt;/D&gt;&lt;/FQL&gt;&lt;FQL&gt;&lt;Q&gt;WTFC^FG_PRICE(8/27/2018,0)&lt;/Q&gt;&lt;R&gt;70&lt;/R&gt;&lt;C&gt;1&lt;/C&gt;&lt;D xsi:type="xsd:double"&gt;89.33&lt;/D&gt;&lt;D xsi:type="xsd:double"&gt;88.8&lt;/D&gt;&lt;D xsi:type="xsd:double"&gt;88.54&lt;/D&gt;&lt;D xsi:type="xsd:double"&gt;87.72&lt;/D&gt;&lt;D xsi:type="xsd:double"&gt;88.55&lt;/D&gt;&lt;D xsi:type="xsd:double"&gt;89.19&lt;/D&gt;&lt;D xsi:type="xsd:double"&gt;89.21&lt;/D&gt;&lt;D xsi:type="xsd:double"&gt;88.96&lt;/D&gt;&lt;D xsi:type="xsd:double"&gt;89.51&lt;/D&gt;&lt;D xsi:type="xsd:double"&gt;89.41&lt;/D&gt;&lt;D xsi:type="xsd:double"&gt;90.3&lt;/D&gt;&lt;D xsi:type="xsd:double"&gt;88.23&lt;/D&gt;&lt;D xsi:type="xsd:double"&gt;87.72&lt;/D&gt;&lt;D xsi:type="xsd:double"&gt;88.57&lt;/D&gt;&lt;D xsi:type="xsd:double"&gt;87.72&lt;/D&gt;&lt;D xsi:type="xsd:double"&gt;87.59&lt;/D&gt;&lt;D xsi:type="xsd:double"&gt;88.93&lt;/D&gt;&lt;D xsi:type="xsd:double"&gt;90.75&lt;/D&gt;&lt;D xsi:type="xsd:double"&gt;90.32&lt;/D&gt;&lt;D xsi:type="xsd:double"&gt;89.07&lt;/D&gt;&lt;D xsi:type="xsd:double"&gt;88.71&lt;/D&gt;&lt;D xsi:type="xsd:double"&gt;87.11&lt;/D&gt;&lt;D xsi:type="xsd:double"&gt;85.16&lt;/D&gt;&lt;D xsi:type="xsd:double"&gt;84.94&lt;/D&gt;&lt;D xsi:type="xsd:double"&gt;84.25&lt;/D&gt;&lt;D xsi:type="xsd:double"&gt;84.91&lt;/D&gt;&lt;D xsi:type="xsd:double"&gt;87.54&lt;/D&gt;&lt;D xsi:type="xsd:double"&gt;87.48&lt;/D&gt;&lt;D xsi:type="xsd:double"&gt;86.44&lt;/D&gt;&lt;D xsi:type="xsd:double"&gt;87.25&lt;/D&gt;&lt;D xsi:type="xsd:double"&gt;87.26&lt;/D&gt;&lt;D xsi:type="xsd:double"&gt;86.5&lt;/D&gt;&lt;D xsi:type="xsd:double"&gt;83.04&lt;/D&gt;&lt;D xsi:type="xsd:double"&gt;81.46&lt;/D&gt;&lt;D xsi:type="xsd:double"&gt;82.43&lt;/D&gt;&lt;D xsi:type="xsd:double"&gt;83.61&lt;/D&gt;&lt;D xsi:type="xsd:double"&gt;83.82&lt;/D&gt;&lt;D xsi:type="xsd:double"&gt;79.73&lt;/D&gt;&lt;D xsi:type="xsd:double"&gt;79.08&lt;/D&gt;&lt;D xsi:type="xsd:double"&gt;76.39&lt;/D&gt;&lt;D xsi:type="xsd:double"&gt;76.09&lt;/D&gt;&lt;D xsi:type="xsd:double"&gt;72.29&lt;/D&gt;&lt;D xsi:type="xsd:double"&gt;74.15&lt;/D&gt;&lt;D xsi:type="xsd:double"&gt;73.22&lt;/D&gt;&lt;D xsi:type="xsd:double"&gt;75.65&lt;/D&gt;&lt;D xsi:type="xsd:double"&gt;75.1&lt;/D&gt;&lt;D xsi:type="xsd:double"&gt;76.14&lt;/D&gt;&lt;D xsi:type="xsd:double"&gt;77.14&lt;/D&gt;&lt;D xsi:type="xsd:double"&gt;77.3&lt;/D&gt;&lt;D xsi:type="xsd:double"&gt;77.27&lt;/D&gt;&lt;D xsi:type="xsd:double"&gt;77.86&lt;/D&gt;&lt;D xsi:type="xsd:double"&gt;77.8&lt;/D&gt;&lt;D xsi:type="xsd:double"&gt;78.5&lt;/D&gt;&lt;D xsi:type="xsd:double"&gt;78.09&lt;/D&gt;&lt;D xsi:type="xsd:double"&gt;77.52&lt;/D&gt;&lt;D xsi:type="xsd:double"&gt;78.375&lt;/D&gt;&lt;D xsi:type="xsd:double"&gt;76.84&lt;/D&gt;&lt;D xsi:type="xsd:double"&gt;78.14&lt;/D&gt;&lt;D xsi:type="xsd:double"&gt;77.8&lt;/D&gt;&lt;D xsi:type="xsd:double"&gt;77.31&lt;/D&gt;&lt;D xsi:type="xsd:double"&gt;75.26&lt;/D&gt;&lt;D xsi:type="xsd:double"&gt;76.13&lt;/D&gt;&lt;D xsi:type="xsd:double"&gt;75.83&lt;/D&gt;&lt;D xsi:type="xsd:double"&gt;77.24&lt;/D&gt;&lt;D xsi:type="xsd:double"&gt;77.06&lt;/D&gt;&lt;D xsi:type="xsd:double"&gt;77.63&lt;/D&gt;&lt;D xsi:type="xsd:double"&gt;76.64&lt;/D&gt;&lt;D xsi:type="xsd:double"&gt;77.35&lt;/D&gt;&lt;D xsi:type="xsd:double"&gt;77.12&lt;/D&gt;&lt;D xsi:type="xsd:double"&gt;73.18&lt;/D&gt;&lt;/FQL&gt;&lt;FQL&gt;&lt;Q&gt;WTM^FG_PRICE(8/27/2018,0)&lt;/Q&gt;&lt;R&gt;70&lt;/R&gt;&lt;C&gt;1&lt;/C&gt;&lt;D xsi:type="xsd:double"&gt;921.15&lt;/D&gt;&lt;D xsi:type="xsd:double"&gt;920.11&lt;/D&gt;&lt;D xsi:type="xsd:double"&gt;918.51&lt;/D&gt;&lt;D xsi:type="xsd:double"&gt;924.18&lt;/D&gt;&lt;D xsi:type="xsd:double"&gt;927.95&lt;/D&gt;&lt;D xsi:type="xsd:double"&gt;922.17&lt;/D&gt;&lt;D xsi:type="xsd:double"&gt;917.52&lt;/D&gt;&lt;D xsi:type="xsd:double"&gt;922.79&lt;/D&gt;&lt;D xsi:type="xsd:double"&gt;928.41&lt;/D&gt;&lt;D xsi:type="xsd:double"&gt;930.67&lt;/D&gt;&lt;D xsi:type="xsd:double"&gt;934.91&lt;/D&gt;&lt;D xsi:type="xsd:double"&gt;932.94&lt;/D&gt;&lt;D xsi:type="xsd:double"&gt;941.12&lt;/D&gt;&lt;D xsi:type="xsd:double"&gt;979.01&lt;/D&gt;&lt;D xsi:type="xsd:double"&gt;960.08&lt;/D&gt;&lt;D xsi:type="xsd:double"&gt;958.37&lt;/D&gt;&lt;D xsi:type="xsd:double"&gt;956.79&lt;/D&gt;&lt;D xsi:type="xsd:double"&gt;962.74&lt;/D&gt;&lt;D xsi:type="xsd:double"&gt;948.09&lt;/D&gt;&lt;D xsi:type="xsd:double"&gt;951.91&lt;/D&gt;&lt;D xsi:type="xsd:double"&gt;942.16&lt;/D&gt;&lt;D xsi:type="xsd:double"&gt;932.31&lt;/D&gt;&lt;D xsi:type="xsd:double"&gt;927.15&lt;/D&gt;&lt;D xsi:type="xsd:double"&gt;935.87&lt;/D&gt;&lt;D xsi:type="xsd:double"&gt;933.13&lt;/D&gt;&lt;D xsi:type="xsd:double"&gt;930.61&lt;/D&gt;&lt;D xsi:type="xsd:double"&gt;928.75&lt;/D&gt;&lt;D xsi:type="xsd:double"&gt;923&lt;/D&gt;&lt;D xsi:type="xsd:double"&gt;919.55&lt;/D&gt;&lt;D xsi:type="xsd:double"&gt;919.98&lt;/D&gt;&lt;D xsi:type="xsd:double"&gt;916&lt;/D&gt;&lt;D xsi:type="xsd:double"&gt;902.33&lt;/D&gt;&lt;D xsi:type="xsd:double"&gt;882.57&lt;/D&gt;&lt;D xsi:type="xsd:double"&gt;869.6&lt;/D&gt;&lt;D xsi:type="xsd:double"&gt;864.17&lt;/D&gt;&lt;D xsi:type="xsd:double"&gt;873.43&lt;/D&gt;&lt;D xsi:type="xsd:double"&gt;881.52&lt;/D&gt;&lt;D xsi:type="xsd:double"&gt;874.95&lt;/D&gt;&lt;D xsi:type="xsd:double"&gt;883.25&lt;/D&gt;&lt;D xsi:type="xsd:double"&gt;883.95&lt;/D&gt;&lt;D xsi:type="xsd:double"&gt;877.5&lt;/D&gt;&lt;D xsi:type="xsd:double"&gt;869.81&lt;/D&gt;&lt;D xsi:type="xsd:double"&gt;875.8&lt;/D&gt;&lt;D xsi:type="xsd:double"&gt;874.78&lt;/D&gt;&lt;D xsi:type="xsd:double"&gt;876.39&lt;/D&gt;&lt;D xsi:type="xsd:double"&gt;878.62&lt;/D&gt;&lt;D xsi:type="xsd:double"&gt;886.67&lt;/D&gt;&lt;D xsi:type="xsd:double"&gt;877.19&lt;/D&gt;&lt;D xsi:type="xsd:double"&gt;876.12&lt;/D&gt;&lt;D xsi:type="xsd:double"&gt;882.07&lt;/D&gt;&lt;D xsi:type="xsd:double"&gt;885.1&lt;/D&gt;&lt;D xsi:type="xsd:double"&gt;887.17&lt;/D&gt;&lt;D xsi:type="xsd:double"&gt;897.26&lt;/D&gt;&lt;D xsi:type="xsd:double"&gt;883.54&lt;/D&gt;&lt;D xsi:type="xsd:double"&gt;878.79&lt;/D&gt;&lt;D xsi:type="xsd:double"&gt;883.03&lt;/D&gt;&lt;D xsi:type="xsd:double"&gt;885.29&lt;/D&gt;&lt;D xsi:type="xsd:double"&gt;897.57&lt;/D&gt;&lt;D xsi:type="xsd:double"&gt;898.48&lt;/D&gt;&lt;D xsi:type="xsd:double"&gt;906.57&lt;/D&gt;&lt;D xsi:type="xsd:double"&gt;912.47&lt;/D&gt;&lt;D xsi:type="xsd:double"&gt;909.58&lt;/D&gt;&lt;D xsi:type="xsd:double"&gt;900&lt;/D&gt;&lt;D xsi:type="xsd:double"&gt;904.62&lt;/D&gt;&lt;D xsi:type="xsd:double"&gt;905&lt;/D&gt;&lt;D xsi:type="xsd:double"&gt;913.72&lt;/D&gt;&lt;D xsi:type="xsd:double"&gt;917.75&lt;/D&gt;&lt;D xsi:type="xsd:double"&gt;928.75&lt;/D&gt;&lt;D xsi:type="xsd:double"&gt;931.39&lt;/D&gt;&lt;D xsi:type="xsd:double"&gt;929.91&lt;/D&gt;&lt;/FQL&gt;&lt;FQL&gt;&lt;Q&gt;WTR^FG_PRICE(8/27/2018,0)&lt;/Q&gt;&lt;R&gt;70&lt;/R&gt;&lt;C&gt;1&lt;/C&gt;&lt;D xsi:type="xsd:double"&gt;37.38&lt;/D&gt;&lt;D xsi:type="xsd:double"&gt;36.91&lt;/D&gt;&lt;D xsi:type="xsd:double"&gt;37.13&lt;/D&gt;&lt;D xsi:type="xsd:double"&gt;37.18&lt;/D&gt;&lt;D xsi:type="xsd:double"&gt;37.18&lt;/D&gt;&lt;D xsi:type="xsd:double"&gt;37.61&lt;/D&gt;&lt;D xsi:type="xsd:double"&gt;37.75&lt;/D&gt;&lt;D xsi:type="xsd:double"&gt;37.7&lt;/D&gt;&lt;D xsi:type="xsd:double"&gt;37.39&lt;/D&gt;&lt;D xsi:type="xsd:double"&gt;37.59&lt;/D&gt;&lt;D xsi:type="xsd:double"&gt;37.48&lt;/D&gt;&lt;D xsi:type="xsd:double"&gt;37.49&lt;/D&gt;&lt;D xsi:type="xsd:double"&gt;37.83&lt;/D&gt;&lt;D xsi:type="xsd:double"&gt;38.02&lt;/D&gt;&lt;D xsi:type="xsd:double"&gt;37.82&lt;/D&gt;&lt;D xsi:type="xsd:double"&gt;37.65&lt;/D&gt;&lt;D xsi:type="xsd:double"&gt;36.86&lt;/D&gt;&lt;D xsi:type="xsd:double"&gt;37.12&lt;/D&gt;&lt;D xsi:type="xsd:double"&gt;37.21&lt;/D&gt;&lt;D xsi:type="xsd:double"&gt;37.04&lt;/D&gt;&lt;D xsi:type="xsd:double"&gt;36.57&lt;/D&gt;&lt;D xsi:type="xsd:double"&gt;36.2&lt;/D&gt;&lt;D xsi:type="xsd:double"&gt;36.52&lt;/D&gt;&lt;D xsi:type="xsd:double"&gt;36.9&lt;/D&gt;&lt;D xsi:type="xsd:double"&gt;36.64&lt;/D&gt;&lt;D xsi:type="xsd:double"&gt;36.9&lt;/D&gt;&lt;D xsi:type="xsd:double"&gt;36.69&lt;/D&gt;&lt;D xsi:type="xsd:double"&gt;36.74&lt;/D&gt;&lt;D xsi:type="xsd:double"&gt;37.04&lt;/D&gt;&lt;D xsi:type="xsd:double"&gt;37.47&lt;/D&gt;&lt;D xsi:type="xsd:double"&gt;37.72&lt;/D&gt;&lt;D xsi:type="xsd:double"&gt;37.54&lt;/D&gt;&lt;D xsi:type="xsd:double"&gt;36.47&lt;/D&gt;&lt;D xsi:type="xsd:double"&gt;36.35&lt;/D&gt;&lt;D xsi:type="xsd:double"&gt;36.37&lt;/D&gt;&lt;D xsi:type="xsd:double"&gt;37.11&lt;/D&gt;&lt;D xsi:type="xsd:double"&gt;37.13&lt;/D&gt;&lt;D xsi:type="xsd:double"&gt;37.23&lt;/D&gt;&lt;D xsi:type="xsd:double"&gt;37.72&lt;/D&gt;&lt;D xsi:type="xsd:double"&gt;37.88&lt;/D&gt;&lt;D xsi:type="xsd:double"&gt;35.01&lt;/D&gt;&lt;D xsi:type="xsd:double"&gt;35.29&lt;/D&gt;&lt;D xsi:type="xsd:double"&gt;34.13&lt;/D&gt;&lt;D xsi:type="xsd:double"&gt;33.21&lt;/D&gt;&lt;D xsi:type="xsd:double"&gt;33.15&lt;/D&gt;&lt;D xsi:type="xsd:double"&gt;33.03&lt;/D&gt;&lt;D xsi:type="xsd:double"&gt;32.53&lt;/D&gt;&lt;D xsi:type="xsd:double"&gt;32.67&lt;/D&gt;&lt;D xsi:type="xsd:double"&gt;32.92&lt;/D&gt;&lt;D xsi:type="xsd:double"&gt;33.03&lt;/D&gt;&lt;D xsi:type="xsd:double"&gt;32.59&lt;/D&gt;&lt;D xsi:type="xsd:double"&gt;33.15&lt;/D&gt;&lt;D xsi:type="xsd:double"&gt;32.37&lt;/D&gt;&lt;D xsi:type="xsd:double"&gt;33.13&lt;/D&gt;&lt;D xsi:type="xsd:double"&gt;33.03&lt;/D&gt;&lt;D xsi:type="xsd:double"&gt;33.04&lt;/D&gt;&lt;D xsi:type="xsd:double"&gt;32.59&lt;/D&gt;&lt;D xsi:type="xsd:double"&gt;32.95&lt;/D&gt;&lt;D xsi:type="xsd:double"&gt;33.07&lt;/D&gt;&lt;D xsi:type="xsd:double"&gt;33.69&lt;/D&gt;&lt;D xsi:type="xsd:double"&gt;33.89&lt;/D&gt;&lt;D xsi:type="xsd:double"&gt;33.65&lt;/D&gt;&lt;D xsi:type="xsd:double"&gt;34.08&lt;/D&gt;&lt;D xsi:type="xsd:double"&gt;34.18&lt;/D&gt;&lt;D xsi:type="xsd:double"&gt;34.19&lt;/D&gt;&lt;D xsi:type="xsd:double"&gt;34.27&lt;/D&gt;&lt;D xsi:type="xsd:double"&gt;33.81&lt;/D&gt;&lt;D xsi:type="xsd:double"&gt;34.29&lt;/D&gt;&lt;D xsi:type="xsd:double"&gt;34.06&lt;/D&gt;&lt;D xsi:type="xsd:double"&gt;34.25&lt;/D&gt;&lt;/FQL&gt;&lt;FQL&gt;&lt;Q&gt;WU^FG_PRICE(8/27/2018,0)&lt;/Q&gt;&lt;R&gt;70&lt;/R&gt;&lt;C&gt;1&lt;/C&gt;&lt;D xsi:type="xsd:double"&gt;18.84&lt;/D&gt;&lt;D xsi:type="xsd:double"&gt;18.81&lt;/D&gt;&lt;D xsi:type="xsd:double"&gt;18.89&lt;/D&gt;&lt;D xsi:type="xsd:double"&gt;18.8&lt;/D&gt;&lt;D xsi:type="xsd:double"&gt;18.92&lt;/D&gt;&lt;D xsi:type="xsd:double"&gt;18.86&lt;/D&gt;&lt;D xsi:type="xsd:double"&gt;18.71&lt;/D&gt;&lt;D xsi:type="xsd:double"&gt;18.96&lt;/D&gt;&lt;D xsi:type="xsd:double"&gt;18.89&lt;/D&gt;&lt;D xsi:type="xsd:double"&gt;19.14&lt;/D&gt;&lt;D xsi:type="xsd:double"&gt;19.16&lt;/D&gt;&lt;D xsi:type="xsd:double"&gt;19.3&lt;/D&gt;&lt;D xsi:type="xsd:double"&gt;18.74&lt;/D&gt;&lt;D xsi:type="xsd:double"&gt;18.73&lt;/D&gt;&lt;D xsi:type="xsd:double"&gt;18.52&lt;/D&gt;&lt;D xsi:type="xsd:double"&gt;18.66&lt;/D&gt;&lt;D xsi:type="xsd:double"&gt;18.6&lt;/D&gt;&lt;D xsi:type="xsd:double"&gt;18.72&lt;/D&gt;&lt;D xsi:type="xsd:double"&gt;19.03&lt;/D&gt;&lt;D xsi:type="xsd:double"&gt;18.78&lt;/D&gt;&lt;D xsi:type="xsd:double"&gt;18.77&lt;/D&gt;&lt;D xsi:type="xsd:double"&gt;19.06&lt;/D&gt;&lt;D xsi:type="xsd:double"&gt;18.94&lt;/D&gt;&lt;D xsi:type="xsd:double"&gt;19.06&lt;/D&gt;&lt;D xsi:type="xsd:double"&gt;19.01&lt;/D&gt;&lt;D xsi:type="xsd:double"&gt;18.89&lt;/D&gt;&lt;D xsi:type="xsd:double"&gt;19.08&lt;/D&gt;&lt;D xsi:type="xsd:double"&gt;18.6&lt;/D&gt;&lt;D xsi:type="xsd:double"&gt;18.17&lt;/D&gt;&lt;D xsi:type="xsd:double"&gt;18.02&lt;/D&gt;&lt;D xsi:type="xsd:double"&gt;18.17&lt;/D&gt;&lt;D xsi:type="xsd:double"&gt;17.76&lt;/D&gt;&lt;D xsi:type="xsd:double"&gt;17.67&lt;/D&gt;&lt;D xsi:type="xsd:double"&gt;17.91&lt;/D&gt;&lt;D xsi:type="xsd:double"&gt;18.04&lt;/D&gt;&lt;D xsi:type="xsd:double"&gt;18.4&lt;/D&gt;&lt;D xsi:type="xsd:double"&gt;18.42&lt;/D&gt;&lt;D xsi:type="xsd:double"&gt;18.34&lt;/D&gt;&lt;D xsi:type="xsd:double"&gt;18.18&lt;/D&gt;&lt;D xsi:type="xsd:double"&gt;18.01&lt;/D&gt;&lt;D xsi:type="xsd:double"&gt;17.94&lt;/D&gt;&lt;D xsi:type="xsd:double"&gt;17.67&lt;/D&gt;&lt;D xsi:type="xsd:double"&gt;17.93&lt;/D&gt;&lt;D xsi:type="xsd:double"&gt;17.62&lt;/D&gt;&lt;D xsi:type="xsd:double"&gt;17.59&lt;/D&gt;&lt;D xsi:type="xsd:double"&gt;17.87&lt;/D&gt;&lt;D xsi:type="xsd:double"&gt;18.04&lt;/D&gt;&lt;D xsi:type="xsd:double"&gt;18.07&lt;/D&gt;&lt;D xsi:type="xsd:double"&gt;17.91&lt;/D&gt;&lt;D xsi:type="xsd:double"&gt;18.44&lt;/D&gt;&lt;D xsi:type="xsd:double"&gt;18.48&lt;/D&gt;&lt;D xsi:type="xsd:double"&gt;18.49&lt;/D&gt;&lt;D xsi:type="xsd:double"&gt;18.97&lt;/D&gt;&lt;D xsi:type="xsd:double"&gt;18.82&lt;/D&gt;&lt;D xsi:type="xsd:double"&gt;18.56&lt;/D&gt;&lt;D xsi:type="xsd:double"&gt;18.89&lt;/D&gt;&lt;D xsi:type="xsd:double"&gt;18.87&lt;/D&gt;&lt;D xsi:type="xsd:double"&gt;18.76&lt;/D&gt;&lt;D xsi:type="xsd:double"&gt;18.89&lt;/D&gt;&lt;D xsi:type="xsd:double"&gt;18.71&lt;/D&gt;&lt;D xsi:type="xsd:double"&gt;18.62&lt;/D&gt;&lt;D xsi:type="xsd:double"&gt;18.43&lt;/D&gt;&lt;D xsi:type="xsd:double"&gt;18.46&lt;/D&gt;&lt;D xsi:type="xsd:double"&gt;18.53&lt;/D&gt;&lt;D xsi:type="xsd:double"&gt;18.65&lt;/D&gt;&lt;D xsi:type="xsd:double"&gt;18.85&lt;/D&gt;&lt;D xsi:type="xsd:double"&gt;18.68&lt;/D&gt;&lt;D xsi:type="xsd:double"&gt;18.73&lt;/D&gt;&lt;D xsi:type="xsd:double"&gt;18.72&lt;/D&gt;&lt;D xsi:type="xsd:double"&gt;18.36&lt;/D&gt;&lt;/FQL&gt;&lt;FQL&gt;&lt;Q&gt;WY^FG_PRICE(8/27/2018,0)&lt;/Q&gt;&lt;R&gt;70&lt;/R&gt;&lt;C&gt;1&lt;/C&gt;&lt;D xsi:type="xsd:double"&gt;35.29&lt;/D&gt;&lt;D xsi:type="xsd:double"&gt;35.31&lt;/D&gt;&lt;D xsi:type="xsd:double"&gt;35.17&lt;/D&gt;&lt;D xsi:type="xsd:double"&gt;34.58&lt;/D&gt;&lt;D xsi:type="xsd:double"&gt;34.71&lt;/D&gt;&lt;D xsi:type="xsd:double"&gt;34.16&lt;/D&gt;&lt;D xsi:type="xsd:double"&gt;34.38&lt;/D&gt;&lt;D xsi:type="xsd:double"&gt;34.54&lt;/D&gt;&lt;D xsi:type="xsd:double"&gt;34.06&lt;/D&gt;&lt;D xsi:type="xsd:double"&gt;34.11&lt;/D&gt;&lt;D xsi:type="xsd:double"&gt;34.1&lt;/D&gt;&lt;D xsi:type="xsd:double"&gt;34.49&lt;/D&gt;&lt;D xsi:type="xsd:double"&gt;34.38&lt;/D&gt;&lt;D xsi:type="xsd:double"&gt;34.06&lt;/D&gt;&lt;D xsi:type="xsd:double"&gt;33.97&lt;/D&gt;&lt;D xsi:type="xsd:double"&gt;33.96&lt;/D&gt;&lt;D xsi:type="xsd:double"&gt;33.64&lt;/D&gt;&lt;D xsi:type="xsd:double"&gt;33.69&lt;/D&gt;&lt;D xsi:type="xsd:double"&gt;33.01&lt;/D&gt;&lt;D xsi:type="xsd:double"&gt;32.9&lt;/D&gt;&lt;D xsi:type="xsd:double"&gt;32.7&lt;/D&gt;&lt;D xsi:type="xsd:double"&gt;32.72&lt;/D&gt;&lt;D xsi:type="xsd:double"&gt;32.82&lt;/D&gt;&lt;D xsi:type="xsd:double"&gt;32.27&lt;/D&gt;&lt;D xsi:type="xsd:double"&gt;31.87&lt;/D&gt;&lt;D xsi:type="xsd:double"&gt;31.98&lt;/D&gt;&lt;D xsi:type="xsd:double"&gt;30.9&lt;/D&gt;&lt;D xsi:type="xsd:double"&gt;30.73&lt;/D&gt;&lt;D xsi:type="xsd:double"&gt;30.27&lt;/D&gt;&lt;D xsi:type="xsd:double"&gt;30.85&lt;/D&gt;&lt;D xsi:type="xsd:double"&gt;30.53&lt;/D&gt;&lt;D xsi:type="xsd:double"&gt;29.1&lt;/D&gt;&lt;D xsi:type="xsd:double"&gt;28.5&lt;/D&gt;&lt;D xsi:type="xsd:double"&gt;28.08&lt;/D&gt;&lt;D xsi:type="xsd:double"&gt;28.02&lt;/D&gt;&lt;D xsi:type="xsd:double"&gt;28.72&lt;/D&gt;&lt;D xsi:type="xsd:double"&gt;28.31&lt;/D&gt;&lt;D xsi:type="xsd:double"&gt;27.86&lt;/D&gt;&lt;D xsi:type="xsd:double"&gt;28.54&lt;/D&gt;&lt;D xsi:type="xsd:double"&gt;27.61&lt;/D&gt;&lt;D xsi:type="xsd:double"&gt;28.35&lt;/D&gt;&lt;D xsi:type="xsd:double"&gt;28.48&lt;/D&gt;&lt;D xsi:type="xsd:double"&gt;28.95&lt;/D&gt;&lt;D xsi:type="xsd:double"&gt;26.49&lt;/D&gt;&lt;D xsi:type="xsd:double"&gt;26.43&lt;/D&gt;&lt;D xsi:type="xsd:double"&gt;26.23&lt;/D&gt;&lt;D xsi:type="xsd:double"&gt;26.63&lt;/D&gt;&lt;D xsi:type="xsd:double"&gt;27.22&lt;/D&gt;&lt;D xsi:type="xsd:double"&gt;27.53&lt;/D&gt;&lt;D xsi:type="xsd:double"&gt;27.62&lt;/D&gt;&lt;D xsi:type="xsd:double"&gt;27.19&lt;/D&gt;&lt;D xsi:type="xsd:double"&gt;27.51&lt;/D&gt;&lt;D xsi:type="xsd:double"&gt;27.25&lt;/D&gt;&lt;D xsi:type="xsd:double"&gt;26.83&lt;/D&gt;&lt;D xsi:type="xsd:double"&gt;27&lt;/D&gt;&lt;D xsi:type="xsd:double"&gt;26.65&lt;/D&gt;&lt;D xsi:type="xsd:double"&gt;26.72&lt;/D&gt;&lt;D xsi:type="xsd:double"&gt;26.61&lt;/D&gt;&lt;D xsi:type="xsd:double"&gt;27.06&lt;/D&gt;&lt;D xsi:type="xsd:double"&gt;27.09&lt;/D&gt;&lt;D xsi:type="xsd:double"&gt;26.55&lt;/D&gt;&lt;D xsi:type="xsd:double"&gt;26.67&lt;/D&gt;&lt;D xsi:type="xsd:double"&gt;26.33&lt;/D&gt;&lt;D xsi:type="xsd:double"&gt;26.64&lt;/D&gt;&lt;D xsi:type="xsd:double"&gt;26.69&lt;/D&gt;&lt;D xsi:type="xsd:double"&gt;26.95&lt;/D&gt;&lt;D xsi:type="xsd:double"&gt;26.74&lt;/D&gt;&lt;D xsi:type="xsd:double"&gt;26.41&lt;/D&gt;&lt;D xsi:type="xsd:double"&gt;26.5&lt;/D&gt;&lt;D xsi:type="xsd:double"&gt;25.12&lt;/D&gt;&lt;/FQL&gt;&lt;FQL&gt;&lt;Q&gt;WYND^FG_PRICE(8/27/2018,0)&lt;/Q&gt;&lt;R&gt;70&lt;/R&gt;&lt;C&gt;1&lt;/C&gt;&lt;D xsi:type="xsd:double"&gt;44.17&lt;/D&gt;&lt;D xsi:type="xsd:double"&gt;44.44&lt;/D&gt;&lt;D xsi:type="xsd:double"&gt;44.46&lt;/D&gt;&lt;D xsi:type="xsd:double"&gt;44.1&lt;/D&gt;&lt;D xsi:type="xsd:double"&gt;44.2&lt;/D&gt;&lt;D xsi:type="xsd:double"&gt;44.07&lt;/D&gt;&lt;D xsi:type="xsd:double"&gt;42.73&lt;/D&gt;&lt;D xsi:type="xsd:double"&gt;41.68&lt;/D&gt;&lt;D xsi:type="xsd:double"&gt;41.39&lt;/D&gt;&lt;D xsi:type="xsd:double"&gt;41.11&lt;/D&gt;&lt;D xsi:type="xsd:double"&gt;40.21&lt;/D&gt;&lt;D xsi:type="xsd:double"&gt;40.71&lt;/D&gt;&lt;D xsi:type="xsd:double"&gt;40.96&lt;/D&gt;&lt;D xsi:type="xsd:double"&gt;42.18&lt;/D&gt;&lt;D xsi:type="xsd:double"&gt;42.15&lt;/D&gt;&lt;D xsi:type="xsd:double"&gt;43.07&lt;/D&gt;&lt;D xsi:type="xsd:double"&gt;42.92&lt;/D&gt;&lt;D xsi:type="xsd:double"&gt;44&lt;/D&gt;&lt;D xsi:type="xsd:double"&gt;43.95&lt;/D&gt;&lt;D xsi:type="xsd:double"&gt;42.5&lt;/D&gt;&lt;D xsi:type="xsd:double"&gt;43.22&lt;/D&gt;&lt;D xsi:type="xsd:double"&gt;43.09&lt;/D&gt;&lt;D xsi:type="xsd:double"&gt;42.94&lt;/D&gt;&lt;D xsi:type="xsd:double"&gt;43.36&lt;/D&gt;&lt;D xsi:type="xsd:double"&gt;41.48&lt;/D&gt;&lt;D xsi:type="xsd:double"&gt;41.26&lt;/D&gt;&lt;D xsi:type="xsd:double"&gt;41.15&lt;/D&gt;&lt;D xsi:type="xsd:double"&gt;40.06&lt;/D&gt;&lt;D xsi:type="xsd:double"&gt;40.08&lt;/D&gt;&lt;D xsi:type="xsd:double"&gt;39.95&lt;/D&gt;&lt;D xsi:type="xsd:double"&gt;39.18&lt;/D&gt;&lt;D xsi:type="xsd:double"&gt;36.94&lt;/D&gt;&lt;D xsi:type="xsd:double"&gt;36.29&lt;/D&gt;&lt;D xsi:type="xsd:double"&gt;36.58&lt;/D&gt;&lt;D xsi:type="xsd:double"&gt;36.82&lt;/D&gt;&lt;D xsi:type="xsd:double"&gt;37.71&lt;/D&gt;&lt;D xsi:type="xsd:double"&gt;37.7&lt;/D&gt;&lt;D xsi:type="xsd:double"&gt;36.63&lt;/D&gt;&lt;D xsi:type="xsd:double"&gt;36.46&lt;/D&gt;&lt;D xsi:type="xsd:double"&gt;36.3&lt;/D&gt;&lt;D xsi:type="xsd:double"&gt;35.77&lt;/D&gt;&lt;D xsi:type="xsd:double"&gt;33.63&lt;/D&gt;&lt;D xsi:type="xsd:double"&gt;34.89&lt;/D&gt;&lt;D xsi:type="xsd:double"&gt;34.44&lt;/D&gt;&lt;D xsi:type="xsd:double"&gt;34.26&lt;/D&gt;&lt;D xsi:type="xsd:double"&gt;34.8&lt;/D&gt;&lt;D xsi:type="xsd:double"&gt;35.88&lt;/D&gt;&lt;D xsi:type="xsd:double"&gt;42.69&lt;/D&gt;&lt;D xsi:type="xsd:double"&gt;43.16&lt;/D&gt;&lt;D xsi:type="xsd:double"&gt;42.84&lt;/D&gt;&lt;D xsi:type="xsd:double"&gt;43.34&lt;/D&gt;&lt;D xsi:type="xsd:double"&gt;42.95&lt;/D&gt;&lt;D xsi:type="xsd:double"&gt;42.68&lt;/D&gt;&lt;D xsi:type="xsd:double"&gt;41.6&lt;/D&gt;&lt;D xsi:type="xsd:double"&gt;41.41&lt;/D&gt;&lt;D xsi:type="xsd:double"&gt;41.5&lt;/D&gt;&lt;D xsi:type="xsd:double"&gt;41.63&lt;/D&gt;&lt;D xsi:type="xsd:double"&gt;41.88&lt;/D&gt;&lt;D xsi:type="xsd:double"&gt;41.68&lt;/D&gt;&lt;D xsi:type="xsd:double"&gt;41.29&lt;/D&gt;&lt;D xsi:type="xsd:double"&gt;41.01&lt;/D&gt;&lt;D xsi:type="xsd:double"&gt;42.05&lt;/D&gt;&lt;D xsi:type="xsd:double"&gt;41.79&lt;/D&gt;&lt;D xsi:type="xsd:double"&gt;42.65&lt;/D&gt;&lt;D xsi:type="xsd:double"&gt;41.69&lt;/D&gt;&lt;D xsi:type="xsd:double"&gt;41.74&lt;/D&gt;&lt;D xsi:type="xsd:double"&gt;41.65&lt;/D&gt;&lt;D xsi:type="xsd:double"&gt;41.47&lt;/D&gt;&lt;D xsi:type="xsd:double"&gt;42.27&lt;/D&gt;&lt;D xsi:type="xsd:double"&gt;40.5&lt;/D&gt;&lt;/FQL&gt;&lt;FQL&gt;&lt;Q&gt;WYNN^FG_PRICE(8/27/2018,0)&lt;/Q&gt;&lt;R&gt;70&lt;/R&gt;&lt;C&gt;1&lt;/C&gt;&lt;D xsi:type="xsd:double"&gt;148.73&lt;/D&gt;&lt;D xsi:type="xsd:double"&gt;147.96&lt;/D&gt;&lt;D xsi:type="xsd:double"&gt;148.76&lt;/D&gt;&lt;D xsi:type="xsd:double"&gt;148.53&lt;/D&gt;&lt;D xsi:type="xsd:double"&gt;148.34&lt;/D&gt;&lt;D xsi:type="xsd:double"&gt;143.03&lt;/D&gt;&lt;D xsi:type="xsd:double"&gt;140.37&lt;/D&gt;&lt;D xsi:type="xsd:double"&gt;127.85&lt;/D&gt;&lt;D xsi:type="xsd:double"&gt;128.38&lt;/D&gt;&lt;D xsi:type="xsd:double"&gt;134.2&lt;/D&gt;&lt;D xsi:type="xsd:double"&gt;133.49&lt;/D&gt;&lt;D xsi:type="xsd:double"&gt;134.94&lt;/D&gt;&lt;D xsi:type="xsd:double"&gt;135.18&lt;/D&gt;&lt;D xsi:type="xsd:double"&gt;135.28&lt;/D&gt;&lt;D xsi:type="xsd:double"&gt;132.45&lt;/D&gt;&lt;D xsi:type="xsd:double"&gt;132.97&lt;/D&gt;&lt;D xsi:type="xsd:double"&gt;135.73&lt;/D&gt;&lt;D xsi:type="xsd:double"&gt;137.31&lt;/D&gt;&lt;D xsi:type="xsd:double"&gt;136.73&lt;/D&gt;&lt;D xsi:type="xsd:double"&gt;132.98&lt;/D&gt;&lt;D xsi:type="xsd:double"&gt;133.94&lt;/D&gt;&lt;D xsi:type="xsd:double"&gt;131.67&lt;/D&gt;&lt;D xsi:type="xsd:double"&gt;128.94&lt;/D&gt;&lt;D xsi:type="xsd:double"&gt;127.06&lt;/D&gt;&lt;D xsi:type="xsd:double"&gt;125.29&lt;/D&gt;&lt;D xsi:type="xsd:double"&gt;123.81&lt;/D&gt;&lt;D xsi:type="xsd:double"&gt;127.14&lt;/D&gt;&lt;D xsi:type="xsd:double"&gt;123.44&lt;/D&gt;&lt;D xsi:type="xsd:double"&gt;120.63&lt;/D&gt;&lt;D xsi:type="xsd:double"&gt;116.27&lt;/D&gt;&lt;D xsi:type="xsd:double"&gt;118.96&lt;/D&gt;&lt;D xsi:type="xsd:double"&gt;115.11&lt;/D&gt;&lt;D xsi:type="xsd:double"&gt;116.22&lt;/D&gt;&lt;D xsi:type="xsd:double"&gt;116.58&lt;/D&gt;&lt;D xsi:type="xsd:double"&gt;114.67&lt;/D&gt;&lt;D xsi:type="xsd:double"&gt;117.83&lt;/D&gt;&lt;D xsi:type="xsd:double"&gt;118.29&lt;/D&gt;&lt;D xsi:type="xsd:double"&gt;113.87&lt;/D&gt;&lt;D xsi:type="xsd:double"&gt;110.2&lt;/D&gt;&lt;D xsi:type="xsd:double"&gt;108.7&lt;/D&gt;&lt;D xsi:type="xsd:double"&gt;102.69&lt;/D&gt;&lt;D xsi:type="xsd:double"&gt;99.42&lt;/D&gt;&lt;D xsi:type="xsd:double"&gt;103.22&lt;/D&gt;&lt;D xsi:type="xsd:double"&gt;100.51&lt;/D&gt;&lt;D xsi:type="xsd:double"&gt;94.18&lt;/D&gt;&lt;D xsi:type="xsd:double"&gt;97.6&lt;/D&gt;&lt;D xsi:type="xsd:double"&gt;100.6&lt;/D&gt;&lt;D xsi:type="xsd:double"&gt;112.63&lt;/D&gt;&lt;D xsi:type="xsd:double"&gt;111.69&lt;/D&gt;&lt;D xsi:type="xsd:double"&gt;109.3&lt;/D&gt;&lt;D xsi:type="xsd:double"&gt;109.69&lt;/D&gt;&lt;D xsi:type="xsd:double"&gt;113.99&lt;/D&gt;&lt;D xsi:type="xsd:double"&gt;99.02&lt;/D&gt;&lt;D xsi:type="xsd:double"&gt;98.32&lt;/D&gt;&lt;D xsi:type="xsd:double"&gt;99.5&lt;/D&gt;&lt;D xsi:type="xsd:double"&gt;101.99&lt;/D&gt;&lt;D xsi:type="xsd:double"&gt;103.24&lt;/D&gt;&lt;D xsi:type="xsd:double"&gt;106.4&lt;/D&gt;&lt;D xsi:type="xsd:double"&gt;107.76&lt;/D&gt;&lt;D xsi:type="xsd:double"&gt;104.22&lt;/D&gt;&lt;D xsi:type="xsd:double"&gt;100.95&lt;/D&gt;&lt;D xsi:type="xsd:double"&gt;105.73&lt;/D&gt;&lt;D xsi:type="xsd:double"&gt;104.33&lt;/D&gt;&lt;D xsi:type="xsd:double"&gt;111.52&lt;/D&gt;&lt;D xsi:type="xsd:double"&gt;112.83&lt;/D&gt;&lt;D xsi:type="xsd:double"&gt;112.8&lt;/D&gt;&lt;D xsi:type="xsd:double"&gt;108.12&lt;/D&gt;&lt;D xsi:type="xsd:double"&gt;109.4&lt;/D&gt;&lt;D xsi:type="xsd:double"&gt;119.79&lt;/D&gt;&lt;D xsi:type="xsd:double"&gt;110.36&lt;/D&gt;&lt;/FQL&gt;&lt;FQL&gt;&lt;Q&gt;X^FG_PRICE(8/27/2018,0)&lt;/Q&gt;&lt;R&gt;70&lt;/R&gt;&lt;C&gt;1&lt;/C&gt;&lt;D xsi:type="xsd:double"&gt;30.66&lt;/D&gt;&lt;D xsi:type="xsd:double"&gt;30.8&lt;/D&gt;&lt;D xsi:type="xsd:double"&gt;30.77&lt;/D&gt;&lt;D xsi:type="xsd:double"&gt;29.41&lt;/D&gt;&lt;D xsi:type="xsd:double"&gt;29.68&lt;/D&gt;&lt;D xsi:type="xsd:double"&gt;29.3&lt;/D&gt;&lt;D xsi:type="xsd:double"&gt;29.4&lt;/D&gt;&lt;D xsi:type="xsd:double"&gt;29.66&lt;/D&gt;&lt;D xsi:type="xsd:double"&gt;29.06&lt;/D&gt;&lt;D xsi:type="xsd:double"&gt;28.92&lt;/D&gt;&lt;D xsi:type="xsd:double"&gt;28.42&lt;/D&gt;&lt;D xsi:type="xsd:double"&gt;28.73&lt;/D&gt;&lt;D xsi:type="xsd:double"&gt;28.68&lt;/D&gt;&lt;D xsi:type="xsd:double"&gt;28.9&lt;/D&gt;&lt;D xsi:type="xsd:double"&gt;29.09&lt;/D&gt;&lt;D xsi:type="xsd:double"&gt;29.71&lt;/D&gt;&lt;D xsi:type="xsd:double"&gt;29.85&lt;/D&gt;&lt;D xsi:type="xsd:double"&gt;29.85&lt;/D&gt;&lt;D xsi:type="xsd:double"&gt;29.13&lt;/D&gt;&lt;D xsi:type="xsd:double"&gt;29.43&lt;/D&gt;&lt;D xsi:type="xsd:double"&gt;30.21&lt;/D&gt;&lt;D xsi:type="xsd:double"&gt;29.8&lt;/D&gt;&lt;D xsi:type="xsd:double"&gt;30.06&lt;/D&gt;&lt;D xsi:type="xsd:double"&gt;30.48&lt;/D&gt;&lt;D xsi:type="xsd:double"&gt;30.25&lt;/D&gt;&lt;D xsi:type="xsd:double"&gt;29.57&lt;/D&gt;&lt;D xsi:type="xsd:double"&gt;29.9&lt;/D&gt;&lt;D xsi:type="xsd:double"&gt;29.92&lt;/D&gt;&lt;D xsi:type="xsd:double"&gt;29.4&lt;/D&gt;&lt;D xsi:type="xsd:double"&gt;29.51&lt;/D&gt;&lt;D xsi:type="xsd:double"&gt;29.22&lt;/D&gt;&lt;D xsi:type="xsd:double"&gt;28.07&lt;/D&gt;&lt;D xsi:type="xsd:double"&gt;28.15&lt;/D&gt;&lt;D xsi:type="xsd:double"&gt;28.62&lt;/D&gt;&lt;D xsi:type="xsd:double"&gt;27.97&lt;/D&gt;&lt;D xsi:type="xsd:double"&gt;27.63&lt;/D&gt;&lt;D xsi:type="xsd:double"&gt;28.19&lt;/D&gt;&lt;D xsi:type="xsd:double"&gt;27.92&lt;/D&gt;&lt;D xsi:type="xsd:double"&gt;27.59&lt;/D&gt;&lt;D xsi:type="xsd:double"&gt;27.74&lt;/D&gt;&lt;D xsi:type="xsd:double"&gt;26.77&lt;/D&gt;&lt;D xsi:type="xsd:double"&gt;25.44&lt;/D&gt;&lt;D xsi:type="xsd:double"&gt;26.53&lt;/D&gt;&lt;D xsi:type="xsd:double"&gt;25.75&lt;/D&gt;&lt;D xsi:type="xsd:double"&gt;25.36&lt;/D&gt;&lt;D xsi:type="xsd:double"&gt;25.32&lt;/D&gt;&lt;D xsi:type="xsd:double"&gt;26.53&lt;/D&gt;&lt;D xsi:type="xsd:double"&gt;27.17&lt;/D&gt;&lt;D xsi:type="xsd:double"&gt;27.97&lt;/D&gt;&lt;D xsi:type="xsd:double"&gt;28.86&lt;/D&gt;&lt;D xsi:type="xsd:double"&gt;29.06&lt;/D&gt;&lt;D xsi:type="xsd:double"&gt;29.35&lt;/D&gt;&lt;D xsi:type="xsd:double"&gt;28.32&lt;/D&gt;&lt;D xsi:type="xsd:double"&gt;27.69&lt;/D&gt;&lt;D xsi:type="xsd:double"&gt;27.18&lt;/D&gt;&lt;D xsi:type="xsd:double"&gt;27.22&lt;/D&gt;&lt;D xsi:type="xsd:double"&gt;27.14&lt;/D&gt;&lt;D xsi:type="xsd:double"&gt;27.55&lt;/D&gt;&lt;D xsi:type="xsd:double"&gt;27.72&lt;/D&gt;&lt;D xsi:type="xsd:double"&gt;27.28&lt;/D&gt;&lt;D xsi:type="xsd:double"&gt;25.71&lt;/D&gt;&lt;D xsi:type="xsd:double"&gt;26.3&lt;/D&gt;&lt;D xsi:type="xsd:double"&gt;25.72&lt;/D&gt;&lt;D xsi:type="xsd:double"&gt;25&lt;/D&gt;&lt;D xsi:type="xsd:double"&gt;22.92&lt;/D&gt;&lt;D xsi:type="xsd:double"&gt;23.41&lt;/D&gt;&lt;D xsi:type="xsd:double"&gt;23.15&lt;/D&gt;&lt;D xsi:type="xsd:double"&gt;23.06&lt;/D&gt;&lt;D xsi:type="xsd:double"&gt;23.76&lt;/D&gt;&lt;D xsi:type="xsd:double"&gt;22.57&lt;/D&gt;&lt;/FQL&gt;&lt;FQL&gt;&lt;Q&gt;XEC^FG_PRICE(8/27/2018,0)&lt;/Q&gt;&lt;R&gt;70&lt;/R&gt;&lt;C&gt;1&lt;/C&gt;&lt;D xsi:type="xsd:double"&gt;84.18&lt;/D&gt;&lt;D xsi:type="xsd:double"&gt;83.61&lt;/D&gt;&lt;D xsi:type="xsd:double"&gt;83.83&lt;/D&gt;&lt;D xsi:type="xsd:double"&gt;84.98&lt;/D&gt;&lt;D xsi:type="xsd:double"&gt;84.48&lt;/D&gt;&lt;D xsi:type="xsd:double"&gt;84.13&lt;/D&gt;&lt;D xsi:type="xsd:double"&gt;86.13&lt;/D&gt;&lt;D xsi:type="xsd:double"&gt;85.47&lt;/D&gt;&lt;D xsi:type="xsd:double"&gt;83.59&lt;/D&gt;&lt;D xsi:type="xsd:double"&gt;84.54&lt;/D&gt;&lt;D xsi:type="xsd:double"&gt;86.02&lt;/D&gt;&lt;D xsi:type="xsd:double"&gt;89.17&lt;/D&gt;&lt;D xsi:type="xsd:double"&gt;89.37&lt;/D&gt;&lt;D xsi:type="xsd:double"&gt;91.69&lt;/D&gt;&lt;D xsi:type="xsd:double"&gt;91.18&lt;/D&gt;&lt;D xsi:type="xsd:double"&gt;90.43&lt;/D&gt;&lt;D xsi:type="xsd:double"&gt;92.87&lt;/D&gt;&lt;D xsi:type="xsd:double"&gt;90.44&lt;/D&gt;&lt;D xsi:type="xsd:double"&gt;92.34&lt;/D&gt;&lt;D xsi:type="xsd:double"&gt;94.62&lt;/D&gt;&lt;D xsi:type="xsd:double"&gt;94.54&lt;/D&gt;&lt;D xsi:type="xsd:double"&gt;93.12&lt;/D&gt;&lt;D xsi:type="xsd:double"&gt;93.97&lt;/D&gt;&lt;D xsi:type="xsd:double"&gt;92.94&lt;/D&gt;&lt;D xsi:type="xsd:double"&gt;95.45&lt;/D&gt;&lt;D xsi:type="xsd:double"&gt;96.23&lt;/D&gt;&lt;D xsi:type="xsd:double"&gt;98.52&lt;/D&gt;&lt;D xsi:type="xsd:double"&gt;98.12&lt;/D&gt;&lt;D xsi:type="xsd:double"&gt;99.18&lt;/D&gt;&lt;D xsi:type="xsd:double"&gt;99.25&lt;/D&gt;&lt;D xsi:type="xsd:double"&gt;100.44&lt;/D&gt;&lt;D xsi:type="xsd:double"&gt;97.08&lt;/D&gt;&lt;D xsi:type="xsd:double"&gt;94.56&lt;/D&gt;&lt;D xsi:type="xsd:double"&gt;93.03&lt;/D&gt;&lt;D xsi:type="xsd:double"&gt;92.82&lt;/D&gt;&lt;D xsi:type="xsd:double"&gt;93.24&lt;/D&gt;&lt;D xsi:type="xsd:double"&gt;92.25&lt;/D&gt;&lt;D xsi:type="xsd:double"&gt;90.89&lt;/D&gt;&lt;D xsi:type="xsd:double"&gt;91.65&lt;/D&gt;&lt;D xsi:type="xsd:double"&gt;89.82&lt;/D&gt;&lt;D xsi:type="xsd:double"&gt;86.5&lt;/D&gt;&lt;D xsi:type="xsd:double"&gt;82.77&lt;/D&gt;&lt;D xsi:type="xsd:double"&gt;82.83&lt;/D&gt;&lt;D xsi:type="xsd:double"&gt;81.93&lt;/D&gt;&lt;D xsi:type="xsd:double"&gt;78.52&lt;/D&gt;&lt;D xsi:type="xsd:double"&gt;79&lt;/D&gt;&lt;D xsi:type="xsd:double"&gt;79.47&lt;/D&gt;&lt;D xsi:type="xsd:double"&gt;80.87&lt;/D&gt;&lt;D xsi:type="xsd:double"&gt;80.74&lt;/D&gt;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&lt;D xsi:type="xsd:double"&gt;83.41&lt;/D&gt;&lt;D xsi:type="xsd:double"&gt;83.15&lt;/D&gt;&lt;D xsi:type="xsd:double"&gt;93.19&lt;/D&gt;&lt;D xsi:type="xsd:double"&gt;90.61&lt;/D&gt;&lt;D xsi:type="xsd:double"&gt;90.32&lt;/D&gt;&lt;D xsi:type="xsd:double"&gt;86.19&lt;/D&gt;&lt;D xsi:type="xsd:double"&gt;84.56&lt;/D&gt;&lt;D xsi:type="xsd:double"&gt;86.57&lt;/D&gt;&lt;D xsi:type="xsd:double"&gt;88.9&lt;/D&gt;&lt;D xsi:type="xsd:double"&gt;88.76&lt;/D&gt;&lt;D xsi:type="xsd:double"&gt;88.03&lt;/D&gt;&lt;D xsi:type="xsd:double"&gt;83.14&lt;/D&gt;&lt;D xsi:type="xsd:double"&gt;83.86&lt;/D&gt;&lt;D xsi:type="xsd:double"&gt;79.95&lt;/D&gt;&lt;D xsi:type="xsd:double"&gt;81.62&lt;/D&gt;&lt;D xsi:type="xsd:double"&gt;81.42&lt;/D&gt;&lt;D xsi:type="xsd:double"&gt;82.12&lt;/D&gt;&lt;D xsi:type="xsd:double"&gt;83.6&lt;/D&gt;&lt;D xsi:type="xsd:double"&gt;81.98&lt;/D&gt;&lt;D xsi:type="xsd:double"&gt;85.41&lt;/D&gt;&lt;D xsi:type="xsd:double"&gt;80.92&lt;/D&gt;&lt;/FQL&gt;&lt;FQL&gt;&lt;Q&gt;XEL^FG_PRICE(8/27/2018,0)&lt;/Q&gt;&lt;R&gt;70&lt;/R&gt;&lt;C&gt;1&lt;/C&gt;&lt;D xsi:type="xsd:double"&gt;47.51&lt;/D&gt;&lt;D xsi:type="xsd:double"&gt;47.57&lt;/D&gt;&lt;D xsi:type="xsd:double"&gt;48.04&lt;/D&gt;&lt;D xsi:type="xsd:double"&gt;48.34&lt;/D&gt;&lt;D xsi:type="xsd:double"&gt;48.05&lt;/D&gt;&lt;D xsi:type="xsd:double"&gt;48.5&lt;/D&gt;&lt;D xsi:type="xsd:double"&gt;49.28&lt;/D&gt;&lt;D xsi:type="xsd:double"&gt;49.29&lt;/D&gt;&lt;D xsi:type="xsd:double"&gt;48.67&lt;/D&gt;&lt;D xsi:type="xsd:double"&gt;49.01&lt;/D&gt;&lt;D xsi:type="xsd:double"&gt;48.72&lt;/D&gt;&lt;D xsi:type="xsd:double"&gt;48.59&lt;/D&gt;&lt;D xsi:type="xsd:double"&gt;48.45&lt;/D&gt;&lt;D xsi:type="xsd:double"&gt;48.4&lt;/D&gt;&lt;D xsi:type="xsd:double"&gt;48.39&lt;/D&gt;&lt;D xsi:type="xsd:double"&gt;48.12&lt;/D&gt;&lt;D xsi:type="xsd:double"&gt;47.19&lt;/D&gt;&lt;D xsi:type="xsd:double"&gt;47.35&lt;/D&gt;&lt;D xsi:type="xsd:double"&gt;47.49&lt;/D&gt;&lt;D xsi:type="xsd:double"&gt;47.04&lt;/D&gt;&lt;D xsi:type="xsd:double"&gt;46.61&lt;/D&gt;&lt;D xsi:type="xsd:double"&gt;46.07&lt;/D&gt;&lt;D xsi:type="xsd:double"&gt;46.58&lt;/D&gt;&lt;D xsi:type="xsd:double"&gt;47.21&lt;/D&gt;&lt;D xsi:type="xsd:double"&gt;47.12&lt;/D&gt;&lt;D xsi:type="xsd:double"&gt;47.75&lt;/D&gt;&lt;D xsi:type="xsd:double"&gt;47.14&lt;/D&gt;&lt;D xsi:type="xsd:double"&gt;47.45&lt;/D&gt;&lt;D xsi:type="xsd:double"&gt;48.37&lt;/D&gt;&lt;D xsi:type="xsd:double"&gt;48.78&lt;/D&gt;&lt;D xsi:type="xsd:double"&gt;49.01&lt;/D&gt;&lt;D xsi:type="xsd:double"&gt;48.84&lt;/D&gt;&lt;D xsi:type="xsd:double"&gt;47.62&lt;/D&gt;&lt;D xsi:type="xsd:double"&gt;47.65&lt;/D&gt;&lt;D xsi:type="xsd:double"&gt;47.64&lt;/D&gt;&lt;D xsi:type="xsd:double"&gt;48.27&lt;/D&gt;&lt;D xsi:type="xsd:double"&gt;48.24&lt;/D&gt;&lt;D xsi:type="xsd:double"&gt;48.34&lt;/D&gt;&lt;D xsi:type="xsd:double"&gt;49.13&lt;/D&gt;&lt;D xsi:type="xsd:double"&gt;48.87&lt;/D&gt;&lt;D xsi:type="xsd:double"&gt;48.89&lt;/D&gt;&lt;D xsi:type="xsd:double"&gt;50.26&lt;/D&gt;&lt;D xsi:type="xsd:double"&gt;49.43&lt;/D&gt;&lt;D xsi:type="xsd:double"&gt;48.51&lt;/D&gt;&lt;D xsi:type="xsd:double"&gt;49.41&lt;/D&gt;&lt;D xsi:type="xsd:double"&gt;49.69&lt;/D&gt;&lt;D xsi:type="xsd:double"&gt;49.01&lt;/D&gt;&lt;D xsi:type="xsd:double"&gt;48.47&lt;/D&gt;&lt;D xsi:type="xsd:double"&gt;47.72&lt;/D&gt;&lt;D xsi:type="xsd:double"&gt;48.4&lt;/D&gt;&lt;D xsi:type="xsd:double"&gt;49.14&lt;/D&gt;&lt;D xsi:type="xsd:double"&gt;49.5&lt;/D&gt;&lt;D xsi:type="xsd:double"&gt;49.33&lt;/D&gt;&lt;D xsi:type="xsd:double"&gt;50.34&lt;/D&gt;&lt;D xsi:type="xsd:double"&gt;51.11&lt;/D&gt;&lt;D xsi:type="xsd:double"&gt;51.38&lt;/D&gt;&lt;D xsi:type="xsd:double"&gt;51.16&lt;/D&gt;&lt;D xsi:type="xsd:double"&gt;51.37&lt;/D&gt;&lt;D xsi:type="xsd:double"&gt;51.06&lt;/D&gt;&lt;D xsi:type="xsd:double"&gt;51.62&lt;/D&gt;&lt;D xsi:type="xsd:double"&gt;51.81&lt;/D&gt;&lt;D xsi:type="xsd:double"&gt;50.75&lt;/D&gt;&lt;D xsi:type="xsd:double"&gt;50.86&lt;/D&gt;&lt;D xsi:type="xsd:double"&gt;51.1&lt;/D&gt;&lt;D xsi:type="xsd:double"&gt;51.74&lt;/D&gt;&lt;D xsi:type="xsd:double"&gt;51.56&lt;/D&gt;&lt;D xsi:type="xsd:double"&gt;51.53&lt;/D&gt;&lt;D xsi:type="xsd:double"&gt;52.45&lt;/D&gt;&lt;D xsi:type="xsd:double"&gt;52.94&lt;/D&gt;&lt;D xsi:type="xsd:double"&gt;52.83&lt;/D&gt;&lt;/FQL&gt;&lt;FQL&gt;&lt;Q&gt;XLNX^FG_PRICE(8/27/2018,0)&lt;/Q&gt;&lt;R&gt;70&lt;/R&gt;&lt;C&gt;1&lt;/C&gt;&lt;D xsi:type="xsd:double"&gt;75.24&lt;/D&gt;&lt;D xsi:type="xsd:double"&gt;76.99&lt;/D&gt;&lt;D xsi:type="xsd:double"&gt;78.26&lt;/D&gt;&lt;D xsi:type="xsd:double"&gt;77.22&lt;/D&gt;&lt;D xsi:type="xsd:double"&gt;77.83&lt;/D&gt;&lt;D xsi:type="xsd:double"&gt;78.79&lt;/D&gt;&lt;D xsi:type="xsd:double"&gt;78.8&lt;/D&gt;&lt;D xsi:type="xsd:double"&gt;78.04&lt;/D&gt;&lt;D xsi:type="xsd:double"&gt;77.2&lt;/D&gt;&lt;D xsi:type="xsd:double"&gt;76.94&lt;/D&gt;&lt;D xsi:type="xsd:double"&gt;76.46&lt;/D&gt;&lt;D xsi:type="xsd:double"&gt;76.11&lt;/D&gt;&lt;D xsi:type="xsd:double"&gt;77.34&lt;/D&gt;&lt;D xsi:type="xsd:double"&gt;77.57&lt;/D&gt;&lt;D xsi:type="xsd:double"&gt;76.72&lt;/D&gt;&lt;D xsi:type="xsd:double"&gt;77.57&lt;/D&gt;&lt;D xsi:type="xsd:double"&gt;77.65&lt;/D&gt;&lt;D xsi:type="xsd:double"&gt;78.97&lt;/D&gt;&lt;D xsi:type="xsd:double"&gt;78.73&lt;/D&gt;&lt;D xsi:type="xsd:double"&gt;79.14&lt;/D&gt;&lt;D xsi:type="xsd:double"&gt;77.36&lt;/D&gt;&lt;D xsi:type="xsd:double"&gt;78.31&lt;/D&gt;&lt;D xsi:type="xsd:double"&gt;79.9&lt;/D&gt;&lt;D xsi:type="xsd:double"&gt;80.17&lt;/D&gt;&lt;D xsi:type="xsd:double"&gt;79.96&lt;/D&gt;&lt;D xsi:type="xsd:double"&gt;80.19&lt;/D&gt;&lt;D xsi:type="xsd:double"&gt;82.12&lt;/D&gt;&lt;D xsi:type="xsd:double"&gt;82.24&lt;/D&gt;&lt;D xsi:type="xsd:double"&gt;77.9&lt;/D&gt;&lt;D xsi:type="xsd:double"&gt;77.47&lt;/D&gt;&lt;D xsi:type="xsd:double"&gt;77.65&lt;/D&gt;&lt;D xsi:type="xsd:double"&gt;74.48&lt;/D&gt;&lt;D xsi:type="xsd:double"&gt;73.99&lt;/D&gt;&lt;D xsi:type="xsd:double"&gt;76.12&lt;/D&gt;&lt;D xsi:type="xsd:double"&gt;75.54&lt;/D&gt;&lt;D xsi:type="xsd:double"&gt;78.89&lt;/D&gt;&lt;D xsi:type="xsd:double"&gt;77.72&lt;/D&gt;&lt;D xsi:type="xsd:double"&gt;75.91&lt;/D&gt;&lt;D xsi:type="xsd:double"&gt;74.1&lt;/D&gt;&lt;D xsi:type="xsd:double"&gt;74.91&lt;/D&gt;&lt;D xsi:type="xsd:double"&gt;74.8&lt;/D&gt;&lt;D xsi:type="xsd:double"&gt;69.04&lt;/D&gt;&lt;D xsi:type="xsd:double"&gt;79.4&lt;/D&gt;&lt;D xsi:type="xsd:double"&gt;78.78&lt;/D&gt;&lt;D xsi:type="xsd:double"&gt;78.35&lt;/D&gt;&lt;D xsi:type="xsd:double"&gt;82.05&lt;/D&gt;&lt;D xsi:type="xsd:double"&gt;85.37&lt;/D&gt;&lt;D xsi:type="xsd:double"&gt;86.99&lt;/D&gt;&lt;D xsi:type="xsd:double"&gt;85.07&lt;/D&gt;&lt;D xsi:type="xsd:double"&gt;84.36&lt;/D&gt;&lt;D xsi:type="xsd:double"&gt;85.92&lt;/D&gt;&lt;D xsi:type="xsd:double"&gt;85.1&lt;/D&gt;&lt;D xsi:type="xsd:double"&gt;86.68&lt;/D&gt;&lt;D xsi:type="xsd:double"&gt;85.64&lt;/D&gt;&lt;D xsi:type="xsd:double"&gt;82.33&lt;/D&gt;&lt;D xsi:type="xsd:double"&gt;83.56&lt;/D&gt;&lt;D xsi:type="xsd:double"&gt;83.79&lt;/D&gt;&lt;D xsi:type="xsd:double"&gt;88.51&lt;/D&gt;&lt;D xsi:type="xsd:double"&gt;90.54&lt;/D&gt;&lt;D xsi:type="xsd:double"&gt;87.92&lt;/D&gt;&lt;D xsi:type="xsd:double"&gt;84.68&lt;/D&gt;&lt;D xsi:type="xsd:double"&gt;86.5&lt;/D&gt;&lt;D xsi:type="xsd:double"&gt;87.26&lt;/D&gt;&lt;D xsi:type="xsd:double"&gt;89.01&lt;/D&gt;&lt;D xsi:type="xsd:double"&gt;88.89&lt;/D&gt;&lt;D xsi:type="xsd:double"&gt;91.19&lt;/D&gt;&lt;D xsi:type="xsd:double"&gt;91.2&lt;/D&gt;&lt;D xsi:type="xsd:double"&gt;92.48&lt;/D&gt;&lt;D xsi:type="xsd:double"&gt;94.63&lt;/D&gt;&lt;D xsi:type="xsd:double"&gt;91.29&lt;/D&gt;&lt;/FQL&gt;&lt;FQL&gt;&lt;Q&gt;XOG^FG_PRICE(8/27/2018,0)&lt;/Q&gt;&lt;R&gt;70&lt;/R&gt;&lt;C&gt;1&lt;/C&gt;&lt;D xsi:type="xsd:double"&gt;11.6&lt;/D&gt;&lt;D xsi:type="xsd:double"&gt;11.73&lt;/D&gt;&lt;D xsi:type="xsd:double"&gt;11.76&lt;/D&gt;&lt;D xsi:type="xsd:double"&gt;11.45&lt;/D&gt;&lt;D xsi:type="xsd:double"&gt;11.55&lt;/D&gt;&lt;D xsi:type="xsd:double"&gt;11.59&lt;/D&gt;&lt;D xsi:type="xsd:double"&gt;11.56&lt;/D&gt;&lt;D xsi:type="xsd:double"&gt;11.03&lt;/D&gt;&lt;D xsi:type="xsd:double"&gt;10.83&lt;/D&gt;&lt;D xsi:type="xsd:double"&gt;10.84&lt;/D&gt;&lt;D xsi:type="xsd:double"&gt;10.74&lt;/D&gt;&lt;D xsi:type="xsd:double"&gt;10.45&lt;/D&gt;&lt;D xsi:type="xsd:double"&gt;10.45&lt;/D&gt;&lt;D xsi:type="xsd:double"&gt;10.25&lt;/D&gt;&lt;D xsi:type="xsd:double"&gt;10.31&lt;/D&gt;&lt;D xsi:type="xsd:double"&gt;10.8&lt;/D&gt;&lt;D xsi:type="xsd:double"&gt;10.73&lt;/D&gt;&lt;D xsi:type="xsd:double"&gt;10.9&lt;/D&gt;&lt;D xsi:type="xsd:double"&gt;11.01&lt;/D&gt;&lt;D xsi:type="xsd:double"&gt;11.07&lt;/D&gt;&lt;D xsi:type="xsd:double"&gt;11.16&lt;/D&gt;&lt;D xsi:type="xsd:double"&gt;11.28&lt;/D&gt;&lt;D xsi:type="xsd:double"&gt;11.13&lt;/D&gt;&lt;D xsi:type="xsd:double"&gt;11.29&lt;/D&gt;&lt;D xsi:type="xsd:double"&gt;11.47&lt;/D&gt;&lt;D xsi:type="xsd:double"&gt;11.05&lt;/D&gt;&lt;D xsi:type="xsd:double"&gt;11.07&lt;/D&gt;&lt;D xsi:type="xsd:double"&gt;10.77&lt;/D&gt;&lt;D xsi:type="xsd:double"&gt;10.71&lt;/D&gt;&lt;D xsi:type="xsd:double"&gt;10.63&lt;/D&gt;&lt;D xsi:type="xsd:double"&gt;10.85&lt;/D&gt;&lt;D xsi:type="xsd:double"&gt;10.59&lt;/D&gt;&lt;D xsi:type="xsd:double"&gt;10.4&lt;/D&gt;&lt;D xsi:type="xsd:double"&gt;10.69&lt;/D&gt;&lt;D xsi:type="xsd:double"&gt;10.96&lt;/D&gt;&lt;D xsi:type="xsd:double"&gt;11&lt;/D&gt;&lt;D xsi:type="xsd:double"&gt;10.81&lt;/D&gt;&lt;D xsi:type="xsd:double"&gt;10.48&lt;/D&gt;&lt;D xsi:type="xsd:double"&gt;9.09&lt;/D&gt;&lt;D xsi:type="xsd:double"&gt;8.645&lt;/D&gt;&lt;D xsi:type="xsd:double"&gt;8.13&lt;/D&gt;&lt;D xsi:type="xsd:double"&gt;8.06&lt;/D&gt;&lt;D xsi:type="xsd:double"&gt;7.97&lt;/D&gt;&lt;D xsi:type="xsd:double"&gt;7.61&lt;/D&gt;&lt;D xsi:type="xsd:double"&gt;7.33&lt;/D&gt;&lt;D xsi:type="xsd:double"&gt;7.66&lt;/D&gt;&lt;D xsi:type="xsd:double"&gt;7.99&lt;/D&gt;&lt;D xsi:type="xsd:double"&gt;8.33&lt;/D&gt;&lt;D xsi:type="xsd:double"&gt;8.25&lt;/D&gt;&lt;D xsi:type="xsd:double"&gt;8.72&lt;/D&gt;&lt;D xsi:type="xsd:double"&gt;8.69&lt;/D&gt;&lt;D xsi:type="xsd:double"&gt;9.44&lt;/D&gt;&lt;D xsi:type="xsd:double"&gt;8.645&lt;/D&gt;&lt;D xsi:type="xsd:double"&gt;8.425&lt;/D&gt;&lt;D xsi:type="xsd:double"&gt;7.13&lt;/D&gt;&lt;D xsi:type="xsd:double"&gt;7.06&lt;/D&gt;&lt;D xsi:type="xsd:double"&gt;7.03&lt;/D&gt;&lt;D xsi:type="xsd:double"&gt;6.99&lt;/D&gt;&lt;D xsi:type="xsd:double"&gt;6.75&lt;/D&gt;&lt;D xsi:type="xsd:double"&gt;7.01&lt;/D&gt;&lt;D xsi:type="xsd:double"&gt;6.66&lt;/D&gt;&lt;D xsi:type="xsd:double"&gt;6.91&lt;/D&gt;&lt;D xsi:type="xsd:double"&gt;6.46&lt;/D&gt;&lt;D xsi:type="xsd:double"&gt;6.33&lt;/D&gt;&lt;D xsi:type="xsd:double"&gt;6.03&lt;/D&gt;&lt;D xsi:type="xsd:double"&gt;5.95&lt;/D&gt;&lt;D xsi:type="xsd:double"&gt;5.98&lt;/D&gt;&lt;D xsi:type="xsd:double"&gt;5.7&lt;/D&gt;&lt;D xsi:type="xsd:double"&gt;6.2&lt;/D&gt;&lt;D xsi:type="xsd:double"&gt;5.98&lt;/D&gt;&lt;/FQL&gt;&lt;FQL&gt;&lt;Q&gt;XOM^FG_PRICE(8/27/2018,0)&lt;/Q&gt;&lt;R&gt;70&lt;/R&gt;&lt;C&gt;1&lt;/C&gt;&lt;D xsi:type="xsd:double"&gt;80.4&lt;/D&gt;&lt;D xsi:type="xsd:double"&gt;80.28&lt;/D&gt;&lt;D xsi:type="xsd:double"&gt;80.86&lt;/D&gt;&lt;D xsi:type="xsd:double"&gt;80.51&lt;/D&gt;&lt;D xsi:type="xsd:double"&gt;80.17&lt;/D&gt;&lt;D xsi:type="xsd:double"&gt;80.29&lt;/D&gt;&lt;D xsi:type="xsd:double"&gt;81.36&lt;/D&gt;&lt;D xsi:type="xsd:double"&gt;80.46&lt;/D&gt;&lt;D xsi:type="xsd:double"&gt;81.83&lt;/D&gt;&lt;D xsi:type="xsd:double"&gt;81.71&lt;/D&gt;&lt;D xsi:type="xsd:double"&gt;82.86&lt;/D&gt;&lt;D xsi:type="xsd:double"&gt;83.13&lt;/D&gt;&lt;D xsi:type="xsd:double"&gt;82.32&lt;/D&gt;&lt;D xsi:type="xsd:double"&gt;82.92&lt;/D&gt;&lt;D xsi:type="xsd:double"&gt;83.41&lt;/D&gt;&lt;D xsi:type="xsd:double"&gt;83.63&lt;/D&gt;&lt;D xsi:type="xsd:double"&gt;84.63&lt;/D&gt;&lt;D xsi:type="xsd:double"&gt;84.82&lt;/D&gt;&lt;D xsi:type="xsd:double"&gt;85.17&lt;/D&gt;&lt;D xsi:type="xsd:double"&gt;86.6&lt;/D&gt;&lt;D xsi:type="xsd:double"&gt;86.5&lt;/D&gt;&lt;D xsi:type="xsd:double"&gt;85.78&lt;/D&gt;&lt;D xsi:type="xsd:double"&gt;85.77&lt;/D&gt;&lt;D xsi:type="xsd:double"&gt;85.02&lt;/D&gt;&lt;D xsi:type="xsd:double"&gt;85.81&lt;/D&gt;&lt;D xsi:type="xsd:double"&gt;86.46&lt;/D&gt;&lt;D xsi:type="xsd:double"&gt;86.15&lt;/D&gt;&lt;D xsi:type="xsd:double"&gt;85.58&lt;/D&gt;&lt;D xsi:type="xsd:double"&gt;85.34&lt;/D&gt;&lt;D xsi:type="xsd:double"&gt;86.13&lt;/D&gt;&lt;D xsi:type="xsd:double"&gt;86.51&lt;/D&gt;&lt;D xsi:type="xsd:double"&gt;84.52&lt;/D&gt;&lt;D xsi:type="xsd:double"&gt;81.6&lt;/D&gt;&lt;D xsi:type="xsd:double"&gt;81.38&lt;/D&gt;&lt;D xsi:type="xsd:double"&gt;80.82&lt;/D&gt;&lt;D xsi:type="xsd:double"&gt;81.2&lt;/D&gt;&lt;D xsi:type="xsd:double"&gt;81.5&lt;/D&gt;&lt;D xsi:type="xsd:double"&gt;81.85&lt;/D&gt;&lt;D xsi:type="xsd:double"&gt;81.97&lt;/D&gt;&lt;D xsi:type="xsd:double"&gt;81.15&lt;/D&gt;&lt;D xsi:type="xsd:double"&gt;79.84&lt;/D&gt;&lt;D xsi:type="xsd:double"&gt;77.62&lt;/D&gt;&lt;D xsi:type="xsd:double"&gt;78.31&lt;/D&gt;&lt;D xsi:type="xsd:double"&gt;77.53&lt;/D&gt;&lt;D xsi:type="xsd:double"&gt;77.05&lt;/D&gt;&lt;D xsi:type="xsd:double"&gt;78.78&lt;/D&gt;&lt;D xsi:type="xsd:double"&gt;79.68&lt;/D&gt;&lt;D xsi:type="xsd:double"&gt;80.67&lt;/D&gt;&lt;D xsi:type="xsd:double"&gt;81.95&lt;/D&gt;&lt;D xsi:type="xsd:double"&gt;81.64&lt;/D&gt;&lt;D xsi:type="xsd:double"&gt;81.99&lt;/D&gt;&lt;D xsi:type="xsd:double"&gt;83.03&lt;/D&gt;&lt;D xsi:type="xsd:double"&gt;81.71&lt;/D&gt;&lt;D xsi:type="xsd:double"&gt;80.87&lt;/D&gt;&lt;D xsi:type="xsd:double"&gt;79.83&lt;/D&gt;&lt;D xsi:type="xsd:double"&gt;78&lt;/D&gt;&lt;D xsi:type="xsd:double"&gt;77.39&lt;/D&gt;&lt;D xsi:type="xsd:double"&gt;78.19&lt;/D&gt;&lt;D xsi:type="xsd:double"&gt;78.96&lt;/D&gt;&lt;D xsi:type="xsd:double"&gt;79.22&lt;/D&gt;&lt;D xsi:type="xsd:double"&gt;76.97&lt;/D&gt;&lt;D xsi:type="xsd:double"&gt;77.56&lt;/D&gt;&lt;D xsi:type="xsd:double"&gt;75.49&lt;/D&gt;&lt;D xsi:type="xsd:double"&gt;76.98&lt;/D&gt;&lt;D xsi:type="xsd:double"&gt;77.05&lt;/D&gt;&lt;D xsi:type="xsd:double"&gt;78.45&lt;/D&gt;&lt;D xsi:type="xsd:double"&gt;79.06&lt;/D&gt;&lt;D xsi:type="xsd:double"&gt;79.5&lt;/D&gt;&lt;D xsi:type="xsd:double"&gt;81.22&lt;/D&gt;&lt;D xsi:type="xsd:double"&gt;79.43&lt;/D&gt;&lt;/FQL&gt;&lt;FQL&gt;&lt;Q&gt;XPO^FG_PRICE(8/27/2018,0)&lt;/Q&gt;&lt;R&gt;70&lt;/R&gt;&lt;C&gt;1&lt;/C&gt;&lt;D xsi:type="xsd:double"&gt;107.41&lt;/D&gt;&lt;D xsi:type="xsd:double"&gt;105.96&lt;/D&gt;&lt;D xsi:type="xsd:double"&gt;107.85&lt;/D&gt;&lt;D xsi:type="xsd:double"&gt;106.59&lt;/D&gt;&lt;D xsi:type="xsd:double"&gt;106.5&lt;/D&gt;&lt;D xsi:type="xsd:double"&gt;106.69&lt;/D&gt;&lt;D xsi:type="xsd:double"&gt;106.49&lt;/D&gt;&lt;D xsi:type="xsd:double"&gt;106.56&lt;/D&gt;&lt;D xsi:type="xsd:double"&gt;106.18&lt;/D&gt;&lt;D xsi:type="xsd:double"&gt;112&lt;/D&gt;&lt;D xsi:type="xsd:double"&gt;112.27&lt;/D&gt;&lt;D xsi:type="xsd:double"&gt;110.83&lt;/D&gt;&lt;D xsi:type="xsd:double"&gt;111.69&lt;/D&gt;&lt;D xsi:type="xsd:double"&gt;114.53&lt;/D&gt;&lt;D xsi:type="xsd:double"&gt;111.97&lt;/D&gt;&lt;D xsi:type="xsd:double"&gt;113.51&lt;/D&gt;&lt;D xsi:type="xsd:double"&gt;113.69&lt;/D&gt;&lt;D xsi:type="xsd:double"&gt;113.58&lt;/D&gt;&lt;D xsi:type="xsd:double"&gt;112.85&lt;/D&gt;&lt;D xsi:type="xsd:double"&gt;112.37&lt;/D&gt;&lt;D xsi:type="xsd:double"&gt;112.42&lt;/D&gt;&lt;D xsi:type="xsd:double"&gt;113.65&lt;/D&gt;&lt;D xsi:type="xsd:double"&gt;114.54&lt;/D&gt;&lt;D xsi:type="xsd:double"&gt;114.17&lt;/D&gt;&lt;D xsi:type="xsd:double"&gt;113.27&lt;/D&gt;&lt;D xsi:type="xsd:double"&gt;109.99&lt;/D&gt;&lt;D xsi:type="xsd:double"&gt;113.1&lt;/D&gt;&lt;D xsi:type="xsd:double"&gt;112.04&lt;/D&gt;&lt;D xsi:type="xsd:double"&gt;110.02&lt;/D&gt;&lt;D xsi:type="xsd:double"&gt;109.36&lt;/D&gt;&lt;D xsi:type="xsd:double"&gt;108.04&lt;/D&gt;&lt;D xsi:type="xsd:double"&gt;102.24&lt;/D&gt;&lt;D xsi:type="xsd:double"&gt;99.24&lt;/D&gt;&lt;D xsi:type="xsd:double"&gt;99.7&lt;/D&gt;&lt;D xsi:type="xsd:double"&gt;100.72&lt;/D&gt;&lt;D xsi:type="xsd:double"&gt;103.59&lt;/D&gt;&lt;D xsi:type="xsd:double"&gt;100.6&lt;/D&gt;&lt;D xsi:type="xsd:double"&gt;95.84&lt;/D&gt;&lt;D xsi:type="xsd:double"&gt;94.7&lt;/D&gt;&lt;D xsi:type="xsd:double"&gt;93.59&lt;/D&gt;&lt;D xsi:type="xsd:double"&gt;91.63&lt;/D&gt;&lt;D xsi:type="xsd:double"&gt;86.01&lt;/D&gt;&lt;D xsi:type="xsd:double"&gt;90.22&lt;/D&gt;&lt;D xsi:type="xsd:double"&gt;86.67&lt;/D&gt;&lt;D xsi:type="xsd:double"&gt;82.9&lt;/D&gt;&lt;D xsi:type="xsd:double"&gt;86.94&lt;/D&gt;&lt;D xsi:type="xsd:double"&gt;89.38&lt;/D&gt;&lt;D xsi:type="xsd:double"&gt;86.99&lt;/D&gt;&lt;D xsi:type="xsd:double"&gt;88.02&lt;/D&gt;&lt;D xsi:type="xsd:double"&gt;84.42&lt;/D&gt;&lt;D xsi:type="xsd:double"&gt;85.12&lt;/D&gt;&lt;D xsi:type="xsd:double"&gt;87.97&lt;/D&gt;&lt;D xsi:type="xsd:double"&gt;83.12&lt;/D&gt;&lt;D xsi:type="xsd:double"&gt;81.03&lt;/D&gt;&lt;D xsi:type="xsd:double"&gt;78.22&lt;/D&gt;&lt;D xsi:type="xsd:double"&gt;79.02&lt;/D&gt;&lt;D xsi:type="xsd:double"&gt;78.87&lt;/D&gt;&lt;D xsi:type="xsd:double"&gt;78.82&lt;/D&gt;&lt;D xsi:type="xsd:double"&gt;76.72&lt;/D&gt;&lt;D xsi:type="xsd:double"&gt;73.7&lt;/D&gt;&lt;D xsi:type="xsd:double"&gt;71.23&lt;/D&gt;&lt;D xsi:type="xsd:double"&gt;72.34&lt;/D&gt;&lt;D xsi:type="xsd:double"&gt;72.26&lt;/D&gt;&lt;D xsi:type="xsd:double"&gt;74.16&lt;/D&gt;&lt;D xsi:type="xsd:double"&gt;73.02&lt;/D&gt;&lt;D xsi:type="xsd:double"&gt;76.13&lt;/D&gt;&lt;D xsi:type="xsd:double"&gt;76.34&lt;/D&gt;&lt;D xsi:type="xsd:double"&gt;75.86&lt;/D&gt;&lt;D xsi:type="xsd:double"&gt;77.18&lt;/D&gt;&lt;D xsi:type="xsd:double"&gt;71.91&lt;/D&gt;&lt;/FQL&gt;&lt;FQL&gt;&lt;Q&gt;XRAY^FG_PRICE(8/27/2018,0)&lt;/Q&gt;&lt;R&gt;70&lt;/R&gt;&lt;C&gt;1&lt;/C&gt;&lt;D xsi:type="xsd:double"&gt;38.52&lt;/D&gt;&lt;D xsi:type="xsd:double"&gt;39.18&lt;/D&gt;&lt;D xsi:type="xsd:double"&gt;39.56&lt;/D&gt;&lt;D xsi:type="xsd:double"&gt;39.66&lt;/D&gt;&lt;D xsi:type="xsd:double"&gt;39.92&lt;/D&gt;&lt;D xsi:type="xsd:double"&gt;38.67&lt;/D&gt;&lt;D xsi:type="xsd:double"&gt;39.46&lt;/D&gt;&lt;D xsi:type="xsd:double"&gt;38.9&lt;/D&gt;&lt;D xsi:type="xsd:double"&gt;38.54&lt;/D&gt;&lt;D xsi:type="xsd:double"&gt;38.15&lt;/D&gt;&lt;D xsi:type="xsd:double"&gt;38.19&lt;/D&gt;&lt;D xsi:type="xsd:double"&gt;38.75&lt;/D&gt;&lt;D xsi:type="xsd:double"&gt;38.74&lt;/D&gt;&lt;D xsi:type="xsd:double"&gt;38.42&lt;/D&gt;&lt;D xsi:type="xsd:double"&gt;38.1&lt;/D&gt;&lt;D xsi:type="xsd:double"&gt;38.19&lt;/D&gt;&lt;D xsi:type="xsd:double"&gt;38.61&lt;/D&gt;&lt;D xsi:type="xsd:double"&gt;38.64&lt;/D&gt;&lt;D xsi:type="xsd:double"&gt;38.76&lt;/D&gt;&lt;D xsi:type="xsd:double"&gt;38.09&lt;/D&gt;&lt;D xsi:type="xsd:double"&gt;37.45&lt;/D&gt;&lt;D xsi:type="xsd:double"&gt;38.03&lt;/D&gt;&lt;D xsi:type="xsd:double"&gt;37.95&lt;/D&gt;&lt;D xsi:type="xsd:double"&gt;37.74&lt;/D&gt;&lt;D xsi:type="xsd:double"&gt;37.68&lt;/D&gt;&lt;D xsi:type="xsd:double"&gt;37.48&lt;/D&gt;&lt;D xsi:type="xsd:double"&gt;37.08&lt;/D&gt;&lt;D xsi:type="xsd:double"&gt;36.19&lt;/D&gt;&lt;D xsi:type="xsd:double"&gt;36.34&lt;/D&gt;&lt;D xsi:type="xsd:double"&gt;36.03&lt;/D&gt;&lt;D xsi:type="xsd:double"&gt;35.75&lt;/D&gt;&lt;D xsi:type="xsd:double"&gt;35.9&lt;/D&gt;&lt;D xsi:type="xsd:double"&gt;35.68&lt;/D&gt;&lt;D xsi:type="xsd:double"&gt;35.87&lt;/D&gt;&lt;D xsi:type="xsd:double"&gt;36.23&lt;/D&gt;&lt;D xsi:type="xsd:double"&gt;37.14&lt;/D&gt;&lt;D xsi:type="xsd:double"&gt;37.07&lt;/D&gt;&lt;D xsi:type="xsd:double"&gt;35.67&lt;/D&gt;&lt;D xsi:type="xsd:double"&gt;36.28&lt;/D&gt;&lt;D xsi:type="xsd:double"&gt;35.98&lt;/D&gt;&lt;D xsi:type="xsd:double"&gt;35.96&lt;/D&gt;&lt;D xsi:type="xsd:double"&gt;35.04&lt;/D&gt;&lt;D xsi:type="xsd:double"&gt;35.19&lt;/D&gt;&lt;D xsi:type="xsd:double"&gt;34.33&lt;/D&gt;&lt;D xsi:type="xsd:double"&gt;34.32&lt;/D&gt;&lt;D xsi:type="xsd:double"&gt;34.99&lt;/D&gt;&lt;D xsi:type="xsd:double"&gt;34.63&lt;/D&gt;&lt;D xsi:type="xsd:double"&gt;35.24&lt;/D&gt;&lt;D xsi:type="xsd:double"&gt;35.03&lt;/D&gt;&lt;D xsi:type="xsd:double"&gt;34.93&lt;/D&gt;&lt;D xsi:type="xsd:double"&gt;35.51&lt;/D&gt;&lt;D xsi:type="xsd:double"&gt;36.51&lt;/D&gt;&lt;D xsi:type="xsd:double"&gt;36.8&lt;/D&gt;&lt;D xsi:type="xsd:double"&gt;36.06&lt;/D&gt;&lt;D xsi:type="xsd:double"&gt;36.54&lt;/D&gt;&lt;D xsi:type="xsd:double"&gt;36.71&lt;/D&gt;&lt;D xsi:type="xsd:double"&gt;36.11&lt;/D&gt;&lt;D xsi:type="xsd:double"&gt;36.98&lt;/D&gt;&lt;D xsi:type="xsd:double"&gt;37.2&lt;/D&gt;&lt;D xsi:type="xsd:double"&gt;36.92&lt;/D&gt;&lt;D xsi:type="xsd:double"&gt;36.92&lt;/D&gt;&lt;D xsi:type="xsd:double"&gt;36.89&lt;/D&gt;&lt;D xsi:type="xsd:double"&gt;36.51&lt;/D&gt;&lt;D xsi:type="xsd:double"&gt;37&lt;/D&gt;&lt;D xsi:type="xsd:double"&gt;37.18&lt;/D&gt;&lt;D xsi:type="xsd:double"&gt;37.54&lt;/D&gt;&lt;D xsi:type="xsd:double"&gt;36.99&lt;/D&gt;&lt;D xsi:type="xsd:double"&gt;37.78&lt;/D&gt;&lt;D xsi:type="xsd:double"&gt;37.83&lt;/D&gt;&lt;D xsi:type="xsd:double"&gt;36.81&lt;/D&gt;&lt;/FQL&gt;&lt;FQL&gt;&lt;Q&gt;XRX^FG_PRICE(8/27/2018,0)&lt;/Q&gt;&lt;R&gt;70&lt;/R&gt;&lt;C&gt;1&lt;/C&gt;&lt;D xsi:type="xsd:double"&gt;27.69&lt;/D&gt;&lt;D xsi:type="xsd:double"&gt;27.64&lt;/D&gt;&lt;D xsi:type="xsd:double"&gt;27.95&lt;/D&gt;&lt;D xsi:type="xsd:double"&gt;27.68&lt;/D&gt;&lt;D xsi:type="xsd:double"&gt;27.86&lt;/D&gt;&lt;D xsi:type="xsd:double"&gt;27.57&lt;/D&gt;&lt;D xsi:type="xsd:double"&gt;27.3&lt;/D&gt;&lt;D xsi:type="xsd:double"&gt;27.02&lt;/D&gt;&lt;D xsi:type="xsd:double"&gt;26.97&lt;/D&gt;&lt;D xsi:type="xsd:double"&gt;27.08&lt;/D&gt;&lt;D xsi:type="xsd:double"&gt;27.17&lt;/D&gt;&lt;D xsi:type="xsd:double"&gt;27.4&lt;/D&gt;&lt;D xsi:type="xsd:double"&gt;27.75&lt;/D&gt;&lt;D xsi:type="xsd:double"&gt;28.07&lt;/D&gt;&lt;D xsi:type="xsd:double"&gt;28.08&lt;/D&gt;&lt;D xsi:type="xsd:double"&gt;28.02&lt;/D&gt;&lt;D xsi:type="xsd:double"&gt;28.28&lt;/D&gt;&lt;D xsi:type="xsd:double"&gt;28.49&lt;/D&gt;&lt;D xsi:type="xsd:double"&gt;28&lt;/D&gt;&lt;D xsi:type="xsd:double"&gt;27.27&lt;/D&gt;&lt;D xsi:type="xsd:double"&gt;27.14&lt;/D&gt;&lt;D xsi:type="xsd:double"&gt;27.1&lt;/D&gt;&lt;D xsi:type="xsd:double"&gt;26.85&lt;/D&gt;&lt;D xsi:type="xsd:double"&gt;26.98&lt;/D&gt;&lt;D xsi:type="xsd:double"&gt;27.08&lt;/D&gt;&lt;D xsi:type="xsd:double"&gt;27.03&lt;/D&gt;&lt;D xsi:type="xsd:double"&gt;27.2&lt;/D&gt;&lt;D xsi:type="xsd:double"&gt;27.11&lt;/D&gt;&lt;D xsi:type="xsd:double"&gt;26.2&lt;/D&gt;&lt;D xsi:type="xsd:double"&gt;26.56&lt;/D&gt;&lt;D xsi:type="xsd:double"&gt;26.21&lt;/D&gt;&lt;D xsi:type="xsd:double"&gt;25.52&lt;/D&gt;&lt;D xsi:type="xsd:double"&gt;24.74&lt;/D&gt;&lt;D xsi:type="xsd:double"&gt;25.22&lt;/D&gt;&lt;D xsi:type="xsd:double"&gt;25.69&lt;/D&gt;&lt;D xsi:type="xsd:double"&gt;26.4&lt;/D&gt;&lt;D xsi:type="xsd:double"&gt;26.74&lt;/D&gt;&lt;D xsi:type="xsd:double"&gt;26.71&lt;/D&gt;&lt;D xsi:type="xsd:double"&gt;26.87&lt;/D&gt;&lt;D xsi:type="xsd:double"&gt;26.4&lt;/D&gt;&lt;D xsi:type="xsd:double"&gt;26.65&lt;/D&gt;&lt;D xsi:type="xsd:double"&gt;27.37&lt;/D&gt;&lt;D xsi:type="xsd:double"&gt;27.74&lt;/D&gt;&lt;D xsi:type="xsd:double"&gt;27.39&lt;/D&gt;&lt;D xsi:type="xsd:double"&gt;27.46&lt;/D&gt;&lt;D xsi:type="xsd:double"&gt;28.21&lt;/D&gt;&lt;D xsi:type="xsd:double"&gt;27.87&lt;/D&gt;&lt;D xsi:type="xsd:double"&gt;28.52&lt;/D&gt;&lt;D xsi:type="xsd:double"&gt;28.32&lt;/D&gt;&lt;D xsi:type="xsd:double"&gt;28.62&lt;/D&gt;&lt;D xsi:type="xsd:double"&gt;29&lt;/D&gt;&lt;D xsi:type="xsd:double"&gt;29.03&lt;/D&gt;&lt;D xsi:type="xsd:double"&gt;29.14&lt;/D&gt;&lt;D xsi:type="xsd:double"&gt;28.43&lt;/D&gt;&lt;D xsi:type="xsd:double"&gt;27.31&lt;/D&gt;&lt;D xsi:type="xsd:double"&gt;27.33&lt;/D&gt;&lt;D xsi:type="xsd:double"&gt;27&lt;/D&gt;&lt;D xsi:type="xsd:double"&gt;27.14&lt;/D&gt;&lt;D xsi:type="xsd:double"&gt;27.04&lt;/D&gt;&lt;D xsi:type="xsd:double"&gt;26.53&lt;/D&gt;&lt;D xsi:type="xsd:double"&gt;25.29&lt;/D&gt;&lt;D xsi:type="xsd:double"&gt;25.19&lt;/D&gt;&lt;D xsi:type="xsd:double"&gt;25.37&lt;/D&gt;&lt;D xsi:type="xsd:double"&gt;25.84&lt;/D&gt;&lt;D xsi:type="xsd:double"&gt;26.12&lt;/D&gt;&lt;D xsi:type="xsd:double"&gt;27&lt;/D&gt;&lt;D xsi:type="xsd:double"&gt;26.88&lt;/D&gt;&lt;D xsi:type="xsd:double"&gt;26.92&lt;/D&gt;&lt;D xsi:type="xsd:double"&gt;27.5&lt;/D&gt;&lt;D xsi:type="xsd:double"&gt;26.7&lt;/D&gt;&lt;/FQL&gt;&lt;FQL&gt;&lt;Q&gt;XYL^FG_PRICE(8/27/2018,0)&lt;/Q&gt;&lt;R&gt;70&lt;/R&gt;&lt;C&gt;1&lt;/C&gt;&lt;D xsi:type="xsd:double"&gt;76.64&lt;/D&gt;&lt;D xsi:type="xsd:double"&gt;76.42&lt;/D&gt;&lt;D xsi:type="xsd:double"&gt;76.86&lt;/D&gt;&lt;D xsi:type="xsd:double"&gt;75.91&lt;/D&gt;&lt;D xsi:type="xsd:double"&gt;75.91&lt;/D&gt;&lt;D xsi:type="xsd:double"&gt;75.66&lt;/D&gt;&lt;D xsi:type="xsd:double"&gt;77.71&lt;/D&gt;&lt;D xsi:type="xsd:double"&gt;78.41&lt;/D&gt;&lt;D xsi:type="xsd:double"&gt;78.67&lt;/D&gt;&lt;D xsi:type="xsd:double"&gt;79.9&lt;/D&gt;&lt;D xsi:type="xsd:double"&gt;79.8&lt;/D&gt;&lt;D xsi:type="xsd:double"&gt;80.02&lt;/D&gt;&lt;D xsi:type="xsd:double"&gt;80.78&lt;/D&gt;&lt;D xsi:type="xsd:double"&gt;80.93&lt;/D&gt;&lt;D xsi:type="xsd:double"&gt;81.54&lt;/D&gt;&lt;D xsi:type="xsd:double"&gt;81.87&lt;/D&gt;&lt;D xsi:type="xsd:double"&gt;81.34&lt;/D&gt;&lt;D xsi:type="xsd:double"&gt;81.39&lt;/D&gt;&lt;D xsi:type="xsd:double"&gt;81.22&lt;/D&gt;&lt;D xsi:type="xsd:double"&gt;80.06&lt;/D&gt;&lt;D xsi:type="xsd:double"&gt;80.14&lt;/D&gt;&lt;D xsi:type="xsd:double"&gt;80.14&lt;/D&gt;&lt;D xsi:type="xsd:double"&gt;80.29&lt;/D&gt;&lt;D xsi:type="xsd:double"&gt;79.87&lt;/D&gt;&lt;D xsi:type="xsd:double"&gt;80.64&lt;/D&gt;&lt;D xsi:type="xsd:double"&gt;80.41&lt;/D&gt;&lt;D xsi:type="xsd:double"&gt;80.61&lt;/D&gt;&lt;D xsi:type="xsd:double"&gt;80.29&lt;/D&gt;&lt;D xsi:type="xsd:double"&gt;79.31&lt;/D&gt;&lt;D xsi:type="xsd:double"&gt;77.74&lt;/D&gt;&lt;D xsi:type="xsd:double"&gt;74.42&lt;/D&gt;&lt;D xsi:type="xsd:double"&gt;72.14&lt;/D&gt;&lt;D xsi:type="xsd:double"&gt;69.04&lt;/D&gt;&lt;D xsi:type="xsd:double"&gt;69.77&lt;/D&gt;&lt;D xsi:type="xsd:double"&gt;69.72&lt;/D&gt;&lt;D xsi:type="xsd:double"&gt;71.75&lt;/D&gt;&lt;D xsi:type="xsd:double"&gt;71.34&lt;/D&gt;&lt;D xsi:type="xsd:double"&gt;69.89&lt;/D&gt;&lt;D xsi:type="xsd:double"&gt;69.27&lt;/D&gt;&lt;D xsi:type="xsd:double"&gt;69.35&lt;/D&gt;&lt;D xsi:type="xsd:double"&gt;68.36&lt;/D&gt;&lt;D xsi:type="xsd:double"&gt;65.93&lt;/D&gt;&lt;D xsi:type="xsd:double"&gt;66.85&lt;/D&gt;&lt;D xsi:type="xsd:double"&gt;66.52&lt;/D&gt;&lt;D xsi:type="xsd:double"&gt;65.7&lt;/D&gt;&lt;D xsi:type="xsd:double"&gt;65.13&lt;/D&gt;&lt;D xsi:type="xsd:double"&gt;65.58&lt;/D&gt;&lt;D xsi:type="xsd:double"&gt;68.75&lt;/D&gt;&lt;D xsi:type="xsd:double"&gt;68.02&lt;/D&gt;&lt;D xsi:type="xsd:double"&gt;68.51&lt;/D&gt;&lt;D xsi:type="xsd:double"&gt;69.85&lt;/D&gt;&lt;D xsi:type="xsd:double"&gt;71.5&lt;/D&gt;&lt;D xsi:type="xsd:double"&gt;71.56&lt;/D&gt;&lt;D xsi:type="xsd:double"&gt;70.88&lt;/D&gt;&lt;D xsi:type="xsd:double"&gt;68.99&lt;/D&gt;&lt;D xsi:type="xsd:double"&gt;68.78&lt;/D&gt;&lt;D xsi:type="xsd:double"&gt;68.14&lt;/D&gt;&lt;D xsi:type="xsd:double"&gt;70.45&lt;/D&gt;&lt;D xsi:type="xsd:double"&gt;70.87&lt;/D&gt;&lt;D xsi:type="xsd:double"&gt;69.45&lt;/D&gt;&lt;D xsi:type="xsd:double"&gt;67.22&lt;/D&gt;&lt;D xsi:type="xsd:double"&gt;68.27&lt;/D&gt;&lt;D xsi:type="xsd:double"&gt;68.02&lt;/D&gt;&lt;D xsi:type="xsd:double"&gt;69.57&lt;/D&gt;&lt;D xsi:type="xsd:double"&gt;69.51&lt;/D&gt;&lt;D xsi:type="xsd:double"&gt;71.13&lt;/D&gt;&lt;D xsi:type="xsd:double"&gt;71.3&lt;/D&gt;&lt;D xsi:type="xsd:double"&gt;72.98&lt;/D&gt;&lt;D xsi:type="xsd:double"&gt;72.3&lt;/D&gt;&lt;D xsi:type="xsd:double"&gt;68.04&lt;/D&gt;&lt;/FQL&gt;&lt;FQL&gt;&lt;Q&gt;Y^FG_PRICE(8/27/2018,0)&lt;/Q&gt;&lt;R&gt;70&lt;/R&gt;&lt;C&gt;1&lt;/C&gt;&lt;D xsi:type="xsd:double"&gt;638.8&lt;/D&gt;&lt;D xsi:type="xsd:double"&gt;637.57&lt;/D&gt;&lt;D xsi:type="xsd:double"&gt;636.5&lt;/D&gt;&lt;D xsi:type="xsd:double"&gt;631.55&lt;/D&gt;&lt;D xsi:type="xsd:double"&gt;631.78&lt;/D&gt;&lt;D xsi:type="xsd:double"&gt;636.08&lt;/D&gt;&lt;D xsi:type="xsd:double"&gt;642.52&lt;/D&gt;&lt;D xsi:type="xsd:double"&gt;636.36&lt;/D&gt;&lt;D xsi:type="xsd:double"&gt;636.78&lt;/D&gt;&lt;D xsi:type="xsd:double"&gt;622.1&lt;/D&gt;&lt;D xsi:type="xsd:double"&gt;626.25&lt;/D&gt;&lt;D xsi:type="xsd:double"&gt;624.77&lt;/D&gt;&lt;D xsi:type="xsd:double"&gt;626.61&lt;/D&gt;&lt;D xsi:type="xsd:double"&gt;644.06&lt;/D&gt;&lt;D xsi:type="xsd:double"&gt;628.94&lt;/D&gt;&lt;D xsi:type="xsd:double"&gt;639.55&lt;/D&gt;&lt;D xsi:type="xsd:double"&gt;641.23&lt;/D&gt;&lt;D xsi:type="xsd:double"&gt;646.99&lt;/D&gt;&lt;D xsi:type="xsd:double"&gt;649.85&lt;/D&gt;&lt;D xsi:type="xsd:double"&gt;656.06&lt;/D&gt;&lt;D xsi:type="xsd:double"&gt;651.42&lt;/D&gt;&lt;D xsi:type="xsd:double"&gt;644.58&lt;/D&gt;&lt;D xsi:type="xsd:double"&gt;644.99&lt;/D&gt;&lt;D xsi:type="xsd:double"&gt;652.53&lt;/D&gt;&lt;D xsi:type="xsd:double"&gt;641.6&lt;/D&gt;&lt;D xsi:type="xsd:double"&gt;638.38&lt;/D&gt;&lt;D xsi:type="xsd:double"&gt;637.99&lt;/D&gt;&lt;D xsi:type="xsd:double"&gt;639.62&lt;/D&gt;&lt;D xsi:type="xsd:double"&gt;638.98&lt;/D&gt;&lt;D xsi:type="xsd:double"&gt;638.34&lt;/D&gt;&lt;D xsi:type="xsd:double"&gt;643.97&lt;/D&gt;&lt;D xsi:type="xsd:double"&gt;622.37&lt;/D&gt;&lt;D xsi:type="xsd:double"&gt;599.34&lt;/D&gt;&lt;D xsi:type="xsd:double"&gt;603.78&lt;/D&gt;&lt;D xsi:type="xsd:double"&gt;604.73&lt;/D&gt;&lt;D xsi:type="xsd:double"&gt;608.25&lt;/D&gt;&lt;D xsi:type="xsd:double"&gt;609.62&lt;/D&gt;&lt;D xsi:type="xsd:double"&gt;606.57&lt;/D&gt;&lt;D xsi:type="xsd:double"&gt;614.82&lt;/D&gt;&lt;D xsi:type="xsd:double"&gt;602.51&lt;/D&gt;&lt;D xsi:type="xsd:double"&gt;592.32&lt;/D&gt;&lt;D xsi:type="xsd:double"&gt;585.01&lt;/D&gt;&lt;D xsi:type="xsd:double"&gt;583.12&lt;/D&gt;&lt;D xsi:type="xsd:double"&gt;580.75&lt;/D&gt;&lt;D xsi:type="xsd:double"&gt;594.83&lt;/D&gt;&lt;D xsi:type="xsd:double"&gt;597.24&lt;/D&gt;&lt;D xsi:type="xsd:double"&gt;600.68&lt;/D&gt;&lt;D xsi:type="xsd:double"&gt;607.15&lt;/D&gt;&lt;D xsi:type="xsd:double"&gt;598.07&lt;/D&gt;&lt;D xsi:type="xsd:double"&gt;621.66&lt;/D&gt;&lt;D xsi:type="xsd:double"&gt;630.48&lt;/D&gt;&lt;D xsi:type="xsd:double"&gt;635.39&lt;/D&gt;&lt;D xsi:type="xsd:double"&gt;633.18&lt;/D&gt;&lt;D xsi:type="xsd:double"&gt;628.99&lt;/D&gt;&lt;D xsi:type="xsd:double"&gt;618.23&lt;/D&gt;&lt;D xsi:type="xsd:double"&gt;620.52&lt;/D&gt;&lt;D xsi:type="xsd:double"&gt;612.36&lt;/D&gt;&lt;D xsi:type="xsd:double"&gt;627.97&lt;/D&gt;&lt;D xsi:type="xsd:double"&gt;627.62&lt;/D&gt;&lt;D xsi:type="xsd:double"&gt;626.45&lt;/D&gt;&lt;D xsi:type="xsd:double"&gt;618.19&lt;/D&gt;&lt;D xsi:type="xsd:double"&gt;620.34&lt;/D&gt;&lt;D xsi:type="xsd:double"&gt;619.06&lt;/D&gt;&lt;D xsi:type="xsd:double"&gt;628.55&lt;/D&gt;&lt;D xsi:type="xsd:double"&gt;617.93&lt;/D&gt;&lt;D xsi:type="xsd:double"&gt;630.29&lt;/D&gt;&lt;D xsi:type="xsd:double"&gt;632&lt;/D&gt;&lt;D xsi:type="xsd:double"&gt;631.03&lt;/D&gt;&lt;D xsi:type="xsd:double"&gt;630.36&lt;/D&gt;&lt;D xsi:type="xsd:double"&gt;623.14&lt;/D&gt;&lt;/FQL&gt;&lt;FQL&gt;&lt;Q&gt;YUM^FG_PRICE(8/27/2018,0)&lt;/Q&gt;&lt;R&gt;70&lt;/R&gt;&lt;C&gt;1&lt;/C&gt;&lt;D xsi:type="xsd:double"&gt;84.49&lt;/D&gt;&lt;D xsi:type="xsd:double"&gt;85.37&lt;/D&gt;&lt;D xsi:type="xsd:double"&gt;85.99&lt;/D&gt;&lt;D xsi:type="xsd:double"&gt;85.7&lt;/D&gt;&lt;D xsi:type="xsd:double"&gt;86.89&lt;/D&gt;&lt;D xsi:type="xsd:double"&gt;87.02&lt;/D&gt;&lt;D xsi:type="xsd:double"&gt;86.73&lt;/D&gt;&lt;D xsi:type="xsd:double"&gt;87.92&lt;/D&gt;&lt;D xsi:type="xsd:double"&gt;88.4&lt;/D&gt;&lt;D xsi:type="xsd:double"&gt;88.46&lt;/D&gt;&lt;D xsi:type="xsd:double"&gt;88.23&lt;/D&gt;&lt;D xsi:type="xsd:double"&gt;88.33&lt;/D&gt;&lt;D xsi:type="xsd:double"&gt;88.49&lt;/D&gt;&lt;D xsi:type="xsd:double"&gt;88.14&lt;/D&gt;&lt;D xsi:type="xsd:double"&gt;87.69&lt;/D&gt;&lt;D xsi:type="xsd:double"&gt;88.29&lt;/D&gt;&lt;D xsi:type="xsd:double"&gt;88.55&lt;/D&gt;&lt;D xsi:type="xsd:double"&gt;88.96&lt;/D&gt;&lt;D xsi:type="xsd:double"&gt;89.53&lt;/D&gt;&lt;D xsi:type="xsd:double"&gt;89.3&lt;/D&gt;&lt;D xsi:type="xsd:double"&gt;89.88&lt;/D&gt;&lt;D xsi:type="xsd:double"&gt;89.88&lt;/D&gt;&lt;D xsi:type="xsd:double"&gt;90.32&lt;/D&gt;&lt;D xsi:type="xsd:double"&gt;90.91&lt;/D&gt;&lt;D xsi:type="xsd:double"&gt;90.42&lt;/D&gt;&lt;D xsi:type="xsd:double"&gt;89.98&lt;/D&gt;&lt;D xsi:type="xsd:double"&gt;89.76&lt;/D&gt;&lt;D xsi:type="xsd:double"&gt;89.57&lt;/D&gt;&lt;D xsi:type="xsd:double"&gt;90&lt;/D&gt;&lt;D xsi:type="xsd:double"&gt;90.64&lt;/D&gt;&lt;D xsi:type="xsd:double"&gt;91.18&lt;/D&gt;&lt;D xsi:type="xsd:double"&gt;89.2&lt;/D&gt;&lt;D xsi:type="xsd:double"&gt;87.07&lt;/D&gt;&lt;D xsi:type="xsd:double"&gt;88.05&lt;/D&gt;&lt;D xsi:type="xsd:double"&gt;88.45&lt;/D&gt;&lt;D xsi:type="xsd:double"&gt;90.43&lt;/D&gt;&lt;D xsi:type="xsd:double"&gt;91.36&lt;/D&gt;&lt;D xsi:type="xsd:double"&gt;89.82&lt;/D&gt;&lt;D xsi:type="xsd:double"&gt;89.4&lt;/D&gt;&lt;D xsi:type="xsd:double"&gt;89.35&lt;/D&gt;&lt;D xsi:type="xsd:double"&gt;88.82&lt;/D&gt;&lt;D xsi:type="xsd:double"&gt;87.06&lt;/D&gt;&lt;D xsi:type="xsd:double"&gt;86.92&lt;/D&gt;&lt;D xsi:type="xsd:double"&gt;85.78&lt;/D&gt;&lt;D xsi:type="xsd:double"&gt;85.47&lt;/D&gt;&lt;D xsi:type="xsd:double"&gt;86.43&lt;/D&gt;&lt;D xsi:type="xsd:double"&gt;90.41&lt;/D&gt;&lt;D xsi:type="xsd:double"&gt;87.99&lt;/D&gt;&lt;D xsi:type="xsd:double"&gt;86.9&lt;/D&gt;&lt;D xsi:type="xsd:double"&gt;87.47&lt;/D&gt;&lt;D xsi:type="xsd:double"&gt;87.9&lt;/D&gt;&lt;D xsi:type="xsd:double"&gt;89.38&lt;/D&gt;&lt;D xsi:type="xsd:double"&gt;90.46&lt;/D&gt;&lt;D xsi:type="xsd:double"&gt;90.72&lt;/D&gt;&lt;D xsi:type="xsd:double"&gt;89.45&lt;/D&gt;&lt;D xsi:type="xsd:double"&gt;89.03&lt;/D&gt;&lt;D xsi:type="xsd:double"&gt;89.18&lt;/D&gt;&lt;D xsi:type="xsd:double"&gt;88.79&lt;/D&gt;&lt;D xsi:type="xsd:double"&gt;88.89&lt;/D&gt;&lt;D xsi:type="xsd:double"&gt;88.13&lt;/D&gt;&lt;D xsi:type="xsd:double"&gt;87.19&lt;/D&gt;&lt;D xsi:type="xsd:double"&gt;87.03&lt;/D&gt;&lt;D xsi:type="xsd:double"&gt;87.19&lt;/D&gt;&lt;D xsi:type="xsd:double"&gt;88.31&lt;/D&gt;&lt;D xsi:type="xsd:double"&gt;89.47&lt;/D&gt;&lt;D xsi:type="xsd:double"&gt;91.73&lt;/D&gt;&lt;D xsi:type="xsd:double"&gt;91.86&lt;/D&gt;&lt;D xsi:type="xsd:double"&gt;92.22&lt;/D&gt;&lt;D xsi:type="xsd:double"&gt;92.07&lt;/D&gt;&lt;D xsi:type="xsd:double"&gt;90.68&lt;/D&gt;&lt;/FQL&gt;&lt;FQL&gt;&lt;Q&gt;YUMC^FG_PRICE(8/27/2018,0)&lt;/Q&gt;&lt;R&gt;70&lt;/R&gt;&lt;C&gt;1&lt;/C&gt;&lt;D xsi:type="xsd:double"&gt;35.89&lt;/D&gt;&lt;D xsi:type="xsd:double"&gt;37.17&lt;/D&gt;&lt;D xsi:type="xsd:double"&gt;39.23&lt;/D&gt;&lt;D xsi:type="xsd:double"&gt;38.47&lt;/D&gt;&lt;D xsi:type="xsd:double"&gt;38.68&lt;/D&gt;&lt;D xsi:type="xsd:double"&gt;38.51&lt;/D&gt;&lt;D xsi:type="xsd:double"&gt;38.09&lt;/D&gt;&lt;D xsi:type="xsd:double"&gt;38.02&lt;/D&gt;&lt;D xsi:type="xsd:double"&gt;38.04&lt;/D&gt;&lt;D xsi:type="xsd:double"&gt;36.86&lt;/D&gt;&lt;D xsi:type="xsd:double"&gt;31.94&lt;/D&gt;&lt;D xsi:type="xsd:double"&gt;32.47&lt;/D&gt;&lt;D xsi:type="xsd:double"&gt;33.15&lt;/D&gt;&lt;D xsi:type="xsd:double"&gt;33.18&lt;/D&gt;&lt;D xsi:type="xsd:double"&gt;33.31&lt;/D&gt;&lt;D xsi:type="xsd:double"&gt;33.67&lt;/D&gt;&lt;D xsi:type="xsd:double"&gt;34.81&lt;/D&gt;&lt;D xsi:type="xsd:double"&gt;35.12&lt;/D&gt;&lt;D xsi:type="xsd:double"&gt;35.26&lt;/D&gt;&lt;D xsi:type="xsd:double"&gt;34.71&lt;/D&gt;&lt;D xsi:type="xsd:double"&gt;34.86&lt;/D&gt;&lt;D xsi:type="xsd:double"&gt;35.07&lt;/D&gt;&lt;D xsi:type="xsd:double"&gt;34.94&lt;/D&gt;&lt;D xsi:type="xsd:double"&gt;35.11&lt;/D&gt;&lt;D xsi:type="xsd:double"&gt;34.5&lt;/D&gt;&lt;D xsi:type="xsd:double"&gt;34&lt;/D&gt;&lt;D xsi:type="xsd:double"&gt;33.91&lt;/D&gt;&lt;D xsi:type="xsd:double"&gt;33.91&lt;/D&gt;&lt;D xsi:type="xsd:double"&gt;33.27&lt;/D&gt;&lt;D xsi:type="xsd:double"&gt;33.3&lt;/D&gt;&lt;D xsi:type="xsd:double"&gt;33.47&lt;/D&gt;&lt;D xsi:type="xsd:double"&gt;32.18&lt;/D&gt;&lt;D xsi:type="xsd:double"&gt;32.05&lt;/D&gt;&lt;D xsi:type="xsd:double"&gt;32.9&lt;/D&gt;&lt;D xsi:type="xsd:double"&gt;32.25&lt;/D&gt;&lt;D xsi:type="xsd:double"&gt;32.85&lt;/D&gt;&lt;D xsi:type="xsd:double"&gt;32.61&lt;/D&gt;&lt;D xsi:type="xsd:double"&gt;32.85&lt;/D&gt;&lt;D xsi:type="xsd:double"&gt;31.85&lt;/D&gt;&lt;D xsi:type="xsd:double"&gt;32.38&lt;/D&gt;&lt;D xsi:type="xsd:double"&gt;32.01&lt;/D&gt;&lt;D xsi:type="xsd:double"&gt;31.32&lt;/D&gt;&lt;D xsi:type="xsd:double"&gt;31.32&lt;/D&gt;&lt;D xsi:type="xsd:double"&gt;31.73&lt;/D&gt;&lt;D xsi:type="xsd:double"&gt;31.2&lt;/D&gt;&lt;D xsi:type="xsd:double"&gt;31.69&lt;/D&gt;&lt;D xsi:type="xsd:double"&gt;36.08&lt;/D&gt;&lt;D xsi:type="xsd:double"&gt;35.84&lt;/D&gt;&lt;D xsi:type="xsd:double"&gt;36.01&lt;/D&gt;&lt;D xsi:type="xsd:double"&gt;36.04&lt;/D&gt;&lt;D xsi:type="xsd:double"&gt;37.3&lt;/D&gt;&lt;D xsi:type="xsd:double"&gt;37.06&lt;/D&gt;&lt;D xsi:type="xsd:double"&gt;37.28&lt;/D&gt;&lt;D xsi:type="xsd:double"&gt;36.5&lt;/D&gt;&lt;D xsi:type="xsd:double"&gt;36.36&lt;/D&gt;&lt;D xsi:type="xsd:double"&gt;35.58&lt;/D&gt;&lt;D xsi:type="xsd:double"&gt;35.78&lt;/D&gt;&lt;D xsi:type="xsd:double"&gt;35.8&lt;/D&gt;&lt;D xsi:type="xsd:double"&gt;35.17&lt;/D&gt;&lt;D xsi:type="xsd:double"&gt;35.02&lt;/D&gt;&lt;D xsi:type="xsd:double"&gt;34.61&lt;/D&gt;&lt;D xsi:type="xsd:double"&gt;34.85&lt;/D&gt;&lt;D xsi:type="xsd:double"&gt;35.02&lt;/D&gt;&lt;D xsi:type="xsd:double"&gt;35.07&lt;/D&gt;&lt;D xsi:type="xsd:double"&gt;35.35&lt;/D&gt;&lt;D xsi:type="xsd:double"&gt;36.52&lt;/D&gt;&lt;D xsi:type="xsd:double"&gt;35.78&lt;/D&gt;&lt;D xsi:type="xsd:double"&gt;35.83&lt;/D&gt;&lt;D xsi:type="xsd:double"&gt;36.53&lt;/D&gt;&lt;D xsi:type="xsd:double"&gt;35.62&lt;/D&gt;&lt;/FQL&gt;&lt;FQL&gt;&lt;Q&gt;Z^FG_PRICE(8/27/2018,0)&lt;/Q&gt;&lt;R&gt;70&lt;/R&gt;&lt;C&gt;1&lt;/C&gt;&lt;D xsi:type="xsd:double"&gt;47.74&lt;/D&gt;&lt;D xsi:type="xsd:double"&gt;47.93&lt;/D&gt;&lt;D xsi:type="xsd:double"&gt;47.99&lt;/D&gt;&lt;D xsi:type="xsd:double"&gt;48.22&lt;/D&gt;&lt;D xsi:type="xsd:double"&gt;48.65&lt;/D&gt;&lt;D xsi:type="xsd:double"&gt;47.69&lt;/D&gt;&lt;D xsi:type="xsd:double"&gt;47.68&lt;/D&gt;&lt;D xsi:type="xsd:double"&gt;44.63&lt;/D&gt;&lt;D xsi:type="xsd:double"&gt;44.92&lt;/D&gt;&lt;D xsi:type="xsd:double"&gt;46.11&lt;/D&gt;&lt;D xsi:type="xsd:double"&gt;47.12&lt;/D&gt;&lt;D xsi:type="xsd:double"&gt;47.53&lt;/D&gt;&lt;D xsi:type="xsd:double"&gt;46.6&lt;/D&gt;&lt;D xsi:type="xsd:double"&gt;46.54&lt;/D&gt;&lt;D xsi:type="xsd:double"&gt;44.25&lt;/D&gt;&lt;D xsi:type="xsd:double"&gt;44.64&lt;/D&gt;&lt;D xsi:type="xsd:double"&gt;44.11&lt;/D&gt;&lt;D xsi:type="xsd:double"&gt;44.67&lt;/D&gt;&lt;D xsi:type="xsd:double"&gt;42.81&lt;/D&gt;&lt;D xsi:type="xsd:double"&gt;43.015&lt;/D&gt;&lt;D xsi:type="xsd:double"&gt;43.72&lt;/D&gt;&lt;D xsi:type="xsd:double"&gt;42.48&lt;/D&gt;&lt;D xsi:type="xsd:double"&gt;43.21&lt;/D&gt;&lt;D xsi:type="xsd:double"&gt;44.25&lt;/D&gt;&lt;D xsi:type="xsd:double"&gt;42.3&lt;/D&gt;&lt;D xsi:type="xsd:double"&gt;42.26&lt;/D&gt;&lt;D xsi:type="xsd:double"&gt;42.6&lt;/D&gt;&lt;D xsi:type="xsd:double"&gt;42.61&lt;/D&gt;&lt;D xsi:type="xsd:double"&gt;41.82&lt;/D&gt;&lt;D xsi:type="xsd:double"&gt;40.91&lt;/D&gt;&lt;D xsi:type="xsd:double"&gt;39.45&lt;/D&gt;&lt;D xsi:type="xsd:double"&gt;38.34&lt;/D&gt;&lt;D xsi:type="xsd:double"&gt;38.16&lt;/D&gt;&lt;D xsi:type="xsd:double"&gt;38.56&lt;/D&gt;&lt;D xsi:type="xsd:double"&gt;38.94&lt;/D&gt;&lt;D xsi:type="xsd:double"&gt;41.31&lt;/D&gt;&lt;D xsi:type="xsd:double"&gt;41.5&lt;/D&gt;&lt;D xsi:type="xsd:double"&gt;40.15&lt;/D&gt;&lt;D xsi:type="xsd:double"&gt;39.22&lt;/D&gt;&lt;D xsi:type="xsd:double"&gt;40.02&lt;/D&gt;&lt;D xsi:type="xsd:double"&gt;40.6&lt;/D&gt;&lt;D xsi:type="xsd:double"&gt;39.29&lt;/D&gt;&lt;D xsi:type="xsd:double"&gt;41.655&lt;/D&gt;&lt;D xsi:type="xsd:double"&gt;38.3&lt;/D&gt;&lt;D xsi:type="xsd:double"&gt;37.06&lt;/D&gt;&lt;D xsi:type="xsd:double"&gt;39.26&lt;/D&gt;&lt;D xsi:type="xsd:double"&gt;40.26&lt;/D&gt;&lt;D xsi:type="xsd:double"&gt;41.94&lt;/D&gt;&lt;D xsi:type="xsd:double"&gt;41.58&lt;/D&gt;&lt;D xsi:type="xsd:double"&gt;40.45&lt;/D&gt;&lt;D xsi:type="xsd:double"&gt;41.04&lt;/D&gt;&lt;D xsi:type="xsd:double"&gt;29.99&lt;/D&gt;&lt;D xsi:type="xsd:double"&gt;29.41&lt;/D&gt;&lt;D xsi:type="xsd:double"&gt;30.25&lt;/D&gt;&lt;D xsi:type="xsd:double"&gt;31.04&lt;/D&gt;&lt;D xsi:type="xsd:double"&gt;30.46&lt;/D&gt;&lt;D xsi:type="xsd:double"&gt;28.41&lt;/D&gt;&lt;D xsi:type="xsd:double"&gt;28.05&lt;/D&gt;&lt;D xsi:type="xsd:double"&gt;28.91&lt;/D&gt;&lt;D xsi:type="xsd:double"&gt;27.16&lt;/D&gt;&lt;D xsi:type="xsd:double"&gt;28.23&lt;/D&gt;&lt;D xsi:type="xsd:double"&gt;29.18&lt;/D&gt;&lt;D xsi:type="xsd:double"&gt;29.39&lt;/D&gt;&lt;D xsi:type="xsd:double"&gt;32.89&lt;/D&gt;&lt;D xsi:type="xsd:double"&gt;33.47&lt;/D&gt;&lt;D xsi:type="xsd:double"&gt;35.15&lt;/D&gt;&lt;D xsi:type="xsd:double"&gt;36.8&lt;/D&gt;&lt;D xsi:type="xsd:double"&gt;36.55&lt;/D&gt;&lt;D xsi:type="xsd:double"&gt;37.02&lt;/D&gt;&lt;D xsi:type="xsd:double"&gt;35.84&lt;/D&gt;&lt;/FQL&gt;&lt;FQL&gt;&lt;Q&gt;ZAYO^FG_PRICE(8/27/2018,0)&lt;/Q&gt;&lt;R&gt;70&lt;/R&gt;&lt;C&gt;1&lt;/C&gt;&lt;D xsi:type="xsd:double"&gt;35.02&lt;/D&gt;&lt;D xsi:type="xsd:double"&gt;34.88&lt;/D&gt;&lt;D xsi:type="xsd:double"&gt;34.98&lt;/D&gt;&lt;D xsi:type="xsd:double"&gt;34.76&lt;/D&gt;&lt;D xsi:type="xsd:double"&gt;34.66&lt;/D&gt;&lt;D xsi:type="xsd:double"&gt;34.69&lt;/D&gt;&lt;D xsi:type="xsd:double"&gt;34.21&lt;/D&gt;&lt;D xsi:type="xsd:double"&gt;34.4&lt;/D&gt;&lt;D xsi:type="xsd:double"&gt;34.17&lt;/D&gt;&lt;D xsi:type="xsd:double"&gt;34.21&lt;/D&gt;&lt;D xsi:type="xsd:double"&gt;34.39&lt;/D&gt;&lt;D xsi:type="xsd:double"&gt;34.64&lt;/D&gt;&lt;D xsi:type="xsd:double"&gt;34.88&lt;/D&gt;&lt;D xsi:type="xsd:double"&gt;34.89&lt;/D&gt;&lt;D xsi:type="xsd:double"&gt;35.17&lt;/D&gt;&lt;D xsi:type="xsd:double"&gt;35.39&lt;/D&gt;&lt;D xsi:type="xsd:double"&gt;35.18&lt;/D&gt;&lt;D xsi:type="xsd:double"&gt;35.09&lt;/D&gt;&lt;D xsi:type="xsd:double"&gt;35.13&lt;/D&gt;&lt;D xsi:type="xsd:double"&gt;34.71&lt;/D&gt;&lt;D xsi:type="xsd:double"&gt;34.2&lt;/D&gt;&lt;D xsi:type="xsd:double"&gt;34.2&lt;/D&gt;&lt;D xsi:type="xsd:double"&gt;34.18&lt;/D&gt;&lt;D xsi:type="xsd:double"&gt;34.72&lt;/D&gt;&lt;D xsi:type="xsd:double"&gt;34&lt;/D&gt;&lt;D xsi:type="xsd:double"&gt;34.15&lt;/D&gt;&lt;D xsi:type="xsd:double"&gt;34.11&lt;/D&gt;&lt;D xsi:type="xsd:double"&gt;33.87&lt;/D&gt;&lt;D xsi:type="xsd:double"&gt;32.98&lt;/D&gt;&lt;D xsi:type="xsd:double"&gt;32.8&lt;/D&gt;&lt;D xsi:type="xsd:double"&gt;32.83&lt;/D&gt;&lt;D xsi:type="xsd:double"&gt;31.54&lt;/D&gt;&lt;D xsi:type="xsd:double"&gt;30.93&lt;/D&gt;&lt;D xsi:type="xsd:double"&gt;30.95&lt;/D&gt;&lt;D xsi:type="xsd:double"&gt;31.83&lt;/D&gt;&lt;D xsi:type="xsd:double"&gt;32.3&lt;/D&gt;&lt;D xsi:type="xsd:double"&gt;32.27&lt;/D&gt;&lt;D xsi:type="xsd:double"&gt;31.98&lt;/D&gt;&lt;D xsi:type="xsd:double"&gt;31.96&lt;/D&gt;&lt;D xsi:type="xsd:double"&gt;31.78&lt;/D&gt;&lt;D xsi:type="xsd:double"&gt;31.13&lt;/D&gt;&lt;D xsi:type="xsd:double"&gt;30.46&lt;/D&gt;&lt;D xsi:type="xsd:double"&gt;30.8&lt;/D&gt;&lt;D xsi:type="xsd:double"&gt;29.75&lt;/D&gt;&lt;D xsi:type="xsd:double"&gt;29.6&lt;/D&gt;&lt;D xsi:type="xsd:double"&gt;29.62&lt;/D&gt;&lt;D xsi:type="xsd:double"&gt;29.88&lt;/D&gt;&lt;D xsi:type="xsd:double"&gt;29.85&lt;/D&gt;&lt;D xsi:type="xsd:double"&gt;29.89&lt;/D&gt;&lt;D xsi:type="xsd:double"&gt;30.12&lt;/D&gt;&lt;D xsi:type="xsd:double"&gt;30.09&lt;/D&gt;&lt;D xsi:type="xsd:double"&gt;30.38&lt;/D&gt;&lt;D xsi:type="xsd:double"&gt;22.56&lt;/D&gt;&lt;D xsi:type="xsd:double"&gt;23.26&lt;/D&gt;&lt;D xsi:type="xsd:double"&gt;22.51&lt;/D&gt;&lt;D xsi:type="xsd:double"&gt;24.05&lt;/D&gt;&lt;D xsi:type="xsd:double"&gt;23.21&lt;/D&gt;&lt;D xsi:type="xsd:double"&gt;22.2&lt;/D&gt;&lt;D xsi:type="xsd:double"&gt;23.67&lt;/D&gt;&lt;D xsi:type="xsd:double"&gt;26&lt;/D&gt;&lt;D xsi:type="xsd:double"&gt;25.39&lt;/D&gt;&lt;D xsi:type="xsd:double"&gt;26.1&lt;/D&gt;&lt;D xsi:type="xsd:double"&gt;25.49&lt;/D&gt;&lt;D xsi:type="xsd:double"&gt;25.32&lt;/D&gt;&lt;D xsi:type="xsd:double"&gt;25.48&lt;/D&gt;&lt;D xsi:type="xsd:double"&gt;26.54&lt;/D&gt;&lt;D xsi:type="xsd:double"&gt;26&lt;/D&gt;&lt;D xsi:type="xsd:double"&gt;26.32&lt;/D&gt;&lt;D xsi:type="xsd:double"&gt;26.67&lt;/D&gt;&lt;D xsi:type="xsd:double"&gt;25.12&lt;/D&gt;&lt;/FQL&gt;&lt;FQL&gt;&lt;Q&gt;ZBH^FG_PRICE(8/27/2018,0)&lt;/Q&gt;&lt;R&gt;70&lt;/R&gt;&lt;C&gt;1&lt;/C&gt;&lt;D xsi:type="xsd:double"&gt;125.3&lt;/D&gt;&lt;D xsi:type="xsd:double"&gt;125.98&lt;/D&gt;&lt;D xsi:type="xsd:double"&gt;126.51&lt;/D&gt;&lt;D xsi:type="xsd:double"&gt;123.77&lt;/D&gt;&lt;D xsi:type="xsd:double"&gt;123.63&lt;/D&gt;&lt;D xsi:type="xsd:double"&gt;121.97&lt;/D&gt;&lt;D xsi:type="xsd:double"&gt;122.52&lt;/D&gt;&lt;D xsi:type="xsd:double"&gt;123.56&lt;/D&gt;&lt;D xsi:type="xsd:double"&gt;123.78&lt;/D&gt;&lt;D xsi:type="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xsd:double"&gt;123.19&lt;/D&gt;&lt;D xsi:type="xsd:double"&gt;123.27&lt;/D&gt;&lt;D xsi:type="xsd:double"&gt;126.19&lt;/D&gt;&lt;D xsi:type="xsd:double"&gt;129.66&lt;/D&gt;&lt;D xsi:type="xsd:double"&gt;130.07&lt;/D&gt;&lt;D xsi:type="xsd:double"&gt;129.55&lt;/D&gt;&lt;D xsi:type="xsd:double"&gt;130.45&lt;/D&gt;&lt;D xsi:type="xsd:double"&gt;129.84&lt;/D&gt;&lt;D xsi:type="xsd:double"&gt;130.72&lt;/D&gt;&lt;D xsi:type="xsd:double"&gt;131.43&lt;/D&gt;&lt;D xsi:type="xsd:double"&gt;131.24&lt;/D&gt;&lt;D xsi:type="xsd:double"&gt;130.51&lt;/D&gt;&lt;D xsi:type="xsd:double"&gt;130.03&lt;/D&gt;&lt;D xsi:type="xsd:double"&gt;129.71&lt;/D&gt;&lt;D xsi:type="xsd:double"&gt;131.47&lt;/D&gt;&lt;D xsi:type="xsd:double"&gt;130.56&lt;/D&gt;&lt;D xsi:type="xsd:double"&gt;129.93&lt;/D&gt;&lt;D xsi:type="xsd:double"&gt;129.42&lt;/D&gt;&lt;D xsi:type="xsd:double"&gt;128.97&lt;/D&gt;&lt;D xsi:type="xsd:double"&gt;128.59&lt;/D&gt;&lt;D xsi:type="xsd:double"&gt;127.37&lt;/D&gt;&lt;D xsi:type="xsd:double"&gt;126.91&lt;/D&gt;&lt;D xsi:type="xsd:double"&gt;123.6&lt;/D&gt;&lt;D xsi:type="xsd:double"&gt;121.15&lt;/D&gt;&lt;D xsi:type="xsd:double"&gt;123.3&lt;/D&gt;&lt;D xsi:type="xsd:double"&gt;123.5&lt;/D&gt;&lt;D xsi:type="xsd:double"&gt;127.68&lt;/D&gt;&lt;D xsi:type="xsd:double"&gt;128.32&lt;/D&gt;&lt;D xsi:type="xsd:double"&gt;126.32&lt;/D&gt;&lt;D xsi:type="xsd:double"&gt;124.4&lt;/D&gt;&lt;D xsi:type="xsd:double"&gt;124.12&lt;/D&gt;&lt;D xsi:type="xsd:double"&gt;124.07&lt;/D&gt;&lt;D xsi:type="xsd:double"&gt;121.1&lt;/D&gt;&lt;D xsi:type="xsd:double"&gt;122.15&lt;/D&gt;&lt;D xsi:type="xsd:double"&gt;115.13&lt;/D&gt;&lt;D xsi:type="xsd:double"&gt;115.29&lt;/D&gt;&lt;D xsi:type="xsd:double"&gt;114.58&lt;/D&gt;&lt;D xsi:type="xsd:double"&gt;113.59&lt;/D&gt;&lt;D xsi:type="xsd:double"&gt;116.72&lt;/D&gt;&lt;D xsi:type="xsd:double"&gt;115.14&lt;/D&gt;&lt;D xsi:type="xsd:double"&gt;115.03&lt;/D&gt;&lt;D xsi:type="xsd:double"&gt;115.04&lt;/D&gt;&lt;D xsi:type="xsd:double"&gt;118.16&lt;/D&gt;&lt;D xsi:type="xsd:double"&gt;119.22&lt;/D&gt;&lt;D xsi:type="xsd:double"&gt;117.62&lt;/D&gt;&lt;D xsi:type="xsd:double"&gt;114.44&lt;/D&gt;&lt;D xsi:type="xsd:double"&gt;112.91&lt;/D&gt;&lt;D xsi:type="xsd:double"&gt;112.33&lt;/D&gt;&lt;D xsi:type="xsd:double"&gt;114.61&lt;/D&gt;&lt;D xsi:type="xsd:double"&gt;117.05&lt;/D&gt;&lt;D xsi:type="xsd:double"&gt;113.5&lt;/D&gt;&lt;D xsi:type="xsd:double"&gt;112.4&lt;/D&gt;&lt;D xsi:type="xsd:double"&gt;112.69&lt;/D&gt;&lt;D xsi:type="xsd:double"&gt;112.7&lt;/D&gt;&lt;D xsi:type="xsd:double"&gt;113.25&lt;/D&gt;&lt;D xsi:type="xsd:double"&gt;113.12&lt;/D&gt;&lt;D xsi:type="xsd:double"&gt;114.7&lt;/D&gt;&lt;D xsi:type="xsd:double"&gt;114.96&lt;/D&gt;&lt;D xsi:type="xsd:double"&gt;117.02&lt;/D&gt;&lt;D xsi:type="xsd:double"&gt;116.44&lt;/D&gt;&lt;D xsi:type="xsd:double"&gt;111.99&lt;/D&gt;&lt;/FQL&gt;&lt;FQL&gt;&lt;Q&gt;ZBRA^FG_PRICE(8/27/2018,0)&lt;/Q&gt;&lt;R&gt;70&lt;/R&gt;&lt;C&gt;1&lt;/C&gt;&lt;D xsi:type="xsd:double"&gt;170.07&lt;/D&gt;&lt;D xsi:type="xsd:double"&gt;169.98&lt;/D&gt;&lt;D xsi:type="xsd:double"&gt;170.87&lt;/D&gt;&lt;D xsi:type="xsd:double"&gt;170.3&lt;/D&gt;&lt;D xsi:type="xsd:double"&gt;171.74&lt;/D&gt;&lt;D xsi:type="xsd:double"&gt;169.96&lt;/D&gt;&lt;D xsi:type="xsd:double"&gt;167.17&lt;/D&gt;&lt;D xsi:type="xsd:double"&gt;166.98&lt;/D&gt;&lt;D xsi:type="xsd:double"&gt;167.83&lt;/D&gt;&lt;D xsi:type="xsd:double"&gt;170.05&lt;/D&gt;&lt;D xsi:type="xsd:double"&gt;171.48&lt;/D&gt;&lt;D xsi:type="xsd:double"&gt;174.69&lt;/D&gt;&lt;D xsi:type="xsd:double"&gt;176.31&lt;/D&gt;&lt;D xsi:type="xsd:double"&gt;178.7&lt;/D&gt;&lt;D xsi:type="xsd:double"&gt;175.65&lt;/D&gt;&lt;D xsi:type="xsd:double"&gt;176.26&lt;/D&gt;&lt;D xsi:type="xsd:double"&gt;172.7&lt;/D&gt;&lt;D xsi:type="xsd:double"&gt;174.78&lt;/D&gt;&lt;D xsi:type="xsd:double"&gt;175.2&lt;/D&gt;&lt;D xsi:type="xsd:double"&gt;174.15&lt;/D&gt;&lt;D xsi:type="xsd:double"&gt;176.08&lt;/D&gt;&lt;D xsi:type="xsd:double"&gt;175.36&lt;/D&gt;&lt;D xsi:type="xsd:double"&gt;178.24&lt;/D&gt;&lt;D xsi:type="xsd:double"&gt;176.83&lt;/D&gt;&lt;D xsi:type="xsd:double"&gt;173.2&lt;/D&gt;&lt;D xsi:type="xsd:double"&gt;168.99&lt;/D&gt;&lt;D xsi:type="xsd:double"&gt;169.41&lt;/D&gt;&lt;D xsi:type="xsd:double"&gt;165.2&lt;/D&gt;&lt;D xsi:type="xsd:double"&gt;162.23&lt;/D&gt;&lt;D xsi:type="xsd:double"&gt;158.5&lt;/D&gt;&lt;D xsi:type="xsd:double"&gt;157.38&lt;/D&gt;&lt;D xsi:type="xsd:double"&gt;149.58&lt;/D&gt;&lt;D xsi:type="xsd:double"&gt;151&lt;/D&gt;&lt;D xsi:type="xsd:double"&gt;157.71&lt;/D&gt;&lt;D xsi:type="xsd:double"&gt;160.8&lt;/D&gt;&lt;D xsi:type="xsd:double"&gt;168.37&lt;/D&gt;&lt;D xsi:type="xsd:double"&gt;169.06&lt;/D&gt;&lt;D xsi:type="xsd:double"&gt;168.49&lt;/D&gt;&lt;D xsi:type="xsd:double"&gt;164.95&lt;/D&gt;&lt;D xsi:type="xsd:double"&gt;168.18&lt;/D&gt;&lt;D xsi:type="xsd:double"&gt;166.7&lt;/D&gt;&lt;D xsi:type="xsd:double"&gt;159.74&lt;/D&gt;&lt;D xsi:type="xsd:double"&gt;162.9&lt;/D&gt;&lt;D xsi:type="xsd:double"&gt;160.6&lt;/D&gt;&lt;D xsi:type="xsd:double"&gt;155.48&lt;/D&gt;&lt;D xsi:type="xsd:double"&gt;163.42&lt;/D&gt;&lt;D xsi:type="xsd:double"&gt;166.3&lt;/D&gt;&lt;D xsi:type="xsd:double"&gt;169&lt;/D&gt;&lt;D xsi:type="xsd:double"&gt;168.06&lt;/D&gt;&lt;D xsi:type="xsd:double"&gt;168&lt;/D&gt;&lt;D xsi:type="xsd:double"&gt;178.74&lt;/D&gt;&lt;D xsi:type="xsd:double"&gt;180.24&lt;/D&gt;&lt;D xsi:type="xsd:double"&gt;182.48&lt;/D&gt;&lt;D xsi:type="xsd:double"&gt;181.5&lt;/D&gt;&lt;D xsi:type="xsd:double"&gt;177.43&lt;/D&gt;&lt;D xsi:type="xsd:double"&gt;176.87&lt;/D&gt;&lt;D xsi:type="xsd:double"&gt;173.26&lt;/D&gt;&lt;D xsi:type="xsd:double"&gt;178.91&lt;/D&gt;&lt;D xsi:type="xsd:double"&gt;180.7&lt;/D&gt;&lt;D xsi:type="xsd:double"&gt;169.41&lt;/D&gt;&lt;D xsi:type="xsd:double"&gt;162.29&lt;/D&gt;&lt;D xsi:type="xsd:double"&gt;164.34&lt;/D&gt;&lt;D xsi:type="xsd:double"&gt;165&lt;/D&gt;&lt;D xsi:type="xsd:double"&gt;169.04&lt;/D&gt;&lt;D xsi:type="xsd:double"&gt;168.58&lt;/D&gt;&lt;D xsi:type="xsd:double"&gt;178.11&lt;/D&gt;&lt;D xsi:type="xsd:double"&gt;177.92&lt;/D&gt;&lt;D xsi:type="xsd:double"&gt;179.8&lt;/D&gt;&lt;D xsi:type="xsd:double"&gt;181.37&lt;/D&gt;&lt;D xsi:type="xsd:double"&gt;171.02&lt;/D&gt;&lt;/FQL&gt;&lt;FQL&gt;&lt;Q&gt;ZEN^FG_PRICE(8/27/2018,0)&lt;/Q&gt;&lt;R&gt;70&lt;/R&gt;&lt;C&gt;1&lt;/C&gt;&lt;D xsi:type="xsd:double"&gt;67.01&lt;/D&gt;&lt;D xsi:type="xsd:double"&gt;67.31&lt;/D&gt;&lt;D xsi:type="xsd:double"&gt;69.23&lt;/D&gt;&lt;D xsi:type="xsd:double"&gt;69.4&lt;/D&gt;&lt;D xsi:type="xsd:double"&gt;68.89&lt;/D&gt;&lt;D xsi:type="xsd:double"&gt;69.68&lt;/D&gt;&lt;D xsi:type="xsd:double"&gt;67.98&lt;/D&gt;&lt;D xsi:type="xsd:double"&gt;67.94&lt;/D&gt;&lt;D xsi:type="xsd:double"&gt;69.06&lt;/D&gt;&lt;D xsi:type="xsd:double"&gt;69.95&lt;/D&gt;&lt;D xsi:type="xsd:double"&gt;70.66&lt;/D&gt;&lt;D xsi:type="xsd:double"&gt;70.67&lt;/D&gt;&lt;D xsi:type="xsd:double"&gt;70.55&lt;/D&gt;&lt;D xsi:type="xsd:double"&gt;71.94&lt;/D&gt;&lt;D xsi:type="xsd:double"&gt;67.69&lt;/D&gt;&lt;D xsi:type="xsd:double"&gt;68.51&lt;/D&gt;&lt;D xsi:type="xsd:double"&gt;67.23&lt;/D&gt;&lt;D xsi:type="xsd:double"&gt;67.97&lt;/D&gt;&lt;D xsi:type="xsd:double"&gt;67.31&lt;/D&gt;&lt;D xsi:type="xsd:double"&gt;68.55&lt;/D&gt;&lt;D xsi:type="xsd:double"&gt;71.37&lt;/D&gt;&lt;D xsi:type="xsd:double"&gt;71.16&lt;/D&gt;&lt;D xsi:type="xsd:double"&gt;70.81&lt;/D&gt;&lt;D xsi:type="xsd:double"&gt;71&lt;/D&gt;&lt;D xsi:type="xsd:double"&gt;69.2&lt;/D&gt;&lt;D xsi:type="xsd:double"&gt;67.64&lt;/D&gt;&lt;D xsi:type="xsd:double"&gt;67.88&lt;/D&gt;&lt;D xsi:type="xsd:double"&gt;66.67&lt;/D&gt;&lt;D xsi:type="xsd:double"&gt;65.8&lt;/D&gt;&lt;D xsi:type="xsd:double"&gt;63.67&lt;/D&gt;&lt;D xsi:type="xsd:double"&gt;63.29&lt;/D&gt;&lt;D xsi:type="xsd:double"&gt;60.07&lt;/D&gt;&lt;D xsi:type="xsd:double"&gt;59.17&lt;/D&gt;&lt;D xsi:type="xsd:double"&gt;61.61&lt;/D&gt;&lt;D xsi:type="xsd:double"&gt;60.64&lt;/D&gt;&lt;D xsi:type="xsd:double"&gt;63.22&lt;/D&gt;&lt;D xsi:type="xsd:double"&gt;62.96&lt;/D&gt;&lt;D xsi:type="xsd:double"&gt;61.7&lt;/D&gt;&lt;D xsi:type="xsd:double"&gt;57.82&lt;/D&gt;&lt;D xsi:type="xsd:double"&gt;58.74&lt;/D&gt;&lt;D xsi:type="xsd:double"&gt;59.31&lt;/D&gt;&lt;D xsi:type="xsd:double"&gt;55.7&lt;/D&gt;&lt;D xsi:type="xsd:double"&gt;56.91&lt;/D&gt;&lt;D xsi:type="xsd:double"&gt;55.68&lt;/D&gt;&lt;D xsi:type="xsd:double"&gt;54.19&lt;/D&gt;&lt;D xsi:type="xsd:double"&gt;53.76&lt;/D&gt;&lt;D xsi:type="xsd:double"&gt;54.97&lt;/D&gt;&lt;D xsi:type="xsd:double"&gt;55.15&lt;/D&gt;&lt;D xsi:type="xsd:double"&gt;55.17&lt;/D&gt;&lt;D xsi:type="xsd:double"&gt;53.33&lt;/D&gt;&lt;D xsi:type="xsd:double"&gt;53.01&lt;/D&gt;&lt;D xsi:type="xsd:double"&gt;57.64&lt;/D&gt;&lt;D xsi:type="xsd:double"&gt;55.55&lt;/D&gt;&lt;D xsi:type="xsd:double"&gt;54.4&lt;/D&gt;&lt;D xsi:type="xsd:double"&gt;53.19&lt;/D&gt;&lt;D xsi:type="xsd:double"&gt;52.55&lt;/D&gt;&lt;D xsi:type="xsd:double"&gt;53.1&lt;/D&gt;&lt;D xsi:type="xsd:double"&gt;55.97&lt;/D&gt;&lt;D xsi:type="xsd:double"&gt;54.92&lt;/D&gt;&lt;D xsi:type="xsd:double"&gt;48.37&lt;/D&gt;&lt;D xsi:type="xsd:double"&gt;49.37&lt;/D&gt;&lt;D xsi:type="xsd:double"&gt;51.8&lt;/D&gt;&lt;D xsi:type="xsd:double"&gt;53.1&lt;/D&gt;&lt;D xsi:type="xsd:double"&gt;54.16&lt;/D&gt;&lt;D xsi:type="xsd:double"&gt;52.55&lt;/D&gt;&lt;D xsi:type="xsd:double"&gt;57.44&lt;/D&gt;&lt;D xsi:type="xsd:double"&gt;58.29&lt;/D&gt;&lt;D xsi:type="xsd:double"&gt;59.43&lt;/D&gt;&lt;D xsi:type="xsd:double"&gt;61.39&lt;/D&gt;&lt;D xsi:type="xsd:double"&gt;58.48&lt;/D&gt;&lt;/FQL&gt;&lt;FQL&gt;&lt;Q&gt;ZG^FG_PRICE(8/27/2018,0)&lt;/Q&gt;&lt;R&gt;70&lt;/R&gt;&lt;C&gt;1&lt;/C&gt;&lt;D xsi:type="xsd:double"&gt;47.57&lt;/D&gt;&lt;D xsi:type="xsd:double"&gt;47.73&lt;/D&gt;&lt;D xsi:type="xsd:double"&gt;47.68&lt;/D&gt;&lt;D xsi:type="xsd:double"&gt;47.89&lt;/D&gt;&lt;D xsi:type="xsd:double"&gt;48.1&lt;/D&gt;&lt;D xsi:type="xsd:double"&gt;47.39&lt;/D&gt;&lt;D xsi:type="xsd:double"&gt;47.33&lt;/D&gt;&lt;D xsi:type="xsd:double"&gt;44.23&lt;/D&gt;&lt;D xsi:type="xsd:double"&gt;44.47&lt;/D&gt;&lt;D xsi:type="xsd:double"&gt;45.74&lt;/D&gt;&lt;D xsi:type="xsd:double"&gt;46.75&lt;/D&gt;&lt;D xsi:type="xsd:double"&gt;47.08&lt;/D&gt;&lt;D xsi:type="xsd:double"&gt;46.14&lt;/D&gt;&lt;D xsi:type="xsd:double"&gt;46.12&lt;/D&gt;&lt;D xsi:type="xsd:double"&gt;43.85&lt;/D&gt;&lt;D xsi:type="xsd:double"&gt;44.22&lt;/D&gt;&lt;D xsi:type="xsd:double"&gt;43.81&lt;/D&gt;&lt;D xsi:type="xsd:double"&gt;44.57&lt;/D&gt;&lt;D xsi:type="xsd:double"&gt;42.58&lt;/D&gt;&lt;D xsi:type="xsd:double"&gt;42.91&lt;/D&gt;&lt;D xsi:type="xsd:double"&gt;43.62&lt;/D&gt;&lt;D xsi:type="xsd:double"&gt;42.46&lt;/D&gt;&lt;D xsi:type="xsd:double"&gt;43.1&lt;/D&gt;&lt;D xsi:type="xsd:double"&gt;44.2&lt;/D&gt;&lt;D xsi:type="xsd:double"&gt;42.17&lt;/D&gt;&lt;D xsi:type="xsd:double"&gt;42.07&lt;/D&gt;&lt;D xsi:type="xsd:double"&gt;42.34&lt;/D&gt;&lt;D xsi:type="xsd:double"&gt;42.48&lt;/D&gt;&lt;D xsi:type="xsd:double"&gt;41.57&lt;/D&gt;&lt;D xsi:type="xsd:double"&gt;40.85&lt;/D&gt;&lt;D xsi:type="xsd:double"&gt;39.49&lt;/D&gt;&lt;D xsi:type="xsd:double"&gt;38.3&lt;/D&gt;&lt;D xsi:type="xsd:double"&gt;38.04&lt;/D&gt;&lt;D xsi:type="xsd:double"&gt;38.46&lt;/D&gt;&lt;D xsi:type="xsd:double"&gt;38.8&lt;/D&gt;&lt;D xsi:type="xsd:double"&gt;40.98&lt;/D&gt;&lt;D xsi:type="xsd:double"&gt;41.26&lt;/D&gt;&lt;D xsi:type="xsd:double"&gt;39.94&lt;/D&gt;&lt;D xsi:type="xsd:double"&gt;39.02&lt;/D&gt;&lt;D xsi:type="xsd:double"&gt;39.7&lt;/D&gt;&lt;D xsi:type="xsd:double"&gt;40.46&lt;/D&gt;&lt;D xsi:type="xsd:double"&gt;39.01&lt;/D&gt;&lt;D xsi:type="xsd:double"&gt;41.46&lt;/D&gt;&lt;D xsi:type="xsd:double"&gt;38.21&lt;/D&gt;&lt;D xsi:type="xsd:double"&gt;37.19&lt;/D&gt;&lt;D xsi:type="xsd:double"&gt;39.23&lt;/D&gt;&lt;D xsi:type="xsd:double"&gt;40.37&lt;/D&gt;&lt;D xsi:type="xsd:double"&gt;41.84&lt;/D&gt;&lt;D xsi:type="xsd:double"&gt;41.5&lt;/D&gt;&lt;D xsi:type="xsd:double"&gt;40.45&lt;/D&gt;&lt;D xsi:type="xsd:double"&gt;40.75&lt;/D&gt;&lt;D xsi:type="xsd:double"&gt;29.91&lt;/D&gt;&lt;D xsi:type="xsd:double"&gt;29.56&lt;/D&gt;&lt;D xsi:type="xsd:double"&gt;30.45&lt;/D&gt;&lt;D xsi:type="xsd:double"&gt;31.25&lt;/D&gt;&lt;D xsi:type="xsd:double"&gt;30.6&lt;/D&gt;&lt;D xsi:type="xsd:double"&gt;28.66&lt;/D&gt;&lt;D xsi:type="xsd:double"&gt;28.08&lt;/D&gt;&lt;D xsi:type="xsd:double"&gt;28.89&lt;/D&gt;&lt;D xsi:type="xsd:double"&gt;27&lt;/D&gt;&lt;D xsi:type="xsd:double"&gt;27.9&lt;/D&gt;&lt;D xsi:type="xsd:double"&gt;28.94&lt;/D&gt;&lt;D xsi:type="xsd:double"&gt;29.14&lt;/D&gt;&lt;D xsi:type="xsd:double"&gt;32.57&lt;/D&gt;&lt;D xsi:type="xsd:double"&gt;33.13&lt;/D&gt;&lt;D xsi:type="xsd:double"&gt;34.78&lt;/D&gt;&lt;D xsi:type="xsd:double"&gt;36.39&lt;/D&gt;&lt;D xsi:type="xsd:double"&gt;36.23&lt;/D&gt;&lt;D xsi:type="xsd:double"&gt;36.61&lt;/D&gt;&lt;D xsi:type="xsd:double"&gt;35.49&lt;/D&gt;&lt;/FQL&gt;&lt;FQL&gt;&lt;Q&gt;ZION^FG_PRICE(8/27/2018,0)&lt;/Q&gt;&lt;R&gt;70&lt;/R&gt;&lt;C&gt;1&lt;/C&gt;&lt;D xsi:type="xsd:double"&gt;53.67&lt;/D&gt;&lt;D xsi:type="xsd:double"&gt;53.52&lt;/D&gt;&lt;D xsi:type="xsd:double"&gt;53.68&lt;/D&gt;&lt;D xsi:type="xsd:double"&gt;53.17&lt;/D&gt;&lt;D xsi:type="xsd:double"&gt;53.29&lt;/D&gt;&lt;D xsi:type="xsd:double"&gt;53.92&lt;/D&gt;&lt;D xsi:type="xsd:double"&gt;53.83&lt;/D&gt;&lt;D xsi:type="xsd:double"&gt;53.32&lt;/D&gt;&lt;D xsi:type="xsd:double"&gt;52.76&lt;/D&gt;&lt;D xsi:type="xsd:double"&gt;52.93&lt;/D&gt;&lt;D xsi:type="xsd:double"&gt;53.17&lt;/D&gt;&lt;D xsi:type="xsd:double"&gt;52.25&lt;/D&gt;&lt;D xsi:type="xsd:double"&gt;51.61&lt;/D&gt;&lt;D xsi:type="xsd:double"&gt;52.21&lt;/D&gt;&lt;D xsi:type="xsd:double"&gt;51.71&lt;/D&gt;&lt;D xsi:type="xsd:double"&gt;51.51&lt;/D&gt;&lt;D xsi:type="xsd:double"&gt;52.08&lt;/D&gt;&lt;D xsi:type="xsd:double"&gt;52.5&lt;/D&gt;&lt;D xsi:type="xsd:double"&gt;52.57&lt;/D&gt;&lt;D xsi:type="xsd:double"&gt;51.9&lt;/D&gt;&lt;D xsi:type="xsd:double"&gt;51.81&lt;/D&gt;&lt;D xsi:type="xsd:double"&gt;50.96&lt;/D&gt;&lt;D xsi:type="xsd:double"&gt;50.3&lt;/D&gt;&lt;D xsi:type="xsd:double"&gt;50.15&lt;/D&gt;&lt;D xsi:type="xsd:double"&gt;49.57&lt;/D&gt;&lt;D xsi:type="xsd:double"&gt;49.43&lt;/D&gt;&lt;D xsi:type="xsd:double"&gt;50.78&lt;/D&gt;&lt;D xsi:type="xsd:double"&gt;51.53&lt;/D&gt;&lt;D xsi:type="xsd:double"&gt;51.17&lt;/D&gt;&lt;D xsi:type="xsd:double"&gt;52.09&lt;/D&gt;&lt;D xsi:type="xsd:double"&gt;51.67&lt;/D&gt;&lt;D xsi:type="xsd:double"&gt;50.82&lt;/D&gt;&lt;D xsi:type="xsd:double"&gt;49.18&lt;/D&gt;&lt;D xsi:type="xsd:double"&gt;48.22&lt;/D&gt;&lt;D xsi:type="xsd:double"&gt;48&lt;/D&gt;&lt;D xsi:type="xsd:double"&gt;48.17&lt;/D&gt;&lt;D xsi:type="xsd:double"&gt;48.44&lt;/D&gt;&lt;D xsi:type="xsd:double"&gt;47.35&lt;/D&gt;&lt;D xsi:type="xsd:double"&gt;46.97&lt;/D&gt;&lt;D xsi:type="xsd:double"&gt;45.35&lt;/D&gt;&lt;D xsi:type="xsd:double"&gt;47.18&lt;/D&gt;&lt;D xsi:type="xsd:double"&gt;45.62&lt;/D&gt;&lt;D xsi:type="xsd:double"&gt;47.15&lt;/D&gt;&lt;D xsi:type="xsd:double"&gt;46.56&lt;/D&gt;&lt;D xsi:type="xsd:double"&gt;47.04&lt;/D&gt;&lt;D xsi:type="xsd:double"&gt;46.9&lt;/D&gt;&lt;D xsi:type="xsd:double"&gt;47.05&lt;/D&gt;&lt;D xsi:type="xsd:double"&gt;47.58&lt;/D&gt;&lt;D xsi:type="xsd:double"&gt;48.17&lt;/D&gt;&lt;D xsi:type="xsd:double"&gt;48.66&lt;/D&gt;&lt;D xsi:type="xsd:double"&gt;49.19&lt;/D&gt;&lt;D xsi:type="xsd:double"&gt;49.71&lt;/D&gt;&lt;D xsi:type="xsd:double"&gt;50.42&lt;/D&gt;&lt;D xsi:type="xsd:double"&gt;50.16&lt;/D&gt;&lt;D xsi:type="xsd:double"&gt;49.44&lt;/D&gt;&lt;D xsi:type="xsd:double"&gt;48.94&lt;/D&gt;&lt;D xsi:type="xsd:double"&gt;47.85&lt;/D&gt;&lt;D xsi:type="xsd:double"&gt;48.35&lt;/D&gt;&lt;D xsi:type="xsd:double"&gt;48.43&lt;/D&gt;&lt;D xsi:type="xsd:double"&gt;48.5&lt;/D&gt;&lt;D xsi:type="xsd:double"&gt;47.38&lt;/D&gt;&lt;D xsi:type="xsd:double"&gt;47.11&lt;/D&gt;&lt;D xsi:type="xsd:double"&gt;47.02&lt;/D&gt;&lt;D xsi:type="xsd:double"&gt;48.07&lt;/D&gt;&lt;D xsi:type="xsd:double"&gt;47.92&lt;/D&gt;&lt;D xsi:type="xsd:double"&gt;48.31&lt;/D&gt;&lt;D xsi:type="xsd:double"&gt;48.21&lt;/D&gt;&lt;D xsi:type="xsd:double"&gt;48.66&lt;/D&gt;&lt;D xsi:type="xsd:double"&gt;48.39&lt;/D&gt;&lt;D xsi:type="xsd:double"&gt;45.89&lt;/D&gt;&lt;/FQL&gt;&lt;FQL&gt;&lt;Q&gt;ZNGA^FG_PRICE(8/27/2018,0)&lt;/Q&gt;&lt;R&gt;70&lt;/R&gt;&lt;C&gt;1&lt;/C&gt;&lt;D xsi:type="xsd:double"&gt;3.94&lt;/D&gt;&lt;D xsi:type="xsd:double"&gt;4.04&lt;/D&gt;&lt;D xsi:type="xsd:double"&gt;4.15&lt;/D&gt;&lt;D xsi:type="xsd:double"&gt;4.17&lt;/D&gt;&lt;D xsi:type="xsd:double"&gt;4.16&lt;/D&gt;&lt;D xsi:type="xsd:double"&gt;4.16&lt;/D&gt;&lt;D xsi:type="xsd:double"&gt;4.02&lt;/D&gt;&lt;D xsi:type="xsd:double"&gt;3.97&lt;/D&gt;&lt;D xsi:type="xsd:double"&gt;3.94&lt;/D&gt;&lt;D xsi:type="xsd:double"&gt;4&lt;/D&gt;&lt;D xsi:type="xsd:double"&gt;4.01&lt;/D&gt;&lt;D xsi:type="xsd:double"&gt;4.03&lt;/D&gt;&lt;D xsi:type="xsd:double"&gt;3.98&lt;/D&gt;&lt;D xsi:type="xsd:double"&gt;4.02&lt;/D&gt;&lt;D xsi:type="xsd:double"&gt;3.95&lt;/D&gt;&lt;D xsi:type="xsd:double"&gt;4.02&lt;/D&gt;&lt;D xsi:type="xsd:double"&gt;3.92&lt;/D&gt;&lt;D xsi:type="xsd:double"&gt;3.96&lt;/D&gt;&lt;D xsi:type="xsd:double"&gt;3.92&lt;/D&gt;&lt;D xsi:type="xsd:double"&gt;3.93&lt;/D&gt;&lt;D xsi:type="xsd:double"&gt;3.97&lt;/D&gt;&lt;D xsi:type="xsd:double"&gt;3.95&lt;/D&gt;&lt;D xsi:type="xsd:double"&gt;3.96&lt;/D&gt;&lt;D xsi:type="xsd:double"&gt;4.01&lt;/D&gt;&lt;D xsi:type="xsd:double"&gt;4.01&lt;/D&gt;&lt;D xsi:type="xsd:double"&gt;4.02&lt;/D&gt;&lt;D xsi:type="xsd:double"&gt;4.1&lt;/D&gt;&lt;D xsi:type="xsd:double"&gt;4.14&lt;/D&gt;&lt;D xsi:type="xsd:double"&gt;4.02&lt;/D&gt;&lt;D xsi:type="xsd:double"&gt;3.88&lt;/D&gt;&lt;D xsi:type="xsd:double"&gt;4.36&lt;/D&gt;&lt;D xsi:type="xsd:double"&gt;4.22&lt;/D&gt;&lt;D xsi:type="xsd:double"&gt;4.18&lt;/D&gt;&lt;D xsi:type="xsd:double"&gt;4.2&lt;/D&gt;&lt;D xsi:type="xsd:double"&gt;4.26&lt;/D&gt;&lt;D xsi:type="xsd:double"&gt;4.28&lt;/D&gt;&lt;D xsi:type="xsd:double"&gt;4.2&lt;/D&gt;&lt;D xsi:type="xsd:double"&gt;4.03&lt;/D&gt;&lt;D xsi:type="xsd:double"&gt;4&lt;/D&gt;&lt;D xsi:type="xsd:double"&gt;4.06&lt;/D&gt;&lt;D xsi:type="xsd:double"&gt;3.95&lt;/D&gt;&lt;D xsi:type="xsd:double"&gt;3.8&lt;/D&gt;&lt;D xsi:type="xsd:double"&gt;3.9&lt;/D&gt;&lt;D xsi:type="xsd:double"&gt;3.83&lt;/D&gt;&lt;D xsi:type="xsd:double"&gt;3.62&lt;/D&gt;&lt;D xsi:type="xsd:double"&gt;3.67&lt;/D&gt;&lt;D xsi:type="xsd:double"&gt;3.64&lt;/D&gt;&lt;D xsi:type="xsd:double"&gt;3.66&lt;/D&gt;&lt;D xsi:type="xsd:double"&gt;3.76&lt;/D&gt;&lt;D xsi:type="xsd:double"&gt;3.71&lt;/D&gt;&lt;D xsi:type="xsd:double"&gt;3.71&lt;/D&gt;&lt;D xsi:type="xsd:double"&gt;3.89&lt;/D&gt;&lt;D xsi:type="xsd:double"&gt;3.79&lt;/D&gt;&lt;D xsi:type="xsd:double"&gt;3.61&lt;/D&gt;&lt;D xsi:type="xsd:double"&gt;3.54&lt;/D&gt;&lt;D xsi:type="xsd:double"&gt;3.52&lt;/D&gt;&lt;D xsi:type="xsd:double"&gt;3.5&lt;/D&gt;&lt;D xsi:type="xsd:double"&gt;3.57&lt;/D&gt;&lt;D xsi:type="xsd:double"&gt;3.6&lt;/D&gt;&lt;D xsi:type="xsd:double"&gt;3.44&lt;/D&gt;&lt;D xsi:type="xsd:double"&gt;3.49&lt;/D&gt;&lt;D xsi:type="xsd:double"&gt;3.49&lt;/D&gt;&lt;D xsi:type="xsd:double"&gt;3.48&lt;/D&gt;&lt;D xsi:type="xsd:double"&gt;3.54&lt;/D&gt;&lt;D xsi:type="xsd:double"&gt;3.51&lt;/D&gt;&lt;D xsi:type="xsd:double"&gt;3.61&lt;/D&gt;&lt;D xsi:type="xsd:double"&gt;3.64&lt;/D&gt;&lt;D xsi:type="xsd:double"&gt;3.62&lt;/D&gt;&lt;D xsi:type="xsd:double"&gt;3.65&lt;/D&gt;&lt;D xsi:type="xsd:double"&gt;3.55&lt;/D&gt;&lt;/FQL&gt;&lt;FQL&gt;&lt;Q&gt;ZTS^FG_PRICE(8/27/2018,0)&lt;/Q&gt;&lt;R&gt;70&lt;/R&gt;&lt;C&gt;1&lt;/C&gt;&lt;D xsi:type="xsd:double"&gt;89.38&lt;/D&gt;&lt;D xsi:type="xsd:double"&gt;89.55&lt;/D&gt;&lt;D xsi:type="xsd:double"&gt;89.83&lt;/D&gt;&lt;D xsi:type="xsd:double"&gt;89.81&lt;/D&gt;&lt;D xsi:type="xsd:double"&gt;90.6&lt;/D&gt;&lt;D xsi:type="xsd:double"&gt;89.97&lt;/D&gt;&lt;D xsi:type="xsd:double"&gt;89.06&lt;/D&gt;&lt;D xsi:type="xsd:double"&gt;89.74&lt;/D&gt;&lt;D xsi:type="xsd:double"&gt;89.43&lt;/D&gt;&lt;D xsi:type="xsd:double"&gt;88.87&lt;/D&gt;&lt;D xsi:type="xsd:double"&gt;88.24&lt;/D&gt;&lt;D xsi:type="xsd:double"&gt;88.79&lt;/D&gt;&lt;D xsi:type="xsd:double"&gt;89.7&lt;/D&gt;&lt;D xsi:type="xsd:double"&gt;89.01&lt;/D&gt;&lt;D xsi:type="xsd:double"&gt;88.3&lt;/D&gt;&lt;D xsi:type="xsd:double"&gt;89.18&lt;/D&gt;&lt;D xsi:type="xsd:double"&gt;89.08&lt;/D&gt;&lt;D xsi:type="xsd:double"&gt;90.06&lt;/D&gt;&lt;D xsi:type="xsd:double"&gt;89.83&lt;/D&gt;&lt;D xsi:type="xsd:double"&gt;89.65&lt;/D&gt;&lt;D xsi:type="xsd:double"&gt;90.26&lt;/D&gt;&lt;D xsi:type="xsd:double"&gt;90.36&lt;/D&gt;&lt;D xsi:type="xsd:double"&gt;91.2&lt;/D&gt;&lt;D xsi:type="xsd:double"&gt;91.56&lt;/D&gt;&lt;D xsi:type="xsd:double"&gt;91.66&lt;/D&gt;&lt;D xsi:type="xsd:double"&gt;91.83&lt;/D&gt;&lt;D xsi:type="xsd:double"&gt;93.53&lt;/D&gt;&lt;D xsi:type="xsd:double"&gt;91.07&lt;/D&gt;&lt;D xsi:type="xsd:double"&gt;91.95&lt;/D&gt;&lt;D xsi:type="xsd:double"&gt;91.47&lt;/D&gt;&lt;D xsi:type="xsd:double"&gt;92.55&lt;/D&gt;&lt;D xsi:type="xsd:double"&gt;89.63&lt;/D&gt;&lt;D xsi:type="xsd:double"&gt;87&lt;/D&gt;&lt;D xsi:type="xsd:double"&gt;88.9&lt;/D&gt;&lt;D xsi:type="xsd:double"&gt;90.08&lt;/D&gt;&lt;D xsi:type="xsd:double"&gt;91.81&lt;/D&gt;&lt;D xsi:type="xsd:double"&gt;92.79&lt;/D&gt;&lt;D xsi:type="xsd:double"&gt;91.83&lt;/D&gt;&lt;D xsi:type="xsd:double"&gt;91.47&lt;/D&gt;&lt;D xsi:type="xsd:double"&gt;92.8&lt;/D&gt;&lt;D xsi:type="xsd:double"&gt;91.47&lt;/D&gt;&lt;D xsi:type="xsd:double"&gt;88.77&lt;/D&gt;&lt;D xsi:type="xsd:double"&gt;90.47&lt;/D&gt;&lt;D xsi:type="xsd:double"&gt;88.85&lt;/D&gt;&lt;D xsi:type="xsd:double"&gt;89.65&lt;/D&gt;&lt;D xsi:type="xsd:double"&gt;90.18&lt;/D&gt;&lt;D xsi:type="xsd:double"&gt;90.15&lt;/D&gt;&lt;D xsi:type="xsd:double"&gt;94.25&lt;/D&gt;&lt;D xsi:type="xsd:double"&gt;92.77&lt;/D&gt;&lt;D xsi:type="xsd:double"&gt;92.72&lt;/D&gt;&lt;D xsi:type="xsd:double"&gt;92.76&lt;/D&gt;&lt;D xsi:type="xsd:double"&gt;95.19&lt;/D&gt;&lt;D xsi:type="xsd:double"&gt;94.9&lt;/D&gt;&lt;D xsi:type="xsd:double"&gt;95.27&lt;/D&gt;&lt;D xsi:type="xsd:double"&gt;94.43&lt;/D&gt;&lt;D xsi:type="xsd:double"&gt;94.17&lt;/D&gt;&lt;D xsi:type="xsd:double"&gt;92.48&lt;/D&gt;&lt;D xsi:type="xsd:double"&gt;91.62&lt;/D&gt;&lt;D xsi:type="xsd:double"&gt;92.27&lt;/D&gt;&lt;D xsi:type="xsd:double"&gt;90.1&lt;/D&gt;&lt;D xsi:type="xsd:double"&gt;88.41&lt;/D&gt;&lt;D xsi:type="xsd:double"&gt;88.68&lt;/D&gt;&lt;D xsi:type="xsd:double"&gt;89.24&lt;/D&gt;&lt;D xsi:type="xsd:double"&gt;89.52&lt;/D&gt;&lt;D xsi:type="xsd:double"&gt;90.2&lt;/D&gt;&lt;D xsi:type="xsd:double"&gt;92.8&lt;/D&gt;&lt;D xsi:type="xsd:double"&gt;92.77&lt;/D&gt;&lt;D xsi:type="xsd:double"&gt;93.87&lt;/D&gt;&lt;D xsi:type="xsd:double"&gt;93.57&lt;/D&gt;&lt;D xsi:type="xsd:double"&gt;90.57&lt;/D&gt;&lt;/FQL&gt;&lt;FQL&gt;&lt;Q&gt;A^OS_TOP_HLDR_CAPGRP(ALL,0D,,MTD,,F,SEC)&lt;/Q&gt;&lt;R&gt;915&lt;/R&gt;&lt;C&gt;1&lt;/C&gt;&lt;D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xsi:type="xsd:string"&gt;Small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xsi:type="xsd:string"&gt;Small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xsi:type="xsd:string"&gt;Mid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xsi:type="xsd:string"&gt;Mid Cap&lt;/D&gt;&lt;D xsi:type="xsd:string"&gt;Large Cap&lt;/D&gt;&lt;D xsi:type="xsd:string"&gt;Large Cap&lt;/D&gt;&lt;D xsi:type="xsd:string"&gt;Multi Cap&lt;/D&gt;&lt;D xsi:type="xsd:string"&gt;Large Cap&lt;/D&gt;&lt;D xsi:type="xsd:string"&gt;Mid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xsi:type="xsd:string"&gt;Multi Cap&lt;/D&gt;&lt;D xsi:type="xsd:string"&gt;Multi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xsi:type="xsd:string"&gt;Mid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xsi:type="xsd:string"&gt;Mid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xsi:type="xsd:string"&gt;Mid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xsi:type="xsd:string"&gt;Multi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xsi:type="xsd:string"&gt;Multi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xsi:type="xsd:string"&gt;Large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xsi:type="xsd:string"&gt;Multi Cap&lt;/D&gt;&lt;D xsi:type="xsd:string"&gt;Multi Cap&lt;/D&gt;&lt;D xsi:type="xsd:string"&gt;Large Cap&lt;/D&gt;&lt;D xsi:type="xsd:string"&gt;Multi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xsi:type="xsd:string"&gt;Large Cap&lt;/D&gt;&lt;D xsi:type="xsd:string"&gt;Multi Cap&lt;/D&gt;&lt;D xsi:type="xsd:string"&gt;Large Cap&lt;/D&gt;&lt;D xsi:type="xsd:string"&gt;Multi Cap&lt;/D&gt;&lt;D xsi:type="xsd:string"&gt;Multi Cap&lt;/D&gt;&lt;D xsi:type="xsd:string"&gt;Large Cap&lt;/D&gt;&lt;/FQL&gt;&lt;FQL&gt;&lt;Q&gt;A^LSS_CAP_GROUP&lt;/Q&gt;&lt;R&gt;1&lt;/R&gt;&lt;C&gt;1&lt;/C&gt;&lt;D xsi:type="xsd:string"&gt;Large&lt;/D&gt;&lt;/FQL&gt;&lt;FQL&gt;&lt;Q&gt;71.43^OS_SEC_CAPGRP&lt;/Q&gt;&lt;R&gt;0&lt;/R&gt;&lt;C&gt;0&lt;/C&gt;&lt;/FQL&gt;&lt;FQL&gt;&lt;Q&gt;-0.0670276598858481^MSCI_VALUEGROWTH_BIN(0)&lt;/Q&gt;&lt;R&gt;0&lt;/R&gt;&lt;C&gt;0&lt;/C&gt;&lt;/FQL&gt;&lt;FQL&gt;&lt;Q&gt;2770.58^MSCI_VALUEGROWTH_BIN(0)&lt;/Q&gt;&lt;R&gt;0&lt;/R&gt;&lt;C&gt;0&lt;/C&gt;&lt;/FQL&gt;&lt;FQL&gt;&lt;Q&gt;43438^MSCI_VALUEGROWTH_BIN(0)&lt;/Q&gt;&lt;R&gt;0&lt;/R&gt;&lt;C&gt;0&lt;/C&gt;&lt;/FQL&gt;&lt;FQL&gt;&lt;Q&gt;72.91^MSCI_VALUEGROWTH_BIN(0)&lt;/Q&gt;&lt;R&gt;0&lt;/R&gt;&lt;C&gt;0&lt;/C&gt;&lt;/FQL&gt;&lt;FQL&gt;&lt;Q&gt;68.33^MSCI_VALUEGROWTH_BIN(0)&lt;/Q&gt;&lt;R&gt;0&lt;/R&gt;&lt;C&gt;0&lt;/C&gt;&lt;/FQL&gt;&lt;FQL&gt;&lt;Q&gt;-38^MSCI_VALUEGROWTH_BIN(0)&lt;/Q&gt;&lt;R&gt;0&lt;/R&gt;&lt;C&gt;0&lt;/C&gt;&lt;/FQL&gt;&lt;FQL&gt;&lt;Q&gt;AGILENT TECHNOLOGIES INC.^MSCI_VALUEGROWTH_BIN(0)&lt;/Q&gt;&lt;R&gt;0&lt;/R&gt;&lt;C&gt;0&lt;/C&gt;&lt;/FQL&gt;&lt;FQL&gt;&lt;Q&gt;^OS_SEC_CAPGRP&lt;/Q&gt;&lt;R&gt;0&lt;/R&gt;&lt;C&gt;0&lt;/C&gt;&lt;/FQL&gt;&lt;FQL&gt;&lt;Q&gt;HEALTH TECHNOLOGY^MSCI_VALUEGROWTH_BIN(0)&lt;/Q&gt;&lt;R&gt;0&lt;/R&gt;&lt;C&gt;0&lt;/C&gt;&lt;/FQL&gt;&lt;FQL&gt;&lt;Q&gt;A^OS_SEC_CAPGRP&lt;/Q&gt;&lt;R&gt;1&lt;/R&gt;&lt;C&gt;1&lt;/C&gt;&lt;D xsi:type="xsd:string"&gt;Large&lt;/D&gt;&lt;/FQL&gt;&lt;FQL&gt;&lt;Q&gt;-0.0670276598858481^OS_SEC_CAPGRP&lt;/Q&gt;&lt;R&gt;0&lt;/R&gt;&lt;C&gt;0&lt;/C&gt;&lt;/FQL&gt;&lt;FQL&gt;&lt;Q&gt;2770.58^OS_SEC_CAPGRP&lt;/Q&gt;&lt;R&gt;0&lt;/R&gt;&lt;C&gt;0&lt;/C&gt;&lt;/FQL&gt;&lt;FQL&gt;&lt;Q&gt;43438^OS_SEC_CAPGRP&lt;/Q&gt;&lt;R&gt;0&lt;/R&gt;&lt;C&gt;0&lt;/C&gt;&lt;/FQL&gt;&lt;FQL&gt;&lt;Q&gt;72.91^OS_SEC_CAPGRP&lt;/Q&gt;&lt;R&gt;0&lt;/R&gt;&lt;C&gt;0&lt;/C&gt;&lt;/FQL&gt;&lt;FQL&gt;&lt;Q&gt;68.33^OS_SEC_CAPGRP&lt;/Q&gt;&lt;R&gt;0&lt;/R&gt;&lt;C&gt;0&lt;/C&gt;&lt;/FQL&gt;&lt;FQL&gt;&lt;Q&gt;-38^OS_SEC_CAPGRP&lt;/Q&gt;&lt;R&gt;0&lt;/R&gt;&lt;C&gt;0&lt;/C&gt;&lt;/FQL&gt;&lt;FQL&gt;&lt;Q&gt;AGILENT TECHNOLOGIES INC.^OS_SEC_CAPGRP&lt;/Q&gt;&lt;R&gt;0&lt;/R&gt;&lt;C&gt;0&lt;/C&gt;&lt;/FQL&gt;&lt;FQL&gt;&lt;Q&gt;^MSCI_VALUEGROWTH_BIN(0)&lt;/Q&gt;&lt;R&gt;0&lt;/R&gt;&lt;C&gt;0&lt;/C&gt;&lt;/FQL&gt;&lt;FQL&gt;&lt;Q&gt;HEALTH TECHNOLOGY^OS_SEC_CAPGRP&lt;/Q&gt;&lt;R&gt;0&lt;/R&gt;&lt;C&gt;0&lt;/C&gt;&lt;/FQL&gt;&lt;FQL&gt;&lt;Q&gt;A^MSCI_VALUEGROWTH_BIN(0)&lt;/Q&gt;&lt;R&gt;1&lt;/R&gt;&lt;C&gt;1&lt;/C&gt;&lt;D xsi:type="xsd:string"&gt;65% Value - 35% Growth&lt;/D&gt;&lt;/FQL&gt;&lt;FQL&gt;&lt;Q&gt;71.43^MSCI_VALUEGROWTH_BIN(0)&lt;/Q&gt;&lt;R&gt;0&lt;/R&gt;&lt;C&gt;0&lt;/C&gt;&lt;/FQL&gt;&lt;FQL&gt;&lt;Q&gt;173.82^MSCI_VALUEGROWTH_BIN(0)&lt;/Q&gt;&lt;R&gt;0&lt;/R&gt;&lt;C&gt;0&lt;/C&gt;&lt;/FQL&gt;&lt;FQL&gt;&lt;Q&gt;173.82^OS_SEC_CAPGRP&lt;/Q&gt;&lt;R&gt;0&lt;/R&gt;&lt;C&gt;0&lt;/C&gt;&lt;/FQL&gt;&lt;FQL&gt;&lt;Q&gt;88.6^MSCI_VALUEGROWTH_BIN(0)&lt;/Q&gt;&lt;R&gt;0&lt;/R&gt;&lt;C&gt;0&lt;/C&gt;&lt;/FQL&gt;&lt;FQL&gt;&lt;Q&gt;88.6^OS_SEC_CAPGRP&lt;/Q&gt;&lt;R&gt;0&lt;/R&gt;&lt;C&gt;0&lt;/C&gt;&lt;/FQL&gt;&lt;FQL&gt;&lt;Q&gt;327.7971^MSCI_VALUEGROWTH_BIN(0)&lt;/Q&gt;&lt;R&gt;0&lt;/R&gt;&lt;C&gt;0&lt;/C&gt;&lt;/FQL&gt;&lt;FQL&gt;&lt;Q&gt;327.7971^OS_SEC_CAPGRP&lt;/Q&gt;&lt;R&gt;0&lt;/R&gt;&lt;C&gt;0&lt;/C&gt;&lt;/FQL&gt;&lt;FQL&gt;&lt;Q&gt;70.73^MSCI_VALUEGROWTH_BIN(0)&lt;/Q&gt;&lt;R&gt;0&lt;/R&gt;&lt;C&gt;0&lt;/C&gt;&lt;/FQL&gt;&lt;FQL&gt;&lt;Q&gt;70.73^OS_SEC_CAPGRP&lt;/Q&gt;&lt;R&gt;0&lt;/R&gt;&lt;C&gt;0&lt;/C&gt;&lt;/FQL&gt;&lt;FQL&gt;&lt;Q&gt;42.76^MSCI_VALUEGROWTH_BIN(0)&lt;/Q&gt;&lt;R&gt;0&lt;/R&gt;&lt;C&gt;0&lt;/C&gt;&lt;/FQL&gt;&lt;FQL&gt;&lt;Q&gt;42.76^OS_SEC_CAPGRP&lt;/Q&gt;&lt;R&gt;0&lt;/R&gt;&lt;C&gt;0&lt;/C&gt;&lt;/FQL&gt;&lt;FQL&gt;&lt;Q&gt;27.5^MSCI_VALUEGROWTH_BIN(0)&lt;/Q&gt;&lt;R&gt;0&lt;/R&gt;&lt;C&gt;0&lt;/C&gt;&lt;/FQL&gt;&lt;FQL&gt;&lt;Q&gt;27.5^OS_SEC_CAPGRP&lt;/Q&gt;&lt;R&gt;0&lt;/R&gt;&lt;C&gt;0&lt;/C&gt;&lt;/FQL&gt;&lt;FQL&gt;&lt;Q&gt;31.83^MSCI_VALUEGROWTH_BIN(0)&lt;/Q&gt;&lt;R&gt;0&lt;/R&gt;&lt;C&gt;0&lt;/C&gt;&lt;/FQL&gt;&lt;FQL&gt;&lt;Q&gt;31.83^OS_SEC_CAPGRP&lt;/Q&gt;&lt;R&gt;0&lt;/R&gt;&lt;C&gt;0&lt;/C&gt;&lt;/FQL&gt;&lt;FQL&gt;&lt;Q&gt;29.15^MSCI_VALUEGROWTH_BIN(0)&lt;/Q&gt;&lt;R&gt;0&lt;/R&gt;&lt;C&gt;0&lt;/C&gt;&lt;/FQL&gt;&lt;FQL&gt;&lt;Q&gt;29.15^OS_SEC_CAPGRP&lt;/Q&gt;&lt;R&gt;0&lt;/R&gt;&lt;C&gt;0&lt;/C&gt;&lt;/FQL&gt;&lt;FQL&gt;&lt;Q&gt;158.75^MSCI_VALUEGROWTH_BIN(0)&lt;/Q&gt;&lt;R&gt;0&lt;/R&gt;&lt;C&gt;0&lt;/C&gt;&lt;/FQL&gt;&lt;FQL&gt;&lt;Q&gt;158.75^OS_SEC_CAPGRP&lt;/Q&gt;&lt;R&gt;0&lt;/R&gt;&lt;C&gt;0&lt;/C&gt;&lt;/FQL&gt;&lt;FQL&gt;&lt;Q&gt;248.75^MSCI_VALUEGROWTH_BIN(0)&lt;/Q&gt;&lt;R&gt;0&lt;/R&gt;&lt;C&gt;0&lt;/C&gt;&lt;/FQL&gt;&lt;FQL&gt;&lt;Q&gt;248.75^OS_SEC_CAPGRP&lt;/Q&gt;&lt;R&gt;0&lt;/R&gt;&lt;C&gt;0&lt;/C&gt;&lt;/FQL&gt;&lt;FQL&gt;&lt;Q&gt;88.63^MSCI_VALUEGROWTH_BIN(0)&lt;/Q&gt;&lt;R&gt;0&lt;/R&gt;&lt;C&gt;0&lt;/C&gt;&lt;/FQL&gt;&lt;FQL&gt;&lt;Q&gt;88.63^OS_SEC_CAPGRP&lt;/Q&gt;&lt;R&gt;0&lt;/R&gt;&lt;C&gt;0&lt;/C&gt;&lt;/FQL&gt;&lt;FQL&gt;&lt;Q&gt;142.43^MSCI_VALUEGROWTH_BIN(0)&lt;/Q&gt;&lt;R&gt;0&lt;/R&gt;&lt;C&gt;0&lt;/C&gt;&lt;/FQL&gt;&lt;FQL&gt;&lt;Q&gt;142.43^OS_SEC_CAPGRP&lt;/Q&gt;&lt;R&gt;0&lt;/R&gt;&lt;C&gt;0&lt;/C&gt;&lt;/FQL&gt;&lt;FQL&gt;&lt;Q&gt;185.36^MSCI_VALUEGROWTH_BIN(0)&lt;/Q&gt;&lt;R&gt;0&lt;/R&gt;&lt;C&gt;0&lt;/C&gt;&lt;/FQL&gt;&lt;FQL&gt;&lt;Q&gt;185.36^OS_SEC_CAPGRP&lt;/Q&gt;&lt;R&gt;0&lt;/R&gt;&lt;C&gt;0&lt;/C&gt;&lt;/FQL&gt;&lt;FQL&gt;&lt;Q&gt;139.03^MSCI_VALUEGROWTH_BIN(0)&lt;/Q&gt;&lt;R&gt;0&lt;/R&gt;&lt;C&gt;0&lt;/C&gt;&lt;/FQL&gt;&lt;FQL&gt;&lt;Q&gt;139.03^OS_SEC_CAPGRP&lt;/Q&gt;&lt;R&gt;0&lt;/R&gt;&lt;C&gt;0&lt;/C&gt;&lt;/FQL&gt;&lt;FQL&gt;&lt;Q&gt;69.23^MSCI_VALUEGROWTH_BIN(0)&lt;/Q&gt;&lt;R&gt;0&lt;/R&gt;&lt;C&gt;0&lt;/C&gt;&lt;/FQL&gt;&lt;FQL&gt;&lt;Q&gt;69.23^OS_SEC_CAPGRP&lt;/Q&gt;&lt;R&gt;0&lt;/R&gt;&lt;C&gt;0&lt;/C&gt;&lt;/FQL&gt;&lt;FQL&gt;&lt;Q&gt;77.95^MSCI_VALUEGROWTH_BIN(0)&lt;/Q&gt;&lt;R&gt;0&lt;/R&gt;&lt;C&gt;0&lt;/C&gt;&lt;/FQL&gt;&lt;FQL&gt;&lt;Q&gt;77.95^OS_SEC_CAPGRP&lt;/Q&gt;&lt;R&gt;0&lt;/R&gt;&lt;C&gt;0&lt;/C&gt;&lt;/FQL&gt;&lt;FQL&gt;&lt;Q&gt;212.7^MSCI_VALUEGROWTH_BIN(0)&lt;/Q&gt;&lt;R&gt;0&lt;/R&gt;&lt;C&gt;0&lt;/C&gt;&lt;/FQL&gt;&lt;FQL&gt;&lt;Q&gt;212.7^OS_SEC_CAPGRP&lt;/Q&gt;&lt;R&gt;0&lt;/R&gt;&lt;C&gt;0&lt;/C&gt;&lt;/FQL&gt;&lt;FQL&gt;&lt;Q&gt;96.83^MSCI_VALUEGROWTH_BIN(0)&lt;/Q&gt;&lt;R&gt;0&lt;/R&gt;&lt;C&gt;0&lt;/C&gt;&lt;/FQL&gt;&lt;FQL&gt;&lt;Q&gt;96.83^OS_SEC_CAPGRP&lt;/Q&gt;&lt;R&gt;0&lt;/R&gt;&lt;C&gt;0&lt;/C&gt;&lt;/FQL&gt;&lt;FQL&gt;&lt;Q&gt;43.14^MSCI_VALUEGROWTH_BIN(0)&lt;/Q&gt;&lt;R&gt;0&lt;/R&gt;&lt;C&gt;0&lt;/C&gt;&lt;/FQL&gt;&lt;FQL&gt;&lt;Q&gt;43.14^OS_SEC_CAPGRP&lt;/Q&gt;&lt;R&gt;0&lt;/R&gt;&lt;C&gt;0&lt;/C&gt;&lt;/FQL&gt;&lt;FQL&gt;&lt;Q&gt;56.12^MSCI_VALUEGROWTH_BIN(0)&lt;/Q&gt;&lt;R&gt;0&lt;/R&gt;&lt;C&gt;0&lt;/C&gt;&lt;/FQL&gt;&lt;FQL&gt;&lt;Q&gt;56.12^OS_SEC_CAPGRP&lt;/Q&gt;&lt;R&gt;0&lt;/R&gt;&lt;C&gt;0&lt;/C&gt;&lt;/FQL&gt;&lt;FQL&gt;&lt;Q&gt;153.31^MSCI_VALUEGROWTH_BIN(0)&lt;/Q&gt;&lt;R&gt;0&lt;/R&gt;&lt;C&gt;0&lt;/C&gt;&lt;/FQL&gt;&lt;FQL&gt;&lt;Q&gt;153.31^OS_SEC_CAPGRP&lt;/Q&gt;&lt;R&gt;0&lt;/R&gt;&lt;C&gt;0&lt;/C&gt;&lt;/FQL&gt;&lt;FQL&gt;&lt;Q&gt;17.69^MSCI_VALUEGROWTH_BIN(0)&lt;/Q&gt;&lt;R&gt;0&lt;/R&gt;&lt;C&gt;0&lt;/C&gt;&lt;/FQL&gt;&lt;FQL&gt;&lt;Q&gt;17.69^OS_SEC_CAPGRP&lt;/Q&gt;&lt;R&gt;0&lt;/R&gt;&lt;C&gt;0&lt;/C&gt;&lt;/FQL&gt;&lt;FQL&gt;&lt;Q&gt;39.55^MSCI_VALUEGROWTH_BIN(0)&lt;/Q&gt;&lt;R&gt;0&lt;/R&gt;&lt;C&gt;0&lt;/C&gt;&lt;/FQL&gt;&lt;FQL&gt;&lt;Q&gt;39.55^OS_SEC_CAPGRP&lt;/Q&gt;&lt;R&gt;0&lt;/R&gt;&lt;C&gt;0&lt;/C&gt;&lt;/FQL&gt;&lt;FQL&gt;&lt;Q&gt;51.11^MSCI_VALUEGROWTH_BIN(0)&lt;/Q&gt;&lt;R&gt;0&lt;/R&gt;&lt;C&gt;0&lt;/C&gt;&lt;/FQL&gt;&lt;FQL&gt;&lt;Q&gt;51.11^OS_SEC_CAPGRP&lt;/Q&gt;&lt;R&gt;0&lt;/R&gt;&lt;C&gt;0&lt;/C&gt;&lt;/FQL&gt;&lt;FQL&gt;&lt;Q&gt;41.88^MSCI_VALUEGROWTH_BIN(0)&lt;/Q&gt;&lt;R&gt;0&lt;/R&gt;&lt;C&gt;0&lt;/C&gt;&lt;/FQL&gt;&lt;FQL&gt;&lt;Q&gt;41.88^OS_SEC_CAPGRP&lt;/Q&gt;&lt;R&gt;0&lt;/R&gt;&lt;C&gt;0&lt;/C&gt;&lt;/FQL&gt;&lt;FQL&gt;&lt;Q&gt;39.33^MSCI_VALUEGROWTH_BIN(0)&lt;/Q&gt;&lt;R&gt;0&lt;/R&gt;&lt;C&gt;0&lt;/C&gt;&lt;/FQL&gt;&lt;FQL&gt;&lt;Q&gt;39.33^OS_SEC_CAPGRP&lt;/Q&gt;&lt;R&gt;0&lt;/R&gt;&lt;C&gt;0&lt;/C&gt;&lt;/FQL&gt;&lt;FQL&gt;&lt;Q&gt;46.55^MSCI_VALUEGROWTH_BIN(0)&lt;/Q&gt;&lt;R&gt;0&lt;/R&gt;&lt;C&gt;0&lt;/C&gt;&lt;/FQL&gt;&lt;FQL&gt;&lt;Q&gt;46.55^OS_SEC_CAPGRP&lt;/Q&gt;&lt;R&gt;0&lt;/R&gt;&lt;C&gt;0&lt;/C&gt;&lt;/FQL&gt;&lt;FQL&gt;&lt;Q&gt;91.44^MSCI_VALUEGROWTH_BIN(0)&lt;/Q&gt;&lt;R&gt;0&lt;/R&gt;&lt;C&gt;0&lt;/C&gt;&lt;/FQL&gt;&lt;FQL&gt;&lt;Q&gt;91.44^OS_SEC_CAPGRP&lt;/Q&gt;&lt;R&gt;0&lt;/R&gt;&lt;C&gt;0&lt;/C&gt;&lt;/FQL&gt;&lt;FQL&gt;&lt;Q&gt;74.45^MSCI_VALUEGROWTH_BIN(0)&lt;/Q&gt;&lt;R&gt;0&lt;/R&gt;&lt;C&gt;0&lt;/C&gt;&lt;/FQL&gt;&lt;FQL&gt;&lt;Q&gt;74.45^OS_SEC_CAPGRP&lt;/Q&gt;&lt;R&gt;0&lt;/R&gt;&lt;C&gt;0&lt;/C&gt;&lt;/FQL&gt;&lt;FQL&gt;&lt;Q&gt;69.22^MSCI_VALUEGROWTH_BIN(0)&lt;/Q&gt;&lt;R&gt;0&lt;/R&gt;&lt;C&gt;0&lt;/C&gt;&lt;/FQL&gt;&lt;FQL&gt;&lt;Q&gt;69.22^OS_SEC_CAPGRP&lt;/Q&gt;&lt;R&gt;0&lt;/R&gt;&lt;C&gt;0&lt;/C&gt;&lt;/FQL&gt;&lt;FQL&gt;&lt;Q&gt;36.81^MSCI_VALUEGROWTH_BIN(0)&lt;/Q&gt;&lt;R&gt;0&lt;/R&gt;&lt;C&gt;0&lt;/C&gt;&lt;/FQL&gt;&lt;FQL&gt;&lt;Q&gt;36.81^OS_SEC_CAPGRP&lt;/Q&gt;&lt;R&gt;0&lt;/R&gt;&lt;C&gt;0&lt;/C&gt;&lt;/FQL&gt;&lt;FQL&gt;&lt;Q&gt;218.26^MSCI_VALUEGROWTH_BIN(0)&lt;/Q&gt;&lt;R&gt;0&lt;/R&gt;&lt;C&gt;0&lt;/C&gt;&lt;/FQL&gt;&lt;FQL&gt;&lt;Q&gt;218.26^OS_SEC_CAPGRP&lt;/Q&gt;&lt;R&gt;0&lt;/R&gt;&lt;C&gt;0&lt;/C&gt;&lt;/FQL&gt;&lt;FQL&gt;&lt;Q&gt;34.55^MSCI_VALUEGROWTH_BIN(0)&lt;/Q&gt;&lt;R&gt;0&lt;/R&gt;&lt;C&gt;0&lt;/C&gt;&lt;/FQL&gt;&lt;FQL&gt;&lt;Q&gt;34.55^OS_SEC_CAPGRP&lt;/Q&gt;&lt;R&gt;0&lt;/R&gt;&lt;C&gt;0&lt;/C&gt;&lt;/FQL&gt;&lt;FQL&gt;&lt;Q&gt;84.26^MSCI_VALUEGROWTH_BIN(0)&lt;/Q&gt;&lt;R&gt;0&lt;/R&gt;&lt;C&gt;0&lt;/C&gt;&lt;/FQL&gt;&lt;FQL&gt;&lt;Q&gt;84.26^OS_SEC_CAPGRP&lt;/Q&gt;&lt;R&gt;0&lt;/R&gt;&lt;C&gt;0&lt;/C&gt;&lt;/FQL&gt;&lt;FQL&gt;&lt;Q&gt;24.8101^MSCI_VALUEGROWTH_BIN(0)&lt;/Q&gt;&lt;R&gt;0&lt;/R&gt;&lt;C&gt;0&lt;/C&gt;&lt;/FQL&gt;&lt;FQL&gt;&lt;Q&gt;24.8101^OS_SEC_CAPGRP&lt;/Q&gt;&lt;R&gt;0&lt;/R&gt;&lt;C&gt;0&lt;/C&gt;&lt;/FQL&gt;&lt;FQL&gt;&lt;Q&gt;80.17^MSCI_VALUEGROWTH_BIN(0)&lt;/Q&gt;&lt;R&gt;0&lt;/R&gt;&lt;C&gt;0&lt;/C&gt;&lt;/FQL&gt;&lt;FQL&gt;&lt;Q&gt;80.17^OS_SEC_CAPGRP&lt;/Q&gt;&lt;R&gt;0&lt;/R&gt;&lt;C&gt;0&lt;/C&gt;&lt;/FQL&gt;&lt;FQL&gt;&lt;Q&gt;120.46^MSCI_VALUEGROWTH_BIN(0)&lt;/Q&gt;&lt;R&gt;0&lt;/R&gt;&lt;C&gt;0&lt;/C&gt;&lt;/FQL&gt;&lt;FQL&gt;&lt;Q&gt;120.46^OS_SEC_CAPGRP&lt;/Q&gt;&lt;R&gt;0&lt;/R&gt;&lt;C&gt;0&lt;/C&gt;&lt;/FQL&gt;&lt;FQL&gt;&lt;Q&gt;34.4499^MSCI_VALUEGROWTH_BIN(0)&lt;/Q&gt;&lt;R&gt;0&lt;/R&gt;&lt;C&gt;0&lt;/C&gt;&lt;/FQL&gt;&lt;FQL&gt;&lt;Q&gt;34.4499^OS_SEC_CAPGRP&lt;/Q&gt;&lt;R&gt;0&lt;/R&gt;&lt;C&gt;0&lt;/C&gt;&lt;/FQL&gt;&lt;FQL&gt;&lt;Q&gt;20.945^MSCI_VALUEGROWTH_BIN(0)&lt;/Q&gt;&lt;R&gt;0&lt;/R&gt;&lt;C&gt;0&lt;/C&gt;&lt;/FQL&gt;&lt;FQL&gt;&lt;Q&gt;20.945^OS_SEC_CAPGRP&lt;/Q&gt;&lt;R&gt;0&lt;/R&gt;&lt;C&gt;0&lt;/C&gt;&lt;/FQL&gt;&lt;FQL&gt;&lt;Q&gt;105.31^MSCI_VALUEGROWTH_BIN(0)&lt;/Q&gt;&lt;R&gt;0&lt;/R&gt;&lt;C&gt;0&lt;/C&gt;&lt;/FQL&gt;&lt;FQL&gt;&lt;Q&gt;105.31^OS_SEC_CAPGRP&lt;/Q&gt;&lt;R&gt;0&lt;/R&gt;&lt;C&gt;0&lt;/C&gt;&lt;/FQL&gt;&lt;FQL&gt;&lt;Q&gt;197.25^MSCI_VALUEGROWTH_BIN(0)&lt;/Q&gt;&lt;R&gt;0&lt;/R&gt;&lt;C&gt;0&lt;/C&gt;&lt;/FQL&gt;&lt;FQL&gt;&lt;Q&gt;197.25^OS_SEC_CAPGRP&lt;/Q&gt;&lt;R&gt;0&lt;/R&gt;&lt;C&gt;0&lt;/C&gt;&lt;/FQL&gt;&lt;FQL&gt;&lt;Q&gt;20.6^MSCI_VALUEGROWTH_BIN(0)&lt;/Q&gt;&lt;R&gt;0&lt;/R&gt;&lt;C&gt;0&lt;/C&gt;&lt;/FQL&gt;&lt;FQL&gt;&lt;Q&gt;20.6^OS_SEC_CAPGRP&lt;/Q&gt;&lt;R&gt;0&lt;/R&gt;&lt;C&gt;0&lt;/C&gt;&lt;/FQL&gt;&lt;FQL&gt;&lt;Q&gt;116.3299^MSCI_VALUEGROWTH_BIN(0)&lt;/Q&gt;&lt;R&gt;0&lt;/R&gt;&lt;C&gt;0&lt;/C&gt;&lt;/FQL&gt;&lt;FQL&gt;&lt;Q&gt;116.3299^OS_SEC_CAPGRP&lt;/Q&gt;&lt;R&gt;0&lt;/R&gt;&lt;C&gt;0&lt;/C&gt;&lt;/FQL&gt;&lt;FQL&gt;&lt;Q&gt;164.74^MSCI_VALUEGROWTH_BIN(0)&lt;/Q&gt;&lt;R&gt;0&lt;/R&gt;&lt;C&gt;0&lt;/C&gt;&lt;/FQL&gt;&lt;FQL&gt;&lt;Q&gt;164.74^OS_SEC_CAPGRP&lt;/Q&gt;&lt;R&gt;0&lt;/R&gt;&lt;C&gt;0&lt;/C&gt;&lt;/FQL&gt;&lt;FQL&gt;&lt;Q&gt;51.14^MSCI_VALUEGROWTH_BIN(0)&lt;/Q&gt;&lt;R&gt;0&lt;/R&gt;&lt;C&gt;0&lt;/C&gt;&lt;/FQL&gt;&lt;FQL&gt;&lt;Q&gt;51.14^OS_SEC_CAPGRP&lt;/Q&gt;&lt;R&gt;0&lt;/R&gt;&lt;C&gt;0&lt;/C&gt;&lt;/FQL&gt;&lt;FQL&gt;&lt;Q&gt;35.05^MSCI_VALUEGROWTH_BIN(0)&lt;/Q&gt;&lt;R&gt;0&lt;/R&gt;&lt;C&gt;0&lt;/C&gt;&lt;/FQL&gt;&lt;FQL&gt;&lt;Q&gt;35.05^OS_SEC_CAPGRP&lt;/Q&gt;&lt;R&gt;0&lt;/R&gt;&lt;C&gt;0&lt;/C&gt;&lt;/FQL&gt;&lt;FQL&gt;&lt;Q&gt;123.76^MSCI_VALUEGROWTH_BIN(0)&lt;/Q&gt;&lt;R&gt;0&lt;/R&gt;&lt;C&gt;0&lt;/C&gt;&lt;/FQL&gt;&lt;FQL&gt;&lt;Q&gt;123.76^OS_SEC_CAPGRP&lt;/Q&gt;&lt;R&gt;0&lt;/R&gt;&lt;C&gt;0&lt;/C&gt;&lt;/FQL&gt;&lt;FQL&gt;&lt;Q&gt;234.21^MSCI_VALUEGROWTH_BIN(0)&lt;/Q&gt;&lt;R&gt;0&lt;/R&gt;&lt;C&gt;0&lt;/C&gt;&lt;/FQL&gt;&lt;FQL&gt;&lt;Q&gt;234.21^OS_SEC_CAPGRP&lt;/Q&gt;&lt;R&gt;0&lt;/R&gt;&lt;C&gt;0&lt;/C&gt;&lt;/FQL&gt;&lt;FQL&gt;&lt;Q&gt;156.2^MSCI_VALUEGROWTH_BIN(0)&lt;/Q&gt;&lt;R&gt;0&lt;/R&gt;&lt;C&gt;0&lt;/C&gt;&lt;/FQL&gt;&lt;FQL&gt;&lt;Q&gt;156.2^OS_SEC_CAPGRP&lt;/Q&gt;&lt;R&gt;0&lt;/R&gt;&lt;C&gt;0&lt;/C&gt;&lt;/FQL&gt;&lt;FQL&gt;&lt;Q&gt;284.225^MSCI_VALUEGROWTH_BIN(0)&lt;/Q&gt;&lt;R&gt;0&lt;/R&gt;&lt;C&gt;0&lt;/C&gt;&lt;/FQL&gt;&lt;FQL&gt;&lt;Q&gt;284.225^OS_SEC_CAPGRP&lt;/Q&gt;&lt;R&gt;0&lt;/R&gt;&lt;C&gt;0&lt;/C&gt;&lt;/FQL&gt;&lt;FQL&gt;&lt;Q&gt;159.27^MSCI_VALUEGROWTH_BIN(0)&lt;/Q&gt;&lt;R&gt;0&lt;/R&gt;&lt;C&gt;0&lt;/C&gt;&lt;/FQL&gt;&lt;FQL&gt;&lt;Q&gt;159.27^OS_SEC_CAPGRP&lt;/Q&gt;&lt;R&gt;0&lt;/R&gt;&lt;C&gt;0&lt;/C&gt;&lt;/FQL&gt;&lt;FQL&gt;&lt;Q&gt;33.62^MSCI_VALUEGROWTH_BIN(0)&lt;/Q&gt;&lt;R&gt;0&lt;/R&gt;&lt;C&gt;0&lt;/C&gt;&lt;/FQL&gt;&lt;FQL&gt;&lt;Q&gt;33.62^OS_SEC_CAPGRP&lt;/Q&gt;&lt;R&gt;0&lt;/R&gt;&lt;C&gt;0&lt;/C&gt;&lt;/FQL&gt;&lt;FQL&gt;&lt;Q&gt;51.23^MSCI_VALUEGROWTH_BIN(0)&lt;/Q&gt;&lt;R&gt;0&lt;/R&gt;&lt;C&gt;0&lt;/C&gt;&lt;/FQL&gt;&lt;FQL&gt;&lt;Q&gt;51.23^OS_SEC_CAPGRP&lt;/Q&gt;&lt;R&gt;0&lt;/R&gt;&lt;C&gt;0&lt;/C&gt;&lt;/FQL&gt;&lt;FQL&gt;&lt;Q&gt;82.79^MSCI_VALUEGROWTH_BIN(0)&lt;/Q&gt;&lt;R&gt;0&lt;/R&gt;&lt;C&gt;0&lt;/C&gt;&lt;/FQL&gt;&lt;FQL&gt;&lt;Q&gt;82.79^OS_SEC_CAPGRP&lt;/Q&gt;&lt;R&gt;0&lt;/R&gt;&lt;C&gt;0&lt;/C&gt;&lt;/FQL&gt;&lt;FQL&gt;&lt;Q&gt;15.67^MSCI_VALUEGROWTH_BIN(0)&lt;/Q&gt;&lt;R&gt;0&lt;/R&gt;&lt;C&gt;0&lt;/C&gt;&lt;/FQL&gt;&lt;FQL&gt;&lt;Q&gt;15.67^OS_SEC_CAPGRP&lt;/Q&gt;&lt;R&gt;0&lt;/R&gt;&lt;C&gt;0&lt;/C&gt;&lt;/FQL&gt;&lt;FQL&gt;&lt;Q&gt;12.605^MSCI_VALUEGROWTH_BIN(0)&lt;/Q&gt;&lt;R&gt;0&lt;/R&gt;&lt;C&gt;0&lt;/C&gt;&lt;/FQL&gt;&lt;FQL&gt;&lt;Q&gt;12.605^OS_SEC_CAPGRP&lt;/Q&gt;&lt;R&gt;0&lt;/R&gt;&lt;C&gt;0&lt;/C&gt;&lt;/FQL&gt;&lt;FQL&gt;&lt;Q&gt;123.445^MSCI_VALUEGROWTH_BIN(0)&lt;/Q&gt;&lt;R&gt;0&lt;/R&gt;&lt;C&gt;0&lt;/C&gt;&lt;/FQL&gt;&lt;FQL&gt;&lt;Q&gt;123.445^OS_SEC_CAPGRP&lt;/Q&gt;&lt;R&gt;0&lt;/R&gt;&lt;C&gt;0&lt;/C&gt;&lt;/FQL&gt;&lt;FQL&gt;&lt;Q&gt;30.89^MSCI_VALUEGROWTH_BIN(0)&lt;/Q&gt;&lt;R&gt;0&lt;/R&gt;&lt;C&gt;0&lt;/C&gt;&lt;/FQL&gt;&lt;FQL&gt;&lt;Q&gt;30.89^OS_SEC_CAPGRP&lt;/Q&gt;&lt;R&gt;0&lt;/R&gt;&lt;C&gt;0&lt;/C&gt;&lt;/FQL&gt;&lt;FQL&gt;&lt;Q&gt;21.39^MSCI_VALUEGROWTH_BIN(0)&lt;/Q&gt;&lt;R&gt;0&lt;/R&gt;&lt;C&gt;0&lt;/C&gt;&lt;/FQL&gt;&lt;FQL&gt;&lt;Q&gt;21.39^OS_SEC_CAPGRP&lt;/Q&gt;&lt;R&gt;0&lt;/R&gt;&lt;C&gt;0&lt;/C&gt;&lt;/FQL&gt;&lt;FQL&gt;&lt;Q&gt;40.46^MSCI_VALUEGROWTH_BIN(0)&lt;/Q&gt;&lt;R&gt;0&lt;/R&gt;&lt;C&gt;0&lt;/C&gt;&lt;/FQL&gt;&lt;FQL&gt;&lt;Q&gt;40.46^OS_SEC_CAPGRP&lt;/Q&gt;&lt;R&gt;0&lt;/R&gt;&lt;C&gt;0&lt;/C&gt;&lt;/FQL&gt;&lt;FQL&gt;&lt;Q&gt;97.23^MSCI_VALUEGROWTH_BIN(0)&lt;/Q&gt;&lt;R&gt;0&lt;/R&gt;&lt;C&gt;0&lt;/C&gt;&lt;/FQL&gt;&lt;FQL&gt;&lt;Q&gt;97.23^OS_SEC_CAPGRP&lt;/Q&gt;&lt;R&gt;0&lt;/R&gt;&lt;C&gt;0&lt;/C&gt;&lt;/FQL&gt;&lt;FQL&gt;&lt;Q&gt;187.35^MSCI_VALUEGROWTH_BIN(0)&lt;/Q&gt;&lt;R&gt;0&lt;/R&gt;&lt;C&gt;0&lt;/C&gt;&lt;/FQL&gt;&lt;FQL&gt;&lt;Q&gt;187.35^OS_SEC_CAPGRP&lt;/Q&gt;&lt;R&gt;0&lt;/R&gt;&lt;C&gt;0&lt;/C&gt;&lt;/FQL&gt;&lt;FQL&gt;&lt;Q&gt;223.96^MSCI_VALUEGROWTH_BIN(0)&lt;/Q&gt;&lt;R&gt;0&lt;/R&gt;&lt;C&gt;0&lt;/C&gt;&lt;/FQL&gt;&lt;FQL&gt;&lt;Q&gt;223.96^OS_SEC_CAPGRP&lt;/Q&gt;&lt;R&gt;0&lt;/R&gt;&lt;C&gt;0&lt;/C&gt;&lt;/FQL&gt;&lt;FQL&gt;&lt;Q&gt;96.01^MSCI_VALUEGROWTH_BIN(0)&lt;/Q&gt;&lt;R&gt;0&lt;/R&gt;&lt;C&gt;0&lt;/C&gt;&lt;/FQL&gt;&lt;FQL&gt;&lt;Q&gt;96.01^OS_SEC_CAPGRP&lt;/Q&gt;&lt;R&gt;0&lt;/R&gt;&lt;C&gt;0&lt;/C&gt;&lt;/FQL&gt;&lt;FQL&gt;&lt;Q&gt;106.57^MSCI_VALUEGROWTH_BIN(0)&lt;/Q&gt;&lt;R&gt;0&lt;/R&gt;&lt;C&gt;0&lt;/C&gt;&lt;/FQL&gt;&lt;FQL&gt;&lt;Q&gt;106.57^OS_SEC_CAPGRP&lt;/Q&gt;&lt;R&gt;0&lt;/R&gt;&lt;C&gt;0&lt;/C&gt;&lt;/FQL&gt;&lt;FQL&gt;&lt;Q&gt;54.05^MSCI_VALUEGROWTH_BIN(0)&lt;/Q&gt;&lt;R&gt;0&lt;/R&gt;&lt;C&gt;0&lt;/C&gt;&lt;/FQL&gt;&lt;FQL&gt;&lt;Q&gt;54.05^OS_SEC_CAPGRP&lt;/Q&gt;&lt;R&gt;0&lt;/R&gt;&lt;C&gt;0&lt;/C&gt;&lt;/FQL&gt;&lt;FQL&gt;&lt;Q&gt;85.025^MSCI_VALUEGROWTH_BIN(0)&lt;/Q&gt;&lt;R&gt;0&lt;/R&gt;&lt;C&gt;0&lt;/C&gt;&lt;/FQL&gt;&lt;FQL&gt;&lt;Q&gt;85.025^OS_SEC_CAPGRP&lt;/Q&gt;&lt;R&gt;0&lt;/R&gt;&lt;C&gt;0&lt;/C&gt;&lt;/FQL&gt;&lt;FQL&gt;&lt;Q&gt;332.435^MSCI_VALUEGROWTH_BIN(0)&lt;/Q&gt;&lt;R&gt;0&lt;/R&gt;&lt;C&gt;0&lt;/C&gt;&lt;/FQL&gt;&lt;FQL&gt;&lt;Q&gt;332.435^OS_SEC_CAPGRP&lt;/Q&gt;&lt;R&gt;0&lt;/R&gt;&lt;C&gt;0&lt;/C&gt;&lt;/FQL&gt;&lt;FQL&gt;&lt;Q&gt;25.985^MSCI_VALUEGROWTH_BIN(0)&lt;/Q&gt;&lt;R&gt;0&lt;/R&gt;&lt;C&gt;0&lt;/C&gt;&lt;/FQL&gt;&lt;FQL&gt;&lt;Q&gt;25.985^OS_SEC_CAPGRP&lt;/Q&gt;&lt;R&gt;0&lt;/R&gt;&lt;C&gt;0&lt;/C&gt;&lt;/FQL&gt;&lt;FQL&gt;&lt;Q&gt;49.3^MSCI_VALUEGROWTH_BIN(0)&lt;/Q&gt;&lt;R&gt;0&lt;/R&gt;&lt;C&gt;0&lt;/C&gt;&lt;/FQL&gt;&lt;FQL&gt;&lt;Q&gt;49.3^OS_SEC_CAPGRP&lt;/Q&gt;&lt;R&gt;0&lt;/R&gt;&lt;C&gt;0&lt;/C&gt;&lt;/FQL&gt;&lt;FQL&gt;&lt;Q&gt;65.78^MSCI_VALUEGROWTH_BIN(0)&lt;/Q&gt;&lt;R&gt;0&lt;/R&gt;&lt;C&gt;0&lt;/C&gt;&lt;/FQL&gt;&lt;FQL&gt;&lt;Q&gt;65.78^OS_SEC_CAPGRP&lt;/Q&gt;&lt;R&gt;0&lt;/R&gt;&lt;C&gt;0&lt;/C&gt;&lt;/FQL&gt;&lt;FQL&gt;&lt;Q&gt;47.65^MSCI_VALUEGROWTH_BIN(0)&lt;/Q&gt;&lt;R&gt;0&lt;/R&gt;&lt;C&gt;0&lt;/C&gt;&lt;/FQL&gt;&lt;FQL&gt;&lt;Q&gt;47.65^OS_SEC_CAPGRP&lt;/Q&gt;&lt;R&gt;0&lt;/R&gt;&lt;C&gt;0&lt;/C&gt;&lt;/FQL&gt;&lt;FQL&gt;&lt;Q&gt;61.47^MSCI_VALUEGROWTH_BIN(0)&lt;/Q&gt;&lt;R&gt;0&lt;/R&gt;&lt;C&gt;0&lt;/C&gt;&lt;/FQL&gt;&lt;FQL&gt;&lt;Q&gt;61.47^OS_SEC_CAPGRP&lt;/Q&gt;&lt;R&gt;0&lt;/R&gt;&lt;C&gt;0&lt;/C&gt;&lt;/FQL&gt;&lt;FQL&gt;&lt;Q&gt;13.9895^MSCI_VALUEGROWTH_BIN(0)&lt;/Q&gt;&lt;R&gt;0&lt;/R&gt;&lt;C&gt;0&lt;/C&gt;&lt;/FQL&gt;&lt;FQL&gt;&lt;Q&gt;13.9895^OS_SEC_CAPGRP&lt;/Q&gt;&lt;R&gt;0&lt;/R&gt;&lt;C&gt;0&lt;/C&gt;&lt;/FQL&gt;&lt;FQL&gt;&lt;Q&gt;238.93^MSCI_VALUEGROWTH_BIN(0)&lt;/Q&gt;&lt;R&gt;0&lt;/R&gt;&lt;C&gt;0&lt;/C&gt;&lt;/FQL&gt;&lt;FQL&gt;&lt;Q&gt;238.93^OS_SEC_CAPGRP&lt;/Q&gt;&lt;R&gt;0&lt;/R&gt;&lt;C&gt;0&lt;/C&gt;&lt;/FQL&gt;&lt;FQL&gt;&lt;Q&gt;31.8^MSCI_VALUEGROWTH_BIN(0)&lt;/Q&gt;&lt;R&gt;0&lt;/R&gt;&lt;C&gt;0&lt;/C&gt;&lt;/FQL&gt;&lt;FQL&gt;&lt;Q&gt;31.8^OS_SEC_CAPGRP&lt;/Q&gt;&lt;R&gt;0&lt;/R&gt;&lt;C&gt;0&lt;/C&gt;&lt;/FQL&gt;&lt;FQL&gt;&lt;Q&gt;118.4^MSCI_VALUEGROWTH_BIN(0)&lt;/Q&gt;&lt;R&gt;0&lt;/R&gt;&lt;C&gt;0&lt;/C&gt;&lt;/FQL&gt;&lt;FQL&gt;&lt;Q&gt;118.4^OS_SEC_CAPGRP&lt;/Q&gt;&lt;R&gt;0&lt;/R&gt;&lt;C&gt;0&lt;/C&gt;&lt;/FQL&gt;&lt;FQL&gt;&lt;Q&gt;6.255^MSCI_VALUEGROWTH_BIN(0)&lt;/Q&gt;&lt;R&gt;0&lt;/R&gt;&lt;C&gt;0&lt;/C&gt;&lt;/FQL&gt;&lt;FQL&gt;&lt;Q&gt;6.255^OS_SEC_CAPGRP&lt;/Q&gt;&lt;R&gt;0&lt;/R&gt;&lt;C&gt;0&lt;/C&gt;&lt;/FQL&gt;&lt;FQL&gt;&lt;Q&gt;36.16^MSCI_VALUEGROWTH_BIN(0)&lt;/Q&gt;&lt;R&gt;0&lt;/R&gt;&lt;C&gt;0&lt;/C&gt;&lt;/FQL&gt;&lt;FQL&gt;&lt;Q&gt;36.16^OS_SEC_CAPGRP&lt;/Q&gt;&lt;R&gt;0&lt;/R&gt;&lt;C&gt;0&lt;/C&gt;&lt;/FQL&gt;&lt;FQL&gt;&lt;Q&gt;21.4^MSCI_VALUEGROWTH_BIN(0)&lt;/Q&gt;&lt;R&gt;0&lt;/R&gt;&lt;C&gt;0&lt;/C&gt;&lt;/FQL&gt;&lt;FQL&gt;&lt;Q&gt;21.4^OS_SEC_CAPGRP&lt;/Q&gt;&lt;R&gt;0&lt;/R&gt;&lt;C&gt;0&lt;/C&gt;&lt;/FQL&gt;&lt;FQL&gt;&lt;Q&gt;325.34^MSCI_VALUEGROWTH_BIN(0)&lt;/Q&gt;&lt;R&gt;0&lt;/R&gt;&lt;C&gt;0&lt;/C&gt;&lt;/FQL&gt;&lt;FQL&gt;&lt;Q&gt;325.34^OS_SEC_CAPGRP&lt;/Q&gt;&lt;R&gt;0&lt;/R&gt;&lt;C&gt;0&lt;/C&gt;&lt;/FQL&gt;&lt;FQL&gt;&lt;Q&gt;263.8^MSCI_VALUEGROWTH_BIN(0)&lt;/Q&gt;&lt;R&gt;0&lt;/R&gt;&lt;C&gt;0&lt;/C&gt;&lt;/FQL&gt;&lt;FQL&gt;&lt;Q&gt;263.8^OS_SEC_CAPGRP&lt;/Q&gt;&lt;R&gt;0&lt;/R&gt;&lt;C&gt;0&lt;/C&gt;&lt;/FQL&gt;&lt;FQL&gt;&lt;Q&gt;47.61^MSCI_VALUEGROWTH_BIN(0)&lt;/Q&gt;&lt;R&gt;0&lt;/R&gt;&lt;C&gt;0&lt;/C&gt;&lt;/FQL&gt;&lt;FQL&gt;&lt;Q&gt;47.61^OS_SEC_CAPGRP&lt;/Q&gt;&lt;R&gt;0&lt;/R&gt;&lt;C&gt;0&lt;/C&gt;&lt;/FQL&gt;&lt;FQL&gt;&lt;Q&gt;45.38^MSCI_VALUEGROWTH_BIN(0)&lt;/Q&gt;&lt;R&gt;0&lt;/R&gt;&lt;C&gt;0&lt;/C&gt;&lt;/FQL&gt;&lt;FQL&gt;&lt;Q&gt;45.38^OS_SEC_CAPGRP&lt;/Q&gt;&lt;R&gt;0&lt;/R&gt;&lt;C&gt;0&lt;/C&gt;&lt;/FQL&gt;&lt;FQL&gt;&lt;Q&gt;31.69^MSCI_VALUEGROWTH_BIN(0)&lt;/Q&gt;&lt;R&gt;0&lt;/R&gt;&lt;C&gt;0&lt;/C&gt;&lt;/FQL&gt;&lt;FQL&gt;&lt;Q&gt;31.69^OS_SEC_CAPGRP&lt;/Q&gt;&lt;R&gt;0&lt;/R&gt;&lt;C&gt;0&lt;/C&gt;&lt;/FQL&gt;&lt;FQL&gt;&lt;Q&gt;394.51^MSCI_VALUEGROWTH_BIN(0)&lt;/Q&gt;&lt;R&gt;0&lt;/R&gt;&lt;C&gt;0&lt;/C&gt;&lt;/FQL&gt;&lt;FQL&gt;&lt;Q&gt;394.51^OS_SEC_CAPGRP&lt;/Q&gt;&lt;R&gt;0&lt;/R&gt;&lt;C&gt;0&lt;/C&gt;&lt;/FQL&gt;&lt;FQL&gt;&lt;Q&gt;112.52^MSCI_VALUEGROWTH_BIN(0)&lt;/Q&gt;&lt;R&gt;0&lt;/R&gt;&lt;C&gt;0&lt;/C&gt;&lt;/FQL&gt;&lt;FQL&gt;&lt;Q&gt;112.52^OS_SEC_CAPGRP&lt;/Q&gt;&lt;R&gt;0&lt;/R&gt;&lt;C&gt;0&lt;/C&gt;&lt;/FQL&gt;&lt;FQL&gt;&lt;Q&gt;96.1075^MSCI_VALUEGROWTH_BIN(0)&lt;/Q&gt;&lt;R&gt;0&lt;/R&gt;&lt;C&gt;0&lt;/C&gt;&lt;/FQL&gt;&lt;FQL&gt;&lt;Q&gt;96.1075^OS_SEC_CAPGRP&lt;/Q&gt;&lt;R&gt;0&lt;/R&gt;&lt;C&gt;0&lt;/C&gt;&lt;/FQL&gt;&lt;FQL&gt;&lt;Q&gt;53^MSCI_VALUEGROWTH_BIN(0)&lt;/Q&gt;&lt;R&gt;0&lt;/R&gt;&lt;C&gt;0&lt;/C&gt;&lt;/FQL&gt;&lt;FQL&gt;&lt;Q&gt;53^OS_SEC_CAPGRP&lt;/Q&gt;&lt;R&gt;0&lt;/R&gt;&lt;C&gt;0&lt;/C&gt;&lt;/FQL&gt;&lt;FQL&gt;&lt;Q&gt;75.64^MSCI_VALUEGROWTH_BIN(0)&lt;/Q&gt;&lt;R&gt;0&lt;/R&gt;&lt;C&gt;0&lt;/C&gt;&lt;/FQL&gt;&lt;FQL&gt;&lt;Q&gt;75.64^OS_SEC_CAPGRP&lt;/Q&gt;&lt;R&gt;0&lt;/R&gt;&lt;C&gt;0&lt;/C&gt;&lt;/FQL&gt;&lt;FQL&gt;&lt;Q&gt;79.46^MSCI_VALUEGROWTH_BIN(0)&lt;/Q&gt;&lt;R&gt;0&lt;/R&gt;&lt;C&gt;0&lt;/C&gt;&lt;/FQL&gt;&lt;FQL&gt;&lt;Q&gt;79.46^OS_SEC_CAPGRP&lt;/Q&gt;&lt;R&gt;0&lt;/R&gt;&lt;C&gt;0&lt;/C&gt;&lt;/FQL&gt;&lt;FQL&gt;&lt;Q&gt;52.645^MSCI_VALUEGROWTH_BIN(0)&lt;/Q&gt;&lt;R&gt;0&lt;/R&gt;&lt;C&gt;0&lt;/C&gt;&lt;/FQL&gt;&lt;FQL&gt;&lt;Q&gt;52.645^OS_SEC_CAPGRP&lt;/Q&gt;&lt;R&gt;0&lt;/R&gt;&lt;C&gt;0&lt;/C&gt;&lt;/FQL&gt;&lt;FQL&gt;&lt;Q&gt;99.77^MSCI_VALUEGROWTH_BIN(0)&lt;/Q&gt;&lt;R&gt;0&lt;/R&gt;&lt;C&gt;0&lt;/C&gt;&lt;/FQL&gt;&lt;FQL&gt;&lt;Q&gt;99.77^OS_SEC_CAPGRP&lt;/Q&gt;&lt;R&gt;0&lt;/R&gt;&lt;C&gt;0&lt;/C&gt;&lt;/FQL&gt;&lt;FQL&gt;&lt;Q&gt;32^MSCI_VALUEGROWTH_BIN(0)&lt;/Q&gt;&lt;R&gt;0&lt;/R&gt;&lt;C&gt;0&lt;/C&gt;&lt;/FQL&gt;&lt;FQL&gt;&lt;Q&gt;32^OS_SEC_CAPGRP&lt;/Q&gt;&lt;R&gt;0&lt;/R&gt;&lt;C&gt;0&lt;/C&gt;&lt;/FQL&gt;&lt;FQL&gt;&lt;Q&gt;27.6279^MSCI_VALUEGROWTH_BIN(0)&lt;/Q&gt;&lt;R&gt;0&lt;/R&gt;&lt;C&gt;0&lt;/C&gt;&lt;/FQL&gt;&lt;FQL&gt;&lt;Q&gt;27.6279^OS_SEC_CAPGRP&lt;/Q&gt;&lt;R&gt;0&lt;/R&gt;&lt;C&gt;0&lt;/C&gt;&lt;/FQL&gt;&lt;FQL&gt;&lt;Q&gt;16.3^MSCI_VALUEGROWTH_BIN(0)&lt;/Q&gt;&lt;R&gt;0&lt;/R&gt;&lt;C&gt;0&lt;/C&gt;&lt;/FQL&gt;&lt;FQL&gt;&lt;Q&gt;16.3^OS_SEC_CAPGRP&lt;/Q&gt;&lt;R&gt;0&lt;/R&gt;&lt;C&gt;0&lt;/C&gt;&lt;/FQL&gt;&lt;FQL&gt;&lt;Q&gt;36.0543^MSCI_VALUEGROWTH_BIN(0)&lt;/Q&gt;&lt;R&gt;0&lt;/R&gt;&lt;C&gt;0&lt;/C&gt;&lt;/FQL&gt;&lt;FQL&gt;&lt;Q&gt;36.0543^OS_SEC_CAPGRP&lt;/Q&gt;&lt;R&gt;0&lt;/R&gt;&lt;C&gt;0&lt;/C&gt;&lt;/FQL&gt;&lt;FQL&gt;&lt;Q&gt;164.3^MSCI_VALUEGROWTH_BIN(0)&lt;/Q&gt;&lt;R&gt;0&lt;/R&gt;&lt;C&gt;0&lt;/C&gt;&lt;/FQL&gt;&lt;FQL&gt;&lt;Q&gt;164.3^OS_SEC_CAPGRP&lt;/Q&gt;&lt;R&gt;0&lt;/R&gt;&lt;C&gt;0&lt;/C&gt;&lt;/FQL&gt;&lt;FQL&gt;&lt;Q&gt;59.36^MSCI_VALUEGROWTH_BIN(0)&lt;/Q&gt;&lt;R&gt;0&lt;/R&gt;&lt;C&gt;0&lt;/C&gt;&lt;/FQL&gt;&lt;FQL&gt;&lt;Q&gt;59.36^OS_SEC_CAPGRP&lt;/Q&gt;&lt;R&gt;0&lt;/R&gt;&lt;C&gt;0&lt;/C&gt;&lt;/FQL&gt;&lt;FQL&gt;&lt;Q&gt;31.4^MSCI_VALUEGROWTH_BIN(0)&lt;/Q&gt;&lt;R&gt;0&lt;/R&gt;&lt;C&gt;0&lt;/C&gt;&lt;/FQL&gt;&lt;FQL&gt;&lt;Q&gt;31.4^OS_SEC_CAPGRP&lt;/Q&gt;&lt;R&gt;0&lt;/R&gt;&lt;C&gt;0&lt;/C&gt;&lt;/FQL&gt;&lt;FQL&gt;&lt;Q&gt;124.97^MSCI_VALUEGROWTH_BIN(0)&lt;/Q&gt;&lt;R&gt;0&lt;/R&gt;&lt;C&gt;0&lt;/C&gt;&lt;/FQL&gt;&lt;FQL&gt;&lt;Q&gt;124.97^OS_SEC_CAPGRP&lt;/Q&gt;&lt;R&gt;0&lt;/R&gt;&lt;C&gt;0&lt;/C&gt;&lt;/FQL&gt;&lt;FQL&gt;&lt;Q&gt;130.11^MSCI_VALUEGROWTH_BIN(0)&lt;/Q&gt;&lt;R&gt;0&lt;/R&gt;&lt;C&gt;0&lt;/C&gt;&lt;/FQL&gt;&lt;FQL&gt;&lt;Q&gt;130.11^OS_SEC_CAPGRP&lt;/Q&gt;&lt;R&gt;0&lt;/R&gt;&lt;C&gt;0&lt;/C&gt;&lt;/FQL&gt;&lt;FQL&gt;&lt;Q&gt;41.925^MSCI_VALUEGROWTH_BIN(0)&lt;/Q&gt;&lt;R&gt;0&lt;/R&gt;&lt;C&gt;0&lt;/C&gt;&lt;/FQL&gt;&lt;FQL&gt;&lt;Q&gt;41.925^OS_SEC_CAPGRP&lt;/Q&gt;&lt;R&gt;0&lt;/R&gt;&lt;C&gt;0&lt;/C&gt;&lt;/FQL&gt;&lt;FQL&gt;&lt;Q&gt;60.28^MSCI_VALUEGROWTH_BIN(0)&lt;/Q&gt;&lt;R&gt;0&lt;/R&gt;&lt;C&gt;0&lt;/C&gt;&lt;/FQL&gt;&lt;FQL&gt;&lt;Q&gt;60.28^OS_SEC_CAPGRP&lt;/Q&gt;&lt;R&gt;0&lt;/R&gt;&lt;C&gt;0&lt;/C&gt;&lt;/FQL&gt;&lt;FQL&gt;&lt;Q&gt;115.78^MSCI_VALUEGROWTH_BIN(0)&lt;/Q&gt;&lt;R&gt;0&lt;/R&gt;&lt;C&gt;0&lt;/C&gt;&lt;/FQL&gt;&lt;FQL&gt;&lt;Q&gt;115.78^OS_SEC_CAPGRP&lt;/Q&gt;&lt;R&gt;0&lt;/R&gt;&lt;C&gt;0&lt;/C&gt;&lt;/FQL&gt;&lt;FQL&gt;&lt;Q&gt;14.94^MSCI_VALUEGROWTH_BIN(0)&lt;/Q&gt;&lt;R&gt;0&lt;/R&gt;&lt;C&gt;0&lt;/C&gt;&lt;/FQL&gt;&lt;FQL&gt;&lt;Q&gt;14.94^OS_SEC_CAPGRP&lt;/Q&gt;&lt;R&gt;0&lt;/R&gt;&lt;C&gt;0&lt;/C&gt;&lt;/FQL&gt;&lt;FQL&gt;&lt;Q&gt;49.27^MSCI_VALUEGROWTH_BIN(0)&lt;/Q&gt;&lt;R&gt;0&lt;/R&gt;&lt;C&gt;0&lt;/C&gt;&lt;/FQL&gt;&lt;FQL&gt;&lt;Q&gt;49.27^OS_SEC_CAPGRP&lt;/Q&gt;&lt;R&gt;0&lt;/R&gt;&lt;C&gt;0&lt;/C&gt;&lt;/FQL&gt;&lt;FQL&gt;&lt;Q&gt;94.78^MSCI_VALUEGROWTH_B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IN(0)&lt;/Q&gt;&lt;R&gt;0&lt;/R&gt;&lt;C&gt;0&lt;/C&gt;&lt;/FQL&gt;&lt;FQL&gt;&lt;Q&gt;94.78^OS_SEC_CAPGRP&lt;/Q&gt;&lt;R&gt;0&lt;/R&gt;&lt;C&gt;0&lt;/C&gt;&lt;/FQL&gt;&lt;FQL&gt;&lt;Q&gt;72.98^MSCI_VALUEGROWTH_BIN(0)&lt;/Q&gt;&lt;R&gt;0&lt;/R&gt;&lt;C&gt;0&lt;/C&gt;&lt;/FQL&gt;&lt;FQL&gt;&lt;Q&gt;72.98^OS_SEC_CAPGRP&lt;/Q&gt;&lt;R&gt;0&lt;/R&gt;&lt;C&gt;0&lt;/C&gt;&lt;/FQL&gt;&lt;FQL&gt;&lt;Q&gt;54.53^MSCI_VALUEGROWTH_BIN(0)&lt;/Q&gt;&lt;R&gt;0&lt;/R&gt;&lt;C&gt;0&lt;/C&gt;&lt;/FQL&gt;&lt;FQL&gt;&lt;Q&gt;54.53^OS_SEC_CAPGRP&lt;/Q&gt;&lt;R&gt;0&lt;/R&gt;&lt;C&gt;0&lt;/C&gt;&lt;/FQL&gt;&lt;FQL&gt;&lt;Q&gt;33.455^MSCI_VALUEGROWTH_BIN(0)&lt;/Q&gt;&lt;R&gt;0&lt;/R&gt;&lt;C&gt;0&lt;/C&gt;&lt;/FQL&gt;&lt;FQL&gt;&lt;Q&gt;33.455^OS_SEC_CAPGRP&lt;/Q&gt;&lt;R&gt;0&lt;/R&gt;&lt;C&gt;0&lt;/C&gt;&lt;/FQL&gt;&lt;FQL&gt;&lt;Q&gt;94.26^MSCI_VALUEGROWTH_BIN(0)&lt;/Q&gt;&lt;R&gt;0&lt;/R&gt;&lt;C&gt;0&lt;/C&gt;&lt;/FQL&gt;&lt;FQL&gt;&lt;Q&gt;94.26^OS_SEC_CAPGRP&lt;/Q&gt;&lt;R&gt;0&lt;/R&gt;&lt;C&gt;0&lt;/C&gt;&lt;/FQL&gt;&lt;FQL&gt;&lt;Q&gt;43.28^MSCI_VALUEGROWTH_BIN(0)&lt;/Q&gt;&lt;R&gt;0&lt;/R&gt;&lt;C&gt;0&lt;/C&gt;&lt;/FQL&gt;&lt;FQL&gt;&lt;Q&gt;43.28^OS_SEC_CAPGRP&lt;/Q&gt;&lt;R&gt;0&lt;/R&gt;&lt;C&gt;0&lt;/C&gt;&lt;/FQL&gt;&lt;FQL&gt;&lt;Q&gt;66.05^MSCI_VALUEGROWTH_BIN(0)&lt;/Q&gt;&lt;R&gt;0&lt;/R&gt;&lt;C&gt;0&lt;/C&gt;&lt;/FQL&gt;&lt;FQL&gt;&lt;Q&gt;66.05^OS_SEC_CAPGRP&lt;/Q&gt;&lt;R&gt;0&lt;/R&gt;&lt;C&gt;0&lt;/C&gt;&lt;/FQL&gt;&lt;FQL&gt;&lt;Q&gt;303.5^MSCI_VALUEGROWTH_BIN(0)&lt;/Q&gt;&lt;R&gt;0&lt;/R&gt;&lt;C&gt;0&lt;/C&gt;&lt;/FQL&gt;&lt;FQL&gt;&lt;Q&gt;303.5^OS_SEC_CAPGRP&lt;/Q&gt;&lt;R&gt;0&lt;/R&gt;&lt;C&gt;0&lt;/C&gt;&lt;/FQL&gt;&lt;FQL&gt;&lt;Q&gt;212.52^MSCI_VALUEGROWTH_BIN(0)&lt;/Q&gt;&lt;R&gt;0&lt;/R&gt;&lt;C&gt;0&lt;/C&gt;&lt;/FQL&gt;&lt;FQL&gt;&lt;Q&gt;212.52^OS_SEC_CAPGRP&lt;/Q&gt;&lt;R&gt;0&lt;/R&gt;&lt;C&gt;0&lt;/C&gt;&lt;/FQL&gt;&lt;FQL&gt;&lt;Q&gt;19.05^MSCI_VALUEGROWTH_BIN(0)&lt;/Q&gt;&lt;R&gt;0&lt;/R&gt;&lt;C&gt;0&lt;/C&gt;&lt;/FQL&gt;&lt;FQL&gt;&lt;Q&gt;19.05^OS_SEC_CAPGRP&lt;/Q&gt;&lt;R&gt;0&lt;/R&gt;&lt;C&gt;0&lt;/C&gt;&lt;/FQL&gt;&lt;FQL&gt;&lt;Q&gt;62.85^MSCI_VALUEGROWTH_BIN(0)&lt;/Q&gt;&lt;R&gt;0&lt;/R&gt;&lt;C&gt;0&lt;/C&gt;&lt;/FQL&gt;&lt;FQL&gt;&lt;Q&gt;62.85^OS_SEC_CAPGRP&lt;/Q&gt;&lt;R&gt;0&lt;/R&gt;&lt;C&gt;0&lt;/C&gt;&lt;/FQL&gt;&lt;FQL&gt;&lt;Q&gt;38.79^MSCI_VALUEGROWTH_BIN(0)&lt;/Q&gt;&lt;R&gt;0&lt;/R&gt;&lt;C&gt;0&lt;/C&gt;&lt;/FQL&gt;&lt;FQL&gt;&lt;Q&gt;38.79^OS_SEC_CAPGRP&lt;/Q&gt;&lt;R&gt;0&lt;/R&gt;&lt;C&gt;0&lt;/C&gt;&lt;/FQL&gt;&lt;FQL&gt;&lt;Q&gt;59.71^MSCI_VALUEGROWTH_BIN(0)&lt;/Q&gt;&lt;R&gt;0&lt;/R&gt;&lt;C&gt;0&lt;/C&gt;&lt;/FQL&gt;&lt;FQL&gt;&lt;Q&gt;59.71^OS_SEC_CAPGRP&lt;/Q&gt;&lt;R&gt;0&lt;/R&gt;&lt;C&gt;0&lt;/C&gt;&lt;/FQL&gt;&lt;FQL&gt;&lt;Q&gt;6^MSCI_VALUEGROWTH_BIN(0)&lt;/Q&gt;&lt;R&gt;0&lt;/R&gt;&lt;C&gt;0&lt;/C&gt;&lt;/FQL&gt;&lt;FQL&gt;&lt;Q&gt;6^OS_SEC_CAPGRP&lt;/Q&gt;&lt;R&gt;0&lt;/R&gt;&lt;C&gt;0&lt;/C&gt;&lt;/FQL&gt;&lt;FQL&gt;&lt;Q&gt;45.17^MSCI_VALUEGROWTH_BIN(0)&lt;/Q&gt;&lt;R&gt;0&lt;/R&gt;&lt;C&gt;0&lt;/C&gt;&lt;/FQL&gt;&lt;FQL&gt;&lt;Q&gt;45.17^OS_SEC_CAPGRP&lt;/Q&gt;&lt;R&gt;0&lt;/R&gt;&lt;C&gt;0&lt;/C&gt;&lt;/FQL&gt;&lt;FQL&gt;&lt;Q&gt;162.71^MSCI_VALUEGROWTH_BIN(0)&lt;/Q&gt;&lt;R&gt;0&lt;/R&gt;&lt;C&gt;0&lt;/C&gt;&lt;/FQL&gt;&lt;FQL&gt;&lt;Q&gt;162.71^OS_SEC_CAPGRP&lt;/Q&gt;&lt;R&gt;0&lt;/R&gt;&lt;C&gt;0&lt;/C&gt;&lt;/FQL&gt;&lt;FQL&gt;&lt;Q&gt;74.55^MSCI_VALUEGROWTH_BIN(0)&lt;/Q&gt;&lt;R&gt;0&lt;/R&gt;&lt;C&gt;0&lt;/C&gt;&lt;/FQL&gt;&lt;FQL&gt;&lt;Q&gt;74.55^OS_SEC_CAPGRP&lt;/Q&gt;&lt;R&gt;0&lt;/R&gt;&lt;C&gt;0&lt;/C&gt;&lt;/FQL&gt;&lt;FQL&gt;&lt;Q&gt;80.33^MSCI_VALUEGROWTH_BIN(0)&lt;/Q&gt;&lt;R&gt;0&lt;/R&gt;&lt;C&gt;0&lt;/C&gt;&lt;/FQL&gt;&lt;FQL&gt;&lt;Q&gt;80.33^OS_SEC_CAPGRP&lt;/Q&gt;&lt;R&gt;0&lt;/R&gt;&lt;C&gt;0&lt;/C&gt;&lt;/FQL&gt;&lt;FQL&gt;&lt;Q&gt;52.43^MSCI_VALUEGROWTH_BIN(0)&lt;/Q&gt;&lt;R&gt;0&lt;/R&gt;&lt;C&gt;0&lt;/C&gt;&lt;/FQL&gt;&lt;FQL&gt;&lt;Q&gt;52.43^OS_SEC_CAPGRP&lt;/Q&gt;&lt;R&gt;0&lt;/R&gt;&lt;C&gt;0&lt;/C&gt;&lt;/FQL&gt;&lt;FQL&gt;&lt;Q&gt;44.8^MSCI_VALUEGROWTH_BIN(0)&lt;/Q&gt;&lt;R&gt;0&lt;/R&gt;&lt;C&gt;0&lt;/C&gt;&lt;/FQL&gt;&lt;FQL&gt;&lt;Q&gt;44.8^OS_SEC_CAPGRP&lt;/Q&gt;&lt;R&gt;0&lt;/R&gt;&lt;C&gt;0&lt;/C&gt;&lt;/FQL&gt;&lt;FQL&gt;&lt;Q&gt;134.35^MSCI_VALUEGROWTH_BIN(0)&lt;/Q&gt;&lt;R&gt;0&lt;/R&gt;&lt;C&gt;0&lt;/C&gt;&lt;/FQL&gt;&lt;FQL&gt;&lt;Q&gt;134.35^OS_SEC_CAPGRP&lt;/Q&gt;&lt;R&gt;0&lt;/R&gt;&lt;C&gt;0&lt;/C&gt;&lt;/FQL&gt;&lt;FQL&gt;&lt;Q&gt;12.33^MSCI_VALUEGROWTH_BIN(0)&lt;/Q&gt;&lt;R&gt;0&lt;/R&gt;&lt;C&gt;0&lt;/C&gt;&lt;/FQL&gt;&lt;FQL&gt;&lt;Q&gt;12.33^OS_SEC_CAPGRP&lt;/Q&gt;&lt;R&gt;0&lt;/R&gt;&lt;C&gt;0&lt;/C&gt;&lt;/FQL&gt;&lt;FQL&gt;&lt;Q&gt;27.91^MSCI_VALUEGROWTH_BIN(0)&lt;/Q&gt;&lt;R&gt;0&lt;/R&gt;&lt;C&gt;0&lt;/C&gt;&lt;/FQL&gt;&lt;FQL&gt;&lt;Q&gt;27.91^OS_SEC_CAPGRP&lt;/Q&gt;&lt;R&gt;0&lt;/R&gt;&lt;C&gt;0&lt;/C&gt;&lt;/FQL&gt;&lt;FQL&gt;&lt;Q&gt;13.485^MSCI_VALUEGROWTH_BIN(0)&lt;/Q&gt;&lt;R&gt;0&lt;/R&gt;&lt;C&gt;0&lt;/C&gt;&lt;/FQL&gt;&lt;FQL&gt;&lt;Q&gt;13.485^OS_SEC_CAPGRP&lt;/Q&gt;&lt;R&gt;0&lt;/R&gt;&lt;C&gt;0&lt;/C&gt;&lt;/FQL&gt;&lt;FQL&gt;&lt;Q&gt;83.2175^MSCI_VALUEGROWTH_BIN(0)&lt;/Q&gt;&lt;R&gt;0&lt;/R&gt;&lt;C&gt;0&lt;/C&gt;&lt;/FQL&gt;&lt;FQL&gt;&lt;Q&gt;83.2175^OS_SEC_CAPGRP&lt;/Q&gt;&lt;R&gt;0&lt;/R&gt;&lt;C&gt;0&lt;/C&gt;&lt;/FQL&gt;&lt;FQL&gt;&lt;Q&gt;24.93^MSCI_VALUEGROWTH_BIN(0)&lt;/Q&gt;&lt;R&gt;0&lt;/R&gt;&lt;C&gt;0&lt;/C&gt;&lt;/FQL&gt;&lt;FQL&gt;&lt;Q&gt;24.93^OS_SEC_CAPGRP&lt;/Q&gt;&lt;R&gt;0&lt;/R&gt;&lt;C&gt;0&lt;/C&gt;&lt;/FQL&gt;&lt;FQL&gt;&lt;Q&gt;125.895^MSCI_VALUEGROWTH_BIN(0)&lt;/Q&gt;&lt;R&gt;0&lt;/R&gt;&lt;C&gt;0&lt;/C&gt;&lt;/FQL&gt;&lt;FQL&gt;&lt;Q&gt;125.895^OS_SEC_CAPGRP&lt;/Q&gt;&lt;R&gt;0&lt;/R&gt;&lt;C&gt;0&lt;/C&gt;&lt;/FQL&gt;&lt;FQL&gt;&lt;Q&gt;141.04^MSCI_VALUEGROWTH_BIN(0)&lt;/Q&gt;&lt;R&gt;0&lt;/R&gt;&lt;C&gt;0&lt;/C&gt;&lt;/FQL&gt;&lt;FQL&gt;&lt;Q&gt;141.04^OS_SEC_CAPGRP&lt;/Q&gt;&lt;R&gt;0&lt;/R&gt;&lt;C&gt;0&lt;/C&gt;&lt;/FQL&gt;&lt;FQL&gt;&lt;Q&gt;91.915^MSCI_VALUEGROWTH_BIN(0)&lt;/Q&gt;&lt;R&gt;0&lt;/R&gt;&lt;C&gt;0&lt;/C&gt;&lt;/FQL&gt;&lt;FQL&gt;&lt;Q&gt;91.915^OS_SEC_CAPGRP&lt;/Q&gt;&lt;R&gt;0&lt;/R&gt;&lt;C&gt;0&lt;/C&gt;&lt;/FQL&gt;&lt;FQL&gt;&lt;Q&gt;17.58^MSCI_VALUEGROWTH_BIN(0)&lt;/Q&gt;&lt;R&gt;0&lt;/R&gt;&lt;C&gt;0&lt;/C&gt;&lt;/FQL&gt;&lt;FQL&gt;&lt;Q&gt;17.58^OS_SEC_CAPGRP&lt;/Q&gt;&lt;R&gt;0&lt;/R&gt;&lt;C&gt;0&lt;/C&gt;&lt;/FQL&gt;&lt;FQL&gt;&lt;Q&gt;57.37^MSCI_VALUEGROWTH_BIN(0)&lt;/Q&gt;&lt;R&gt;0&lt;/R&gt;&lt;C&gt;0&lt;/C&gt;&lt;/FQL&gt;&lt;FQL&gt;&lt;Q&gt;57.37^OS_SEC_CAPGRP&lt;/Q&gt;&lt;R&gt;0&lt;/R&gt;&lt;C&gt;0&lt;/C&gt;&lt;/FQL&gt;&lt;FQL&gt;&lt;Q&gt;271.13^MSCI_VALUEGROWTH_BIN(0)&lt;/Q&gt;&lt;R&gt;0&lt;/R&gt;&lt;C&gt;0&lt;/C&gt;&lt;/FQL&gt;&lt;FQL&gt;&lt;Q&gt;271.13^OS_SEC_CAPGRP&lt;/Q&gt;&lt;R&gt;0&lt;/R&gt;&lt;C&gt;0&lt;/C&gt;&lt;/FQL&gt;&lt;FQL&gt;&lt;Q&gt;65.44^MSCI_VALUEGROWTH_BIN(0)&lt;/Q&gt;&lt;R&gt;0&lt;/R&gt;&lt;C&gt;0&lt;/C&gt;&lt;/FQL&gt;&lt;FQL&gt;&lt;Q&gt;65.44^OS_SEC_CAPGRP&lt;/Q&gt;&lt;R&gt;0&lt;/R&gt;&lt;C&gt;0&lt;/C&gt;&lt;/FQL&gt;&lt;FQL&gt;&lt;Q&gt;97.935^MSCI_VALUEGROWTH_BIN(0)&lt;/Q&gt;&lt;R&gt;0&lt;/R&gt;&lt;C&gt;0&lt;/C&gt;&lt;/FQL&gt;&lt;FQL&gt;&lt;Q&gt;97.935^OS_SEC_CAPGRP&lt;/Q&gt;&lt;R&gt;0&lt;/R&gt;&lt;C&gt;0&lt;/C&gt;&lt;/FQL&gt;&lt;FQL&gt;&lt;Q&gt;233.6561^MSCI_VALUEGROWTH_BIN(0)&lt;/Q&gt;&lt;R&gt;0&lt;/R&gt;&lt;C&gt;0&lt;/C&gt;&lt;/FQL&gt;&lt;FQL&gt;&lt;Q&gt;233.6561^OS_SEC_CAPGRP&lt;/Q&gt;&lt;R&gt;0&lt;/R&gt;&lt;C&gt;0&lt;/C&gt;&lt;/FQL&gt;&lt;FQL&gt;&lt;Q&gt;37.91^MSCI_VALUEGROWTH_BIN(0)&lt;/Q&gt;&lt;R&gt;0&lt;/R&gt;&lt;C&gt;0&lt;/C&gt;&lt;/FQL&gt;&lt;FQL&gt;&lt;Q&gt;37.91^OS_SEC_CAPGRP&lt;/Q&gt;&lt;R&gt;0&lt;/R&gt;&lt;C&gt;0&lt;/C&gt;&lt;/FQL&gt;&lt;FQL&gt;&lt;Q&gt;48.66^MSCI_VALUEGROWTH_BIN(0)&lt;/Q&gt;&lt;R&gt;0&lt;/R&gt;&lt;C&gt;0&lt;/C&gt;&lt;/FQL&gt;&lt;FQL&gt;&lt;Q&gt;48.66^OS_SEC_CAPGRP&lt;/Q&gt;&lt;R&gt;0&lt;/R&gt;&lt;C&gt;0&lt;/C&gt;&lt;/FQL&gt;&lt;FQL&gt;&lt;Q&gt;92.6^MSCI_VALUEGROWTH_BIN(0)&lt;/Q&gt;&lt;R&gt;0&lt;/R&gt;&lt;C&gt;0&lt;/C&gt;&lt;/FQL&gt;&lt;FQL&gt;&lt;Q&gt;92.6^OS_SEC_CAPGRP&lt;/Q&gt;&lt;R&gt;0&lt;/R&gt;&lt;C&gt;0&lt;/C&gt;&lt;/FQL&gt;&lt;FQL&gt;&lt;Q&gt;130.39^MSCI_VALUEGROWTH_BIN(0)&lt;/Q&gt;&lt;R&gt;0&lt;/R&gt;&lt;C&gt;0&lt;/C&gt;&lt;/FQL&gt;&lt;FQL&gt;&lt;Q&gt;130.39^OS_SEC_CAPGRP&lt;/Q&gt;&lt;R&gt;0&lt;/R&gt;&lt;C&gt;0&lt;/C&gt;&lt;/FQL&gt;&lt;FQL&gt;&lt;Q&gt;140.5291^MSCI_VALUEGROWTH_BIN(0)&lt;/Q&gt;&lt;R&gt;0&lt;/R&gt;&lt;C&gt;0&lt;/C&gt;&lt;/FQL&gt;&lt;FQL&gt;&lt;Q&gt;140.5291^OS_SEC_CAPGRP&lt;/Q&gt;&lt;R&gt;0&lt;/R&gt;&lt;C&gt;0&lt;/C&gt;&lt;/FQL&gt;&lt;FQL&gt;&lt;Q&gt;47.545^MSCI_VALUEGROWTH_BIN(0)&lt;/Q&gt;&lt;R&gt;0&lt;/R&gt;&lt;C&gt;0&lt;/C&gt;&lt;/FQL&gt;&lt;FQL&gt;&lt;Q&gt;47.545^OS_SEC_CAPGRP&lt;/Q&gt;&lt;R&gt;0&lt;/R&gt;&lt;C&gt;0&lt;/C&gt;&lt;/FQL&gt;&lt;FQL&gt;&lt;Q&gt;368.58^MSCI_VALUEGROWTH_BIN(0)&lt;/Q&gt;&lt;R&gt;0&lt;/R&gt;&lt;C&gt;0&lt;/C&gt;&lt;/FQL&gt;&lt;FQL&gt;&lt;Q&gt;368.58^OS_SEC_CAPGRP&lt;/Q&gt;&lt;R&gt;0&lt;/R&gt;&lt;C&gt;0&lt;/C&gt;&lt;/FQL&gt;&lt;FQL&gt;&lt;Q&gt;37.33^MSCI_VALUEGROWTH_BIN(0)&lt;/Q&gt;&lt;R&gt;0&lt;/R&gt;&lt;C&gt;0&lt;/C&gt;&lt;/FQL&gt;&lt;FQL&gt;&lt;Q&gt;37.33^OS_SEC_CAPGRP&lt;/Q&gt;&lt;R&gt;0&lt;/R&gt;&lt;C&gt;0&lt;/C&gt;&lt;/FQL&gt;&lt;FQL&gt;&lt;Q&gt;69.33^MSCI_VALUEGROWTH_BIN(0)&lt;/Q&gt;&lt;R&gt;0&lt;/R&gt;&lt;C&gt;0&lt;/C&gt;&lt;/FQL&gt;&lt;FQL&gt;&lt;Q&gt;69.33^OS_SEC_CAPGRP&lt;/Q&gt;&lt;R&gt;0&lt;/R&gt;&lt;C&gt;0&lt;/C&gt;&lt;/FQL&gt;&lt;FQL&gt;&lt;Q&gt;108.8^MSCI_VALUEGROWTH_BIN(0)&lt;/Q&gt;&lt;R&gt;0&lt;/R&gt;&lt;C&gt;0&lt;/C&gt;&lt;/FQL&gt;&lt;FQL&gt;&lt;Q&gt;108.8^OS_SEC_CAPGRP&lt;/Q&gt;&lt;R&gt;0&lt;/R&gt;&lt;C&gt;0&lt;/C&gt;&lt;/FQL&gt;&lt;FQL&gt;&lt;Q&gt;31.73^MSCI_VALUEGROWTH_BIN(0)&lt;/Q&gt;&lt;R&gt;0&lt;/R&gt;&lt;C&gt;0&lt;/C&gt;&lt;/FQL&gt;&lt;FQL&gt;&lt;Q&gt;31.73^OS_SEC_CAPGRP&lt;/Q&gt;&lt;R&gt;0&lt;/R&gt;&lt;C&gt;0&lt;/C&gt;&lt;/FQL&gt;&lt;FQL&gt;&lt;Q&gt;75.71^MSCI_VALUEGROWTH_BIN(0)&lt;/Q&gt;&lt;R&gt;0&lt;/R&gt;&lt;C&gt;0&lt;/C&gt;&lt;/FQL&gt;&lt;FQL&gt;&lt;Q&gt;75.71^OS_SEC_CAPGRP&lt;/Q&gt;&lt;R&gt;0&lt;/R&gt;&lt;C&gt;0&lt;/C&gt;&lt;/FQL&gt;&lt;FQL&gt;&lt;Q&gt;114.71^MSCI_VALUEGROWTH_BIN(0)&lt;/Q&gt;&lt;R&gt;0&lt;/R&gt;&lt;C&gt;0&lt;/C&gt;&lt;/FQL&gt;&lt;FQL&gt;&lt;Q&gt;114.71^OS_SEC_CAPGRP&lt;/Q&gt;&lt;R&gt;0&lt;/R&gt;&lt;C&gt;0&lt;/C&gt;&lt;/FQL&gt;&lt;FQL&gt;&lt;Q&gt;102.785^MSCI_VALUEGROWTH_BIN(0)&lt;/Q&gt;&lt;R&gt;0&lt;/R&gt;&lt;C&gt;0&lt;/C&gt;&lt;/FQL&gt;&lt;FQL&gt;&lt;Q&gt;102.785^OS_SEC_CAPGRP&lt;/Q&gt;&lt;R&gt;0&lt;/R&gt;&lt;C&gt;0&lt;/C&gt;&lt;/FQL&gt;&lt;FQL&gt;&lt;Q&gt;119.79^MSCI_VALUEGROWTH_BIN(0)&lt;/Q&gt;&lt;R&gt;0&lt;/R&gt;&lt;C&gt;0&lt;/C&gt;&lt;/FQL&gt;&lt;FQL&gt;&lt;Q&gt;119.79^OS_SEC_CAPGRP&lt;/Q&gt;&lt;R&gt;0&lt;/R&gt;&lt;C&gt;0&lt;/C&gt;&lt;/FQL&gt;&lt;FQL&gt;&lt;Q&gt;21.23^MSCI_VALUEGROWTH_BIN(0)&lt;/Q&gt;&lt;R&gt;0&lt;/R&gt;&lt;C&gt;0&lt;/C&gt;&lt;/FQL&gt;&lt;FQL&gt;&lt;Q&gt;21.23^OS_SEC_CAPGRP&lt;/Q&gt;&lt;R&gt;0&lt;/R&gt;&lt;C&gt;0&lt;/C&gt;&lt;/FQL&gt;&lt;FQL&gt;&lt;Q&gt;13.31^MSCI_VALUEGROWTH_BIN(0)&lt;/Q&gt;&lt;R&gt;0&lt;/R&gt;&lt;C&gt;0&lt;/C&gt;&lt;/FQL&gt;&lt;FQL&gt;&lt;Q&gt;13.31^OS_SEC_CAPGRP&lt;/Q&gt;&lt;R&gt;0&lt;/R&gt;&lt;C&gt;0&lt;/C&gt;&lt;/FQL&gt;&lt;FQL&gt;&lt;Q&gt;74.08^MSCI_VALUEGROWTH_BIN(0)&lt;/Q&gt;&lt;R&gt;0&lt;/R&gt;&lt;C&gt;0&lt;/C&gt;&lt;/FQL&gt;&lt;FQL&gt;&lt;Q&gt;74.08^OS_SEC_CAPGRP&lt;/Q&gt;&lt;R&gt;0&lt;/R&gt;&lt;C&gt;0&lt;/C&gt;&lt;/FQL&gt;&lt;FQL&gt;&lt;Q&gt;126.71^MSCI_VALUEGROWTH_BIN(0)&lt;/Q&gt;&lt;R&gt;0&lt;/R&gt;&lt;C&gt;0&lt;/C&gt;&lt;/FQL&gt;&lt;FQL&gt;&lt;Q&gt;126.71^OS_SEC_CAPGRP&lt;/Q&gt;&lt;R&gt;0&lt;/R&gt;&lt;C&gt;0&lt;/C&gt;&lt;/FQL&gt;&lt;FQL&gt;&lt;Q&gt;36.31^MSCI_VALUEGROWTH_BIN(0)&lt;/Q&gt;&lt;R&gt;0&lt;/R&gt;&lt;C&gt;0&lt;/C&gt;&lt;/FQL&gt;&lt;FQL&gt;&lt;Q&gt;36.31^OS_SEC_CAPGRP&lt;/Q&gt;&lt;R&gt;0&lt;/R&gt;&lt;C&gt;0&lt;/C&gt;&lt;/FQL&gt;&lt;FQL&gt;&lt;Q&gt;65.29^MSCI_VALUEGROWTH_BIN(0)&lt;/Q&gt;&lt;R&gt;0&lt;/R&gt;&lt;C&gt;0&lt;/C&gt;&lt;/FQL&gt;&lt;FQL&gt;&lt;Q&gt;65.29^OS_SEC_CAPGRP&lt;/Q&gt;&lt;R&gt;0&lt;/R&gt;&lt;C&gt;0&lt;/C&gt;&lt;/FQL&gt;&lt;FQL&gt;&lt;Q&gt;104.9^MSCI_VALUEGROWTH_BIN(0)&lt;/Q&gt;&lt;R&gt;0&lt;/R&gt;&lt;C&gt;0&lt;/C&gt;&lt;/FQL&gt;&lt;FQL&gt;&lt;Q&gt;104.9^OS_SEC_CAPGRP&lt;/Q&gt;&lt;R&gt;0&lt;/R&gt;&lt;C&gt;0&lt;/C&gt;&lt;/FQL&gt;&lt;FQL&gt;&lt;Q&gt;103.64^MSCI_VALUEGROWTH_BIN(0)&lt;/Q&gt;&lt;R&gt;0&lt;/R&gt;&lt;C&gt;0&lt;/C&gt;&lt;/FQL&gt;&lt;FQL&gt;&lt;Q&gt;103.64^OS_SEC_CAPGRP&lt;/Q&gt;&lt;R&gt;0&lt;/R&gt;&lt;C&gt;0&lt;/C&gt;&lt;/FQL&gt;&lt;FQL&gt;&lt;Q&gt;35.64^MSCI_VALUEGROWTH_BIN(0)&lt;/Q&gt;&lt;R&gt;0&lt;/R&gt;&lt;C&gt;0&lt;/C&gt;&lt;/FQL&gt;&lt;FQL&gt;&lt;Q&gt;35.64^OS_SEC_CAPGRP&lt;/Q&gt;&lt;R&gt;0&lt;/R&gt;&lt;C&gt;0&lt;/C&gt;&lt;/FQL&gt;&lt;FQL&gt;&lt;Q&gt;68.32^MSCI_VALUEGROWTH_BIN(0)&lt;/Q&gt;&lt;R&gt;0&lt;/R&gt;&lt;C&gt;0&lt;/C&gt;&lt;/FQL&gt;&lt;FQL&gt;&lt;Q&gt;68.32^OS_SEC_CAPGRP&lt;/Q&gt;&lt;R&gt;0&lt;/R&gt;&lt;C&gt;0&lt;/C&gt;&lt;/FQL&gt;&lt;FQL&gt;&lt;Q&gt;114.13^MSCI_VALUEGROWTH_BIN(0)&lt;/Q&gt;&lt;R&gt;0&lt;/R&gt;&lt;C&gt;0&lt;/C&gt;&lt;/FQL&gt;&lt;FQL&gt;&lt;Q&gt;114.13^OS_SEC_CAPGRP&lt;/Q&gt;&lt;R&gt;0&lt;/R&gt;&lt;C&gt;0&lt;/C&gt;&lt;/FQL&gt;&lt;FQL&gt;&lt;Q&gt;85.98^MSCI_VALUEGROWTH_BIN(0)&lt;/Q&gt;&lt;R&gt;0&lt;/R&gt;&lt;C&gt;0&lt;/C&gt;&lt;/FQL&gt;&lt;FQL&gt;&lt;Q&gt;85.98^OS_SEC_CAPGRP&lt;/Q&gt;&lt;R&gt;0&lt;/R&gt;&lt;C&gt;0&lt;/C&gt;&lt;/FQL&gt;&lt;FQL&gt;&lt;Q&gt;143.75^MSCI_VALUEGROWTH_BIN(0)&lt;/Q&gt;&lt;R&gt;0&lt;/R&gt;&lt;C&gt;0&lt;/C&gt;&lt;/FQL&gt;&lt;FQL&gt;&lt;Q&gt;143.75^OS_SEC_CAPGRP&lt;/Q&gt;&lt;R&gt;0&lt;/R&gt;&lt;C&gt;0&lt;/C&gt;&lt;/FQL&gt;&lt;FQL&gt;&lt;Q&gt;62.64^MSCI_VALUEGROWTH_BIN(0)&lt;/Q&gt;&lt;R&gt;0&lt;/R&gt;&lt;C&gt;0&lt;/C&gt;&lt;/FQL&gt;&lt;FQL&gt;&lt;Q&gt;62.64^OS_SEC_CAPGRP&lt;/Q&gt;&lt;R&gt;0&lt;/R&gt;&lt;C&gt;0&lt;/C&gt;&lt;/FQL&gt;&lt;FQL&gt;&lt;Q&gt;27.9864^MSCI_VALUEGROWTH_BIN(0)&lt;/Q&gt;&lt;R&gt;0&lt;/R&gt;&lt;C&gt;0&lt;/C&gt;&lt;/FQL&gt;&lt;FQL&gt;&lt;Q&gt;27.9864^OS_SEC_CAPGRP&lt;/Q&gt;&lt;R&gt;0&lt;/R&gt;&lt;C&gt;0&lt;/C&gt;&lt;/FQL&gt;&lt;FQL&gt;&lt;Q&gt;88.955^MSCI_VALUEGROWTH_BIN(0)&lt;/Q&gt;&lt;R&gt;0&lt;/R&gt;&lt;C&gt;0&lt;/C&gt;&lt;/FQL&gt;&lt;FQL&gt;&lt;Q&gt;88.955^OS_SEC_CAPGRP&lt;/Q&gt;&lt;R&gt;0&lt;/R&gt;&lt;C&gt;0&lt;/C&gt;&lt;/FQL&gt;&lt;FQL&gt;&lt;Q&gt;60.88^MSCI_VALUEGROWTH_BIN(0)&lt;/Q&gt;&lt;R&gt;0&lt;/R&gt;&lt;C&gt;0&lt;/C&gt;&lt;/FQL&gt;&lt;FQL&gt;&lt;Q&gt;60.88^OS_SEC_CAPGRP&lt;/Q&gt;&lt;R&gt;0&lt;/R&gt;&lt;C&gt;0&lt;/C&gt;&lt;/FQL&gt;&lt;FQL&gt;&lt;Q&gt;105.6^MSCI_VALUEGROWTH_BIN(0)&lt;/Q&gt;&lt;R&gt;0&lt;/R&gt;&lt;C&gt;0&lt;/C&gt;&lt;/FQL&gt;&lt;FQL&gt;&lt;Q&gt;105.6^OS_SEC_CAPGRP&lt;/Q&gt;&lt;R&gt;0&lt;/R&gt;&lt;C&gt;0&lt;/C&gt;&lt;/FQL&gt;&lt;FQL&gt;&lt;Q&gt;27.48^MSCI_VALUEGROWTH_BIN(0)&lt;/Q&gt;&lt;R&gt;0&lt;/R&gt;&lt;C&gt;0&lt;/C&gt;&lt;/FQL&gt;&lt;FQL&gt;&lt;Q&gt;27.48^OS_SEC_CAPGRP&lt;/Q&gt;&lt;R&gt;0&lt;/R&gt;&lt;C&gt;0&lt;/C&gt;&lt;/FQL&gt;&lt;FQL&gt;&lt;Q&gt;60.45^MSCI_VALUEGROWTH_BIN(0)&lt;/Q&gt;&lt;R&gt;0&lt;/R&gt;&lt;C&gt;0&lt;/C&gt;&lt;/FQL&gt;&lt;FQL&gt;&lt;Q&gt;60.45^OS_SEC_CAPGRP&lt;/Q&gt;&lt;R&gt;0&lt;/R&gt;&lt;C&gt;0&lt;/C&gt;&lt;/FQL&gt;&lt;FQL&gt;&lt;Q&gt;128.455^MSCI_VALUEGROWTH_BIN(0)&lt;/Q&gt;&lt;R&gt;0&lt;/R&gt;&lt;C&gt;0&lt;/C&gt;&lt;/FQL&gt;&lt;FQL&gt;&lt;Q&gt;128.455^OS_SEC_CAPGRP&lt;/Q&gt;&lt;R&gt;0&lt;/R&gt;&lt;C&gt;0&lt;/C&gt;&lt;/FQL&gt;&lt;FQL&gt;&lt;Q&gt;110.685^MSCI_VALUEGROWTH_BIN(0)&lt;/Q&gt;&lt;R&gt;0&lt;/R&gt;&lt;C&gt;0&lt;/C&gt;&lt;/FQL&gt;&lt;FQL&gt;&lt;Q&gt;110.685^OS_SEC_CAPGRP&lt;/Q&gt;&lt;R&gt;0&lt;/R&gt;&lt;C&gt;0&lt;/C&gt;&lt;/FQL&gt;&lt;FQL&gt;&lt;Q&gt;99.13^MSCI_VALUEGROWTH_BIN(0)&lt;/Q&gt;&lt;R&gt;0&lt;/R&gt;&lt;C&gt;0&lt;/C&gt;&lt;/FQL&gt;&lt;FQL&gt;&lt;Q&gt;99.13^OS_SEC_CAPGRP&lt;/Q&gt;&lt;R&gt;0&lt;/R&gt;&lt;C&gt;0&lt;/C&gt;&lt;/FQL&gt;&lt;FQL&gt;&lt;Q&gt;72.12^MSCI_VALUEGROWTH_BIN(0)&lt;/Q&gt;&lt;R&gt;0&lt;/R&gt;&lt;C&gt;0&lt;/C&gt;&lt;/FQL&gt;&lt;FQL&gt;&lt;Q&gt;72.12^OS_SEC_CAPGRP&lt;/Q&gt;&lt;R&gt;0&lt;/R&gt;&lt;C&gt;0&lt;/C&gt;&lt;/FQL&gt;&lt;FQL&gt;&lt;Q&gt;71.41^MSCI_VALUEGROWTH_BIN(0)&lt;/Q&gt;&lt;R&gt;0&lt;/R&gt;&lt;C&gt;0&lt;/C&gt;&lt;/FQL&gt;&lt;FQL&gt;&lt;Q&gt;71.41^OS_SEC_CAPGRP&lt;/Q&gt;&lt;R&gt;0&lt;/R&gt;&lt;C&gt;0&lt;/C&gt;&lt;/FQL&gt;&lt;FQL&gt;&lt;Q&gt;56.78^MSCI_VALUEGROWTH_BIN(0)&lt;/Q&gt;&lt;R&gt;0&lt;/R&gt;&lt;C&gt;0&lt;/C&gt;&lt;/FQL&gt;&lt;FQL&gt;&lt;Q&gt;56.78^OS_SEC_CAPGRP&lt;/Q&gt;&lt;R&gt;0&lt;/R&gt;&lt;C&gt;0&lt;/C&gt;&lt;/FQL&gt;&lt;FQL&gt;&lt;Q&gt;140.75^MSCI_VALUEGROWTH_BIN(0)&lt;/Q&gt;&lt;R&gt;0&lt;/R&gt;&lt;C&gt;0&lt;/C&gt;&lt;/FQL&gt;&lt;FQL&gt;&lt;Q&gt;140.75^OS_SEC_CAPGRP&lt;/Q&gt;&lt;R&gt;0&lt;/R&gt;&lt;C&gt;0&lt;/C&gt;&lt;/FQL&gt;&lt;FQL&gt;&lt;Q&gt;100.01^MSCI_VALUEGROWTH_BIN(0)&lt;/Q&gt;&lt;R&gt;0&lt;/R&gt;&lt;C&gt;0&lt;/C&gt;&lt;/FQL&gt;&lt;FQL&gt;&lt;Q&gt;100.01^OS_SEC_CAPGRP&lt;/Q&gt;&lt;R&gt;0&lt;/R&gt;&lt;C&gt;0&lt;/C&gt;&lt;/FQL&gt;&lt;FQL&gt;&lt;Q&gt;45.765^MSCI_VALUEGROWTH_BIN(0)&lt;/Q&gt;&lt;R&gt;0&lt;/R&gt;&lt;C&gt;0&lt;/C&gt;&lt;/FQL&gt;&lt;FQL&gt;&lt;Q&gt;45.765^OS_SEC_CAPGRP&lt;/Q&gt;&lt;R&gt;0&lt;/R&gt;&lt;C&gt;0&lt;/C&gt;&lt;/FQL&gt;&lt;FQL&gt;&lt;Q&gt;101.31^MSCI_VALUEGROWTH_BIN(0)&lt;/Q&gt;&lt;R&gt;0&lt;/R&gt;&lt;C&gt;0&lt;/C&gt;&lt;/FQL&gt;&lt;FQL&gt;&lt;Q&gt;101.31^OS_SEC_CAPGRP&lt;/Q&gt;&lt;R&gt;0&lt;/R&gt;&lt;C&gt;0&lt;/C&gt;&lt;/FQL&gt;&lt;FQL&gt;&lt;Q&gt;127.57^MSCI_VALUEGROWTH_BIN(0)&lt;/Q&gt;&lt;R&gt;0&lt;/R&gt;&lt;C&gt;0&lt;/C&gt;&lt;/FQL&gt;&lt;FQL&gt;&lt;Q&gt;127.57^OS_SEC_CAPGRP&lt;/Q&gt;&lt;R&gt;0&lt;/R&gt;&lt;C&gt;0&lt;/C&gt;&lt;/FQL&gt;&lt;FQL&gt;&lt;Q&gt;70.13^MSCI_VALUEGROWTH_BIN(0)&lt;/Q&gt;&lt;R&gt;0&lt;/R&gt;&lt;C&gt;0&lt;/C&gt;&lt;/FQL&gt;&lt;FQL&gt;&lt;Q&gt;70.13^OS_SEC_CAPGRP&lt;/Q&gt;&lt;R&gt;0&lt;/R&gt;&lt;C&gt;0&lt;/C&gt;&lt;/FQL&gt;&lt;FQL&gt;&lt;Q&gt;31.71^MSCI_VALUEGROWTH_BIN(0)&lt;/Q&gt;&lt;R&gt;0&lt;/R&gt;&lt;C&gt;0&lt;/C&gt;&lt;/FQL&gt;&lt;FQL&gt;&lt;Q&gt;31.71^OS_SEC_CAPGRP&lt;/Q&gt;&lt;R&gt;0&lt;/R&gt;&lt;C&gt;0&lt;/C&gt;&lt;/FQL&gt;&lt;FQL&gt;&lt;Q&gt;386.24^MSCI_VALUEGROWTH_BIN(0)&lt;/Q&gt;&lt;R&gt;0&lt;/R&gt;&lt;C&gt;0&lt;/C&gt;&lt;/FQL&gt;&lt;FQL&gt;&lt;Q&gt;386.24^OS_SEC_CAPGRP&lt;/Q&gt;&lt;R&gt;0&lt;/R&gt;&lt;C&gt;0&lt;/C&gt;&lt;/FQL&gt;&lt;FQL&gt;&lt;Q&gt;70.96^MSCI_VALUEGROWTH_BIN(0)&lt;/Q&gt;&lt;R&gt;0&lt;/R&gt;&lt;C&gt;0&lt;/C&gt;&lt;/FQL&gt;&lt;FQL&gt;&lt;Q&gt;70.96^OS_SEC_CAPGRP&lt;/Q&gt;&lt;R&gt;0&lt;/R&gt;&lt;C&gt;0&lt;/C&gt;&lt;/FQL&gt;&lt;FQL&gt;&lt;Q&gt;17.89^MSCI_VALUEGROWTH_BIN(0)&lt;/Q&gt;&lt;R&gt;0&lt;/R&gt;&lt;C&gt;0&lt;/C&gt;&lt;/FQL&gt;&lt;FQL&gt;&lt;Q&gt;17.89^OS_SEC_CAPGRP&lt;/Q&gt;&lt;R&gt;0&lt;/R&gt;&lt;C&gt;0&lt;/C&gt;&lt;/FQL&gt;&lt;FQL&gt;&lt;Q&gt;68.49^MSCI_VALUEGROWTH_BIN(0)&lt;/Q&gt;&lt;R&gt;0&lt;/R&gt;&lt;C&gt;0&lt;/C&gt;&lt;/FQL&gt;&lt;FQL&gt;&lt;Q&gt;68.49^OS_SEC_CAPGRP&lt;/Q&gt;&lt;R&gt;0&lt;/R&gt;&lt;C&gt;0&lt;/C&gt;&lt;/FQL&gt;&lt;FQL&gt;&lt;Q&gt;15.875^MSCI_VALUEGROWTH_BIN(0)&lt;/Q&gt;&lt;R&gt;0&lt;/R&gt;&lt;C&gt;0&lt;/C&gt;&lt;/FQL&gt;&lt;FQL&gt;&lt;Q&gt;15.875^OS_SEC_CAPGRP&lt;/Q&gt;&lt;R&gt;0&lt;/R&gt;&lt;C&gt;0&lt;/C&gt;&lt;/FQL&gt;&lt;FQL&gt;&lt;Q&gt;97.76^MSCI_VALUEGROWTH_BIN(0)&lt;/Q&gt;&lt;R&gt;0&lt;/R&gt;&lt;C&gt;0&lt;/C&gt;&lt;/FQL&gt;&lt;FQL&gt;&lt;Q&gt;97.76^OS_SEC_CAPGRP&lt;/Q&gt;&lt;R&gt;0&lt;/R&gt;&lt;C&gt;0&lt;/C&gt;&lt;/FQL&gt;&lt;FQL&gt;&lt;Q&gt;259.985^MSCI_VALUEGROWTH_BIN(0)&lt;/Q&gt;&lt;R&gt;0&lt;/R&gt;&lt;C&gt;0&lt;/C&gt;&lt;/FQL&gt;&lt;FQL&gt;&lt;Q&gt;259.985^OS_SEC_CAPGRP&lt;/Q&gt;&lt;R&gt;0&lt;/R&gt;&lt;C&gt;0&lt;/C&gt;&lt;/FQL&gt;&lt;FQL&gt;&lt;Q&gt;47.34^MSCI_VALUEGROWTH_BIN(0)&lt;/Q&gt;&lt;R&gt;0&lt;/R&gt;&lt;C&gt;0&lt;/C&gt;&lt;/FQL&gt;&lt;FQL&gt;&lt;Q&gt;47.34^OS_SEC_CAPGRP&lt;/Q&gt;&lt;R&gt;0&lt;/R&gt;&lt;C&gt;0&lt;/C&gt;&lt;/FQL&gt;&lt;FQL&gt;&lt;Q&gt;37.7834^MSCI_VALUEGROWTH_BIN(0)&lt;/Q&gt;&lt;R&gt;0&lt;/R&gt;&lt;C&gt;0&lt;/C&gt;&lt;/FQL&gt;&lt;FQL&gt;&lt;Q&gt;37.7834^OS_SEC_CAPGRP&lt;/Q&gt;&lt;R&gt;0&lt;/R&gt;&lt;C&gt;0&lt;/C&gt;&lt;/FQL&gt;&lt;FQL&gt;&lt;Q&gt;78.17^MSCI_VALUEGROWTH_BIN(0)&lt;/Q&gt;&lt;R&gt;0&lt;/R&gt;&lt;C&gt;0&lt;/C&gt;&lt;/FQL&gt;&lt;FQL&gt;&lt;Q&gt;78.17^OS_SEC_CAPGRP&lt;/Q&gt;&lt;R&gt;0&lt;/R&gt;&lt;C&gt;0&lt;/C&gt;&lt;/FQL&gt;&lt;FQL&gt;&lt;Q&gt;161.7^MSCI_VALUEGROWTH_BIN(0)&lt;/Q&gt;&lt;R&gt;0&lt;/R&gt;&lt;C&gt;0&lt;/C&gt;&lt;/FQL&gt;&lt;FQL&gt;&lt;Q&gt;161.7^OS_SEC_CAPGRP&lt;/Q&gt;&lt;R&gt;0&lt;/R&gt;&lt;C&gt;0&lt;/C&gt;&lt;/FQL&gt;&lt;FQL&gt;&lt;Q&gt;48.78^MSCI_VALUEGROWTH_BIN(0)&lt;/Q&gt;&lt;R&gt;0&lt;/R&gt;&lt;C&gt;0&lt;/C&gt;&lt;/FQL&gt;&lt;FQL&gt;&lt;Q&gt;48.78^OS_SEC_CAPGRP&lt;/Q&gt;&lt;R&gt;0&lt;/R&gt;&lt;C&gt;0&lt;/C&gt;&lt;/FQL&gt;&lt;FQL&gt;&lt;Q&gt;76.03^MSCI_VALUEGROWTH_BIN(0)&lt;/Q&gt;&lt;R&gt;0&lt;/R&gt;&lt;C&gt;0&lt;/C&gt;&lt;/FQL&gt;&lt;FQL&gt;&lt;Q&gt;76.03^OS_SEC_CAPGRP&lt;/Q&gt;&lt;R&gt;0&lt;/R&gt;&lt;C&gt;0&lt;/C&gt;&lt;/FQL&gt;&lt;FQL&gt;&lt;Q&gt;20.99^MSCI_VALUEGROWTH_BIN(0)&lt;/Q&gt;&lt;R&gt;0&lt;/R&gt;&lt;C&gt;0&lt;/C&gt;&lt;/FQL&gt;&lt;FQL&gt;&lt;Q&gt;20.99^OS_SEC_CAPGRP&lt;/Q&gt;&lt;R&gt;0&lt;/R&gt;&lt;C&gt;0&lt;/C&gt;&lt;/FQL&gt;&lt;FQL&gt;&lt;Q&gt;98.07^MSCI_VALUEGROWTH_BIN(0)&lt;/Q&gt;&lt;R&gt;0&lt;/R&gt;&lt;C&gt;0&lt;/C&gt;&lt;/FQL&gt;&lt;FQL&gt;&lt;Q&gt;98.07^OS_SEC_CAPGRP&lt;/Q&gt;&lt;R&gt;0&lt;/R&gt;&lt;C&gt;0&lt;/C&gt;&lt;/FQL&gt;&lt;FQL&gt;&lt;Q&gt;46.185^MSCI_VALUEGROWTH_BIN(0)&lt;/Q&gt;&lt;R&gt;0&lt;/R&gt;&lt;C&gt;0&lt;/C&gt;&lt;/FQL&gt;&lt;FQL&gt;&lt;Q&gt;46.185^OS_SEC_CAPGRP&lt;/Q&gt;&lt;R&gt;0&lt;/R&gt;&lt;C&gt;0&lt;/C&gt;&lt;/FQL&gt;&lt;FQL&gt;&lt;Q&gt;100.21^MSCI_VALUEGROWTH_BIN(0)&lt;/Q&gt;&lt;R&gt;0&lt;/R&gt;&lt;C&gt;0&lt;/C&gt;&lt;/FQL&gt;&lt;FQL&gt;&lt;Q&gt;100.21^OS_SEC_CAPGRP&lt;/Q&gt;&lt;R&gt;0&lt;/R&gt;&lt;C&gt;0&lt;/C&gt;&lt;/FQL&gt;&lt;FQL&gt;&lt;Q&gt;139.05^MSCI_VALUEGROWTH_BIN(0)&lt;/Q&gt;&lt;R&gt;0&lt;/R&gt;&lt;C&gt;0&lt;/C&gt;&lt;/FQL&gt;&lt;FQL&gt;&lt;Q&gt;139.05^OS_SEC_CAPGRP&lt;/Q&gt;&lt;R&gt;0&lt;/R&gt;&lt;C&gt;0&lt;/C&gt;&lt;/FQL&gt;&lt;FQL&gt;&lt;Q&gt;405.625^MSCI_VALUEGROWTH_BIN(0)&lt;/Q&gt;&lt;R&gt;0&lt;/R&gt;&lt;C&gt;0&lt;/C&gt;&lt;/FQL&gt;&lt;FQL&gt;&lt;Q&gt;405.625^OS_SEC_CAPGRP&lt;/Q&gt;&lt;R&gt;0&lt;/R&gt;&lt;C&gt;0&lt;/C&gt;&lt;/FQL&gt;&lt;FQL&gt;&lt;Q&gt;18.33^MSCI_VALUEGROWTH_BIN(0)&lt;/Q&gt;&lt;R&gt;0&lt;/R&gt;&lt;C&gt;0&lt;/C&gt;&lt;/FQL&gt;&lt;FQL&gt;&lt;Q&gt;18.33^OS_SEC_CAPGRP&lt;/Q&gt;&lt;R&gt;0&lt;/R&gt;&lt;C&gt;0&lt;/C&gt;&lt;/FQL&gt;&lt;FQL&gt;&lt;Q&gt;223.9^MSCI_VALUEGROWTH_BIN(0)&lt;/Q&gt;&lt;R&gt;0&lt;/R&gt;&lt;C&gt;0&lt;/C&gt;&lt;/FQL&gt;&lt;FQL&gt;&lt;Q&gt;223.9^OS_SEC_CAPGRP&lt;/Q&gt;&lt;R&gt;0&lt;/R&gt;&lt;C&gt;0&lt;/C&gt;&lt;/FQL&gt;&lt;FQL&gt;&lt;Q&gt;20.01^MSCI_VALUEGROWTH_BIN(0)&lt;/Q&gt;&lt;R&gt;0&lt;/R&gt;&lt;C&gt;0&lt;/C&gt;&lt;/FQL&gt;&lt;FQL&gt;&lt;Q&gt;20.01^OS_SEC_CAPGRP&lt;/Q&gt;&lt;R&gt;0&lt;/R&gt;&lt;C&gt;0&lt;/C&gt;&lt;/FQL&gt;&lt;FQL&gt;&lt;Q&gt;168.23^MSCI_VALUEGROWTH_BIN(0)&lt;/Q&gt;&lt;R&gt;0&lt;/R&gt;&lt;C&gt;0&lt;/C&gt;&lt;/FQL&gt;&lt;FQL&gt;&lt;Q&gt;168.23^OS_SEC_CAPGRP&lt;/Q&gt;&lt;R&gt;0&lt;/R&gt;&lt;C&gt;0&lt;/C&gt;&lt;/FQL&gt;&lt;FQL&gt;&lt;Q&gt;24.18^MSCI_VALUEGROWTH_BIN(0)&lt;/Q&gt;&lt;R&gt;0&lt;/R&gt;&lt;C&gt;0&lt;/C&gt;&lt;/FQL&gt;&lt;FQL&gt;&lt;Q&gt;24.18^OS_SEC_CAPGRP&lt;/Q&gt;&lt;R&gt;0&lt;/R&gt;&lt;C&gt;0&lt;/C&gt;&lt;/FQL&gt;&lt;FQL&gt;&lt;Q&gt;15.34^MSCI_VALUEGROWTH_BIN(0)&lt;/Q&gt;&lt;R&gt;0&lt;/R&gt;&lt;C&gt;0&lt;/C&gt;&lt;/FQL&gt;&lt;FQL&gt;&lt;Q&gt;15.34^OS_SEC_CAPGRP&lt;/Q&gt;&lt;R&gt;0&lt;/R&gt;&lt;C&gt;0&lt;/C&gt;&lt;/FQL&gt;&lt;FQL&gt;&lt;Q&gt;190.36^MSCI_VALUEGROWTH_BIN(0)&lt;/Q&gt;&lt;R&gt;0&lt;/R&gt;&lt;C&gt;0&lt;/C&gt;&lt;/FQL&gt;&lt;FQL&gt;&lt;Q&gt;190.36^OS_SEC_CAPGRP&lt;/Q&gt;&lt;R&gt;0&lt;/R&gt;&lt;C&gt;0&lt;/C&gt;&lt;/FQL&gt;&lt;FQL&gt;&lt;Q&gt;105.24^MSCI_VALUEGROWTH_BIN(0)&lt;/Q&gt;&lt;R&gt;0&lt;/R&gt;&lt;C&gt;0&lt;/C&gt;&lt;/FQL&gt;&lt;FQL&gt;&lt;Q&gt;105.24^OS_SEC_CAPGRP&lt;/Q&gt;&lt;R&gt;0&lt;/R&gt;&lt;C&gt;0&lt;/C&gt;&lt;/FQL&gt;&lt;FQL&gt;&lt;Q&gt;75.41^MSCI_VALUEGROWTH_BIN(0)&lt;/Q&gt;&lt;R&gt;0&lt;/R&gt;&lt;C&gt;0&lt;/C&gt;&lt;/FQL&gt;&lt;FQL&gt;&lt;Q&gt;75.41^OS_SEC_CAPGRP&lt;/Q&gt;&lt;R&gt;0&lt;/R&gt;&lt;C&gt;0&lt;/C&gt;&lt;/FQL&gt;&lt;FQL&gt;&lt;Q&gt;54.27^MSCI_VALUEGROWTH_BIN(0)&lt;/Q&gt;&lt;R&gt;0&lt;/R&gt;&lt;C&gt;0&lt;/C&gt;&lt;/FQL&gt;&lt;FQL&gt;&lt;Q&gt;54.27^OS_SEC_CAPGRP&lt;/Q&gt;&lt;R&gt;0&lt;/R&gt;&lt;C&gt;0&lt;/C&gt;&lt;/FQL&gt;&lt;FQL&gt;&lt;Q&gt;19.26^MSCI_VALUEGROWTH_BIN(0)&lt;/Q&gt;&lt;R&gt;0&lt;/R&gt;&lt;C&gt;0&lt;/C&gt;&lt;/FQL&gt;&lt;FQL&gt;&lt;Q&gt;19.26^OS_SEC_CAPGRP&lt;/Q&gt;&lt;R&gt;0&lt;/R&gt;&lt;C&gt;0&lt;/C&gt;&lt;/FQL&gt;&lt;FQL&gt;&lt;Q&gt;36.6^MSCI_VALUEGROWTH_BIN(0)&lt;/Q&gt;&lt;R&gt;0&lt;/R&gt;&lt;C&gt;0&lt;/C&gt;&lt;/FQL&gt;&lt;FQL&gt;&lt;Q&gt;36.6^OS_SEC_CAPGRP&lt;/Q&gt;&lt;R&gt;0&lt;/R&gt;&lt;C&gt;0&lt;/C&gt;&lt;/FQL&gt;&lt;FQL&gt;&lt;Q&gt;187.98^MSCI_VALUEGROWTH_BIN(0)&lt;/Q&gt;&lt;R&gt;0&lt;/R&gt;&lt;C&gt;0&lt;/C&gt;&lt;/FQL&gt;&lt;FQL&gt;&lt;Q&gt;187.98^OS_SEC_CAPGRP&lt;/Q&gt;&lt;R&gt;0&lt;/R&gt;&lt;C&gt;0&lt;/C&gt;&lt;/FQL&gt;&lt;FQL&gt;&lt;Q&gt;11.27^MSCI_VALUEGROWTH_BIN(0)&lt;/Q&gt;&lt;R&gt;0&lt;/R&gt;&lt;C&gt;0&lt;/C&gt;&lt;/FQL&gt;&lt;FQL&gt;&lt;Q&gt;11.27^OS_SEC_CAPGRP&lt;/Q&gt;&lt;R&gt;0&lt;/R&gt;&lt;C&gt;0&lt;/C&gt;&lt;/FQL&gt;&lt;FQL&gt;&lt;Q&gt;31^MSCI_VALUEGROWTH_BIN(0)&lt;/Q&gt;&lt;R&gt;0&lt;/R&gt;&lt;C&gt;0&lt;/C&gt;&lt;/FQL&gt;&lt;FQL&gt;&lt;Q&gt;31^OS_SEC_CAPGRP&lt;/Q&gt;&lt;R&gt;0&lt;/R&gt;&lt;C&gt;0&lt;/C&gt;&lt;/FQL&gt;&lt;FQL&gt;&lt;Q&gt;32.86^MSCI_VALUEGROWTH_BIN(0)&lt;/Q&gt;&lt;R&gt;0&lt;/R&gt;&lt;C&gt;0&lt;/C&gt;&lt;/FQL&gt;&lt;FQL&gt;&lt;Q&gt;32.86^OS_SEC_CAPGRP&lt;/Q&gt;&lt;R&gt;0&lt;/R&gt;&lt;C&gt;0&lt;/C&gt;&lt;/FQL&gt;&lt;FQL&gt;&lt;Q&gt;95.9175^MSCI_VALUEGROWTH_BIN(0)&lt;/Q&gt;&lt;R&gt;0&lt;/R&gt;&lt;C&gt;0&lt;/C&gt;&lt;/FQL&gt;&lt;FQL&gt;&lt;Q&gt;95.9175^OS_SEC_CAPGRP&lt;/Q&gt;&lt;R&gt;0&lt;/R&gt;&lt;C&gt;0&lt;/C&gt;&lt;/FQL&gt;&lt;FQL&gt;&lt;Q&gt;132.15^MSCI_VALUEGROWTH_BIN(0)&lt;/Q&gt;&lt;R&gt;0&lt;/R&gt;&lt;C&gt;0&lt;/C&gt;&lt;/FQL&gt;&lt;FQL&gt;&lt;Q&gt;132.15^OS_SEC_CAPGRP&lt;/Q&gt;&lt;R&gt;0&lt;/R&gt;&lt;C&gt;0&lt;/C&gt;&lt;/FQL&gt;&lt;FQL&gt;&lt;Q&gt;44.14^MSCI_VALUEGROWTH_BIN(0)&lt;/Q&gt;&lt;R&gt;0&lt;/R&gt;&lt;C&gt;0&lt;/C&gt;&lt;/FQL&gt;&lt;FQL&gt;&lt;Q&gt;44.14^OS_SEC_CAPGRP&lt;/Q&gt;&lt;R&gt;0&lt;/R&gt;&lt;C&gt;0&lt;/C&gt;&lt;/FQL&gt;&lt;FQL&gt;&lt;Q&gt;71.3^MSCI_VALUEGROWTH_BIN(0)&lt;/Q&gt;&lt;R&gt;0&lt;/R&gt;&lt;C&gt;0&lt;/C&gt;&lt;/FQL&gt;&lt;FQL&gt;&lt;Q&gt;71.3^OS_SEC_CAPGRP&lt;/Q&gt;&lt;R&gt;0&lt;/R&gt;&lt;C&gt;0&lt;/C&gt;&lt;/FQL&gt;&lt;FQL&gt;&lt;Q&gt;28.6925^MSCI_VALUEGROWTH_BIN(0)&lt;/Q&gt;&lt;R&gt;0&lt;/R&gt;&lt;C&gt;0&lt;/C&gt;&lt;/FQL&gt;&lt;FQL&gt;&lt;Q&gt;28.6925^OS_SEC_CAPGRP&lt;/Q&gt;&lt;R&gt;0&lt;/R&gt;&lt;C&gt;0&lt;/C&gt;&lt;/FQL&gt;&lt;FQL&gt;&lt;Q&gt;169.87^MSCI_VALUEGROWTH_BIN(0)&lt;/Q&gt;&lt;R&gt;0&lt;/R&gt;&lt;C&gt;0&lt;/C&gt;&lt;/FQL&gt;&lt;FQL&gt;&lt;Q&gt;169.87^OS_SEC_CAPGRP&lt;/Q&gt;&lt;R&gt;0&lt;/R&gt;&lt;C&gt;0&lt;/C&gt;&lt;/FQL&gt;&lt;FQL&gt;&lt;Q&gt;65.82^MSCI_VALUEGROWTH_BIN(0)&lt;/Q&gt;&lt;R&gt;0&lt;/R&gt;&lt;C&gt;0&lt;/C&gt;&lt;/FQL&gt;&lt;FQL&gt;&lt;Q&gt;65.82^OS_SEC_CAPGRP&lt;/Q&gt;&lt;R&gt;0&lt;/R&gt;&lt;C&gt;0&lt;/C&gt;&lt;/FQL&gt;&lt;FQL&gt;&lt;Q&gt;69.72^MSCI_VALUEGROWTH_BIN(0)&lt;/Q&gt;&lt;R&gt;0&lt;/R&gt;&lt;C&gt;0&lt;/C&gt;&lt;/FQL&gt;&lt;FQL&gt;&lt;Q&gt;69.72^OS_SEC_CAPGRP&lt;/Q&gt;&lt;R&gt;0&lt;/R&gt;&lt;C&gt;0&lt;/C&gt;&lt;/FQL&gt;&lt;FQL&gt;&lt;Q&gt;39.52^MSCI_VALUEGROWTH_BIN(0)&lt;/Q&gt;&lt;R&gt;0&lt;/R&gt;&lt;C&gt;0&lt;/C&gt;&lt;/FQL&gt;&lt;FQL&gt;&lt;Q&gt;39.52^OS_SEC_CAPGRP&lt;/Q&gt;&lt;R&gt;0&lt;/R&gt;&lt;C&gt;0&lt;/C&gt;&lt;/FQL&gt;&lt;FQL&gt;&lt;Q&gt;34.405^MSCI_VALUEGROWTH_BIN(0)&lt;/Q&gt;&lt;R&gt;0&lt;/R&gt;&lt;C&gt;0&lt;/C&gt;&lt;/FQL&gt;&lt;FQL&gt;&lt;Q&gt;34.405^OS_SEC_CAPGRP&lt;/Q&gt;&lt;R&gt;0&lt;/R&gt;&lt;C&gt;0&lt;/C&gt;&lt;/FQL&gt;&lt;FQL&gt;&lt;Q&gt;31.5924^MSCI_VALUEGROWTH_BIN(0)&lt;/Q&gt;&lt;R&gt;0&lt;/R&gt;&lt;C&gt;0&lt;/C&gt;&lt;/FQL&gt;&lt;FQL&gt;&lt;Q&gt;31.5924^OS_SEC_CAPGRP&lt;/Q&gt;&lt;R&gt;0&lt;/R&gt;&lt;C&gt;0&lt;/C&gt;&lt;/FQL&gt;&lt;FQL&gt;&lt;Q&gt;1061.58^MSCI_VALUEGROWTH_BIN(0)&lt;/Q&gt;&lt;R&gt;0&lt;/R&gt;&lt;C&gt;0&lt;/C&gt;&lt;/FQL&gt;&lt;FQL&gt;&lt;Q&gt;1061.58^OS_SEC_CAPGRP&lt;/Q&gt;&lt;R&gt;0&lt;/R&gt;&lt;C&gt;0&lt;/C&gt;&lt;/FQL&gt;&lt;FQL&gt;&lt;Q&gt;1073.71^MSCI_VALUEGROWTH_BIN(0)&lt;/Q&gt;&lt;R&gt;0&lt;/R&gt;&lt;C&gt;0&lt;/C&gt;&lt;/FQL&gt;&lt;FQL&gt;&lt;Q&gt;1073.71^OS_SEC_CAPGRP&lt;/Q&gt;&lt;R&gt;0&lt;/R&gt;&lt;C&gt;0&lt;/C&gt;&lt;/FQL&gt;&lt;FQL&gt;&lt;Q&gt;105.5^MSCI_VALUEGROWTH_BIN(0)&lt;/Q&gt;&lt;R&gt;0&lt;/R&gt;&lt;C&gt;0&lt;/C&gt;&lt;/FQL&gt;&lt;FQL&gt;&lt;Q&gt;105.5^OS_SEC_CAPGRP&lt;/Q&gt;&lt;R&gt;0&lt;/R&gt;&lt;C&gt;0&lt;/C&gt;&lt;/FQL&gt;&lt;FQL&gt;&lt;Q&gt;27.485^MSCI_VALUEGROWTH_BIN(0)&lt;/Q&gt;&lt;R&gt;0&lt;/R&gt;&lt;C&gt;0&lt;/C&gt;&lt;/FQL&gt;&lt;FQL&gt;&lt;Q&gt;27.485^OS_SEC_CAPGRP&lt;/Q&gt;&lt;R&gt;0&lt;/R&gt;&lt;C&gt;0&lt;/C&gt;&lt;/FQL&gt;&lt;FQL&gt;&lt;Q&gt;64.61^MSCI_VALUEGROWTH_BIN(0)&lt;/Q&gt;&lt;R&gt;0&lt;/R&gt;&lt;C&gt;0&lt;/C&gt;&lt;/FQL&gt;&lt;FQL&gt;&lt;Q&gt;64.61^OS_SEC_CAPGRP&lt;/Q&gt;&lt;R&gt;0&lt;/R&gt;&lt;C&gt;0&lt;/C&gt;&lt;/FQL&gt;&lt;FQL&gt;&lt;Q&gt;81^MSCI_VALUEGROWTH_BIN(0)&lt;/Q&gt;&lt;R&gt;0&lt;/R&gt;&lt;C&gt;0&lt;/C&gt;&lt;/FQL&gt;&lt;FQL&gt;&lt;Q&gt;81^OS_SEC_CAPGRP&lt;/Q&gt;&lt;R&gt;0&lt;/R&gt;&lt;C&gt;0&lt;/C&gt;&lt;/FQL&gt;&lt;FQL&gt;&lt;Q&gt;182.9^MSCI_VALUEGROWTH_BIN(0)&lt;/Q&gt;&lt;R&gt;0&lt;/R&gt;&lt;C&gt;0&lt;/C&gt;&lt;/FQL&gt;&lt;FQL&gt;&lt;Q&gt;182.9^OS_SEC_CAPGRP&lt;/Q&gt;&lt;R&gt;0&lt;/R&gt;&lt;C&gt;0&lt;/C&gt;&lt;/FQL&gt;&lt;FQL&gt;&lt;Q&gt;83.76^MSCI_VALUEGROWTH_BIN(0)&lt;/Q&gt;&lt;R&gt;0&lt;/R&gt;&lt;C&gt;0&lt;/C&gt;&lt;/FQL&gt;&lt;FQL&gt;&lt;Q&gt;83.76^OS_SEC_CAPGRP&lt;/Q&gt;&lt;R&gt;0&lt;/R&gt;&lt;C&gt;0&lt;/C&gt;&lt;/FQL&gt;&lt;FQL&gt;&lt;Q&gt;19.94^MSCI_VALUEGROWTH_BIN(0)&lt;/Q&gt;&lt;R&gt;0&lt;/R&gt;&lt;C&gt;0&lt;/C&gt;&lt;/FQL&gt;&lt;FQL&gt;&lt;Q&gt;19.94^OS_SEC_CAPGRP&lt;/Q&gt;&lt;R&gt;0&lt;/R&gt;&lt;C&gt;0&lt;/C&gt;&lt;/FQL&gt;&lt;FQL&gt;&lt;Q&gt;29.68^MSCI_VALUEGROWTH_BIN(0)&lt;/Q&gt;&lt;R&gt;0&lt;/R&gt;&lt;C&gt;0&lt;/C&gt;&lt;/FQL&gt;&lt;FQL&gt;&lt;Q&gt;29.68^OS_SEC_CAPGRP&lt;/Q&gt;&lt;R&gt;0&lt;/R&gt;&lt;C&gt;0&lt;/C&gt;&lt;/FQL&gt;&lt;FQL&gt;&lt;Q&gt;13.455^MSCI_VALUEGROWTH_BIN(0)&lt;/Q&gt;&lt;R&gt;0&lt;/R&gt;&lt;C&gt;0&lt;/C&gt;&lt;/FQL&gt;&lt;FQL&gt;&lt;Q&gt;13.455^OS_SEC_CAPGRP&lt;/Q&gt;&lt;R&gt;0&lt;/R&gt;&lt;C&gt;0&lt;/C&gt;&lt;/FQL&gt;&lt;FQL&gt;&lt;Q&gt;15.6^MSCI_VALUEGROWTH_BIN(0)&lt;/Q&gt;&lt;R&gt;0&lt;/R&gt;&lt;C&gt;0&lt;/C&gt;&lt;/FQL&gt;&lt;FQL&gt;&lt;Q&gt;15.6^OS_SEC_CAPGRP&lt;/Q&gt;&lt;R&gt;0&lt;/R&gt;&lt;C&gt;0&lt;/C&gt;&lt;/FQL&gt;&lt;FQL&gt;&lt;Q&gt;140.1^MSCI_VALUEGROWTH_BIN(0)&lt;/Q&gt;&lt;R&gt;0&lt;/R&gt;&lt;C&gt;0&lt;/C&gt;&lt;/FQL&gt;&lt;FQL&gt;&lt;Q&gt;140.1^OS_SEC_CAPGRP&lt;/Q&gt;&lt;R&gt;0&lt;/R&gt;&lt;C&gt;0&lt;/C&gt;&lt;/FQL&gt;&lt;FQL&gt;&lt;Q&gt;29.605^MSCI_VALUEGROWTH_BIN(0)&lt;/Q&gt;&lt;R&gt;0&lt;/R&gt;&lt;C&gt;0&lt;/C&gt;&lt;/FQL&gt;&lt;FQL&gt;&lt;Q&gt;29.605^OS_SEC_CAPGRP&lt;/Q&gt;&lt;R&gt;0&lt;/R&gt;&lt;C&gt;0&lt;/C&gt;&lt;/FQL&gt;&lt;FQL&gt;&lt;Q&gt;173.89^MSCI_VALUEGROWTH_BIN(0)&lt;/Q&gt;&lt;R&gt;0&lt;/R&gt;&lt;C&gt;0&lt;/C&gt;&lt;/FQL&gt;&lt;FQL&gt;&lt;Q&gt;173.89^OS_SEC_CAPGRP&lt;/Q&gt;&lt;R&gt;0&lt;/R&gt;&lt;C&gt;0&lt;/C&gt;&lt;/FQL&gt;&lt;FQL&gt;&lt;Q&gt;81.15^MSCI_VALUEGROWTH_BIN(0)&lt;/Q&gt;&lt;R&gt;0&lt;/R&gt;&lt;C&gt;0&lt;/C&gt;&lt;/FQL&gt;&lt;FQL&gt;&lt;Q&gt;81.15^OS_SEC_CAPGRP&lt;/Q&gt;&lt;R&gt;0&lt;/R&gt;&lt;C&gt;0&lt;/C&gt;&lt;/FQL&gt;&lt;FQL&gt;&lt;Q&gt;53.07^MSCI_VALUEGROWTH_BIN(0)&lt;/Q&gt;&lt;R&gt;0&lt;/R&gt;&lt;C&gt;0&lt;/C&gt;&lt;/FQL&gt;&lt;FQL&gt;&lt;Q&gt;53.07^OS_SEC_CAPGRP&lt;/Q&gt;&lt;R&gt;0&lt;/R&gt;&lt;C&gt;0&lt;/C&gt;&lt;/FQL&gt;&lt;FQL&gt;&lt;Q&gt;57.42^MSCI_VALUEGROWTH_BIN(0)&lt;/Q&gt;&lt;R&gt;0&lt;/R&gt;&lt;C&gt;0&lt;/C&gt;&lt;/FQL&gt;&lt;FQL&gt;&lt;Q&gt;57.42^OS_SEC_CAPGRP&lt;/Q&gt;&lt;R&gt;0&lt;/R&gt;&lt;C&gt;0&lt;/C&gt;&lt;/FQL&gt;&lt;FQL&gt;&lt;Q&gt;28.41^MSCI_VALUEGROWTH_BIN(0)&lt;/Q&gt;&lt;R&gt;0&lt;/R&gt;&lt;C&gt;0&lt;/C&gt;&lt;/FQL&gt;&lt;FQL&gt;&lt;Q&gt;28.41^OS_SEC_CAPGRP&lt;/Q&gt;&lt;R&gt;0&lt;/R&gt;&lt;C&gt;0&lt;/C&gt;&lt;/FQL&gt;&lt;FQL&gt;&lt;Q&gt;107.01^MSCI_VALUEGROWTH_BIN(0)&lt;/Q&gt;&lt;R&gt;0&lt;/R&gt;&lt;C&gt;0&lt;/C&gt;&lt;/FQL&gt;&lt;FQL&gt;&lt;Q&gt;107.01^OS_SEC_CAPGRP&lt;/Q&gt;&lt;R&gt;0&lt;/R&gt;&lt;C&gt;0&lt;/C&gt;&lt;/FQL&gt;&lt;FQL&gt;&lt;Q&gt;41.94^MSCI_VALUEGROWTH_BIN(0)&lt;/Q&gt;&lt;R&gt;0&lt;/R&gt;&lt;C&gt;0&lt;/C&gt;&lt;/FQL&gt;&lt;FQL&gt;&lt;Q&gt;41.94^OS_SEC_CAPGRP&lt;/Q&gt;&lt;R&gt;0&lt;/R&gt;&lt;C&gt;0&lt;/C&gt;&lt;/FQL&gt;&lt;FQL&gt;&lt;Q&gt;200.37^MSCI_VALUEGROWTH_BIN(0)&lt;/Q&gt;&lt;R&gt;0&lt;/R&gt;&lt;C&gt;0&lt;/C&gt;&lt;/FQL&gt;&lt;FQL&gt;&lt;Q&gt;200.37^OS_SEC_CAPGRP&lt;/Q&gt;&lt;R&gt;0&lt;/R&gt;&lt;C&gt;0&lt;/C&gt;&lt;/FQL&gt;&lt;FQL&gt;&lt;Q&gt;43.06^MSCI_VALUEGROWTH_BIN(0)&lt;/Q&gt;&lt;R&gt;0&lt;/R&gt;&lt;C&gt;0&lt;/C&gt;&lt;/FQL&gt;&lt;FQL&gt;&lt;Q&gt;43.06^OS_SEC_CAPGRP&lt;/Q&gt;&lt;R&gt;0&lt;/R&gt;&lt;C&gt;0&lt;/C&gt;&lt;/FQL&gt;&lt;FQL&gt;&lt;Q&gt;59.24^MSCI_VALUEGROWTH_BIN(0)&lt;/Q&gt;&lt;R&gt;0&lt;/R&gt;&lt;C&gt;0&lt;/C&gt;&lt;/FQL&gt;&lt;FQL&gt;&lt;Q&gt;59.24^OS_SEC_CAPGRP&lt;/Q&gt;&lt;R&gt;0&lt;/R&gt;&lt;C&gt;0&lt;/C&gt;&lt;/FQL&gt;&lt;FQL&gt;&lt;Q&gt;15.9^MSCI_VALUEGROWTH_BIN(0)&lt;/Q&gt;&lt;R&gt;0&lt;/R&gt;&lt;C&gt;0&lt;/C&gt;&lt;/FQL&gt;&lt;FQL&gt;&lt;Q&gt;15.9^OS_SEC_CAPGRP&lt;/Q&gt;&lt;R&gt;0&lt;/R&gt;&lt;C&gt;0&lt;/C&gt;&lt;/FQL&gt;&lt;FQL&gt;&lt;Q&gt;30.83^MSCI_VALUEGROWTH_BIN(0)&lt;/Q&gt;&lt;R&gt;0&lt;/R&gt;&lt;C&gt;0&lt;/C&gt;&lt;/FQL&gt;&lt;FQL&gt;&lt;Q&gt;30.83^OS_SEC_CAPGRP&lt;/Q&gt;&lt;R&gt;0&lt;/R&gt;&lt;C&gt;0&lt;/C&gt;&lt;/FQL&gt;&lt;FQL&gt;&lt;Q&gt;23.755^MSCI_VALUEGROWTH_BIN(0)&lt;/Q&gt;&lt;R&gt;0&lt;/R&gt;&lt;C&gt;0&lt;/C&gt;&lt;/FQL&gt;&lt;FQL&gt;&lt;Q&gt;23.755^OS_SEC_CAPGRP&lt;/Q&gt;&lt;R&gt;0&lt;/R&gt;&lt;C&gt;0&lt;/C&gt;&lt;/FQL&gt;&lt;FQL&gt;&lt;Q&gt;26^MSCI_VALUEGROWTH_BIN(0)&lt;/Q&gt;&lt;R&gt;0&lt;/R&gt;&lt;C&gt;0&lt;/C&gt;&lt;/FQL&gt;&lt;FQL&gt;&lt;Q&gt;26^OS_SEC_CAPGRP&lt;/Q&gt;&lt;R&gt;0&lt;/R&gt;&lt;C&gt;0&lt;/C&gt;&lt;/FQL&gt;&lt;FQL&gt;&lt;Q&gt;94.81^MSCI_VALUEGROWTH_BIN(0)&lt;/Q&gt;&lt;R&gt;0&lt;/R&gt;&lt;C&gt;0&lt;/C&gt;&lt;/FQL&gt;&lt;FQL&gt;&lt;Q&gt;94.81^OS_SEC_CAPGRP&lt;/Q&gt;&lt;R&gt;0&lt;/R&gt;&lt;C&gt;0&lt;/C&gt;&lt;/FQL&gt;&lt;FQL&gt;&lt;Q&gt;44.64^MSCI_VALUEGROWTH_BIN(0)&lt;/Q&gt;&lt;R&gt;0&lt;/R&gt;&lt;C&gt;0&lt;/C&gt;&lt;/FQL&gt;&lt;FQL&gt;&lt;Q&gt;44.64^OS_SEC_CAPGRP&lt;/Q&gt;&lt;R&gt;0&lt;/R&gt;&lt;C&gt;0&lt;/C&gt;&lt;/FQL&gt;&lt;FQL&gt;&lt;Q&gt;138.82^MSCI_VALUEGROWTH_BIN(0)&lt;/Q&gt;&lt;R&gt;0&lt;/R&gt;&lt;C&gt;0&lt;/C&gt;&lt;/FQL&gt;&lt;FQL&gt;&lt;Q&gt;138.82^OS_SEC_CAPGRP&lt;/Q&gt;&lt;R&gt;0&lt;/R&gt;&lt;C&gt;0&lt;/C&gt;&lt;/FQL&gt;&lt;FQL&gt;&lt;Q&gt;18.535^MSCI_VALUEGROWTH_BIN(0)&lt;/Q&gt;&lt;R&gt;0&lt;/R&gt;&lt;C&gt;0&lt;/C&gt;&lt;/FQL&gt;&lt;FQL&gt;&lt;Q&gt;18.535^OS_SEC_CAPGRP&lt;/Q&gt;&lt;R&gt;0&lt;/R&gt;&lt;C&gt;0&lt;/C&gt;&lt;/FQL&gt;&lt;FQL&gt;&lt;Q&gt;107.09^MSCI_VALUEGROWTH_BIN(0)&lt;/Q&gt;&lt;R&gt;0&lt;/R&gt;&lt;C&gt;0&lt;/C&gt;&lt;/FQL&gt;&lt;FQL&gt;&lt;Q&gt;107.09^OS_SEC_CAPGRP&lt;/Q&gt;&lt;R&gt;0&lt;/R&gt;&lt;C&gt;0&lt;/C&gt;&lt;/FQL&gt;&lt;FQL&gt;&lt;Q&gt;28.44^MSCI_VALUEGROWTH_BIN(0)&lt;/Q&gt;&lt;R&gt;0&lt;/R&gt;&lt;C&gt;0&lt;/C&gt;&lt;/FQL&gt;&lt;FQL&gt;&lt;Q&gt;28.44^OS_SEC_CAPGRP&lt;/Q&gt;&lt;R&gt;0&lt;/R&gt;&lt;C&gt;0&lt;/C&gt;&lt;/FQL&gt;&lt;FQL&gt;&lt;Q&gt;313.56^MSCI_VALUEGROWTH_BIN(0)&lt;/Q&gt;&lt;R&gt;0&lt;/R&gt;&lt;C&gt;0&lt;/C&gt;&lt;/FQL&gt;&lt;FQL&gt;&lt;Q&gt;313.56^OS_SEC_CAPGRP&lt;/Q&gt;&lt;R&gt;0&lt;/R&gt;&lt;C&gt;0&lt;/C&gt;&lt;/FQL&gt;&lt;FQL&gt;&lt;Q&gt;59.74^MSCI_VALUEGROWTH_BIN(0)&lt;/Q&gt;&lt;R&gt;0&lt;/R&gt;&lt;C&gt;0&lt;/C&gt;&lt;/FQL&gt;&lt;FQL&gt;&lt;Q&gt;59.74^OS_SEC_CAPGRP&lt;/Q&gt;&lt;R&gt;0&lt;/R&gt;&lt;C&gt;0&lt;/C&gt;&lt;/FQL&gt;&lt;FQL&gt;&lt;Q&gt;185.17^MSCI_VALUEGROWTH_BIN(0)&lt;/Q&gt;&lt;R&gt;0&lt;/R&gt;&lt;C&gt;0&lt;/C&gt;&lt;/FQL&gt;&lt;FQL&gt;&lt;Q&gt;185.17^OS_SEC_CAPGRP&lt;/Q&gt;&lt;R&gt;0&lt;/R&gt;&lt;C&gt;0&lt;/C&gt;&lt;/FQL&gt;&lt;FQL&gt;&lt;Q&gt;50.82^MSCI_VALUEGROWTH_BIN(0)&lt;/Q&gt;&lt;R&gt;0&lt;/R&gt;&lt;C&gt;0&lt;/C&gt;&lt;/FQL&gt;&lt;FQL&gt;&lt;Q&gt;50.82^OS_SEC_CAPGRP&lt;/Q&gt;&lt;R&gt;0&lt;/R&gt;&lt;C&gt;0&lt;/C&gt;&lt;/FQL&gt;&lt;FQL&gt;&lt;Q&gt;55.62^MSCI_VALUEGROWTH_BIN(0)&lt;/Q&gt;&lt;R&gt;0&lt;/R&gt;&lt;C&gt;0&lt;/C&gt;&lt;/FQL&gt;&lt;FQL&gt;&lt;Q&gt;55.62^OS_SEC_CAPGRP&lt;/Q&gt;&lt;R&gt;0&lt;/R&gt;&lt;C&gt;0&lt;/C&gt;&lt;/FQL&gt;&lt;FQL&gt;&lt;Q&gt;122.3101^MSCI_VALUEGROWTH_BIN(0)&lt;/Q&gt;&lt;R&gt;0&lt;/R&gt;&lt;C&gt;0&lt;/C&gt;&lt;/FQL&gt;&lt;FQL&gt;&lt;Q&gt;122.3101^OS_SEC_CAPGRP&lt;/Q&gt;&lt;R&gt;0&lt;/R&gt;&lt;C&gt;0&lt;/C&gt;&lt;/FQL&gt;&lt;FQL&gt;&lt;Q&gt;78.56^MSCI_VALUEGROWTH_BIN(0)&lt;/Q&gt;&lt;R&gt;0&lt;/R&gt;&lt;C&gt;0&lt;/C&gt;&lt;/FQL&gt;&lt;FQL&gt;&lt;Q&gt;78.56^OS_SEC_CAPGRP&lt;/Q&gt;&lt;R&gt;0&lt;/R&gt;&lt;C&gt;0&lt;/C&gt;&lt;/FQL&gt;&lt;FQL&gt;&lt;Q&gt;235.82^MSCI_VALUEGROWTH_BIN(0)&lt;/Q&gt;&lt;R&gt;0&lt;/R&gt;&lt;C&gt;0&lt;/C&gt;&lt;/FQL&gt;&lt;FQL&gt;&lt;Q&gt;235.82^OS_SEC_CAPGRP&lt;/Q&gt;&lt;R&gt;0&lt;/R&gt;&lt;C&gt;0&lt;/C&gt;&lt;/FQL&gt;&lt;FQL&gt;&lt;Q&gt;195.57^MSCI_VALUEGROWTH_BIN(0)&lt;/Q&gt;&lt;R&gt;0&lt;/R&gt;&lt;C&gt;0&lt;/C&gt;&lt;/FQL&gt;&lt;FQL&gt;&lt;Q&gt;195.57^OS_SEC_CAPGRP&lt;/Q&gt;&lt;R&gt;0&lt;/R&gt;&lt;C&gt;0&lt;/C&gt;&lt;/FQL&gt;&lt;FQL&gt;&lt;Q&gt;137.105^MSCI_VALUEGROWTH_BIN(0)&lt;/Q&gt;&lt;R&gt;0&lt;/R&gt;&lt;C&gt;0&lt;/C&gt;&lt;/FQL&gt;&lt;FQL&gt;&lt;Q&gt;137.105^OS_SEC_CAPGRP&lt;/Q&gt;&lt;R&gt;0&lt;/R&gt;&lt;C&gt;0&lt;/C&gt;&lt;/FQL&gt;&lt;FQL&gt;&lt;Q&gt;333.84^MSCI_VALUEGROWTH_BIN(0)&lt;/Q&gt;&lt;R&gt;0&lt;/R&gt;&lt;C&gt;0&lt;/C&gt;&lt;/FQL&gt;&lt;FQL&gt;&lt;Q&gt;333.84^OS_SEC_CAPGRP&lt;/Q&gt;&lt;R&gt;0&lt;/R&gt;&lt;C&gt;0&lt;/C&gt;&lt;/FQL&gt;&lt;FQL&gt;&lt;Q&gt;64.66^MSCI_VALUEGROWTH_BIN(0)&lt;/Q&gt;&lt;R&gt;0&lt;/R&gt;&lt;C&gt;0&lt;/C&gt;&lt;/FQL&gt;&lt;FQL&gt;&lt;Q&gt;64.66^OS_SEC_CAPGRP&lt;/Q&gt;&lt;R&gt;0&lt;/R&gt;&lt;C&gt;0&lt;/C&gt;&lt;/FQL&gt;&lt;FQL&gt;&lt;Q&gt;51.465^MSCI_VALUEGROWTH_BIN(0)&lt;/Q&gt;&lt;R&gt;0&lt;/R&gt;&lt;C&gt;0&lt;/C&gt;&lt;/FQL&gt;&lt;FQL&gt;&lt;Q&gt;51.465^OS_SEC_CAPGRP&lt;/Q&gt;&lt;R&gt;0&lt;/R&gt;&lt;C&gt;0&lt;/C&gt;&lt;/FQL&gt;&lt;FQL&gt;&lt;Q&gt;47.8^MSCI_VALUEGROWTH_BIN(0)&lt;/Q&gt;&lt;R&gt;0&lt;/R&gt;&lt;C&gt;0&lt;/C&gt;&lt;/FQL&gt;&lt;FQL&gt;&lt;Q&gt;47.8^OS_SEC_CAPGRP&lt;/Q&gt;&lt;R&gt;0&lt;/R&gt;&lt;C&gt;0&lt;/C&gt;&lt;/FQL&gt;&lt;FQL&gt;&lt;Q&gt;208.58^MSCI_VALUEGROWTH_BIN(0)&lt;/Q&gt;&lt;R&gt;0&lt;/R&gt;&lt;C&gt;0&lt;/C&gt;&lt;/FQL&gt;&lt;FQL&gt;&lt;Q&gt;208.58^OS_SEC_CAPGRP&lt;/Q&gt;&lt;R&gt;0&lt;/R&gt;&lt;C&gt;0&lt;/C&gt;&lt;/FQL&gt;&lt;FQL&gt;&lt;Q&gt;21.27^MSCI_VALUEGROWTH_BIN(0)&lt;/Q&gt;&lt;R&gt;0&lt;/R&gt;&lt;C&gt;0&lt;/C&gt;&lt;/FQL&gt;&lt;FQL&gt;&lt;Q&gt;21.27^OS_SEC_CAPGRP&lt;/Q&gt;&lt;R&gt;0&lt;/R&gt;&lt;C&gt;0&lt;/C&gt;&lt;/FQL&gt;&lt;FQL&gt;&lt;Q&gt;55.36^MSCI_VALUEGROWTH_BIN(0)&lt;/Q&gt;&lt;R&gt;0&lt;/R&gt;&lt;C&gt;0&lt;/C&gt;&lt;/FQL&gt;&lt;FQL&gt;&lt;Q&gt;55.36^OS_SEC_CAPGRP&lt;/Q&gt;&lt;R&gt;0&lt;/R&gt;&lt;C&gt;0&lt;/C&gt;&lt;/FQL&gt;&lt;FQL&gt;&lt;Q&gt;22.88^MSCI_VALUEGROWTH_BIN(0)&lt;/Q&gt;&lt;R&gt;0&lt;/R&gt;&lt;C&gt;0&lt;/C&gt;&lt;/FQL&gt;&lt;FQL&gt;&lt;Q&gt;22.88^OS_SEC_CAPGRP&lt;/Q&gt;&lt;R&gt;0&lt;/R&gt;&lt;C&gt;0&lt;/C&gt;&lt;/FQL&gt;&lt;FQL&gt;&lt;Q&gt;130.31^MSCI_VALUEGROWTH_BIN(0)&lt;/Q&gt;&lt;R&gt;0&lt;/R&gt;&lt;C&gt;0&lt;/C&gt;&lt;/FQL&gt;&lt;FQL&gt;&lt;Q&gt;130.31^OS_SEC_CAPGRP&lt;/Q&gt;&lt;R&gt;0&lt;/R&gt;&lt;C&gt;0&lt;/C&gt;&lt;/FQL&gt;&lt;FQL&gt;&lt;Q&gt;121.54^MSCI_VALUEGROWTH_BIN(0)&lt;/Q&gt;&lt;R&gt;0&lt;/R&gt;&lt;C&gt;0&lt;/C&gt;&lt;/FQL&gt;&lt;FQL&gt;&lt;Q&gt;121.54^OS_SEC_CAPGRP&lt;/Q&gt;&lt;R&gt;0&lt;/R&gt;&lt;C&gt;0&lt;/C&gt;&lt;/FQL&gt;&lt;FQL&gt;&lt;Q&gt;33.52^MSCI_VALUEGROWTH_BIN(0)&lt;/Q&gt;&lt;R&gt;0&lt;/R&gt;&lt;C&gt;0&lt;/C&gt;&lt;/FQL&gt;&lt;FQL&gt;&lt;Q&gt;33.52^OS_SEC_CAPGRP&lt;/Q&gt;&lt;R&gt;0&lt;/R&gt;&lt;C&gt;0&lt;/C&gt;&lt;/FQL&gt;&lt;FQL&gt;&lt;Q&gt;512.15^MSCI_VALUEGROWTH_BIN(0)&lt;/Q&gt;&lt;R&gt;0&lt;/R&gt;&lt;C&gt;0&lt;/C&gt;&lt;/FQL&gt;&lt;FQL&gt;&lt;Q&gt;512.15^OS_SEC_CAPGRP&lt;/Q&gt;&lt;R&gt;0&lt;/R&gt;&lt;C&gt;0&lt;/C&gt;&lt;/FQL&gt;&lt;FQL&gt;&lt;Q&gt;147.7^MSCI_VALUEGROWTH_BIN(0)&lt;/Q&gt;&lt;R&gt;0&lt;/R&gt;&lt;C&gt;0&lt;/C&gt;&lt;/FQL&gt;&lt;FQL&gt;&lt;Q&gt;147.7^OS_SEC_CAPGRP&lt;/Q&gt;&lt;R&gt;0&lt;/R&gt;&lt;C&gt;0&lt;/C&gt;&lt;/FQL&gt;&lt;FQL&gt;&lt;Q&gt;18.7413^MSCI_VALUEGROWTH_BIN(0)&lt;/Q&gt;&lt;R&gt;0&lt;/R&gt;&lt;C&gt;0&lt;/C&gt;&lt;/FQL&gt;&lt;FQL&gt;&lt;Q&gt;18.7413^OS_SEC_CAPGRP&lt;/Q&gt;&lt;R&gt;0&lt;/R&gt;&lt;C&gt;0&lt;/C&gt;&lt;/FQL&gt;&lt;FQL&gt;&lt;Q&gt;39.47^MSCI_VALUEGROWTH_BIN(0)&lt;/Q&gt;&lt;R&gt;0&lt;/R&gt;&lt;C&gt;0&lt;/C&gt;&lt;/FQL&gt;&lt;FQL&gt;&lt;Q&gt;39.47^OS_SEC_CAPGRP&lt;/Q&gt;&lt;R&gt;0&lt;/R&gt;&lt;C&gt;0&lt;/C&gt;&lt;/FQL&gt;&lt;FQL&gt;&lt;Q&gt;24.14^MSCI_VALUEGROWTH_BIN(0)&lt;/Q&gt;&lt;R&gt;0&lt;/R&gt;&lt;C&gt;0&lt;/C&gt;&lt;/FQL&gt;&lt;FQL&gt;&lt;Q&gt;24.14^OS_SEC_CAPGRP&lt;/Q&gt;&lt;R&gt;0&lt;/R&gt;&lt;C&gt;0&lt;/C&gt;&lt;/FQL&gt;&lt;FQL&gt;&lt;Q&gt;33.2^MSCI_VALUEGROWTH_BIN(0)&lt;/Q&gt;&lt;R&gt;0&lt;/R&gt;&lt;C&gt;0&lt;/C&gt;&lt;/FQL&gt;&lt;FQL&gt;&lt;Q&gt;33.2^OS_SEC_CAPGRP&lt;/Q&gt;&lt;R&gt;0&lt;/R&gt;&lt;C&gt;0&lt;/C&gt;&lt;/FQL&gt;&lt;FQL&gt;&lt;Q&gt;60.46^MSCI_VALUEGROWTH_BIN(0)&lt;/Q&gt;&lt;R&gt;0&lt;/R&gt;&lt;C&gt;0&lt;/C&gt;&lt;/FQL&gt;&lt;FQL&gt;&lt;Q&gt;60.46^OS_SEC_CAPGRP&lt;/Q&gt;&lt;R&gt;0&lt;/R&gt;&lt;C&gt;0&lt;/C&gt;&lt;/FQL&gt;&lt;FQL&gt;&lt;Q&gt;19.46^MSCI_VALUEGROWTH_BIN(0)&lt;/Q&gt;&lt;R&gt;0&lt;/R&gt;&lt;C&gt;0&lt;/C&gt;&lt;/FQL&gt;&lt;FQL&gt;&lt;Q&gt;19.46^OS_SEC_CAPGRP&lt;/Q&gt;&lt;R&gt;0&lt;/R&gt;&lt;C&gt;0&lt;/C&gt;&lt;/FQL&gt;&lt;FQL&gt;&lt;Q&gt;135.57^MSCI_VALUEGROWTH_BIN(0)&lt;/Q&gt;&lt;R&gt;0&lt;/R&gt;&lt;C&gt;0&lt;/C&gt;&lt;/FQL&gt;&lt;FQL&gt;&lt;Q&gt;135.57^OS_SEC_CAPGRP&lt;/Q&gt;&lt;R&gt;0&lt;/R&gt;&lt;C&gt;0&lt;/C&gt;&lt;/FQL&gt;&lt;FQL&gt;&lt;Q&gt;136.0888^MSCI_VALUEGROWTH_BIN(0)&lt;/Q&gt;&lt;R&gt;0&lt;/R&gt;&lt;C&gt;0&lt;/C&gt;&lt;/FQL&gt;&lt;FQL&gt;&lt;Q&gt;136.0888^OS_SEC_CAPGRP&lt;/Q&gt;&lt;R&gt;0&lt;/R&gt;&lt;C&gt;0&lt;/C&gt;&lt;/FQL&gt;&lt;FQL&gt;&lt;Q&gt;143.93^MSCI_VALUEGROWTH_BIN(0)&lt;/Q&gt;&lt;R&gt;0&lt;/R&gt;&lt;C&gt;0&lt;/C&gt;&lt;/FQL&gt;&lt;FQL&gt;&lt;Q&gt;143.93^OS_SEC_CAPGRP&lt;/Q&gt;&lt;R&gt;0&lt;/R&gt;&lt;C&gt;0&lt;/C&gt;&lt;/FQL&gt;&lt;FQL&gt;&lt;Q&gt;27.92^MSCI_VALUEGROWTH_BIN(0)&lt;/Q&gt;&lt;R&gt;0&lt;/R&gt;&lt;C&gt;0&lt;/C&gt;&lt;/FQL&gt;&lt;FQL&gt;&lt;Q&gt;27.92^OS_SEC_CAPGRP&lt;/Q&gt;&lt;R&gt;0&lt;/R&gt;&lt;C&gt;0&lt;/C&gt;&lt;/FQL&gt;&lt;FQL&gt;&lt;Q&gt;104.3^MSCI_VALUEGROWTH_BIN(0)&lt;/Q&gt;&lt;R&gt;0&lt;/R&gt;&lt;C&gt;0&lt;/C&gt;&lt;/FQL&gt;&lt;FQL&gt;&lt;Q&gt;104.3^OS_SEC_CAPGRP&lt;/Q&gt;&lt;R&gt;0&lt;/R&gt;&lt;C&gt;0&lt;/C&gt;&lt;/FQL&gt;&lt;FQL&gt;&lt;Q&gt;50.39^MSCI_VALUEGROWTH_BIN(0)&lt;/Q&gt;&lt;R&gt;0&lt;/R&gt;&lt;C&gt;0&lt;/C&gt;&lt;/FQL&gt;&lt;FQL&gt;&lt;Q&gt;50.39^OS_SEC_CAPGRP&lt;/Q&gt;&lt;R&gt;0&lt;/R&gt;&lt;C&gt;0&lt;/C&gt;&lt;/FQL&gt;&lt;FQL&gt;&lt;Q&gt;61.23^MSCI_VALUEGROWTH_BIN(0)&lt;/Q&gt;&lt;R&gt;0&lt;/R&gt;&lt;C&gt;0&lt;/C&gt;&lt;/FQL&gt;&lt;FQL&gt;&lt;Q&gt;61.23^OS_SEC_CAPGRP&lt;/Q&gt;&lt;R&gt;0&lt;/R&gt;&lt;C&gt;0&lt;/C&gt;&lt;/FQL&gt;&lt;FQL&gt;&lt;Q&gt;53.12^MSCI_VALUEGROWTH_BIN(0)&lt;/Q&gt;&lt;R&gt;0&lt;/R&gt;&lt;C&gt;0&lt;/C&gt;&lt;/FQL&gt;&lt;FQL&gt;&lt;Q&gt;53.12^OS_SEC_CAPGRP&lt;/Q&gt;&lt;R&gt;0&lt;/R&gt;&lt;C&gt;0&lt;/C&gt;&lt;/FQL&gt;&lt;FQL&gt;&lt;Q&gt;25.785^MSCI_VALUEGROWTH_BIN(0)&lt;/Q&gt;&lt;R&gt;0&lt;/R&gt;&lt;C&gt;0&lt;/C&gt;&lt;/FQL&gt;&lt;FQL&gt;&lt;Q&gt;25.785^OS_SEC_CAPGRP&lt;/Q&gt;&lt;R&gt;0&lt;/R&gt;&lt;C&gt;0&lt;/C&gt;&lt;/FQL&gt;&lt;FQL&gt;&lt;Q&gt;16.96^MSCI_VALUEGROWTH_BIN(0)&lt;/Q&gt;&lt;R&gt;0&lt;/R&gt;&lt;C&gt;0&lt;/C&gt;&lt;/FQL&gt;&lt;FQL&gt;&lt;Q&gt;16.96^OS_SEC_CAPGRP&lt;/Q&gt;&lt;R&gt;0&lt;/R&gt;&lt;C&gt;0&lt;/C&gt;&lt;/FQL&gt;&lt;FQL&gt;&lt;Q&gt;60.4^MSCI_VALUEGROWTH_BIN(0)&lt;/Q&gt;&lt;R&gt;0&lt;/R&gt;&lt;C&gt;0&lt;/C&gt;&lt;/FQL&gt;&lt;FQL&gt;&lt;Q&gt;60.4^OS_SEC_CAPGRP&lt;/Q&gt;&lt;R&gt;0&lt;/R&gt;&lt;C&gt;0&lt;/C&gt;&lt;/FQL&gt;&lt;FQL&gt;&lt;Q&gt;49.265^MSCI_VALUEGROWTH_BIN(0)&lt;/Q&gt;&lt;R&gt;0&lt;/R&gt;&lt;C&gt;0&lt;/C&gt;&lt;/FQL&gt;&lt;FQL&gt;&lt;Q&gt;49.265^OS_SEC_CAPGRP&lt;/Q&gt;&lt;R&gt;0&lt;/R&gt;&lt;C&gt;0&lt;/C&gt;&lt;/FQL&gt;&lt;FQL&gt;&lt;Q&gt;16.55^MSCI_VALUEGROWTH_BIN(0)&lt;/Q&gt;&lt;R&gt;0&lt;/R&gt;&lt;C&gt;0&lt;/C&gt;&lt;/FQL&gt;&lt;FQL&gt;&lt;Q&gt;16.55^OS_SEC_CAPGRP&lt;/Q&gt;&lt;R&gt;0&lt;/R&gt;&lt;C&gt;0&lt;/C&gt;&lt;/FQL&gt;&lt;FQL&gt;&lt;Q&gt;94.93^MSCI_VALUEGROWTH_BIN(0)&lt;/Q&gt;&lt;R&gt;0&lt;/R&gt;&lt;C&gt;0&lt;/C&gt;&lt;/FQL&gt;&lt;FQL&gt;&lt;Q&gt;94.93^OS_SEC_CAPGRP&lt;/Q&gt;&lt;R&gt;0&lt;/R&gt;&lt;C&gt;0&lt;/C&gt;&lt;/FQL&gt;&lt;FQL&gt;&lt;Q&gt;16.28^MSCI_VALUEGROWTH_BIN(0)&lt;/Q&gt;&lt;R&gt;0&lt;/R&gt;&lt;C&gt;0&lt;/C&gt;&lt;/FQL&gt;&lt;FQL&gt;&lt;Q&gt;16.28^OS_SEC_CAPGRP&lt;/Q&gt;&lt;R&gt;0&lt;/R&gt;&lt;C&gt;0&lt;/C&gt;&lt;/FQL&gt;&lt;FQL&gt;&lt;Q&gt;63.585^MSCI_VALUEGROWTH_BIN(0)&lt;/Q&gt;&lt;R&gt;0&lt;/R&gt;&lt;C&gt;0&lt;/C&gt;&lt;/FQL&gt;&lt;FQL&gt;&lt;Q&gt;63.585^OS_SEC_CAPGRP&lt;/Q&gt;&lt;R&gt;0&lt;/R&gt;&lt;C&gt;0&lt;/C&gt;&lt;/FQL&gt;&lt;FQL&gt;&lt;Q&gt;49.085^MSCI_VALUEGROWTH_BIN(0)&lt;/Q&gt;&lt;R&gt;0&lt;/R&gt;&lt;C&gt;0&lt;/C&gt;&lt;/FQL&gt;&lt;FQL&gt;&lt;Q&gt;49.085^OS_SEC_CAPGRP&lt;/Q&gt;&lt;R&gt;0&lt;/R&gt;&lt;C&gt;0&lt;/C&gt;&lt;/FQL&gt;&lt;FQL&gt;&lt;Q&gt;42.8556^MSCI_VALUEGROWTH_BIN(0)&lt;/Q&gt;&lt;R&gt;0&lt;/R&gt;&lt;C&gt;0&lt;/C&gt;&lt;/FQL&gt;&lt;FQL&gt;&lt;Q&gt;42.8556^OS_SEC_CAPGRP&lt;/Q&gt;&lt;R&gt;0&lt;/R&gt;&lt;C&gt;0&lt;/C&gt;&lt;/FQL&gt;&lt;FQL&gt;&lt;Q&gt;5.145^MSCI_VALUEGROWTH_BIN(0)&lt;/Q&gt;&lt;R&gt;0&lt;/R&gt;&lt;C&gt;0&lt;/C&gt;&lt;/FQL&gt;&lt;FQL&gt;&lt;Q&gt;5.145^OS_SEC_CAPGRP&lt;/Q&gt;&lt;R&gt;0&lt;/R&gt;&lt;C&gt;0&lt;/C&gt;&lt;/FQL&gt;&lt;FQL&gt;&lt;Q&gt;29.43^MSCI_VALUEGROWTH_BIN(0)&lt;/Q&gt;&lt;R&gt;0&lt;/R&gt;&lt;C&gt;0&lt;/C&gt;&lt;/FQL&gt;&lt;FQL&gt;&lt;Q&gt;29.43^OS_SEC_CAPGRP&lt;/Q&gt;&lt;R&gt;0&lt;/R&gt;&lt;C&gt;0&lt;/C&gt;&lt;/FQL&gt;&lt;FQL&gt;&lt;Q&gt;69.2^MSCI_VALUEGROWTH_BIN(0)&lt;/Q&gt;&lt;R&gt;0&lt;/R&gt;&lt;C&gt;0&lt;/C&gt;&lt;/FQL&gt;&lt;FQL&gt;&lt;Q&gt;69.2^OS_SEC_CAPGRP&lt;/Q&gt;&lt;R&gt;0&lt;/R&gt;&lt;C&gt;0&lt;/C&gt;&lt;/FQL&gt;&lt;FQL&gt;&lt;Q&gt;65.03^MSCI_VALUEGROWTH_BIN(0)&lt;/Q&gt;&lt;R&gt;0&lt;/R&gt;&lt;C&gt;0&lt;/C&gt;&lt;/FQL&gt;&lt;FQL&gt;&lt;Q&gt;65.03^OS_SEC_CAPGRP&lt;/Q&gt;&lt;R&gt;0&lt;/R&gt;&lt;C&gt;0&lt;/C&gt;&lt;/FQL&gt;&lt;FQL&gt;&lt;Q&gt;46.39^MSCI_VALUEGROWTH_BIN(0)&lt;/Q&gt;&lt;R&gt;0&lt;/R&gt;&lt;C&gt;0&lt;/C&gt;&lt;/FQL&gt;&lt;FQL&gt;&lt;Q&gt;46.39^OS_SEC_CAPGRP&lt;/Q&gt;&lt;R&gt;0&lt;/R&gt;&lt;C&gt;0&lt;/C&gt;&lt;/FQL&gt;&lt;FQL&gt;&lt;Q&gt;75.285^MSCI_VALUEGROWTH_BIN(0)&lt;/Q&gt;&lt;R&gt;0&lt;/R&gt;&lt;C&gt;0&lt;/C&gt;&lt;/FQL&gt;&lt;FQL&gt;&lt;Q&gt;75.285^OS_SEC_CAPGRP&lt;/Q&gt;&lt;R&gt;0&lt;/R&gt;&lt;C&gt;0&lt;/C&gt;&lt;/FQL&gt;&lt;FQL&gt;&lt;Q&gt;36.53^MSCI_VALUEGROWTH_BIN(0)&lt;/Q&gt;&lt;R&gt;0&lt;/R&gt;&lt;C&gt;0&lt;/C&gt;&lt;/FQL&gt;&lt;FQL&gt;&lt;Q&gt;36.53^OS_SEC_CAPGRP&lt;/Q&gt;&lt;R&gt;0&lt;/R&gt;&lt;C&gt;0&lt;/C&gt;&lt;/FQL&gt;&lt;FQL&gt;&lt;Q&gt;59.8^MSCI_VALUEGROWTH_BIN(0)&lt;/Q&gt;&lt;R&gt;0&lt;/R&gt;&lt;C&gt;0&lt;/C&gt;&lt;/FQL&gt;&lt;FQL&gt;&lt;Q&gt;59.8^OS_SEC_CAPGRP&lt;/Q&gt;&lt;R&gt;0&lt;/R&gt;&lt;C&gt;0&lt;/C&gt;&lt;/FQL&gt;&lt;FQL&gt;&lt;Q&gt;142.16^MSCI_VALUEGROWTH_BIN(0)&lt;/Q&gt;&lt;R&gt;0&lt;/R&gt;&lt;C&gt;0&lt;/C&gt;&lt;/FQL&gt;&lt;FQL&gt;&lt;Q&gt;142.16^OS_SEC_CAPGRP&lt;/Q&gt;&lt;R&gt;0&lt;/R&gt;&lt;C&gt;0&lt;/C&gt;&lt;/FQL&gt;&lt;FQL&gt;&lt;Q&gt;178.46^MSCI_VALUEGROWTH_BIN(0)&lt;/Q&gt;&lt;R&gt;0&lt;/R&gt;&lt;C&gt;0&lt;/C&gt;&lt;/FQL&gt;&lt;FQL&gt;&lt;Q&gt;178.46^OS_SEC_CAPGRP&lt;/Q&gt;&lt;R&gt;0&lt;/R&gt;&lt;C&gt;0&lt;/C&gt;&lt;/FQL&gt;&lt;FQL&gt;&lt;Q&gt;114.49^MSCI_VALUEGROWTH_BIN(0)&lt;/Q&gt;&lt;R&gt;0&lt;/R&gt;&lt;C&gt;0&lt;/C&gt;&lt;/FQL&gt;&lt;FQL&gt;&lt;Q&gt;114.49^OS_SEC_CAPGRP&lt;/Q&gt;&lt;R&gt;0&lt;/R&gt;&lt;C&gt;0&lt;/C&gt;&lt;/FQL&gt;&lt;FQL&gt;&lt;Q&gt;26.945^MSCI_VALUEGROWTH_BIN(0)&lt;/Q&gt;&lt;R&gt;0&lt;/R&gt;&lt;C&gt;0&lt;/C&gt;&lt;/FQL&gt;&lt;FQL&gt;&lt;Q&gt;26.945^OS_SEC_CAPGRP&lt;/Q&gt;&lt;R&gt;0&lt;/R&gt;&lt;C&gt;0&lt;/C&gt;&lt;/FQL&gt;&lt;FQL&gt;&lt;Q&gt;282.9^MSCI_VALUEGROWTH_BIN(0)&lt;/Q&gt;&lt;R&gt;0&lt;/R&gt;&lt;C&gt;0&lt;/C&gt;&lt;/FQL&gt;&lt;FQL&gt;&lt;Q&gt;282.9^OS_SEC_CAPGRP&lt;/Q&gt;&lt;R&gt;0&lt;/R&gt;&lt;C&gt;0&lt;/C&gt;&lt;/FQL&gt;&lt;FQL&gt;&lt;Q&gt;57.3^MSCI_VALUEGROWTH_BIN(0)&lt;/Q&gt;&lt;R&gt;0&lt;/R&gt;&lt;C&gt;0&lt;/C&gt;&lt;/FQL&gt;&lt;FQL&gt;&lt;Q&gt;57.3^OS_SEC_CAPGRP&lt;/Q&gt;&lt;R&gt;0&lt;/R&gt;&lt;C&gt;0&lt;/C&gt;&lt;/FQL&gt;&lt;FQL&gt;&lt;Q&gt;59.73^MSCI_VALUEGROWTH_BIN(0)&lt;/Q&gt;&lt;R&gt;0&lt;/R&gt;&lt;C&gt;0&lt;/C&gt;&lt;/FQL&gt;&lt;FQL&gt;&lt;Q&gt;59.73^OS_SEC_CAPGRP&lt;/Q&gt;&lt;R&gt;0&lt;/R&gt;&lt;C&gt;0&lt;/C&gt;&lt;/FQL&gt;&lt;FQL&gt;&lt;Q&gt;45.385^MSCI_VALUEGROWTH_BIN(0)&lt;/Q&gt;&lt;R&gt;0&lt;/R&gt;&lt;C&gt;0&lt;/C&gt;&lt;/FQL&gt;&lt;FQL&gt;&lt;Q&gt;45.385^OS_SEC_CAPGRP&lt;/Q&gt;&lt;R&gt;0&lt;/R&gt;&lt;C&gt;0&lt;/C&gt;&lt;/FQL&gt;&lt;FQL&gt;&lt;Q&gt;87.69^MSCI_VALUEGROWTH_BIN(0)&lt;/Q&gt;&lt;R&gt;0&lt;/R&gt;&lt;C&gt;0&lt;/C&gt;&lt;/FQL&gt;&lt;FQL&gt;&lt;Q&gt;87.69^OS_SEC_CAPGRP&lt;/Q&gt;&lt;R&gt;0&lt;/R&gt;&lt;C&gt;0&lt;/C&gt;&lt;/FQL&gt;&lt;FQL&gt;&lt;Q&gt;118.417^MSCI_VALUEGROWTH_BIN(0)&lt;/Q&gt;&lt;R&gt;0&lt;/R&gt;&lt;C&gt;0&lt;/C&gt;&lt;/FQL&gt;&lt;FQL&gt;&lt;Q&gt;118.417^OS_SEC_CAPGRP&lt;/Q&gt;&lt;R&gt;0&lt;/R&gt;&lt;C&gt;0&lt;/C&gt;&lt;/FQL&gt;&lt;FQL&gt;&lt;Q&gt;89.8^MSCI_VALUEGROWTH_BIN(0)&lt;/Q&gt;&lt;R&gt;0&lt;/R&gt;&lt;C&gt;0&lt;/C&gt;&lt;/FQL&gt;&lt;FQL&gt;&lt;Q&gt;89.8^OS_SEC_CAPGRP&lt;/Q&gt;&lt;R&gt;0&lt;/R&gt;&lt;C&gt;0&lt;/C&gt;&lt;/FQL&gt;&lt;FQL&gt;&lt;Q&gt;61.34^MSCI_VALUEGROWTH_BIN(0)&lt;/Q&gt;&lt;R&gt;0&lt;/R&gt;&lt;C&gt;0&lt;/C&gt;&lt;/FQL&gt;&lt;FQL&gt;&lt;Q&gt;61.34^OS_SEC_CAPGRP&lt;/Q&gt;&lt;R&gt;0&lt;/R&gt;&lt;C&gt;0&lt;/C&gt;&lt;/FQL&gt;&lt;FQL&gt;&lt;Q&gt;45.27^MSCI_VALUEGROWTH_BIN(0)&lt;/Q&gt;&lt;R&gt;0&lt;/R&gt;&lt;C&gt;0&lt;/C&gt;&lt;/FQL&gt;&lt;FQL&gt;&lt;Q&gt;45.27^OS_SEC_CAPGRP&lt;/Q&gt;&lt;R&gt;0&lt;/R&gt;&lt;C&gt;0&lt;/C&gt;&lt;/FQL&gt;&lt;FQL&gt;&lt;Q&gt;144.38^MSCI_VALUEGROWTH_BIN(0)&lt;/Q&gt;&lt;R&gt;0&lt;/R&gt;&lt;C&gt;0&lt;/C&gt;&lt;/FQL&gt;&lt;FQL&gt;&lt;Q&gt;144.38^OS_SEC_CAPGRP&lt;/Q&gt;&lt;R&gt;0&lt;/R&gt;&lt;C&gt;0&lt;/C&gt;&lt;/FQL&gt;&lt;FQL&gt;&lt;Q&gt;99.11^MSCI_VALUEGROWTH_BIN(0)&lt;/Q&gt;&lt;R&gt;0&lt;/R&gt;&lt;C&gt;0&lt;/C&gt;&lt;/FQL&gt;&lt;FQL&gt;&lt;Q&gt;99.11^OS_SEC_CAPGRP&lt;/Q&gt;&lt;R&gt;0&lt;/R&gt;&lt;C&gt;0&lt;/C&gt;&lt;/FQL&gt;&lt;FQL&gt;&lt;Q&gt;131.21^MSCI_VALUEGROWTH_BIN(0)&lt;/Q&gt;&lt;R&gt;0&lt;/R&gt;&lt;C&gt;0&lt;/C&gt;&lt;/FQL&gt;&lt;FQL&gt;&lt;Q&gt;131.21^OS_SEC_CAPGRP&lt;/Q&gt;&lt;R&gt;0&lt;/R&gt;&lt;C&gt;0&lt;/C&gt;&lt;/FQL&gt;&lt;FQL&gt;&lt;Q&gt;73.86^MSCI_VALUEGROWTH_BIN(0)&lt;/Q&gt;&lt;R&gt;0&lt;/R&gt;&lt;C&gt;0&lt;/C&gt;&lt;/FQL&gt;&lt;FQL&gt;&lt;Q&gt;73.86^OS_SEC_CAPGRP&lt;/Q&gt;&lt;R&gt;0&lt;/R&gt;&lt;C&gt;0&lt;/C&gt;&lt;/FQL&gt;&lt;FQL&gt;&lt;Q&gt;31.99^MSCI_VALUEGROWTH_BIN(0)&lt;/Q&gt;&lt;R&gt;0&lt;/R&gt;&lt;C&gt;0&lt;/C&gt;&lt;/FQL&gt;&lt;FQL&gt;&lt;Q&gt;31.99^OS_SEC_CAPGRP&lt;/Q&gt;&lt;R&gt;0&lt;/R&gt;&lt;C&gt;0&lt;/C&gt;&lt;/FQL&gt;&lt;FQL&gt;&lt;Q&gt;201.03^MSCI_VALUEGROWTH_BIN(0)&lt;/Q&gt;&lt;R&gt;0&lt;/R&gt;&lt;C&gt;0&lt;/C&gt;&lt;/FQL&gt;&lt;FQL&gt;&lt;Q&gt;201.03^OS_SEC_CAPGRP&lt;/Q&gt;&lt;R&gt;0&lt;/R&gt;&lt;C&gt;0&lt;/C&gt;&lt;/FQL&gt;&lt;FQL&gt;&lt;Q&gt;100.96^MSCI_VALUEGROWTH_BIN(0)&lt;/Q&gt;&lt;R&gt;0&lt;/R&gt;&lt;C&gt;0&lt;/C&gt;&lt;/FQL&gt;&lt;FQL&gt;&lt;Q&gt;100.96^OS_SEC_CAPGRP&lt;/Q&gt;&lt;R&gt;0&lt;/R&gt;&lt;C&gt;0&lt;/C&gt;&lt;/FQL&gt;&lt;FQL&gt;&lt;Q&gt;49.69^MSCI_VALUEGROWTH_BIN(0)&lt;/Q&gt;&lt;R&gt;0&lt;/R&gt;&lt;C&gt;0&lt;/C&gt;&lt;/FQL&gt;&lt;FQL&gt;&lt;Q&gt;49.69^OS_SEC_CAPGRP&lt;/Q&gt;&lt;R&gt;0&lt;/R&gt;&lt;C&gt;0&lt;/C&gt;&lt;/FQL&gt;&lt;FQL&gt;&lt;Q&gt;73.825^MSCI_VALUEGROWTH_BIN(0)&lt;/Q&gt;&lt;R&gt;0&lt;/R&gt;&lt;C&gt;0&lt;/C&gt;&lt;/FQL&gt;&lt;FQL&gt;&lt;Q&gt;73.825^OS_SEC_CAPGRP&lt;/Q&gt;&lt;R&gt;0&lt;/R&gt;&lt;C&gt;0&lt;/C&gt;&lt;/FQL&gt;&lt;FQL&gt;&lt;Q&gt;47.93^MSCI_VALUEGROWTH_BIN(0)&lt;/Q&gt;&lt;R&gt;0&lt;/R&gt;&lt;C&gt;0&lt;/C&gt;&lt;/FQL&gt;&lt;FQL&gt;&lt;Q&gt;47.93^OS_SEC_CAPGRP&lt;/Q&gt;&lt;R&gt;0&lt;/R&gt;&lt;C&gt;0&lt;/C&gt;&lt;/FQL&gt;&lt;FQL&gt;&lt;Q&gt;107.12^MSCI_VALUEGROWTH_BIN(0)&lt;/Q&gt;&lt;R&gt;0&lt;/R&gt;&lt;C&gt;0&lt;/C&gt;&lt;/FQL&gt;&lt;FQL&gt;&lt;Q&gt;107.12^OS_SEC_CAPGRP&lt;/Q&gt;&lt;R&gt;0&lt;/R&gt;&lt;C&gt;0&lt;/C&gt;&lt;/FQL&gt;&lt;FQL&gt;&lt;Q&gt;72.26^MSCI_VALUEGROWTH_BIN(0)&lt;/Q&gt;&lt;R&gt;0&lt;/R&gt;&lt;C&gt;0&lt;/C&gt;&lt;/FQL&gt;&lt;FQL&gt;&lt;Q&gt;72.26^OS_SEC_CAPGRP&lt;/Q&gt;&lt;R&gt;0&lt;/R&gt;&lt;C&gt;0&lt;/C&gt;&lt;/FQL&gt;&lt;FQL&gt;&lt;Q&gt;148.83^MSCI_VALUEGROWTH_BIN(0)&lt;/Q&gt;&lt;R&gt;0&lt;/R&gt;&lt;C&gt;0&lt;/C&gt;&lt;/FQL&gt;&lt;FQL&gt;&lt;Q&gt;148.83^OS_SEC_CAPGRP&lt;/Q&gt;&lt;R&gt;0&lt;/R&gt;&lt;C&gt;0&lt;/C&gt;&lt;/FQL&gt;&lt;FQL&gt;&lt;Q&gt;43.98^MSCI_VALUEGROWTH_BIN(0)&lt;/Q&gt;&lt;R&gt;0&lt;/R&gt;&lt;C&gt;0&lt;/C&gt;&lt;/FQL&gt;&lt;FQL&gt;&lt;Q&gt;43.98^OS_SEC_CAPGRP&lt;/Q&gt;&lt;R&gt;0&lt;/R&gt;&lt;C&gt;0&lt;/C&gt;&lt;/FQL&gt;&lt;FQL&gt;&lt;Q&gt;95.195^MSCI_VALUEGROWTH_BIN(0)&lt;/Q&gt;&lt;R&gt;0&lt;/R&gt;&lt;C&gt;0&lt;/C&gt;&lt;/FQL&gt;&lt;FQL&gt;&lt;Q&gt;95.195^OS_SEC_CAPGRP&lt;/Q&gt;&lt;R&gt;0&lt;/R&gt;&lt;C&gt;0&lt;/C&gt;&lt;/FQL&gt;&lt;FQL&gt;&lt;Q&gt;40.785^MSCI_VALUEGROWTH_BIN(0)&lt;/Q&gt;&lt;R&gt;0&lt;/R&gt;&lt;C&gt;0&lt;/C&gt;&lt;/FQL&gt;&lt;FQL&gt;&lt;Q&gt;40.785^OS_SEC_CAPGRP&lt;/Q&gt;&lt;R&gt;0&lt;/R&gt;&lt;C&gt;0&lt;/C&gt;&lt;/FQL&gt;&lt;FQL&gt;&lt;Q&gt;7.105^MSCI_VALUEGROWTH_BIN(0)&lt;/Q&gt;&lt;R&gt;0&lt;/R&gt;&lt;C&gt;0&lt;/C&gt;&lt;/FQL&gt;&lt;FQL&gt;&lt;Q&gt;7.105^OS_SEC_CAPGRP&lt;/Q&gt;&lt;R&gt;0&lt;/R&gt;&lt;C&gt;0&lt;/C&gt;&lt;/FQL&gt;&lt;FQL&gt;&lt;Q&gt;40.78^MSCI_VALUEGROWTH_BIN(0)&lt;/Q&gt;&lt;R&gt;0&lt;/R&gt;&lt;C&gt;0&lt;/C&gt;&lt;/FQL&gt;&lt;FQL&gt;&lt;Q&gt;40.78^OS_SEC_CAPGRP&lt;/Q&gt;&lt;R&gt;0&lt;/R&gt;&lt;C&gt;0&lt;/C&gt;&lt;/FQL&gt;&lt;FQL&gt;&lt;Q&gt;16.225^MSCI_VALUEGROWTH_BIN(0)&lt;/Q&gt;&lt;R&gt;0&lt;/R&gt;&lt;C&gt;0&lt;/C&gt;&lt;/FQL&gt;&lt;FQL&gt;&lt;Q&gt;16.225^OS_SEC_CAPGRP&lt;/Q&gt;&lt;R&gt;0&lt;/R&gt;&lt;C&gt;0&lt;/C&gt;&lt;/FQL&gt;&lt;FQL&gt;&lt;Q&gt;150.75^MSCI_VALUEGROWTH_BIN(0)&lt;/Q&gt;&lt;R&gt;0&lt;/R&gt;&lt;C&gt;0&lt;/C&gt;&lt;/FQL&gt;&lt;FQL&gt;&lt;Q&gt;150.75^OS_SEC_CAPGRP&lt;/Q&gt;&lt;R&gt;0&lt;/R&gt;&lt;C&gt;0&lt;/C&gt;&lt;/FQL&gt;&lt;FQL&gt;&lt;Q&gt;72.54^MSCI_VALUEGROWTH_BIN(0)&lt;/Q&gt;&lt;R&gt;0&lt;/R&gt;&lt;C&gt;0&lt;/C&gt;&lt;/FQL&gt;&lt;FQL&gt;&lt;Q&gt;72.54^OS_SEC_CAPGRP&lt;/Q&gt;&lt;R&gt;0&lt;/R&gt;&lt;C&gt;0&lt;/C&gt;&lt;/FQL&gt;&lt;FQL&gt;&lt;Q&gt;84.27^MSCI_VALUEGROWTH_BIN(0)&lt;/Q&gt;&lt;R&gt;0&lt;/R&gt;&lt;C&gt;0&lt;/C&gt;&lt;/FQL&gt;&lt;FQL&gt;&lt;Q&gt;84.27^OS_SEC_CAPGRP&lt;/Q&gt;&lt;R&gt;0&lt;/R&gt;&lt;C&gt;0&lt;/C&gt;&lt;/FQL&gt;&lt;FQL&gt;&lt;Q&gt;58^MSCI_VALUEGROWTH_BIN(0)&lt;/Q&gt;&lt;R&gt;0&lt;/R&gt;&lt;C&gt;0&lt;/C&gt;&lt;/FQL&gt;&lt;FQL&gt;&lt;Q&gt;58^OS_SEC_CAPGRP&lt;/Q&gt;&lt;R&gt;0&lt;/R&gt;&lt;C&gt;0&lt;/C&gt;&lt;/FQL&gt;&lt;FQL&gt;&lt;Q&gt;53.67^MSCI_VALUEGROWTH_BIN(0)&lt;/Q&gt;&lt;R&gt;0&lt;/R&gt;&lt;C&gt;0&lt;/C&gt;&lt;/FQL&gt;&lt;FQL&gt;&lt;Q&gt;53.67^OS_SEC_CAPGRP&lt;/Q&gt;&lt;R&gt;0&lt;/R&gt;&lt;C&gt;0&lt;/C&gt;&lt;/FQL&gt;&lt;FQL&gt;&lt;Q&gt;135.58^MSCI_VALUEGROWTH_BIN(0)&lt;/Q&gt;&lt;R&gt;0&lt;/R&gt;&lt;C&gt;0&lt;/C&gt;&lt;/FQL&gt;&lt;FQL&gt;&lt;Q&gt;135.58^OS_SEC_CAPGRP&lt;/Q&gt;&lt;R&gt;0&lt;/R&gt;&lt;C&gt;0&lt;/C&gt;&lt;/FQL&gt;&lt;FQL&gt;&lt;Q&gt;116.515^MSCI_VALUEGROWTH_BIN(0)&lt;/Q&gt;&lt;R&gt;0&lt;/R&gt;&lt;C&gt;0&lt;/C&gt;&lt;/FQL&gt;&lt;FQL&gt;&lt;Q&gt;116.515^OS_SEC_CAPGRP&lt;/Q&gt;&lt;R&gt;0&lt;/R&gt;&lt;C&gt;0&lt;/C&gt;&lt;/FQL&gt;&lt;FQL&gt;&lt;Q&gt;63.285^MSCI_VALUEGROWTH_BIN(0)&lt;/Q&gt;&lt;R&gt;0&lt;/R&gt;&lt;C&gt;0&lt;/C&gt;&lt;/FQL&gt;&lt;FQL&gt;&lt;Q&gt;63.285^OS_SEC_CAPGRP&lt;/Q&gt;&lt;R&gt;0&lt;/R&gt;&lt;C&gt;0&lt;/C&gt;&lt;/FQL&gt;&lt;FQL&gt;&lt;Q&gt;17.13^MSCI_VALUEGROWTH_BIN(0)&lt;/Q&gt;&lt;R&gt;0&lt;/R&gt;&lt;C&gt;0&lt;/C&gt;&lt;/FQL&gt;&lt;FQL&gt;&lt;Q&gt;17.13^OS_SEC_CAPGRP&lt;/Q&gt;&lt;R&gt;0&lt;/R&gt;&lt;C&gt;0&lt;/C&gt;&lt;/FQL&gt;&lt;FQL&gt;&lt;Q&gt;124.61^MSCI_VALUEGROWTH_BIN(0)&lt;/Q&gt;&lt;R&gt;0&lt;/R&gt;&lt;C&gt;0&lt;/C&gt;&lt;/FQL&gt;&lt;FQL&gt;&lt;Q&gt;124.61^OS_SEC_CAPGRP&lt;/Q&gt;&lt;R&gt;0&lt;/R&gt;&lt;C&gt;0&lt;/C&gt;&lt;/FQL&gt;&lt;FQL&gt;&lt;Q&gt;77.71^MSCI_VALUEGROWTH_BIN(0)&lt;/Q&gt;&lt;R&gt;0&lt;/R&gt;&lt;C&gt;0&lt;/C&gt;&lt;/FQL&gt;&lt;FQL&gt;&lt;Q&gt;77.71^OS_SEC_CAPGRP&lt;/Q&gt;&lt;R&gt;0&lt;/R&gt;&lt;C&gt;0&lt;/C&gt;&lt;/FQL&gt;&lt;FQL&gt;&lt;Q&gt;16.1199^MSCI_VALUEGROWTH_BIN(0)&lt;/Q&gt;&lt;R&gt;0&lt;/R&gt;&lt;C&gt;0&lt;/C&gt;&lt;/FQL&gt;&lt;FQL&gt;&lt;Q&gt;16.1199^OS_SEC_CAPGRP&lt;/Q&gt;&lt;R&gt;0&lt;/R&gt;&lt;C&gt;0&lt;/C&gt;&lt;/FQL&gt;&lt;FQL&gt;&lt;Q&gt;16.0632^MSCI_VALUEGROWTH_BIN(0)&lt;/Q&gt;&lt;R&gt;0&lt;/R&gt;&lt;C&gt;0&lt;/C&gt;&lt;/FQL&gt;&lt;FQL&gt;&lt;Q&gt;16.0632^OS_SEC_CAPGRP&lt;/Q&gt;&lt;R&gt;0&lt;/R&gt;&lt;C&gt;0&lt;/C&gt;&lt;/FQL&gt;&lt;FQL&gt;&lt;Q&gt;42.1^MSCI_VALUEGROWTH_BIN(0)&lt;/Q&gt;&lt;R&gt;0&lt;/R&gt;&lt;C&gt;0&lt;/C&gt;&lt;/FQL&gt;&lt;FQL&gt;&lt;Q&gt;42.1^OS_SEC_CAPGRP&lt;/Q&gt;&lt;R&gt;0&lt;/R&gt;&lt;C&gt;0&lt;/C&gt;&lt;/FQL&gt;&lt;FQL&gt;&lt;Q&gt;150.685^MSCI_VALUEGROWTH_BIN(0)&lt;/Q&gt;&lt;R&gt;0&lt;/R&gt;&lt;C&gt;0&lt;/C&gt;&lt;/FQL&gt;&lt;FQL&gt;&lt;Q&gt;150.685^OS_SEC_CAPGRP&lt;/Q&gt;&lt;R&gt;0&lt;/R&gt;&lt;C&gt;0&lt;/C&gt;&lt;/FQL&gt;&lt;FQL&gt;&lt;Q&gt;108.25^MSCI_VALUEGROWTH_BIN(0)&lt;/Q&gt;&lt;R&gt;0&lt;/R&gt;&lt;C&gt;0&lt;/C&gt;&lt;/FQL&gt;&lt;FQL&gt;&lt;Q&gt;108.25^OS_SEC_CAPGRP&lt;/Q&gt;&lt;R&gt;0&lt;/R&gt;&lt;C&gt;0&lt;/C&gt;&lt;/FQL&gt;&lt;FQL&gt;&lt;Q&gt;128.6^MSCI_VALUEGROWTH_BIN(0)&lt;/Q&gt;&lt;R&gt;0&lt;/R&gt;&lt;C&gt;0&lt;/C&gt;&lt;/FQL&gt;&lt;FQL&gt;&lt;Q&gt;128.6^OS_SEC_CAPGRP&lt;/Q&gt;&lt;R&gt;0&lt;/R&gt;&lt;C&gt;0&lt;/C&gt;&lt;/FQL&gt;&lt;FQL&gt;&lt;Q&gt;159.04^MSCI_VALUEGROWTH_BIN(0)&lt;/Q&gt;&lt;R&gt;0&lt;/R&gt;&lt;C&gt;0&lt;/C&gt;&lt;/FQL&gt;&lt;FQL&gt;&lt;Q&gt;159.04^OS_SEC_CAPGRP&lt;/Q&gt;&lt;R&gt;0&lt;/R&gt;&lt;C&gt;0&lt;/C&gt;&lt;/FQL&gt;&lt;FQL&gt;&lt;Q&gt;41.33^MSCI_VALUEGROWTH_BIN(0)&lt;/Q&gt;&lt;R&gt;0&lt;/R&gt;&lt;C&gt;0&lt;/C&gt;&lt;/FQL&gt;&lt;FQL&gt;&lt;Q&gt;41.33^OS_SEC_CAPGRP&lt;/Q&gt;&lt;R&gt;0&lt;/R&gt;&lt;C&gt;0&lt;/C&gt;&lt;/FQL&gt;&lt;FQL&gt;&lt;Q&gt;610.75^MSCI_VALUEGROWTH_BIN(0)&lt;/Q&gt;&lt;R&gt;0&lt;/R&gt;&lt;C&gt;0&lt;/C&gt;&lt;/FQL&gt;&lt;FQL&gt;&lt;Q&gt;610.75^OS_SEC_CAPGRP&lt;/Q&gt;&lt;R&gt;0&lt;/R&gt;&lt;C&gt;0&lt;/C&gt;&lt;/FQL&gt;&lt;FQL&gt;&lt;Q&gt;37.195^MSCI_VALUEGROWTH_BIN(0)&lt;/Q&gt;&lt;R&gt;0&lt;/R&gt;&lt;C&gt;0&lt;/C&gt;&lt;/FQL&gt;&lt;FQL&gt;&lt;Q&gt;37.195^OS_SEC_CAPGRP&lt;/Q&gt;&lt;R&gt;0&lt;/R&gt;&lt;C&gt;0&lt;/C&gt;&lt;/FQL&gt;&lt;FQL&gt;&lt;Q&gt;29.92^MSCI_VALUEGROWTH_BIN(0)&lt;/Q&gt;&lt;R&gt;0&lt;/R&gt;&lt;C&gt;0&lt;/C&gt;&lt;/FQL&gt;&lt;FQL&gt;&lt;Q&gt;29.92^OS_SEC_CAPGRP&lt;/Q&gt;&lt;R&gt;0&lt;/R&gt;&lt;C&gt;0&lt;/C&gt;&lt;/FQL&gt;&lt;FQL&gt;&lt;Q&gt;32.04^MSCI_VALUEGROWTH_BIN(0)&lt;/Q&gt;&lt;R&gt;0&lt;/R&gt;&lt;C&gt;0&lt;/C&gt;&lt;/FQL&gt;&lt;FQL&gt;&lt;Q&gt;32.04^OS_SEC_CAPGRP&lt;/Q&gt;&lt;R&gt;0&lt;/R&gt;&lt;C&gt;0&lt;/C&gt;&lt;/FQL&gt;&lt;FQL&gt;&lt;Q&gt;47.64^MSCI_VALUEGROWTH_BIN(0)&lt;/Q&gt;&lt;R&gt;0&lt;/R&gt;&lt;C&gt;0&lt;/C&gt;&lt;/FQL&gt;&lt;FQL&gt;&lt;Q&gt;47.64^OS_SEC_CAPGRP&lt;/Q&gt;&lt;R&gt;0&lt;/R&gt;&lt;C&gt;0&lt;/C&gt;&lt;/FQL&gt;&lt;FQL&gt;&lt;Q&gt;10.705^MSCI_VALUEGROWTH_BIN(0)&lt;/Q&gt;&lt;R&gt;0&lt;/R&gt;&lt;C&gt;0&lt;/C&gt;&lt;/FQL&gt;&lt;FQL&gt;&lt;Q&gt;10.705^OS_SEC_CAPGRP&lt;/Q&gt;&lt;R&gt;0&lt;/R&gt;&lt;C&gt;0&lt;/C&gt;&lt;/FQL&gt;&lt;FQL&gt;&lt;Q&gt;86.665^MSCI_VALUEGROWTH_BIN(0)&lt;/Q&gt;&lt;R&gt;0&lt;/R&gt;&lt;C&gt;0&lt;/C&gt;&lt;/FQL&gt;&lt;FQL&gt;&lt;Q&gt;86.665^OS_SEC_CAPGRP&lt;/Q&gt;&lt;R&gt;0&lt;/R&gt;&lt;C&gt;0&lt;/C&gt;&lt;/FQL&gt;&lt;FQL&gt;&lt;Q&gt;23.87^MSCI_VALUEGROWTH_BIN(0)&lt;/Q&gt;&lt;R&gt;0&lt;/R&gt;&lt;C&gt;0&lt;/C&gt;&lt;/FQL&gt;&lt;FQL&gt;&lt;Q&gt;23.87^OS_SEC_CAPGRP&lt;/Q&gt;&lt;R&gt;0&lt;/R&gt;&lt;C&gt;0&lt;/C&gt;&lt;/FQL&gt;&lt;FQL&gt;&lt;Q&gt;26.48^MSCI_VALUEGROWTH_BIN(0)&lt;/Q&gt;&lt;R&gt;0&lt;/R&gt;&lt;C&gt;0&lt;/C&gt;&lt;/FQL&gt;&lt;FQL&gt;&lt;Q&gt;26.48^OS_SEC_CAPGRP&lt;/Q&gt;&lt;R&gt;0&lt;/R&gt;&lt;C&gt;0&lt;/C&gt;&lt;/FQL&gt;&lt;FQL&gt;&lt;Q&gt;89.73^MSCI_VALUEGROWTH_BIN(0)&lt;/Q&gt;&lt;R&gt;0&lt;/R&gt;&lt;C&gt;0&lt;/C&gt;&lt;/FQL&gt;&lt;FQL&gt;&lt;Q&gt;89.73^OS_SEC_CAPGRP&lt;/Q&gt;&lt;R&gt;0&lt;/R&gt;&lt;C&gt;0&lt;/C&gt;&lt;/FQL&gt;&lt;FQL&gt;&lt;Q&gt;54.07^MSCI_VALUEGROWTH_BIN(0)&lt;/Q&gt;&lt;R&gt;0&lt;/R&gt;&lt;C&gt;0&lt;/C&gt;&lt;/FQL&gt;&lt;FQL&gt;&lt;Q&gt;54.07^OS_SEC_CAPGRP&lt;/Q&gt;&lt;R&gt;0&lt;/R&gt;&lt;C&gt;0&lt;/C&gt;&lt;/FQL&gt;&lt;FQL&gt;&lt;Q&gt;16.54^MSCI_VALUEGROWTH_BIN(0)&lt;/Q&gt;&lt;R&gt;0&lt;/R&gt;&lt;C&gt;0&lt;/C&gt;&lt;/FQL&gt;&lt;FQL&gt;&lt;Q&gt;16.54^OS_SEC_CAPGRP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&lt;/Q&gt;&lt;R&gt;0&lt;/R&gt;&lt;C&gt;0&lt;/C&gt;&lt;/FQL&gt;&lt;FQL&gt;&lt;Q&gt;75^MSCI_VALUEGROWTH_BIN(0)&lt;/Q&gt;&lt;R&gt;0&lt;/R&gt;&lt;C&gt;0&lt;/C&gt;&lt;/FQL&gt;&lt;FQL&gt;&lt;Q&gt;75^OS_SEC_CAPGRP&lt;/Q&gt;&lt;R&gt;0&lt;/R&gt;&lt;C&gt;0&lt;/C&gt;&lt;/FQL&gt;&lt;FQL&gt;&lt;Q&gt;37.795^MSCI_VALUEGROWTH_BIN(0)&lt;/Q&gt;&lt;R&gt;0&lt;/R&gt;&lt;C&gt;0&lt;/C&gt;&lt;/FQL&gt;&lt;FQL&gt;&lt;Q&gt;37.795^OS_SEC_CAPGRP&lt;/Q&gt;&lt;R&gt;0&lt;/R&gt;&lt;C&gt;0&lt;/C&gt;&lt;/FQL&gt;&lt;FQL&gt;&lt;Q&gt;27.09^MSCI_VALUEGROWTH_BIN(0)&lt;/Q&gt;&lt;R&gt;0&lt;/R&gt;&lt;C&gt;0&lt;/C&gt;&lt;/FQL&gt;&lt;FQL&gt;&lt;Q&gt;27.09^OS_SEC_CAPGRP&lt;/Q&gt;&lt;R&gt;0&lt;/R&gt;&lt;C&gt;0&lt;/C&gt;&lt;/FQL&gt;&lt;FQL&gt;&lt;Q&gt;10.06^MSCI_VALUEGROWTH_BIN(0)&lt;/Q&gt;&lt;R&gt;0&lt;/R&gt;&lt;C&gt;0&lt;/C&gt;&lt;/FQL&gt;&lt;FQL&gt;&lt;Q&gt;10.06^OS_SEC_CAPGRP&lt;/Q&gt;&lt;R&gt;0&lt;/R&gt;&lt;C&gt;0&lt;/C&gt;&lt;/FQL&gt;&lt;FQL&gt;&lt;Q&gt;49.83^MSCI_VALUEGROWTH_BIN(0)&lt;/Q&gt;&lt;R&gt;0&lt;/R&gt;&lt;C&gt;0&lt;/C&gt;&lt;/FQL&gt;&lt;FQL&gt;&lt;Q&gt;49.83^OS_SEC_CAPGRP&lt;/Q&gt;&lt;R&gt;0&lt;/R&gt;&lt;C&gt;0&lt;/C&gt;&lt;/FQL&gt;&lt;FQL&gt;&lt;Q&gt;255.19^MSCI_VALUEGROWTH_BIN(0)&lt;/Q&gt;&lt;R&gt;0&lt;/R&gt;&lt;C&gt;0&lt;/C&gt;&lt;/FQL&gt;&lt;FQL&gt;&lt;Q&gt;255.19^OS_SEC_CAPGRP&lt;/Q&gt;&lt;R&gt;0&lt;/R&gt;&lt;C&gt;0&lt;/C&gt;&lt;/FQL&gt;&lt;FQL&gt;&lt;Q&gt;30.275^MSCI_VALUEGROWTH_BIN(0)&lt;/Q&gt;&lt;R&gt;0&lt;/R&gt;&lt;C&gt;0&lt;/C&gt;&lt;/FQL&gt;&lt;FQL&gt;&lt;Q&gt;30.275^OS_SEC_CAPGRP&lt;/Q&gt;&lt;R&gt;0&lt;/R&gt;&lt;C&gt;0&lt;/C&gt;&lt;/FQL&gt;&lt;FQL&gt;&lt;Q&gt;185.595^MSCI_VALUEGROWTH_BIN(0)&lt;/Q&gt;&lt;R&gt;0&lt;/R&gt;&lt;C&gt;0&lt;/C&gt;&lt;/FQL&gt;&lt;FQL&gt;&lt;Q&gt;185.595^OS_SEC_CAPGRP&lt;/Q&gt;&lt;R&gt;0&lt;/R&gt;&lt;C&gt;0&lt;/C&gt;&lt;/FQL&gt;&lt;FQL&gt;&lt;Q&gt;40.355^MSCI_VALUEGROWTH_BIN(0)&lt;/Q&gt;&lt;R&gt;0&lt;/R&gt;&lt;C&gt;0&lt;/C&gt;&lt;/FQL&gt;&lt;FQL&gt;&lt;Q&gt;40.355^OS_SEC_CAPGRP&lt;/Q&gt;&lt;R&gt;0&lt;/R&gt;&lt;C&gt;0&lt;/C&gt;&lt;/FQL&gt;&lt;FQL&gt;&lt;Q&gt;16.86^MSCI_VALUEGROWTH_BIN(0)&lt;/Q&gt;&lt;R&gt;0&lt;/R&gt;&lt;C&gt;0&lt;/C&gt;&lt;/FQL&gt;&lt;FQL&gt;&lt;Q&gt;16.86^OS_SEC_CAPGRP&lt;/Q&gt;&lt;R&gt;0&lt;/R&gt;&lt;C&gt;0&lt;/C&gt;&lt;/FQL&gt;&lt;FQL&gt;&lt;Q&gt;67.305^MSCI_VALUEGROWTH_BIN(0)&lt;/Q&gt;&lt;R&gt;0&lt;/R&gt;&lt;C&gt;0&lt;/C&gt;&lt;/FQL&gt;&lt;FQL&gt;&lt;Q&gt;67.305^OS_SEC_CAPGRP&lt;/Q&gt;&lt;R&gt;0&lt;/R&gt;&lt;C&gt;0&lt;/C&gt;&lt;/FQL&gt;&lt;FQL&gt;&lt;Q&gt;44.5^MSCI_VALUEGROWTH_BIN(0)&lt;/Q&gt;&lt;R&gt;0&lt;/R&gt;&lt;C&gt;0&lt;/C&gt;&lt;/FQL&gt;&lt;FQL&gt;&lt;Q&gt;44.5^OS_SEC_CAPGRP&lt;/Q&gt;&lt;R&gt;0&lt;/R&gt;&lt;C&gt;0&lt;/C&gt;&lt;/FQL&gt;&lt;FQL&gt;&lt;Q&gt;90.34^MSCI_VALUEGROWTH_BIN(0)&lt;/Q&gt;&lt;R&gt;0&lt;/R&gt;&lt;C&gt;0&lt;/C&gt;&lt;/FQL&gt;&lt;FQL&gt;&lt;Q&gt;90.34^OS_SEC_CAPGRP&lt;/Q&gt;&lt;R&gt;0&lt;/R&gt;&lt;C&gt;0&lt;/C&gt;&lt;/FQL&gt;&lt;FQL&gt;&lt;Q&gt;15.63^MSCI_VALUEGROWTH_BIN(0)&lt;/Q&gt;&lt;R&gt;0&lt;/R&gt;&lt;C&gt;0&lt;/C&gt;&lt;/FQL&gt;&lt;FQL&gt;&lt;Q&gt;15.63^OS_SEC_CAPGRP&lt;/Q&gt;&lt;R&gt;0&lt;/R&gt;&lt;C&gt;0&lt;/C&gt;&lt;/FQL&gt;&lt;FQL&gt;&lt;Q&gt;62.93^MSCI_VALUEGROWTH_BIN(0)&lt;/Q&gt;&lt;R&gt;0&lt;/R&gt;&lt;C&gt;0&lt;/C&gt;&lt;/FQL&gt;&lt;FQL&gt;&lt;Q&gt;62.93^OS_SEC_CAPGRP&lt;/Q&gt;&lt;R&gt;0&lt;/R&gt;&lt;C&gt;0&lt;/C&gt;&lt;/FQL&gt;&lt;FQL&gt;&lt;Q&gt;81.31^MSCI_VALUEGROWTH_BIN(0)&lt;/Q&gt;&lt;R&gt;0&lt;/R&gt;&lt;C&gt;0&lt;/C&gt;&lt;/FQL&gt;&lt;FQL&gt;&lt;Q&gt;81.31^OS_SEC_CAPGRP&lt;/Q&gt;&lt;R&gt;0&lt;/R&gt;&lt;C&gt;0&lt;/C&gt;&lt;/FQL&gt;&lt;FQL&gt;&lt;Q&gt;10.15^MSCI_VALUEGROWTH_BIN(0)&lt;/Q&gt;&lt;R&gt;0&lt;/R&gt;&lt;C&gt;0&lt;/C&gt;&lt;/FQL&gt;&lt;FQL&gt;&lt;Q&gt;10.15^OS_SEC_CAPGRP&lt;/Q&gt;&lt;R&gt;0&lt;/R&gt;&lt;C&gt;0&lt;/C&gt;&lt;/FQL&gt;&lt;FQL&gt;&lt;Q&gt;64.6309^MSCI_VALUEGROWTH_BIN(0)&lt;/Q&gt;&lt;R&gt;0&lt;/R&gt;&lt;C&gt;0&lt;/C&gt;&lt;/FQL&gt;&lt;FQL&gt;&lt;Q&gt;64.6309^OS_SEC_CAPGRP&lt;/Q&gt;&lt;R&gt;0&lt;/R&gt;&lt;C&gt;0&lt;/C&gt;&lt;/FQL&gt;&lt;FQL&gt;&lt;Q&gt;23.78^MSCI_VALUEGROWTH_BIN(0)&lt;/Q&gt;&lt;R&gt;0&lt;/R&gt;&lt;C&gt;0&lt;/C&gt;&lt;/FQL&gt;&lt;FQL&gt;&lt;Q&gt;23.78^OS_SEC_CAPGRP&lt;/Q&gt;&lt;R&gt;0&lt;/R&gt;&lt;C&gt;0&lt;/C&gt;&lt;/FQL&gt;&lt;FQL&gt;&lt;Q&gt;37.57^MSCI_VALUEGROWTH_BIN(0)&lt;/Q&gt;&lt;R&gt;0&lt;/R&gt;&lt;C&gt;0&lt;/C&gt;&lt;/FQL&gt;&lt;FQL&gt;&lt;Q&gt;37.57^OS_SEC_CAPGRP&lt;/Q&gt;&lt;R&gt;0&lt;/R&gt;&lt;C&gt;0&lt;/C&gt;&lt;/FQL&gt;&lt;FQL&gt;&lt;Q&gt;58.99^MSCI_VALUEGROWTH_BIN(0)&lt;/Q&gt;&lt;R&gt;0&lt;/R&gt;&lt;C&gt;0&lt;/C&gt;&lt;/FQL&gt;&lt;FQL&gt;&lt;Q&gt;58.99^OS_SEC_CAPGRP&lt;/Q&gt;&lt;R&gt;0&lt;/R&gt;&lt;C&gt;0&lt;/C&gt;&lt;/FQL&gt;&lt;FQL&gt;&lt;Q&gt;68.25^MSCI_VALUEGROWTH_BIN(0)&lt;/Q&gt;&lt;R&gt;0&lt;/R&gt;&lt;C&gt;0&lt;/C&gt;&lt;/FQL&gt;&lt;FQL&gt;&lt;Q&gt;68.25^OS_SEC_CAPGRP&lt;/Q&gt;&lt;R&gt;0&lt;/R&gt;&lt;C&gt;0&lt;/C&gt;&lt;/FQL&gt;&lt;FQL&gt;&lt;Q&gt;98.8^MSCI_VALUEGROWTH_BIN(0)&lt;/Q&gt;&lt;R&gt;0&lt;/R&gt;&lt;C&gt;0&lt;/C&gt;&lt;/FQL&gt;&lt;FQL&gt;&lt;Q&gt;98.8^OS_SEC_CAPGRP&lt;/Q&gt;&lt;R&gt;0&lt;/R&gt;&lt;C&gt;0&lt;/C&gt;&lt;/FQL&gt;&lt;FQL&gt;&lt;Q&gt;75.55^MSCI_VALUEGROWTH_BIN(0)&lt;/Q&gt;&lt;R&gt;0&lt;/R&gt;&lt;C&gt;0&lt;/C&gt;&lt;/FQL&gt;&lt;FQL&gt;&lt;Q&gt;75.55^OS_SEC_CAPGRP&lt;/Q&gt;&lt;R&gt;0&lt;/R&gt;&lt;C&gt;0&lt;/C&gt;&lt;/FQL&gt;&lt;FQL&gt;&lt;Q&gt;27.55^MSCI_VALUEGROWTH_BIN(0)&lt;/Q&gt;&lt;R&gt;0&lt;/R&gt;&lt;C&gt;0&lt;/C&gt;&lt;/FQL&gt;&lt;FQL&gt;&lt;Q&gt;27.55^OS_SEC_CAPGRP&lt;/Q&gt;&lt;R&gt;0&lt;/R&gt;&lt;C&gt;0&lt;/C&gt;&lt;/FQL&gt;&lt;FQL&gt;&lt;Q&gt;18.17^MSCI_VALUEGROWTH_BIN(0)&lt;/Q&gt;&lt;R&gt;0&lt;/R&gt;&lt;C&gt;0&lt;/C&gt;&lt;/FQL&gt;&lt;FQL&gt;&lt;Q&gt;18.17^OS_SEC_CAPGRP&lt;/Q&gt;&lt;R&gt;0&lt;/R&gt;&lt;C&gt;0&lt;/C&gt;&lt;/FQL&gt;&lt;FQL&gt;&lt;Q&gt;46.325^MSCI_VALUEGROWTH_BIN(0)&lt;/Q&gt;&lt;R&gt;0&lt;/R&gt;&lt;C&gt;0&lt;/C&gt;&lt;/FQL&gt;&lt;FQL&gt;&lt;Q&gt;46.325^OS_SEC_CAPGRP&lt;/Q&gt;&lt;R&gt;0&lt;/R&gt;&lt;C&gt;0&lt;/C&gt;&lt;/FQL&gt;&lt;FQL&gt;&lt;Q&gt;21.72^MSCI_VALUEGROWTH_BIN(0)&lt;/Q&gt;&lt;R&gt;0&lt;/R&gt;&lt;C&gt;0&lt;/C&gt;&lt;/FQL&gt;&lt;FQL&gt;&lt;Q&gt;21.72^OS_SEC_CAPGRP&lt;/Q&gt;&lt;R&gt;0&lt;/R&gt;&lt;C&gt;0&lt;/C&gt;&lt;/FQL&gt;&lt;FQL&gt;&lt;Q&gt;335.92^MSCI_VALUEGROWTH_BIN(0)&lt;/Q&gt;&lt;R&gt;0&lt;/R&gt;&lt;C&gt;0&lt;/C&gt;&lt;/FQL&gt;&lt;FQL&gt;&lt;Q&gt;335.92^OS_SEC_CAPGRP&lt;/Q&gt;&lt;R&gt;0&lt;/R&gt;&lt;C&gt;0&lt;/C&gt;&lt;/FQL&gt;&lt;FQL&gt;&lt;Q&gt;20.69^MSCI_VALUEGROWTH_BIN(0)&lt;/Q&gt;&lt;R&gt;0&lt;/R&gt;&lt;C&gt;0&lt;/C&gt;&lt;/FQL&gt;&lt;FQL&gt;&lt;Q&gt;20.69^OS_SEC_CAPGRP&lt;/Q&gt;&lt;R&gt;0&lt;/R&gt;&lt;C&gt;0&lt;/C&gt;&lt;/FQL&gt;&lt;FQL&gt;&lt;Q&gt;66.71^MSCI_VALUEGROWTH_BIN(0)&lt;/Q&gt;&lt;R&gt;0&lt;/R&gt;&lt;C&gt;0&lt;/C&gt;&lt;/FQL&gt;&lt;FQL&gt;&lt;Q&gt;66.71^OS_SEC_CAPGRP&lt;/Q&gt;&lt;R&gt;0&lt;/R&gt;&lt;C&gt;0&lt;/C&gt;&lt;/FQL&gt;&lt;FQL&gt;&lt;Q&gt;37.296^MSCI_VALUEGROWTH_BIN(0)&lt;/Q&gt;&lt;R&gt;0&lt;/R&gt;&lt;C&gt;0&lt;/C&gt;&lt;/FQL&gt;&lt;FQL&gt;&lt;Q&gt;37.296^OS_SEC_CAPGRP&lt;/Q&gt;&lt;R&gt;0&lt;/R&gt;&lt;C&gt;0&lt;/C&gt;&lt;/FQL&gt;&lt;FQL&gt;&lt;Q&gt;41.29^MSCI_VALUEGROWTH_BIN(0)&lt;/Q&gt;&lt;R&gt;0&lt;/R&gt;&lt;C&gt;0&lt;/C&gt;&lt;/FQL&gt;&lt;FQL&gt;&lt;Q&gt;41.29^OS_SEC_CAPGRP&lt;/Q&gt;&lt;R&gt;0&lt;/R&gt;&lt;C&gt;0&lt;/C&gt;&lt;/FQL&gt;&lt;FQL&gt;&lt;Q&gt;180.475^MSCI_VALUEGROWTH_BIN(0)&lt;/Q&gt;&lt;R&gt;0&lt;/R&gt;&lt;C&gt;0&lt;/C&gt;&lt;/FQL&gt;&lt;FQL&gt;&lt;Q&gt;180.475^OS_SEC_CAPGRP&lt;/Q&gt;&lt;R&gt;0&lt;/R&gt;&lt;C&gt;0&lt;/C&gt;&lt;/FQL&gt;&lt;FQL&gt;&lt;Q&gt;133.48^MSCI_VALUEGROWTH_BIN(0)&lt;/Q&gt;&lt;R&gt;0&lt;/R&gt;&lt;C&gt;0&lt;/C&gt;&lt;/FQL&gt;&lt;FQL&gt;&lt;Q&gt;133.48^OS_SEC_CAPGRP&lt;/Q&gt;&lt;R&gt;0&lt;/R&gt;&lt;C&gt;0&lt;/C&gt;&lt;/FQL&gt;&lt;FQL&gt;&lt;Q&gt;68.72^MSCI_VALUEGROWTH_BIN(0)&lt;/Q&gt;&lt;R&gt;0&lt;/R&gt;&lt;C&gt;0&lt;/C&gt;&lt;/FQL&gt;&lt;FQL&gt;&lt;Q&gt;68.72^OS_SEC_CAPGRP&lt;/Q&gt;&lt;R&gt;0&lt;/R&gt;&lt;C&gt;0&lt;/C&gt;&lt;/FQL&gt;&lt;FQL&gt;&lt;Q&gt;66.1925^MSCI_VALUEGROWTH_BIN(0)&lt;/Q&gt;&lt;R&gt;0&lt;/R&gt;&lt;C&gt;0&lt;/C&gt;&lt;/FQL&gt;&lt;FQL&gt;&lt;Q&gt;66.1925^OS_SEC_CAPGRP&lt;/Q&gt;&lt;R&gt;0&lt;/R&gt;&lt;C&gt;0&lt;/C&gt;&lt;/FQL&gt;&lt;FQL&gt;&lt;Q&gt;16.125^MSCI_VALUEGROWTH_BIN(0)&lt;/Q&gt;&lt;R&gt;0&lt;/R&gt;&lt;C&gt;0&lt;/C&gt;&lt;/FQL&gt;&lt;FQL&gt;&lt;Q&gt;16.125^OS_SEC_CAPGRP&lt;/Q&gt;&lt;R&gt;0&lt;/R&gt;&lt;C&gt;0&lt;/C&gt;&lt;/FQL&gt;&lt;FQL&gt;&lt;Q&gt;34.86^MSCI_VALUEGROWTH_BIN(0)&lt;/Q&gt;&lt;R&gt;0&lt;/R&gt;&lt;C&gt;0&lt;/C&gt;&lt;/FQL&gt;&lt;FQL&gt;&lt;Q&gt;34.86^OS_SEC_CAPGRP&lt;/Q&gt;&lt;R&gt;0&lt;/R&gt;&lt;C&gt;0&lt;/C&gt;&lt;/FQL&gt;&lt;FQL&gt;&lt;Q&gt;18.67^MSCI_VALUEGROWTH_BIN(0)&lt;/Q&gt;&lt;R&gt;0&lt;/R&gt;&lt;C&gt;0&lt;/C&gt;&lt;/FQL&gt;&lt;FQL&gt;&lt;Q&gt;18.67^OS_SEC_CAPGRP&lt;/Q&gt;&lt;R&gt;0&lt;/R&gt;&lt;C&gt;0&lt;/C&gt;&lt;/FQL&gt;&lt;FQL&gt;&lt;Q&gt;54.65^MSCI_VALUEGROWTH_BIN(0)&lt;/Q&gt;&lt;R&gt;0&lt;/R&gt;&lt;C&gt;0&lt;/C&gt;&lt;/FQL&gt;&lt;FQL&gt;&lt;Q&gt;54.65^OS_SEC_CAPGRP&lt;/Q&gt;&lt;R&gt;0&lt;/R&gt;&lt;C&gt;0&lt;/C&gt;&lt;/FQL&gt;&lt;FQL&gt;&lt;Q&gt;51.71^MSCI_VALUEGROWTH_BIN(0)&lt;/Q&gt;&lt;R&gt;0&lt;/R&gt;&lt;C&gt;0&lt;/C&gt;&lt;/FQL&gt;&lt;FQL&gt;&lt;Q&gt;51.71^OS_SEC_CAPGRP&lt;/Q&gt;&lt;R&gt;0&lt;/R&gt;&lt;C&gt;0&lt;/C&gt;&lt;/FQL&gt;&lt;FQL&gt;&lt;Q&gt;135.95^MSCI_VALUEGROWTH_BIN(0)&lt;/Q&gt;&lt;R&gt;0&lt;/R&gt;&lt;C&gt;0&lt;/C&gt;&lt;/FQL&gt;&lt;FQL&gt;&lt;Q&gt;135.95^OS_SEC_CAPGRP&lt;/Q&gt;&lt;R&gt;0&lt;/R&gt;&lt;C&gt;0&lt;/C&gt;&lt;/FQL&gt;&lt;FQL&gt;&lt;Q&gt;115.84^MSCI_VALUEGROWTH_BIN(0)&lt;/Q&gt;&lt;R&gt;0&lt;/R&gt;&lt;C&gt;0&lt;/C&gt;&lt;/FQL&gt;&lt;FQL&gt;&lt;Q&gt;115.84^OS_SEC_CAPGRP&lt;/Q&gt;&lt;R&gt;0&lt;/R&gt;&lt;C&gt;0&lt;/C&gt;&lt;/FQL&gt;&lt;FQL&gt;&lt;Q&gt;44.455^MSCI_VALUEGROWTH_BIN(0)&lt;/Q&gt;&lt;R&gt;0&lt;/R&gt;&lt;C&gt;0&lt;/C&gt;&lt;/FQL&gt;&lt;FQL&gt;&lt;Q&gt;44.455^OS_SEC_CAPGRP&lt;/Q&gt;&lt;R&gt;0&lt;/R&gt;&lt;C&gt;0&lt;/C&gt;&lt;/FQL&gt;&lt;FQL&gt;&lt;Q&gt;44.79^MSCI_VALUEGROWTH_BIN(0)&lt;/Q&gt;&lt;R&gt;0&lt;/R&gt;&lt;C&gt;0&lt;/C&gt;&lt;/FQL&gt;&lt;FQL&gt;&lt;Q&gt;44.79^OS_SEC_CAPGRP&lt;/Q&gt;&lt;R&gt;0&lt;/R&gt;&lt;C&gt;0&lt;/C&gt;&lt;/FQL&gt;&lt;FQL&gt;&lt;Q&gt;93.73^MSCI_VALUEGROWTH_BIN(0)&lt;/Q&gt;&lt;R&gt;0&lt;/R&gt;&lt;C&gt;0&lt;/C&gt;&lt;/FQL&gt;&lt;FQL&gt;&lt;Q&gt;93.73^OS_SEC_CAPGRP&lt;/Q&gt;&lt;R&gt;0&lt;/R&gt;&lt;C&gt;0&lt;/C&gt;&lt;/FQL&gt;&lt;FQL&gt;&lt;Q&gt;64.33^MSCI_VALUEGROWTH_BIN(0)&lt;/Q&gt;&lt;R&gt;0&lt;/R&gt;&lt;C&gt;0&lt;/C&gt;&lt;/FQL&gt;&lt;FQL&gt;&lt;Q&gt;64.33^OS_SEC_CAPGRP&lt;/Q&gt;&lt;R&gt;0&lt;/R&gt;&lt;C&gt;0&lt;/C&gt;&lt;/FQL&gt;&lt;FQL&gt;&lt;Q&gt;14.11^MSCI_VALUEGROWTH_BIN(0)&lt;/Q&gt;&lt;R&gt;0&lt;/R&gt;&lt;C&gt;0&lt;/C&gt;&lt;/FQL&gt;&lt;FQL&gt;&lt;Q&gt;14.11^OS_SEC_CAPGRP&lt;/Q&gt;&lt;R&gt;0&lt;/R&gt;&lt;C&gt;0&lt;/C&gt;&lt;/FQL&gt;&lt;FQL&gt;&lt;Q&gt;38.46^MSCI_VALUEGROWTH_BIN(0)&lt;/Q&gt;&lt;R&gt;0&lt;/R&gt;&lt;C&gt;0&lt;/C&gt;&lt;/FQL&gt;&lt;FQL&gt;&lt;Q&gt;38.46^OS_SEC_CAPGRP&lt;/Q&gt;&lt;R&gt;0&lt;/R&gt;&lt;C&gt;0&lt;/C&gt;&lt;/FQL&gt;&lt;FQL&gt;&lt;Q&gt;30.29^MSCI_VALUEGROWTH_BIN(0)&lt;/Q&gt;&lt;R&gt;0&lt;/R&gt;&lt;C&gt;0&lt;/C&gt;&lt;/FQL&gt;&lt;FQL&gt;&lt;Q&gt;30.29^OS_SEC_CAPGRP&lt;/Q&gt;&lt;R&gt;0&lt;/R&gt;&lt;C&gt;0&lt;/C&gt;&lt;/FQL&gt;&lt;FQL&gt;&lt;Q&gt;85^MSCI_VALUEGROWTH_BIN(0)&lt;/Q&gt;&lt;R&gt;0&lt;/R&gt;&lt;C&gt;0&lt;/C&gt;&lt;/FQL&gt;&lt;FQL&gt;&lt;Q&gt;85^OS_SEC_CAPGRP&lt;/Q&gt;&lt;R&gt;0&lt;/R&gt;&lt;C&gt;0&lt;/C&gt;&lt;/FQL&gt;&lt;FQL&gt;&lt;Q&gt;66.28^MSCI_VALUEGROWTH_BIN(0)&lt;/Q&gt;&lt;R&gt;0&lt;/R&gt;&lt;C&gt;0&lt;/C&gt;&lt;/FQL&gt;&lt;FQL&gt;&lt;Q&gt;66.28^OS_SEC_CAPGRP&lt;/Q&gt;&lt;R&gt;0&lt;/R&gt;&lt;C&gt;0&lt;/C&gt;&lt;/FQL&gt;&lt;FQL&gt;&lt;Q&gt;84.45^MSCI_VALUEGROWTH_BIN(0)&lt;/Q&gt;&lt;R&gt;0&lt;/R&gt;&lt;C&gt;0&lt;/C&gt;&lt;/FQL&gt;&lt;FQL&gt;&lt;Q&gt;84.45^OS_SEC_CAPGRP&lt;/Q&gt;&lt;R&gt;0&lt;/R&gt;&lt;C&gt;0&lt;/C&gt;&lt;/FQL&gt;&lt;FQL&gt;&lt;Q&gt;128.135^MSCI_VALUEGROWTH_BIN(0)&lt;/Q&gt;&lt;R&gt;0&lt;/R&gt;&lt;C&gt;0&lt;/C&gt;&lt;/FQL&gt;&lt;FQL&gt;&lt;Q&gt;128.135^OS_SEC_CAPGRP&lt;/Q&gt;&lt;R&gt;0&lt;/R&gt;&lt;C&gt;0&lt;/C&gt;&lt;/FQL&gt;&lt;FQL&gt;&lt;Q&gt;52.455^MSCI_VALUEGROWTH_BIN(0)&lt;/Q&gt;&lt;R&gt;0&lt;/R&gt;&lt;C&gt;0&lt;/C&gt;&lt;/FQL&gt;&lt;FQL&gt;&lt;Q&gt;52.455^OS_SEC_CAPGRP&lt;/Q&gt;&lt;R&gt;0&lt;/R&gt;&lt;C&gt;0&lt;/C&gt;&lt;/FQL&gt;&lt;FQL&gt;&lt;Q&gt;83.3^MSCI_VALUEGROWTH_BIN(0)&lt;/Q&gt;&lt;R&gt;0&lt;/R&gt;&lt;C&gt;0&lt;/C&gt;&lt;/FQL&gt;&lt;FQL&gt;&lt;Q&gt;83.3^OS_SEC_CAPGRP&lt;/Q&gt;&lt;R&gt;0&lt;/R&gt;&lt;C&gt;0&lt;/C&gt;&lt;/FQL&gt;&lt;FQL&gt;&lt;Q&gt;91.45^MSCI_VALUEGROWTH_BIN(0)&lt;/Q&gt;&lt;R&gt;0&lt;/R&gt;&lt;C&gt;0&lt;/C&gt;&lt;/FQL&gt;&lt;FQL&gt;&lt;Q&gt;91.45^OS_SEC_CAPGRP&lt;/Q&gt;&lt;R&gt;0&lt;/R&gt;&lt;C&gt;0&lt;/C&gt;&lt;/FQL&gt;&lt;FQL&gt;&lt;Q&gt;17.63^MSCI_VALUEGROWTH_BIN(0)&lt;/Q&gt;&lt;R&gt;0&lt;/R&gt;&lt;C&gt;0&lt;/C&gt;&lt;/FQL&gt;&lt;FQL&gt;&lt;Q&gt;17.63^OS_SEC_CAPGRP&lt;/Q&gt;&lt;R&gt;0&lt;/R&gt;&lt;C&gt;0&lt;/C&gt;&lt;/FQL&gt;&lt;FQL&gt;&lt;Q&gt;106.259^MSCI_VALUEGROWTH_BIN(0)&lt;/Q&gt;&lt;R&gt;0&lt;/R&gt;&lt;C&gt;0&lt;/C&gt;&lt;/FQL&gt;&lt;FQL&gt;&lt;Q&gt;106.259^OS_SEC_CAPGRP&lt;/Q&gt;&lt;R&gt;0&lt;/R&gt;&lt;C&gt;0&lt;/C&gt;&lt;/FQL&gt;&lt;FQL&gt;&lt;Q&gt;86.57^MSCI_VALUEGROWTH_BIN(0)&lt;/Q&gt;&lt;R&gt;0&lt;/R&gt;&lt;C&gt;0&lt;/C&gt;&lt;/FQL&gt;&lt;FQL&gt;&lt;Q&gt;86.57^OS_SEC_CAPGRP&lt;/Q&gt;&lt;R&gt;0&lt;/R&gt;&lt;C&gt;0&lt;/C&gt;&lt;/FQL&gt;&lt;FQL&gt;&lt;Q&gt;212.2^MSCI_VALUEGROWTH_BIN(0)&lt;/Q&gt;&lt;R&gt;0&lt;/R&gt;&lt;C&gt;0&lt;/C&gt;&lt;/FQL&gt;&lt;FQL&gt;&lt;Q&gt;212.2^OS_SEC_CAPGRP&lt;/Q&gt;&lt;R&gt;0&lt;/R&gt;&lt;C&gt;0&lt;/C&gt;&lt;/FQL&gt;&lt;FQL&gt;&lt;Q&gt;18.31^MSCI_VALUEGROWTH_BIN(0)&lt;/Q&gt;&lt;R&gt;0&lt;/R&gt;&lt;C&gt;0&lt;/C&gt;&lt;/FQL&gt;&lt;FQL&gt;&lt;Q&gt;18.31^OS_SEC_CAPGRP&lt;/Q&gt;&lt;R&gt;0&lt;/R&gt;&lt;C&gt;0&lt;/C&gt;&lt;/FQL&gt;&lt;FQL&gt;&lt;Q&gt;91.895^MSCI_VALUEGROWTH_BIN(0)&lt;/Q&gt;&lt;R&gt;0&lt;/R&gt;&lt;C&gt;0&lt;/C&gt;&lt;/FQL&gt;&lt;FQL&gt;&lt;Q&gt;91.895^OS_SEC_CAPGRP&lt;/Q&gt;&lt;R&gt;0&lt;/R&gt;&lt;C&gt;0&lt;/C&gt;&lt;/FQL&gt;&lt;FQL&gt;&lt;Q&gt;86.9^MSCI_VALUEGROWTH_BIN(0)&lt;/Q&gt;&lt;R&gt;0&lt;/R&gt;&lt;C&gt;0&lt;/C&gt;&lt;/FQL&gt;&lt;FQL&gt;&lt;Q&gt;86.9^OS_SEC_CAPGRP&lt;/Q&gt;&lt;R&gt;0&lt;/R&gt;&lt;C&gt;0&lt;/C&gt;&lt;/FQL&gt;&lt;FQL&gt;&lt;Q&gt;12.825^MSCI_VALUEGROWTH_BIN(0)&lt;/Q&gt;&lt;R&gt;0&lt;/R&gt;&lt;C&gt;0&lt;/C&gt;&lt;/FQL&gt;&lt;FQL&gt;&lt;Q&gt;12.825^OS_SEC_CAPGRP&lt;/Q&gt;&lt;R&gt;0&lt;/R&gt;&lt;C&gt;0&lt;/C&gt;&lt;/FQL&gt;&lt;FQL&gt;&lt;Q&gt;105.85^MSCI_VALUEGROWTH_BIN(0)&lt;/Q&gt;&lt;R&gt;0&lt;/R&gt;&lt;C&gt;0&lt;/C&gt;&lt;/FQL&gt;&lt;FQL&gt;&lt;Q&gt;105.85^OS_SEC_CAPGRP&lt;/Q&gt;&lt;R&gt;0&lt;/R&gt;&lt;C&gt;0&lt;/C&gt;&lt;/FQL&gt;&lt;FQL&gt;&lt;Q&gt;32.42^MSCI_VALUEGROWTH_BIN(0)&lt;/Q&gt;&lt;R&gt;0&lt;/R&gt;&lt;C&gt;0&lt;/C&gt;&lt;/FQL&gt;&lt;FQL&gt;&lt;Q&gt;32.42^OS_SEC_CAPGRP&lt;/Q&gt;&lt;R&gt;0&lt;/R&gt;&lt;C&gt;0&lt;/C&gt;&lt;/FQL&gt;&lt;FQL&gt;&lt;Q&gt;140.97^MSCI_VALUEGROWTH_BIN(0)&lt;/Q&gt;&lt;R&gt;0&lt;/R&gt;&lt;C&gt;0&lt;/C&gt;&lt;/FQL&gt;&lt;FQL&gt;&lt;Q&gt;140.97^OS_SEC_CAPGRP&lt;/Q&gt;&lt;R&gt;0&lt;/R&gt;&lt;C&gt;0&lt;/C&gt;&lt;/FQL&gt;&lt;FQL&gt;&lt;Q&gt;85.16^MSCI_VALUEGROWTH_BIN(0)&lt;/Q&gt;&lt;R&gt;0&lt;/R&gt;&lt;C&gt;0&lt;/C&gt;&lt;/FQL&gt;&lt;FQL&gt;&lt;Q&gt;85.16^OS_SEC_CAPGRP&lt;/Q&gt;&lt;R&gt;0&lt;/R&gt;&lt;C&gt;0&lt;/C&gt;&lt;/FQL&gt;&lt;FQL&gt;&lt;Q&gt;56.92^MSCI_VALUEGROWTH_BIN(0)&lt;/Q&gt;&lt;R&gt;0&lt;/R&gt;&lt;C&gt;0&lt;/C&gt;&lt;/FQL&gt;&lt;FQL&gt;&lt;Q&gt;56.92^OS_SEC_CAPGRP&lt;/Q&gt;&lt;R&gt;0&lt;/R&gt;&lt;C&gt;0&lt;/C&gt;&lt;/FQL&gt;&lt;FQL&gt;&lt;Q&gt;7.58^MSCI_VALUEGROWTH_BIN(0)&lt;/Q&gt;&lt;R&gt;0&lt;/R&gt;&lt;C&gt;0&lt;/C&gt;&lt;/FQL&gt;&lt;FQL&gt;&lt;Q&gt;7.58^OS_SEC_CAPGRP&lt;/Q&gt;&lt;R&gt;0&lt;/R&gt;&lt;C&gt;0&lt;/C&gt;&lt;/FQL&gt;&lt;FQL&gt;&lt;Q&gt;35.4^MSCI_VALUEGROWTH_BIN(0)&lt;/Q&gt;&lt;R&gt;0&lt;/R&gt;&lt;C&gt;0&lt;/C&gt;&lt;/FQL&gt;&lt;FQL&gt;&lt;Q&gt;35.4^OS_SEC_CAPGRP&lt;/Q&gt;&lt;R&gt;0&lt;/R&gt;&lt;C&gt;0&lt;/C&gt;&lt;/FQL&gt;&lt;FQL&gt;&lt;Q&gt;22.04^MSCI_VALUEGROWTH_BIN(0)&lt;/Q&gt;&lt;R&gt;0&lt;/R&gt;&lt;C&gt;0&lt;/C&gt;&lt;/FQL&gt;&lt;FQL&gt;&lt;Q&gt;22.04^OS_SEC_CAPGRP&lt;/Q&gt;&lt;R&gt;0&lt;/R&gt;&lt;C&gt;0&lt;/C&gt;&lt;/FQL&gt;&lt;FQL&gt;&lt;Q&gt;62.38^MSCI_VALUEGROWTH_BIN(0)&lt;/Q&gt;&lt;R&gt;0&lt;/R&gt;&lt;C&gt;0&lt;/C&gt;&lt;/FQL&gt;&lt;FQL&gt;&lt;Q&gt;62.38^OS_SEC_CAPGRP&lt;/Q&gt;&lt;R&gt;0&lt;/R&gt;&lt;C&gt;0&lt;/C&gt;&lt;/FQL&gt;&lt;FQL&gt;&lt;Q&gt;52.56^MSCI_VALUEGROWTH_BIN(0)&lt;/Q&gt;&lt;R&gt;0&lt;/R&gt;&lt;C&gt;0&lt;/C&gt;&lt;/FQL&gt;&lt;FQL&gt;&lt;Q&gt;52.56^OS_SEC_CAPGRP&lt;/Q&gt;&lt;R&gt;0&lt;/R&gt;&lt;C&gt;0&lt;/C&gt;&lt;/FQL&gt;&lt;FQL&gt;&lt;Q&gt;224.36^MSCI_VALUEGROWTH_BIN(0)&lt;/Q&gt;&lt;R&gt;0&lt;/R&gt;&lt;C&gt;0&lt;/C&gt;&lt;/FQL&gt;&lt;FQL&gt;&lt;Q&gt;224.36^OS_SEC_CAPGRP&lt;/Q&gt;&lt;R&gt;0&lt;/R&gt;&lt;C&gt;0&lt;/C&gt;&lt;/FQL&gt;&lt;FQL&gt;&lt;Q&gt;63.89^MSCI_VALUEGROWTH_BIN(0)&lt;/Q&gt;&lt;R&gt;0&lt;/R&gt;&lt;C&gt;0&lt;/C&gt;&lt;/FQL&gt;&lt;FQL&gt;&lt;Q&gt;63.89^OS_SEC_CAPGRP&lt;/Q&gt;&lt;R&gt;0&lt;/R&gt;&lt;C&gt;0&lt;/C&gt;&lt;/FQL&gt;&lt;FQL&gt;&lt;Q&gt;12.14^MSCI_VALUEGROWTH_BIN(0)&lt;/Q&gt;&lt;R&gt;0&lt;/R&gt;&lt;C&gt;0&lt;/C&gt;&lt;/FQL&gt;&lt;FQL&gt;&lt;Q&gt;12.14^OS_SEC_CAPGRP&lt;/Q&gt;&lt;R&gt;0&lt;/R&gt;&lt;C&gt;0&lt;/C&gt;&lt;/FQL&gt;&lt;FQL&gt;&lt;Q&gt;15.14^MSCI_VALUEGROWTH_BIN(0)&lt;/Q&gt;&lt;R&gt;0&lt;/R&gt;&lt;C&gt;0&lt;/C&gt;&lt;/FQL&gt;&lt;FQL&gt;&lt;Q&gt;15.14^OS_SEC_CAPGRP&lt;/Q&gt;&lt;R&gt;0&lt;/R&gt;&lt;C&gt;0&lt;/C&gt;&lt;/FQL&gt;&lt;FQL&gt;&lt;Q&gt;142.22^MSCI_VALUEGROWTH_BIN(0)&lt;/Q&gt;&lt;R&gt;0&lt;/R&gt;&lt;C&gt;0&lt;/C&gt;&lt;/FQL&gt;&lt;FQL&gt;&lt;Q&gt;142.22^OS_SEC_CAPGRP&lt;/Q&gt;&lt;R&gt;0&lt;/R&gt;&lt;C&gt;0&lt;/C&gt;&lt;/FQL&gt;&lt;FQL&gt;&lt;Q&gt;61.84^MSCI_VALUEGROWTH_BIN(0)&lt;/Q&gt;&lt;R&gt;0&lt;/R&gt;&lt;C&gt;0&lt;/C&gt;&lt;/FQL&gt;&lt;FQL&gt;&lt;Q&gt;61.84^OS_SEC_CAPGRP&lt;/Q&gt;&lt;R&gt;0&lt;/R&gt;&lt;C&gt;0&lt;/C&gt;&lt;/FQL&gt;&lt;FQL&gt;&lt;Q&gt;59^MSCI_VALUEGROWTH_BIN(0)&lt;/Q&gt;&lt;R&gt;0&lt;/R&gt;&lt;C&gt;0&lt;/C&gt;&lt;/FQL&gt;&lt;FQL&gt;&lt;Q&gt;59^OS_SEC_CAPGRP&lt;/Q&gt;&lt;R&gt;0&lt;/R&gt;&lt;C&gt;0&lt;/C&gt;&lt;/FQL&gt;&lt;FQL&gt;&lt;Q&gt;177.73^MSCI_VALUEGROWTH_BIN(0)&lt;/Q&gt;&lt;R&gt;0&lt;/R&gt;&lt;C&gt;0&lt;/C&gt;&lt;/FQL&gt;&lt;FQL&gt;&lt;Q&gt;177.73^OS_SEC_CAPGRP&lt;/Q&gt;&lt;R&gt;0&lt;/R&gt;&lt;C&gt;0&lt;/C&gt;&lt;/FQL&gt;&lt;FQL&gt;&lt;Q&gt;8.645^MSCI_VALUEGROWTH_BIN(0)&lt;/Q&gt;&lt;R&gt;0&lt;/R&gt;&lt;C&gt;0&lt;/C&gt;&lt;/FQL&gt;&lt;FQL&gt;&lt;Q&gt;8.645^OS_SEC_CAPGRP&lt;/Q&gt;&lt;R&gt;0&lt;/R&gt;&lt;C&gt;0&lt;/C&gt;&lt;/FQL&gt;&lt;FQL&gt;&lt;Q&gt;76.84^MSCI_VALUEGROWTH_BIN(0)&lt;/Q&gt;&lt;R&gt;0&lt;/R&gt;&lt;C&gt;0&lt;/C&gt;&lt;/FQL&gt;&lt;FQL&gt;&lt;Q&gt;76.84^OS_SEC_CAPGRP&lt;/Q&gt;&lt;R&gt;0&lt;/R&gt;&lt;C&gt;0&lt;/C&gt;&lt;/FQL&gt;&lt;FQL&gt;&lt;Q&gt;108.62^MSCI_VALUEGROWTH_BIN(0)&lt;/Q&gt;&lt;R&gt;0&lt;/R&gt;&lt;C&gt;0&lt;/C&gt;&lt;/FQL&gt;&lt;FQL&gt;&lt;Q&gt;108.62^OS_SEC_CAPGRP&lt;/Q&gt;&lt;R&gt;0&lt;/R&gt;&lt;C&gt;0&lt;/C&gt;&lt;/FQL&gt;&lt;FQL&gt;&lt;Q&gt;18.84^MSCI_VALUEGROWTH_BIN(0)&lt;/Q&gt;&lt;R&gt;0&lt;/R&gt;&lt;C&gt;0&lt;/C&gt;&lt;/FQL&gt;&lt;FQL&gt;&lt;Q&gt;18.84^OS_SEC_CAPGRP&lt;/Q&gt;&lt;R&gt;0&lt;/R&gt;&lt;C&gt;0&lt;/C&gt;&lt;/FQL&gt;&lt;FQL&gt;&lt;Q&gt;111.24^MSCI_VALUEGROWTH_BIN(0)&lt;/Q&gt;&lt;R&gt;0&lt;/R&gt;&lt;C&gt;0&lt;/C&gt;&lt;/FQL&gt;&lt;FQL&gt;&lt;Q&gt;111.24^OS_SEC_CAPGRP&lt;/Q&gt;&lt;R&gt;0&lt;/R&gt;&lt;C&gt;0&lt;/C&gt;&lt;/FQL&gt;&lt;FQL&gt;&lt;Q&gt;81.91^MSCI_VALUEGROWTH_BIN(0)&lt;/Q&gt;&lt;R&gt;0&lt;/R&gt;&lt;C&gt;0&lt;/C&gt;&lt;/FQL&gt;&lt;FQL&gt;&lt;Q&gt;81.91^OS_SEC_CAPGRP&lt;/Q&gt;&lt;R&gt;0&lt;/R&gt;&lt;C&gt;0&lt;/C&gt;&lt;/FQL&gt;&lt;FQL&gt;&lt;Q&gt;80.59^MSCI_VALUEGROWTH_BIN(0)&lt;/Q&gt;&lt;R&gt;0&lt;/R&gt;&lt;C&gt;0&lt;/C&gt;&lt;/FQL&gt;&lt;FQL&gt;&lt;Q&gt;80.59^OS_SEC_CAPGRP&lt;/Q&gt;&lt;R&gt;0&lt;/R&gt;&lt;C&gt;0&lt;/C&gt;&lt;/FQL&gt;&lt;FQL&gt;&lt;Q&gt;50.93^MSCI_VALUEGROWTH_BIN(0)&lt;/Q&gt;&lt;R&gt;0&lt;/R&gt;&lt;C&gt;0&lt;/C&gt;&lt;/FQL&gt;&lt;FQL&gt;&lt;Q&gt;50.93^OS_SEC_CAPGRP&lt;/Q&gt;&lt;R&gt;0&lt;/R&gt;&lt;C&gt;0&lt;/C&gt;&lt;/FQL&gt;&lt;FQL&gt;&lt;Q&gt;13.72^MSCI_VALUEGROWTH_BIN(0)&lt;/Q&gt;&lt;R&gt;0&lt;/R&gt;&lt;C&gt;0&lt;/C&gt;&lt;/FQL&gt;&lt;FQL&gt;&lt;Q&gt;13.72^OS_SEC_CAPGRP&lt;/Q&gt;&lt;R&gt;0&lt;/R&gt;&lt;C&gt;0&lt;/C&gt;&lt;/FQL&gt;&lt;FQL&gt;&lt;Q&gt;74.9^MSCI_VALUEGROWTH_BIN(0)&lt;/Q&gt;&lt;R&gt;0&lt;/R&gt;&lt;C&gt;0&lt;/C&gt;&lt;/FQL&gt;&lt;FQL&gt;&lt;Q&gt;74.9^OS_SEC_CAPGRP&lt;/Q&gt;&lt;R&gt;0&lt;/R&gt;&lt;C&gt;0&lt;/C&gt;&lt;/FQL&gt;&lt;FQL&gt;&lt;Q&gt;167.15^MSCI_VALUEGROWTH_BIN(0)&lt;/Q&gt;&lt;R&gt;0&lt;/R&gt;&lt;C&gt;0&lt;/C&gt;&lt;/FQL&gt;&lt;FQL&gt;&lt;Q&gt;167.15^OS_SEC_CAPGRP&lt;/Q&gt;&lt;R&gt;0&lt;/R&gt;&lt;C&gt;0&lt;/C&gt;&lt;/FQL&gt;&lt;FQL&gt;&lt;Q&gt;31.18^MSCI_VALUEGROWTH_BIN(0)&lt;/Q&gt;&lt;R&gt;0&lt;/R&gt;&lt;C&gt;0&lt;/C&gt;&lt;/FQL&gt;&lt;FQL&gt;&lt;Q&gt;31.18^OS_SEC_CAPGRP&lt;/Q&gt;&lt;R&gt;0&lt;/R&gt;&lt;C&gt;0&lt;/C&gt;&lt;/FQL&gt;&lt;FQL&gt;&lt;Q&gt;25.4^MSCI_VALUEGROWTH_BIN(0)&lt;/Q&gt;&lt;R&gt;0&lt;/R&gt;&lt;C&gt;0&lt;/C&gt;&lt;/FQL&gt;&lt;FQL&gt;&lt;Q&gt;25.4^OS_SEC_CAPGRP&lt;/Q&gt;&lt;R&gt;0&lt;/R&gt;&lt;C&gt;0&lt;/C&gt;&lt;/FQL&gt;&lt;FQL&gt;&lt;Q&gt;106.45^MSCI_VALUEGROWTH_BIN(0)&lt;/Q&gt;&lt;R&gt;0&lt;/R&gt;&lt;C&gt;0&lt;/C&gt;&lt;/FQL&gt;&lt;FQL&gt;&lt;Q&gt;106.45^OS_SEC_CAPGRP&lt;/Q&gt;&lt;R&gt;0&lt;/R&gt;&lt;C&gt;0&lt;/C&gt;&lt;/FQL&gt;&lt;FQL&gt;&lt;Q&gt;40.225^MSCI_VALUEGROWTH_BIN(0)&lt;/Q&gt;&lt;R&gt;0&lt;/R&gt;&lt;C&gt;0&lt;/C&gt;&lt;/FQL&gt;&lt;FQL&gt;&lt;Q&gt;40.225^OS_SEC_CAPGRP&lt;/Q&gt;&lt;R&gt;0&lt;/R&gt;&lt;C&gt;0&lt;/C&gt;&lt;/FQL&gt;&lt;FQL&gt;&lt;Q&gt;168.96^MSCI_VALUEGROWTH_BIN(0)&lt;/Q&gt;&lt;R&gt;0&lt;/R&gt;&lt;C&gt;0&lt;/C&gt;&lt;/FQL&gt;&lt;FQL&gt;&lt;Q&gt;168.96^OS_SEC_CAPGRP&lt;/Q&gt;&lt;R&gt;0&lt;/R&gt;&lt;C&gt;0&lt;/C&gt;&lt;/FQL&gt;&lt;FQL&gt;&lt;Q&gt;114.09^MSCI_VALUEGROWTH_BIN(0)&lt;/Q&gt;&lt;R&gt;0&lt;/R&gt;&lt;C&gt;0&lt;/C&gt;&lt;/FQL&gt;&lt;FQL&gt;&lt;Q&gt;114.09^OS_SEC_CAPGRP&lt;/Q&gt;&lt;R&gt;0&lt;/R&gt;&lt;C&gt;0&lt;/C&gt;&lt;/FQL&gt;&lt;FQL&gt;&lt;Q&gt;18.24^MSCI_VALUEGROWTH_BIN(0)&lt;/Q&gt;&lt;R&gt;0&lt;/R&gt;&lt;C&gt;0&lt;/C&gt;&lt;/FQL&gt;&lt;FQL&gt;&lt;Q&gt;18.24^OS_SEC_CAPGRP&lt;/Q&gt;&lt;R&gt;0&lt;/R&gt;&lt;C&gt;0&lt;/C&gt;&lt;/FQL&gt;&lt;FQL&gt;&lt;Q&gt;46.68^MSCI_VALUEGROWTH_BIN(0)&lt;/Q&gt;&lt;R&gt;0&lt;/R&gt;&lt;C&gt;0&lt;/C&gt;&lt;/FQL&gt;&lt;FQL&gt;&lt;Q&gt;46.68^OS_SEC_CAPGRP&lt;/Q&gt;&lt;R&gt;0&lt;/R&gt;&lt;C&gt;0&lt;/C&gt;&lt;/FQL&gt;&lt;FQL&gt;&lt;Q&gt;42.27^MSCI_VALUEGROWTH_BIN(0)&lt;/Q&gt;&lt;R&gt;0&lt;/R&gt;&lt;C&gt;0&lt;/C&gt;&lt;/FQL&gt;&lt;FQL&gt;&lt;Q&gt;42.27^OS_SEC_CAPGRP&lt;/Q&gt;&lt;R&gt;0&lt;/R&gt;&lt;C&gt;0&lt;/C&gt;&lt;/FQL&gt;&lt;FQL&gt;&lt;Q&gt;50.98^MSCI_VALUEGROWTH_BIN(0)&lt;/Q&gt;&lt;R&gt;0&lt;/R&gt;&lt;C&gt;0&lt;/C&gt;&lt;/FQL&gt;&lt;FQL&gt;&lt;Q&gt;50.98^OS_SEC_CAPGRP&lt;/Q&gt;&lt;R&gt;0&lt;/R&gt;&lt;C&gt;0&lt;/C&gt;&lt;/FQL&gt;&lt;FQL&gt;&lt;Q&gt;24.8^MSCI_VALUEGROWTH_BIN(0)&lt;/Q&gt;&lt;R&gt;0&lt;/R&gt;&lt;C&gt;0&lt;/C&gt;&lt;/FQL&gt;&lt;FQL&gt;&lt;Q&gt;24.8^OS_SEC_CAPGRP&lt;/Q&gt;&lt;R&gt;0&lt;/R&gt;&lt;C&gt;0&lt;/C&gt;&lt;/FQL&gt;&lt;FQL&gt;&lt;Q&gt;62.55^MSCI_VALUEGROWTH_BIN(0)&lt;/Q&gt;&lt;R&gt;0&lt;/R&gt;&lt;C&gt;0&lt;/C&gt;&lt;/FQL&gt;&lt;FQL&gt;&lt;Q&gt;62.55^OS_SEC_CAPGRP&lt;/Q&gt;&lt;R&gt;0&lt;/R&gt;&lt;C&gt;0&lt;/C&gt;&lt;/FQL&gt;&lt;FQL&gt;&lt;Q&gt;12.69^MSCI_VALUEGROWTH_BIN(0)&lt;/Q&gt;&lt;R&gt;0&lt;/R&gt;&lt;C&gt;0&lt;/C&gt;&lt;/FQL&gt;&lt;FQL&gt;&lt;Q&gt;12.69^OS_SEC_CAPGRP&lt;/Q&gt;&lt;R&gt;0&lt;/R&gt;&lt;C&gt;0&lt;/C&gt;&lt;/FQL&gt;&lt;FQL&gt;&lt;Q&gt;216.16^MSCI_VALUEGROWTH_BIN(0)&lt;/Q&gt;&lt;R&gt;0&lt;/R&gt;&lt;C&gt;0&lt;/C&gt;&lt;/FQL&gt;&lt;FQL&gt;&lt;Q&gt;216.16^OS_SEC_CAPGRP&lt;/Q&gt;&lt;R&gt;0&lt;/R&gt;&lt;C&gt;0&lt;/C&gt;&lt;/FQL&gt;&lt;FQL&gt;&lt;Q&gt;99.9^MSCI_VALUEGROWTH_BIN(0)&lt;/Q&gt;&lt;R&gt;0&lt;/R&gt;&lt;C&gt;0&lt;/C&gt;&lt;/FQL&gt;&lt;FQL&gt;&lt;Q&gt;99.9^OS_SEC_CAPGRP&lt;/Q&gt;&lt;R&gt;0&lt;/R&gt;&lt;C&gt;0&lt;/C&gt;&lt;/FQL&gt;&lt;FQL&gt;&lt;Q&gt;25.99^MSCI_VALUEGROWTH_BIN(0)&lt;/Q&gt;&lt;R&gt;0&lt;/R&gt;&lt;C&gt;0&lt;/C&gt;&lt;/FQL&gt;&lt;FQL&gt;&lt;Q&gt;25.99^OS_SEC_CAPGRP&lt;/Q&gt;&lt;R&gt;0&lt;/R&gt;&lt;C&gt;0&lt;/C&gt;&lt;/FQL&gt;&lt;FQL&gt;&lt;Q&gt;42.4025^MSCI_VALUEGROWTH_BIN(0)&lt;/Q&gt;&lt;R&gt;0&lt;/R&gt;&lt;C&gt;0&lt;/C&gt;&lt;/FQL&gt;&lt;FQL&gt;&lt;Q&gt;42.4025^OS_SEC_CAPGRP&lt;/Q&gt;&lt;R&gt;0&lt;/R&gt;&lt;C&gt;0&lt;/C&gt;&lt;/FQL&gt;&lt;FQL&gt;&lt;Q&gt;93.36^MSCI_VALUEGROWTH_BIN(0)&lt;/Q&gt;&lt;R&gt;0&lt;/R&gt;&lt;C&gt;0&lt;/C&gt;&lt;/FQL&gt;&lt;FQL&gt;&lt;Q&gt;93.36^OS_SEC_CAPGRP&lt;/Q&gt;&lt;R&gt;0&lt;/R&gt;&lt;C&gt;0&lt;/C&gt;&lt;/FQL&gt;&lt;FQL&gt;&lt;Q&gt;9.79^MSCI_VALUEGROWTH_BIN(0)&lt;/Q&gt;&lt;R&gt;0&lt;/R&gt;&lt;C&gt;0&lt;/C&gt;&lt;/FQL&gt;&lt;FQL&gt;&lt;Q&gt;9.79^OS_SEC_CAPGRP&lt;/Q&gt;&lt;R&gt;0&lt;/R&gt;&lt;C&gt;0&lt;/C&gt;&lt;/FQL&gt;&lt;FQL&gt;&lt;Q&gt;19.32^MSCI_VALUEGROWTH_BIN(0)&lt;/Q&gt;&lt;R&gt;0&lt;/R&gt;&lt;C&gt;0&lt;/C&gt;&lt;/FQL&gt;&lt;FQL&gt;&lt;Q&gt;19.32^OS_SEC_CAPGRP&lt;/Q&gt;&lt;R&gt;0&lt;/R&gt;&lt;C&gt;0&lt;/C&gt;&lt;/FQL&gt;&lt;FQL&gt;&lt;Q&gt;13.325^MSCI_VALUEGROWTH_BIN(0)&lt;/Q&gt;&lt;R&gt;0&lt;/R&gt;&lt;C&gt;0&lt;/C&gt;&lt;/FQL&gt;&lt;FQL&gt;&lt;Q&gt;13.325^OS_SEC_CAPGRP&lt;/Q&gt;&lt;R&gt;0&lt;/R&gt;&lt;C&gt;0&lt;/C&gt;&lt;/FQL&gt;&lt;FQL&gt;&lt;Q&gt;90.24^MSCI_VALUEGROWTH_BIN(0)&lt;/Q&gt;&lt;R&gt;0&lt;/R&gt;&lt;C&gt;0&lt;/C&gt;&lt;/FQL&gt;&lt;FQL&gt;&lt;Q&gt;90.24^OS_SEC_CAPGRP&lt;/Q&gt;&lt;R&gt;0&lt;/R&gt;&lt;C&gt;0&lt;/C&gt;&lt;/FQL&gt;&lt;FQL&gt;&lt;Q&gt;34.4^MSCI_VALUEGROWTH_BIN(0)&lt;/Q&gt;&lt;R&gt;0&lt;/R&gt;&lt;C&gt;0&lt;/C&gt;&lt;/FQL&gt;&lt;FQL&gt;&lt;Q&gt;34.4^OS_SEC_CAPGRP&lt;/Q&gt;&lt;R&gt;0&lt;/R&gt;&lt;C&gt;0&lt;/C&gt;&lt;/FQL&gt;&lt;FQL&gt;&lt;Q&gt;185.535^MSCI_VALUEGROWTH_BIN(0)&lt;/Q&gt;&lt;R&gt;0&lt;/R&gt;&lt;C&gt;0&lt;/C&gt;&lt;/FQL&gt;&lt;FQL&gt;&lt;Q&gt;185.535^OS_SEC_CAPGRP&lt;/Q&gt;&lt;R&gt;0&lt;/R&gt;&lt;C&gt;0&lt;/C&gt;&lt;/FQL&gt;&lt;FQL&gt;&lt;Q&gt;173.02^MSCI_VALUEGROWTH_BIN(0)&lt;/Q&gt;&lt;R&gt;0&lt;/R&gt;&lt;C&gt;0&lt;/C&gt;&lt;/FQL&gt;&lt;FQL&gt;&lt;Q&gt;173.02^OS_SEC_CAPGRP&lt;/Q&gt;&lt;R&gt;0&lt;/R&gt;&lt;C&gt;0&lt;/C&gt;&lt;/FQL&gt;&lt;FQL&gt;&lt;Q&gt;109.92^MSCI_VALUEGROWTH_BIN(0)&lt;/Q&gt;&lt;R&gt;0&lt;/R&gt;&lt;C&gt;0&lt;/C&gt;&lt;/FQL&gt;&lt;FQL&gt;&lt;Q&gt;109.92^OS_SEC_CAPGRP&lt;/Q&gt;&lt;R&gt;0&lt;/R&gt;&lt;C&gt;0&lt;/C&gt;&lt;/FQL&gt;&lt;FQL&gt;&lt;Q&gt;77.05^MSCI_VALUEGROWTH_BIN(0)&lt;/Q&gt;&lt;R&gt;0&lt;/R&gt;&lt;C&gt;0&lt;/C&gt;&lt;/FQL&gt;&lt;FQL&gt;&lt;Q&gt;77.05^OS_SEC_CAPGRP&lt;/Q&gt;&lt;R&gt;0&lt;/R&gt;&lt;C&gt;0&lt;/C&gt;&lt;/FQL&gt;&lt;FQL&gt;&lt;Q&gt;64.775^MSCI_VALUEGROWTH_BIN(0)&lt;/Q&gt;&lt;R&gt;0&lt;/R&gt;&lt;C&gt;0&lt;/C&gt;&lt;/FQL&gt;&lt;FQL&gt;&lt;Q&gt;64.775^OS_SEC_CAPGRP&lt;/Q&gt;&lt;R&gt;0&lt;/R&gt;&lt;C&gt;0&lt;/C&gt;&lt;/FQL&gt;&lt;FQL&gt;&lt;Q&gt;7.675^MSCI_VALUEGROWTH_BIN(0)&lt;/Q&gt;&lt;R&gt;0&lt;/R&gt;&lt;C&gt;0&lt;/C&gt;&lt;/FQL&gt;&lt;FQL&gt;&lt;Q&gt;7.675^OS_SEC_CAPGRP&lt;/Q&gt;&lt;R&gt;0&lt;/R&gt;&lt;C&gt;0&lt;/C&gt;&lt;/FQL&gt;&lt;FQL&gt;&lt;Q&gt;45.12^MSCI_VALUEGROWTH_BIN(0)&lt;/Q&gt;&lt;R&gt;0&lt;/R&gt;&lt;C&gt;0&lt;/C&gt;&lt;/FQL&gt;&lt;FQL&gt;&lt;Q&gt;45.12^OS_SEC_CAPGRP&lt;/Q&gt;&lt;R&gt;0&lt;/R&gt;&lt;C&gt;0&lt;/C&gt;&lt;/FQL&gt;&lt;FQL&gt;&lt;Q&gt;126.64^MSCI_VALUEGROWTH_BIN(0)&lt;/Q&gt;&lt;R&gt;0&lt;/R&gt;&lt;C&gt;0&lt;/C&gt;&lt;/FQL&gt;&lt;FQL&gt;&lt;Q&gt;126.64^OS_SEC_CAPGRP&lt;/Q&gt;&lt;R&gt;0&lt;/R&gt;&lt;C&gt;0&lt;/C&gt;&lt;/FQL&gt;&lt;FQL&gt;&lt;Q&gt;46.53^MSCI_VALUEGROWTH_BIN(0)&lt;/Q&gt;&lt;R&gt;0&lt;/R&gt;&lt;C&gt;0&lt;/C&gt;&lt;/FQL&gt;&lt;FQL&gt;&lt;Q&gt;46.53^OS_SEC_CAPGRP&lt;/Q&gt;&lt;R&gt;0&lt;/R&gt;&lt;C&gt;0&lt;/C&gt;&lt;/FQL&gt;&lt;FQL&gt;&lt;Q&gt;45.21^MSCI_VALUEGROWTH_BIN(0)&lt;/Q&gt;&lt;R&gt;0&lt;/R&gt;&lt;C&gt;0&lt;/C&gt;&lt;/FQL&gt;&lt;FQL&gt;&lt;Q&gt;45.21^OS_SEC_CAPGRP&lt;/Q&gt;&lt;R&gt;0&lt;/R&gt;&lt;C&gt;0&lt;/C&gt;&lt;/FQL&gt;&lt;FQL&gt;&lt;Q&gt;116.66^MSCI_VALUEGROWTH_BIN(0)&lt;/Q&gt;&lt;R&gt;0&lt;/R&gt;&lt;C&gt;0&lt;/C&gt;&lt;/FQL&gt;&lt;FQL&gt;&lt;Q&gt;116.66^OS_SEC_CAPGRP&lt;/Q&gt;&lt;R&gt;0&lt;/R&gt;&lt;C&gt;0&lt;/C&gt;&lt;/FQL&gt;&lt;FQL&gt;&lt;Q&gt;57.4^MSCI_VALUEGROWTH_BIN(0)&lt;/Q&gt;&lt;R&gt;0&lt;/R&gt;&lt;C&gt;0&lt;/C&gt;&lt;/FQL&gt;&lt;FQL&gt;&lt;Q&gt;57.4^OS_SEC_CAPGRP&lt;/Q&gt;&lt;R&gt;0&lt;/R&gt;&lt;C&gt;0&lt;/C&gt;&lt;/FQL&gt;&lt;FQL&gt;&lt;Q&gt;17.87^MSCI_VALUEGROWTH_BIN(0)&lt;/Q&gt;&lt;R&gt;0&lt;/R&gt;&lt;C&gt;0&lt;/C&gt;&lt;/FQL&gt;&lt;FQL&gt;&lt;Q&gt;17.87^OS_SEC_CAPGRP&lt;/Q&gt;&lt;R&gt;0&lt;/R&gt;&lt;C&gt;0&lt;/C&gt;&lt;/FQL&gt;&lt;FQL&gt;&lt;Q&gt;30.23^MSCI_VALUEGROWTH_BIN(0)&lt;/Q&gt;&lt;R&gt;0&lt;/R&gt;&lt;C&gt;0&lt;/C&gt;&lt;/FQL&gt;&lt;FQL&gt;&lt;Q&gt;30.23^OS_SEC_CAPGRP&lt;/Q&gt;&lt;R&gt;0&lt;/R&gt;&lt;C&gt;0&lt;/C&gt;&lt;/FQL&gt;&lt;FQL&gt;&lt;Q&gt;64.71^MSCI_VALUEGROWTH_BIN(0)&lt;/Q&gt;&lt;R&gt;0&lt;/R&gt;&lt;C&gt;0&lt;/C&gt;&lt;/FQL&gt;&lt;FQL&gt;&lt;Q&gt;64.71^OS_SEC_CAPGRP&lt;/Q&gt;&lt;R&gt;0&lt;/R&gt;&lt;C&gt;0&lt;/C&gt;&lt;/FQL&gt;&lt;FQL&gt;&lt;Q&gt;22.2246^MSCI_VALUEGROWTH_BIN(0)&lt;/Q&gt;&lt;R&gt;0&lt;/R&gt;&lt;C&gt;0&lt;/C&gt;&lt;/FQL&gt;&lt;FQL&gt;&lt;Q&gt;22.2246^OS_SEC_CAPGRP&lt;/Q&gt;&lt;R&gt;0&lt;/R&gt;&lt;C&gt;0&lt;/C&gt;&lt;/FQL&gt;&lt;FQL&gt;&lt;Q&gt;189.425^MSCI_VALUEGROWTH_BIN(0)&lt;/Q&gt;&lt;R&gt;0&lt;/R&gt;&lt;C&gt;0&lt;/C&gt;&lt;/FQL&gt;&lt;FQL&gt;&lt;Q&gt;189.425^OS_SEC_CAPGRP&lt;/Q&gt;&lt;R&gt;0&lt;/R&gt;&lt;C&gt;0&lt;/C&gt;&lt;/FQL&gt;&lt;FQL&gt;&lt;Q&gt;106.02^MSCI_VALUEGROWTH_BIN(0)&lt;/Q&gt;&lt;R&gt;0&lt;/R&gt;&lt;C&gt;0&lt;/C&gt;&lt;/FQL&gt;&lt;FQL&gt;&lt;Q&gt;106.02^OS_SEC_CAPGRP&lt;/Q&gt;&lt;R&gt;0&lt;/R&gt;&lt;C&gt;0&lt;/C&gt;&lt;/FQL&gt;&lt;FQL&gt;&lt;Q&gt;70.3309^MSCI_VALUEGROWTH_BIN(0)&lt;/Q&gt;&lt;R&gt;0&lt;/R&gt;&lt;C&gt;0&lt;/C&gt;&lt;/FQL&gt;&lt;FQL&gt;&lt;Q&gt;70.3309^OS_SEC_CAPGRP&lt;/Q&gt;&lt;R&gt;0&lt;/R&gt;&lt;C&gt;0&lt;/C&gt;&lt;/FQL&gt;&lt;FQL&gt;&lt;Q&gt;24.835^MSCI_VALUEGROWTH_BIN(0)&lt;/Q&gt;&lt;R&gt;0&lt;/R&gt;&lt;C&gt;0&lt;/C&gt;&lt;/FQL&gt;&lt;FQL&gt;&lt;Q&gt;24.835^OS_SEC_CAPGRP&lt;/Q&gt;&lt;R&gt;0&lt;/R&gt;&lt;C&gt;0&lt;/C&gt;&lt;/FQL&gt;&lt;FQL&gt;&lt;Q&gt;169.94^MSCI_VALUEGROWTH_BIN(0)&lt;/Q&gt;&lt;R&gt;0&lt;/R&gt;&lt;C&gt;0&lt;/C&gt;&lt;/FQL&gt;&lt;FQL&gt;&lt;Q&gt;169.94^OS_SEC_CAPGRP&lt;/Q&gt;&lt;R&gt;0&lt;/R&gt;&lt;C&gt;0&lt;/C&gt;&lt;/FQL&gt;&lt;FQL&gt;&lt;Q&gt;22.335^MSCI_VALUEGROWTH_BIN(0)&lt;/Q&gt;&lt;R&gt;0&lt;/R&gt;&lt;C&gt;0&lt;/C&gt;&lt;/FQL&gt;&lt;FQL&gt;&lt;Q&gt;22.335^OS_SEC_CAPGRP&lt;/Q&gt;&lt;R&gt;0&lt;/R&gt;&lt;C&gt;0&lt;/C&gt;&lt;/FQL&gt;&lt;FQL&gt;&lt;Q&gt;64.3^MSCI_VALUEGROWTH_BIN(0)&lt;/Q&gt;&lt;R&gt;0&lt;/R&gt;&lt;C&gt;0&lt;/C&gt;&lt;/FQL&gt;&lt;FQL&gt;&lt;Q&gt;64.3^OS_SEC_CAPGRP&lt;/Q&gt;&lt;R&gt;0&lt;/R&gt;&lt;C&gt;0&lt;/C&gt;&lt;/FQL&gt;&lt;FQL&gt;&lt;Q&gt;55.3^MSCI_VALUEGROWTH_BIN(0)&lt;/Q&gt;&lt;R&gt;0&lt;/R&gt;&lt;C&gt;0&lt;/C&gt;&lt;/FQL&gt;&lt;FQL&gt;&lt;Q&gt;55.3^OS_SEC_CAPGRP&lt;/Q&gt;&lt;R&gt;0&lt;/R&gt;&lt;C&gt;0&lt;/C&gt;&lt;/FQL&gt;&lt;FQL&gt;&lt;Q&gt;20.88^MSCI_VALUEGROWTH_BIN(0)&lt;/Q&gt;&lt;R&gt;0&lt;/R&gt;&lt;C&gt;0&lt;/C&gt;&lt;/FQL&gt;&lt;FQL&gt;&lt;Q&gt;20.88^OS_SEC_CAPGRP&lt;/Q&gt;&lt;R&gt;0&lt;/R&gt;&lt;C&gt;0&lt;/C&gt;&lt;/FQL&gt;&lt;FQL&gt;&lt;Q&gt;51.86^MSCI_VALUEGROWTH_BIN(0)&lt;/Q&gt;&lt;R&gt;0&lt;/R&gt;&lt;C&gt;0&lt;/C&gt;&lt;/FQL&gt;&lt;FQL&gt;&lt;Q&gt;51.86^OS_SEC_CAPGRP&lt;/Q&gt;&lt;R&gt;0&lt;/R&gt;&lt;C&gt;0&lt;/C&gt;&lt;/FQL&gt;&lt;FQL&gt;&lt;Q&gt;37.52^MSCI_VALUEGROWTH_BIN(0)&lt;/Q&gt;&lt;R&gt;0&lt;/R&gt;&lt;C&gt;0&lt;/C&gt;&lt;/FQL&gt;&lt;FQL&gt;&lt;Q&gt;37.52^OS_SEC_CAPGRP&lt;/Q&gt;&lt;R&gt;0&lt;/R&gt;&lt;C&gt;0&lt;/C&gt;&lt;/FQL&gt;&lt;FQL&gt;&lt;Q&gt;345.09^MSCI_VALUEGROWTH_BIN(0)&lt;/Q&gt;&lt;R&gt;0&lt;/R&gt;&lt;C&gt;0&lt;/C&gt;&lt;/FQL&gt;&lt;FQL&gt;&lt;Q&gt;345.09^OS_SEC_CAPGRP&lt;/Q&gt;&lt;R&gt;0&lt;/R&gt;&lt;C&gt;0&lt;/C&gt;&lt;/FQL&gt;&lt;FQL&gt;&lt;Q&gt;206.875^MSCI_VALUEGROWTH_BIN(0)&lt;/Q&gt;&lt;R&gt;0&lt;/R&gt;&lt;C&gt;0&lt;/C&gt;&lt;/FQL&gt;&lt;FQL&gt;&lt;Q&gt;206.875^OS_SEC_CAPGRP&lt;/Q&gt;&lt;R&gt;0&lt;/R&gt;&lt;C&gt;0&lt;/C&gt;&lt;/FQL&gt;&lt;FQL&gt;&lt;Q&gt;85.6^MSCI_VALUEGROWTH_BIN(0)&lt;/Q&gt;&lt;R&gt;0&lt;/R&gt;&lt;C&gt;0&lt;/C&gt;&lt;/FQL&gt;&lt;FQL&gt;&lt;Q&gt;85.6^OS_SEC_CAPGRP&lt;/Q&gt;&lt;R&gt;0&lt;/R&gt;&lt;C&gt;0&lt;/C&gt;&lt;/FQL&gt;&lt;FQL&gt;&lt;Q&gt;160.26^MSCI_VALUEGROWTH_BIN(0)&lt;/Q&gt;&lt;R&gt;0&lt;/R&gt;&lt;C&gt;0&lt;/C&gt;&lt;/FQL&gt;&lt;FQL&gt;&lt;Q&gt;160.26^OS_SEC_CAPGRP&lt;/Q&gt;&lt;R&gt;0&lt;/R&gt;&lt;C&gt;0&lt;/C&gt;&lt;/FQL&gt;&lt;FQL&gt;&lt;Q&gt;33.43^MSCI_VALUEGROWTH_BIN(0)&lt;/Q&gt;&lt;R&gt;0&lt;/R&gt;&lt;C&gt;0&lt;/C&gt;&lt;/FQL&gt;&lt;FQL&gt;&lt;Q&gt;33.43^OS_SEC_CAPGRP&lt;/Q&gt;&lt;R&gt;0&lt;/R&gt;&lt;C&gt;0&lt;/C&gt;&lt;/FQL&gt;&lt;FQL&gt;&lt;Q&gt;16.09^MSCI_VALUEGROWTH_BIN(0)&lt;/Q&gt;&lt;R&gt;0&lt;/R&gt;&lt;C&gt;0&lt;/C&gt;&lt;/FQL&gt;&lt;FQL&gt;&lt;Q&gt;16.09^OS_SEC_CAPGRP&lt;/Q&gt;&lt;R&gt;0&lt;/R&gt;&lt;C&gt;0&lt;/C&gt;&lt;/FQL&gt;&lt;FQL&gt;&lt;Q&gt;265.555^MSCI_VALUEGROWTH_BIN(0)&lt;/Q&gt;&lt;R&gt;0&lt;/R&gt;&lt;C&gt;0&lt;/C&gt;&lt;/FQL&gt;&lt;FQL&gt;&lt;Q&gt;265.555^OS_SEC_CAPGRP&lt;/Q&gt;&lt;R&gt;0&lt;/R&gt;&lt;C&gt;0&lt;/C&gt;&lt;/FQL&gt;&lt;FQL&gt;&lt;Q&gt;69^MSCI_VALUEGROWTH_BIN(0)&lt;/Q&gt;&lt;R&gt;0&lt;/R&gt;&lt;C&gt;0&lt;/C&gt;&lt;/FQL&gt;&lt;FQL&gt;&lt;Q&gt;69^OS_SEC_CAPGRP&lt;/Q&gt;&lt;R&gt;0&lt;/R&gt;&lt;C&gt;0&lt;/C&gt;&lt;/FQL&gt;&lt;FQL&gt;&lt;Q&gt;112.16^MSCI_VALUEGROWTH_BIN(0)&lt;/Q&gt;&lt;R&gt;0&lt;/R&gt;&lt;C&gt;0&lt;/C&gt;&lt;/FQL&gt;&lt;FQL&gt;&lt;Q&gt;112.16^OS_SEC_CAPGRP&lt;/Q&gt;&lt;R&gt;0&lt;/R&gt;&lt;C&gt;0&lt;/C&gt;&lt;/FQL&gt;&lt;FQL&gt;&lt;Q&gt;87.85^MSCI_VALUEGROWTH_BIN(0)&lt;/Q&gt;&lt;R&gt;0&lt;/R&gt;&lt;C&gt;0&lt;/C&gt;&lt;/FQL&gt;&lt;FQL&gt;&lt;Q&gt;87.85^OS_SEC_CAPGRP&lt;/Q&gt;&lt;R&gt;0&lt;/R&gt;&lt;C&gt;0&lt;/C&gt;&lt;/FQL&gt;&lt;FQL&gt;&lt;Q&gt;46.23^MSCI_VALUEGROWTH_BIN(0)&lt;/Q&gt;&lt;R&gt;0&lt;/R&gt;&lt;C&gt;0&lt;/C&gt;&lt;/FQL&gt;&lt;FQL&gt;&lt;Q&gt;46.23^OS_SEC_CAPGRP&lt;/Q&gt;&lt;R&gt;0&lt;/R&gt;&lt;C&gt;0&lt;/C&gt;&lt;/FQL&gt;&lt;FQL&gt;&lt;Q&gt;80.51^MSCI_VALUEGROWTH_BIN(0)&lt;/Q&gt;&lt;R&gt;0&lt;/R&gt;&lt;C&gt;0&lt;/C&gt;&lt;/FQL&gt;&lt;FQL&gt;&lt;Q&gt;80.51^OS_SEC_CAPGRP&lt;/Q&gt;&lt;R&gt;0&lt;/R&gt;&lt;C&gt;0&lt;/C&gt;&lt;/FQL&gt;&lt;FQL&gt;&lt;Q&gt;239.77^MSCI_VALUEGROWTH_BIN(0)&lt;/Q&gt;&lt;R&gt;0&lt;/R&gt;&lt;C&gt;0&lt;/C&gt;&lt;/FQL&gt;&lt;FQL&gt;&lt;Q&gt;239.77^OS_SEC_CAPGRP&lt;/Q&gt;&lt;R&gt;0&lt;/R&gt;&lt;C&gt;0&lt;/C&gt;&lt;/FQL&gt;&lt;FQL&gt;&lt;Q&gt;37.335^MSCI_VALUEGROWTH_BIN(0)&lt;/Q&gt;&lt;R&gt;0&lt;/R&gt;&lt;C&gt;0&lt;/C&gt;&lt;/FQL&gt;&lt;FQL&gt;&lt;Q&gt;37.335^OS_SEC_CAPGRP&lt;/Q&gt;&lt;R&gt;0&lt;/R&gt;&lt;C&gt;0&lt;/C&gt;&lt;/FQL&gt;&lt;FQL&gt;&lt;Q&gt;43.3^MSCI_VALUEGROWTH_BIN(0)&lt;/Q&gt;&lt;R&gt;0&lt;/R&gt;&lt;C&gt;0&lt;/C&gt;&lt;/FQL&gt;&lt;FQL&gt;&lt;Q&gt;43.3^OS_SEC_CAPGRP&lt;/Q&gt;&lt;R&gt;0&lt;/R&gt;&lt;C&gt;0&lt;/C&gt;&lt;/FQL&gt;&lt;FQL&gt;&lt;Q&gt;36.62^MSCI_VALUEGROWTH_BIN(0)&lt;/Q&gt;&lt;R&gt;0&lt;/R&gt;&lt;C&gt;0&lt;/C&gt;&lt;/FQL&gt;&lt;FQL&gt;&lt;Q&gt;36.62^OS_SEC_CAPGRP&lt;/Q&gt;&lt;R&gt;0&lt;/R&gt;&lt;C&gt;0&lt;/C&gt;&lt;/FQL&gt;&lt;FQL&gt;&lt;Q&gt;93.53^MSCI_VALUEGROWTH_BIN(0)&lt;/Q&gt;&lt;R&gt;0&lt;/R&gt;&lt;C&gt;0&lt;/C&gt;&lt;/FQL&gt;&lt;FQL&gt;&lt;Q&gt;93.53^OS_SEC_CAPGRP&lt;/Q&gt;&lt;R&gt;0&lt;/R&gt;&lt;C&gt;0&lt;/C&gt;&lt;/FQL&gt;&lt;FQL&gt;&lt;Q&gt;62.16^MSCI_VALUEGROWTH_BIN(0)&lt;/Q&gt;&lt;R&gt;0&lt;/R&gt;&lt;C&gt;0&lt;/C&gt;&lt;/FQL&gt;&lt;FQL&gt;&lt;Q&gt;62.16^OS_SEC_CAPGRP&lt;/Q&gt;&lt;R&gt;0&lt;/R&gt;&lt;C&gt;0&lt;/C&gt;&lt;/FQL&gt;&lt;FQL&gt;&lt;Q&gt;123.36^MSCI_VALUEGROWTH_BIN(0)&lt;/Q&gt;&lt;R&gt;0&lt;/R&gt;&lt;C&gt;0&lt;/C&gt;&lt;/FQL&gt;&lt;FQL&gt;&lt;Q&gt;123.36^OS_SEC_CAPGRP&lt;/Q&gt;&lt;R&gt;0&lt;/R&gt;&lt;C&gt;0&lt;/C&gt;&lt;/FQL&gt;&lt;FQL&gt;&lt;Q&gt;91.32^MSCI_VALUEGROWTH_BIN(0)&lt;/Q&gt;&lt;R&gt;0&lt;/R&gt;&lt;C&gt;0&lt;/C&gt;&lt;/FQL&gt;&lt;FQL&gt;&lt;Q&gt;91.32^OS_SEC_CAPGRP&lt;/Q&gt;&lt;R&gt;0&lt;/R&gt;&lt;C&gt;0&lt;/C&gt;&lt;/FQL&gt;&lt;FQL&gt;&lt;Q&gt;73.71^MSCI_VALUEGROWTH_BIN(0)&lt;/Q&gt;&lt;R&gt;0&lt;/R&gt;&lt;C&gt;0&lt;/C&gt;&lt;/FQL&gt;&lt;FQL&gt;&lt;Q&gt;73.71^OS_SEC_CAPGRP&lt;/Q&gt;&lt;R&gt;0&lt;/R&gt;&lt;C&gt;0&lt;/C&gt;&lt;/FQL&gt;&lt;FQL&gt;&lt;Q&gt;95.315^MSCI_VALUEGROWTH_BIN(0)&lt;/Q&gt;&lt;R&gt;0&lt;/R&gt;&lt;C&gt;0&lt;/C&gt;&lt;/FQL&gt;&lt;FQL&gt;&lt;Q&gt;95.315^OS_SEC_CAPGRP&lt;/Q&gt;&lt;R&gt;0&lt;/R&gt;&lt;C&gt;0&lt;/C&gt;&lt;/FQL&gt;&lt;FQL&gt;&lt;Q&gt;57.23^MSCI_VALUEGROWTH_BIN(0)&lt;/Q&gt;&lt;R&gt;0&lt;/R&gt;&lt;C&gt;0&lt;/C&gt;&lt;/FQL&gt;&lt;FQL&gt;&lt;Q&gt;57.23^OS_SEC_CAPGRP&lt;/Q&gt;&lt;R&gt;0&lt;/R&gt;&lt;C&gt;0&lt;/C&gt;&lt;/FQL&gt;&lt;FQL&gt;&lt;Q&gt;32.47^MSCI_VALUEGROWTH_BIN(0)&lt;/Q&gt;&lt;R&gt;0&lt;/R&gt;&lt;C&gt;0&lt;/C&gt;&lt;/FQL&gt;&lt;FQL&gt;&lt;Q&gt;32.47^OS_SEC_CAPGRP&lt;/Q&gt;&lt;R&gt;0&lt;/R&gt;&lt;C&gt;0&lt;/C&gt;&lt;/FQL&gt;&lt;FQL&gt;&lt;Q&gt;95.91^MSCI_VALUEGROWTH_BIN(0)&lt;/Q&gt;&lt;R&gt;0&lt;/R&gt;&lt;C&gt;0&lt;/C&gt;&lt;/FQL&gt;&lt;FQL&gt;&lt;Q&gt;95.91^OS_SEC_CAPGRP&lt;/Q&gt;&lt;R&gt;0&lt;/R&gt;&lt;C&gt;0&lt;/C&gt;&lt;/FQL&gt;&lt;FQL&gt;&lt;Q&gt;183.54^MSCI_VALUEGROWTH_BIN(0)&lt;/Q&gt;&lt;R&gt;0&lt;/R&gt;&lt;C&gt;0&lt;/C&gt;&lt;/FQL&gt;&lt;FQL&gt;&lt;Q&gt;183.54^OS_SEC_CAPGRP&lt;/Q&gt;&lt;R&gt;0&lt;/R&gt;&lt;C&gt;0&lt;/C&gt;&lt;/FQL&gt;&lt;FQL&gt;&lt;Q&gt;22.49^MSCI_VALUEGROWTH_BIN(0)&lt;/Q&gt;&lt;R&gt;0&lt;/R&gt;&lt;C&gt;0&lt;/C&gt;&lt;/FQL&gt;&lt;FQL&gt;&lt;Q&gt;22.49^OS_SEC_CAPGRP&lt;/Q&gt;&lt;R&gt;0&lt;/R&gt;&lt;C&gt;0&lt;/C&gt;&lt;/FQL&gt;&lt;FQL&gt;&lt;Q&gt;23.98^MSCI_VALUEGROWTH_BIN(0)&lt;/Q&gt;&lt;R&gt;0&lt;/R&gt;&lt;C&gt;0&lt;/C&gt;&lt;/FQL&gt;&lt;FQL&gt;&lt;Q&gt;23.98^OS_SEC_CAPGRP&lt;/Q&gt;&lt;R&gt;0&lt;/R&gt;&lt;C&gt;0&lt;/C&gt;&lt;/FQL&gt;&lt;FQL&gt;&lt;Q&gt;41.96^MSCI_VALUEGROWTH_BIN(0)&lt;/Q&gt;&lt;R&gt;0&lt;/R&gt;&lt;C&gt;0&lt;/C&gt;&lt;/FQL&gt;&lt;FQL&gt;&lt;Q&gt;41.96^OS_SEC_CAPGRP&lt;/Q&gt;&lt;R&gt;0&lt;/R&gt;&lt;C&gt;0&lt;/C&gt;&lt;/FQL&gt;&lt;FQL&gt;&lt;Q&gt;130.24^MSCI_VALUEGROWTH_BIN(0)&lt;/Q&gt;&lt;R&gt;0&lt;/R&gt;&lt;C&gt;0&lt;/C&gt;&lt;/FQL&gt;&lt;FQL&gt;&lt;Q&gt;130.24^OS_SEC_CAPGRP&lt;/Q&gt;&lt;R&gt;0&lt;/R&gt;&lt;C&gt;0&lt;/C&gt;&lt;/FQL&gt;&lt;FQL&gt;&lt;Q&gt;259.53^MSCI_VALUEGROWTH_BIN(0)&lt;/Q&gt;&lt;R&gt;0&lt;/R&gt;&lt;C&gt;0&lt;/C&gt;&lt;/FQL&gt;&lt;FQL&gt;&lt;Q&gt;259.53^OS_SEC_CAPGRP&lt;/Q&gt;&lt;R&gt;0&lt;/R&gt;&lt;C&gt;0&lt;/C&gt;&lt;/FQL&gt;&lt;FQL&gt;&lt;Q&gt;272.71^MSCI_VALUEGROWTH_BIN(0)&lt;/Q&gt;&lt;R&gt;0&lt;/R&gt;&lt;C&gt;0&lt;/C&gt;&lt;/FQL&gt;&lt;FQL&gt;&lt;Q&gt;272.71^OS_SEC_CAPGRP&lt;/Q&gt;&lt;R&gt;0&lt;/R&gt;&lt;C&gt;0&lt;/C&gt;&lt;/FQL&gt;&lt;FQL&gt;&lt;Q&gt;32.05^MSCI_VALUEGROWTH_BIN(0)&lt;/Q&gt;&lt;R&gt;0&lt;/R&gt;&lt;C&gt;0&lt;/C&gt;&lt;/FQL&gt;&lt;FQL&gt;&lt;Q&gt;32.05^OS_SEC_CAPGRP&lt;/Q&gt;&lt;R&gt;0&lt;/R&gt;&lt;C&gt;0&lt;/C&gt;&lt;/FQL&gt;&lt;FQL&gt;&lt;Q&gt;37.65^MSCI_VALUEGROWTH_BIN(0)&lt;/Q&gt;&lt;R&gt;0&lt;/R&gt;&lt;C&gt;0&lt;/C&gt;&lt;/FQL&gt;&lt;FQL&gt;&lt;Q&gt;37.65^OS_SEC_CAPGRP&lt;/Q&gt;&lt;R&gt;0&lt;/R&gt;&lt;C&gt;0&lt;/C&gt;&lt;/FQL&gt;&lt;FQL&gt;&lt;Q&gt;105.1068^MSCI_VALUEGROWTH_BIN(0)&lt;/Q&gt;&lt;R&gt;0&lt;/R&gt;&lt;C&gt;0&lt;/C&gt;&lt;/FQL&gt;&lt;FQL&gt;&lt;Q&gt;105.1068^OS_SEC_CAPGRP&lt;/Q&gt;&lt;R&gt;0&lt;/R&gt;&lt;C&gt;0&lt;/C&gt;&lt;/FQL&gt;&lt;FQL&gt;&lt;Q&gt;51.98^MSCI_VALUEGROWTH_BIN(0)&lt;/Q&gt;&lt;R&gt;0&lt;/R&gt;&lt;C&gt;0&lt;/C&gt;&lt;/FQL&gt;&lt;FQL&gt;&lt;Q&gt;51.98^OS_SEC_CAPGRP&lt;/Q&gt;&lt;R&gt;0&lt;/R&gt;&lt;C&gt;0&lt;/C&gt;&lt;/FQL&gt;&lt;FQL&gt;&lt;Q&gt;113.17^MSCI_VALUEGROWTH_BIN(0)&lt;/Q&gt;&lt;R&gt;0&lt;/R&gt;&lt;C&gt;0&lt;/C&gt;&lt;/FQL&gt;&lt;FQL&gt;&lt;Q&gt;113.17^OS_SEC_CAPGRP&lt;/Q&gt;&lt;R&gt;0&lt;/R&gt;&lt;C&gt;0&lt;/C&gt;&lt;/FQL&gt;&lt;FQL&gt;&lt;Q&gt;139.73^MSCI_VALUEGROWTH_BIN(0)&lt;/Q&gt;&lt;R&gt;0&lt;/R&gt;&lt;C&gt;0&lt;/C&gt;&lt;/FQL&gt;&lt;FQL&gt;&lt;Q&gt;139.73^OS_SEC_CAPGRP&lt;/Q&gt;&lt;R&gt;0&lt;/R&gt;&lt;C&gt;0&lt;/C&gt;&lt;/FQL&gt;&lt;FQL&gt;&lt;Q&gt;119.45^MSCI_VALUEGROWTH_BIN(0)&lt;/Q&gt;&lt;R&gt;0&lt;/R&gt;&lt;C&gt;0&lt;/C&gt;&lt;/FQL&gt;&lt;FQL&gt;&lt;Q&gt;119.45^OS_SEC_CAPGRP&lt;/Q&gt;&lt;R&gt;0&lt;/R&gt;&lt;C&gt;0&lt;/C&gt;&lt;/FQL&gt;&lt;FQL&gt;&lt;Q&gt;91.85^MSCI_VALUEGROWTH_BIN(0)&lt;/Q&gt;&lt;R&gt;0&lt;/R&gt;&lt;C&gt;0&lt;/C&gt;&lt;/FQL&gt;&lt;FQL&gt;&lt;Q&gt;91.85^OS_SEC_CAPGRP&lt;/Q&gt;&lt;R&gt;0&lt;/R&gt;&lt;C&gt;0&lt;/C&gt;&lt;/FQL&gt;&lt;FQL&gt;&lt;Q&gt;7.69^MSCI_VALUEGROWTH_BIN(0)&lt;/Q&gt;&lt;R&gt;0&lt;/R&gt;&lt;C&gt;0&lt;/C&gt;&lt;/FQL&gt;&lt;FQL&gt;&lt;Q&gt;7.69^OS_SEC_CAPGRP&lt;/Q&gt;&lt;R&gt;0&lt;/R&gt;&lt;C&gt;0&lt;/C&gt;&lt;/FQL&gt;&lt;FQL&gt;&lt;Q&gt;79.51^MSCI_VALUEGROWTH_BIN(0)&lt;/Q&gt;&lt;R&gt;0&lt;/R&gt;&lt;C&gt;0&lt;/C&gt;&lt;/FQL&gt;&lt;FQL&gt;&lt;Q&gt;79.51^OS_SEC_CAPGRP&lt;/Q&gt;&lt;R&gt;0&lt;/R&gt;&lt;C&gt;0&lt;/C&gt;&lt;/FQL&gt;&lt;FQL&gt;&lt;Q&gt;21.51^MSCI_VALUEGROWTH_BIN(0)&lt;/Q&gt;&lt;R&gt;0&lt;/R&gt;&lt;C&gt;0&lt;/C&gt;&lt;/FQL&gt;&lt;FQL&gt;&lt;Q&gt;21.51^OS_SEC_CAPGRP&lt;/Q&gt;&lt;R&gt;0&lt;/R&gt;&lt;C&gt;0&lt;/C&gt;&lt;/FQL&gt;&lt;FQL&gt;&lt;Q&gt;78.51^MSCI_VALUEGROWTH_BIN(0)&lt;/Q&gt;&lt;R&gt;0&lt;/R&gt;&lt;C&gt;0&lt;/C&gt;&lt;/FQL&gt;&lt;FQL&gt;&lt;Q&gt;78.51^OS_SEC_CAPGRP&lt;/Q&gt;&lt;R&gt;0&lt;/R&gt;&lt;C&gt;0&lt;/C&gt;&lt;/FQL&gt;&lt;FQL&gt;&lt;Q&gt;160.82^MSCI_VALUEGROWTH_BIN(0)&lt;/Q&gt;&lt;R&gt;0&lt;/R&gt;&lt;C&gt;0&lt;/C&gt;&lt;/FQL&gt;&lt;FQL&gt;&lt;Q&gt;160.82^OS_SEC_CAPGRP&lt;/Q&gt;&lt;R&gt;0&lt;/R&gt;&lt;C&gt;0&lt;/C&gt;&lt;/FQL&gt;&lt;FQL&gt;&lt;Q&gt;70.17^MSCI_VALUEGROWTH_BIN(0)&lt;/Q&gt;&lt;R&gt;0&lt;/R&gt;&lt;C&gt;0&lt;/C&gt;&lt;/FQL&gt;&lt;FQL&gt;&lt;Q&gt;70.17^OS_SEC_CAPGRP&lt;/Q&gt;&lt;R&gt;0&lt;/R&gt;&lt;C&gt;0&lt;/C&gt;&lt;/FQL&gt;&lt;FQL&gt;&lt;Q&gt;42.8413^MSCI_VALUEGROWTH_BIN(0)&lt;/Q&gt;&lt;R&gt;0&lt;/R&gt;&lt;C&gt;0&lt;/C&gt;&lt;/FQL&gt;&lt;FQL&gt;&lt;Q&gt;42.8413^OS_SEC_CAPGRP&lt;/Q&gt;&lt;R&gt;0&lt;/R&gt;&lt;C&gt;0&lt;/C&gt;&lt;/FQL&gt;&lt;FQL&gt;&lt;Q&gt;117.15^MSCI_VALUEGROWTH_BIN(0)&lt;/Q&gt;&lt;R&gt;0&lt;/R&gt;&lt;C&gt;0&lt;/C&gt;&lt;/FQL&gt;&lt;FQL&gt;&lt;Q&gt;117.15^OS_SEC_CAPGRP&lt;/Q&gt;&lt;R&gt;0&lt;/R&gt;&lt;C&gt;0&lt;/C&gt;&lt;/FQL&gt;&lt;FQL&gt;&lt;Q&gt;179.23^MSCI_VALUEGROWTH_BIN(0)&lt;/Q&gt;&lt;R&gt;0&lt;/R&gt;&lt;C&gt;0&lt;/C&gt;&lt;/FQL&gt;&lt;FQL&gt;&lt;Q&gt;179.23^OS_SEC_CAPGRP&lt;/Q&gt;&lt;R&gt;0&lt;/R&gt;&lt;C&gt;0&lt;/C&gt;&lt;/FQL&gt;&lt;FQL&gt;&lt;Q&gt;64.2^MSCI_VALUEGROWTH_BIN(0)&lt;/Q&gt;&lt;R&gt;0&lt;/R&gt;&lt;C&gt;0&lt;/C&gt;&lt;/FQL&gt;&lt;FQL&gt;&lt;Q&gt;64.2^OS_SEC_CAPGRP&lt;/Q&gt;&lt;R&gt;0&lt;/R&gt;&lt;C&gt;0&lt;/C&gt;&lt;/FQL&gt;&lt;FQL&gt;&lt;Q&gt;71.78^MSCI_VALUEGROWTH_BIN(0)&lt;/Q&gt;&lt;R&gt;0&lt;/R&gt;&lt;C&gt;0&lt;/C&gt;&lt;/FQL&gt;&lt;FQL&gt;&lt;Q&gt;71.78^OS_SEC_CAPGRP&lt;/Q&gt;&lt;R&gt;0&lt;/R&gt;&lt;C&gt;0&lt;/C&gt;&lt;/FQL&gt;&lt;FQL&gt;&lt;Q&gt;41.52^MSCI_VALUEGROWTH_BIN(0)&lt;/Q&gt;&lt;R&gt;0&lt;/R&gt;&lt;C&gt;0&lt;/C&gt;&lt;/FQL&gt;&lt;FQL&gt;&lt;Q&gt;41.52^OS_SEC_CAPGRP&lt;/Q&gt;&lt;R&gt;0&lt;/R&gt;&lt;C&gt;0&lt;/C&gt;&lt;/FQL&gt;&lt;FQL&gt;&lt;Q&gt;191.815^MSCI_VALUEGROWTH_BIN(0)&lt;/Q&gt;&lt;R&gt;0&lt;/R&gt;&lt;C&gt;0&lt;/C&gt;&lt;/FQL&gt;&lt;FQL&gt;&lt;Q&gt;191.815^OS_SEC_CAPGRP&lt;/Q&gt;&lt;R&gt;0&lt;/R&gt;&lt;C&gt;0&lt;/C&gt;&lt;/FQL&gt;&lt;FQL&gt;&lt;Q&gt;82.42^MSCI_VALUEGROWTH_BIN(0)&lt;/Q&gt;&lt;R&gt;0&lt;/R&gt;&lt;C&gt;0&lt;/C&gt;&lt;/FQL&gt;&lt;FQL&gt;&lt;Q&gt;82.42^OS_SEC_CAPGRP&lt;/Q&gt;&lt;R&gt;0&lt;/R&gt;&lt;C&gt;0&lt;/C&gt;&lt;/FQL&gt;&lt;FQL&gt;&lt;Q&gt;55.42^MSCI_VALUEGROWTH_BIN(0)&lt;/Q&gt;&lt;R&gt;0&lt;/R&gt;&lt;C&gt;0&lt;/C&gt;&lt;/FQL&gt;&lt;FQL&gt;&lt;Q&gt;55.42^OS_SEC_CAPGRP&lt;/Q&gt;&lt;R&gt;0&lt;/R&gt;&lt;C&gt;0&lt;/C&gt;&lt;/FQL&gt;&lt;FQL&gt;&lt;Q&gt;243.86^MSCI_VALUEGROWTH_BIN(0)&lt;/Q&gt;&lt;R&gt;0&lt;/R&gt;&lt;C&gt;0&lt;/C&gt;&lt;/FQL&gt;&lt;FQL&gt;&lt;Q&gt;243.86^OS_SEC_CAPGRP&lt;/Q&gt;&lt;R&gt;0&lt;/R&gt;&lt;C&gt;0&lt;/C&gt;&lt;/FQL&gt;&lt;FQL&gt;&lt;Q&gt;167.53^MSCI_VALUEGROWTH_BIN(0)&lt;/Q&gt;&lt;R&gt;0&lt;/R&gt;&lt;C&gt;0&lt;/C&gt;&lt;/FQL&gt;&lt;FQL&gt;&lt;Q&gt;167.53^OS_SEC_CAPGRP&lt;/Q&gt;&lt;R&gt;0&lt;/R&gt;&lt;C&gt;0&lt;/C&gt;&lt;/FQL&gt;&lt;FQL&gt;&lt;Q&gt;42.95^MSCI_VALUEGROWTH_BIN(0)&lt;/Q&gt;&lt;R&gt;0&lt;/R&gt;&lt;C&gt;0&lt;/C&gt;&lt;/FQL&gt;&lt;FQL&gt;&lt;Q&gt;42.95^OS_SEC_CAPGRP&lt;/Q&gt;&lt;R&gt;0&lt;/R&gt;&lt;C&gt;0&lt;/C&gt;&lt;/FQL&gt;&lt;FQL&gt;&lt;Q&gt;73.41^MSCI_VALUEGROWTH_BIN(0)&lt;/Q&gt;&lt;R&gt;0&lt;/R&gt;&lt;C&gt;0&lt;/C&gt;&lt;/FQL&gt;&lt;FQL&gt;&lt;Q&gt;73.41^OS_SEC_CAPGRP&lt;/Q&gt;&lt;R&gt;0&lt;/R&gt;&lt;C&gt;0&lt;/C&gt;&lt;/FQL&gt;&lt;FQL&gt;&lt;Q&gt;153.78^MSCI_VALUEGROWTH_BIN(0)&lt;/Q&gt;&lt;R&gt;0&lt;/R&gt;&lt;C&gt;0&lt;/C&gt;&lt;/FQL&gt;&lt;FQL&gt;&lt;Q&gt;153.78^OS_SEC_CAPGRP&lt;/Q&gt;&lt;R&gt;0&lt;/R&gt;&lt;C&gt;0&lt;/C&gt;&lt;/FQL&gt;&lt;FQL&gt;&lt;Q&gt;50.66^MSCI_VALUEGROWTH_BIN(0)&lt;/Q&gt;&lt;R&gt;0&lt;/R&gt;&lt;C&gt;0&lt;/C&gt;&lt;/FQL&gt;&lt;FQL&gt;&lt;Q&gt;50.66^OS_SEC_CAPGRP&lt;/Q&gt;&lt;R&gt;0&lt;/R&gt;&lt;C&gt;0&lt;/C&gt;&lt;/FQL&gt;&lt;FQL&gt;&lt;Q&gt;27.97^MSCI_VALUEGROWTH_BIN(0)&lt;/Q&gt;&lt;R&gt;0&lt;/R&gt;&lt;C&gt;0&lt;/C&gt;&lt;/FQL&gt;&lt;FQL&gt;&lt;Q&gt;27.97^OS_SEC_CAPGRP&lt;/Q&gt;&lt;R&gt;0&lt;/R&gt;&lt;C&gt;0&lt;/C&gt;&lt;/FQL&gt;&lt;FQL&gt;&lt;Q&gt;91.76^MSCI_VALUEGROWTH_BIN(0)&lt;/Q&gt;&lt;R&gt;0&lt;/R&gt;&lt;C&gt;0&lt;/C&gt;&lt;/FQL&gt;&lt;FQL&gt;&lt;Q&gt;91.76^OS_SEC_CAPGRP&lt;/Q&gt;&lt;R&gt;0&lt;/R&gt;&lt;C&gt;0&lt;/C&gt;&lt;/FQL&gt;&lt;FQL&gt;&lt;Q&gt;24.33^MSCI_VALUEGROWTH_BIN(0)&lt;/Q&gt;&lt;R&gt;0&lt;/R&gt;&lt;C&gt;0&lt;/C&gt;&lt;/FQL&gt;&lt;FQL&gt;&lt;Q&gt;24.33^OS_SEC_CAPGRP&lt;/Q&gt;&lt;R&gt;0&lt;/R&gt;&lt;C&gt;0&lt;/C&gt;&lt;/FQL&gt;&lt;FQL&gt;&lt;Q&gt;94.52^MSCI_VALUEGROWTH_BIN(0)&lt;/Q&gt;&lt;R&gt;0&lt;/R&gt;&lt;C&gt;0&lt;/C&gt;&lt;/FQL&gt;&lt;FQL&gt;&lt;Q&gt;94.52^OS_SEC_CAPGRP&lt;/Q&gt;&lt;R&gt;0&lt;/R&gt;&lt;C&gt;0&lt;/C&gt;&lt;/FQL&gt;&lt;FQL&gt;&lt;Q&gt;82.46^MSCI_VALUEGROWTH_BIN(0)&lt;/Q&gt;&lt;R&gt;0&lt;/R&gt;&lt;C&gt;0&lt;/C&gt;&lt;/FQL&gt;&lt;FQL&gt;&lt;Q&gt;82.46^OS_SEC_CAPGRP&lt;/Q&gt;&lt;R&gt;0&lt;/R&gt;&lt;C&gt;0&lt;/C&gt;&lt;/FQL&gt;&lt;FQL&gt;&lt;Q&gt;13.06^MSCI_VALUEGROWTH_BIN(0)&lt;/Q&gt;&lt;R&gt;0&lt;/R&gt;&lt;C&gt;0&lt;/C&gt;&lt;/FQL&gt;&lt;FQL&gt;&lt;Q&gt;13.06^OS_SEC_CAPGRP&lt;/Q&gt;&lt;R&gt;0&lt;/R&gt;&lt;C&gt;0&lt;/C&gt;&lt;/FQL&gt;&lt;FQL&gt;&lt;Q&gt;75.7^MSCI_VALUEGROWTH_BIN(0)&lt;/Q&gt;&lt;R&gt;0&lt;/R&gt;&lt;C&gt;0&lt;/C&gt;&lt;/FQL&gt;&lt;FQL&gt;&lt;Q&gt;75.7^OS_SEC_CAPGRP&lt;/Q&gt;&lt;R&gt;0&lt;/R&gt;&lt;C&gt;0&lt;/C&gt;&lt;/FQL&gt;&lt;FQL&gt;&lt;Q&gt;28.27^MSCI_VALUEGROWTH_BIN(0)&lt;/Q&gt;&lt;R&gt;0&lt;/R&gt;&lt;C&gt;0&lt;/C&gt;&lt;/FQL&gt;&lt;FQL&gt;&lt;Q&gt;28.27^OS_SEC_CAPGRP&lt;/Q&gt;&lt;R&gt;0&lt;/R&gt;&lt;C&gt;0&lt;/C&gt;&lt;/FQL&gt;&lt;FQL&gt;&lt;Q&gt;54.77^MSCI_VALUEGROWTH_BIN(0)&lt;/Q&gt;&lt;R&gt;0&lt;/R&gt;&lt;C&gt;0&lt;/C&gt;&lt;/FQL&gt;&lt;FQL&gt;&lt;Q&gt;54.77^OS_SEC_CAPGRP&lt;/Q&gt;&lt;R&gt;0&lt;/R&gt;&lt;C&gt;0&lt;/C&gt;&lt;/FQL&gt;&lt;FQL&gt;&lt;Q&gt;107.11^MSCI_VALUEGROWTH_BIN(0)&lt;/Q&gt;&lt;R&gt;0&lt;/R&gt;&lt;C&gt;0&lt;/C&gt;&lt;/FQL&gt;&lt;FQL&gt;&lt;Q&gt;107.11^OS_SEC_CAPGRP&lt;/Q&gt;&lt;R&gt;0&lt;/R&gt;&lt;C&gt;0&lt;/C&gt;&lt;/FQL&gt;&lt;FQL&gt;&lt;Q&gt;72.07^MSCI_VALUEGROWTH_BIN(0)&lt;/Q&gt;&lt;R&gt;0&lt;/R&gt;&lt;C&gt;0&lt;/C&gt;&lt;/FQL&gt;&lt;FQL&gt;&lt;Q&gt;72.07^OS_SEC_CAPGRP&lt;/Q&gt;&lt;R&gt;0&lt;/R&gt;&lt;C&gt;0&lt;/C&gt;&lt;/FQL&gt;&lt;FQL&gt;&lt;Q&gt;18.355^MSCI_VALUEGROWTH_BIN(0)&lt;/Q&gt;&lt;R&gt;0&lt;/R&gt;&lt;C&gt;0&lt;/C&gt;&lt;/FQL&gt;&lt;FQL&gt;&lt;Q&gt;18.355^OS_SEC_CAPGRP&lt;/Q&gt;&lt;R&gt;0&lt;/R&gt;&lt;C&gt;0&lt;/C&gt;&lt;/FQL&gt;&lt;FQL&gt;&lt;Q&gt;26.37^MSCI_VALUEGROWTH_BIN(0)&lt;/Q&gt;&lt;R&gt;0&lt;/R&gt;&lt;C&gt;0&lt;/C&gt;&lt;/FQL&gt;&lt;FQL&gt;&lt;Q&gt;26.37^OS_SEC_CAPGRP&lt;/Q&gt;&lt;R&gt;0&lt;/R&gt;&lt;C&gt;0&lt;/C&gt;&lt;/FQL&gt;&lt;FQL&gt;&lt;Q&gt;74.77^MSCI_VALUEGROWTH_BIN(0)&lt;/Q&gt;&lt;R&gt;0&lt;/R&gt;&lt;C&gt;0&lt;/C&gt;&lt;/FQL&gt;&lt;FQL&gt;&lt;Q&gt;74.77^OS_SEC_CAPGRP&lt;/Q&gt;&lt;R&gt;0&lt;/R&gt;&lt;C&gt;0&lt;/C&gt;&lt;/FQL&gt;&lt;FQL&gt;&lt;Q&gt;88.09^MSCI_VALUEGROWTH_BIN(0)&lt;/Q&gt;&lt;R&gt;0&lt;/R&gt;&lt;C&gt;0&lt;/C&gt;&lt;/FQL&gt;&lt;FQL&gt;&lt;Q&gt;88.09^OS_SEC_CAPGRP&lt;/Q&gt;&lt;R&gt;0&lt;/R&gt;&lt;C&gt;0&lt;/C&gt;&lt;/FQL&gt;&lt;FQL&gt;&lt;Q&gt;5.535^MSCI_VALUEGROWTH_BIN(0)&lt;/Q&gt;&lt;R&gt;0&lt;/R&gt;&lt;C&gt;0&lt;/C&gt;&lt;/FQL&gt;&lt;FQL&gt;&lt;Q&gt;5.535^OS_SEC_CAPGRP&lt;/Q&gt;&lt;R&gt;0&lt;/R&gt;&lt;C&gt;0&lt;/C&gt;&lt;/FQL&gt;&lt;FQL&gt;&lt;Q&gt;77.69^MSCI_VALUEGROWTH_BIN(0)&lt;/Q&gt;&lt;R&gt;0&lt;/R&gt;&lt;C&gt;0&lt;/C&gt;&lt;/FQL&gt;&lt;FQL&gt;&lt;Q&gt;77.69^OS_SEC_CAPGRP&lt;/Q&gt;&lt;R&gt;0&lt;/R&gt;&lt;C&gt;0&lt;/C&gt;&lt;/FQL&gt;&lt;FQL&gt;&lt;Q&gt;36.33^MSCI_VALUEGROWTH_BIN(0)&lt;/Q&gt;&lt;R&gt;0&lt;/R&gt;&lt;C&gt;0&lt;/C&gt;&lt;/FQL&gt;&lt;FQL&gt;&lt;Q&gt;36.33^OS_SEC_CAPGRP&lt;/Q&gt;&lt;R&gt;0&lt;/R&gt;&lt;C&gt;0&lt;/C&gt;&lt;/FQL&gt;&lt;FQL&gt;&lt;Q&gt;26.41^MSCI_VALUEGROWTH_BIN(0)&lt;/Q&gt;&lt;R&gt;0&lt;/R&gt;&lt;C&gt;0&lt;/C&gt;&lt;/FQL&gt;&lt;FQL&gt;&lt;Q&gt;26.41^OS_SEC_CAPGRP&lt;/Q&gt;&lt;R&gt;0&lt;/R&gt;&lt;C&gt;0&lt;/C&gt;&lt;/FQL&gt;&lt;FQL&gt;&lt;Q&gt;623.71^MSCI_VALUEGROWTH_BIN(0)&lt;/Q&gt;&lt;R&gt;0&lt;/R&gt;&lt;C&gt;0&lt;/C&gt;&lt;/FQL&gt;&lt;FQL&gt;&lt;Q&gt;623.71^OS_SEC_CAPGRP&lt;/Q&gt;&lt;R&gt;0&lt;/R&gt;&lt;C&gt;0&lt;/C&gt;&lt;/FQL&gt;&lt;FQL&gt;&lt;Q&gt;36.225^MSCI_VALUEGROWTH_BIN(0)&lt;/Q&gt;&lt;R&gt;0&lt;/R&gt;&lt;C&gt;0&lt;/C&gt;&lt;/FQL&gt;&lt;FQL&gt;&lt;Q&gt;36.225^OS_SEC_CAPGRP&lt;/Q&gt;&lt;R&gt;0&lt;/R&gt;&lt;C&gt;0&lt;/C&gt;&lt;/FQL&gt;&lt;FQL&gt;&lt;Q&gt;111.32^MSCI_VALUEGROWTH_BIN(0)&lt;/Q&gt;&lt;R&gt;0&lt;/R&gt;&lt;C&gt;0&lt;/C&gt;&lt;/FQL&gt;&lt;FQL&gt;&lt;Q&gt;111.32^OS_SEC_CAPGRP&lt;/Q&gt;&lt;R&gt;0&lt;/R&gt;&lt;C&gt;0&lt;/C&gt;&lt;/FQL&gt;&lt;FQL&gt;&lt;Q&gt;170.27^MSCI_VALUEGROWTH_BIN(0)&lt;/Q&gt;&lt;R&gt;0&lt;/R&gt;&lt;C&gt;0&lt;/C&gt;&lt;/FQL&gt;&lt;FQL&gt;&lt;Q&gt;170.27^OS_SEC_CAPGRP&lt;/Q&gt;&lt;R&gt;0&lt;/R&gt;&lt;C&gt;0&lt;/C&gt;&lt;/FQL&gt;&lt;FQL&gt;&lt;Q&gt;59.34^MSCI_VALUEGROWTH_BIN(0)&lt;/Q&gt;&lt;R&gt;0&lt;/R&gt;&lt;C&gt;0&lt;/C&gt;&lt;/FQL&gt;&lt;FQL&gt;&lt;Q&gt;59.34^OS_SEC_CAPGRP&lt;/Q&gt;&lt;R&gt;0&lt;/R&gt;&lt;C&gt;0&lt;/C&gt;&lt;/FQL&gt;&lt;FQL&gt;&lt;Q&gt;35.85^MSCI_VALUEGROWTH_BIN(0)&lt;/Q&gt;&lt;R&gt;0&lt;/R&gt;&lt;C&gt;0&lt;/C&gt;&lt;/FQL&gt;&lt;FQL&gt;&lt;Q&gt;35.85^OS_SEC_CAPGRP&lt;/Q&gt;&lt;R&gt;0&lt;/R&gt;&lt;C&gt;0&lt;/C&gt;&lt;/FQL&gt;&lt;FQL&gt;&lt;Q&gt;45.51^MSCI_VALUEGROWTH_BIN(0)&lt;/Q&gt;&lt;R&gt;0&lt;/R&gt;&lt;C&gt;0&lt;/C&gt;&lt;/FQL&gt;&lt;FQL&gt;&lt;Q&gt;45.51^OS_SEC_CAPGRP&lt;/Q&gt;&lt;R&gt;0&lt;/R&gt;&lt;C&gt;0&lt;/C&gt;&lt;/FQL&gt;&lt;FQL&gt;&lt;Q&gt;89.76^MSCI_VALUEGROWTH_BIN(0)&lt;/Q&gt;&lt;R&gt;0&lt;/R&gt;&lt;C&gt;0&lt;/C&gt;&lt;/FQL&gt;&lt;FQL&gt;&lt;Q&gt;89.76^OS_SEC_CAPGRP&lt;/Q&gt;&lt;R&gt;0&lt;/R&gt;&lt;C&gt;0&lt;/C&gt;&lt;/FQL&gt;&lt;FQL&gt;&lt;Q&gt;AA^MSCI_VALUEGROWTH_BIN(0)&lt;/Q&gt;&lt;R&gt;0&lt;/R&gt;&lt;C&gt;0&lt;/C&gt;&lt;/FQL&gt;&lt;FQL&gt;&lt;Q&gt;AA^OS_SEC_CAPGRP&lt;/Q&gt;&lt;R&gt;1&lt;/R&gt;&lt;C&gt;1&lt;/C&gt;&lt;D xsi:type="xsd:string"&gt;Mid&lt;/D&gt;&lt;/FQL&gt;&lt;FQL&gt;&lt;Q&gt;AAL^MSCI_VALUEGROWTH_BIN(0)&lt;/Q&gt;&lt;R&gt;1&lt;/R&gt;&lt;C&gt;1&lt;/C&gt;&lt;D xsi:type="xsd:string"&gt;100% Value&lt;/D&gt;&lt;/FQL&gt;&lt;FQL&gt;&lt;Q&gt;AAL^OS_SEC_CAPGRP&lt;/Q&gt;&lt;R&gt;1&lt;/R&gt;&lt;C&gt;1&lt;/C&gt;&lt;D xsi:type="xsd:string"&gt;Large&lt;/D&gt;&lt;/FQL&gt;&lt;FQL&gt;&lt;Q&gt;AAP^MSCI_VALUEGROWTH_BIN(0)&lt;/Q&gt;&lt;R&gt;1&lt;/R&gt;&lt;C&gt;1&lt;/C&gt;&lt;D xsi:type="xsd:string"&gt;100% Growth&lt;/D&gt;&lt;/FQL&gt;&lt;FQL&gt;&lt;Q&gt;AAP^OS_SEC_CAPGRP&lt;/Q&gt;&lt;R&gt;1&lt;/R&gt;&lt;C&gt;1&lt;/C&gt;&lt;D xsi:type="xsd:string"&gt;Large&lt;/D&gt;&lt;/FQL&gt;&lt;FQL&gt;&lt;Q&gt;AAPL^MSCI_VALUEGROWTH_BIN(0)&lt;/Q&gt;&lt;R&gt;1&lt;/R&gt;&lt;C&gt;1&lt;/C&gt;&lt;D xsi:type="xsd:string"&gt;100% Growth&lt;/D&gt;&lt;/FQL&gt;&lt;FQL&gt;&lt;Q&gt;AAPL^OS_SEC_CAPGRP&lt;/Q&gt;&lt;R&gt;1&lt;/R&gt;&lt;C&gt;1&lt;/C&gt;&lt;D xsi:type="xsd:string"&gt;Mega&lt;/D&gt;&lt;/FQL&gt;&lt;FQL&gt;&lt;Q&gt;ABBV^MSCI_VALUEGROWTH_BIN(0)&lt;/Q&gt;&lt;R&gt;1&lt;/R&gt;&lt;C&gt;1&lt;/C&gt;&lt;D xsi:type="xsd:string"&gt;100% Value&lt;/D&gt;&lt;/FQL&gt;&lt;FQL&gt;&lt;Q&gt;ABBV^OS_SEC_CAPGRP&lt;/Q&gt;&lt;R&gt;1&lt;/R&gt;&lt;C&gt;1&lt;/C&gt;&lt;D xsi:type="xsd:string"&gt;Mega&lt;/D&gt;&lt;/FQL&gt;&lt;FQL&gt;&lt;Q&gt;ABC^MSCI_VALUEGROWTH_BIN(0)&lt;/Q&gt;&lt;R&gt;1&lt;/R&gt;&lt;C&gt;1&lt;/C&gt;&lt;D xsi:type="xsd:string"&gt;100% Growth&lt;/D&gt;&lt;/FQL&gt;&lt;FQL&gt;&lt;Q&gt;ABC^OS_SEC_CAPGRP&lt;/Q&gt;&lt;R&gt;1&lt;/R&gt;&lt;C&gt;1&lt;/C&gt;&lt;D xsi:type="xsd:string"&gt;Large&lt;/D&gt;&lt;/FQL&gt;&lt;FQL&gt;&lt;Q&gt;ABMD^MSCI_VALUEGROWTH_BIN(0)&lt;/Q&gt;&lt;R&gt;1&lt;/R&gt;&lt;C&gt;1&lt;/C&gt;&lt;D xsi:type="xsd:string"&gt;100% Growth&lt;/D&gt;&lt;/FQL&gt;&lt;FQL&gt;&lt;Q&gt;ABMD^OS_SEC_CAPGRP&lt;/Q&gt;&lt;R&gt;1&lt;/R&gt;&lt;C&gt;1&lt;/C&gt;&lt;D xsi:type="xsd:string"&gt;Large&lt;/D&gt;&lt;/FQL&gt;&lt;FQL&gt;&lt;Q&gt;ABT^MSCI_VALUEGROWTH_BIN(0)&lt;/Q&gt;&lt;R&gt;1&lt;/R&gt;&lt;C&gt;1&lt;/C&gt;&lt;D xsi:type="xsd:string"&gt;65% Value - 35% Growth&lt;/D&gt;&lt;/FQL&gt;&lt;FQL&gt;&lt;Q&gt;ABT^OS_SEC_CAPGRP&lt;/Q&gt;&lt;R&gt;1&lt;/R&gt;&lt;C&gt;1&lt;/C&gt;&lt;D xsi:type="xsd:string"&gt;Mega&lt;/D&gt;&lt;/FQL&gt;&lt;FQL&gt;&lt;Q&gt;ACC^MSCI_VALUEGROWTH_BIN(0)&lt;/Q&gt;&lt;R&gt;0&lt;/R&gt;&lt;C&gt;0&lt;/C&gt;&lt;/FQL&gt;&lt;FQL&gt;&lt;Q&gt;ACC^OS_SEC_CAPGRP&lt;/Q&gt;&lt;R&gt;1&lt;/R&gt;&lt;C&gt;1&lt;/C&gt;&lt;D xsi:type="xsd:string"&gt;Mid&lt;/D&gt;&lt;/FQL&gt;&lt;FQL&gt;&lt;Q&gt;ACGL^MSCI_VALUEGROWTH_BIN(0)&lt;/Q&gt;&lt;R&gt;1&lt;/R&gt;&lt;C&gt;1&lt;/C&gt;&lt;D xsi:type="xsd:string"&gt;100% Value&lt;/D&gt;&lt;/FQL&gt;&lt;FQL&gt;&lt;Q&gt;ACGL^OS_SEC_CAPGRP&lt;/Q&gt;&lt;R&gt;1&lt;/R&gt;&lt;C&gt;1&lt;/C&gt;&lt;D xsi:type="xsd:string"&gt;Large&lt;/D&gt;&lt;/FQL&gt;&lt;FQL&gt;&lt;Q&gt;ACHC^MSCI_VALUEGROWTH_BIN(0)&lt;/Q&gt;&lt;R&gt;0&lt;/R&gt;&lt;C&gt;0&lt;/C&gt;&lt;/FQL&gt;&lt;FQL&gt;&lt;Q&gt;ACHC^OS_SEC_CAPGRP&lt;/Q&gt;&lt;R&gt;1&lt;/R&gt;&lt;C&gt;1&lt;/C&gt;&lt;D xsi:type="xsd:string"&gt;Mid&lt;/D&gt;&lt;/FQL&gt;&lt;FQL&gt;&lt;Q&gt;ACM^MSCI_VALUEGROWTH_BIN(0)&lt;/Q&gt;&lt;R&gt;0&lt;/R&gt;&lt;C&gt;0&lt;/C&gt;&lt;/FQL&gt;&lt;FQL&gt;&lt;Q&gt;ACM^OS_SEC_CAPGRP&lt;/Q&gt;&lt;R&gt;1&lt;/R&gt;&lt;C&gt;1&lt;/C&gt;&lt;D xsi:type="xsd:string"&gt;Mid&lt;/D&gt;&lt;/FQL&gt;&lt;FQL&gt;&lt;Q&gt;ACN^MSCI_VALUEGROWTH_BIN(0)&lt;/Q&gt;&lt;R&gt;1&lt;/R&gt;&lt;C&gt;1&lt;/C&gt;&lt;D xsi:type="xsd:string"&gt;100% Growth&lt;/D&gt;&lt;/FQL&gt;&lt;FQL&gt;&lt;Q&gt;ACN^OS_SEC_CAPGRP&lt;/Q&gt;&lt;R&gt;1&lt;/R&gt;&lt;C&gt;1&lt;/C&gt;&lt;D xsi:type="xsd:string"&gt;Mega&lt;/D&gt;&lt;/FQL&gt;&lt;FQL&gt;&lt;Q&gt;ADBE^MSCI_VALUEGROWTH_BIN(0)&lt;/Q&gt;&lt;R&gt;1&lt;/R&gt;&lt;C&gt;1&lt;/C&gt;&lt;D xsi:type="xsd:string"&gt;100% Growth&lt;/D&gt;&lt;/FQL&gt;&lt;FQL&gt;&lt;Q&gt;ADBE^OS_SEC_CAPGRP&lt;/Q&gt;&lt;R&gt;1&lt;/R&gt;&lt;C&gt;1&lt;/C&gt;&lt;D xsi:type="xsd:string"&gt;Mega&lt;/D&gt;&lt;/FQL&gt;&lt;FQL&gt;&lt;Q&gt;ADI^MSCI_VALUEGROWTH_BIN(0)&lt;/Q&gt;&lt;R&gt;1&lt;/R&gt;&lt;C&gt;1&lt;/C&gt;&lt;D xsi:type="xsd:string"&gt;100% Value&lt;/D&gt;&lt;/FQL&gt;&lt;FQL&gt;&lt;Q&gt;ADI^OS_SEC_CAPGRP&lt;/Q&gt;&lt;R&gt;1&lt;/R&gt;&lt;C&gt;1&lt;/C&gt;&lt;D xsi:type="xsd:string"&gt;Large&lt;/D&gt;&lt;/FQL&gt;&lt;FQL&gt;&lt;Q&gt;ADM^MSCI_VALUEGROWTH_BIN(0)&lt;/Q&gt;&lt;R&gt;1&lt;/R&gt;&lt;C&gt;1&lt;/C&gt;&lt;D xsi:type="xsd:string"&gt;100% Value&lt;/D&gt;&lt;/FQL&gt;&lt;FQL&gt;&lt;Q&gt;ADM^OS_SEC_CAPGRP&lt;/Q&gt;&lt;R&gt;1&lt;/R&gt;&lt;C&gt;1&lt;/C&gt;&lt;D xsi:type="xsd:string"&gt;Large&lt;/D&gt;&lt;/FQL&gt;&lt;FQL&gt;&lt;Q&gt;ADNT^MSCI_VALUEGROWTH_BIN(0)&lt;/Q&gt;&lt;R&gt;0&lt;/R&gt;&lt;C&gt;0&lt;/C&gt;&lt;/FQL&gt;&lt;FQL&gt;&lt;Q&gt;ADNT^OS_SEC_CAPGRP&lt;/Q&gt;&lt;R&gt;1&lt;/R&gt;&lt;C&gt;1&lt;/C&gt;&lt;D xsi:type="xsd:string"&gt;Mid&lt;/D&gt;&lt;/FQL&gt;&lt;FQL&gt;&lt;Q&gt;ADP^MSCI_VALUEGROWTH_BIN(0)&lt;/Q&gt;&lt;R&gt;1&lt;/R&gt;&lt;C&gt;1&lt;/C&gt;&lt;D xsi:type="xsd:string"&gt;100% Growth&lt;/D&gt;&lt;/FQL&gt;&lt;FQL&gt;&lt;Q&gt;ADP^OS_SEC_CAPGRP&lt;/Q&gt;&lt;R&gt;1&lt;/R&gt;&lt;C&gt;1&lt;/C&gt;&lt;D xsi:type="xsd:string"&gt;Mega&lt;/D&gt;&lt;/FQL&gt;&lt;FQL&gt;&lt;Q&gt;ADS^MSCI_VALUEGROWTH_BIN(0)&lt;/Q&gt;&lt;R&gt;1&lt;/R&gt;&lt;C&gt;1&lt;/C&gt;&lt;D xsi:type="xsd:string"&gt;65% Value - 35% Growth&lt;/D&gt;&lt;/FQL&gt;&lt;FQL&gt;&lt;Q&gt;ADS^OS_SEC_CAPGRP&lt;/Q&gt;&lt;R&gt;1&lt;/R&gt;&lt;C&gt;1&lt;/C&gt;&lt;D xsi:type="xsd:string"&gt;Large&lt;/D&gt;&lt;/FQL&gt;&lt;FQL&gt;&lt;Q&gt;ADSK^MSCI_VALUEGROWTH_BIN(0)&lt;/Q&gt;&lt;R&gt;1&lt;/R&gt;&lt;C&gt;1&lt;/C&gt;&lt;D xsi:type="xsd:string"&gt;100% Growth&lt;/D&gt;&lt;/FQL&gt;&lt;FQL&gt;&lt;Q&gt;ADSK^OS_SEC_CAPGRP&lt;/Q&gt;&lt;R&gt;1&lt;/R&gt;&lt;C&gt;1&lt;/C&gt;&lt;D xsi:type="xsd:string"&gt;Large&lt;/D&gt;&lt;/FQL&gt;&lt;FQL&gt;&lt;Q&gt;AEE^MSCI_VALUEGROWTH_BIN(0)&lt;/Q&gt;&lt;R&gt;1&lt;/R&gt;&lt;C&gt;1&lt;/C&gt;&lt;D xsi:type="xsd:string"&gt;100% Value&lt;/D&gt;&lt;/FQL&gt;&lt;FQL&gt;&lt;Q&gt;AEE^OS_SEC_CAPGRP&lt;/Q&gt;&lt;R&gt;1&lt;/R&gt;&lt;C&gt;1&lt;/C&gt;&lt;D xsi:type="xsd:string"&gt;Large&lt;/D&gt;&lt;/FQL&gt;&lt;FQL&gt;&lt;Q&gt;AEP^MSCI_VALUEGROWTH_BIN(0)&lt;/Q&gt;&lt;R&gt;1&lt;/R&gt;&lt;C&gt;1&lt;/C&gt;&lt;D xsi:type="xsd:string"&gt;100% Value&lt;/D&gt;&lt;/FQL&gt;&lt;FQL&gt;&lt;Q&gt;AEP^OS_SEC_CAPGRP&lt;/Q&gt;&lt;R&gt;1&lt;/R&gt;&lt;C&gt;1&lt;/C&gt;&lt;D xsi:type="xsd:string"&gt;Large&lt;/D&gt;&lt;/FQL&gt;&lt;FQL&gt;&lt;Q&gt;AES^MSCI_VALUEGROWTH_BIN(0)&lt;/Q&gt;&lt;R&gt;1&lt;/R&gt;&lt;C&gt;1&lt;/C&gt;&lt;D xsi:type="xsd:string"&gt;100% Value&lt;/D&gt;&lt;/FQL&gt;&lt;FQL&gt;&lt;Q&gt;AES^OS_SEC_CAPGRP&lt;/Q&gt;&lt;R&gt;1&lt;/R&gt;&lt;C&gt;1&lt;/C&gt;&lt;D xsi:type="xsd:string"&gt;Large&lt;/D&gt;&lt;/FQL&gt;&lt;FQL&gt;&lt;Q&gt;AET^MSCI_VALUEGROWTH_BIN(0)&lt;/Q&gt;&lt;R&gt;0&lt;/R&gt;&lt;C&gt;0&lt;/C&gt;&lt;/FQL&gt;&lt;FQL&gt;&lt;Q&gt;AET^OS_SEC_CAPGRP&lt;/Q&gt;&lt;R&gt;1&lt;/R&gt;&lt;C&gt;1&lt;/C&gt;&lt;D xsi:type="xsd:string"&gt;Mega&lt;/D&gt;&lt;/FQL&gt;&lt;FQL&gt;&lt;Q&gt;AFG^MSCI_VALUEGROWTH_BIN(0)&lt;/Q&gt;&lt;R&gt;1&lt;/R&gt;&lt;C&gt;1&lt;/C&gt;&lt;D xsi:type="xsd:string"&gt;100% Value&lt;/D&gt;&lt;/FQL&gt;&lt;FQL&gt;&lt;Q&gt;AFG^OS_SEC_CAPGRP&lt;/Q&gt;&lt;R&gt;1&lt;/R&gt;&lt;C&gt;1&lt;/C&gt;&lt;D xsi:type="xsd:string"&gt;Mid&lt;/D&gt;&lt;/FQL&gt;&lt;FQL&gt;&lt;Q&gt;AFL^MSCI_VALUEGROWTH_BIN(0)&lt;/Q&gt;&lt;R&gt;1&lt;/R&gt;&lt;C&gt;1&lt;/C&gt;&lt;D xsi:type="xsd:string"&gt;100% Value&lt;/D&gt;&lt;/FQL&gt;&lt;FQL&gt;&lt;Q&gt;AFL^OS_SEC_CAPGRP&lt;/Q&gt;&lt;R&gt;1&lt;/R&gt;&lt;C&gt;1&lt;/C&gt;&lt;D xsi:type="xsd:string"&gt;Large&lt;/D&gt;&lt;/FQL&gt;&lt;FQL&gt;&lt;Q&gt;AGCO^MSCI_VALUEGROWTH_BIN(0)&lt;/Q&gt;&lt;R&gt;0&lt;/R&gt;&lt;C&gt;0&lt;/C&gt;&lt;/FQL&gt;&lt;FQL&gt;&lt;Q&gt;AGCO^OS_SEC_CAPGRP&lt;/Q&gt;&lt;R&gt;1&lt;/R&gt;&lt;C&gt;1&lt;/C&gt;&lt;D xsi:type="xsd:string"&gt;Mid&lt;/D&gt;&lt;/FQL&gt;&lt;FQL&gt;&lt;Q&gt;AGIO^MSCI_VALUEGROWTH_BIN(0)&lt;/Q&gt;&lt;R&gt;0&lt;/R&gt;&lt;C&gt;0&lt;/C&gt;&lt;/FQL&gt;&lt;FQL&gt;&lt;Q&gt;AGIO^OS_SEC_CAPGRP&lt;/Q&gt;&lt;R&gt;1&lt;/R&gt;&lt;C&gt;1&lt;/C&gt;&lt;D xsi:type="xsd:string"&gt;Mid&lt;/D&gt;&lt;/FQL&gt;&lt;FQL&gt;&lt;Q&gt;AGN^MSCI_VALUEGROWTH_BIN(0)&lt;/Q&gt;&lt;R&gt;1&lt;/R&gt;&lt;C&gt;1&lt;/C&gt;&lt;D xsi:type="xsd:string"&gt;100% Value&lt;/D&gt;&lt;/FQL&gt;&lt;FQL&gt;&lt;Q&gt;AGN^OS_SEC_CAPGRP&lt;/Q&gt;&lt;R&gt;1&lt;/R&gt;&lt;C&gt;1&lt;/C&gt;&lt;D xsi:type="xsd:string"&gt;Mega&lt;/D&gt;&lt;/FQL&gt;&lt;FQL&gt;&lt;Q&gt;AGNC^MSCI_VALUEGROWTH_BIN(0)&lt;/Q&gt;&lt;R&gt;1&lt;/R&gt;&lt;C&gt;1&lt;/C&gt;&lt;D xsi:type="xsd:string"&gt;100% Value&lt;/D&gt;&lt;/FQL&gt;&lt;FQL&gt;&lt;Q&gt;AGNC^OS_SEC_CAPGRP&lt;/Q&gt;&lt;R&gt;1&lt;/R&gt;&lt;C&gt;1&lt;/C&gt;&lt;D xsi:type="xsd:string"&gt;Mid&lt;/D&gt;&lt;/FQL&gt;&lt;FQL&gt;&lt;Q&gt;AGO^MSCI_VALUEGROWTH_BIN(0)&lt;/Q&gt;&lt;R&gt;0&lt;/R&gt;&lt;C&gt;0&lt;/C&gt;&lt;/FQL&gt;&lt;FQL&gt;&lt;Q&gt;AGO^OS_SEC_CAPGRP&lt;/Q&gt;&lt;R&gt;1&lt;/R&gt;&lt;C&gt;1&lt;/C&gt;&lt;D xsi:type="xsd:string"&gt;Mid&lt;/D&gt;&lt;/FQL&gt;&lt;FQL&gt;&lt;Q&gt;AGR^MSCI_VALUEGROWTH_BIN(0)&lt;/Q&gt;&lt;R&gt;0&lt;/R&gt;&lt;C&gt;0&lt;/C&gt;&lt;/FQL&gt;&lt;FQL&gt;&lt;Q&gt;AGR^OS_SEC_CAPGRP&lt;/Q&gt;&lt;R&gt;1&lt;/R&gt;&lt;C&gt;1&lt;/C&gt;&lt;D xsi:type="xsd:string"&gt;Large&lt;/D&gt;&lt;/FQL&gt;&lt;FQL&gt;&lt;Q&gt;AHL^MSCI_VALUEGROW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TH_BIN(0)&lt;/Q&gt;&lt;R&gt;0&lt;/R&gt;&lt;C&gt;0&lt;/C&gt;&lt;/FQL&gt;&lt;FQL&gt;&lt;Q&gt;AHL^OS_SEC_CAPGRP&lt;/Q&gt;&lt;R&gt;1&lt;/R&gt;&lt;C&gt;1&lt;/C&gt;&lt;D xsi:type="xsd:string"&gt;Mid&lt;/D&gt;&lt;/FQL&gt;&lt;FQL&gt;&lt;Q&gt;AIG^MSCI_VALUEGROWTH_BIN(0)&lt;/Q&gt;&lt;R&gt;1&lt;/R&gt;&lt;C&gt;1&lt;/C&gt;&lt;D xsi:type="xsd:string"&gt;100% Value&lt;/D&gt;&lt;/FQL&gt;&lt;FQL&gt;&lt;Q&gt;AIG^OS_SEC_CAPGRP&lt;/Q&gt;&lt;R&gt;1&lt;/R&gt;&lt;C&gt;1&lt;/C&gt;&lt;D xsi:type="xsd:string"&gt;Large&lt;/D&gt;&lt;/FQL&gt;&lt;FQL&gt;&lt;Q&gt;AIV^MSCI_VALUEGROWTH_BIN(0)&lt;/Q&gt;&lt;R&gt;0&lt;/R&gt;&lt;C&gt;0&lt;/C&gt;&lt;/FQL&gt;&lt;FQL&gt;&lt;Q&gt;AIV^OS_SEC_CAPGRP&lt;/Q&gt;&lt;R&gt;1&lt;/R&gt;&lt;C&gt;1&lt;/C&gt;&lt;D xsi:type="xsd:string"&gt;Mid&lt;/D&gt;&lt;/FQL&gt;&lt;FQL&gt;&lt;Q&gt;AIZ^MSCI_VALUEGROWTH_BIN(0)&lt;/Q&gt;&lt;R&gt;1&lt;/R&gt;&lt;C&gt;1&lt;/C&gt;&lt;D xsi:type="xsd:string"&gt;100% Value&lt;/D&gt;&lt;/FQL&gt;&lt;FQL&gt;&lt;Q&gt;AIZ^OS_SEC_CAPGRP&lt;/Q&gt;&lt;R&gt;1&lt;/R&gt;&lt;C&gt;1&lt;/C&gt;&lt;D xsi:type="xsd:string"&gt;Mid&lt;/D&gt;&lt;/FQL&gt;&lt;FQL&gt;&lt;Q&gt;AJG^MSCI_VALUEGROWTH_BIN(0)&lt;/Q&gt;&lt;R&gt;1&lt;/R&gt;&lt;C&gt;1&lt;/C&gt;&lt;D xsi:type="xsd:string"&gt;100% Value&lt;/D&gt;&lt;/FQL&gt;&lt;FQL&gt;&lt;Q&gt;AJG^OS_SEC_CAPGRP&lt;/Q&gt;&lt;R&gt;1&lt;/R&gt;&lt;C&gt;1&lt;/C&gt;&lt;D xsi:type="xsd:string"&gt;Large&lt;/D&gt;&lt;/FQL&gt;&lt;FQL&gt;&lt;Q&gt;AKAM^MSCI_VALUEGROWTH_BIN(0)&lt;/Q&gt;&lt;R&gt;1&lt;/R&gt;&lt;C&gt;1&lt;/C&gt;&lt;D xsi:type="xsd:string"&gt;100% Growth&lt;/D&gt;&lt;/FQL&gt;&lt;FQL&gt;&lt;Q&gt;AKAM^OS_SEC_CAPGRP&lt;/Q&gt;&lt;R&gt;1&lt;/R&gt;&lt;C&gt;1&lt;/C&gt;&lt;D xsi:type="xsd:string"&gt;Large&lt;/D&gt;&lt;/FQL&gt;&lt;FQL&gt;&lt;Q&gt;AL^MSCI_VALUEGROWTH_BIN(0)&lt;/Q&gt;&lt;R&gt;0&lt;/R&gt;&lt;C&gt;0&lt;/C&gt;&lt;/FQL&gt;&lt;FQL&gt;&lt;Q&gt;AL^OS_SEC_CAPGRP&lt;/Q&gt;&lt;R&gt;1&lt;/R&gt;&lt;C&gt;1&lt;/C&gt;&lt;D xsi:type="xsd:string"&gt;Mid&lt;/D&gt;&lt;/FQL&gt;&lt;FQL&gt;&lt;Q&gt;ALB^MSCI_VALUEGROWTH_BIN(0)&lt;/Q&gt;&lt;R&gt;1&lt;/R&gt;&lt;C&gt;1&lt;/C&gt;&lt;D xsi:type="xsd:string"&gt;100% Value&lt;/D&gt;&lt;/FQL&gt;&lt;FQL&gt;&lt;Q&gt;ALB^OS_SEC_CAPGRP&lt;/Q&gt;&lt;R&gt;1&lt;/R&gt;&lt;C&gt;1&lt;/C&gt;&lt;D xsi:type="xsd:string"&gt;Large&lt;/D&gt;&lt;/FQL&gt;&lt;FQL&gt;&lt;Q&gt;ALGN^MSCI_VALUEGROWTH_BIN(0)&lt;/Q&gt;&lt;R&gt;1&lt;/R&gt;&lt;C&gt;1&lt;/C&gt;&lt;D xsi:type="xsd:string"&gt;100% Growth&lt;/D&gt;&lt;/FQL&gt;&lt;FQL&gt;&lt;Q&gt;ALGN^OS_SEC_CAPGRP&lt;/Q&gt;&lt;R&gt;1&lt;/R&gt;&lt;C&gt;1&lt;/C&gt;&lt;D xsi:type="xsd:string"&gt;Large&lt;/D&gt;&lt;/FQL&gt;&lt;FQL&gt;&lt;Q&gt;ALK^MSCI_VALUEGROWTH_BIN(0)&lt;/Q&gt;&lt;R&gt;0&lt;/R&gt;&lt;C&gt;0&lt;/C&gt;&lt;/FQL&gt;&lt;FQL&gt;&lt;Q&gt;ALK^OS_SEC_CAPGRP&lt;/Q&gt;&lt;R&gt;1&lt;/R&gt;&lt;C&gt;1&lt;/C&gt;&lt;D xsi:type="xsd:string"&gt;Mid&lt;/D&gt;&lt;/FQL&gt;&lt;FQL&gt;&lt;Q&gt;ALKS^MSCI_VALUEGROWTH_BIN(0)&lt;/Q&gt;&lt;R&gt;1&lt;/R&gt;&lt;C&gt;1&lt;/C&gt;&lt;D xsi:type="xsd:string"&gt;100% Growth&lt;/D&gt;&lt;/FQL&gt;&lt;FQL&gt;&lt;Q&gt;ALKS^OS_SEC_CAPGRP&lt;/Q&gt;&lt;R&gt;1&lt;/R&gt;&lt;C&gt;1&lt;/C&gt;&lt;D xsi:type="xsd:string"&gt;Mid&lt;/D&gt;&lt;/FQL&gt;&lt;FQL&gt;&lt;Q&gt;ALL^MSCI_VALUEGROWTH_BIN(0)&lt;/Q&gt;&lt;R&gt;1&lt;/R&gt;&lt;C&gt;1&lt;/C&gt;&lt;D xsi:type="xsd:string"&gt;100% Value&lt;/D&gt;&lt;/FQL&gt;&lt;FQL&gt;&lt;Q&gt;ALL^OS_SEC_CAPGRP&lt;/Q&gt;&lt;R&gt;1&lt;/R&gt;&lt;C&gt;1&lt;/C&gt;&lt;D xsi:type="xsd:string"&gt;Large&lt;/D&gt;&lt;/FQL&gt;&lt;FQL&gt;&lt;Q&gt;ALLE^MSCI_VALUEGROWTH_BIN(0)&lt;/Q&gt;&lt;R&gt;1&lt;/R&gt;&lt;C&gt;1&lt;/C&gt;&lt;D xsi:type="xsd:string"&gt;100% Growth&lt;/D&gt;&lt;/FQL&gt;&lt;FQL&gt;&lt;Q&gt;ALLE^OS_SEC_CAPGRP&lt;/Q&gt;&lt;R&gt;1&lt;/R&gt;&lt;C&gt;1&lt;/C&gt;&lt;D xsi:type="xsd:string"&gt;Mid&lt;/D&gt;&lt;/FQL&gt;&lt;FQL&gt;&lt;Q&gt;ALLY^MSCI_VALUEGROWTH_BIN(0)&lt;/Q&gt;&lt;R&gt;1&lt;/R&gt;&lt;C&gt;1&lt;/C&gt;&lt;D xsi:type="xsd:string"&gt;100% Value&lt;/D&gt;&lt;/FQL&gt;&lt;FQL&gt;&lt;Q&gt;ALLY^OS_SEC_CAPGRP&lt;/Q&gt;&lt;R&gt;1&lt;/R&gt;&lt;C&gt;1&lt;/C&gt;&lt;D xsi:type="xsd:string"&gt;Large&lt;/D&gt;&lt;/FQL&gt;&lt;FQL&gt;&lt;Q&gt;ALNY^MSCI_VALUEGROWTH_BIN(0)&lt;/Q&gt;&lt;R&gt;1&lt;/R&gt;&lt;C&gt;1&lt;/C&gt;&lt;D xsi:type="xsd:string"&gt;65% Value - 35% Growth&lt;/D&gt;&lt;/FQL&gt;&lt;FQL&gt;&lt;Q&gt;ALNY^OS_SEC_CAPGRP&lt;/Q&gt;&lt;R&gt;1&lt;/R&gt;&lt;C&gt;1&lt;/C&gt;&lt;D xsi:type="xsd:string"&gt;Mid&lt;/D&gt;&lt;/FQL&gt;&lt;FQL&gt;&lt;Q&gt;ALSN^MSCI_VALUEGROWTH_BIN(0)&lt;/Q&gt;&lt;R&gt;0&lt;/R&gt;&lt;C&gt;0&lt;/C&gt;&lt;/FQL&gt;&lt;FQL&gt;&lt;Q&gt;ALSN^OS_SEC_CAPGRP&lt;/Q&gt;&lt;R&gt;1&lt;/R&gt;&lt;C&gt;1&lt;/C&gt;&lt;D xsi:type="xsd:string"&gt;Mid&lt;/D&gt;&lt;/FQL&gt;&lt;FQL&gt;&lt;Q&gt;ALXN^MSCI_VALUEGROWTH_BIN(0)&lt;/Q&gt;&lt;R&gt;1&lt;/R&gt;&lt;C&gt;1&lt;/C&gt;&lt;D xsi:type="xsd:string"&gt;100% Growth&lt;/D&gt;&lt;/FQL&gt;&lt;FQL&gt;&lt;Q&gt;ALXN^OS_SEC_CAPGRP&lt;/Q&gt;&lt;R&gt;1&lt;/R&gt;&lt;C&gt;1&lt;/C&gt;&lt;D xsi:type="xsd:string"&gt;Large&lt;/D&gt;&lt;/FQL&gt;&lt;FQL&gt;&lt;Q&gt;AMAT^MSCI_VALUEGROWTH_BIN(0)&lt;/Q&gt;&lt;R&gt;1&lt;/R&gt;&lt;C&gt;1&lt;/C&gt;&lt;D xsi:type="xsd:string"&gt;65% Value - 35% Growth&lt;/D&gt;&lt;/FQL&gt;&lt;FQL&gt;&lt;Q&gt;AMAT^OS_SEC_CAPGRP&lt;/Q&gt;&lt;R&gt;1&lt;/R&gt;&lt;C&gt;1&lt;/C&gt;&lt;D xsi:type="xsd:string"&gt;Large&lt;/D&gt;&lt;/FQL&gt;&lt;FQL&gt;&lt;Q&gt;AMCX^MSCI_VALUEGROWTH_BIN(0)&lt;/Q&gt;&lt;R&gt;0&lt;/R&gt;&lt;C&gt;0&lt;/C&gt;&lt;/FQL&gt;&lt;FQL&gt;&lt;Q&gt;AMCX^OS_SEC_CAPGRP&lt;/Q&gt;&lt;R&gt;1&lt;/R&gt;&lt;C&gt;1&lt;/C&gt;&lt;D xsi:type="xsd:string"&gt;Mid&lt;/D&gt;&lt;/FQL&gt;&lt;FQL&gt;&lt;Q&gt;AMD^MSCI_VALUEGROWTH_BIN(0)&lt;/Q&gt;&lt;R&gt;1&lt;/R&gt;&lt;C&gt;1&lt;/C&gt;&lt;D xsi:type="xsd:string"&gt;100% Growth&lt;/D&gt;&lt;/FQL&gt;&lt;FQL&gt;&lt;Q&gt;AMD^OS_SEC_CAPGRP&lt;/Q&gt;&lt;R&gt;1&lt;/R&gt;&lt;C&gt;1&lt;/C&gt;&lt;D xsi:type="xsd:string"&gt;Large&lt;/D&gt;&lt;/FQL&gt;&lt;FQL&gt;&lt;Q&gt;AME^MSCI_VALUEGROWTH_BIN(0)&lt;/Q&gt;&lt;R&gt;1&lt;/R&gt;&lt;C&gt;1&lt;/C&gt;&lt;D xsi:type="xsd:string"&gt;100% Growth&lt;/D&gt;&lt;/FQL&gt;&lt;FQL&gt;&lt;Q&gt;AME^OS_SEC_CAPGRP&lt;/Q&gt;&lt;R&gt;1&lt;/R&gt;&lt;C&gt;1&lt;/C&gt;&lt;D xsi:type="xsd:string"&gt;Large&lt;/D&gt;&lt;/FQL&gt;&lt;FQL&gt;&lt;Q&gt;AMG^MSCI_VALUEGROWTH_BIN(0)&lt;/Q&gt;&lt;R&gt;1&lt;/R&gt;&lt;C&gt;1&lt;/C&gt;&lt;D xsi:type="xsd:string"&gt;100% Value&lt;/D&gt;&lt;/FQL&gt;&lt;FQL&gt;&lt;Q&gt;AMG^OS_SEC_CAPGRP&lt;/Q&gt;&lt;R&gt;1&lt;/R&gt;&lt;C&gt;1&lt;/C&gt;&lt;D xsi:type="xsd:string"&gt;Mid&lt;/D&gt;&lt;/FQL&gt;&lt;FQL&gt;&lt;Q&gt;AMGN^MSCI_VALUEGROWTH_BIN(0)&lt;/Q&gt;&lt;R&gt;1&lt;/R&gt;&lt;C&gt;1&lt;/C&gt;&lt;D xsi:type="xsd:string"&gt;100% Value&lt;/D&gt;&lt;/FQL&gt;&lt;FQL&gt;&lt;Q&gt;AMGN^OS_SEC_CAPGRP&lt;/Q&gt;&lt;R&gt;1&lt;/R&gt;&lt;C&gt;1&lt;/C&gt;&lt;D xsi:type="xsd:string"&gt;Mega&lt;/D&gt;&lt;/FQL&gt;&lt;FQL&gt;&lt;Q&gt;AMH^MSCI_VALUEGROWTH_BIN(0)&lt;/Q&gt;&lt;R&gt;0&lt;/R&gt;&lt;C&gt;0&lt;/C&gt;&lt;/FQL&gt;&lt;FQL&gt;&lt;Q&gt;AMH^OS_SEC_CAPGRP&lt;/Q&gt;&lt;R&gt;1&lt;/R&gt;&lt;C&gt;1&lt;/C&gt;&lt;D xsi:type="xsd:string"&gt;Mid&lt;/D&gt;&lt;/FQL&gt;&lt;FQL&gt;&lt;Q&gt;AMP^MSCI_VALUEGROWTH_BIN(0)&lt;/Q&gt;&lt;R&gt;1&lt;/R&gt;&lt;C&gt;1&lt;/C&gt;&lt;D xsi:type="xsd:string"&gt;100% Value&lt;/D&gt;&lt;/FQL&gt;&lt;FQL&gt;&lt;Q&gt;AMP^OS_SEC_CAPGRP&lt;/Q&gt;&lt;R&gt;1&lt;/R&gt;&lt;C&gt;1&lt;/C&gt;&lt;D xsi:type="xsd:string"&gt;Large&lt;/D&gt;&lt;/FQL&gt;&lt;FQL&gt;&lt;Q&gt;AMT^MSCI_VALUEGROWTH_BIN(0)&lt;/Q&gt;&lt;R&gt;1&lt;/R&gt;&lt;C&gt;1&lt;/C&gt;&lt;D xsi:type="xsd:string"&gt;100% Growth&lt;/D&gt;&lt;/FQL&gt;&lt;FQL&gt;&lt;Q&gt;AMT^OS_SEC_CAPGRP&lt;/Q&gt;&lt;R&gt;1&lt;/R&gt;&lt;C&gt;1&lt;/C&gt;&lt;D xsi:type="xsd:string"&gt;Mega&lt;/D&gt;&lt;/FQL&gt;&lt;FQL&gt;&lt;Q&gt;AMTD^MSCI_VALUEGROWTH_BIN(0)&lt;/Q&gt;&lt;R&gt;1&lt;/R&gt;&lt;C&gt;1&lt;/C&gt;&lt;D xsi:type="xsd:string"&gt;100% Growth&lt;/D&gt;&lt;/FQL&gt;&lt;FQL&gt;&lt;Q&gt;AMTD^OS_SEC_CAPGRP&lt;/Q&gt;&lt;R&gt;1&lt;/R&gt;&lt;C&gt;1&lt;/C&gt;&lt;D xsi:type="xsd:string"&gt;Large&lt;/D&gt;&lt;/FQL&gt;&lt;FQL&gt;&lt;Q&gt;AMZN^MSCI_VALUEGROWTH_BIN(0)&lt;/Q&gt;&lt;R&gt;1&lt;/R&gt;&lt;C&gt;1&lt;/C&gt;&lt;D xsi:type="xsd:string"&gt;100% Growth&lt;/D&gt;&lt;/FQL&gt;&lt;FQL&gt;&lt;Q&gt;AMZN^OS_SEC_CAPGRP&lt;/Q&gt;&lt;R&gt;1&lt;/R&gt;&lt;C&gt;1&lt;/C&gt;&lt;D xsi:type="xsd:string"&gt;Mega&lt;/D&gt;&lt;/FQL&gt;&lt;FQL&gt;&lt;Q&gt;AN^MSCI_VALUEGROWTH_BIN(0)&lt;/Q&gt;&lt;R&gt;0&lt;/R&gt;&lt;C&gt;0&lt;/C&gt;&lt;/FQL&gt;&lt;FQL&gt;&lt;Q&gt;AN^OS_SEC_CAPGRP&lt;/Q&gt;&lt;R&gt;1&lt;/R&gt;&lt;C&gt;1&lt;/C&gt;&lt;D xsi:type="xsd:string"&gt;Mid&lt;/D&gt;&lt;/FQL&gt;&lt;FQL&gt;&lt;Q&gt;ANAT^MSCI_VALUEGROWTH_BIN(0)&lt;/Q&gt;&lt;R&gt;0&lt;/R&gt;&lt;C&gt;0&lt;/C&gt;&lt;/FQL&gt;&lt;FQL&gt;&lt;Q&gt;ANAT^OS_SEC_CAPGRP&lt;/Q&gt;&lt;R&gt;1&lt;/R&gt;&lt;C&gt;1&lt;/C&gt;&lt;D xsi:type="xsd:string"&gt;Mid&lt;/D&gt;&lt;/FQL&gt;&lt;FQL&gt;&lt;Q&gt;ANET^MSCI_VALUEGROWTH_BIN(0)&lt;/Q&gt;&lt;R&gt;1&lt;/R&gt;&lt;C&gt;1&lt;/C&gt;&lt;D xsi:type="xsd:string"&gt;100% Growth&lt;/D&gt;&lt;/FQL&gt;&lt;FQL&gt;&lt;Q&gt;ANET^OS_SEC_CAPGRP&lt;/Q&gt;&lt;R&gt;1&lt;/R&gt;&lt;C&gt;1&lt;/C&gt;&lt;D xsi:type="xsd:string"&gt;Large&lt;/D&gt;&lt;/FQL&gt;&lt;FQL&gt;&lt;Q&gt;ANSS^MSCI_VALUEGROWTH_BIN(0)&lt;/Q&gt;&lt;R&gt;1&lt;/R&gt;&lt;C&gt;1&lt;/C&gt;&lt;D xsi:type="xsd:string"&gt;100% Growth&lt;/D&gt;&lt;/FQL&gt;&lt;FQL&gt;&lt;Q&gt;ANSS^OS_SEC_CAPGRP&lt;/Q&gt;&lt;R&gt;1&lt;/R&gt;&lt;C&gt;1&lt;/C&gt;&lt;D xsi:type="xsd:string"&gt;Large&lt;/D&gt;&lt;/FQL&gt;&lt;FQL&gt;&lt;Q&gt;ANTM^MSCI_VALUEGROWTH_BIN(0)&lt;/Q&gt;&lt;R&gt;1&lt;/R&gt;&lt;C&gt;1&lt;/C&gt;&lt;D xsi:type="xsd:string"&gt;100% Value&lt;/D&gt;&lt;/FQL&gt;&lt;FQL&gt;&lt;Q&gt;ANTM^OS_SEC_CAPGRP&lt;/Q&gt;&lt;R&gt;1&lt;/R&gt;&lt;C&gt;1&lt;/C&gt;&lt;D xsi:type="xsd:string"&gt;Mega&lt;/D&gt;&lt;/FQL&gt;&lt;FQL&gt;&lt;Q&gt;AON^MSCI_VALUEGROWTH_BIN(0)&lt;/Q&gt;&lt;R&gt;1&lt;/R&gt;&lt;C&gt;1&lt;/C&gt;&lt;D xsi:type="xsd:string"&gt;100% Growth&lt;/D&gt;&lt;/FQL&gt;&lt;FQL&gt;&lt;Q&gt;AON^OS_SEC_CAPGRP&lt;/Q&gt;&lt;R&gt;1&lt;/R&gt;&lt;C&gt;1&lt;/C&gt;&lt;D xsi:type="xsd:string"&gt;Large&lt;/D&gt;&lt;/FQL&gt;&lt;FQL&gt;&lt;Q&gt;AOS^MSCI_VALUEGROWTH_BIN(0)&lt;/Q&gt;&lt;R&gt;1&lt;/R&gt;&lt;C&gt;1&lt;/C&gt;&lt;D xsi:type="xsd:string"&gt;100% Growth&lt;/D&gt;&lt;/FQL&gt;&lt;FQL&gt;&lt;Q&gt;AOS^OS_SEC_CAPGRP&lt;/Q&gt;&lt;R&gt;1&lt;/R&gt;&lt;C&gt;1&lt;/C&gt;&lt;D xsi:type="xsd:string"&gt;Mid&lt;/D&gt;&lt;/FQL&gt;&lt;FQL&gt;&lt;Q&gt;APA^MSCI_VALUEGROWTH_BIN(0)&lt;/Q&gt;&lt;R&gt;1&lt;/R&gt;&lt;C&gt;1&lt;/C&gt;&lt;D xsi:type="xsd:string"&gt;100% Value&lt;/D&gt;&lt;/FQL&gt;&lt;FQL&gt;&lt;Q&gt;APA^OS_SEC_CAPGRP&lt;/Q&gt;&lt;R&gt;1&lt;/R&gt;&lt;C&gt;1&lt;/C&gt;&lt;D xsi:type="xsd:string"&gt;Large&lt;/D&gt;&lt;/FQL&gt;&lt;FQL&gt;&lt;Q&gt;APC^MSCI_VALUEGROWTH_BIN(0)&lt;/Q&gt;&lt;R&gt;1&lt;/R&gt;&lt;C&gt;1&lt;/C&gt;&lt;D xsi:type="xsd:string"&gt;100% Value&lt;/D&gt;&lt;/FQL&gt;&lt;FQL&gt;&lt;Q&gt;APC^OS_SEC_CAPGRP&lt;/Q&gt;&lt;R&gt;1&lt;/R&gt;&lt;C&gt;1&lt;/C&gt;&lt;D xsi:type="xsd:string"&gt;Large&lt;/D&gt;&lt;/FQL&gt;&lt;FQL&gt;&lt;Q&gt;APD^MSCI_VALUEGROWTH_BIN(0)&lt;/Q&gt;&lt;R&gt;1&lt;/R&gt;&lt;C&gt;1&lt;/C&gt;&lt;D xsi:type="xsd:string"&gt;100% Value&lt;/D&gt;&lt;/FQL&gt;&lt;FQL&gt;&lt;Q&gt;APD^OS_SEC_CAPGRP&lt;/Q&gt;&lt;R&gt;1&lt;/R&gt;&lt;C&gt;1&lt;/C&gt;&lt;D xsi:type="xsd:string"&gt;Large&lt;/D&gt;&lt;/FQL&gt;&lt;FQL&gt;&lt;Q&gt;APH^MSCI_VALUEGROWTH_BIN(0)&lt;/Q&gt;&lt;R&gt;1&lt;/R&gt;&lt;C&gt;1&lt;/C&gt;&lt;D xsi:type="xsd:string"&gt;100% Growth&lt;/D&gt;&lt;/FQL&gt;&lt;FQL&gt;&lt;Q&gt;APH^OS_SEC_CAPGRP&lt;/Q&gt;&lt;R&gt;1&lt;/R&gt;&lt;C&gt;1&lt;/C&gt;&lt;D xsi:type="xsd:string"&gt;Large&lt;/D&gt;&lt;/FQL&gt;&lt;FQL&gt;&lt;Q&gt;APLE^MSCI_VALUEGROWTH_BIN(0)&lt;/Q&gt;&lt;R&gt;0&lt;/R&gt;&lt;C&gt;0&lt;/C&gt;&lt;/FQL&gt;&lt;FQL&gt;&lt;Q&gt;APLE^OS_SEC_CAPGRP&lt;/Q&gt;&lt;R&gt;1&lt;/R&gt;&lt;C&gt;1&lt;/C&gt;&lt;D xsi:type="xsd:string"&gt;Mid&lt;/D&gt;&lt;/FQL&gt;&lt;FQL&gt;&lt;Q&gt;APTV^MSCI_VALUEGROWTH_BIN(0)&lt;/Q&gt;&lt;R&gt;1&lt;/R&gt;&lt;C&gt;1&lt;/C&gt;&lt;D xsi:type="xsd:string"&gt;35% Value - 65% Growth&lt;/D&gt;&lt;/FQL&gt;&lt;FQL&gt;&lt;Q&gt;APTV^OS_SEC_CAPGRP&lt;/Q&gt;&lt;R&gt;1&lt;/R&gt;&lt;C&gt;1&lt;/C&gt;&lt;D xsi:type="xsd:string"&gt;Large&lt;/D&gt;&lt;/FQL&gt;&lt;FQL&gt;&lt;Q&gt;AR^MSCI_VALUEGROWTH_BIN(0)&lt;/Q&gt;&lt;R&gt;1&lt;/R&gt;&lt;C&gt;1&lt;/C&gt;&lt;D xsi:type="xsd:string"&gt;65% Value - 35% Growth&lt;/D&gt;&lt;/FQL&gt;&lt;FQL&gt;&lt;Q&gt;AR^OS_SEC_CAPGRP&lt;/Q&gt;&lt;R&gt;1&lt;/R&gt;&lt;C&gt;1&lt;/C&gt;&lt;D xsi:type="xsd:string"&gt;Mid&lt;/D&gt;&lt;/FQL&gt;&lt;FQL&gt;&lt;Q&gt;ARD^MSCI_VALUEGROWTH_BIN(0)&lt;/Q&gt;&lt;R&gt;0&lt;/R&gt;&lt;C&gt;0&lt;/C&gt;&lt;/FQL&gt;&lt;FQL&gt;&lt;Q&gt;ARD^OS_SEC_CAPGRP&lt;/Q&gt;&lt;R&gt;1&lt;/R&gt;&lt;C&gt;1&lt;/C&gt;&lt;D xsi:type="xsd:string"&gt;Micro&lt;/D&gt;&lt;/FQL&gt;&lt;FQL&gt;&lt;Q&gt;ARE^MSCI_VALUEGROWTH_BIN(0)&lt;/Q&gt;&lt;R&gt;1&lt;/R&gt;&lt;C&gt;1&lt;/C&gt;&lt;D xsi:type="xsd:string"&gt;100% Value&lt;/D&gt;&lt;/FQL&gt;&lt;FQL&gt;&lt;Q&gt;ARE^OS_SEC_CAPGRP&lt;/Q&gt;&lt;R&gt;1&lt;/R&gt;&lt;C&gt;1&lt;/C&gt;&lt;D xsi:type="xsd:string"&gt;Large&lt;/D&gt;&lt;/FQL&gt;&lt;FQL&gt;&lt;Q&gt;ARMK^MSCI_VALUEGROWTH_BIN(0)&lt;/Q&gt;&lt;R&gt;1&lt;/R&gt;&lt;C&gt;1&lt;/C&gt;&lt;D xsi:type="xsd:string"&gt;100% Growth&lt;/D&gt;&lt;/FQL&gt;&lt;FQL&gt;&lt;Q&gt;ARMK^OS_SEC_CAPGRP&lt;/Q&gt;&lt;R&gt;1&lt;/R&gt;&lt;C&gt;1&lt;/C&gt;&lt;D xsi:type="xsd:string"&gt;Mid&lt;/D&gt;&lt;/FQL&gt;&lt;FQL&gt;&lt;Q&gt;ARNC^MSCI_VALUEGROWTH_BIN(0)&lt;/Q&gt;&lt;R&gt;1&lt;/R&gt;&lt;C&gt;1&lt;/C&gt;&lt;D xsi:type="xsd:string"&gt;100% Value&lt;/D&gt;&lt;/FQL&gt;&lt;FQL&gt;&lt;Q&gt;ARNC^OS_SEC_CAPGRP&lt;/Q&gt;&lt;R&gt;1&lt;/R&gt;&lt;C&gt;1&lt;/C&gt;&lt;D xsi:type="xsd:string"&gt;Large&lt;/D&gt;&lt;/FQL&gt;&lt;FQL&gt;&lt;Q&gt;ARRS^MSCI_VALUEGROWTH_BIN(0)&lt;/Q&gt;&lt;R&gt;0&lt;/R&gt;&lt;C&gt;0&lt;/C&gt;&lt;/FQL&gt;&lt;FQL&gt;&lt;Q&gt;ARRS^OS_SEC_CAPGRP&lt;/Q&gt;&lt;R&gt;1&lt;/R&gt;&lt;C&gt;1&lt;/C&gt;&lt;D xsi:type="xsd:string"&gt;Mid&lt;/D&gt;&lt;/FQL&gt;&lt;FQL&gt;&lt;Q&gt;ARW^MSCI_VALUEGROWTH_BIN(0)&lt;/Q&gt;&lt;R&gt;1&lt;/R&gt;&lt;C&gt;1&lt;/C&gt;&lt;D xsi:type="xsd:string"&gt;100% Value&lt;/D&gt;&lt;/FQL&gt;&lt;FQL&gt;&lt;Q&gt;ARW^OS_SEC_CAPGRP&lt;/Q&gt;&lt;R&gt;1&lt;/R&gt;&lt;C&gt;1&lt;/C&gt;&lt;D xsi:type="xsd:string"&gt;Mid&lt;/D&gt;&lt;/FQL&gt;&lt;FQL&gt;&lt;Q&gt;ASB^MSCI_VALUEGROWTH_BIN(0)&lt;/Q&gt;&lt;R&gt;0&lt;/R&gt;&lt;C&gt;0&lt;/C&gt;&lt;/FQL&gt;&lt;FQL&gt;&lt;Q&gt;ASB^OS_SEC_CAPGRP&lt;/Q&gt;&lt;R&gt;1&lt;/R&gt;&lt;C&gt;1&lt;/C&gt;&lt;D xsi:type="xsd:string"&gt;Mid&lt;/D&gt;&lt;/FQL&gt;&lt;FQL&gt;&lt;Q&gt;ASH^MSCI_VALUEGROWTH_BIN(0)&lt;/Q&gt;&lt;R&gt;0&lt;/R&gt;&lt;C&gt;0&lt;/C&gt;&lt;/FQL&gt;&lt;FQL&gt;&lt;Q&gt;ASH^OS_SEC_CAPGRP&lt;/Q&gt;&lt;R&gt;1&lt;/R&gt;&lt;C&gt;1&lt;/C&gt;&lt;D xsi:type="xsd:string"&gt;Mid&lt;/D&gt;&lt;/FQL&gt;&lt;FQL&gt;&lt;Q&gt;ATH^MSCI_VALUEGROWTH_BIN(0)&lt;/Q&gt;&lt;R&gt;1&lt;/R&gt;&lt;C&gt;1&lt;/C&gt;&lt;D xsi:type="xsd:string"&gt;100% Value&lt;/D&gt;&lt;/FQL&gt;&lt;FQL&gt;&lt;Q&gt;ATH^OS_SEC_CAPGRP&lt;/Q&gt;&lt;R&gt;1&lt;/R&gt;&lt;C&gt;1&lt;/C&gt;&lt;D xsi:type="xsd:string"&gt;Mid&lt;/D&gt;&lt;/FQL&gt;&lt;FQL&gt;&lt;Q&gt;ATHN^MSCI_VALUEGROWTH_BIN(0)&lt;/Q&gt;&lt;R&gt;0&lt;/R&gt;&lt;C&gt;0&lt;/C&gt;&lt;/FQL&gt;&lt;FQL&gt;&lt;Q&gt;ATHN^OS_SEC_CAPGRP&lt;/Q&gt;&lt;R&gt;1&lt;/R&gt;&lt;C&gt;1&lt;/C&gt;&lt;D xsi:type="xsd:string"&gt;Mid&lt;/D&gt;&lt;/FQL&gt;&lt;FQL&gt;&lt;Q&gt;ATO^MSCI_VALUEGROWTH_BIN(0)&lt;/Q&gt;&lt;R&gt;1&lt;/R&gt;&lt;C&gt;1&lt;/C&gt;&lt;D xsi:type="xsd:string"&gt;100% Value&lt;/D&gt;&lt;/FQL&gt;&lt;FQL&gt;&lt;Q&gt;ATO^OS_SEC_CAPGRP&lt;/Q&gt;&lt;R&gt;1&lt;/R&gt;&lt;C&gt;1&lt;/C&gt;&lt;D xsi:type="xsd:string"&gt;Large&lt;/D&gt;&lt;/FQL&gt;&lt;FQL&gt;&lt;Q&gt;ATR^MSCI_VALUEGROWTH_BIN(0)&lt;/Q&gt;&lt;R&gt;0&lt;/R&gt;&lt;C&gt;0&lt;/C&gt;&lt;/FQL&gt;&lt;FQL&gt;&lt;Q&gt;ATR^OS_SEC_CAPGRP&lt;/Q&gt;&lt;R&gt;1&lt;/R&gt;&lt;C&gt;1&lt;/C&gt;&lt;D xsi:type="xsd:string"&gt;Mid&lt;/D&gt;&lt;/FQL&gt;&lt;FQL&gt;&lt;Q&gt;ATVI^MSCI_VALUEGROWTH_BIN(0)&lt;/Q&gt;&lt;R&gt;1&lt;/R&gt;&lt;C&gt;1&lt;/C&gt;&lt;D xsi:type="xsd:string"&gt;100% Growth&lt;/D&gt;&lt;/FQL&gt;&lt;FQL&gt;&lt;Q&gt;ATVI^OS_SEC_CAPGRP&lt;/Q&gt;&lt;R&gt;1&lt;/R&gt;&lt;C&gt;1&lt;/C&gt;&lt;D xsi:type="xsd:string"&gt;Large&lt;/D&gt;&lt;/FQL&gt;&lt;FQL&gt;&lt;Q&gt;AVB^MSCI_VALUEGROWTH_BIN(0)&lt;/Q&gt;&lt;R&gt;1&lt;/R&gt;&lt;C&gt;1&lt;/C&gt;&lt;D xsi:type="xsd:string"&gt;100% Value&lt;/D&gt;&lt;/FQL&gt;&lt;FQL&gt;&lt;Q&gt;AVB^OS_SEC_CAPGRP&lt;/Q&gt;&lt;R&gt;1&lt;/R&gt;&lt;C&gt;1&lt;/C&gt;&lt;D xsi:type="xsd:string"&gt;Large&lt;/D&gt;&lt;/FQL&gt;&lt;FQL&gt;&lt;Q&gt;AVGO^MSCI_VALUEGROWTH_BIN(0)&lt;/Q&gt;&lt;R&gt;1&lt;/R&gt;&lt;C&gt;1&lt;/C&gt;&lt;D xsi:type="xsd:string"&gt;100% Value&lt;/D&gt;&lt;/FQL&gt;&lt;FQL&gt;&lt;Q&gt;AVGO^OS_SEC_CAPGRP&lt;/Q&gt;&lt;R&gt;1&lt;/R&gt;&lt;C&gt;1&lt;/C&gt;&lt;D xsi:type="xsd:string"&gt;Mega&lt;/D&gt;&lt;/FQL&gt;&lt;FQL&gt;&lt;Q&gt;AVT^MSCI_VALUEGROWTH_BIN(0)&lt;/Q&gt;&lt;R&gt;0&lt;/R&gt;&lt;C&gt;0&lt;/C&gt;&lt;/FQL&gt;&lt;FQL&gt;&lt;Q&gt;AVT^OS_SEC_CAPGRP&lt;/Q&gt;&lt;R&gt;1&lt;/R&gt;&lt;C&gt;1&lt;/C&gt;&lt;D xsi:type="xsd:string"&gt;Mid&lt;/D&gt;&lt;/FQL&gt;&lt;FQL&gt;&lt;Q&gt;AVY^MSCI_VALUEGROWTH_BIN(0)&lt;/Q&gt;&lt;R&gt;1&lt;/R&gt;&lt;C&gt;1&lt;/C&gt;&lt;D xsi:type="xsd:string"&gt;100% Growth&lt;/D&gt;&lt;/FQL&gt;&lt;FQL&gt;&lt;Q&gt;AVY^OS_SEC_CAPGRP&lt;/Q&gt;&lt;R&gt;1&lt;/R&gt;&lt;C&gt;1&lt;/C&gt;&lt;D xsi:type="xsd:string"&gt;Mid&lt;/D&gt;&lt;/FQL&gt;&lt;FQL&gt;&lt;Q&gt;AWI^MSCI_VALUEGROWTH_BIN(0)&lt;/Q&gt;&lt;R&gt;0&lt;/R&gt;&lt;C&gt;0&lt;/C&gt;&lt;/FQL&gt;&lt;FQL&gt;&lt;Q&gt;AWI^OS_SEC_CAPGRP&lt;/Q&gt;&lt;R&gt;1&lt;/R&gt;&lt;C&gt;1&lt;/C&gt;&lt;D xsi:type="xsd:string"&gt;Mid&lt;/D&gt;&lt;/FQL&gt;&lt;FQL&gt;&lt;Q&gt;AWK^MSCI_VALUEGROWTH_BIN(0)&lt;/Q&gt;&lt;R&gt;1&lt;/R&gt;&lt;C&gt;1&lt;/C&gt;&lt;D xsi:type="xsd:string"&gt;100% Value&lt;/D&gt;&lt;/FQL&gt;&lt;FQL&gt;&lt;Q&gt;AWK^OS_SEC_CAPGRP&lt;/Q&gt;&lt;R&gt;1&lt;/R&gt;&lt;C&gt;1&lt;/C&gt;&lt;D xsi:type="xsd:string"&gt;Large&lt;/D&gt;&lt;/FQL&gt;&lt;FQL&gt;&lt;Q&gt;AXP^MSCI_VALUEGROWTH_BIN(0)&lt;/Q&gt;&lt;R&gt;1&lt;/R&gt;&lt;C&gt;1&lt;/C&gt;&lt;D xsi:type="xsd:string"&gt;100% Growth&lt;/D&gt;&lt;/FQL&gt;&lt;FQL&gt;&lt;Q&gt;AXP^OS_SEC_CAPGRP&lt;/Q&gt;&lt;R&gt;1&lt;/R&gt;&lt;C&gt;1&lt;/C&gt;&lt;D xsi:type="xsd:string"&gt;Mega&lt;/D&gt;&lt;/FQL&gt;&lt;FQL&gt;&lt;Q&gt;AXS^MSCI_VALUEGROWTH_BIN(0)&lt;/Q&gt;&lt;R&gt;0&lt;/R&gt;&lt;C&gt;0&lt;/C&gt;&lt;/FQL&gt;&lt;FQL&gt;&lt;Q&gt;AXS^OS_SEC_CAPGRP&lt;/Q&gt;&lt;R&gt;1&lt;/R&gt;&lt;C&gt;1&lt;/C&gt;&lt;D xsi:type="xsd:string"&gt;Mid&lt;/D&gt;&lt;/FQL&gt;&lt;FQL&gt;&lt;Q&gt;AXTA^MSCI_VALUEGROWTH_BIN(0)&lt;/Q&gt;&lt;R&gt;1&lt;/R&gt;&lt;C&gt;1&lt;/C&gt;&lt;D xsi:type="xsd:string"&gt;100% Growth&lt;/D&gt;&lt;/FQL&gt;&lt;FQL&gt;&lt;Q&gt;AXTA^OS_SEC_CAPGRP&lt;/Q&gt;&lt;R&gt;1&lt;/R&gt;&lt;C&gt;1&lt;/C&gt;&lt;D xsi:type="xsd:string"&gt;Mid&lt;/D&gt;&lt;/FQL&gt;&lt;FQL&gt;&lt;Q&gt;AYI^MSCI_VALUEGROWTH_BIN(0)&lt;/Q&gt;&lt;R&gt;1&lt;/R&gt;&lt;C&gt;1&lt;/C&gt;&lt;D xsi:type="xsd:string"&gt;100% Growth&lt;/D&gt;&lt;/FQL&gt;&lt;FQL&gt;&lt;Q&gt;AYI^OS_SEC_CAPGRP&lt;/Q&gt;&lt;R&gt;1&lt;/R&gt;&lt;C&gt;1&lt;/C&gt;&lt;D xsi:type="xsd:string"&gt;Mid&lt;/D&gt;&lt;/FQL&gt;&lt;FQL&gt;&lt;Q&gt;AZO^MSCI_VALUEGROWTH_BIN(0)&lt;/Q&gt;&lt;R&gt;1&lt;/R&gt;&lt;C&gt;1&lt;/C&gt;&lt;D xsi:type="xsd:string"&gt;100% Growth&lt;/D&gt;&lt;/FQL&gt;&lt;FQL&gt;&lt;Q&gt;AZO^OS_SEC_CAPGRP&lt;/Q&gt;&lt;R&gt;1&lt;/R&gt;&lt;C&gt;1&lt;/C&gt;&lt;D xsi:type="xsd:string"&gt;Large&lt;/D&gt;&lt;/FQL&gt;&lt;FQL&gt;&lt;Q&gt;AZPN^MSCI_VALUEGROWTH_BIN(0)&lt;/Q&gt;&lt;R&gt;0&lt;/R&gt;&lt;C&gt;0&lt;/C&gt;&lt;/FQL&gt;&lt;FQL&gt;&lt;Q&gt;AZPN^OS_SEC_CAPGRP&lt;/Q&gt;&lt;R&gt;1&lt;/R&gt;&lt;C&gt;1&lt;/C&gt;&lt;D xsi:type="xsd:string"&gt;Mid&lt;/D&gt;&lt;/FQL&gt;&lt;FQL&gt;&lt;Q&gt;BA^MSCI_VALUEGROWTH_BIN(0)&lt;/Q&gt;&lt;R&gt;1&lt;/R&gt;&lt;C&gt;1&lt;/C&gt;&lt;D xsi:type="xsd:string"&gt;100% Growth&lt;/D&gt;&lt;/FQL&gt;&lt;FQL&gt;&lt;Q&gt;BA^OS_SEC_CAPGRP&lt;/Q&gt;&lt;R&gt;1&lt;/R&gt;&lt;C&gt;1&lt;/C&gt;&lt;D xsi:type="xsd:string"&gt;Mega&lt;/D&gt;&lt;/FQL&gt;&lt;FQL&gt;&lt;Q&gt;BAC^MSCI_VALUEGROWTH_BIN(0)&lt;/Q&gt;&lt;R&gt;1&lt;/R&gt;&lt;C&gt;1&lt;/C&gt;&lt;D xsi:type="xsd:string"&gt;100% Value&lt;/D&gt;&lt;/FQL&gt;&lt;FQL&gt;&lt;Q&gt;BAC^OS_SEC_CAPGRP&lt;/Q&gt;&lt;R&gt;1&lt;/R&gt;&lt;C&gt;1&lt;/C&gt;&lt;D xsi:type="xsd:string"&gt;Mega&lt;/D&gt;&lt;/FQL&gt;&lt;FQL&gt;&lt;Q&gt;BAH^MSCI_VALUEGROWTH_BIN(0)&lt;/Q&gt;&lt;R&gt;0&lt;/R&gt;&lt;C&gt;0&lt;/C&gt;&lt;/FQL&gt;&lt;FQL&gt;&lt;Q&gt;BAH^OS_SEC_CAPGRP&lt;/Q&gt;&lt;R&gt;1&lt;/R&gt;&lt;C&gt;1&lt;/C&gt;&lt;D xsi:type="xsd:string"&gt;Mid&lt;/D&gt;&lt;/FQL&gt;&lt;FQL&gt;&lt;Q&gt;BAX^MSCI_VALUEGROWTH_BIN(0)&lt;/Q&gt;&lt;R&gt;1&lt;/R&gt;&lt;C&gt;1&lt;/C&gt;&lt;D xsi:type="xsd:string"&gt;100% Growth&lt;/D&gt;&lt;/FQL&gt;&lt;FQL&gt;&lt;Q&gt;BAX^OS_SEC_CAPGRP&lt;/Q&gt;&lt;R&gt;1&lt;/R&gt;&lt;C&gt;1&lt;/C&gt;&lt;D xsi:type="xsd:string"&gt;Large&lt;/D&gt;&lt;/FQL&gt;&lt;FQL&gt;&lt;Q&gt;BBT^MSCI_VALUEGROWTH_BIN(0)&lt;/Q&gt;&lt;R&gt;1&lt;/R&gt;&lt;C&gt;1&lt;/C&gt;&lt;D xsi:type="xsd:string"&gt;100% Value&lt;/D&gt;&lt;/FQL&gt;&lt;FQL&gt;&lt;Q&gt;BBT^OS_SEC_CAPGRP&lt;/Q&gt;&lt;R&gt;1&lt;/R&gt;&lt;C&gt;1&lt;/C&gt;&lt;D xsi:type="xsd:string"&gt;Large&lt;/D&gt;&lt;/FQL&gt;&lt;FQL&gt;&lt;Q&gt;BBY^MSCI_VALUEGROWTH_BIN(0)&lt;/Q&gt;&lt;R&gt;1&lt;/R&gt;&lt;C&gt;1&lt;/C&gt;&lt;D xsi:type="xsd:string"&gt;100% Value&lt;/D&gt;&lt;/FQL&gt;&lt;FQL&gt;&lt;Q&gt;BBY^OS_SEC_CAPGRP&lt;/Q&gt;&lt;R&gt;1&lt;/R&gt;&lt;C&gt;1&lt;/C&gt;&lt;D xsi:type="xsd:string"&gt;Large&lt;/D&gt;&lt;/FQL&gt;&lt;FQL&gt;&lt;Q&gt;BC^MSCI_VALUEGROWTH_BIN(0)&lt;/Q&gt;&lt;R&gt;0&lt;/R&gt;&lt;C&gt;0&lt;/C&gt;&lt;/FQL&gt;&lt;FQL&gt;&lt;Q&gt;BC^OS_SEC_CAPGRP&lt;/Q&gt;&lt;R&gt;1&lt;/R&gt;&lt;C&gt;1&lt;/C&gt;&lt;D xsi:type="xsd:string"&gt;Mid&lt;/D&gt;&lt;/FQL&gt;&lt;FQL&gt;&lt;Q&gt;BDN^MSCI_VALUEGROWTH_BIN(0)&lt;/Q&gt;&lt;R&gt;0&lt;/R&gt;&lt;C&gt;0&lt;/C&gt;&lt;/FQL&gt;&lt;FQL&gt;&lt;Q&gt;BDN^OS_SEC_CAPGRP&lt;/Q&gt;&lt;R&gt;1&lt;/R&gt;&lt;C&gt;1&lt;/C&gt;&lt;D xsi:type="xsd:string"&gt;Mid&lt;/D&gt;&lt;/FQL&gt;&lt;FQL&gt;&lt;Q&gt;BDX^MSCI_VALUEGROWTH_BIN(0)&lt;/Q&gt;&lt;R&gt;1&lt;/R&gt;&lt;C&gt;1&lt;/C&gt;&lt;D xsi:type="xsd:string"&gt;50% Value - 50% Growth&lt;/D&gt;&lt;/FQL&gt;&lt;FQL&gt;&lt;Q&gt;BDX^OS_SEC_CAPGRP&lt;/Q&gt;&lt;R&gt;1&lt;/R&gt;&lt;C&gt;1&lt;/C&gt;&lt;D xsi:type="xsd:string"&gt;Mega&lt;/D&gt;&lt;/FQL&gt;&lt;FQL&gt;&lt;Q&gt;BEN^MSCI_VALUEGROWTH_BIN(0)&lt;/Q&gt;&lt;R&gt;1&lt;/R&gt;&lt;C&gt;1&lt;/C&gt;&lt;D xsi:type="xsd:string"&gt;100% Value&lt;/D&gt;&lt;/FQL&gt;&lt;FQL&gt;&lt;Q&gt;BEN^OS_SEC_CAPGRP&lt;/Q&gt;&lt;R&gt;1&lt;/R&gt;&lt;C&gt;1&lt;/C&gt;&lt;D xsi:type="xsd:string"&gt;Large&lt;/D&gt;&lt;/FQL&gt;&lt;FQL&gt;&lt;Q&gt;BERY^MSCI_VALUEGROWTH_BIN(0)&lt;/Q&gt;&lt;R&gt;0&lt;/R&gt;&lt;C&gt;0&lt;/C&gt;&lt;/FQL&gt;&lt;FQL&gt;&lt;Q&gt;BERY^OS_SEC_CAPGRP&lt;/Q&gt;&lt;R&gt;1&lt;/R&gt;&lt;C&gt;1&lt;/C&gt;&lt;D xsi:type="xsd:string"&gt;Mid&lt;/D&gt;&lt;/FQL&gt;&lt;FQL&gt;&lt;Q&gt;BF.A^MSCI_VALUEGROWTH_BIN(0)&lt;/Q&gt;&lt;R&gt;0&lt;/R&gt;&lt;C&gt;0&lt;/C&gt;&lt;/FQL&gt;&lt;FQL&gt;&lt;Q&gt;BF.A^OS_SEC_CAPGRP&lt;/Q&gt;&lt;R&gt;1&lt;/R&gt;&lt;C&gt;1&lt;/C&gt;&lt;D xsi:type="xsd:string"&gt;Mid&lt;/D&gt;&lt;/FQL&gt;&lt;FQL&gt;&lt;Q&gt;BF.B^MSCI_VALUEGROWTH_BIN(0)&lt;/Q&gt;&lt;R&gt;1&lt;/R&gt;&lt;C&gt;1&lt;/C&gt;&lt;D xsi:type="xsd:string"&gt;100% Growth&lt;/D&gt;&lt;/FQL&gt;&lt;FQL&gt;&lt;Q&gt;BF.B^OS_SEC_CAPGRP&lt;/Q&gt;&lt;R&gt;1&lt;/R&gt;&lt;C&gt;1&lt;/C&gt;&lt;D xsi:type="xsd:string"&gt;Large&lt;/D&gt;&lt;/FQL&gt;&lt;FQL&gt;&lt;Q&gt;BFAM^MSCI_VALUEGROWTH_BIN(0)&lt;/Q&gt;&lt;R&gt;0&lt;/R&gt;&lt;C&gt;0&lt;/C&gt;&lt;/FQL&gt;&lt;FQL&gt;&lt;Q&gt;BFAM^OS_SEC_CAPGRP&lt;/Q&gt;&lt;R&gt;1&lt;/R&gt;&lt;C&gt;1&lt;/C&gt;&lt;D xsi:type="xsd:string"&gt;Mid&lt;/D&gt;&lt;/FQL&gt;&lt;FQL&gt;&lt;Q&gt;BG^MSCI_VALUEGROWTH_BIN(0)&lt;/Q&gt;&lt;R&gt;1&lt;/R&gt;&lt;C&gt;1&lt;/C&gt;&lt;D xsi:type="xsd:string"&gt;100% Value&lt;/D&gt;&lt;/FQL&gt;&lt;FQL&gt;&lt;Q&gt;BG^OS_SEC_CAPGRP&lt;/Q&gt;&lt;R&gt;1&lt;/R&gt;&lt;C&gt;1&lt;/C&gt;&lt;D xsi:type="xsd:string"&gt;Mid&lt;/D&gt;&lt;/FQL&gt;&lt;FQL&gt;&lt;Q&gt;BGCP^MSCI_VALUEGROWTH_BIN(0)&lt;/Q&gt;&lt;R&gt;0&lt;/R&gt;&lt;C&gt;0&lt;/C&gt;&lt;/FQL&gt;&lt;FQL&gt;&lt;Q&gt;BGCP^OS_SEC_CAPGRP&lt;/Q&gt;&lt;R&gt;1&lt;/R&gt;&lt;C&gt;1&lt;/C&gt;&lt;D xsi:type="xsd:string"&gt;Small&lt;/D&gt;&lt;/FQL&gt;&lt;FQL&gt;&lt;Q&gt;BHF^MSCI_VALUEGROWTH_BIN(0)&lt;/Q&gt;&lt;R&gt;1&lt;/R&gt;&lt;C&gt;1&lt;/C&gt;&lt;D xsi:type="xsd:string"&gt;100% Value&lt;/D&gt;&lt;/FQL&gt;&lt;FQL&gt;&lt;Q&gt;BHF^OS_SEC_CAPGRP&lt;/Q&gt;&lt;R&gt;1&lt;/R&gt;&lt;C&gt;1&lt;/C&gt;&lt;D xsi:type="xsd:string"&gt;Mid&lt;/D&gt;&lt;/FQL&gt;&lt;FQL&gt;&lt;Q&gt;BHGE^MSCI_VALUEGROWTH_BIN(0)&lt;/Q&gt;&lt;R&gt;1&lt;/R&gt;&lt;C&gt;1&lt;/C&gt;&lt;D xsi:type="xsd:string"&gt;35% Value - 65% Growth&lt;/D&gt;&lt;/FQL&gt;&lt;FQL&gt;&lt;Q&gt;BHGE^OS_SEC_CAPGRP&lt;/Q&gt;&lt;R&gt;1&lt;/R&gt;&lt;C&gt;1&lt;/C&gt;&lt;D xsi:type="xsd:string"&gt;Mid&lt;/D&gt;&lt;/FQL&gt;&lt;FQL&gt;&lt;Q&gt;BIIB^MSCI_VALUEGROWTH_BIN(0)&lt;/Q&gt;&lt;R&gt;1&lt;/R&gt;&lt;C&gt;1&lt;/C&gt;&lt;D xsi:type="xsd:string"&gt;100% Growth&lt;/D&gt;&lt;/FQL&gt;&lt;FQL&gt;&lt;Q&gt;BIIB^OS_SEC_CAPGRP&lt;/Q&gt;&lt;R&gt;1&lt;/R&gt;&lt;C&gt;1&lt;/C&gt;&lt;D xsi:type="xsd:string"&gt;Mega&lt;/D&gt;&lt;/FQL&gt;&lt;FQL&gt;&lt;Q&gt;BIO^MSCI_VALUEGROWTH_BIN(0)&lt;/Q&gt;&lt;R&gt;0&lt;/R&gt;&lt;C&gt;0&lt;/C&gt;&lt;/FQL&gt;&lt;FQL&gt;&lt;Q&gt;BIO^OS_SEC_CAPGRP&lt;/Q&gt;&lt;R&gt;1&lt;/R&gt;&lt;C&gt;1&lt;/C&gt;&lt;D xsi:type="xsd:string"&gt;Mid&lt;/D&gt;&lt;/FQL&gt;&lt;FQL&gt;&lt;Q&gt;BK^MSCI_VALUEGROWTH_BIN(0)&lt;/Q&gt;&lt;R&gt;1&lt;/R&gt;&lt;C&gt;1&lt;/C&gt;&lt;D xsi:type="xsd:string"&gt;100% Value&lt;/D&gt;&lt;/FQL&gt;&lt;FQL&gt;&lt;Q&gt;BK^OS_SEC_CAPGRP&lt;/Q&gt;&lt;R&gt;1&lt;/R&gt;&lt;C&gt;1&lt;/C&gt;&lt;D xsi:type="xsd:string"&gt;Large&lt;/D&gt;&lt;/FQL&gt;&lt;FQL&gt;&lt;Q&gt;BKI^MSCI_VALUEGROWTH_BIN(0)&lt;/Q&gt;&lt;R&gt;0&lt;/R&gt;&lt;C&gt;0&lt;/C&gt;&lt;/FQL&gt;&lt;FQL&gt;&lt;Q&gt;BKI^OS_SEC_CAPGRP&lt;/Q&gt;&lt;R&gt;1&lt;/R&gt;&lt;C&gt;1&lt;/C&gt;&lt;D xsi:type="xsd:string"&gt;Mid&lt;/D&gt;&lt;/FQL&gt;&lt;FQL&gt;&lt;Q&gt;BKNG^MSCI_VALUEGROWTH_BIN(0)&lt;/Q&gt;&lt;R&gt;1&lt;/R&gt;&lt;C&gt;1&lt;/C&gt;&lt;D xsi:type="xsd:string"&gt;100% Growth&lt;/D&gt;&lt;/FQL&gt;&lt;FQL&gt;&lt;Q&gt;BKNG^OS_SEC_CAPGRP&lt;/Q&gt;&lt;R&gt;1&lt;/R&gt;&lt;C&gt;1&lt;/C&gt;&lt;D xsi:type="xsd:string"&gt;Mega&lt;/D&gt;&lt;/FQL&gt;&lt;FQL&gt;&lt;Q&gt;BKU^MSCI_VALUEGROWTH_BIN(0)&lt;/Q&gt;&lt;R&gt;0&lt;/R&gt;&lt;C&gt;0&lt;/C&gt;&lt;/FQL&gt;&lt;FQL&gt;&lt;Q&gt;BKU^OS_SEC_CAPGRP&lt;/Q&gt;&lt;R&gt;1&lt;/R&gt;&lt;C&gt;1&lt;/C&gt;&lt;D xsi:type="xsd:string"&gt;Mid&lt;/D&gt;&lt;/FQL&gt;&lt;FQL&gt;&lt;Q&gt;BLK^MSCI_VALUEGROWTH_BIN(0)&lt;/Q&gt;&lt;R&gt;1&lt;/R&gt;&lt;C&gt;1&lt;/C&gt;&lt;D xsi:type="xsd:string"&gt;100% Value&lt;/D&gt;&lt;/FQL&gt;&lt;FQL&gt;&lt;Q&gt;BLK^OS_SEC_CAPGRP&lt;/Q&gt;&lt;R&gt;1&lt;/R&gt;&lt;C&gt;1&lt;/C&gt;&lt;D xsi:type="xsd:string"&gt;Mega&lt;/D&gt;&lt;/FQL&gt;&lt;FQL&gt;&lt;Q&gt;BLL^MSCI_VALUEGROWTH_BIN(0)&lt;/Q&gt;&lt;R&gt;1&lt;/R&gt;&lt;C&gt;1&lt;/C&gt;&lt;D xsi:type="xsd:string"&gt;35% Value - 65% Growth&lt;/D&gt;&lt;/FQL&gt;&lt;FQL&gt;&lt;Q&gt;BLL^OS_SEC_CAPGRP&lt;/Q&gt;&lt;R&gt;1&lt;/R&gt;&lt;C&gt;1&lt;/C&gt;&lt;D xsi:type="xsd:string"&gt;Large&lt;/D&gt;&lt;/FQL&gt;&lt;FQL&gt;&lt;Q&gt;BLUE^MSCI_VALUEGROWTH_BIN(0)&lt;/Q&gt;&lt;R&gt;0&lt;/R&gt;&lt;C&gt;0&lt;/C&gt;&lt;/FQL&gt;&lt;FQL&gt;&lt;Q&gt;BLUE^OS_SEC_CAPGRP&lt;/Q&gt;&lt;R&gt;1&lt;/R&gt;&lt;C&gt;1&lt;/C&gt;&lt;D xsi:type="xsd:string"&gt;Mid&lt;/D&gt;&lt;/FQL&gt;&lt;FQL&gt;&lt;Q&gt;BMRN^MSCI_VALUEGROWTH_BIN(0)&lt;/Q&gt;&lt;R&gt;1&lt;/R&gt;&lt;C&gt;1&lt;/C&gt;&lt;D xsi:type="xsd:string"&gt;100% Growth&lt;/D&gt;&lt;/FQL&gt;&lt;FQL&gt;&lt;Q&gt;BMRN^OS_SEC_CAPGRP&lt;/Q&gt;&lt;R&gt;1&lt;/R&gt;&lt;C&gt;1&lt;/C&gt;&lt;D xsi:type="xsd:string"&gt;Large&lt;/D&gt;&lt;/FQL&gt;&lt;FQL&gt;&lt;Q&gt;BMS^MSCI_VALUEGROWTH_BIN(0)&lt;/Q&gt;&lt;R&gt;0&lt;/R&gt;&lt;C&gt;0&lt;/C&gt;&lt;/FQL&gt;&lt;FQL&gt;&lt;Q&gt;BMS^OS_SEC_CAPGRP&lt;/Q&gt;&lt;R&gt;1&lt;/R&gt;&lt;C&gt;1&lt;/C&gt;&lt;D xsi:type="xsd:string"&gt;Mid&lt;/D&gt;&lt;/FQL&gt;&lt;FQL&gt;&lt;Q&gt;BMY^MSCI_VALUEGROWTH_BIN(0)&lt;/Q&gt;&lt;R&gt;1&lt;/R&gt;&lt;C&gt;1&lt;/C&gt;&lt;D xsi:type="xsd:string"&gt;100% Value&lt;/D&gt;&lt;/FQL&gt;&lt;FQL&gt;&lt;Q&gt;BMY^OS_SEC_CAPGRP&lt;/Q&gt;&lt;R&gt;1&lt;/R&gt;&lt;C&gt;1&lt;/C&gt;&lt;D xsi:type="xsd:string"&gt;Mega&lt;/D&gt;&lt;/FQL&gt;&lt;FQL&gt;&lt;Q&gt;BOH^MSCI_VALUEGROWTH_BIN(0)&lt;/Q&gt;&lt;R&gt;0&lt;/R&gt;&lt;C&gt;0&lt;/C&gt;&lt;/FQL&gt;&lt;FQL&gt;&lt;Q&gt;BOH^OS_SEC_CAPGRP&lt;/Q&gt;&lt;R&gt;1&lt;/R&gt;&lt;C&gt;1&lt;/C&gt;&lt;D xsi:type="xsd:string"&gt;Mid&lt;/D&gt;&lt;/FQL&gt;&lt;FQL&gt;&lt;Q&gt;BOKF^MSCI_VALUEGROWTH_BIN(0)&lt;/Q&gt;&lt;R&gt;0&lt;/R&gt;&lt;C&gt;0&lt;/C&gt;&lt;/FQL&gt;&lt;FQL&gt;&lt;Q&gt;BOKF^OS_SEC_CAPGRP&lt;/Q&gt;&lt;R&gt;1&lt;/R&gt;&lt;C&gt;1&lt;/C&gt;&lt;D xsi:type="xsd:string"&gt;Mid&lt;/D&gt;&lt;/FQL&gt;&lt;FQL&gt;&lt;Q&gt;BPOP^MSCI_VALUEGROWTH_BIN(0)&lt;/Q&gt;&lt;R&gt;0&lt;/R&gt;&lt;C&gt;0&lt;/C&gt;&lt;/FQL&gt;&lt;FQL&gt;&lt;Q&gt;BPOP^OS_SEC_CAPGRP&lt;/Q&gt;&lt;R&gt;1&lt;/R&gt;&lt;C&gt;1&lt;/C&gt;&lt;D xsi:type="xsd:string"&gt;Mid&lt;/D&gt;&lt;/FQL&gt;&lt;FQL&gt;&lt;Q&gt;BR^MSCI_VALUEGROWTH_BIN(0)&lt;/Q&gt;&lt;R&gt;1&lt;/R&gt;&lt;C&gt;1&lt;/C&gt;&lt;D xsi:type="xsd:string"&gt;100% Growth&lt;/D&gt;&lt;/FQL&gt;&lt;FQL&gt;&lt;Q&gt;BR^OS_SEC_CAPGRP&lt;/Q&gt;&lt;R&gt;1&lt;/R&gt;&lt;C&gt;1&lt;/C&gt;&lt;D xsi:type="xsd:string"&gt;Large&lt;/D&gt;&lt;/FQL&gt;&lt;FQL&gt;&lt;Q&gt;BRK.B^MSCI_VALUEGROWTH_BIN(0)&lt;/Q&gt;&lt;R&gt;1&lt;/R&gt;&lt;C&gt;1&lt;/C&gt;&lt;D xsi:type="xsd:string"&gt;100% Growth&lt;/D&gt;&lt;/FQL&gt;&lt;FQL&gt;&lt;Q&gt;BRK.B^OS_SEC_CAPGRP&lt;/Q&gt;&lt;R&gt;1&lt;/R&gt;&lt;C&gt;1&lt;/C&gt;&lt;D xsi:type="xsd:string"&gt;Mega&lt;/D&gt;&lt;/FQL&gt;&lt;FQL&gt;&lt;Q&gt;BRKR^MSCI_VALUEGROWTH_BIN(0)&lt;/Q&gt;&lt;R&gt;0&lt;/R&gt;&lt;C&gt;0&lt;/C&gt;&lt;/FQL&gt;&lt;FQL&gt;&lt;Q&gt;BRKR^OS_SEC_CAPGRP&lt;/Q&gt;&lt;R&gt;1&lt;/R&gt;&lt;C&gt;1&lt;/C&gt;&lt;D xsi:type="xsd:string"&gt;Mid&lt;/D&gt;&lt;/FQL&gt;&lt;FQL&gt;&lt;Q&gt;BRO^MSCI_VALUEGROWTH_BIN(0)&lt;/Q&gt;&lt;R&gt;0&lt;/R&gt;&lt;C&gt;0&lt;/C&gt;&lt;/FQL&gt;&lt;FQL&gt;&lt;Q&gt;BRO^OS_SEC_CAPGRP&lt;/Q&gt;&lt;R&gt;1&lt;/R&gt;&lt;C&gt;1&lt;/C&gt;&lt;D xsi:type="xsd:string"&gt;Mid&lt;/D&gt;&lt;/FQL&gt;&lt;FQL&gt;&lt;Q&gt;BRX^MSCI_VALUEGROWTH_BIN(0)&lt;/Q&gt;&lt;R&gt;0&lt;/R&gt;&lt;C&gt;0&lt;/C&gt;&lt;/FQL&gt;&lt;FQL&gt;&lt;Q&gt;BRX^OS_SEC_CAPGRP&lt;/Q&gt;&lt;R&gt;1&lt;/R&gt;&lt;C&gt;1&lt;/C&gt;&lt;D xsi:type="xsd:string"&gt;Mid&lt;/D&gt;&lt;/FQL&gt;&lt;FQL&gt;&lt;Q&gt;BSX^MSCI_VALUEGROWTH_BIN(0)&lt;/Q&gt;&lt;R&gt;1&lt;/R&gt;&lt;C&gt;1&lt;/C&gt;&lt;D xsi:type="xsd:string"&gt;100% Growth&lt;/D&gt;&lt;/FQL&gt;&lt;FQL&gt;&lt;Q&gt;BSX^OS_SEC_CAPGRP&lt;/Q&gt;&lt;R&gt;1&lt;/R&gt;&lt;C&gt;1&lt;/C&gt;&lt;D xsi:type="xsd:string"&gt;Mega&lt;/D&gt;&lt;/FQL&gt;&lt;FQL&gt;&lt;Q&gt;BURL^MSCI_VALUEGROWTH_BIN(0)&lt;/Q&gt;&lt;R&gt;1&lt;/R&gt;&lt;C&gt;1&lt;/C&gt;&lt;D xsi:type="xsd:string"&gt;100% Growth&lt;/D&gt;&lt;/FQL&gt;&lt;FQL&gt;&lt;Q&gt;BURL^OS_SEC_CAPGRP&lt;/Q&gt;&lt;R&gt;1&lt;/R&gt;&lt;C&gt;1&lt;/C&gt;&lt;D xsi:type="xsd:string"&gt;Large&lt;/D&gt;&lt;/FQL&gt;&lt;FQL&gt;&lt;Q&gt;BWA^MSCI_VALUEGROWTH_BIN(0)&lt;/Q&gt;&lt;R&gt;1&lt;/R&gt;&lt;C&gt;1&lt;/C&gt;&lt;D xsi:type="xsd:string"&gt;100% Value&lt;/D&gt;&lt;/FQL&gt;&lt;FQL&gt;&lt;Q&gt;BWA^OS_SEC_CAPGRP&lt;/Q&gt;&lt;R&gt;1&lt;/R&gt;&lt;C&gt;1&lt;/C&gt;&lt;D xsi:type="xsd:string"&gt;Mid&lt;/D&gt;&lt;/FQL&gt;&lt;FQL&gt;&lt;Q&gt;BWXT^MSCI_VALUEGROWTH_BIN(0)&lt;/Q&gt;&lt;R&gt;0&lt;/R&gt;&lt;C&gt;0&lt;/C&gt;&lt;/FQL&gt;&lt;FQL&gt;&lt;Q&gt;BWXT^OS_SEC_CAPGRP&lt;/Q&gt;&lt;R&gt;1&lt;/R&gt;&lt;C&gt;1&lt;/C&gt;&lt;D xsi:type="xsd:string"&gt;Mid&lt;/D&gt;&lt;/FQL&gt;&lt;FQL&gt;&lt;Q&gt;BXP^MSCI_VALUEGROWTH_BIN(0)&lt;/Q&gt;&lt;R&gt;1&lt;/R&gt;&lt;C&gt;1&lt;/C&gt;&lt;D xsi:type="xsd:string"&gt;100% Value&lt;/D&gt;&lt;/FQL&gt;&lt;FQL&gt;&lt;Q&gt;BXP^OS_SEC_CAPGRP&lt;/Q&gt;&lt;R&gt;1&lt;/R&gt;&lt;C&gt;1&lt;/C&gt;&lt;D xsi:type="xsd:string"&gt;Large&lt;/D&gt;&lt;/FQL&gt;&lt;FQL&gt;&lt;Q&gt;C^MSCI_VALUEGROWTH_BIN(0)&lt;/Q&gt;&lt;R&gt;1&lt;/R&gt;&lt;C&gt;1&lt;/C&gt;&lt;D xsi:type="xsd:string"&gt;100% Value&lt;/D&gt;&lt;/FQL&gt;&lt;FQL&gt;&lt;Q&gt;C^OS_SEC_CAPGRP&lt;/Q&gt;&lt;R&gt;1&lt;/R&gt;&lt;C&gt;1&lt;/C&gt;&lt;D xsi:type="xsd:string"&gt;Mega&lt;/D&gt;&lt;/FQL&gt;&lt;FQL&gt;&lt;Q&gt;CA^MSCI_VALUEGROWTH_BIN(0)&lt;/Q&gt;&lt;R&gt;0&lt;/R&gt;&lt;C&gt;0&lt;/C&gt;&lt;/FQL&gt;&lt;FQL&gt;&lt;Q&gt;CA^OS_SEC_CAPGRP&lt;/Q&gt;&lt;R&gt;1&lt;/R&gt;&lt;C&gt;1&lt;/C&gt;&lt;D xsi:type="xsd:string"&gt;Large&lt;/D&gt;&lt;/FQL&gt;&lt;FQL&gt;&lt;Q&gt;CABO^MSCI_VALUEGROWTH_BIN(0)&lt;/Q&gt;&lt;R&gt;0&lt;/R&gt;&lt;C&gt;0&lt;/C&gt;&lt;/FQL&gt;&lt;FQL&gt;&lt;Q&gt;CABO^OS_SEC_CAPGRP&lt;/Q&gt;&lt;R&gt;1&lt;/R&gt;&lt;C&gt;1&lt;/C&gt;&lt;D xsi:type="xsd:string"&gt;Mid&lt;/D&gt;&lt;/FQL&gt;&lt;FQL&gt;&lt;Q&gt;CACC^MSCI_VALUEGROWTH_BIN(0)&lt;/Q&gt;&lt;R&gt;0&lt;/R&gt;&lt;C&gt;0&lt;/C&gt;&lt;/FQL&gt;&lt;FQL&gt;&lt;Q&gt;CACC^OS_SEC_CAPGRP&lt;/Q&gt;&lt;R&gt;1&lt;/R&gt;&lt;C&gt;1&lt;/C&gt;&lt;D xsi:type="xsd:string"&gt;Mid&lt;/D&gt;&lt;/FQL&gt;&lt;FQL&gt;&lt;Q&gt;CAG^MSCI_VALUEGROWTH_BIN(0)&lt;/Q&gt;&lt;R&gt;1&lt;/R&gt;&lt;C&gt;1&lt;/C&gt;&lt;D xsi:type="xsd:string"&gt;100% Value&lt;/D&gt;&lt;/FQL&gt;&lt;FQL&gt;&lt;Q&gt;CAG^OS_SEC_CAPGRP&lt;/Q&gt;&lt;R&gt;1&lt;/R&gt;&lt;C&gt;1&lt;/C&gt;&lt;D xsi:type="xsd:string"&gt;Large&lt;/D&gt;&lt;/FQL&gt;&lt;FQL&gt;&lt;Q&gt;CAH^MSCI_VALUEGROWTH_BIN(0)&lt;/Q&gt;&lt;R&gt;1&lt;/R&gt;&lt;C&gt;1&lt;/C&gt;&lt;D xsi:type="xsd:string"&gt;100% Value&lt;/D&gt;&lt;/FQL&gt;&lt;FQL&gt;&lt;Q&gt;CAH^OS_SEC_CAPGRP&lt;/Q&gt;&lt;R&gt;1&lt;/R&gt;&lt;C&gt;1&lt;/C&gt;&lt;D xsi:type="xsd:string"&gt;Large&lt;/D&gt;&lt;/FQL&gt;&lt;FQL&gt;&lt;Q&gt;CASY^MSCI_VALUEGROWTH_BIN(0)&lt;/Q&gt;&lt;R&gt;0&lt;/R&gt;&lt;C&gt;0&lt;/C&gt;&lt;/FQL&gt;&lt;FQL&gt;&lt;Q&gt;CASY^OS_SEC_CAPGRP&lt;/Q&gt;&lt;R&gt;1&lt;/R&gt;&lt;C&gt;1&lt;/C&gt;&lt;D xsi:type="xsd:string"&gt;Mid&lt;/D&gt;&lt;/FQL&gt;&lt;FQL&gt;&lt;Q&gt;CAT^MSCI_VALUEGROWTH_BIN(0)&lt;/Q&gt;&lt;R&gt;1&lt;/R&gt;&lt;C&gt;1&lt;/C&gt;&lt;D xsi:type="xsd:string"&gt;100% Value&lt;/D&gt;&lt;/FQL&gt;&lt;FQL&gt;&lt;Q&gt;CAT^OS_SEC_CAPGRP&lt;/Q&gt;&lt;R&gt;1&lt;/R&gt;&lt;C&gt;1&lt;/C&gt;&lt;D xsi:type="xsd:string"&gt;Mega&lt;/D&gt;&lt;/FQL&gt;&lt;FQL&gt;&lt;Q&gt;CB^MSCI_VALUEGROWTH_BIN(0)&lt;/Q&gt;&lt;R&gt;1&lt;/R&gt;&lt;C&gt;1&lt;/C&gt;&lt;D xsi:type="xsd:string"&gt;100% Value&lt;/D&gt;&lt;/FQL&gt;&lt;FQL&gt;&lt;Q&gt;CB^OS_SEC_CAPGRP&lt;/Q&gt;&lt;R&gt;1&lt;/R&gt;&lt;C&gt;1&lt;/C&gt;&lt;D xsi:type="xsd:string"&gt;Mega&lt;/D&gt;&lt;/FQL&gt;&lt;FQL&gt;&lt;Q&gt;CBOE^MSCI_VALUEGROWTH_BIN(0)&lt;/Q&gt;&lt;R&gt;1&lt;/R&gt;&lt;C&gt;1&lt;/C&gt;&lt;D xsi:type="xsd:string"&gt;35% Value - 65% Growth&lt;/D&gt;&lt;/FQL&gt;&lt;FQL&gt;&lt;Q&gt;CBOE^OS_SEC_CAPGRP&lt;/Q&gt;&lt;R&gt;1&lt;/R&gt;&lt;C&gt;1&lt;/C&gt;&lt;D xsi:type="xsd:string"&gt;Large&lt;/D&gt;&lt;/FQL&gt;&lt;FQL&gt;&lt;Q&gt;CBRE^MSCI_VALUEGROWTH_BIN(0)&lt;/Q&gt;&lt;R&gt;1&lt;/R&gt;&lt;C&gt;1&lt;/C&gt;&lt;D xsi:type="xsd:string"&gt;100% Growth&lt;/D&gt;&lt;/FQL&gt;&lt;FQL&gt;&lt;Q&gt;CBRE^OS_SEC_CAPGRP&lt;/Q&gt;&lt;R&gt;1&lt;/R&gt;&lt;C&gt;1&lt;/C&gt;&lt;D xsi:type="xsd:string"&gt;Large&lt;/D&gt;&lt;/FQL&gt;&lt;FQL&gt;&lt;Q&gt;CBS^MSCI_VALUEGROWTH_BIN(0)&lt;/Q&gt;&lt;R&gt;1&lt;/R&gt;&lt;C&gt;1&lt;/C&gt;&lt;D xsi:type="xsd:string"&gt;50% Value - 50% Growth&lt;/D&gt;&lt;/FQL&gt;&lt;FQL&gt;&lt;Q&gt;CBS^OS_SEC_CAPGRP&lt;/Q&gt;&lt;R&gt;1&lt;/R&gt;&lt;C&gt;1&lt;/C&gt;&lt;D xsi:type="xsd:string"&gt;Large&lt;/D&gt;&lt;/FQL&gt;&lt;FQL&gt;&lt;Q&gt;CBSH^MSCI_VALUEGROWTH_BIN(0)&lt;/Q&gt;&lt;R&gt;0&lt;/R&gt;&lt;C&gt;0&lt;/C&gt;&lt;/FQL&gt;&lt;FQL&gt;&lt;Q&gt;CBSH^OS_SEC_CAPGRP&lt;/Q&gt;&lt;R&gt;1&lt;/R&gt;&lt;C&gt;1&lt;/C&gt;&lt;D xsi:type="xsd:string"&gt;Mid&lt;/D&gt;&lt;/FQL&gt;&lt;FQL&gt;&lt;Q&gt;CBT^MSCI_VALUEGROWTH_BIN(0)&lt;/Q&gt;&lt;R&gt;0&lt;/R&gt;&lt;C&gt;0&lt;/C&gt;&lt;/FQL&gt;&lt;FQL&gt;&lt;Q&gt;CBT^OS_SEC_CAPGRP&lt;/Q&gt;&lt;R&gt;1&lt;/R&gt;&lt;C&gt;1&lt;/C&gt;&lt;D xsi:type="xsd:string"&gt;Mid&lt;/D&gt;&lt;/FQL&gt;&lt;FQL&gt;&lt;Q&gt;CC^MSCI_VALUEGROWTH_BIN(0)&lt;/Q&gt;&lt;R&gt;1&lt;/R&gt;&lt;C&gt;1&lt;/C&gt;&lt;D xsi:type="xsd:string"&gt;100% Value&lt;/D&gt;&lt;/FQL&gt;&lt;FQL&gt;&lt;Q&gt;CC^OS_SEC_CAPGRP&lt;/Q&gt;&lt;R&gt;1&lt;/R&gt;&lt;C&gt;1&lt;/C&gt;&lt;D xsi:type="xsd:string"&gt;Mid&lt;/D&gt;&lt;/FQL&gt;&lt;FQL&gt;&lt;Q&gt;CCI^MSCI_VALUEGROWTH_BIN(0)&lt;/Q&gt;&lt;R&gt;1&lt;/R&gt;&lt;C&gt;1&lt;/C&gt;&lt;D xsi:type="xsd:string"&gt;100% Growth&lt;/D&gt;&lt;/FQL&gt;&lt;FQL&gt;&lt;Q&gt;CCI^OS_SEC_CAPGRP&lt;/Q&gt;&lt;R&gt;1&lt;/R&gt;&lt;C&gt;1&lt;/C&gt;&lt;D xsi:type="xsd:string"&gt;Large&lt;/D&gt;&lt;/FQL&gt;&lt;FQL&gt;&lt;Q&gt;CCK^MSCI_VALUEGROWTH_BIN(0)&lt;/Q&gt;&lt;R&gt;1&lt;/R&gt;&lt;C&gt;1&lt;/C&gt;&lt;D xsi:type="xsd:string"&gt;100% Growth&lt;/D&gt;&lt;/FQL&gt;&lt;FQL&gt;&lt;Q&gt;CCK^OS_SEC_CAPGRP&lt;/Q&gt;&lt;R&gt;1&lt;/R&gt;&lt;C&gt;1&lt;/C&gt;&lt;D xsi:type="xsd:string"&gt;Mid&lt;/D&gt;&lt;/FQL&gt;&lt;FQL&gt;&lt;Q&gt;CCL.U^MSCI_VALUEGROWTH_BIN(0)&lt;/Q&gt;&lt;R&gt;1&lt;/R&gt;&lt;C&gt;1&lt;/C&gt;&lt;D xsi:type="xsd:string"&gt;100% Value&lt;/D&gt;&lt;/FQL&gt;&lt;FQL&gt;&lt;Q&gt;CCL.U^OS_SEC_CAPGRP&lt;/Q&gt;&lt;R&gt;1&lt;/R&gt;&lt;C&gt;1&lt;/C&gt;&lt;D xsi:type="xsd:string"&gt;Large&lt;/D&gt;&lt;/FQL&gt;&lt;FQL&gt;&lt;Q&gt;CDEV^MSCI_VALUEGROWTH_BIN(0)&lt;/Q&gt;&lt;R&gt;0&lt;/R&gt;&lt;C&gt;0&lt;/C&gt;&lt;/FQL&gt;&lt;FQL&gt;&lt;Q&gt;CDEV^OS_SEC_CAPGRP&lt;/Q&gt;&lt;R&gt;1&lt;/R&gt;&lt;C&gt;1&lt;/C&gt;&lt;D xsi:type="xsd:string"&gt;Mid&lt;/D&gt;&lt;/FQL&gt;&lt;FQL&gt;&lt;Q&gt;CDK^MSCI_VALUEGROWTH_BIN(0)&lt;/Q&gt;&lt;R&gt;1&lt;/R&gt;&lt;C&gt;1&lt;/C&gt;&lt;D xsi:type="xsd:string"&gt;100% Growth&lt;/D&gt;&lt;/FQL&gt;&lt;FQL&gt;&lt;Q&gt;CDK^OS_SEC_CAPGRP&lt;/Q&gt;&lt;R&gt;1&lt;/R&gt;&lt;C&gt;1&lt;/C&gt;&lt;D xsi:type="xsd:string"&gt;Mid&lt;/D&gt;&lt;/FQL&gt;&lt;FQL&gt;&lt;Q&gt;CDNS^MSCI_VALUEGROWTH_BIN(0)&lt;/Q&gt;&lt;R&gt;1&lt;/R&gt;&lt;C&gt;1&lt;/C&gt;&lt;D xsi:type="xsd:string"&gt;100% Growth&lt;/D&gt;&lt;/FQL&gt;&lt;FQL&gt;&lt;Q&gt;CDNS^OS_SEC_CAPGRP&lt;/Q&gt;&lt;R&gt;1&lt;/R&gt;&lt;C&gt;1&lt;/C&gt;&lt;D xsi:type="xsd:string"&gt;Large&lt;/D&gt;&lt;/FQL&gt;&lt;FQL&gt;&lt;Q&gt;CDW^MSCI_VALUEGROWTH_BIN(0)&lt;/Q&gt;&lt;R&gt;1&lt;/R&gt;&lt;C&gt;1&lt;/C&gt;&lt;D xsi:type="xsd:string"&gt;100% Growth&lt;/D&gt;&lt;/FQL&gt;&lt;FQL&gt;&lt;Q&gt;CDW^OS_SEC_CAPGRP&lt;/Q&gt;&lt;R&gt;1&lt;/R&gt;&lt;C&gt;1&lt;/C&gt;&lt;D xsi:type="xsd:string"&gt;Large&lt;/D&gt;&lt;/FQL&gt;&lt;FQL&gt;&lt;Q&gt;CE^MSCI_VALUEGROWTH_BIN(0)&lt;/Q&gt;&lt;R&gt;1&lt;/R&gt;&lt;C&gt;1&lt;/C&gt;&lt;D xsi:type="xsd:string"&gt;100% Value&lt;/D&gt;&lt;/FQL&gt;&lt;FQL&gt;&lt;Q&gt;CE^OS_SEC_CAPGRP&lt;/Q&gt;&lt;R&gt;1&lt;/R&gt;&lt;C&gt;1&lt;/C&gt;&lt;D xsi:type="xsd:string"&gt;Large&lt;/D&gt;&lt;/FQL&gt;&lt;FQL&gt;&lt;Q&gt;CELG^MSCI_VALUEGROWTH_BIN(0)&lt;/Q&gt;&lt;R&gt;1&lt;/R&gt;&lt;C&gt;1&lt;/C&gt;&lt;D xsi:type="xsd:string"&gt;100% Growth&lt;/D&gt;&lt;/FQL&gt;&lt;FQL&gt;&lt;Q&gt;CELG^OS_SEC_CAPGRP&lt;/Q&gt;&lt;R&gt;1&lt;/R&gt;&lt;C&gt;1&lt;/C&gt;&lt;D xsi:type="xsd:string"&gt;Mega&lt;/D&gt;&lt;/FQL&gt;&lt;FQL&gt;&lt;Q&gt;CERN^MSCI_VALUEGROWTH_BIN(0)&lt;/Q&gt;&lt;R&gt;1&lt;/R&gt;&lt;C&gt;1&lt;/C&gt;&lt;D xsi:type="xsd:string"&gt;100% Growth&lt;/D&gt;&lt;/FQL&gt;&lt;FQL&gt;&lt;Q&gt;CERN^OS_SEC_CAPGRP&lt;/Q&gt;&lt;R&gt;1&lt;/R&gt;&lt;C&gt;1&lt;/C&gt;&lt;D xsi:type="xsd:string"&gt;Large&lt;/D&gt;&lt;/FQL&gt;&lt;FQL&gt;&lt;Q&gt;CF^MSCI_VALUEGROWTH_BIN(0)&lt;/Q&gt;&lt;R&gt;1&lt;/R&gt;&lt;C&gt;1&lt;/C&gt;&lt;D xsi:type="xsd:string"&gt;100% Value&lt;/D&gt;&lt;/FQL&gt;&lt;FQL&gt;&lt;Q&gt;CF^OS_SEC_CAPGRP&lt;/Q&gt;&lt;R&gt;1&lt;/R&gt;&lt;C&gt;1&lt;/C&gt;&lt;D xsi:type="xsd:string"&gt;Mid&lt;/D&gt;&lt;/FQL&gt;&lt;FQL&gt;&lt;Q&gt;CFG^MSCI_VALUEGROWTH_BIN(0)&lt;/Q&gt;&lt;R&gt;1&lt;/R&gt;&lt;C&gt;1&lt;/C&gt;&lt;D xsi:type="xsd:string"&gt;100% Value&lt;/D&gt;&lt;/FQL&gt;&lt;FQL&gt;&lt;Q&gt;CFG^OS_SEC_CAPGRP&lt;/Q&gt;&lt;R&gt;1&lt;/R&gt;&lt;C&gt;1&lt;/C&gt;&lt;D xsi:type="xsd:string"&gt;Large&lt;/D&gt;&lt;/FQL&gt;&lt;FQL&gt;&lt;Q&gt;CFR^MSCI_VALUEGROWTH_BIN(0)&lt;/Q&gt;&lt;R&gt;0&lt;/R&gt;&lt;C&gt;0&lt;/C&gt;&lt;/FQL&gt;&lt;FQL&gt;&lt;Q&gt;CFR^OS_SEC_CAPGRP&lt;/Q&gt;&lt;R&gt;1&lt;/R&gt;&lt;C&gt;1&lt;/C&gt;&lt;D xsi:type="xsd:string"&gt;Mid&lt;/D&gt;&lt;/FQL&gt;&lt;FQL&gt;&lt;Q&gt;CFX^MSCI_VALUEGROWTH_BIN(0)&lt;/Q&gt;&lt;R&gt;0&lt;/R&gt;&lt;C&gt;0&lt;/C&gt;&lt;/FQL&gt;&lt;FQL&gt;&lt;Q&gt;CFX^OS_SEC_CAPGRP&lt;/Q&gt;&lt;R&gt;1&lt;/R&gt;&lt;C&gt;1&lt;/C&gt;&lt;D xsi:type="xsd:string"&gt;Mid&lt;/D&gt;&lt;/FQL&gt;&lt;FQL&gt;&lt;Q&gt;CGNX^MSCI_VALUEGROWTH_BIN(0)&lt;/Q&gt;&lt;R&gt;1&lt;/R&gt;&lt;C&gt;1&lt;/C&gt;&lt;D xsi:type="xsd:string"&gt;100% Growth&lt;/D&gt;&lt;/FQL&gt;&lt;FQL&gt;&lt;Q&gt;CGNX^OS_SEC_CAPGRP&lt;/Q&gt;&lt;R&gt;1&lt;/R&gt;&lt;C&gt;1&lt;/C&gt;&lt;D xsi:type="xsd:string"&gt;Mid&lt;/D&gt;&lt;/FQL&gt;&lt;FQL&gt;&lt;Q&gt;CHD^MSCI_VALUEGROWTH_BIN(0)&lt;/Q&gt;&lt;R&gt;1&lt;/R&gt;&lt;C&gt;1&lt;/C&gt;&lt;D xsi:type="xsd:string"&gt;100% Growth&lt;/D&gt;&lt;/FQL&gt;&lt;FQL&gt;&lt;Q&gt;CHD^OS_SEC_CAPGRP&lt;/Q&gt;&lt;R&gt;1&lt;/R&gt;&lt;C&gt;1&lt;/C&gt;&lt;D xsi:type="xsd:string"&gt;Large&lt;/D&gt;&lt;/FQL&gt;&lt;FQL&gt;&lt;Q&gt;CHE^MSCI_VALUEGROWTH_BIN(0)&lt;/Q&gt;&lt;R&gt;0&lt;/R&gt;&lt;C&gt;0&lt;/C&gt;&lt;/FQL&gt;&lt;FQL&gt;&lt;Q&gt;CHE^OS_SEC_CAPGRP&lt;/Q&gt;&lt;R&gt;1&lt;/R&gt;&lt;C&gt;1&lt;/C&gt;&lt;D xsi:type="xsd:string"&gt;Mid&lt;/D&gt;&lt;/FQL&gt;&lt;FQL&gt;&lt;Q&gt;CHH^MSCI_VALUEGROWTH_BIN(0)&lt;/Q&gt;&lt;R&gt;0&lt;/R&gt;&lt;C&gt;0&lt;/C&gt;&lt;/FQL&gt;&lt;FQL&gt;&lt;Q&gt;CHH^OS_SEC_CAPGRP&lt;/Q&gt;&lt;R&gt;1&lt;/R&gt;&lt;C&gt;1&lt;/C&gt;&lt;D xsi:type="xsd:string"&gt;Mid&lt;/D&gt;&lt;/FQL&gt;&lt;FQL&gt;&lt;Q&gt;CHK^MSCI_VALUEGROWTH_BIN(0)&lt;/Q&gt;&lt;R&gt;0&lt;/R&gt;&lt;C&gt;0&lt;/C&gt;&lt;/FQL&gt;&lt;FQL&gt;&lt;Q&gt;CHK^OS_SEC_CAPGRP&lt;/Q&gt;&lt;R&gt;1&lt;/R&gt;&lt;C&gt;1&lt;/C&gt;&lt;D xsi:type="xsd:string"&gt;Mid&lt;/D&gt;&lt;/FQL&gt;&lt;FQL&gt;&lt;Q&gt;CHRW^MSCI_VALUEGROWTH_BIN(0)&lt;/Q&gt;&lt;R&gt;1&lt;/R&gt;&lt;C&gt;1&lt;/C&gt;&lt;D xsi:type="xsd:string"&gt;50% Value - 50% Growth&lt;/D&gt;&lt;/FQL&gt;&lt;FQL&gt;&lt;Q&gt;CHRW^OS_SEC_CAPGRP&lt;/Q&gt;&lt;R&gt;1&lt;/R&gt;&lt;C&gt;1&lt;/C&gt;&lt;D xsi:type="xsd:string"&gt;Large&lt;/D&gt;&lt;/FQL&gt;&lt;FQL&gt;&lt;Q&gt;CHTR^MSCI_VALUEGROWTH_BIN(0)&lt;/Q&gt;&lt;R&gt;1&lt;/R&gt;&lt;C&gt;1&lt;/C&gt;&lt;D xsi:type="xsd:string"&gt;100% Growth&lt;/D&gt;&lt;/FQL&gt;&lt;FQL&gt;&lt;Q&gt;CHTR^OS_SEC_CAPGRP&lt;/Q&gt;&lt;R&gt;1&lt;/R&gt;&lt;C&gt;1&lt;/C&gt;&lt;D xsi:type="xsd:string"&gt;Mega&lt;/D&gt;&lt;/FQL&gt;&lt;FQL&gt;&lt;Q&gt;CI^MSCI_VALUEGROWTH_BIN(0)&lt;/Q&gt;&lt;R&gt;1&lt;/R&gt;&lt;C&gt;1&lt;/C&gt;&lt;D xsi:type="xsd:string"&gt;100% Growth&lt;/D&gt;&lt;/FQL&gt;&lt;FQL&gt;&lt;Q&gt;CI^OS_SEC_CAPGRP&lt;/Q&gt;&lt;R&gt;1&lt;/R&gt;&lt;C&gt;1&lt;/C&gt;&lt;D xsi:type="xsd:string"&gt;Mega&lt;/D&gt;&lt;/FQL&gt;&lt;FQL&gt;&lt;Q&gt;CIM^MSCI_VALUEGROWTH_BIN(0)&lt;/Q&gt;&lt;R&gt;0&lt;/R&gt;&lt;C&gt;0&lt;/C&gt;&lt;/FQL&gt;&lt;FQL&gt;&lt;Q&gt;CIM^OS_SEC_CAPGRP&lt;/Q&gt;&lt;R&gt;1&lt;/R&gt;&lt;C&gt;1&lt;/C&gt;&lt;D xsi:type="xsd:string"&gt;Mid&lt;/D&gt;&lt;/FQL&gt;&lt;FQL&gt;&lt;Q&gt;CINF^MSCI_VALUEGROWTH_BIN(0)&lt;/Q&gt;&lt;R&gt;1&lt;/R&gt;&lt;C&gt;1&lt;/C&gt;&lt;D xsi:type="xsd:string"&gt;100% Value&lt;/D&gt;&lt;/FQL&gt;&lt;FQL&gt;&lt;Q&gt;CINF^OS_SEC_CAPGRP&lt;/Q&gt;&lt;R&gt;1&lt;/R&gt;&lt;C&gt;1&lt;/C&gt;&lt;D xsi:type="xsd:string"&gt;Large&lt;/D&gt;&lt;/FQL&gt;&lt;FQL&gt;&lt;Q&gt;CIT^MSCI_VALUEGROWTH_BIN(0)&lt;/Q&gt;&lt;R&gt;1&lt;/R&gt;&lt;C&gt;1&lt;/C&gt;&lt;D xsi:type="xsd:string"&gt;100% Value&lt;/D&gt;&lt;/FQL&gt;&lt;FQL&gt;&lt;Q&gt;CIT^OS_SEC_CAPGRP&lt;/Q&gt;&lt;R&gt;1&lt;/R&gt;&lt;C&gt;1&lt;/C&gt;&lt;D xsi:type="xsd:string"&gt;Mid&lt;/D&gt;&lt;/FQL&gt;&lt;FQL&gt;&lt;Q&gt;CL^MSCI_VALUEGROWTH_BIN(0)&lt;/Q&gt;&lt;R&gt;1&lt;/R&gt;&lt;C&gt;1&lt;/C&gt;&lt;D xsi:type="xsd:string"&gt;100% Value&lt;/D&gt;&lt;/FQL&gt;&lt;FQL&gt;&lt;Q&gt;CL^OS_SEC_CAPGRP&lt;/Q&gt;&lt;R&gt;1&lt;/R&gt;&lt;C&gt;1&lt;/C&gt;&lt;D xsi:type="xsd:string"&gt;Mega&lt;/D&gt;&lt;/FQL&gt;&lt;FQL&gt;&lt;Q&gt;CLGX^MSCI_VALUEGROWTH_BIN(0)&lt;/Q&gt;&lt;R&gt;0&lt;/R&gt;&lt;C&gt;0&lt;/C&gt;&lt;/FQL&gt;&lt;FQL&gt;&lt;Q&gt;CLGX^OS_SEC_CAPGRP&lt;/Q&gt;&lt;R&gt;1&lt;/R&gt;&lt;C&gt;1&lt;/C&gt;&lt;D xsi:type="xsd:string"&gt;Mid&lt;/D&gt;&lt;/FQL&gt;&lt;FQL&gt;&lt;Q&gt;CLH^MSCI_VALUEGROWTH_BIN(0)&lt;/Q&gt;&lt;R&gt;0&lt;/R&gt;&lt;C&gt;0&lt;/C&gt;&lt;/FQL&gt;&lt;FQL&gt;&lt;Q&gt;CLH^OS_SEC_CAPGRP&lt;/Q&gt;&lt;R&gt;1&lt;/R&gt;&lt;C&gt;1&lt;/C&gt;&lt;D xsi:type="xsd:string"&gt;Mid&lt;/D&gt;&lt;/FQL&gt;&lt;FQL&gt;&lt;Q&gt;CLNY^MSCI_VALUEGROWTH_BIN(0)&lt;/Q&gt;&lt;R&gt;0&lt;/R&gt;&lt;C&gt;0&lt;/C&gt;&lt;/FQL&gt;&lt;FQL&gt;&lt;Q&gt;CLNY^OS_SEC_CAPGRP&lt;/Q&gt;&lt;R&gt;1&lt;/R&gt;&lt;C&gt;1&lt;/C&gt;&lt;D xsi:type="xsd:string"&gt;Mid&lt;/D&gt;&lt;/FQL&gt;&lt;FQL&gt;&lt;Q&gt;CLR^MSCI_VALUEGROWTH_BIN(0)&lt;/Q&gt;&lt;R&gt;1&lt;/R&gt;&lt;C&gt;1&lt;/C&gt;&lt;D xsi:type="xsd:string"&gt;65% Value - 35% Growth&lt;/D&gt;&lt;/FQL&gt;&lt;FQL&gt;&lt;Q&gt;CLR^OS_SEC_CAPGRP&lt;/Q&gt;&lt;R&gt;1&lt;/R&gt;&lt;C&gt;1&lt;/C&gt;&lt;D xsi:type="xsd:string"&gt;Large&lt;/D&gt;&lt;/FQL&gt;&lt;FQL&gt;&lt;Q&gt;CLX^MSCI_VALUEGROWTH_BIN(0)&lt;/Q&gt;&lt;R&gt;1&lt;/R&gt;&lt;C&gt;1&lt;/C&gt;&lt;D xsi:type="xsd:string"&gt;100% Growth&lt;/D&gt;&lt;/FQL&gt;&lt;FQL&gt;&lt;Q&gt;CLX^OS_SEC_CAPGRP&lt;/Q&gt;&lt;R&gt;1&lt;/R&gt;&lt;C&gt;1&lt;/C&gt;&lt;D xsi:type="xsd:string"&gt;Large&lt;/D&gt;&lt;/FQL&gt;&lt;FQL&gt;&lt;Q&gt;CMA^MSCI_VALUEGROWTH_BIN(0)&lt;/Q&gt;&lt;R&gt;1&lt;/R&gt;&lt;C&gt;1&lt;/C&gt;&lt;D xsi:type="xsd:string"&gt;65% Value - 35% Growth&lt;/D&gt;&lt;/FQL&gt;&lt;FQL&gt;&lt;Q&gt;CMA^OS_SEC_CAPGRP&lt;/Q&gt;&lt;R&gt;1&lt;/R&gt;&lt;C&gt;1&lt;/C&gt;&lt;D xsi:type="xsd:string"&gt;Large&lt;/D&gt;&lt;/FQL&gt;&lt;FQL&gt;&lt;Q&gt;CMCSA^MSCI_VALUEGROWTH_BIN(0)&lt;/Q&gt;&lt;R&gt;1&lt;/R&gt;&lt;C&gt;1&lt;/C&gt;&lt;D xsi:type="xsd:string"&gt;100% Value&lt;/D&gt;&lt;/FQL&gt;&lt;FQL&gt;&lt;Q&gt;CMCSA^OS_SEC_CAPGRP&lt;/Q&gt;&lt;R&gt;1&lt;/R&gt;&lt;C&gt;1&lt;/C&gt;&lt;D xsi:type="xsd:string"&gt;Mega&lt;/D&gt;&lt;/FQL&gt;&lt;FQL&gt;&lt;Q&gt;CMD^MSCI_VALUEGROWTH_BIN(0)&lt;/Q&gt;&lt;R&gt;0&lt;/R&gt;&lt;C&gt;0&lt;/C&gt;&lt;/FQL&gt;&lt;FQL&gt;&lt;Q&gt;CMD^OS_SEC_CAPGRP&lt;/Q&gt;&lt;R&gt;1&lt;/R&gt;&lt;C&gt;1&lt;/C&gt;&lt;D xsi:type="xsd:string"&gt;Mid&lt;/D&gt;&lt;/FQL&gt;&lt;FQL&gt;&lt;Q&gt;CME^MSCI_VALUEGROWTH_BIN(0)&lt;/Q&gt;&lt;R&gt;1&lt;/R&gt;&lt;C&gt;1&lt;/C&gt;&lt;D xsi:type="xsd:string"&gt;100% Value&lt;/D&gt;&lt;/FQL&gt;&lt;FQL&gt;&lt;Q&gt;CME^OS_SEC_CAPGRP&lt;/Q&gt;&lt;R&gt;1&lt;/R&gt;&lt;C&gt;1&lt;/C&gt;&lt;D xsi:type="xsd:string"&gt;Mega&lt;/D&gt;&lt;/FQL&gt;&lt;FQL&gt;&lt;Q&gt;CMG^MSCI_VALUEGROWTH_BIN(0)&lt;/Q&gt;&lt;R&gt;1&lt;/R&gt;&lt;C&gt;1&lt;/C&gt;&lt;D xsi:type="xsd:string"&gt;100% Growth&lt;/D&gt;&lt;/FQL&gt;&lt;FQL&gt;&lt;Q&gt;CMG^OS_SEC_CAPGRP&lt;/Q&gt;&lt;R&gt;1&lt;/R&gt;&lt;C&gt;1&lt;/C&gt;&lt;D xsi:type="xsd:string"&gt;Large&lt;/D&gt;&lt;/FQL&gt;&lt;FQL&gt;&lt;Q&gt;CMI^MSCI_VALUEGROWTH_BIN(0)&lt;/Q&gt;&lt;R&gt;1&lt;/R&gt;&lt;C&gt;1&lt;/C&gt;&lt;D xsi:type="xsd:string"&gt;100% Value&lt;/D&gt;&lt;/FQL&gt;&lt;FQL&gt;&lt;Q&gt;CMI^OS_SEC_CAPGRP&lt;/Q&gt;&lt;R&gt;1&lt;/R&gt;&lt;C&gt;1&lt;/C&gt;&lt;D xsi:type="xsd:string"&gt;Large&lt;/D&gt;&lt;/FQL&gt;&lt;FQL&gt;&lt;Q&gt;CMS^MSCI_VALUEGROWTH_BIN(0)&lt;/Q&gt;&lt;R&gt;1&lt;/R&gt;&lt;C&gt;1&lt;/C&gt;&lt;D xsi:type="xsd:string"&gt;100% Value&lt;/D&gt;&lt;/FQL&gt;&lt;FQL&gt;&lt;Q&gt;CMS^OS_SEC_CAPGRP&lt;/Q&gt;&lt;R&gt;1&lt;/R&gt;&lt;C&gt;1&lt;/C&gt;&lt;D xsi:type="xsd:string"&gt;Large&lt;/D&gt;&lt;/FQL&gt;&lt;FQL&gt;&lt;Q&gt;CNA^MSCI_VALUEGROWTH_BIN(0)&lt;/Q&gt;&lt;R&gt;0&lt;/R&gt;&lt;C&gt;0&lt;/C&gt;&lt;/FQL&gt;&lt;FQL&gt;&lt;Q&gt;CNA^OS_SEC_CAPGRP&lt;/Q&gt;&lt;R&gt;1&lt;/R&gt;&lt;C&gt;1&lt;/C&gt;&lt;D xsi:type="xsd:string"&gt;Large&lt;/D&gt;&lt;/FQL&gt;&lt;FQL&gt;&lt;Q&gt;CNC^MSCI_VALUEGROWTH_BIN(0)&lt;/Q&gt;&lt;R&gt;1&lt;/R&gt;&lt;C&gt;1&lt;/C&gt;&lt;D xsi:type="xsd:string"&gt;100% Growth&lt;/D&gt;&lt;/FQL&gt;&lt;FQL&gt;&lt;Q&gt;CNC^OS_SEC_CAPGRP&lt;/Q&gt;&lt;R&gt;1&lt;/R&gt;&lt;C&gt;1&lt;/C&gt;&lt;D xsi:type="xsd:string"&gt;Large&lt;/D&gt;&lt;/FQL&gt;&lt;FQL&gt;&lt;Q&gt;CNDT^MSCI_VALUEGROWTH_BIN(0)&lt;/Q&gt;&lt;R&gt;0&lt;/R&gt;&lt;C&gt;0&lt;/C&gt;&lt;/FQL&gt;&lt;FQL&gt;&lt;Q&gt;CNDT^OS_SEC_CAPGRP&lt;/Q&gt;&lt;R&gt;1&lt;/R&gt;&lt;C&gt;1&lt;/C&gt;&lt;D xsi:type="xsd:string"&gt;Mid&lt;/D&gt;&lt;/FQL&gt;&lt;FQL&gt;&lt;Q&gt;CNK^MSCI_VALUEGROWTH_BIN(0)&lt;/Q&gt;&lt;R&gt;0&lt;/R&gt;&lt;C&gt;0&lt;/C&gt;&lt;/FQL&gt;&lt;FQL&gt;&lt;Q&gt;CNK^OS_SEC_CAPGRP&lt;/Q&gt;&lt;R&gt;1&lt;/R&gt;&lt;C&gt;1&lt;/C&gt;&lt;D xsi:type="xsd:string"&gt;Mid&lt;/D&gt;&lt;/FQL&gt;&lt;FQL&gt;&lt;Q&gt;CNP^MSCI_VALUEGROWTH_BIN(0)&lt;/Q&gt;&lt;R&gt;1&lt;/R&gt;&lt;C&gt;1&lt;/C&gt;&lt;D xsi:type="xsd:string"&gt;100% Value&lt;/D&gt;&lt;/FQL&gt;&lt;FQL&gt;&lt;Q&gt;CNP^OS_SEC_CAPGRP&lt;/Q&gt;&lt;R&gt;1&lt;/R&gt;&lt;C&gt;1&lt;/C&gt;&lt;D xsi:type="xsd:string"&gt;Large&lt;/D&gt;&lt;/FQL&gt;&lt;FQL&gt;&lt;Q&gt;CNX^MSCI_VALUEGROWTH_BIN(0)&lt;/Q&gt;&lt;R&gt;0&lt;/R&gt;&lt;C&gt;0&lt;/C&gt;&lt;/FQL&gt;&lt;FQL&gt;&lt;Q&gt;CNX^OS_SEC_CAPGRP&lt;/Q&gt;&lt;R&gt;1&lt;/R&gt;&lt;C&gt;1&lt;/C&gt;&lt;D xsi:type="xsd:string"&gt;Mid&lt;/D&gt;&lt;/FQL&gt;&lt;FQL&gt;&lt;Q&gt;COF^MSCI_VALUEGROWTH_BIN(0)&lt;/Q&gt;&lt;R&gt;1&lt;/R&gt;&lt;C&gt;1&lt;/C&gt;&lt;D xsi:type="xsd:string"&gt;100% Value&lt;/D&gt;&lt;/FQL&gt;&lt;FQL&gt;&lt;Q&gt;COF^OS_SEC_CAPGRP&lt;/Q&gt;&lt;R&gt;1&lt;/R&gt;&lt;C&gt;1&lt;/C&gt;&lt;D xsi:type="xsd:string"&gt;Large&lt;/D&gt;&lt;/FQL&gt;&lt;FQL&gt;&lt;Q&gt;COG^MSCI_VALUEGROWTH_BIN(0)&lt;/Q&gt;&lt;R&gt;1&lt;/R&gt;&lt;C&gt;1&lt;/C&gt;&lt;D xsi:type="xsd:string"&gt;100% Growth&lt;/D&gt;&lt;/FQL&gt;&lt;FQL&gt;&lt;Q&gt;COG^OS_SEC_CAPGRP&lt;/Q&gt;&lt;R&gt;1&lt;/R&gt;&lt;C&gt;1&lt;/C&gt;&lt;D xsi:type="xsd:string"&gt;Large&lt;/D&gt;&lt;/FQL&gt;&lt;FQL&gt;&lt;Q&gt;COHR^MSCI_VALUEGROWTH_BIN(0)&lt;/Q&gt;&lt;R&gt;0&lt;/R&gt;&lt;C&gt;0&lt;/C&gt;&lt;/FQL&gt;&lt;FQL&gt;&lt;Q&gt;COHR^OS_SEC_CAPGRP&lt;/Q&gt;&lt;R&gt;1&lt;/R&gt;&lt;C&gt;1&lt;/C&gt;&lt;D xsi:type="xsd:string"&gt;Mid&lt;/D&gt;&lt;/FQL&gt;&lt;FQL&gt;&lt;Q&gt;COL^MSCI_VALUEGROWTH_BIN(0)&lt;/Q&gt;&lt;R&gt;0&lt;/R&gt;&lt;C&gt;0&lt;/C&gt;&lt;/FQL&gt;&lt;FQL&gt;&lt;Q&gt;COL^OS_SEC_CAPGRP&lt;/Q&gt;&lt;R&gt;1&lt;/R&gt;&lt;C&gt;1&lt;/C&gt;&lt;D xsi:type="xsd:string"&gt;Large&lt;/D&gt;&lt;/FQL&gt;&lt;FQL&gt;&lt;Q&gt;COLM^MSCI_VALUEGROWTH_BIN(0)&lt;/Q&gt;&lt;R&gt;0&lt;/R&gt;&lt;C&gt;0&lt;/C&gt;&lt;/FQL&gt;&lt;FQL&gt;&lt;Q&gt;COLM^OS_SEC_CAPGRP&lt;/Q&gt;&lt;R&gt;1&lt;/R&gt;&lt;C&gt;1&lt;/C&gt;&lt;D xsi:type="xsd:string"&gt;Mid&lt;/D&gt;&lt;/FQL&gt;&lt;FQL&gt;&lt;Q&gt;COMM^MSCI_VALUEGROWTH_BIN(0)&lt;/Q&gt;&lt;R&gt;1&lt;/R&gt;&lt;C&gt;1&lt;/C&gt;&lt;D xsi:type="xsd:string"&gt;35% Value - 65% Growth&lt;/D&gt;&lt;/FQL&gt;&lt;FQL&gt;&lt;Q&gt;COMM^OS_SEC_CAPGRP&lt;/Q&gt;&lt;R&gt;1&lt;/R&gt;&lt;C&gt;1&lt;/C&gt;&lt;D xsi:type="xsd:string"&gt;Mid&lt;/D&gt;&lt;/FQL&gt;&lt;FQL&gt;&lt;Q&gt;CONE^MSCI_VALUEGROWTH_BIN(0)&lt;/Q&gt;&lt;R&gt;0&lt;/R&gt;&lt;C&gt;0&lt;/C&gt;&lt;/FQL&gt;&lt;FQL&gt;&lt;Q&gt;CONE^OS_SEC_CAPGRP&lt;/Q&gt;&lt;R&gt;1&lt;/R&gt;&lt;C&gt;1&lt;/C&gt;&lt;D xsi:type="xsd:string"&gt;Mid&lt;/D&gt;&lt;/FQL&gt;&lt;FQL&gt;&lt;Q&gt;COO^MSCI_VALUEGROWTH_BIN(0)&lt;/Q&gt;&lt;R&gt;1&lt;/R&gt;&lt;C&gt;1&lt;/C&gt;&lt;D xsi:type="xsd:string"&gt;35% Value - 65% Growth&lt;/D&gt;&lt;/FQL&gt;&lt;FQL&gt;&lt;Q&gt;COO^OS_SEC_CAPGRP&lt;/Q&gt;&lt;R&gt;1&lt;/R&gt;&lt;C&gt;1&lt;/C&gt;&lt;D xsi:type="xsd:string"&gt;Large&lt;/D&gt;&lt;/FQL&gt;&lt;FQL&gt;&lt;Q&gt;COP^MSCI_VALUEGROWTH_BIN(0)&lt;/Q&gt;&lt;R&gt;1&lt;/R&gt;&lt;C&gt;1&lt;/C&gt;&lt;D xsi:type="xsd:string"&gt;100% Value&lt;/D&gt;&lt;/FQL&gt;&lt;FQL&gt;&lt;Q&gt;COP^OS_SEC_CAPGRP&lt;/Q&gt;&lt;R&gt;1&lt;/R&gt;&lt;C&gt;1&lt;/C&gt;&lt;D xsi:type="xsd:string"&gt;Mega&lt;/D&gt;&lt;/FQL&gt;&lt;FQL&gt;&lt;Q&gt;COR^MSCI_VALUEGROWTH_BIN(0)&lt;/Q&gt;&lt;R&gt;0&lt;/R&gt;&lt;C&gt;0&lt;/C&gt;&lt;/FQL&gt;&lt;FQL&gt;&lt;Q&gt;COR^OS_SEC_CAPGRP&lt;/Q&gt;&lt;R&gt;1&lt;/R&gt;&lt;C&gt;1&lt;/C&gt;&lt;D xsi:type="xsd:string"&gt;Mid&lt;/D&gt;&lt;/FQL&gt;&lt;FQL&gt;&lt;Q&gt;COST^MSCI_VALUEGROWTH_BIN(0)&lt;/Q&gt;&lt;R&gt;1&lt;/R&gt;&lt;C&gt;1&lt;/C&gt;&lt;D xsi:type="xsd:string"&gt;100% Growth&lt;/D&gt;&lt;/FQL&gt;&lt;FQL&gt;&lt;Q&gt;COST^OS_SEC_CAPGRP&lt;/Q&gt;&lt;R&gt;1&lt;/R&gt;&lt;C&gt;1&lt;/C&gt;&lt;D xsi:type="xsd:string"&gt;Mega&lt;/D&gt;&lt;/FQL&gt;&lt;FQL&gt;&lt;Q&gt;COTY^MSCI_VALUEGROWTH_BIN(0)&lt;/Q&gt;&lt;R&gt;1&lt;/R&gt;&lt;C&gt;1&lt;/C&gt;&lt;D xsi:type="xsd:string"&gt;100% Value&lt;/D&gt;&lt;/FQL&gt;&lt;FQL&gt;&lt;Q&gt;COTY^OS_SEC_CAPGRP&lt;/Q&gt;&lt;R&gt;1&lt;/R&gt;&lt;C&gt;1&lt;/C&gt;&lt;D xsi:type="xsd:string"&gt;Mid&lt;/D&gt;&lt;/FQL&gt;&lt;FQL&gt;&lt;Q&gt;CPA^MSCI_VALUEGROWTH_BIN(0)&lt;/Q&gt;&lt;R&gt;0&lt;/R&gt;&lt;C&gt;0&lt;/C&gt;&lt;/FQL&gt;&lt;FQL&gt;&lt;Q&gt;CPA^OS_SEC_CAPGRP&lt;/Q&gt;&lt;R&gt;1&lt;/R&gt;&lt;C&gt;1&lt;/C&gt;&lt;D xsi:type="xsd:string"&gt;Mid&lt;/D&gt;&lt;/FQL&gt;&lt;FQL&gt;&lt;Q&gt;CPB^MSCI_VALUEGROWTH_BIN(0)&lt;/Q&gt;&lt;R&gt;1&lt;/R&gt;&lt;C&gt;1&lt;/C&gt;&lt;D xsi:type="xsd:string"&gt;100% Value&lt;/D&gt;&lt;/FQL&gt;&lt;FQL&gt;&lt;Q&gt;CPB^OS_SEC_CAPGRP&lt;/Q&gt;&lt;R&gt;1&lt;/R&gt;&lt;C&gt;1&lt;/C&gt;&lt;D xsi:type="xsd:string"&gt;Large&lt;/D&gt;&lt;/FQL&gt;&lt;FQL&gt;&lt;Q&gt;CPRT^MSCI_VALUEGROWTH_BIN(0)&lt;/Q&gt;&lt;R&gt;1&lt;/R&gt;&lt;C&gt;1&lt;/C&gt;&lt;D xsi:type="xsd:string"&gt;100% Growth&lt;/D&gt;&lt;/FQL&gt;&lt;FQL&gt;&lt;Q&gt;CPRT^OS_SEC_CAPGRP&lt;/Q&gt;&lt;R&gt;1&lt;/R&gt;&lt;C&gt;1&lt;/C&gt;&lt;D xsi:type="xsd:string"&gt;Large&lt;/D&gt;&lt;/FQL&gt;&lt;FQL&gt;&lt;Q&gt;CPT^MSCI_VALUEGROWTH_BIN(0)&lt;/Q&gt;&lt;R&gt;1&lt;/R&gt;&lt;C&gt;1&lt;/C&gt;&lt;D xsi:type="xsd:string"&gt;100% Value&lt;/D&gt;&lt;/FQL&gt;&lt;FQL&gt;&lt;Q&gt;CPT^OS_SEC_CAPGRP&lt;/Q&gt;&lt;R&gt;1&lt;/R&gt;&lt;C&gt;1&lt;/C&gt;&lt;D xsi:type="xsd:string"&gt;Mid&lt;/D&gt;&lt;/FQL&gt;&lt;FQL&gt;&lt;Q&gt;CR^MSCI_VALUEGROWTH_BIN(0)&lt;/Q&gt;&lt;R&gt;0&lt;/R&gt;&lt;C&gt;0&lt;/C&gt;&lt;/FQL&gt;&lt;FQL&gt;&lt;Q&gt;CR^OS_SEC_CAPGRP&lt;/Q&gt;&lt;R&gt;1&lt;/R&gt;&lt;C&gt;1&lt;/C&gt;&lt;D xsi:type="xsd:string"&gt;Mid&lt;/D&gt;&lt;/FQL&gt;&lt;FQL&gt;&lt;Q&gt;CRI^MSCI_VALUEGROWTH_BIN(0)&lt;/Q&gt;&lt;R&gt;0&lt;/R&gt;&lt;C&gt;0&lt;/C&gt;&lt;/FQL&gt;&lt;FQL&gt;&lt;Q&gt;CRI^OS_SEC_CAPGRP&lt;/Q&gt;&lt;R&gt;1&lt;/R&gt;&lt;C&gt;1&lt;/C&gt;&lt;D xsi:type="xsd:string"&gt;Mid&lt;/D&gt;&lt;/FQL&gt;&lt;FQL&gt;&lt;Q&gt;CRL^MSCI_VALUEGROWTH_BIN(0)&lt;/Q&gt;&lt;R&gt;0&lt;/R&gt;&lt;C&gt;0&lt;/C&gt;&lt;/FQL&gt;&lt;FQL&gt;&lt;Q&gt;CRL^OS_SEC_CAPGRP&lt;/Q&gt;&lt;R&gt;1&lt;/R&gt;&lt;C&gt;1&lt;/C&gt;&lt;D xsi:type="xsd:string"&gt;Mid&lt;/D&gt;&lt;/FQL&gt;&lt;FQL&gt;&lt;Q&gt;CRM^MSCI_VALUEGROWTH_BIN(0)&lt;/Q&gt;&lt;R&gt;1&lt;/R&gt;&lt;C&gt;1&lt;/C&gt;&lt;D xsi:type="xsd:string"&gt;100% Growth&lt;/D&gt;&lt;/FQL&gt;&lt;FQL&gt;&lt;Q&gt;CRM^OS_SEC_CAPGRP&lt;/Q&gt;&lt;R&gt;1&lt;/R&gt;&lt;C&gt;1&lt;/C&gt;&lt;D xsi:type="xsd:string"&gt;Mega&lt;/D&gt;&lt;/FQL&gt;&lt;FQL&gt;&lt;Q&gt;CSCO^MSCI_VALUEGROWTH_BIN(0)&lt;/Q&gt;&lt;R&gt;1&lt;/R&gt;&lt;C&gt;1&lt;/C&gt;&lt;D xsi:type="xsd:string"&gt;100% Value&lt;/D&gt;&lt;/FQL&gt;&lt;FQL&gt;&lt;Q&gt;CSCO^OS_SEC_CAPGRP&lt;/Q&gt;&lt;R&gt;1&lt;/R&gt;&lt;C&gt;1&lt;/C&gt;&lt;D xsi:type="xsd:string"&gt;Mega&lt;/D&gt;&lt;/FQL&gt;&lt;FQL&gt;&lt;Q&gt;CSGP^MSCI_VALUEGROWTH_BIN(0)&lt;/Q&gt;&lt;R&gt;1&lt;/R&gt;&lt;C&gt;1&lt;/C&gt;&lt;D xsi:type="xsd:string"&gt;100% Growth&lt;/D&gt;&lt;/FQL&gt;&lt;FQL&gt;&lt;Q&gt;CSGP^OS_SEC_CAPGRP&lt;/Q&gt;&lt;R&gt;1&lt;/R&gt;&lt;C&gt;1&lt;/C&gt;&lt;D xsi:type="xsd:string"&gt;Large&lt;/D&gt;&lt;/FQL&gt;&lt;FQL&gt;&lt;Q&gt;CSL^MSCI_VALUEGR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OWTH_BIN(0)&lt;/Q&gt;&lt;R&gt;0&lt;/R&gt;&lt;C&gt;0&lt;/C&gt;&lt;/FQL&gt;&lt;FQL&gt;&lt;Q&gt;CSL^OS_SEC_CAPGRP&lt;/Q&gt;&lt;R&gt;1&lt;/R&gt;&lt;C&gt;1&lt;/C&gt;&lt;D xsi:type="xsd:string"&gt;Mid&lt;/D&gt;&lt;/FQL&gt;&lt;FQL&gt;&lt;Q&gt;CSX^MSCI_VALUEGROWTH_BIN(0)&lt;/Q&gt;&lt;R&gt;1&lt;/R&gt;&lt;C&gt;1&lt;/C&gt;&lt;D xsi:type="xsd:string"&gt;100% Growth&lt;/D&gt;&lt;/FQL&gt;&lt;FQL&gt;&lt;Q&gt;CSX^OS_SEC_CAPGRP&lt;/Q&gt;&lt;R&gt;1&lt;/R&gt;&lt;C&gt;1&lt;/C&gt;&lt;D xsi:type="xsd:string"&gt;Mega&lt;/D&gt;&lt;/FQL&gt;&lt;FQL&gt;&lt;Q&gt;CTAS^MSCI_VALUEGROWTH_BIN(0)&lt;/Q&gt;&lt;R&gt;1&lt;/R&gt;&lt;C&gt;1&lt;/C&gt;&lt;D xsi:type="xsd:string"&gt;100% Growth&lt;/D&gt;&lt;/FQL&gt;&lt;FQL&gt;&lt;Q&gt;CTAS^OS_SEC_CAPGRP&lt;/Q&gt;&lt;R&gt;1&lt;/R&gt;&lt;C&gt;1&lt;/C&gt;&lt;D xsi:type="xsd:string"&gt;Large&lt;/D&gt;&lt;/FQL&gt;&lt;FQL&gt;&lt;Q&gt;CTL^MSCI_VALUEGROWTH_BIN(0)&lt;/Q&gt;&lt;R&gt;1&lt;/R&gt;&lt;C&gt;1&lt;/C&gt;&lt;D xsi:type="xsd:string"&gt;100% Value&lt;/D&gt;&lt;/FQL&gt;&lt;FQL&gt;&lt;Q&gt;CTL^OS_SEC_CAPGRP&lt;/Q&gt;&lt;R&gt;1&lt;/R&gt;&lt;C&gt;1&lt;/C&gt;&lt;D xsi:type="xsd:string"&gt;Large&lt;/D&gt;&lt;/FQL&gt;&lt;FQL&gt;&lt;Q&gt;CTLT^MSCI_VALUEGROWTH_BIN(0)&lt;/Q&gt;&lt;R&gt;0&lt;/R&gt;&lt;C&gt;0&lt;/C&gt;&lt;/FQL&gt;&lt;FQL&gt;&lt;Q&gt;CTLT^OS_SEC_CAPGRP&lt;/Q&gt;&lt;R&gt;1&lt;/R&gt;&lt;C&gt;1&lt;/C&gt;&lt;D xsi:type="xsd:string"&gt;Mid&lt;/D&gt;&lt;/FQL&gt;&lt;FQL&gt;&lt;Q&gt;CTSH^MSCI_VALUEGROWTH_BIN(0)&lt;/Q&gt;&lt;R&gt;1&lt;/R&gt;&lt;C&gt;1&lt;/C&gt;&lt;D xsi:type="xsd:string"&gt;100% Growth&lt;/D&gt;&lt;/FQL&gt;&lt;FQL&gt;&lt;Q&gt;CTSH^OS_SEC_CAPGRP&lt;/Q&gt;&lt;R&gt;1&lt;/R&gt;&lt;C&gt;1&lt;/C&gt;&lt;D xsi:type="xsd:string"&gt;Large&lt;/D&gt;&lt;/FQL&gt;&lt;FQL&gt;&lt;Q&gt;CTXS^MSCI_VALUEGROWTH_BIN(0)&lt;/Q&gt;&lt;R&gt;1&lt;/R&gt;&lt;C&gt;1&lt;/C&gt;&lt;D xsi:type="xsd:string"&gt;100% Growth&lt;/D&gt;&lt;/FQL&gt;&lt;FQL&gt;&lt;Q&gt;CTXS^OS_SEC_CAPGRP&lt;/Q&gt;&lt;R&gt;1&lt;/R&gt;&lt;C&gt;1&lt;/C&gt;&lt;D xsi:type="xsd:string"&gt;Large&lt;/D&gt;&lt;/FQL&gt;&lt;FQL&gt;&lt;Q&gt;CUBE^MSCI_VALUEGROWTH_BIN(0)&lt;/Q&gt;&lt;R&gt;0&lt;/R&gt;&lt;C&gt;0&lt;/C&gt;&lt;/FQL&gt;&lt;FQL&gt;&lt;Q&gt;CUBE^OS_SEC_CAPGRP&lt;/Q&gt;&lt;R&gt;1&lt;/R&gt;&lt;C&gt;1&lt;/C&gt;&lt;D xsi:type="xsd:string"&gt;Mid&lt;/D&gt;&lt;/FQL&gt;&lt;FQL&gt;&lt;Q&gt;CVS^MSCI_VALUEGROWTH_BIN(0)&lt;/Q&gt;&lt;R&gt;1&lt;/R&gt;&lt;C&gt;1&lt;/C&gt;&lt;D xsi:type="xsd:string"&gt;100% Value&lt;/D&gt;&lt;/FQL&gt;&lt;FQL&gt;&lt;Q&gt;CVS^OS_SEC_CAPGRP&lt;/Q&gt;&lt;R&gt;1&lt;/R&gt;&lt;C&gt;1&lt;/C&gt;&lt;D xsi:type="xsd:string"&gt;Mega&lt;/D&gt;&lt;/FQL&gt;&lt;FQL&gt;&lt;Q&gt;CVX^MSCI_VALUEGROWTH_BIN(0)&lt;/Q&gt;&lt;R&gt;1&lt;/R&gt;&lt;C&gt;1&lt;/C&gt;&lt;D xsi:type="xsd:string"&gt;100% Value&lt;/D&gt;&lt;/FQL&gt;&lt;FQL&gt;&lt;Q&gt;CVX^OS_SEC_CAPGRP&lt;/Q&gt;&lt;R&gt;1&lt;/R&gt;&lt;C&gt;1&lt;/C&gt;&lt;D xsi:type="xsd:string"&gt;Mega&lt;/D&gt;&lt;/FQL&gt;&lt;FQL&gt;&lt;Q&gt;CW^MSCI_VALUEGROWTH_BIN(0)&lt;/Q&gt;&lt;R&gt;0&lt;/R&gt;&lt;C&gt;0&lt;/C&gt;&lt;/FQL&gt;&lt;FQL&gt;&lt;Q&gt;CW^OS_SEC_CAPGRP&lt;/Q&gt;&lt;R&gt;1&lt;/R&gt;&lt;C&gt;1&lt;/C&gt;&lt;D xsi:type="xsd:string"&gt;Mid&lt;/D&gt;&lt;/FQL&gt;&lt;FQL&gt;&lt;Q&gt;CXO^MSCI_VALUEGROWTH_BIN(0)&lt;/Q&gt;&lt;R&gt;1&lt;/R&gt;&lt;C&gt;1&lt;/C&gt;&lt;D xsi:type="xsd:string"&gt;65% Value - 35% Growth&lt;/D&gt;&lt;/FQL&gt;&lt;FQL&gt;&lt;Q&gt;CXO^OS_SEC_CAPGRP&lt;/Q&gt;&lt;R&gt;1&lt;/R&gt;&lt;C&gt;1&lt;/C&gt;&lt;D xsi:type="xsd:string"&gt;Large&lt;/D&gt;&lt;/FQL&gt;&lt;FQL&gt;&lt;Q&gt;CXP^MSCI_VALUEGROWTH_BIN(0)&lt;/Q&gt;&lt;R&gt;0&lt;/R&gt;&lt;C&gt;0&lt;/C&gt;&lt;/FQL&gt;&lt;FQL&gt;&lt;Q&gt;CXP^OS_SEC_CAPGRP&lt;/Q&gt;&lt;R&gt;1&lt;/R&gt;&lt;C&gt;1&lt;/C&gt;&lt;D xsi:type="xsd:string"&gt;Mid&lt;/D&gt;&lt;/FQL&gt;&lt;FQL&gt;&lt;Q&gt;CY^MSCI_VALUEGROWTH_BIN(0)&lt;/Q&gt;&lt;R&gt;0&lt;/R&gt;&lt;C&gt;0&lt;/C&gt;&lt;/FQL&gt;&lt;FQL&gt;&lt;Q&gt;CY^OS_SEC_CAPGRP&lt;/Q&gt;&lt;R&gt;1&lt;/R&gt;&lt;C&gt;1&lt;/C&gt;&lt;D xsi:type="xsd:string"&gt;Mid&lt;/D&gt;&lt;/FQL&gt;&lt;FQL&gt;&lt;Q&gt;CZR^MSCI_VALUEGROWTH_BIN(0)&lt;/Q&gt;&lt;R&gt;0&lt;/R&gt;&lt;C&gt;0&lt;/C&gt;&lt;/FQL&gt;&lt;FQL&gt;&lt;Q&gt;CZR^OS_SEC_CAPGRP&lt;/Q&gt;&lt;R&gt;1&lt;/R&gt;&lt;C&gt;1&lt;/C&gt;&lt;D xsi:type="xsd:string"&gt;Mid&lt;/D&gt;&lt;/FQL&gt;&lt;FQL&gt;&lt;Q&gt;D^MSCI_VALUEGROWTH_BIN(0)&lt;/Q&gt;&lt;R&gt;1&lt;/R&gt;&lt;C&gt;1&lt;/C&gt;&lt;D xsi:type="xsd:string"&gt;100% Value&lt;/D&gt;&lt;/FQL&gt;&lt;FQL&gt;&lt;Q&gt;D^OS_SEC_CAPGRP&lt;/Q&gt;&lt;R&gt;1&lt;/R&gt;&lt;C&gt;1&lt;/C&gt;&lt;D xsi:type="xsd:string"&gt;Large&lt;/D&gt;&lt;/FQL&gt;&lt;FQL&gt;&lt;Q&gt;DAL^MSCI_VALUEGROWTH_BIN(0)&lt;/Q&gt;&lt;R&gt;1&lt;/R&gt;&lt;C&gt;1&lt;/C&gt;&lt;D xsi:type="xsd:string"&gt;100% Value&lt;/D&gt;&lt;/FQL&gt;&lt;FQL&gt;&lt;Q&gt;DAL^OS_SEC_CAPGRP&lt;/Q&gt;&lt;R&gt;1&lt;/R&gt;&lt;C&gt;1&lt;/C&gt;&lt;D xsi:type="xsd:string"&gt;Large&lt;/D&gt;&lt;/FQL&gt;&lt;FQL&gt;&lt;Q&gt;DATA^MSCI_VALUEGROWTH_BIN(0)&lt;/Q&gt;&lt;R&gt;0&lt;/R&gt;&lt;C&gt;0&lt;/C&gt;&lt;/FQL&gt;&lt;FQL&gt;&lt;Q&gt;DATA^OS_SEC_CAPGRP&lt;/Q&gt;&lt;R&gt;1&lt;/R&gt;&lt;C&gt;1&lt;/C&gt;&lt;D xsi:type="xsd:string"&gt;Mid&lt;/D&gt;&lt;/FQL&gt;&lt;FQL&gt;&lt;Q&gt;DCI^MSCI_VALUEGROWTH_BIN(0)&lt;/Q&gt;&lt;R&gt;0&lt;/R&gt;&lt;C&gt;0&lt;/C&gt;&lt;/FQL&gt;&lt;FQL&gt;&lt;Q&gt;DCI^OS_SEC_CAPGRP&lt;/Q&gt;&lt;R&gt;1&lt;/R&gt;&lt;C&gt;1&lt;/C&gt;&lt;D xsi:type="xsd:string"&gt;Mid&lt;/D&gt;&lt;/FQL&gt;&lt;FQL&gt;&lt;Q&gt;DE^MSCI_VALUEGROWTH_BIN(0)&lt;/Q&gt;&lt;R&gt;1&lt;/R&gt;&lt;C&gt;1&lt;/C&gt;&lt;D xsi:type="xsd:string"&gt;100% Value&lt;/D&gt;&lt;/FQL&gt;&lt;FQL&gt;&lt;Q&gt;DE^OS_SEC_CAPGRP&lt;/Q&gt;&lt;R&gt;1&lt;/R&gt;&lt;C&gt;1&lt;/C&gt;&lt;D xsi:type="xsd:string"&gt;Large&lt;/D&gt;&lt;/FQL&gt;&lt;FQL&gt;&lt;Q&gt;DEI^MSCI_VALUEGROWTH_BIN(0)&lt;/Q&gt;&lt;R&gt;0&lt;/R&gt;&lt;C&gt;0&lt;/C&gt;&lt;/FQL&gt;&lt;FQL&gt;&lt;Q&gt;DEI^OS_SEC_CAPGRP&lt;/Q&gt;&lt;R&gt;1&lt;/R&gt;&lt;C&gt;1&lt;/C&gt;&lt;D xsi:type="xsd:string"&gt;Mid&lt;/D&gt;&lt;/FQL&gt;&lt;FQL&gt;&lt;Q&gt;DFS^MSCI_VALUEGROWTH_BIN(0)&lt;/Q&gt;&lt;R&gt;1&lt;/R&gt;&lt;C&gt;1&lt;/C&gt;&lt;D xsi:type="xsd:string"&gt;100% Value&lt;/D&gt;&lt;/FQL&gt;&lt;FQL&gt;&lt;Q&gt;DFS^OS_SEC_CAPGRP&lt;/Q&gt;&lt;R&gt;1&lt;/R&gt;&lt;C&gt;1&lt;/C&gt;&lt;D xsi:type="xsd:string"&gt;Large&lt;/D&gt;&lt;/FQL&gt;&lt;FQL&gt;&lt;Q&gt;DG^MSCI_VALUEGROWTH_BIN(0)&lt;/Q&gt;&lt;R&gt;1&lt;/R&gt;&lt;C&gt;1&lt;/C&gt;&lt;D xsi:type="xsd:string"&gt;100% Growth&lt;/D&gt;&lt;/FQL&gt;&lt;FQL&gt;&lt;Q&gt;DG^OS_SEC_CAPGRP&lt;/Q&gt;&lt;R&gt;1&lt;/R&gt;&lt;C&gt;1&lt;/C&gt;&lt;D xsi:type="xsd:string"&gt;Large&lt;/D&gt;&lt;/FQL&gt;&lt;FQL&gt;&lt;Q&gt;DGX^MSCI_VALUEGROWTH_BIN(0)&lt;/Q&gt;&lt;R&gt;1&lt;/R&gt;&lt;C&gt;1&lt;/C&gt;&lt;D xsi:type="xsd:string"&gt;100% Value&lt;/D&gt;&lt;/FQL&gt;&lt;FQL&gt;&lt;Q&gt;DGX^OS_SEC_CAPGRP&lt;/Q&gt;&lt;R&gt;1&lt;/R&gt;&lt;C&gt;1&lt;/C&gt;&lt;D xsi:type="xsd:string"&gt;Large&lt;/D&gt;&lt;/FQL&gt;&lt;FQL&gt;&lt;Q&gt;DHI^MSCI_VALUEGROWTH_BIN(0)&lt;/Q&gt;&lt;R&gt;1&lt;/R&gt;&lt;C&gt;1&lt;/C&gt;&lt;D xsi:type="xsd:string"&gt;100% Value&lt;/D&gt;&lt;/FQL&gt;&lt;FQL&gt;&lt;Q&gt;DHI^OS_SEC_CAPGRP&lt;/Q&gt;&lt;R&gt;1&lt;/R&gt;&lt;C&gt;1&lt;/C&gt;&lt;D xsi:type="xsd:string"&gt;Large&lt;/D&gt;&lt;/FQL&gt;&lt;FQL&gt;&lt;Q&gt;DHR^MSCI_VALUEGROWTH_BIN(0)&lt;/Q&gt;&lt;R&gt;1&lt;/R&gt;&lt;C&gt;1&lt;/C&gt;&lt;D xsi:type="xsd:string"&gt;50% Value - 50% Growth&lt;/D&gt;&lt;/FQL&gt;&lt;FQL&gt;&lt;Q&gt;DHR^OS_SEC_CAPGRP&lt;/Q&gt;&lt;R&gt;1&lt;/R&gt;&lt;C&gt;1&lt;/C&gt;&lt;D xsi:type="xsd:string"&gt;Mega&lt;/D&gt;&lt;/FQL&gt;&lt;FQL&gt;&lt;Q&gt;DIS^MSCI_VALUEGROWTH_BIN(0)&lt;/Q&gt;&lt;R&gt;1&lt;/R&gt;&lt;C&gt;1&lt;/C&gt;&lt;D xsi:type="xsd:string"&gt;100% Growth&lt;/D&gt;&lt;/FQL&gt;&lt;FQL&gt;&lt;Q&gt;DIS^OS_SEC_CAPGRP&lt;/Q&gt;&lt;R&gt;1&lt;/R&gt;&lt;C&gt;1&lt;/C&gt;&lt;D xsi:type="xsd:string"&gt;Mega&lt;/D&gt;&lt;/FQL&gt;&lt;FQL&gt;&lt;Q&gt;DISCA^MSCI_VALUEGROWTH_BIN(0)&lt;/Q&gt;&lt;R&gt;1&lt;/R&gt;&lt;C&gt;1&lt;/C&gt;&lt;D xsi:type="xsd:string"&gt;100% Growth&lt;/D&gt;&lt;/FQL&gt;&lt;FQL&gt;&lt;Q&gt;DISCA^OS_SEC_CAPGRP&lt;/Q&gt;&lt;R&gt;1&lt;/R&gt;&lt;C&gt;1&lt;/C&gt;&lt;D xsi:type="xsd:string"&gt;Mid&lt;/D&gt;&lt;/FQL&gt;&lt;FQL&gt;&lt;Q&gt;DISCK^MSCI_VALUEGROWTH_BIN(0)&lt;/Q&gt;&lt;R&gt;1&lt;/R&gt;&lt;C&gt;1&lt;/C&gt;&lt;D xsi:type="xsd:string"&gt;100% Value&lt;/D&gt;&lt;/FQL&gt;&lt;FQL&gt;&lt;Q&gt;DISCK^OS_SEC_CAPGRP&lt;/Q&gt;&lt;R&gt;1&lt;/R&gt;&lt;C&gt;1&lt;/C&gt;&lt;D xsi:type="xsd:string"&gt;Mid&lt;/D&gt;&lt;/FQL&gt;&lt;FQL&gt;&lt;Q&gt;DISH^MSCI_VALUEGROWTH_BIN(0)&lt;/Q&gt;&lt;R&gt;1&lt;/R&gt;&lt;C&gt;1&lt;/C&gt;&lt;D xsi:type="xsd:string"&gt;100% Value&lt;/D&gt;&lt;/FQL&gt;&lt;FQL&gt;&lt;Q&gt;DISH^OS_SEC_CAPGRP&lt;/Q&gt;&lt;R&gt;1&lt;/R&gt;&lt;C&gt;1&lt;/C&gt;&lt;D xsi:type="xsd:string"&gt;Mid&lt;/D&gt;&lt;/FQL&gt;&lt;FQL&gt;&lt;Q&gt;DKS^MSCI_VALUEGROWTH_BIN(0)&lt;/Q&gt;&lt;R&gt;0&lt;/R&gt;&lt;C&gt;0&lt;/C&gt;&lt;/FQL&gt;&lt;FQL&gt;&lt;Q&gt;DKS^OS_SEC_CAPGRP&lt;/Q&gt;&lt;R&gt;1&lt;/R&gt;&lt;C&gt;1&lt;/C&gt;&lt;D xsi:type="xsd:string"&gt;Mid&lt;/D&gt;&lt;/FQL&gt;&lt;FQL&gt;&lt;Q&gt;DLB^MSCI_VALUEGROWTH_BIN(0)&lt;/Q&gt;&lt;R&gt;0&lt;/R&gt;&lt;C&gt;0&lt;/C&gt;&lt;/FQL&gt;&lt;FQL&gt;&lt;Q&gt;DLB^OS_SEC_CAPGRP&lt;/Q&gt;&lt;R&gt;1&lt;/R&gt;&lt;C&gt;1&lt;/C&gt;&lt;D xsi:type="xsd:string"&gt;Mid&lt;/D&gt;&lt;/FQL&gt;&lt;FQL&gt;&lt;Q&gt;DLR^MSCI_VALUEGROWTH_BIN(0)&lt;/Q&gt;&lt;R&gt;1&lt;/R&gt;&lt;C&gt;1&lt;/C&gt;&lt;D xsi:type="xsd:string"&gt;100% Value&lt;/D&gt;&lt;/FQL&gt;&lt;FQL&gt;&lt;Q&gt;DLR^OS_SEC_CAPGRP&lt;/Q&gt;&lt;R&gt;1&lt;/R&gt;&lt;C&gt;1&lt;/C&gt;&lt;D xsi:type="xsd:string"&gt;Large&lt;/D&gt;&lt;/FQL&gt;&lt;FQL&gt;&lt;Q&gt;DLTR^MSCI_VALUEGROWTH_BIN(0)&lt;/Q&gt;&lt;R&gt;1&lt;/R&gt;&lt;C&gt;1&lt;/C&gt;&lt;D xsi:type="xsd:string"&gt;100% Growth&lt;/D&gt;&lt;/FQL&gt;&lt;FQL&gt;&lt;Q&gt;DLTR^OS_SEC_CAPGRP&lt;/Q&gt;&lt;R&gt;1&lt;/R&gt;&lt;C&gt;1&lt;/C&gt;&lt;D xsi:type="xsd:string"&gt;Large&lt;/D&gt;&lt;/FQL&gt;&lt;FQL&gt;&lt;Q&gt;DNB^MSCI_VALUEGROWTH_BIN(0)&lt;/Q&gt;&lt;R&gt;0&lt;/R&gt;&lt;C&gt;0&lt;/C&gt;&lt;/FQL&gt;&lt;FQL&gt;&lt;Q&gt;DNB^OS_SEC_CAPGRP&lt;/Q&gt;&lt;R&gt;1&lt;/R&gt;&lt;C&gt;1&lt;/C&gt;&lt;D xsi:type="xsd:string"&gt;Mid&lt;/D&gt;&lt;/FQL&gt;&lt;FQL&gt;&lt;Q&gt;DNKN^MSCI_VALUEGROWTH_BIN(0)&lt;/Q&gt;&lt;R&gt;0&lt;/R&gt;&lt;C&gt;0&lt;/C&gt;&lt;/FQL&gt;&lt;FQL&gt;&lt;Q&gt;DNKN^OS_SEC_CAPGRP&lt;/Q&gt;&lt;R&gt;1&lt;/R&gt;&lt;C&gt;1&lt;/C&gt;&lt;D xsi:type="xsd:string"&gt;Mid&lt;/D&gt;&lt;/FQL&gt;&lt;FQL&gt;&lt;Q&gt;DOV^MSCI_VALUEGROWTH_BIN(0)&lt;/Q&gt;&lt;R&gt;1&lt;/R&gt;&lt;C&gt;1&lt;/C&gt;&lt;D xsi:type="xsd:string"&gt;100% Growth&lt;/D&gt;&lt;/FQL&gt;&lt;FQL&gt;&lt;Q&gt;DOV^OS_SEC_CAPGRP&lt;/Q&gt;&lt;R&gt;1&lt;/R&gt;&lt;C&gt;1&lt;/C&gt;&lt;D xsi:type="xsd:string"&gt;Large&lt;/D&gt;&lt;/FQL&gt;&lt;FQL&gt;&lt;Q&gt;DOX^MSCI_VALUEGROWTH_BIN(0)&lt;/Q&gt;&lt;R&gt;0&lt;/R&gt;&lt;C&gt;0&lt;/C&gt;&lt;/FQL&gt;&lt;FQL&gt;&lt;Q&gt;DOX^OS_SEC_CAPGRP&lt;/Q&gt;&lt;R&gt;1&lt;/R&gt;&lt;C&gt;1&lt;/C&gt;&lt;D xsi:type="xsd:string"&gt;Mid&lt;/D&gt;&lt;/FQL&gt;&lt;FQL&gt;&lt;Q&gt;DPZ^MSCI_VALUEGROWTH_BIN(0)&lt;/Q&gt;&lt;R&gt;1&lt;/R&gt;&lt;C&gt;1&lt;/C&gt;&lt;D xsi:type="xsd:string"&gt;100% Growth&lt;/D&gt;&lt;/FQL&gt;&lt;FQL&gt;&lt;Q&gt;DPZ^OS_SEC_CAPGRP&lt;/Q&gt;&lt;R&gt;1&lt;/R&gt;&lt;C&gt;1&lt;/C&gt;&lt;D xsi:type="xsd:string"&gt;Large&lt;/D&gt;&lt;/FQL&gt;&lt;FQL&gt;&lt;Q&gt;DRE^MSCI_VALUEGROWTH_BIN(0)&lt;/Q&gt;&lt;R&gt;1&lt;/R&gt;&lt;C&gt;1&lt;/C&gt;&lt;D xsi:type="xsd:string"&gt;100% Value&lt;/D&gt;&lt;/FQL&gt;&lt;FQL&gt;&lt;Q&gt;DRE^OS_SEC_CAPGRP&lt;/Q&gt;&lt;R&gt;1&lt;/R&gt;&lt;C&gt;1&lt;/C&gt;&lt;D xsi:type="xsd:string"&gt;Large&lt;/D&gt;&lt;/FQL&gt;&lt;FQL&gt;&lt;Q&gt;DRI^MSCI_VALUEGROWTH_BIN(0)&lt;/Q&gt;&lt;R&gt;1&lt;/R&gt;&lt;C&gt;1&lt;/C&gt;&lt;D xsi:type="xsd:string"&gt;100% Value&lt;/D&gt;&lt;/FQL&gt;&lt;FQL&gt;&lt;Q&gt;DRI^OS_SEC_CAPGRP&lt;/Q&gt;&lt;R&gt;1&lt;/R&gt;&lt;C&gt;1&lt;/C&gt;&lt;D xsi:type="xsd:string"&gt;Large&lt;/D&gt;&lt;/FQL&gt;&lt;FQL&gt;&lt;Q&gt;DTE^MSCI_VALUEGROWTH_BIN(0)&lt;/Q&gt;&lt;R&gt;1&lt;/R&gt;&lt;C&gt;1&lt;/C&gt;&lt;D xsi:type="xsd:string"&gt;100% Value&lt;/D&gt;&lt;/FQL&gt;&lt;FQL&gt;&lt;Q&gt;DTE^OS_SEC_CAPGRP&lt;/Q&gt;&lt;R&gt;1&lt;/R&gt;&lt;C&gt;1&lt;/C&gt;&lt;D xsi:type="xsd:string"&gt;Large&lt;/D&gt;&lt;/FQL&gt;&lt;FQL&gt;&lt;Q&gt;DUK^MSCI_VALUEGROWTH_BIN(0)&lt;/Q&gt;&lt;R&gt;1&lt;/R&gt;&lt;C&gt;1&lt;/C&gt;&lt;D xsi:type="xsd:string"&gt;100% Value&lt;/D&gt;&lt;/FQL&gt;&lt;FQL&gt;&lt;Q&gt;DUK^OS_SEC_CAPGRP&lt;/Q&gt;&lt;R&gt;1&lt;/R&gt;&lt;C&gt;1&lt;/C&gt;&lt;D xsi:type="xsd:string"&gt;Mega&lt;/D&gt;&lt;/FQL&gt;&lt;FQL&gt;&lt;Q&gt;DVA^MSCI_VALUEGROWTH_BIN(0)&lt;/Q&gt;&lt;R&gt;1&lt;/R&gt;&lt;C&gt;1&lt;/C&gt;&lt;D xsi:type="xsd:string"&gt;100% Growth&lt;/D&gt;&lt;/FQL&gt;&lt;FQL&gt;&lt;Q&gt;DVA^OS_SEC_CAPGRP&lt;/Q&gt;&lt;R&gt;1&lt;/R&gt;&lt;C&gt;1&lt;/C&gt;&lt;D xsi:type="xsd:string"&gt;Large&lt;/D&gt;&lt;/FQL&gt;&lt;FQL&gt;&lt;Q&gt;DVMT^MSCI_VALUEGROWTH_BIN(0)&lt;/Q&gt;&lt;R&gt;1&lt;/R&gt;&lt;C&gt;1&lt;/C&gt;&lt;D xsi:type="xsd:string"&gt;100% Growth&lt;/D&gt;&lt;/FQL&gt;&lt;FQL&gt;&lt;Q&gt;DVMT^OS_SEC_CAPGRP&lt;/Q&gt;&lt;R&gt;1&lt;/R&gt;&lt;C&gt;1&lt;/C&gt;&lt;D xsi:type="xsd:string"&gt;Large&lt;/D&gt;&lt;/FQL&gt;&lt;FQL&gt;&lt;Q&gt;DVN^MSCI_VALUEGROWTH_BIN(0)&lt;/Q&gt;&lt;R&gt;1&lt;/R&gt;&lt;C&gt;1&lt;/C&gt;&lt;D xsi:type="xsd:string"&gt;100% Value&lt;/D&gt;&lt;/FQL&gt;&lt;FQL&gt;&lt;Q&gt;DVN^OS_SEC_CAPGRP&lt;/Q&gt;&lt;R&gt;1&lt;/R&gt;&lt;C&gt;1&lt;/C&gt;&lt;D xsi:type="xsd:string"&gt;Large&lt;/D&gt;&lt;/FQL&gt;&lt;FQL&gt;&lt;Q&gt;DWDP^MSCI_VALUEGROWTH_BIN(0)&lt;/Q&gt;&lt;R&gt;1&lt;/R&gt;&lt;C&gt;1&lt;/C&gt;&lt;D xsi:type="xsd:string"&gt;100% Value&lt;/D&gt;&lt;/FQL&gt;&lt;FQL&gt;&lt;Q&gt;DWDP^OS_SEC_CAPGRP&lt;/Q&gt;&lt;R&gt;1&lt;/R&gt;&lt;C&gt;1&lt;/C&gt;&lt;D xsi:type="xsd:string"&gt;Mega&lt;/D&gt;&lt;/FQL&gt;&lt;FQL&gt;&lt;Q&gt;DXC^MSCI_VALUEGROWTH_BIN(0)&lt;/Q&gt;&lt;R&gt;1&lt;/R&gt;&lt;C&gt;1&lt;/C&gt;&lt;D xsi:type="xsd:string"&gt;35% Value - 65% Growth&lt;/D&gt;&lt;/FQL&gt;&lt;FQL&gt;&lt;Q&gt;DXC^OS_SEC_CAPGRP&lt;/Q&gt;&lt;R&gt;1&lt;/R&gt;&lt;C&gt;1&lt;/C&gt;&lt;D xsi:type="xsd:string"&gt;Large&lt;/D&gt;&lt;/FQL&gt;&lt;FQL&gt;&lt;Q&gt;DXCM^MSCI_VALUEGROWTH_BIN(0)&lt;/Q&gt;&lt;R&gt;1&lt;/R&gt;&lt;C&gt;1&lt;/C&gt;&lt;D xsi:type="xsd:string"&gt;100% Growth&lt;/D&gt;&lt;/FQL&gt;&lt;FQL&gt;&lt;Q&gt;DXCM^OS_SEC_CAPGRP&lt;/Q&gt;&lt;R&gt;1&lt;/R&gt;&lt;C&gt;1&lt;/C&gt;&lt;D xsi:type="xsd:string"&gt;Large&lt;/D&gt;&lt;/FQL&gt;&lt;FQL&gt;&lt;Q&gt;EA^MSCI_VALUEGROWTH_BIN(0)&lt;/Q&gt;&lt;R&gt;1&lt;/R&gt;&lt;C&gt;1&lt;/C&gt;&lt;D xsi:type="xsd:string"&gt;100% Growth&lt;/D&gt;&lt;/FQL&gt;&lt;FQL&gt;&lt;Q&gt;EA^OS_SEC_CAPGRP&lt;/Q&gt;&lt;R&gt;1&lt;/R&gt;&lt;C&gt;1&lt;/C&gt;&lt;D xsi:type="xsd:string"&gt;Large&lt;/D&gt;&lt;/FQL&gt;&lt;FQL&gt;&lt;Q&gt;EBAY^MSCI_VALUEGROWTH_BIN(0)&lt;/Q&gt;&lt;R&gt;1&lt;/R&gt;&lt;C&gt;1&lt;/C&gt;&lt;D xsi:type="xsd:string"&gt;100% Growth&lt;/D&gt;&lt;/FQL&gt;&lt;FQL&gt;&lt;Q&gt;EBAY^OS_SEC_CAPGRP&lt;/Q&gt;&lt;R&gt;1&lt;/R&gt;&lt;C&gt;1&lt;/C&gt;&lt;D xsi:type="xsd:string"&gt;Large&lt;/D&gt;&lt;/FQL&gt;&lt;FQL&gt;&lt;Q&gt;ECL^MSCI_VALUEGROWTH_BIN(0)&lt;/Q&gt;&lt;R&gt;1&lt;/R&gt;&lt;C&gt;1&lt;/C&gt;&lt;D xsi:type="xsd:string"&gt;100% Growth&lt;/D&gt;&lt;/FQL&gt;&lt;FQL&gt;&lt;Q&gt;ECL^OS_SEC_CAPGRP&lt;/Q&gt;&lt;R&gt;1&lt;/R&gt;&lt;C&gt;1&lt;/C&gt;&lt;D xsi:type="xsd:string"&gt;Large&lt;/D&gt;&lt;/FQL&gt;&lt;FQL&gt;&lt;Q&gt;ED^MSCI_VALUEGROWTH_BIN(0)&lt;/Q&gt;&lt;R&gt;1&lt;/R&gt;&lt;C&gt;1&lt;/C&gt;&lt;D xsi:type="xsd:string"&gt;100% Value&lt;/D&gt;&lt;/FQL&gt;&lt;FQL&gt;&lt;Q&gt;ED^OS_SEC_CAPGRP&lt;/Q&gt;&lt;R&gt;1&lt;/R&gt;&lt;C&gt;1&lt;/C&gt;&lt;D xsi:type="xsd:string"&gt;Large&lt;/D&gt;&lt;/FQL&gt;&lt;FQL&gt;&lt;Q&gt;EEFT^MSCI_VALUEGROWTH_BIN(0)&lt;/Q&gt;&lt;R&gt;0&lt;/R&gt;&lt;C&gt;0&lt;/C&gt;&lt;/FQL&gt;&lt;FQL&gt;&lt;Q&gt;EEFT^OS_SEC_CAPGRP&lt;/Q&gt;&lt;R&gt;1&lt;/R&gt;&lt;C&gt;1&lt;/C&gt;&lt;D xsi:type="xsd:string"&gt;Mid&lt;/D&gt;&lt;/FQL&gt;&lt;FQL&gt;&lt;Q&gt;EFX^MSCI_VALUEGROWTH_BIN(0)&lt;/Q&gt;&lt;R&gt;1&lt;/R&gt;&lt;C&gt;1&lt;/C&gt;&lt;D xsi:type="xsd:string"&gt;50% Value - 50% Growth&lt;/D&gt;&lt;/FQL&gt;&lt;FQL&gt;&lt;Q&gt;EFX^OS_SEC_CAPGRP&lt;/Q&gt;&lt;R&gt;1&lt;/R&gt;&lt;C&gt;1&lt;/C&gt;&lt;D xsi:type="xsd:string"&gt;Large&lt;/D&gt;&lt;/FQL&gt;&lt;FQL&gt;&lt;Q&gt;EGN^MSCI_VALUEGROWTH_BIN(0)&lt;/Q&gt;&lt;R&gt;0&lt;/R&gt;&lt;C&gt;0&lt;/C&gt;&lt;/FQL&gt;&lt;FQL&gt;&lt;Q&gt;EGN^OS_SEC_CAPGRP&lt;/Q&gt;&lt;R&gt;1&lt;/R&gt;&lt;C&gt;1&lt;/C&gt;&lt;D xsi:type="xsd:string"&gt;Mid&lt;/D&gt;&lt;/FQL&gt;&lt;FQL&gt;&lt;Q&gt;EHC^MSCI_VALUEGROWTH_BIN(0)&lt;/Q&gt;&lt;R&gt;0&lt;/R&gt;&lt;C&gt;0&lt;/C&gt;&lt;/FQL&gt;&lt;FQL&gt;&lt;Q&gt;EHC^OS_SEC_CAPGRP&lt;/Q&gt;&lt;R&gt;1&lt;/R&gt;&lt;C&gt;1&lt;/C&gt;&lt;D xsi:type="xsd:string"&gt;Mid&lt;/D&gt;&lt;/FQL&gt;&lt;FQL&gt;&lt;Q&gt;EIX^MSCI_VALUEGROWTH_BIN(0)&lt;/Q&gt;&lt;R&gt;1&lt;/R&gt;&lt;C&gt;1&lt;/C&gt;&lt;D xsi:type="xsd:string"&gt;100% Value&lt;/D&gt;&lt;/FQL&gt;&lt;FQL&gt;&lt;Q&gt;EIX^OS_SEC_CAPGRP&lt;/Q&gt;&lt;R&gt;1&lt;/R&gt;&lt;C&gt;1&lt;/C&gt;&lt;D xsi:type="xsd:string"&gt;Large&lt;/D&gt;&lt;/FQL&gt;&lt;FQL&gt;&lt;Q&gt;EL^MSCI_VALUEGROWTH_BIN(0)&lt;/Q&gt;&lt;R&gt;1&lt;/R&gt;&lt;C&gt;1&lt;/C&gt;&lt;D xsi:type="xsd:string"&gt;100% Growth&lt;/D&gt;&lt;/FQL&gt;&lt;FQL&gt;&lt;Q&gt;EL^OS_SEC_CAPGRP&lt;/Q&gt;&lt;R&gt;1&lt;/R&gt;&lt;C&gt;1&lt;/C&gt;&lt;D xsi:type="xsd:string"&gt;Large&lt;/D&gt;&lt;/FQL&gt;&lt;FQL&gt;&lt;Q&gt;ELS^MSCI_VALUEGROWTH_BIN(0)&lt;/Q&gt;&lt;R&gt;0&lt;/R&gt;&lt;C&gt;0&lt;/C&gt;&lt;/FQL&gt;&lt;FQL&gt;&lt;Q&gt;ELS^OS_SEC_CAPGRP&lt;/Q&gt;&lt;R&gt;1&lt;/R&gt;&lt;C&gt;1&lt;/C&gt;&lt;D xsi:type="xsd:string"&gt;Mid&lt;/D&gt;&lt;/FQL&gt;&lt;FQL&gt;&lt;Q&gt;EMN^MSCI_VALUEGROWTH_BIN(0)&lt;/Q&gt;&lt;R&gt;1&lt;/R&gt;&lt;C&gt;1&lt;/C&gt;&lt;D xsi:type="xsd:string"&gt;100% Value&lt;/D&gt;&lt;/FQL&gt;&lt;FQL&gt;&lt;Q&gt;EMN^OS_SEC_CAPGRP&lt;/Q&gt;&lt;R&gt;1&lt;/R&gt;&lt;C&gt;1&lt;/C&gt;&lt;D xsi:type="xsd:string"&gt;Large&lt;/D&gt;&lt;/FQL&gt;&lt;FQL&gt;&lt;Q&gt;EMR^MSCI_VALUEGROWTH_BIN(0)&lt;/Q&gt;&lt;R&gt;1&lt;/R&gt;&lt;C&gt;1&lt;/C&gt;&lt;D xsi:type="xsd:string"&gt;100% Value&lt;/D&gt;&lt;/FQL&gt;&lt;FQL&gt;&lt;Q&gt;EMR^OS_SEC_CAPGRP&lt;/Q&gt;&lt;R&gt;1&lt;/R&gt;&lt;C&gt;1&lt;/C&gt;&lt;D xsi:type="xsd:string"&gt;Large&lt;/D&gt;&lt;/FQL&gt;&lt;FQL&gt;&lt;Q&gt;ENR^MSCI_VALUEGROWTH_BIN(0)&lt;/Q&gt;&lt;R&gt;0&lt;/R&gt;&lt;C&gt;0&lt;/C&gt;&lt;/FQL&gt;&lt;FQL&gt;&lt;Q&gt;ENR^OS_SEC_CAPGRP&lt;/Q&gt;&lt;R&gt;1&lt;/R&gt;&lt;C&gt;1&lt;/C&gt;&lt;D xsi:type="xsd:string"&gt;Mid&lt;/D&gt;&lt;/FQL&gt;&lt;FQL&gt;&lt;Q&gt;EOG^MSCI_VALUEGROWTH_BIN(0)&lt;/Q&gt;&lt;R&gt;1&lt;/R&gt;&lt;C&gt;1&lt;/C&gt;&lt;D xsi:type="xsd:string"&gt;100% Growth&lt;/D&gt;&lt;/FQL&gt;&lt;FQL&gt;&lt;Q&gt;EOG^OS_SEC_CAPGRP&lt;/Q&gt;&lt;R&gt;1&lt;/R&gt;&lt;C&gt;1&lt;/C&gt;&lt;D xsi:type="xsd:string"&gt;Mega&lt;/D&gt;&lt;/FQL&gt;&lt;FQL&gt;&lt;Q&gt;EPAM^MSCI_VALUEGROWTH_BIN(0)&lt;/Q&gt;&lt;R&gt;0&lt;/R&gt;&lt;C&gt;0&lt;/C&gt;&lt;/FQL&gt;&lt;FQL&gt;&lt;Q&gt;EPAM^OS_SEC_CAPGRP&lt;/Q&gt;&lt;R&gt;1&lt;/R&gt;&lt;C&gt;1&lt;/C&gt;&lt;D xsi:type="xsd:string"&gt;Mid&lt;/D&gt;&lt;/FQL&gt;&lt;FQL&gt;&lt;Q&gt;EPR^MSCI_VALUEGROWTH_BIN(0)&lt;/Q&gt;&lt;R&gt;0&lt;/R&gt;&lt;C&gt;0&lt;/C&gt;&lt;/FQL&gt;&lt;FQL&gt;&lt;Q&gt;EPR^OS_SEC_CAPGRP&lt;/Q&gt;&lt;R&gt;1&lt;/R&gt;&lt;C&gt;1&lt;/C&gt;&lt;D xsi:type="xsd:string"&gt;Mid&lt;/D&gt;&lt;/FQL&gt;&lt;FQL&gt;&lt;Q&gt;EQC^MSCI_VALUEGROWTH_BIN(0)&lt;/Q&gt;&lt;R&gt;0&lt;/R&gt;&lt;C&gt;0&lt;/C&gt;&lt;/FQL&gt;&lt;FQL&gt;&lt;Q&gt;EQC^OS_SEC_CAPGRP&lt;/Q&gt;&lt;R&gt;1&lt;/R&gt;&lt;C&gt;1&lt;/C&gt;&lt;D xsi:type="xsd:string"&gt;Mid&lt;/D&gt;&lt;/FQL&gt;&lt;FQL&gt;&lt;Q&gt;EQIX^MSCI_VALUEGROWTH_BIN(0)&lt;/Q&gt;&lt;R&gt;1&lt;/R&gt;&lt;C&gt;1&lt;/C&gt;&lt;D xsi:type="xsd:string"&gt;100% Growth&lt;/D&gt;&lt;/FQL&gt;&lt;FQL&gt;&lt;Q&gt;EQIX^OS_SEC_CAPGRP&lt;/Q&gt;&lt;R&gt;1&lt;/R&gt;&lt;C&gt;1&lt;/C&gt;&lt;D xsi:type="xsd:string"&gt;Large&lt;/D&gt;&lt;/FQL&gt;&lt;FQL&gt;&lt;Q&gt;EQR^MSCI_VALUEGROWTH_BIN(0)&lt;/Q&gt;&lt;R&gt;1&lt;/R&gt;&lt;C&gt;1&lt;/C&gt;&lt;D xsi:type="xsd:string"&gt;100% Value&lt;/D&gt;&lt;/FQL&gt;&lt;FQL&gt;&lt;Q&gt;EQR^OS_SEC_CAPGRP&lt;/Q&gt;&lt;R&gt;1&lt;/R&gt;&lt;C&gt;1&lt;/C&gt;&lt;D xsi:type="xsd:string"&gt;Large&lt;/D&gt;&lt;/FQL&gt;&lt;FQL&gt;&lt;Q&gt;EQT^MSCI_VALUEGROWTH_BIN(0)&lt;/Q&gt;&lt;R&gt;0&lt;/R&gt;&lt;C&gt;0&lt;/C&gt;&lt;/FQL&gt;&lt;FQL&gt;&lt;Q&gt;EQT^OS_SEC_CAPGRP&lt;/Q&gt;&lt;R&gt;1&lt;/R&gt;&lt;C&gt;1&lt;/C&gt;&lt;D xsi:type="xsd:string"&gt;Mid&lt;/D&gt;&lt;/FQL&gt;&lt;FQL&gt;&lt;Q&gt;ERIE^MSCI_VALUEGROWTH_BIN(0)&lt;/Q&gt;&lt;R&gt;0&lt;/R&gt;&lt;C&gt;0&lt;/C&gt;&lt;/FQL&gt;&lt;FQL&gt;&lt;Q&gt;ERIE^OS_SEC_CAPGRP&lt;/Q&gt;&lt;R&gt;1&lt;/R&gt;&lt;C&gt;1&lt;/C&gt;&lt;D xsi:type="xsd:string"&gt;Mid&lt;/D&gt;&lt;/FQL&gt;&lt;FQL&gt;&lt;Q&gt;ES^MSCI_VALUEGROWTH_BIN(0)&lt;/Q&gt;&lt;R&gt;1&lt;/R&gt;&lt;C&gt;1&lt;/C&gt;&lt;D xsi:type="xsd:string"&gt;100% Value&lt;/D&gt;&lt;/FQL&gt;&lt;FQL&gt;&lt;Q&gt;ES^OS_SEC_CAPGRP&lt;/Q&gt;&lt;R&gt;1&lt;/R&gt;&lt;C&gt;1&lt;/C&gt;&lt;D xsi:type="xsd:string"&gt;Large&lt;/D&gt;&lt;/FQL&gt;&lt;FQL&gt;&lt;Q&gt;ESRT^MSCI_VALUEGROWTH_BIN(0)&lt;/Q&gt;&lt;R&gt;0&lt;/R&gt;&lt;C&gt;0&lt;/C&gt;&lt;/FQL&gt;&lt;FQL&gt;&lt;Q&gt;ESRT^OS_SEC_CAPGRP&lt;/Q&gt;&lt;R&gt;1&lt;/R&gt;&lt;C&gt;1&lt;/C&gt;&lt;D xsi:type="xsd:string"&gt;Mid&lt;/D&gt;&lt;/FQL&gt;&lt;FQL&gt;&lt;Q&gt;ESRX^MSCI_VALUEGROWTH_BIN(0)&lt;/Q&gt;&lt;R&gt;1&lt;/R&gt;&lt;C&gt;1&lt;/C&gt;&lt;D xsi:type="xsd:string"&gt;100% Value&lt;/D&gt;&lt;/FQL&gt;&lt;FQL&gt;&lt;Q&gt;ESRX^OS_SEC_CAPGRP&lt;/Q&gt;&lt;R&gt;1&lt;/R&gt;&lt;C&gt;1&lt;/C&gt;&lt;D xsi:type="xsd:string"&gt;Mega&lt;/D&gt;&lt;/FQL&gt;&lt;FQL&gt;&lt;Q&gt;ESS^MSCI_VALUEGROWTH_BIN(0)&lt;/Q&gt;&lt;R&gt;1&lt;/R&gt;&lt;C&gt;1&lt;/C&gt;&lt;D xsi:type="xsd:string"&gt;100% Value&lt;/D&gt;&lt;/FQL&gt;&lt;FQL&gt;&lt;Q&gt;ESS^OS_SEC_CAPGRP&lt;/Q&gt;&lt;R&gt;1&lt;/R&gt;&lt;C&gt;1&lt;/C&gt;&lt;D xsi:type="xsd:string"&gt;Large&lt;/D&gt;&lt;/FQL&gt;&lt;FQL&gt;&lt;Q&gt;ETFC^MSCI_VALUEGROWTH_BIN(0)&lt;/Q&gt;&lt;R&gt;1&lt;/R&gt;&lt;C&gt;1&lt;/C&gt;&lt;D xsi:type="xsd:string"&gt;100% Growth&lt;/D&gt;&lt;/FQL&gt;&lt;FQL&gt;&lt;Q&gt;ETFC^OS_SEC_CAPGRP&lt;/Q&gt;&lt;R&gt;1&lt;/R&gt;&lt;C&gt;1&lt;/C&gt;&lt;D xsi:type="xsd:string"&gt;Large&lt;/D&gt;&lt;/FQL&gt;&lt;FQL&gt;&lt;Q&gt;ETN^MSCI_VALUEGROWTH_BIN(0)&lt;/Q&gt;&lt;R&gt;1&lt;/R&gt;&lt;C&gt;1&lt;/C&gt;&lt;D xsi:type="xsd:string"&gt;100% Value&lt;/D&gt;&lt;/FQL&gt;&lt;FQL&gt;&lt;Q&gt;ETN^OS_SEC_CAPGRP&lt;/Q&gt;&lt;R&gt;1&lt;/R&gt;&lt;C&gt;1&lt;/C&gt;&lt;D xsi:type="xsd:string"&gt;Large&lt;/D&gt;&lt;/FQL&gt;&lt;FQL&gt;&lt;Q&gt;ETR^MSCI_VALUEGROWTH_BIN(0)&lt;/Q&gt;&lt;R&gt;1&lt;/R&gt;&lt;C&gt;1&lt;/C&gt;&lt;D xsi:type="xsd:string"&gt;100% Value&lt;/D&gt;&lt;/FQL&gt;&lt;FQL&gt;&lt;Q&gt;ETR^OS_SEC_CAPGRP&lt;/Q&gt;&lt;R&gt;1&lt;/R&gt;&lt;C&gt;1&lt;/C&gt;&lt;D xsi:type="xsd:string"&gt;Large&lt;/D&gt;&lt;/FQL&gt;&lt;FQL&gt;&lt;Q&gt;EV^MSCI_VALUEGROWTH_BIN(0)&lt;/Q&gt;&lt;R&gt;1&lt;/R&gt;&lt;C&gt;1&lt;/C&gt;&lt;D xsi:type="xsd:string"&gt;100% Growth&lt;/D&gt;&lt;/FQL&gt;&lt;FQL&gt;&lt;Q&gt;EV^OS_SEC_CAPGRP&lt;/Q&gt;&lt;R&gt;1&lt;/R&gt;&lt;C&gt;1&lt;/C&gt;&lt;D xsi:type="xsd:string"&gt;Mid&lt;/D&gt;&lt;/FQL&gt;&lt;FQL&gt;&lt;Q&gt;EVR^MSCI_VALUEGROWTH_BIN(0)&lt;/Q&gt;&lt;R&gt;0&lt;/R&gt;&lt;C&gt;0&lt;/C&gt;&lt;/FQL&gt;&lt;FQL&gt;&lt;Q&gt;EVR^OS_SEC_CAPGRP&lt;/Q&gt;&lt;R&gt;1&lt;/R&gt;&lt;C&gt;1&lt;/C&gt;&lt;D xsi:type="xsd:string"&gt;Mid&lt;/D&gt;&lt;/FQL&gt;&lt;FQL&gt;&lt;Q&gt;EVRG^MSCI_VALUEGROWTH_BIN(0)&lt;/Q&gt;&lt;R&gt;1&lt;/R&gt;&lt;C&gt;1&lt;/C&gt;&lt;D xsi:type="xsd:string"&gt;100% Value&lt;/D&gt;&lt;/FQL&gt;&lt;FQL&gt;&lt;Q&gt;EVRG^OS_SEC_CAPGRP&lt;/Q&gt;&lt;R&gt;1&lt;/R&gt;&lt;C&gt;1&lt;/C&gt;&lt;D xsi:type="xsd:string"&gt;Large&lt;/D&gt;&lt;/FQL&gt;&lt;FQL&gt;&lt;Q&gt;EW^MSCI_VALUEGROWTH_BIN(0)&lt;/Q&gt;&lt;R&gt;1&lt;/R&gt;&lt;C&gt;1&lt;/C&gt;&lt;D xsi:type="xsd:string"&gt;100% Growth&lt;/D&gt;&lt;/FQL&gt;&lt;FQL&gt;&lt;Q&gt;EW^OS_SEC_CAPGRP&lt;/Q&gt;&lt;R&gt;1&lt;/R&gt;&lt;C&gt;1&lt;/C&gt;&lt;D xsi:type="xsd:string"&gt;Large&lt;/D&gt;&lt;/FQL&gt;&lt;FQL&gt;&lt;Q&gt;EWBC^MSCI_VALUEGROWTH_BIN(0)&lt;/Q&gt;&lt;R&gt;1&lt;/R&gt;&lt;C&gt;1&lt;/C&gt;&lt;D xsi:type="xsd:string"&gt;100% Value&lt;/D&gt;&lt;/FQL&gt;&lt;FQL&gt;&lt;Q&gt;EWBC^OS_SEC_CAPGRP&lt;/Q&gt;&lt;R&gt;1&lt;/R&gt;&lt;C&gt;1&lt;/C&gt;&lt;D xsi:type="xsd:string"&gt;Mid&lt;/D&gt;&lt;/FQL&gt;&lt;FQL&gt;&lt;Q&gt;EXAS^MSCI_VALUEGROWTH_BIN(0)&lt;/Q&gt;&lt;R&gt;0&lt;/R&gt;&lt;C&gt;0&lt;/C&gt;&lt;/FQL&gt;&lt;FQL&gt;&lt;Q&gt;EXAS^OS_SEC_CAPGRP&lt;/Q&gt;&lt;R&gt;1&lt;/R&gt;&lt;C&gt;1&lt;/C&gt;&lt;D xsi:type="xsd:string"&gt;Mid&lt;/D&gt;&lt;/FQL&gt;&lt;FQL&gt;&lt;Q&gt;EXC^MSCI_VALUEGROWTH_BIN(0)&lt;/Q&gt;&lt;R&gt;1&lt;/R&gt;&lt;C&gt;1&lt;/C&gt;&lt;D xsi:type="xsd:string"&gt;100% Value&lt;/D&gt;&lt;/FQL&gt;&lt;FQL&gt;&lt;Q&gt;EXC^OS_SEC_CAPGRP&lt;/Q&gt;&lt;R&gt;1&lt;/R&gt;&lt;C&gt;1&lt;/C&gt;&lt;D xsi:type="xsd:string"&gt;Large&lt;/D&gt;&lt;/FQL&gt;&lt;FQL&gt;&lt;Q&gt;EXEL^MSCI_VALUEGROWTH_BIN(0)&lt;/Q&gt;&lt;R&gt;0&lt;/R&gt;&lt;C&gt;0&lt;/C&gt;&lt;/FQL&gt;&lt;FQL&gt;&lt;Q&gt;EXEL^OS_SEC_CAPGRP&lt;/Q&gt;&lt;R&gt;1&lt;/R&gt;&lt;C&gt;1&lt;/C&gt;&lt;D xsi:type="xsd:string"&gt;Mid&lt;/D&gt;&lt;/FQL&gt;&lt;FQL&gt;&lt;Q&gt;EXP^MSCI_VALUEGROWTH_BIN(0)&lt;/Q&gt;&lt;R&gt;0&lt;/R&gt;&lt;C&gt;0&lt;/C&gt;&lt;/FQL&gt;&lt;FQL&gt;&lt;Q&gt;EXP^OS_SEC_CAPGRP&lt;/Q&gt;&lt;R&gt;1&lt;/R&gt;&lt;C&gt;1&lt;/C&gt;&lt;D xsi:type="xsd:string"&gt;Mid&lt;/D&gt;&lt;/FQL&gt;&lt;FQL&gt;&lt;Q&gt;EXPD^MSCI_VALUEGROWTH_BIN(0)&lt;/Q&gt;&lt;R&gt;1&lt;/R&gt;&lt;C&gt;1&lt;/C&gt;&lt;D xsi:type="xsd:string"&gt;100% Growth&lt;/D&gt;&lt;/FQL&gt;&lt;FQL&gt;&lt;Q&gt;EXPD^OS_SEC_CAPGRP&lt;/Q&gt;&lt;R&gt;1&lt;/R&gt;&lt;C&gt;1&lt;/C&gt;&lt;D xsi:type="xsd:string"&gt;Large&lt;/D&gt;&lt;/FQL&gt;&lt;FQL&gt;&lt;Q&gt;EXPE^MSCI_VALUEGROWTH_BIN(0)&lt;/Q&gt;&lt;R&gt;1&lt;/R&gt;&lt;C&gt;1&lt;/C&gt;&lt;D xsi:type="xsd:string"&gt;100% Growth&lt;/D&gt;&lt;/FQL&gt;&lt;FQL&gt;&lt;Q&gt;EXPE^OS_SEC_CAPGRP&lt;/Q&gt;&lt;R&gt;1&lt;/R&gt;&lt;C&gt;1&lt;/C&gt;&lt;D xsi:type="xsd:string"&gt;Large&lt;/D&gt;&lt;/FQL&gt;&lt;FQL&gt;&lt;Q&gt;EXR^MSCI_VALUEGROWTH_BIN(0)&lt;/Q&gt;&lt;R&gt;1&lt;/R&gt;&lt;C&gt;1&lt;/C&gt;&lt;D xsi:type="xsd:string"&gt;100% Growth&lt;/D&gt;&lt;/FQL&gt;&lt;FQL&gt;&lt;Q&gt;EXR^OS_SEC_CAPGRP&lt;/Q&gt;&lt;R&gt;1&lt;/R&gt;&lt;C&gt;1&lt;/C&gt;&lt;D xsi:type="xsd:string"&gt;Large&lt;/D&gt;&lt;/FQL&gt;&lt;FQL&gt;&lt;Q&gt;F^MSCI_VALUEGROWTH_BIN(0)&lt;/Q&gt;&lt;R&gt;1&lt;/R&gt;&lt;C&gt;1&lt;/C&gt;&lt;D xsi:type="xsd:string"&gt;100% Value&lt;/D&gt;&lt;/FQL&gt;&lt;FQL&gt;&lt;Q&gt;F^OS_SEC_CAPGRP&lt;/Q&gt;&lt;R&gt;1&lt;/R&gt;&lt;C&gt;1&lt;/C&gt;&lt;D xsi:type="xsd:string"&gt;Large&lt;/D&gt;&lt;/FQL&gt;&lt;FQL&gt;&lt;Q&gt;FAF^MSCI_VALUEGROWTH_BIN(0)&lt;/Q&gt;&lt;R&gt;0&lt;/R&gt;&lt;C&gt;0&lt;/C&gt;&lt;/FQL&gt;&lt;FQL&gt;&lt;Q&gt;FAF^OS_SEC_CAPGRP&lt;/Q&gt;&lt;R&gt;1&lt;/R&gt;&lt;C&gt;1&lt;/C&gt;&lt;D xsi:type="xsd:string"&gt;Mid&lt;/D&gt;&lt;/FQL&gt;&lt;FQL&gt;&lt;Q&gt;FANG^MSCI_VALUEGROWTH_BIN(0)&lt;/Q&gt;&lt;R&gt;1&lt;/R&gt;&lt;C&gt;1&lt;/C&gt;&lt;D xsi:type="xsd:string"&gt;100% Growth&lt;/D&gt;&lt;/FQL&gt;&lt;FQL&gt;&lt;Q&gt;FANG^OS_SEC_CAPGRP&lt;/Q&gt;&lt;R&gt;1&lt;/R&gt;&lt;C&gt;1&lt;/C&gt;&lt;D xsi:type="xsd:string"&gt;Large&lt;/D&gt;&lt;/FQL&gt;&lt;FQL&gt;&lt;Q&gt;FAST^MSCI_VALUEGROWTH_BIN(0)&lt;/Q&gt;&lt;R&gt;1&lt;/R&gt;&lt;C&gt;1&lt;/C&gt;&lt;D xsi:type="xsd:string"&gt;100% Growth&lt;/D&gt;&lt;/FQL&gt;&lt;FQL&gt;&lt;Q&gt;FAST^OS_SEC_CAPGRP&lt;/Q&gt;&lt;R&gt;1&lt;/R&gt;&lt;C&gt;1&lt;/C&gt;&lt;D xsi:type="xsd:string"&gt;Large&lt;/D&gt;&lt;/FQL&gt;&lt;FQL&gt;&lt;Q&gt;FB^MSCI_VALUEGROWTH_BIN(0)&lt;/Q&gt;&lt;R&gt;1&lt;/R&gt;&lt;C&gt;1&lt;/C&gt;&lt;D xsi:type="xsd:string"&gt;100% Growth&lt;/D&gt;&lt;/FQL&gt;&lt;FQL&gt;&lt;Q&gt;FB^OS_SEC_CAPGRP&lt;/Q&gt;&lt;R&gt;1&lt;/R&gt;&lt;C&gt;1&lt;/C&gt;&lt;D xsi:type="xsd:string"&gt;Mega&lt;/D&gt;&lt;/FQL&gt;&lt;FQL&gt;&lt;Q&gt;FBHS^MSCI_VALUEGROWTH_BIN(0)&lt;/Q&gt;&lt;R&gt;1&lt;/R&gt;&lt;C&gt;1&lt;/C&gt;&lt;D xsi:type="xsd:string"&gt;100% Growth&lt;/D&gt;&lt;/FQL&gt;&lt;FQL&gt;&lt;Q&gt;FBHS^OS_SEC_CAPGRP&lt;/Q&gt;&lt;R&gt;1&lt;/R&gt;&lt;C&gt;1&lt;/C&gt;&lt;D xsi:type="xsd:string"&gt;Mid&lt;/D&gt;&lt;/FQL&gt;&lt;FQL&gt;&lt;Q&gt;FCE.A^MSCI_VALUEGROWTH_BIN(0)&lt;/Q&gt;&lt;R&gt;0&lt;/R&gt;&lt;C&gt;0&lt;/C&gt;&lt;/FQL&gt;&lt;FQL&gt;&lt;Q&gt;FCE.A^OS_SEC_CAPGRP&lt;/Q&gt;&lt;R&gt;1&lt;/R&gt;&lt;C&gt;1&lt;/C&gt;&lt;D xsi:type="xsd:string"&gt;Mid&lt;/D&gt;&lt;/FQL&gt;&lt;FQL&gt;&lt;Q&gt;FCNCA^MSCI_VALUEGROWTH_BIN(0)&lt;/Q&gt;&lt;R&gt;0&lt;/R&gt;&lt;C&gt;0&lt;/C&gt;&lt;/FQL&gt;&lt;FQL&gt;&lt;Q&gt;FCNCA^OS_SEC_CAPGRP&lt;/Q&gt;&lt;R&gt;1&lt;/R&gt;&lt;C&gt;1&lt;/C&gt;&lt;D xsi:type="xsd:string"&gt;Mid&lt;/D&gt;&lt;/FQL&gt;&lt;FQL&gt;&lt;Q&gt;FCX^MSCI_VALUEGROWTH_BIN(0)&lt;/Q&gt;&lt;R&gt;1&lt;/R&gt;&lt;C&gt;1&lt;/C&gt;&lt;D xsi:type="xsd:string"&gt;100% Value&lt;/D&gt;&lt;/FQL&gt;&lt;FQL&gt;&lt;Q&gt;FCX^OS_SEC_CAPGRP&lt;/Q&gt;&lt;R&gt;1&lt;/R&gt;&lt;C&gt;1&lt;/C&gt;&lt;D xsi:type="xsd:string"&gt;Large&lt;/D&gt;&lt;/FQL&gt;&lt;FQL&gt;&lt;Q&gt;FDC^MSCI_VALUEGROWTH_BIN(0)&lt;/Q&gt;&lt;R&gt;1&lt;/R&gt;&lt;C&gt;1&lt;/C&gt;&lt;D xsi:type="xsd:string"&gt;100% Growth&lt;/D&gt;&lt;/FQL&gt;&lt;FQL&gt;&lt;Q&gt;FDC^OS_SEC_CAPGRP&lt;/Q&gt;&lt;R&gt;1&lt;/R&gt;&lt;C&gt;1&lt;/C&gt;&lt;D xsi:type="xsd:string"&gt;Large&lt;/D&gt;&lt;/FQL&gt;&lt;FQL&gt;&lt;Q&gt;FDS^MSCI_VALUEGROWTH_BIN(0)&lt;/Q&gt;&lt;R&gt;0&lt;/R&gt;&lt;C&gt;0&lt;/C&gt;&lt;/FQL&gt;&lt;FQL&gt;&lt;Q&gt;FDS^OS_SEC_CAPGRP&lt;/Q&gt;&lt;R&gt;1&lt;/R&gt;&lt;C&gt;1&lt;/C&gt;&lt;D xsi:type="xsd:string"&gt;Mid&lt;/D&gt;&lt;/FQL&gt;&lt;FQL&gt;&lt;Q&gt;FDX^MSCI_VALUEGROWTH_BIN(0)&lt;/Q&gt;&lt;R&gt;1&lt;/R&gt;&lt;C&gt;1&lt;/C&gt;&lt;D xsi:type="xsd:string"&gt;100% Growth&lt;/D&gt;&lt;/FQL&gt;&lt;FQL&gt;&lt;Q&gt;FDX^OS_SEC_CAPGRP&lt;/Q&gt;&lt;R&gt;1&lt;/R&gt;&lt;C&gt;1&lt;/C&gt;&lt;D xsi:type="xsd:string"&gt;Mega&lt;/D&gt;&lt;/FQL&gt;&lt;FQL&gt;&lt;Q&gt;FE^MSCI_VALUEGROWTH_BIN(0)&lt;/Q&gt;&lt;R&gt;1&lt;/R&gt;&lt;C&gt;1&lt;/C&gt;&lt;D xsi:type="xsd:string"&gt;100% Value&lt;/D&gt;&lt;/FQL&gt;&lt;FQL&gt;&lt;Q&gt;FE^OS_SEC_CAPGRP&lt;/Q&gt;&lt;R&gt;1&lt;/R&gt;&lt;C&gt;1&lt;/C&gt;&lt;D xsi:type="xsd:string"&gt;Large&lt;/D&gt;&lt;/FQL&gt;&lt;FQL&gt;&lt;Q&gt;FEYE^MSCI_VALUEGROWTH_BIN(0)&lt;/Q&gt;&lt;R&gt;0&lt;/R&gt;&lt;C&gt;0&lt;/C&gt;&lt;/FQL&gt;&lt;FQL&gt;&lt;Q&gt;FEYE^OS_SEC_CAPGRP&lt;/Q&gt;&lt;R&gt;1&lt;/R&gt;&lt;C&gt;1&lt;/C&gt;&lt;D xsi:type="xsd:string"&gt;Mid&lt;/D&gt;&lt;/FQL&gt;&lt;FQL&gt;&lt;Q&gt;FFIV^MSCI_VALUEGROWTH_BIN(0)&lt;/Q&gt;&lt;R&gt;1&lt;/R&gt;&lt;C&gt;1&lt;/C&gt;&lt;D xsi:type="xsd:string"&gt;100% Growth&lt;/D&gt;&lt;/FQL&gt;&lt;FQL&gt;&lt;Q&gt;FFIV^OS_SEC_CAPGRP&lt;/Q&gt;&lt;R&gt;1&lt;/R&gt;&lt;C&gt;1&lt;/C&gt;&lt;D xsi:type="xsd:string"&gt;Large&lt;/D&gt;&lt;/FQL&gt;&lt;FQL&gt;&lt;Q&gt;FHB^MSCI_VALUEGROWTH_BIN(0)&lt;/Q&gt;&lt;R&gt;0&lt;/R&gt;&lt;C&gt;0&lt;/C&gt;&lt;/FQL&gt;&lt;FQL&gt;&lt;Q&gt;FHB^OS_SEC_CAPGRP&lt;/Q&gt;&lt;R&gt;1&lt;/R&gt;&lt;C&gt;1&lt;/C&gt;&lt;D xsi:type="xsd:string"&gt;Mid&lt;/D&gt;&lt;/FQL&gt;&lt;FQL&gt;&lt;Q&gt;FHN^MSCI_VALUEGROWTH_BIN(0)&lt;/Q&gt;&lt;R&gt;0&lt;/R&gt;&lt;C&gt;0&lt;/C&gt;&lt;/FQL&gt;&lt;FQL&gt;&lt;Q&gt;FHN^OS_SEC_CAPGRP&lt;/Q&gt;&lt;R&gt;1&lt;/R&gt;&lt;C&gt;1&lt;/C&gt;&lt;D xsi:type="xsd:string"&gt;Mid&lt;/D&gt;&lt;/FQL&gt;&lt;FQL&gt;&lt;Q&gt;FICO^MSCI_VALUEGROWTH_BIN(0)&lt;/Q&gt;&lt;R&gt;0&lt;/R&gt;&lt;C&gt;0&lt;/C&gt;&lt;/FQL&gt;&lt;FQL&gt;&lt;Q&gt;FICO^OS_SEC_CAPGRP&lt;/Q&gt;&lt;R&gt;1&lt;/R&gt;&lt;C&gt;1&lt;/C&gt;&lt;D xsi:type="xsd:string"&gt;Mid&lt;/D&gt;&lt;/FQL&gt;&lt;FQL&gt;&lt;Q&gt;FIS^MSCI_VALUEGROWTH_BIN(0)&lt;/Q&gt;&lt;R&gt;1&lt;/R&gt;&lt;C&gt;1&lt;/C&gt;&lt;D xsi:type="xsd:string"&gt;65% Value - 35% Growth&lt;/D&gt;&lt;/FQL&gt;&lt;FQL&gt;&lt;Q&gt;FIS^OS_SEC_CAPGRP&lt;/Q&gt;&lt;R&gt;1&lt;/R&gt;&lt;C&gt;1&lt;/C&gt;&lt;D xsi:type="xsd:string"&gt;Large&lt;/D&gt;&lt;/FQL&gt;&lt;FQL&gt;&lt;Q&gt;FISV^MSCI_VALUEGROWTH_BIN(0)&lt;/Q&gt;&lt;R&gt;1&lt;/R&gt;&lt;C&gt;1&lt;/C&gt;&lt;D xsi:type="xsd:string"&gt;100% Growth&lt;/D&gt;&lt;/FQL&gt;&lt;FQL&gt;&lt;Q&gt;FISV^OS_SEC_CAPGRP&lt;/Q&gt;&lt;R&gt;1&lt;/R&gt;&lt;C&gt;1&lt;/C&gt;&lt;D xsi:type="xsd:string"&gt;Large&lt;/D&gt;&lt;/FQL&gt;&lt;FQL&gt;&lt;Q&gt;FITB^MSCI_VALUEGROWTH_BIN(0)&lt;/Q&gt;&lt;R&gt;1&lt;/R&gt;&lt;C&gt;1&lt;/C&gt;&lt;D xsi:type="xsd:string"&gt;100% Value&lt;/D&gt;&lt;/FQL&gt;&lt;FQL&gt;&lt;Q&gt;FITB^OS_SEC_CAPGRP&lt;/Q&gt;&lt;R&gt;1&lt;/R&gt;&lt;C&gt;1&lt;/C&gt;&lt;D xsi:type="xsd:string"&gt;Large&lt;/D&gt;&lt;/FQL&gt;&lt;FQL&gt;&lt;Q&gt;FL^MSCI_VALUEGROWTH_BIN(0)&lt;/Q&gt;&lt;R&gt;0&lt;/R&gt;&lt;C&gt;0&lt;/C&gt;&lt;/FQL&gt;&lt;FQL&gt;&lt;Q&gt;FL^OS_SEC_CAPGRP&lt;/Q&gt;&lt;R&gt;1&lt;/R&gt;&lt;C&gt;1&lt;/C&gt;&lt;D xsi:type="xsd:string"&gt;Mid&lt;/D&gt;&lt;/FQL&gt;&lt;FQL&gt;&lt;Q&gt;FLIR^MSCI_VALUEGROWTH_BIN(0)&lt;/Q&gt;&lt;R&gt;1&lt;/R&gt;&lt;C&gt;1&lt;/C&gt;&lt;D xsi:type="xsd:string"&gt;35% Value - 65% Growth&lt;/D&gt;&lt;/FQL&gt;&lt;FQL&gt;&lt;Q&gt;FLIR^OS_SEC_CAPGRP&lt;/Q&gt;&lt;R&gt;1&lt;/R&gt;&lt;C&gt;1&lt;/C&gt;&lt;D xsi:type="xsd:string"&gt;Mid&lt;/D&gt;&lt;/FQL&gt;&lt;FQL&gt;&lt;Q&gt;FLO^MSCI_VALUEGROWTH_BIN(0)&lt;/Q&gt;&lt;R&gt;0&lt;/R&gt;&lt;C&gt;0&lt;/C&gt;&lt;/FQL&gt;&lt;FQL&gt;&lt;Q&gt;FLO^OS_SEC_CAPGRP&lt;/Q&gt;&lt;R&gt;1&lt;/R&gt;&lt;C&gt;1&lt;/C&gt;&lt;D xsi:type="xsd:string"&gt;Mid&lt;/D&gt;&lt;/FQL&gt;&lt;FQL&gt;&lt;Q&gt;FLR^MSCI_VALUEGROWTH_BIN(0)&lt;/Q&gt;&lt;R&gt;1&lt;/R&gt;&lt;C&gt;1&lt;/C&gt;&lt;D xsi:type="xsd:string"&gt;100% Growth&lt;/D&gt;&lt;/FQL&gt;&lt;FQL&gt;&lt;Q&gt;FLR^OS_SEC_CAPGRP&lt;/Q&gt;&lt;R&gt;1&lt;/R&gt;&lt;C&gt;1&lt;/C&gt;&lt;D xsi:type="xsd:string"&gt;Mid&lt;/D&gt;&lt;/FQL&gt;&lt;FQL&gt;&lt;Q&gt;FLS^MSCI_VALUEGROWTH_BIN(0)&lt;/Q&gt;&lt;R&gt;1&lt;/R&gt;&lt;C&gt;1&lt;/C&gt;&lt;D xsi:type="xsd:string"&gt;100% Growth&lt;/D&gt;&lt;/FQL&gt;&lt;FQL&gt;&lt;Q&gt;FLS^OS_SEC_CAPGRP&lt;/Q&gt;&lt;R&gt;1&lt;/R&gt;&lt;C&gt;1&lt;/C&gt;&lt;D xsi:type="xsd:string"&gt;Mid&lt;/D&gt;&lt;/FQL&gt;&lt;FQL&gt;&lt;Q&gt;FLT^MSCI_VALUEGROWTH_BIN(0)&lt;/Q&gt;&lt;R&gt;1&lt;/R&gt;&lt;C&gt;1&lt;/C&gt;&lt;D xsi:type="xsd:string"&gt;100% Growth&lt;/D&gt;&lt;/FQL&gt;&lt;FQL&gt;&lt;Q&gt;FLT^OS_SEC_CAPGRP&lt;/Q&gt;&lt;R&gt;1&lt;/R&gt;&lt;C&gt;1&lt;/C&gt;&lt;D xsi:type="xsd:string"&gt;Large&lt;/D&gt;&lt;/FQL&gt;&lt;FQL&gt;&lt;Q&gt;FMC^MSCI_VALUEGROWTH_BIN(0)&lt;/Q&gt;&lt;R&gt;1&lt;/R&gt;&lt;C&gt;1&lt;/C&gt;&lt;D xsi:type="xsd:string"&gt;100% Growth&lt;/D&gt;&lt;/FQL&gt;&lt;FQL&gt;&lt;Q&gt;FMC^OS_SEC_CAPGRP&lt;/Q&gt;&lt;R&gt;1&lt;/R&gt;&lt;C&gt;1&lt;/C&gt;&lt;D xsi:type="xsd:string"&gt;Large&lt;/D&gt;&lt;/FQL&gt;&lt;FQL&gt;&lt;Q&gt;FNB^MSCI_VALUEGROWTH_BIN(0)&lt;/Q&gt;&lt;R&gt;0&lt;/R&gt;&lt;C&gt;0&lt;/C&gt;&lt;/FQL&gt;&lt;FQL&gt;&lt;Q&gt;FNB^OS_SEC_CAPGRP&lt;/Q&gt;&lt;R&gt;1&lt;/R&gt;&lt;C&gt;1&lt;/C&gt;&lt;D xsi:type="xsd:string"&gt;Mid&lt;/D&gt;&lt;/FQL&gt;&lt;FQL&gt;&lt;Q&gt;FND^MSCI_VALUEGROWTH_BIN(0)&lt;/Q&gt;&lt;R&gt;0&lt;/R&gt;&lt;C&gt;0&lt;/C&gt;&lt;/FQL&gt;&lt;FQL&gt;&lt;Q&gt;FND^OS_SEC_CAPGRP&lt;/Q&gt;&lt;R&gt;1&lt;/R&gt;&lt;C&gt;1&lt;/C&gt;&lt;D xsi:type="xsd:string"&gt;Mid&lt;/D&gt;&lt;/FQL&gt;&lt;FQL&gt;&lt;Q&gt;FNF^MSCI_VALUEGROWTH_BIN(0)&lt;/Q&gt;&lt;R&gt;1&lt;/R&gt;&lt;C&gt;1&lt;/C&gt;&lt;D xsi:type="xsd:string"&gt;100% Value&lt;/D&gt;&lt;/FQL&gt;&lt;FQL&gt;&lt;Q&gt;FNF^OS_SEC_CAPGRP&lt;/Q&gt;&lt;R&gt;1&lt;/R&gt;&lt;C&gt;1&lt;/C&gt;&lt;D xsi:type="xsd:string"&gt;Mid&lt;/D&gt;&lt;/FQL&gt;&lt;FQL&gt;&lt;Q&gt;FOX^MSCI_VALUEGROWTH_BIN(0)&lt;/Q&gt;&lt;R&gt;1&lt;/R&gt;&lt;C&gt;1&lt;/C&gt;&lt;D xsi:type="xsd:string"&gt;35% Value - 65% Growth&lt;/D&gt;&lt;/FQL&gt;&lt;FQL&gt;&lt;Q&gt;FOX^OS_SEC_CAPGRP&lt;/Q&gt;&lt;R&gt;1&lt;/R&gt;&lt;C&gt;1&lt;/C&gt;&lt;D xsi:type="xsd:string"&gt;Large&lt;/D&gt;&lt;/FQL&gt;&lt;FQL&gt;&lt;Q&gt;FOXA^MSCI_VALUEGROWTH_BIN(0)&lt;/Q&gt;&lt;R&gt;1&lt;/R&gt;&lt;C&gt;1&lt;/C&gt;&lt;D xsi:type="xsd:string"&gt;35% Value - 65% Growth&lt;/D&gt;&lt;/FQL&gt;&lt;FQL&gt;&lt;Q&gt;FOXA^OS_SEC_CAPGRP&lt;/Q&gt;&lt;R&gt;1&lt;/R&gt;&lt;C&gt;1&lt;/C&gt;&lt;D xsi:type="xsd:string"&gt;Mega&lt;/D&gt;&lt;/FQL&gt;&lt;FQL&gt;&lt;Q&gt;FRC^MSCI_VALUEGROWTH_BIN(0)&lt;/Q&gt;&lt;R&gt;1&lt;/R&gt;&lt;C&gt;1&lt;/C&gt;&lt;D xsi:type="xsd:string"&gt;100% Growth&lt;/D&gt;&lt;/FQL&gt;&lt;FQL&gt;&lt;Q&gt;FRC^OS_SEC_CAPGRP&lt;/Q&gt;&lt;R&gt;1&lt;/R&gt;&lt;C&gt;1&lt;/C&gt;&lt;D xsi:type="xsd:string"&gt;Large&lt;/D&gt;&lt;/FQL&gt;&lt;FQL&gt;&lt;Q&gt;FRT^MSCI_VALUEGROWTH_BIN(0)&lt;/Q&gt;&lt;R&gt;1&lt;/R&gt;&lt;C&gt;1&lt;/C&gt;&lt;D xsi:type="xsd:string"&gt;100% Value&lt;/D&gt;&lt;/FQL&gt;&lt;FQL&gt;&lt;Q&gt;FRT^OS_SEC_CAPGRP&lt;/Q&gt;&lt;R&gt;1&lt;/R&gt;&lt;C&gt;1&lt;/C&gt;&lt;D xsi:type="xsd:string"&gt;Mid&lt;/D&gt;&lt;/FQL&gt;&lt;FQL&gt;&lt;Q&gt;FSLR^MSCI_VALUEGROWTH_BIN(0)&lt;/Q&gt;&lt;R&gt;0&lt;/R&gt;&lt;C&gt;0&lt;/C&gt;&lt;/FQL&gt;&lt;FQL&gt;&lt;Q&gt;FSLR^OS_SEC_CAPGRP&lt;/Q&gt;&lt;R&gt;1&lt;/R&gt;&lt;C&gt;1&lt;/C&gt;&lt;D xsi:type="xsd:string"&gt;Mid&lt;/D&gt;&lt;/FQL&gt;&lt;FQL&gt;&lt;Q&gt;FTNT^MSCI_VALUEGROWTH_BIN(0)&lt;/Q&gt;&lt;R&gt;1&lt;/R&gt;&lt;C&gt;1&lt;/C&gt;&lt;D xsi:type="xsd:string"&gt;100% Growth&lt;/D&gt;&lt;/FQL&gt;&lt;FQL&gt;&lt;Q&gt;FTNT^OS_SEC_CAPGRP&lt;/Q&gt;&lt;R&gt;1&lt;/R&gt;&lt;C&gt;1&lt;/C&gt;&lt;D xsi:type="xsd:string"&gt;Large&lt;/D&gt;&lt;/FQL&gt;&lt;FQL&gt;&lt;Q&gt;FTV^MSCI_VALUEGROWTH_BIN(0)&lt;/Q&gt;&lt;R&gt;1&lt;/R&gt;&lt;C&gt;1&lt;/C&gt;&lt;D xsi:type="xsd:string"&gt;100% Growth&lt;/D&gt;&lt;/FQL&gt;&lt;FQL&gt;&lt;Q&gt;FTV^OS_SEC_CAPGRP&lt;/Q&gt;&lt;R&gt;1&lt;/R&gt;&lt;C&gt;1&lt;/C&gt;&lt;D xsi:type="xsd:string"&gt;Large&lt;/D&gt;&lt;/FQL&gt;&lt;FQL&gt;&lt;Q&gt;FWONA^MSCI_VALUEGROWTH_BIN(0)&lt;/Q&gt;&lt;R&gt;0&lt;/R&gt;&lt;C&gt;0&lt;/C&gt;&lt;/FQL&gt;&lt;FQL&gt;&lt;Q&gt;FWONA^OS_SEC_CAPGRP&lt;/Q&gt;&lt;R&gt;1&lt;/R&gt;&lt;C&gt;1&lt;/C&gt;&lt;D xsi:type="xsd:string"&gt;Small&lt;/D&gt;&lt;/FQL&gt;&lt;FQL&gt;&lt;Q&gt;FWONK^MSCI_VALUEGROWTH_BIN(0)&lt;/Q&gt;&lt;R&gt;1&lt;/R&gt;&lt;C&gt;1&lt;/C&gt;&lt;D xsi:type="xsd:string"&gt;100% Value&lt;/D&gt;&lt;/FQL&gt;&lt;FQL&gt;&lt;Q&gt;FWONK^OS_SEC_CAPGRP&lt;/Q&gt;&lt;R&gt;1&lt;/R&gt;&lt;C&gt;1&lt;/C&gt;&lt;D xsi:type="xsd:string"&gt;Mid&lt;/D&gt;&lt;/FQL&gt;&lt;FQL&gt;&lt;Q&gt;G^MSCI_VALUEGROWTH_BIN(0)&lt;/Q&gt;&lt;R&gt;0&lt;/R&gt;&lt;C&gt;0&lt;/C&gt;&lt;/FQL&gt;&lt;FQL&gt;&lt;Q&gt;G^OS_SEC_CAPGRP&lt;/Q&gt;&lt;R&gt;1&lt;/R&gt;&lt;C&gt;1&lt;/C&gt;&lt;D xsi:type="xsd:string"&gt;Mid&lt;/D&gt;&lt;/FQL&gt;&lt;FQL&gt;&lt;Q&gt;GD^MSCI_VALUEGROWTH_BIN(0)&lt;/Q&gt;&lt;R&gt;1&lt;/R&gt;&lt;C&gt;1&lt;/C&gt;&lt;D xsi:type="xsd:string"&gt;100% Growth&lt;/D&gt;&lt;/FQL&gt;&lt;FQL&gt;&lt;Q&gt;GD^OS_SEC_CAPGRP&lt;/Q&gt;&lt;R&gt;1&lt;/R&gt;&lt;C&gt;1&lt;/C&gt;&lt;D xsi:type="xsd:string"&gt;Mega&lt;/D&gt;&lt;/FQL&gt;&lt;FQL&gt;&lt;Q&gt;GDDY^MSCI_VALUEGROWTH_BIN(0)&lt;/Q&gt;&lt;R&gt;1&lt;/R&gt;&lt;C&gt;1&lt;/C&gt;&lt;D xsi:type="xsd:string"&gt;100% Growth&lt;/D&gt;&lt;/FQL&gt;&lt;FQL&gt;&lt;Q&gt;GDDY^OS_SEC_CAPGRP&lt;/Q&gt;&lt;R&gt;1&lt;/R&gt;&lt;C&gt;1&lt;/C&gt;&lt;D xsi:type="xsd:string"&gt;Large&lt;/D&gt;&lt;/FQL&gt;&lt;FQL&gt;&lt;Q&gt;GDI^MSCI_VALUEGROWTH_BIN(0)&lt;/Q&gt;&lt;R&gt;0&lt;/R&gt;&lt;C&gt;0&lt;/C&gt;&lt;/FQL&gt;&lt;FQL&gt;&lt;Q&gt;GDI^OS_SEC_CAPGRP&lt;/Q&gt;&lt;R&gt;1&lt;/R&gt;&lt;C&gt;1&lt;/C&gt;&lt;D xsi:type="xsd:string"&gt;Mid&lt;/D&gt;&lt;/FQL&gt;&lt;FQL&gt;&lt;Q&gt;GE^MSCI_VALUEGROWTH_BIN(0)&lt;/Q&gt;&lt;R&gt;1&lt;/R&gt;&lt;C&gt;1&lt;/C&gt;&lt;D xsi:type="xsd:string"&gt;100% Value&lt;/D&gt;&lt;/FQL&gt;&lt;FQL&gt;&lt;Q&gt;GE^OS_SEC_CAPGRP&lt;/Q&gt;&lt;R&gt;1&lt;/R&gt;&lt;C&gt;1&lt;/C&gt;&lt;D xsi:type="xsd:string"&gt;Mega&lt;/D&gt;&lt;/FQL&gt;&lt;FQL&gt;&lt;Q&gt;GGG^MSCI_VALUEGROWTH_BIN(0)&lt;/Q&gt;&lt;R&gt;0&lt;/R&gt;&lt;C&gt;0&lt;/C&gt;&lt;/FQL&gt;&lt;FQL&gt;&lt;Q&gt;GGG^OS_SEC_CAPGRP&lt;/Q&gt;&lt;R&gt;1&lt;/R&gt;&lt;C&gt;1&lt;/C&gt;&lt;D xsi:type="xsd:string"&gt;Mid&lt;/D&gt;&lt;/FQL&gt;&lt;FQL&gt;&lt;Q&gt;GHC^MSCI_VALUEGROWTH_BIN(0)&lt;/Q&gt;&lt;R&gt;0&lt;/R&gt;&lt;C&gt;0&lt;/C&gt;&lt;/FQL&gt;&lt;FQL&gt;&lt;Q&gt;GHC^OS_SEC_CAPGRP&lt;/Q&gt;&lt;R&gt;1&lt;/R&gt;&lt;C&gt;1&lt;/C&gt;&lt;D xsi:type="xsd:string"&gt;Mid&lt;/D&gt;&lt;/FQL&gt;&lt;FQL&gt;&lt;Q&gt;GILD^MSCI_VALUEGROWTH_BIN(0)&lt;/Q&gt;&lt;R&gt;1&lt;/R&gt;&lt;C&gt;1&lt;/C&gt;&lt;D xsi:type="xsd:string"&gt;100% Value&lt;/D&gt;&lt;/FQL&gt;&lt;FQL&gt;&lt;Q&gt;GILD^OS_SEC_CAPGRP&lt;/Q&gt;&lt;R&gt;1&lt;/R&gt;&lt;C&gt;1&lt;/C&gt;&lt;D xsi:type="xsd:string"&gt;Mega&lt;/D&gt;&lt;/FQL&gt;&lt;FQL&gt;&lt;Q&gt;GIS^MSCI_VALUEGROWTH_BIN(0)&lt;/Q&gt;&lt;R&gt;1&lt;/R&gt;&lt;C&gt;1&lt;/C&gt;&lt;D xsi:type="xsd:string"&gt;100% Value&lt;/D&gt;&lt;/FQL&gt;&lt;FQL&gt;&lt;Q&gt;GIS^OS_SEC_CAPGRP&lt;/Q&gt;&lt;R&gt;1&lt;/R&gt;&lt;C&gt;1&lt;/C&gt;&lt;D xsi:type="xsd:string"&gt;Large&lt;/D&gt;&lt;/FQL&gt;&lt;FQL&gt;&lt;Q&gt;GLPI^MSCI_VALUEGROWTH_BIN(0)&lt;/Q&gt;&lt;R&gt;0&lt;/R&gt;&lt;C&gt;0&lt;/C&gt;&lt;/FQL&gt;&lt;FQL&gt;&lt;Q&gt;GLPI^OS_SEC_CAPGRP&lt;/Q&gt;&lt;R&gt;1&lt;/R&gt;&lt;C&gt;1&lt;/C&gt;&lt;D xsi:type="xsd:string"&gt;Mid&lt;/D&gt;&lt;/FQL&gt;&lt;FQL&gt;&lt;Q&gt;GLW^MSCI_VALUEGROWTH_BIN(0)&lt;/Q&gt;&lt;R&gt;1&lt;/R&gt;&lt;C&gt;1&lt;/C&gt;&lt;D xsi:type="xsd:string"&gt;100% Value&lt;/D&gt;&lt;/FQL&gt;&lt;FQL&gt;&lt;Q&gt;GLW^OS_SEC_CAPGRP&lt;/Q&gt;&lt;R&gt;1&lt;/R&gt;&lt;C&gt;1&lt;/C&gt;&lt;D xsi:type="xsd:string"&gt;Large&lt;/D&gt;&lt;/FQL&gt;&lt;FQL&gt;&lt;Q&gt;GM^MSCI_VALUEGROWTH_BIN(0)&lt;/Q&gt;&lt;R&gt;1&lt;/R&gt;&lt;C&gt;1&lt;/C&gt;&lt;D xsi:type="xsd:string"&gt;100% Value&lt;/D&gt;&lt;/FQL&gt;&lt;FQL&gt;&lt;Q&gt;GM^OS_SEC_CAPGRP&lt;/Q&gt;&lt;R&gt;1&lt;/R&gt;&lt;C&gt;1&lt;/C&gt;&lt;D xsi:type="xsd:string"&gt;Mega&lt;/D&gt;&lt;/FQL&gt;&lt;FQL&gt;&lt;Q&gt;GNTX^MSCI_VALUEGROWTH_BIN(0)&lt;/Q&gt;&lt;R&gt;0&lt;/R&gt;&lt;C&gt;0&lt;/C&gt;&lt;/FQL&gt;&lt;FQL&gt;&lt;Q&gt;GNTX^OS_SEC_CAPGRP&lt;/Q&gt;&lt;R&gt;1&lt;/R&gt;&lt;C&gt;1&lt;/C&gt;&lt;D xsi:type="xsd:string"&gt;Mid&lt;/D&gt;&lt;/FQL&gt;&lt;FQL&gt;&lt;Q&gt;GOOG^MSCI_VALUEGROWTH_BIN(0)&lt;/Q&gt;&lt;R&gt;1&lt;/R&gt;&lt;C&gt;1&lt;/C&gt;&lt;D xsi:type="xsd:string"&gt;100% Growth&lt;/D&gt;&lt;/FQL&gt;&lt;FQL&gt;&lt;Q&gt;GOOG^OS_SEC_CAPGRP&lt;/Q&gt;&lt;R&gt;1&lt;/R&gt;&lt;C&gt;1&lt;/C&gt;&lt;D xsi:type="xsd:string"&gt;Mega&lt;/D&gt;&lt;/FQL&gt;&lt;FQL&gt;&lt;Q&gt;GOOGL^MSCI_VALUEGROWTH_BIN(0)&lt;/Q&gt;&lt;R&gt;1&lt;/R&gt;&lt;C&gt;1&lt;/C&gt;&lt;D xsi:type="xsd:string"&gt;100% Growth&lt;/D&gt;&lt;/FQL&gt;&lt;FQL&gt;&lt;Q&gt;GOOGL^OS_SEC_CAPGRP&lt;/Q&gt;&lt;R&gt;1&lt;/R&gt;&lt;C&gt;1&lt;/C&gt;&lt;D xsi:type="xsd:string"&gt;Mega&lt;/D&gt;&lt;/FQL&gt;&lt;FQL&gt;&lt;Q&gt;GPC^MSCI_VALUEGROWTH_BIN(0)&lt;/Q&gt;&lt;R&gt;1&lt;/R&gt;&lt;C&gt;1&lt;/C&gt;&lt;D xsi:type="xsd:string"&gt;100% Value&lt;/D&gt;&lt;/FQL&gt;&lt;FQL&gt;&lt;Q&gt;GPC^OS_SEC_CAPGRP&lt;/Q&gt;&lt;R&gt;1&lt;/R&gt;&lt;C&gt;1&lt;/C&gt;&lt;D xsi:type="xsd:string"&gt;Large&lt;/D&gt;&lt;/FQL&gt;&lt;FQL&gt;&lt;Q&gt;GPK^MSCI_VALUEGROWTH_BIN(0)&lt;/Q&gt;&lt;R&gt;0&lt;/R&gt;&lt;C&gt;0&lt;/C&gt;&lt;/FQL&gt;&lt;FQL&gt;&lt;Q&gt;GPK^OS_SEC_CAPGRP&lt;/Q&gt;&lt;R&gt;1&lt;/R&gt;&lt;C&gt;1&lt;/C&gt;&lt;D xsi:type="xsd:string"&gt;Mid&lt;/D&gt;&lt;/FQL&gt;&lt;FQL&gt;&lt;Q&gt;GPN^MSCI_VALUEGROWTH_BIN(0)&lt;/Q&gt;&lt;R&gt;1&lt;/R&gt;&lt;C&gt;1&lt;/C&gt;&lt;D xsi:type="xsd:string"&gt;100% Growth&lt;/D&gt;&lt;/FQL&gt;&lt;FQL&gt;&lt;Q&gt;GPN^OS_SEC_CAPGRP&lt;/Q&gt;&lt;R&gt;1&lt;/R&gt;&lt;C&gt;1&lt;/C&gt;&lt;D xsi:type="xsd:string"&gt;Large&lt;/D&gt;&lt;/FQL&gt;&lt;FQL&gt;&lt;Q&gt;GPS^MSCI_VALUEGROWTH_BIN(0)&lt;/Q&gt;&lt;R&gt;1&lt;/R&gt;&lt;C&gt;1&lt;/C&gt;&lt;D xsi:type="xsd:string"&gt;100% Value&lt;/D&gt;&lt;/FQL&gt;&lt;FQL&gt;&lt;Q&gt;GPS^OS_SEC_CAPGRP&lt;/Q&gt;&lt;R&gt;1&lt;/R&gt;&lt;C&gt;1&lt;/C&gt;&lt;D xsi:type="xsd:string"&gt;Large&lt;/D&gt;&lt;/FQL&gt;&lt;FQL&gt;&lt;Q&gt;GRA^MSCI_VALUEGROWTH_BIN(0)&lt;/Q&gt;&lt;R&gt;0&lt;/R&gt;&lt;C&gt;0&lt;/C&gt;&lt;/FQL&gt;&lt;FQL&gt;&lt;Q&gt;GRA^OS_SEC_CAPGRP&lt;/Q&gt;&lt;R&gt;1&lt;/R&gt;&lt;C&gt;1&lt;/C&gt;&lt;D xsi:type="xsd:string"&gt;Mid&lt;/D&gt;&lt;/FQL&gt;&lt;FQL&gt;&lt;Q&gt;GRMN^MSCI_VALUEGROWTH_BIN(0)&lt;/Q&gt;&lt;R&gt;1&lt;/R&gt;&lt;C&gt;1&lt;/C&gt;&lt;D xsi:type="xsd:string"&gt;100% Value&lt;/D&gt;&lt;/FQL&gt;&lt;FQL&gt;&lt;Q&gt;GRMN^OS_SEC_CAPGRP&lt;/Q&gt;&lt;R&gt;1&lt;/R&gt;&lt;C&gt;1&lt;/C&gt;&lt;D xsi:type="xsd:string"&gt;Large&lt;/D&gt;&lt;/FQL&gt;&lt;FQL&gt;&lt;Q&gt;GRUB^MSCI_VALUEGROWTH_BIN(0)&lt;/Q&gt;&lt;R&gt;1&lt;/R&gt;&lt;C&gt;1&lt;/C&gt;&lt;D xsi:type="xsd:string"&gt;100% Growth&lt;/D&gt;&lt;/FQL&gt;&lt;FQL&gt;&lt;Q&gt;GRUB^OS_SEC_CAPGRP&lt;/Q&gt;&lt;R&gt;1&lt;/R&gt;&lt;C&gt;1&lt;/C&gt;&lt;D xsi:type="xsd:string"&gt;Mid&lt;/D&gt;&lt;/FQL&gt;&lt;FQL&gt;&lt;Q&gt;GS^MSCI_VALUEGROWTH_BIN(0)&lt;/Q&gt;&lt;R&gt;1&lt;/R&gt;&lt;C&gt;1&lt;/C&gt;&lt;D xsi:type="xsd:string"&gt;100% Value&lt;/D&gt;&lt;/FQL&gt;&lt;FQL&gt;&lt;Q&gt;GS^OS_SEC_CAPGRP&lt;/Q&gt;&lt;R&gt;1&lt;/R&gt;&lt;C&gt;1&lt;/C&gt;&lt;D xsi:type="xsd:string"&gt;Mega&lt;/D&gt;&lt;/FQL&gt;&lt;FQL&gt;&lt;Q&gt;GT^MSCI_VALUEGROWTH_BIN(0)&lt;/Q&gt;&lt;R&gt;1&lt;/R&gt;&lt;C&gt;1&lt;/C&gt;&lt;D xsi:type="xsd:string"&gt;100% Value&lt;/D&gt;&lt;/FQL&gt;&lt;FQL&gt;&lt;Q&gt;GT^OS_SEC_CAPGRP&lt;/Q&gt;&lt;R&gt;1&lt;/R&gt;&lt;C&gt;1&lt;/C&gt;&lt;D xsi:type="xsd:string"&gt;Mid&lt;/D&gt;&lt;/FQL&gt;&lt;FQL&gt;&lt;Q&gt;GWR^MSCI_VALUEGROWTH_BIN(0)&lt;/Q&gt;&lt;R&gt;0&lt;/R&gt;&lt;C&gt;0&lt;/C&gt;&lt;/FQL&gt;&lt;FQL&gt;&lt;Q&gt;GWR^OS_SEC_CAPGRP&lt;/Q&gt;&lt;R&gt;1&lt;/R&gt;&lt;C&gt;1&lt;/C&gt;&lt;D xsi:type="xsd:string"&gt;Mid&lt;/D&gt;&lt;/FQL&gt;&lt;FQL&gt;&lt;Q&gt;GWRE^MSCI_VALUEGROWTH_BIN(0)&lt;/Q&gt;&lt;R&gt;0&lt;/R&gt;&lt;C&gt;0&lt;/C&gt;&lt;/FQL&gt;&lt;FQL&gt;&lt;Q&gt;GWRE^OS_SEC_CAPGRP&lt;/Q&gt;&lt;R&gt;1&lt;/R&gt;&lt;C&gt;1&lt;/C&gt;&lt;D xsi:type="xsd:string"&gt;Mid&lt;/D&gt;&lt;/FQL&gt;&lt;FQL&gt;&lt;Q&gt;GWW^MSCI_VALUEGROWTH_BIN(0)&lt;/Q&gt;&lt;R&gt;1&lt;/R&gt;&lt;C&gt;1&lt;/C&gt;&lt;D xsi:type="xsd:string"&gt;100% Growth&lt;/D&gt;&lt;/FQL&gt;&lt;FQL&gt;&lt;Q&gt;GWW^OS_SEC_CAPGRP&lt;/Q&gt;&lt;R&gt;1&lt;/R&gt;&lt;C&gt;1&lt;/C&gt;&lt;D xsi:type="xsd:string"&gt;Large&lt;/D&gt;&lt;/FQL&gt;&lt;FQL&gt;&lt;Q&gt;H^MSCI_VALUEGROWTH_BIN(0)&lt;/Q&gt;&lt;R&gt;0&lt;/R&gt;&lt;C&gt;0&lt;/C&gt;&lt;/FQL&gt;&lt;FQL&gt;&lt;Q&gt;H^OS_SEC_CAPGRP&lt;/Q&gt;&lt;R&gt;1&lt;/R&gt;&lt;C&gt;1&lt;/C&gt;&lt;D xsi:type="xsd:string"&gt;Mid&lt;/D&gt;&lt;/FQL&gt;&lt;FQL&gt;&lt;Q&gt;HAIN^MSCI_VALUEGROWTH_BIN(0)&lt;/Q&gt;&lt;R&gt;0&lt;/R&gt;&lt;C&gt;0&lt;/C&gt;&lt;/FQL&gt;&lt;FQL&gt;&lt;Q&gt;HAIN^OS_SEC_CAPGRP&lt;/Q&gt;&lt;R&gt;1&lt;/R&gt;&lt;C&gt;1&lt;/C&gt;&lt;D xsi:type="xsd:string"&gt;Mid&lt;/D&gt;&lt;/FQL&gt;&lt;FQL&gt;&lt;Q&gt;HAL^MSCI_VALUEGROWTH_BIN(0)&lt;/Q&gt;&lt;R&gt;1&lt;/R&gt;&lt;C&gt;1&lt;/C&gt;&lt;D xsi:type="xsd:string"&gt;100% Value&lt;/D&gt;&lt;/FQL&gt;&lt;FQL&gt;&lt;Q&gt;HAL^OS_SEC_CAPGRP&lt;/Q&gt;&lt;R&gt;1&lt;/R&gt;&lt;C&gt;1&lt;/C&gt;&lt;D xsi:type="xsd:string"&gt;Large&lt;/D&gt;&lt;/FQL&gt;&lt;FQL&gt;&lt;Q&gt;HAS^MSCI_VALUEGROWTH_BIN(0)&lt;/Q&gt;&lt;R&gt;1&lt;/R&gt;&lt;C&gt;1&lt;/C&gt;&lt;D xsi:type="xsd:string"&gt;100% Value&lt;/D&gt;&lt;/FQL&gt;&lt;FQL&gt;&lt;Q&gt;HAS^OS_SEC_CAPGRP&lt;/Q&gt;&lt;R&gt;1&lt;/R&gt;&lt;C&gt;1&lt;/C&gt;&lt;D xsi:type="xsd:string"&gt;Large&lt;/D&gt;&lt;/FQL&gt;&lt;FQL&gt;&lt;Q&gt;HBAN^MSCI_VALUEGROWTH_BIN(0)&lt;/Q&gt;&lt;R&gt;1&lt;/R&gt;&lt;C&gt;1&lt;/C&gt;&lt;D xsi:type="xsd:string"&gt;100% Value&lt;/D&gt;&lt;/FQL&gt;&lt;FQL&gt;&lt;Q&gt;HBAN^OS_SEC_CAPGRP&lt;/Q&gt;&lt;R&gt;1&lt;/R&gt;&lt;C&gt;1&lt;/C&gt;&lt;D xsi:type="xsd:string"&gt;Large&lt;/D&gt;&lt;/FQL&gt;&lt;FQL&gt;&lt;Q&gt;HBI^MSCI_VALUEGROWTH_BIN(0)&lt;/Q&gt;&lt;R&gt;1&lt;/R&gt;&lt;C&gt;1&lt;/C&gt;&lt;D xsi:type="xsd:string"&gt;100% Value&lt;/D&gt;&lt;/FQL&gt;&lt;FQL&gt;&lt;Q&gt;HBI^OS_SEC_CAPGRP&lt;/Q&gt;&lt;R&gt;1&lt;/R&gt;&lt;C&gt;1&lt;/C&gt;&lt;D xsi:type="xsd:string"&gt;Mid&lt;/D&gt;&lt;/FQL&gt;&lt;FQL&gt;&lt;Q&gt;HCA^MSCI_VALUEGROWTH_BIN(0)&lt;/Q&gt;&lt;R&gt;1&lt;/R&gt;&lt;C&gt;1&lt;/C&gt;&lt;D xsi:type="xsd:string"&gt;100% Growth&lt;/D&gt;&lt;/FQL&gt;&lt;FQL&gt;&lt;Q&gt;HCA^OS_SEC_CAPGRP&lt;/Q&gt;&lt;R&gt;1&lt;/R&gt;&lt;C&gt;1&lt;/C&gt;&lt;D xsi:type="xsd:string"&gt;Large&lt;/D&gt;&lt;/FQL&gt;&lt;FQL&gt;&lt;Q&gt;HCP^MSCI_VALUEGROWTH_BIN(0)&lt;/Q&gt;&lt;R&gt;1&lt;/R&gt;&lt;C&gt;1&lt;/C&gt;&lt;D xsi:type="xsd:string"&gt;100% Value&lt;/D&gt;&lt;/FQL&gt;&lt;FQL&gt;&lt;Q&gt;HCP^OS_SEC_CAPGRP&lt;/Q&gt;&lt;R&gt;1&lt;/R&gt;&lt;C&gt;1&lt;/C&gt;&lt;D xsi:type="xsd:string"&gt;Large&lt;/D&gt;&lt;/FQL&gt;&lt;FQL&gt;&lt;Q&gt;HD^MSCI_VALUEGROWTH_BIN(0)&lt;/Q&gt;&lt;R&gt;1&lt;/R&gt;&lt;C&gt;1&lt;/C&gt;&lt;D xsi:type="xsd:string"&gt;100% Growth&lt;/D&gt;&lt;/FQL&gt;&lt;FQL&gt;&lt;Q&gt;HD^OS_SEC_CAPGRP&lt;/Q&gt;&lt;R&gt;1&lt;/R&gt;&lt;C&gt;1&lt;/C&gt;&lt;D xsi:type="xsd:string"&gt;Mega&lt;/D&gt;&lt;/FQL&gt;&lt;FQL&gt;&lt;Q&gt;HDS^MSCI_VALUEGROWTH_BIN(0)&lt;/Q&gt;&lt;R&gt;1&lt;/R&gt;&lt;C&gt;1&lt;/C&gt;&lt;D xsi:type="xsd:string"&gt;100% Growth&lt;/D&gt;&lt;/FQL&gt;&lt;FQL&gt;&lt;Q&gt;HDS^OS_SEC_CAPGRP&lt;/Q&gt;&lt;R&gt;1&lt;/R&gt;&lt;C&gt;1&lt;/C&gt;&lt;D xsi:type="xsd:string"&gt;Mid&lt;/D&gt;&lt;/FQL&gt;&lt;FQL&gt;&lt;Q&gt;HE^MSCI_VALUEGROWTH_BIN(0)&lt;/Q&gt;&lt;R&gt;0&lt;/R&gt;&lt;C&gt;0&lt;/C&gt;&lt;/FQL&gt;&lt;FQL&gt;&lt;Q&gt;HE^OS_SEC_CAPGRP&lt;/Q&gt;&lt;R&gt;1&lt;/R&gt;&lt;C&gt;1&lt;/C&gt;&lt;D xsi:type="xsd:string"&gt;Mid&lt;/D&gt;&lt;/FQL&gt;&lt;FQL&gt;&lt;Q&gt;HEI^MSCI_VALUEGROWTH_BIN(0)&lt;/Q&gt;&lt;R&gt;0&lt;/R&gt;&lt;C&gt;0&lt;/C&gt;&lt;/FQL&gt;&lt;FQL&gt;&lt;Q&gt;HEI^OS_SEC_CAPGRP&lt;/Q&gt;&lt;R&gt;1&lt;/R&gt;&lt;C&gt;1&lt;/C&gt;&lt;D xsi:type="xsd:string"&gt;Mid&lt;/D&gt;&lt;/FQL&gt;&lt;FQL&gt;&lt;Q&gt;HEI.A^MSCI_VALUEGROWTH_BIN(0)&lt;/Q&gt;&lt;R&gt;0&lt;/R&gt;&lt;C&gt;0&lt;/C&gt;&lt;/FQL&gt;&lt;FQL&gt;&lt;Q&gt;HEI.A^OS_SEC_CAPGRP&lt;/Q&gt;&lt;R&gt;1&lt;/R&gt;&lt;C&gt;1&lt;/C&gt;&lt;D xsi:type="xsd:string"&gt;Mid&lt;/D&gt;&lt;/FQL&gt;&lt;FQL&gt;&lt;Q&gt;HES^MSCI_VALUEGROWTH_BIN(0)&lt;/Q&gt;&lt;R&gt;1&lt;/R&gt;&lt;C&gt;1&lt;/C&gt;&lt;D xsi:type="xsd:string"&gt;100% Value&lt;/D&gt;&lt;/FQL&gt;&lt;FQL&gt;&lt;Q&gt;HES^OS_SEC_CAPGRP&lt;/Q&gt;&lt;R&gt;1&lt;/R&gt;&lt;C&gt;1&lt;/C&gt;&lt;D xsi:type="xsd:string"&gt;Large&lt;/D&gt;&lt;/FQL&gt;&lt;FQL&gt;&lt;Q&gt;HFC^MSCI_VALUEGROWTH_BIN(0)&lt;/Q&gt;&lt;R&gt;1&lt;/R&gt;&lt;C&gt;1&lt;/C&gt;&lt;D xsi:type="xsd:string"&gt;50% Value - 50% Growth&lt;/D&gt;&lt;/FQL&gt;&lt;FQL&gt;&lt;Q&gt;HFC^OS_SEC_CAPGRP&lt;/Q&gt;&lt;R&gt;1&lt;/R&gt;&lt;C&gt;1&lt;/C&gt;&lt;D xsi:type="xsd:string"&gt;Large&lt;/D&gt;&lt;/FQL&gt;&lt;FQL&gt;&lt;Q&gt;HGV^MSCI_VALUEGROWTH_BIN(0)&lt;/Q&gt;&lt;R&gt;0&lt;/R&gt;&lt;C&gt;0&lt;/C&gt;&lt;/FQL&gt;&lt;FQL&gt;&lt;Q&gt;HGV^OS_SEC_CAPGRP&lt;/Q&gt;&lt;R&gt;1&lt;/R&gt;&lt;C&gt;1&lt;/C&gt;&lt;D xsi:type="xsd:string"&gt;Mid&lt;/D&gt;&lt;/FQL&gt;&lt;FQL&gt;&lt;Q&gt;HHC^MSCI_VALUEGROWTH_BIN(0)&lt;/Q&gt;&lt;R&gt;0&lt;/R&gt;&lt;C&gt;0&lt;/C&gt;&lt;/FQL&gt;&lt;FQL&gt;&lt;Q&gt;HHC^OS_SEC_CAPGRP&lt;/Q&gt;&lt;R&gt;1&lt;/R&gt;&lt;C&gt;1&lt;/C&gt;&lt;D xsi:type="xsd:string"&gt;Mid&lt;/D&gt;&lt;/FQL&gt;&lt;FQL&gt;&lt;Q&gt;HIG^MSCI_VALUEGROWTH_BIN(0)&lt;/Q&gt;&lt;R&gt;1&lt;/R&gt;&lt;C&gt;1&lt;/C&gt;&lt;D xsi:type="xsd:string"&gt;100% Value&lt;/D&gt;&lt;/FQL&gt;&lt;FQL&gt;&lt;Q&gt;HIG^OS_SEC_CAPGRP&lt;/Q&gt;&lt;R&gt;1&lt;/R&gt;&lt;C&gt;1&lt;/C&gt;&lt;D xsi:type="xsd:string"&gt;Large&lt;/D&gt;&lt;/FQL&gt;&lt;FQL&gt;&lt;Q&gt;HII^MSCI_VALUEGROWTH_BIN(0)&lt;/Q&gt;&lt;R&gt;1&lt;/R&gt;&lt;C&gt;1&lt;/C&gt;&lt;D xsi:type="xsd:string"&gt;100% Growth&lt;/D&gt;&lt;/FQL&gt;&lt;FQL&gt;&lt;Q&gt;HII^OS_SEC_CAPGRP&lt;/Q&gt;&lt;R&gt;1&lt;/R&gt;&lt;C&gt;1&lt;/C&gt;&lt;D xsi:type="xsd:string"&gt;Mid&lt;/D&gt;&lt;/FQL&gt;&lt;FQL&gt;&lt;Q&gt;HIW^MSCI_VALUEGROWTH_BIN(0)&lt;/Q&gt;&lt;R&gt;0&lt;/R&gt;&lt;C&gt;0&lt;/C&gt;&lt;/FQL&gt;&lt;FQL&gt;&lt;Q&gt;HIW^OS_SEC_CAPGRP&lt;/Q&gt;&lt;R&gt;1&lt;/R&gt;&lt;C&gt;1&lt;/C&gt;&lt;D xsi:type="xsd:string"&gt;Mid&lt;/D&gt;&lt;/FQL&gt;&lt;FQL&gt;&lt;Q&gt;HLF^MSCI_VALUEGROWTH_BIN(0)&lt;/Q&gt;&lt;R&gt;0&lt;/R&gt;&lt;C&gt;0&lt;/C&gt;&lt;/FQL&gt;&lt;FQL&gt;&lt;Q&gt;HLF^OS_SEC_CAPGRP&lt;/Q&gt;&lt;R&gt;1&lt;/R&gt;&lt;C&gt;1&lt;/C&gt;&lt;D xsi:type="xsd:string"&gt;Mid&lt;/D&gt;&lt;/FQL&gt;&lt;FQL&gt;&lt;Q&gt;HLT^MSCI_VALUEGROWTH_BIN(0)&lt;/Q&gt;&lt;R&gt;1&lt;/R&gt;&lt;C&gt;1&lt;/C&gt;&lt;D xsi:type="xsd:string"&gt;100% Growth&lt;/D&gt;&lt;/FQL&gt;&lt;FQL&gt;&lt;Q&gt;HLT^OS_SEC_CAPGRP&lt;/Q&gt;&lt;R&gt;1&lt;/R&gt;&lt;C&gt;1&lt;/C&gt;&lt;D xsi:type="xsd:string"&gt;Large&lt;/D&gt;&lt;/FQL&gt;&lt;FQL&gt;&lt;Q&gt;HOG^MSCI_VALUEGROWTH_BIN(0)&lt;/Q&gt;&lt;R&gt;1&lt;/R&gt;&lt;C&gt;1&lt;/C&gt;&lt;D xsi:type="xsd:string"&gt;100% Value&lt;/D&gt;&lt;/FQL&gt;&lt;FQL&gt;&lt;Q&gt;HOG^OS_SEC_CAPGRP&lt;/Q&gt;&lt;R&gt;1&lt;/R&gt;&lt;C&gt;1&lt;/C&gt;&lt;D xsi:type="xsd:string"&gt;Mid&lt;/D&gt;&lt;/FQL&gt;&lt;FQL&gt;&lt;Q&gt;HOLX^MSCI_VALUEGROWTH_BIN(0)&lt;/Q&gt;&lt;R&gt;1&lt;/R&gt;&lt;C&gt;1&lt;/C&gt;&lt;D xsi:type="xsd:string"&gt;100% Growth&lt;/D&gt;&lt;/FQL&gt;&lt;FQL&gt;&lt;Q&gt;HOLX^OS_SEC_CAPGRP&lt;/Q&gt;&lt;R&gt;1&lt;/R&gt;&lt;C&gt;1&lt;/C&gt;&lt;D xsi:type="xsd:string"&gt;Large&lt;/D&gt;&lt;/FQL&gt;&lt;FQL&gt;&lt;Q&gt;HON^MSCI_VALUEGROWTH_BIN(0)&lt;/Q&gt;&lt;R&gt;1&lt;/R&gt;&lt;C&gt;1&lt;/C&gt;&lt;D xsi:type="xsd:string"&gt;50% Value - 50% Growth&lt;/D&gt;&lt;/FQL&gt;&lt;FQL&gt;&lt;Q&gt;HON^OS_SEC_CAPGRP&lt;/Q&gt;&lt;R&gt;1&lt;/R&gt;&lt;C&gt;1&lt;/C&gt;&lt;D xsi:type="xsd:string"&gt;Mega&lt;/D&gt;&lt;/FQL&gt;&lt;FQL&gt;&lt;Q&gt;HP^MSCI_VALUEGROWTH_BIN(0)&lt;/Q&gt;&lt;R&gt;1&lt;/R&gt;&lt;C&gt;1&lt;/C&gt;&lt;D xsi:type="xsd:string"&gt;100% Value&lt;/D&gt;&lt;/FQL&gt;&lt;FQL&gt;&lt;Q&gt;HP^OS_SEC_CAPGRP&lt;/Q&gt;&lt;R&gt;1&lt;/R&gt;&lt;C&gt;1&lt;/C&gt;&lt;D xsi:type="xsd:string"&gt;Mid&lt;/D&gt;&lt;/FQL&gt;&lt;FQL&gt;&lt;Q&gt;HPE^MSCI_VALUEGROWTH_BIN(0)&lt;/Q&gt;&lt;R&gt;1&lt;/R&gt;&lt;C&gt;1&lt;/C&gt;&lt;D xsi:type="xsd:string"&gt;100% Value&lt;/D&gt;&lt;/FQL&gt;&lt;FQL&gt;&lt;Q&gt;HPE^OS_SEC_CAPGRP&lt;/Q&gt;&lt;R&gt;1&lt;/R&gt;&lt;C&gt;1&lt;/C&gt;&lt;D xsi:type="xsd:string"&gt;Large&lt;/D&gt;&lt;/FQL&gt;&lt;FQL&gt;&lt;Q&gt;HPP^MSCI_VALUEGROWTH_BIN(0)&lt;/Q&gt;&lt;R&gt;0&lt;/R&gt;&lt;C&gt;0&lt;/C&gt;&lt;/FQL&gt;&lt;FQL&gt;&lt;Q&gt;HPP^OS_SEC_CAPGRP&lt;/Q&gt;&lt;R&gt;1&lt;/R&gt;&lt;C&gt;1&lt;/C&gt;&lt;D xsi:type="xsd:string"&gt;Mid&lt;/D&gt;&lt;/FQL&gt;&lt;FQL&gt;&lt;Q&gt;HPQ^MSCI_VALUEGROWTH_BIN(0)&lt;/Q&gt;&lt;R&gt;1&lt;/R&gt;&lt;C&gt;1&lt;/C&gt;&lt;D xsi:type="xsd:string"&gt;100% Value&lt;/D&gt;&lt;/FQL&gt;&lt;FQL&gt;&lt;Q&gt;HPQ^OS_SEC_CAPGRP&lt;/Q&gt;&lt;R&gt;1&lt;/R&gt;&lt;C&gt;1&lt;/C&gt;&lt;D xsi:type="xsd:string"&gt;Large&lt;/D&gt;&lt;/FQL&gt;&lt;FQL&gt;&lt;Q&gt;HPT^MSCI_VALUEGROWTH_BIN(0)&lt;/Q&gt;&lt;R&gt;0&lt;/R&gt;&lt;C&gt;0&lt;/C&gt;&lt;/FQL&gt;&lt;FQL&gt;&lt;Q&gt;HPT^OS_SEC_CAPGRP&lt;/Q&gt;&lt;R&gt;1&lt;/R&gt;&lt;C&gt;1&lt;/C&gt;&lt;D xsi:type="xsd:string"&gt;Mid&lt;/D&gt;&lt;/FQL&gt;&lt;FQL&gt;&lt;Q&gt;HRB^MSCI_VALUEGROWTH_BIN(0)&lt;/Q&gt;&lt;R&gt;1&lt;/R&gt;&lt;C&gt;1&lt;/C&gt;&lt;D xsi:type="xsd:string"&gt;100% Value&lt;/D&gt;&lt;/FQL&gt;&lt;FQL&gt;&lt;Q&gt;HRB^OS_SEC_CAPGRP&lt;/Q&gt;&lt;R&gt;1&lt;/R&gt;&lt;C&gt;1&lt;/C&gt;&lt;D xsi:type="xsd:string"&gt;Mid&lt;/D&gt;&lt;/FQL&gt;&lt;FQL&gt;&lt;Q&gt;HRC^MSCI_VALUEGROWTH_BIN(0)&lt;/Q&gt;&lt;R&gt;0&lt;/R&gt;&lt;C&gt;0&lt;/C&gt;&lt;/FQL&gt;&lt;FQL&gt;&lt;Q&gt;HRC^OS_SEC_CAPGRP&lt;/Q&gt;&lt;R&gt;1&lt;/R&gt;&lt;C&gt;1&lt;/C&gt;&lt;D xsi:type="xsd:string"&gt;Mid&lt;/D&gt;&lt;/FQL&gt;&lt;FQL&gt;&lt;Q&gt;HRL^MSCI_VALUEGROWTH_BIN(0)&lt;/Q&gt;&lt;R&gt;1&lt;/R&gt;&lt;C&gt;1&lt;/C&gt;&lt;D xsi:type="xsd:string"&gt;65% Value - 35% Growth&lt;/D&gt;&lt;/FQL&gt;&lt;FQL&gt;&lt;Q&gt;HRL^OS_SEC_CAPGRP&lt;/Q&gt;&lt;R&gt;1&lt;/R&gt;&lt;C&gt;1&lt;/C&gt;&lt;D xsi:type="xsd:string"&gt;Large&lt;/D&gt;&lt;/FQL&gt;&lt;FQL&gt;&lt;Q&gt;HRS^MSCI_VALUEGROWTH_BIN(0)&lt;/Q&gt;&lt;R&gt;1&lt;/R&gt;&lt;C&gt;1&lt;/C&gt;&lt;D xsi:type="xsd:string"&gt;35% Value - 65% Growth&lt;/D&gt;&lt;/FQL&gt;&lt;FQL&gt;&lt;Q&gt;HRS^OS_SEC_CAPGRP&lt;/Q&gt;&lt;R&gt;1&lt;/R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&gt;&lt;C&gt;1&lt;/C&gt;&lt;D xsi:type="xsd:string"&gt;Large&lt;/D&gt;&lt;/FQL&gt;&lt;FQL&gt;&lt;Q&gt;HSIC^MSCI_VALUEGROWTH_BIN(0)&lt;/Q&gt;&lt;R&gt;1&lt;/R&gt;&lt;C&gt;1&lt;/C&gt;&lt;D xsi:type="xsd:string"&gt;100% Growth&lt;/D&gt;&lt;/FQL&gt;&lt;FQL&gt;&lt;Q&gt;HSIC^OS_SEC_CAPGRP&lt;/Q&gt;&lt;R&gt;1&lt;/R&gt;&lt;C&gt;1&lt;/C&gt;&lt;D xsi:type="xsd:string"&gt;Large&lt;/D&gt;&lt;/FQL&gt;&lt;FQL&gt;&lt;Q&gt;HST^MSCI_VALUEGROWTH_BIN(0)&lt;/Q&gt;&lt;R&gt;1&lt;/R&gt;&lt;C&gt;1&lt;/C&gt;&lt;D xsi:type="xsd:string"&gt;100% Value&lt;/D&gt;&lt;/FQL&gt;&lt;FQL&gt;&lt;Q&gt;HST^OS_SEC_CAPGRP&lt;/Q&gt;&lt;R&gt;1&lt;/R&gt;&lt;C&gt;1&lt;/C&gt;&lt;D xsi:type="xsd:string"&gt;Large&lt;/D&gt;&lt;/FQL&gt;&lt;FQL&gt;&lt;Q&gt;HSY^MSCI_VALUEGROWTH_BIN(0)&lt;/Q&gt;&lt;R&gt;1&lt;/R&gt;&lt;C&gt;1&lt;/C&gt;&lt;D xsi:type="xsd:string"&gt;100% Growth&lt;/D&gt;&lt;/FQL&gt;&lt;FQL&gt;&lt;Q&gt;HSY^OS_SEC_CAPGRP&lt;/Q&gt;&lt;R&gt;1&lt;/R&gt;&lt;C&gt;1&lt;/C&gt;&lt;D xsi:type="xsd:string"&gt;Large&lt;/D&gt;&lt;/FQL&gt;&lt;FQL&gt;&lt;Q&gt;HTA^MSCI_VALUEGROWTH_BIN(0)&lt;/Q&gt;&lt;R&gt;0&lt;/R&gt;&lt;C&gt;0&lt;/C&gt;&lt;/FQL&gt;&lt;FQL&gt;&lt;Q&gt;HTA^OS_SEC_CAPGRP&lt;/Q&gt;&lt;R&gt;1&lt;/R&gt;&lt;C&gt;1&lt;/C&gt;&lt;D xsi:type="xsd:string"&gt;Mid&lt;/D&gt;&lt;/FQL&gt;&lt;FQL&gt;&lt;Q&gt;HUBB^MSCI_VALUEGROWTH_BIN(0)&lt;/Q&gt;&lt;R&gt;0&lt;/R&gt;&lt;C&gt;0&lt;/C&gt;&lt;/FQL&gt;&lt;FQL&gt;&lt;Q&gt;HUBB^OS_SEC_CAPGRP&lt;/Q&gt;&lt;R&gt;1&lt;/R&gt;&lt;C&gt;1&lt;/C&gt;&lt;D xsi:type="xsd:string"&gt;Mid&lt;/D&gt;&lt;/FQL&gt;&lt;FQL&gt;&lt;Q&gt;HUM^MSCI_VALUEGROWTH_BIN(0)&lt;/Q&gt;&lt;R&gt;1&lt;/R&gt;&lt;C&gt;1&lt;/C&gt;&lt;D xsi:type="xsd:string"&gt;100% Growth&lt;/D&gt;&lt;/FQL&gt;&lt;FQL&gt;&lt;Q&gt;HUM^OS_SEC_CAPGRP&lt;/Q&gt;&lt;R&gt;1&lt;/R&gt;&lt;C&gt;1&lt;/C&gt;&lt;D xsi:type="xsd:string"&gt;Large&lt;/D&gt;&lt;/FQL&gt;&lt;FQL&gt;&lt;Q&gt;HUN^MSCI_VALUEGROWTH_BIN(0)&lt;/Q&gt;&lt;R&gt;0&lt;/R&gt;&lt;C&gt;0&lt;/C&gt;&lt;/FQL&gt;&lt;FQL&gt;&lt;Q&gt;HUN^OS_SEC_CAPGRP&lt;/Q&gt;&lt;R&gt;1&lt;/R&gt;&lt;C&gt;1&lt;/C&gt;&lt;D xsi:type="xsd:string"&gt;Mid&lt;/D&gt;&lt;/FQL&gt;&lt;FQL&gt;&lt;Q&gt;HXL^MSCI_VALUEGROWTH_BIN(0)&lt;/Q&gt;&lt;R&gt;0&lt;/R&gt;&lt;C&gt;0&lt;/C&gt;&lt;/FQL&gt;&lt;FQL&gt;&lt;Q&gt;HXL^OS_SEC_CAPGRP&lt;/Q&gt;&lt;R&gt;1&lt;/R&gt;&lt;C&gt;1&lt;/C&gt;&lt;D xsi:type="xsd:string"&gt;Mid&lt;/D&gt;&lt;/FQL&gt;&lt;FQL&gt;&lt;Q&gt;IAC^MSCI_VALUEGROWTH_BIN(0)&lt;/Q&gt;&lt;R&gt;1&lt;/R&gt;&lt;C&gt;1&lt;/C&gt;&lt;D xsi:type="xsd:string"&gt;100% Growth&lt;/D&gt;&lt;/FQL&gt;&lt;FQL&gt;&lt;Q&gt;IAC^OS_SEC_CAPGRP&lt;/Q&gt;&lt;R&gt;1&lt;/R&gt;&lt;C&gt;1&lt;/C&gt;&lt;D xsi:type="xsd:string"&gt;Large&lt;/D&gt;&lt;/FQL&gt;&lt;FQL&gt;&lt;Q&gt;IART^MSCI_VALUEGROWTH_BIN(0)&lt;/Q&gt;&lt;R&gt;0&lt;/R&gt;&lt;C&gt;0&lt;/C&gt;&lt;/FQL&gt;&lt;FQL&gt;&lt;Q&gt;IART^OS_SEC_CAPGRP&lt;/Q&gt;&lt;R&gt;1&lt;/R&gt;&lt;C&gt;1&lt;/C&gt;&lt;D xsi:type="xsd:string"&gt;Mid&lt;/D&gt;&lt;/FQL&gt;&lt;FQL&gt;&lt;Q&gt;IBKR^MSCI_VALUEGROWTH_BIN(0)&lt;/Q&gt;&lt;R&gt;0&lt;/R&gt;&lt;C&gt;0&lt;/C&gt;&lt;/FQL&gt;&lt;FQL&gt;&lt;Q&gt;IBKR^OS_SEC_CAPGRP&lt;/Q&gt;&lt;R&gt;1&lt;/R&gt;&lt;C&gt;1&lt;/C&gt;&lt;D xsi:type="xsd:string"&gt;Mid&lt;/D&gt;&lt;/FQL&gt;&lt;FQL&gt;&lt;Q&gt;IBM^MSCI_VALUEGROWTH_BIN(0)&lt;/Q&gt;&lt;R&gt;1&lt;/R&gt;&lt;C&gt;1&lt;/C&gt;&lt;D xsi:type="xsd:string"&gt;100% Value&lt;/D&gt;&lt;/FQL&gt;&lt;FQL&gt;&lt;Q&gt;IBM^OS_SEC_CAPGRP&lt;/Q&gt;&lt;R&gt;1&lt;/R&gt;&lt;C&gt;1&lt;/C&gt;&lt;D xsi:type="xsd:string"&gt;Mega&lt;/D&gt;&lt;/FQL&gt;&lt;FQL&gt;&lt;Q&gt;ICE^MSCI_VALUEGROWTH_BIN(0)&lt;/Q&gt;&lt;R&gt;1&lt;/R&gt;&lt;C&gt;1&lt;/C&gt;&lt;D xsi:type="xsd:string"&gt;100% Growth&lt;/D&gt;&lt;/FQL&gt;&lt;FQL&gt;&lt;Q&gt;ICE^OS_SEC_CAPGRP&lt;/Q&gt;&lt;R&gt;1&lt;/R&gt;&lt;C&gt;1&lt;/C&gt;&lt;D xsi:type="xsd:string"&gt;Large&lt;/D&gt;&lt;/FQL&gt;&lt;FQL&gt;&lt;Q&gt;ICUI^MSCI_VALUEGROWTH_BIN(0)&lt;/Q&gt;&lt;R&gt;0&lt;/R&gt;&lt;C&gt;0&lt;/C&gt;&lt;/FQL&gt;&lt;FQL&gt;&lt;Q&gt;ICUI^OS_SEC_CAPGRP&lt;/Q&gt;&lt;R&gt;1&lt;/R&gt;&lt;C&gt;1&lt;/C&gt;&lt;D xsi:type="xsd:string"&gt;Mid&lt;/D&gt;&lt;/FQL&gt;&lt;FQL&gt;&lt;Q&gt;IDXX^MSCI_VALUEGROWTH_BIN(0)&lt;/Q&gt;&lt;R&gt;1&lt;/R&gt;&lt;C&gt;1&lt;/C&gt;&lt;D xsi:type="xsd:string"&gt;100% Growth&lt;/D&gt;&lt;/FQL&gt;&lt;FQL&gt;&lt;Q&gt;IDXX^OS_SEC_CAPGRP&lt;/Q&gt;&lt;R&gt;1&lt;/R&gt;&lt;C&gt;1&lt;/C&gt;&lt;D xsi:type="xsd:string"&gt;Large&lt;/D&gt;&lt;/FQL&gt;&lt;FQL&gt;&lt;Q&gt;IEX^MSCI_VALUEGROWTH_BIN(0)&lt;/Q&gt;&lt;R&gt;1&lt;/R&gt;&lt;C&gt;1&lt;/C&gt;&lt;D xsi:type="xsd:string"&gt;100% Growth&lt;/D&gt;&lt;/FQL&gt;&lt;FQL&gt;&lt;Q&gt;IEX^OS_SEC_CAPGRP&lt;/Q&gt;&lt;R&gt;1&lt;/R&gt;&lt;C&gt;1&lt;/C&gt;&lt;D xsi:type="xsd:string"&gt;Large&lt;/D&gt;&lt;/FQL&gt;&lt;FQL&gt;&lt;Q&gt;IFF^MSCI_VALUEGROWTH_BIN(0)&lt;/Q&gt;&lt;R&gt;1&lt;/R&gt;&lt;C&gt;1&lt;/C&gt;&lt;D xsi:type="xsd:string"&gt;100% Value&lt;/D&gt;&lt;/FQL&gt;&lt;FQL&gt;&lt;Q&gt;IFF^OS_SEC_CAPGRP&lt;/Q&gt;&lt;R&gt;1&lt;/R&gt;&lt;C&gt;1&lt;/C&gt;&lt;D xsi:type="xsd:string"&gt;Large&lt;/D&gt;&lt;/FQL&gt;&lt;FQL&gt;&lt;Q&gt;IGT^MSCI_VALUEGROWTH_BIN(0)&lt;/Q&gt;&lt;R&gt;0&lt;/R&gt;&lt;C&gt;0&lt;/C&gt;&lt;/FQL&gt;&lt;FQL&gt;&lt;Q&gt;IGT^OS_SEC_CAPGRP&lt;/Q&gt;&lt;R&gt;1&lt;/R&gt;&lt;C&gt;1&lt;/C&gt;&lt;D xsi:type="xsd:string"&gt;Mid&lt;/D&gt;&lt;/FQL&gt;&lt;FQL&gt;&lt;Q&gt;ILMN^MSCI_VALUEGROWTH_BIN(0)&lt;/Q&gt;&lt;R&gt;1&lt;/R&gt;&lt;C&gt;1&lt;/C&gt;&lt;D xsi:type="xsd:string"&gt;100% Growth&lt;/D&gt;&lt;/FQL&gt;&lt;FQL&gt;&lt;Q&gt;ILMN^OS_SEC_CAPGRP&lt;/Q&gt;&lt;R&gt;1&lt;/R&gt;&lt;C&gt;1&lt;/C&gt;&lt;D xsi:type="xsd:string"&gt;Large&lt;/D&gt;&lt;/FQL&gt;&lt;FQL&gt;&lt;Q&gt;INCY^MSCI_VALUEGROWTH_BIN(0)&lt;/Q&gt;&lt;R&gt;1&lt;/R&gt;&lt;C&gt;1&lt;/C&gt;&lt;D xsi:type="xsd:string"&gt;100% Growth&lt;/D&gt;&lt;/FQL&gt;&lt;FQL&gt;&lt;Q&gt;INCY^OS_SEC_CAPGRP&lt;/Q&gt;&lt;R&gt;1&lt;/R&gt;&lt;C&gt;1&lt;/C&gt;&lt;D xsi:type="xsd:string"&gt;Large&lt;/D&gt;&lt;/FQL&gt;&lt;FQL&gt;&lt;Q&gt;INFO^MSCI_VALUEGROWTH_BIN(0)&lt;/Q&gt;&lt;R&gt;1&lt;/R&gt;&lt;C&gt;1&lt;/C&gt;&lt;D xsi:type="xsd:string"&gt;50% Value - 50% Growth&lt;/D&gt;&lt;/FQL&gt;&lt;FQL&gt;&lt;Q&gt;INFO^OS_SEC_CAPGRP&lt;/Q&gt;&lt;R&gt;1&lt;/R&gt;&lt;C&gt;1&lt;/C&gt;&lt;D xsi:type="xsd:string"&gt;Large&lt;/D&gt;&lt;/FQL&gt;&lt;FQL&gt;&lt;Q&gt;INGR^MSCI_VALUEGROWTH_BIN(0)&lt;/Q&gt;&lt;R&gt;1&lt;/R&gt;&lt;C&gt;1&lt;/C&gt;&lt;D xsi:type="xsd:string"&gt;100% Value&lt;/D&gt;&lt;/FQL&gt;&lt;FQL&gt;&lt;Q&gt;INGR^OS_SEC_CAPGRP&lt;/Q&gt;&lt;R&gt;1&lt;/R&gt;&lt;C&gt;1&lt;/C&gt;&lt;D xsi:type="xsd:string"&gt;Mid&lt;/D&gt;&lt;/FQL&gt;&lt;FQL&gt;&lt;Q&gt;INTC^MSCI_VALUEGROWTH_BIN(0)&lt;/Q&gt;&lt;R&gt;1&lt;/R&gt;&lt;C&gt;1&lt;/C&gt;&lt;D xsi:type="xsd:string"&gt;100% Value&lt;/D&gt;&lt;/FQL&gt;&lt;FQL&gt;&lt;Q&gt;INTC^OS_SEC_CAPGRP&lt;/Q&gt;&lt;R&gt;1&lt;/R&gt;&lt;C&gt;1&lt;/C&gt;&lt;D xsi:type="xsd:string"&gt;Mega&lt;/D&gt;&lt;/FQL&gt;&lt;FQL&gt;&lt;Q&gt;INTU^MSCI_VALUEGROWTH_BIN(0)&lt;/Q&gt;&lt;R&gt;1&lt;/R&gt;&lt;C&gt;1&lt;/C&gt;&lt;D xsi:type="xsd:string"&gt;100% Growth&lt;/D&gt;&lt;/FQL&gt;&lt;FQL&gt;&lt;Q&gt;INTU^OS_SEC_CAPGRP&lt;/Q&gt;&lt;R&gt;1&lt;/R&gt;&lt;C&gt;1&lt;/C&gt;&lt;D xsi:type="xsd:string"&gt;Mega&lt;/D&gt;&lt;/FQL&gt;&lt;FQL&gt;&lt;Q&gt;INVH^MSCI_VALUEGROWTH_BIN(0)&lt;/Q&gt;&lt;R&gt;1&lt;/R&gt;&lt;C&gt;1&lt;/C&gt;&lt;D xsi:type="xsd:string"&gt;100% Value&lt;/D&gt;&lt;/FQL&gt;&lt;FQL&gt;&lt;Q&gt;INVH^OS_SEC_CAPGRP&lt;/Q&gt;&lt;R&gt;1&lt;/R&gt;&lt;C&gt;1&lt;/C&gt;&lt;D xsi:type="xsd:string"&gt;Large&lt;/D&gt;&lt;/FQL&gt;&lt;FQL&gt;&lt;Q&gt;IONS^MSCI_VALUEGROWTH_BIN(0)&lt;/Q&gt;&lt;R&gt;0&lt;/R&gt;&lt;C&gt;0&lt;/C&gt;&lt;/FQL&gt;&lt;FQL&gt;&lt;Q&gt;IONS^OS_SEC_CAPGRP&lt;/Q&gt;&lt;R&gt;1&lt;/R&gt;&lt;C&gt;1&lt;/C&gt;&lt;D xsi:type="xsd:string"&gt;Mid&lt;/D&gt;&lt;/FQL&gt;&lt;FQL&gt;&lt;Q&gt;IP^MSCI_VALUEGROWTH_BIN(0)&lt;/Q&gt;&lt;R&gt;1&lt;/R&gt;&lt;C&gt;1&lt;/C&gt;&lt;D xsi:type="xsd:string"&gt;100% Value&lt;/D&gt;&lt;/FQL&gt;&lt;FQL&gt;&lt;Q&gt;IP^OS_SEC_CAPGRP&lt;/Q&gt;&lt;R&gt;1&lt;/R&gt;&lt;C&gt;1&lt;/C&gt;&lt;D xsi:type="xsd:string"&gt;Large&lt;/D&gt;&lt;/FQL&gt;&lt;FQL&gt;&lt;Q&gt;IPG^MSCI_VALUEGROWTH_BIN(0)&lt;/Q&gt;&lt;R&gt;1&lt;/R&gt;&lt;C&gt;1&lt;/C&gt;&lt;D xsi:type="xsd:string"&gt;100% Value&lt;/D&gt;&lt;/FQL&gt;&lt;FQL&gt;&lt;Q&gt;IPG^OS_SEC_CAPGRP&lt;/Q&gt;&lt;R&gt;1&lt;/R&gt;&lt;C&gt;1&lt;/C&gt;&lt;D xsi:type="xsd:string"&gt;Mid&lt;/D&gt;&lt;/FQL&gt;&lt;FQL&gt;&lt;Q&gt;IPGP^MSCI_VALUEGROWTH_BIN(0)&lt;/Q&gt;&lt;R&gt;1&lt;/R&gt;&lt;C&gt;1&lt;/C&gt;&lt;D xsi:type="xsd:string"&gt;100% Growth&lt;/D&gt;&lt;/FQL&gt;&lt;FQL&gt;&lt;Q&gt;IPGP^OS_SEC_CAPGRP&lt;/Q&gt;&lt;R&gt;1&lt;/R&gt;&lt;C&gt;1&lt;/C&gt;&lt;D xsi:type="xsd:string"&gt;Mid&lt;/D&gt;&lt;/FQL&gt;&lt;FQL&gt;&lt;Q&gt;IQV^MSCI_VALUEGROWTH_BIN(0)&lt;/Q&gt;&lt;R&gt;1&lt;/R&gt;&lt;C&gt;1&lt;/C&gt;&lt;D xsi:type="xsd:string"&gt;50% Value - 50% Growth&lt;/D&gt;&lt;/FQL&gt;&lt;FQL&gt;&lt;Q&gt;IQV^OS_SEC_CAPGRP&lt;/Q&gt;&lt;R&gt;1&lt;/R&gt;&lt;C&gt;1&lt;/C&gt;&lt;D xsi:type="xsd:string"&gt;Large&lt;/D&gt;&lt;/FQL&gt;&lt;FQL&gt;&lt;Q&gt;IR^MSCI_VALUEGROWTH_BIN(0)&lt;/Q&gt;&lt;R&gt;1&lt;/R&gt;&lt;C&gt;1&lt;/C&gt;&lt;D xsi:type="xsd:string"&gt;100% Growth&lt;/D&gt;&lt;/FQL&gt;&lt;FQL&gt;&lt;Q&gt;IR^OS_SEC_CAPGRP&lt;/Q&gt;&lt;R&gt;1&lt;/R&gt;&lt;C&gt;1&lt;/C&gt;&lt;D xsi:type="xsd:string"&gt;Large&lt;/D&gt;&lt;/FQL&gt;&lt;FQL&gt;&lt;Q&gt;IRM^MSCI_VALUEGROWTH_BIN(0)&lt;/Q&gt;&lt;R&gt;1&lt;/R&gt;&lt;C&gt;1&lt;/C&gt;&lt;D xsi:type="xsd:string"&gt;100% Value&lt;/D&gt;&lt;/FQL&gt;&lt;FQL&gt;&lt;Q&gt;IRM^OS_SEC_CAPGRP&lt;/Q&gt;&lt;R&gt;1&lt;/R&gt;&lt;C&gt;1&lt;/C&gt;&lt;D xsi:type="xsd:string"&gt;Mid&lt;/D&gt;&lt;/FQL&gt;&lt;FQL&gt;&lt;Q&gt;ISRG^MSCI_VALUEGROWTH_BIN(0)&lt;/Q&gt;&lt;R&gt;1&lt;/R&gt;&lt;C&gt;1&lt;/C&gt;&lt;D xsi:type="xsd:string"&gt;100% Growth&lt;/D&gt;&lt;/FQL&gt;&lt;FQL&gt;&lt;Q&gt;ISRG^OS_SEC_CAPGRP&lt;/Q&gt;&lt;R&gt;1&lt;/R&gt;&lt;C&gt;1&lt;/C&gt;&lt;D xsi:type="xsd:string"&gt;Mega&lt;/D&gt;&lt;/FQL&gt;&lt;FQL&gt;&lt;Q&gt;IT^MSCI_VALUEGROWTH_BIN(0)&lt;/Q&gt;&lt;R&gt;1&lt;/R&gt;&lt;C&gt;1&lt;/C&gt;&lt;D xsi:type="xsd:string"&gt;100% Growth&lt;/D&gt;&lt;/FQL&gt;&lt;FQL&gt;&lt;Q&gt;IT^OS_SEC_CAPGRP&lt;/Q&gt;&lt;R&gt;1&lt;/R&gt;&lt;C&gt;1&lt;/C&gt;&lt;D xsi:type="xsd:string"&gt;Large&lt;/D&gt;&lt;/FQL&gt;&lt;FQL&gt;&lt;Q&gt;ITT^MSCI_VALUEGROWTH_BIN(0)&lt;/Q&gt;&lt;R&gt;0&lt;/R&gt;&lt;C&gt;0&lt;/C&gt;&lt;/FQL&gt;&lt;FQL&gt;&lt;Q&gt;ITT^OS_SEC_CAPGRP&lt;/Q&gt;&lt;R&gt;1&lt;/R&gt;&lt;C&gt;1&lt;/C&gt;&lt;D xsi:type="xsd:string"&gt;Mid&lt;/D&gt;&lt;/FQL&gt;&lt;FQL&gt;&lt;Q&gt;ITW^MSCI_VALUEGROWTH_BIN(0)&lt;/Q&gt;&lt;R&gt;1&lt;/R&gt;&lt;C&gt;1&lt;/C&gt;&lt;D xsi:type="xsd:string"&gt;100% Growth&lt;/D&gt;&lt;/FQL&gt;&lt;FQL&gt;&lt;Q&gt;ITW^OS_SEC_CAPGRP&lt;/Q&gt;&lt;R&gt;1&lt;/R&gt;&lt;C&gt;1&lt;/C&gt;&lt;D xsi:type="xsd:string"&gt;Large&lt;/D&gt;&lt;/FQL&gt;&lt;FQL&gt;&lt;Q&gt;IVZ^MSCI_VALUEGROWTH_BIN(0)&lt;/Q&gt;&lt;R&gt;1&lt;/R&gt;&lt;C&gt;1&lt;/C&gt;&lt;D xsi:type="xsd:string"&gt;100% Value&lt;/D&gt;&lt;/FQL&gt;&lt;FQL&gt;&lt;Q&gt;IVZ^OS_SEC_CAPGRP&lt;/Q&gt;&lt;R&gt;1&lt;/R&gt;&lt;C&gt;1&lt;/C&gt;&lt;D xsi:type="xsd:string"&gt;Mid&lt;/D&gt;&lt;/FQL&gt;&lt;FQL&gt;&lt;Q&gt;JAZZ^MSCI_VALUEGROWTH_BIN(0)&lt;/Q&gt;&lt;R&gt;1&lt;/R&gt;&lt;C&gt;1&lt;/C&gt;&lt;D xsi:type="xsd:string"&gt;100% Growth&lt;/D&gt;&lt;/FQL&gt;&lt;FQL&gt;&lt;Q&gt;JAZZ^OS_SEC_CAPGRP&lt;/Q&gt;&lt;R&gt;1&lt;/R&gt;&lt;C&gt;1&lt;/C&gt;&lt;D xsi:type="xsd:string"&gt;Mid&lt;/D&gt;&lt;/FQL&gt;&lt;FQL&gt;&lt;Q&gt;JBGS^MSCI_VALUEGROWTH_BIN(0)&lt;/Q&gt;&lt;R&gt;0&lt;/R&gt;&lt;C&gt;0&lt;/C&gt;&lt;/FQL&gt;&lt;FQL&gt;&lt;Q&gt;JBGS^OS_SEC_CAPGRP&lt;/Q&gt;&lt;R&gt;1&lt;/R&gt;&lt;C&gt;1&lt;/C&gt;&lt;D xsi:type="xsd:string"&gt;Mid&lt;/D&gt;&lt;/FQL&gt;&lt;FQL&gt;&lt;Q&gt;JBHT^MSCI_VALUEGROWTH_BIN(0)&lt;/Q&gt;&lt;R&gt;1&lt;/R&gt;&lt;C&gt;1&lt;/C&gt;&lt;D xsi:type="xsd:string"&gt;100% Growth&lt;/D&gt;&lt;/FQL&gt;&lt;FQL&gt;&lt;Q&gt;JBHT^OS_SEC_CAPGRP&lt;/Q&gt;&lt;R&gt;1&lt;/R&gt;&lt;C&gt;1&lt;/C&gt;&lt;D xsi:type="xsd:string"&gt;Large&lt;/D&gt;&lt;/FQL&gt;&lt;FQL&gt;&lt;Q&gt;JBL^MSCI_VALUEGROWTH_BIN(0)&lt;/Q&gt;&lt;R&gt;0&lt;/R&gt;&lt;C&gt;0&lt;/C&gt;&lt;/FQL&gt;&lt;FQL&gt;&lt;Q&gt;JBL^OS_SEC_CAPGRP&lt;/Q&gt;&lt;R&gt;1&lt;/R&gt;&lt;C&gt;1&lt;/C&gt;&lt;D xsi:type="xsd:string"&gt;Mid&lt;/D&gt;&lt;/FQL&gt;&lt;FQL&gt;&lt;Q&gt;JBLU^MSCI_VALUEGROWTH_BIN(0)&lt;/Q&gt;&lt;R&gt;0&lt;/R&gt;&lt;C&gt;0&lt;/C&gt;&lt;/FQL&gt;&lt;FQL&gt;&lt;Q&gt;JBLU^OS_SEC_CAPGRP&lt;/Q&gt;&lt;R&gt;1&lt;/R&gt;&lt;C&gt;1&lt;/C&gt;&lt;D xsi:type="xsd:string"&gt;Mid&lt;/D&gt;&lt;/FQL&gt;&lt;FQL&gt;&lt;Q&gt;JCI^MSCI_VALUEGROWTH_BIN(0)&lt;/Q&gt;&lt;R&gt;1&lt;/R&gt;&lt;C&gt;1&lt;/C&gt;&lt;D xsi:type="xsd:string"&gt;100% Value&lt;/D&gt;&lt;/FQL&gt;&lt;FQL&gt;&lt;Q&gt;JCI^OS_SEC_CAPGRP&lt;/Q&gt;&lt;R&gt;1&lt;/R&gt;&lt;C&gt;1&lt;/C&gt;&lt;D xsi:type="xsd:string"&gt;Large&lt;/D&gt;&lt;/FQL&gt;&lt;FQL&gt;&lt;Q&gt;JEC^MSCI_VALUEGROWTH_BIN(0)&lt;/Q&gt;&lt;R&gt;1&lt;/R&gt;&lt;C&gt;1&lt;/C&gt;&lt;D xsi:type="xsd:string"&gt;100% Value&lt;/D&gt;&lt;/FQL&gt;&lt;FQL&gt;&lt;Q&gt;JEC^OS_SEC_CAPGRP&lt;/Q&gt;&lt;R&gt;1&lt;/R&gt;&lt;C&gt;1&lt;/C&gt;&lt;D xsi:type="xsd:string"&gt;Mid&lt;/D&gt;&lt;/FQL&gt;&lt;FQL&gt;&lt;Q&gt;JEF^MSCI_VALUEGROWTH_BIN(0)&lt;/Q&gt;&lt;R&gt;1&lt;/R&gt;&lt;C&gt;1&lt;/C&gt;&lt;D xsi:type="xsd:string"&gt;100% Value&lt;/D&gt;&lt;/FQL&gt;&lt;FQL&gt;&lt;Q&gt;JEF^OS_SEC_CAPGRP&lt;/Q&gt;&lt;R&gt;1&lt;/R&gt;&lt;C&gt;1&lt;/C&gt;&lt;D xsi:type="xsd:string"&gt;Mid&lt;/D&gt;&lt;/FQL&gt;&lt;FQL&gt;&lt;Q&gt;JKHY^MSCI_VALUEGROWTH_BIN(0)&lt;/Q&gt;&lt;R&gt;1&lt;/R&gt;&lt;C&gt;1&lt;/C&gt;&lt;D xsi:type="xsd:string"&gt;100% Growth&lt;/D&gt;&lt;/FQL&gt;&lt;FQL&gt;&lt;Q&gt;JKHY^OS_SEC_CAPGRP&lt;/Q&gt;&lt;R&gt;1&lt;/R&gt;&lt;C&gt;1&lt;/C&gt;&lt;D xsi:type="xsd:string"&gt;Large&lt;/D&gt;&lt;/FQL&gt;&lt;FQL&gt;&lt;Q&gt;JLL^MSCI_VALUEGROWTH_BIN(0)&lt;/Q&gt;&lt;R&gt;1&lt;/R&gt;&lt;C&gt;1&lt;/C&gt;&lt;D xsi:type="xsd:string"&gt;100% Value&lt;/D&gt;&lt;/FQL&gt;&lt;FQL&gt;&lt;Q&gt;JLL^OS_SEC_CAPGRP&lt;/Q&gt;&lt;R&gt;1&lt;/R&gt;&lt;C&gt;1&lt;/C&gt;&lt;D xsi:type="xsd:string"&gt;Mid&lt;/D&gt;&lt;/FQL&gt;&lt;FQL&gt;&lt;Q&gt;JNJ^MSCI_VALUEGROWTH_BIN(0)&lt;/Q&gt;&lt;R&gt;1&lt;/R&gt;&lt;C&gt;1&lt;/C&gt;&lt;D xsi:type="xsd:string"&gt;100% Value&lt;/D&gt;&lt;/FQL&gt;&lt;FQL&gt;&lt;Q&gt;JNJ^OS_SEC_CAPGRP&lt;/Q&gt;&lt;R&gt;1&lt;/R&gt;&lt;C&gt;1&lt;/C&gt;&lt;D xsi:type="xsd:string"&gt;Mega&lt;/D&gt;&lt;/FQL&gt;&lt;FQL&gt;&lt;Q&gt;JNPR^MSCI_VALUEGROWTH_BIN(0)&lt;/Q&gt;&lt;R&gt;1&lt;/R&gt;&lt;C&gt;1&lt;/C&gt;&lt;D xsi:type="xsd:string"&gt;100% Value&lt;/D&gt;&lt;/FQL&gt;&lt;FQL&gt;&lt;Q&gt;JNPR^OS_SEC_CAPGRP&lt;/Q&gt;&lt;R&gt;1&lt;/R&gt;&lt;C&gt;1&lt;/C&gt;&lt;D xsi:type="xsd:string"&gt;Mid&lt;/D&gt;&lt;/FQL&gt;&lt;FQL&gt;&lt;Q&gt;JPM^MSCI_VALUEGROWTH_BIN(0)&lt;/Q&gt;&lt;R&gt;1&lt;/R&gt;&lt;C&gt;1&lt;/C&gt;&lt;D xsi:type="xsd:string"&gt;100% Value&lt;/D&gt;&lt;/FQL&gt;&lt;FQL&gt;&lt;Q&gt;JPM^OS_SEC_CAPGRP&lt;/Q&gt;&lt;R&gt;1&lt;/R&gt;&lt;C&gt;1&lt;/C&gt;&lt;D xsi:type="xsd:string"&gt;Mega&lt;/D&gt;&lt;/FQL&gt;&lt;FQL&gt;&lt;Q&gt;JW.A^MSCI_VALUEGROWTH_BIN(0)&lt;/Q&gt;&lt;R&gt;0&lt;/R&gt;&lt;C&gt;0&lt;/C&gt;&lt;/FQL&gt;&lt;FQL&gt;&lt;Q&gt;JW.A^OS_SEC_CAPGRP&lt;/Q&gt;&lt;R&gt;1&lt;/R&gt;&lt;C&gt;1&lt;/C&gt;&lt;D xsi:type="xsd:string"&gt;Mid&lt;/D&gt;&lt;/FQL&gt;&lt;FQL&gt;&lt;Q&gt;JWN^MSCI_VALUEGROWTH_BIN(0)&lt;/Q&gt;&lt;R&gt;1&lt;/R&gt;&lt;C&gt;1&lt;/C&gt;&lt;D xsi:type="xsd:string"&gt;100% Value&lt;/D&gt;&lt;/FQL&gt;&lt;FQL&gt;&lt;Q&gt;JWN^OS_SEC_CAPGRP&lt;/Q&gt;&lt;R&gt;1&lt;/R&gt;&lt;C&gt;1&lt;/C&gt;&lt;D xsi:type="xsd:string"&gt;Mid&lt;/D&gt;&lt;/FQL&gt;&lt;FQL&gt;&lt;Q&gt;K^MSCI_VALUEGROWTH_BIN(0)&lt;/Q&gt;&lt;R&gt;1&lt;/R&gt;&lt;C&gt;1&lt;/C&gt;&lt;D xsi:type="xsd:string"&gt;100% Value&lt;/D&gt;&lt;/FQL&gt;&lt;FQL&gt;&lt;Q&gt;K^OS_SEC_CAPGRP&lt;/Q&gt;&lt;R&gt;1&lt;/R&gt;&lt;C&gt;1&lt;/C&gt;&lt;D xsi:type="xsd:string"&gt;Large&lt;/D&gt;&lt;/FQL&gt;&lt;FQL&gt;&lt;Q&gt;KAR^MSCI_VALUEGROWTH_BIN(0)&lt;/Q&gt;&lt;R&gt;0&lt;/R&gt;&lt;C&gt;0&lt;/C&gt;&lt;/FQL&gt;&lt;FQL&gt;&lt;Q&gt;KAR^OS_SEC_CAPGRP&lt;/Q&gt;&lt;R&gt;1&lt;/R&gt;&lt;C&gt;1&lt;/C&gt;&lt;D xsi:type="xsd:string"&gt;Mid&lt;/D&gt;&lt;/FQL&gt;&lt;FQL&gt;&lt;Q&gt;KDP^MSCI_VALUEGROWTH_BIN(0)&lt;/Q&gt;&lt;R&gt;0&lt;/R&gt;&lt;C&gt;0&lt;/C&gt;&lt;/FQL&gt;&lt;FQL&gt;&lt;Q&gt;KDP^OS_SEC_CAPGRP&lt;/Q&gt;&lt;R&gt;1&lt;/R&gt;&lt;C&gt;1&lt;/C&gt;&lt;D xsi:type="xsd:string"&gt;Large&lt;/D&gt;&lt;/FQL&gt;&lt;FQL&gt;&lt;Q&gt;KEX^MSCI_VALUEGROWTH_BIN(0)&lt;/Q&gt;&lt;R&gt;0&lt;/R&gt;&lt;C&gt;0&lt;/C&gt;&lt;/FQL&gt;&lt;FQL&gt;&lt;Q&gt;KEX^OS_SEC_CAPGRP&lt;/Q&gt;&lt;R&gt;1&lt;/R&gt;&lt;C&gt;1&lt;/C&gt;&lt;D xsi:type="xsd:string"&gt;Mid&lt;/D&gt;&lt;/FQL&gt;&lt;FQL&gt;&lt;Q&gt;KEY^MSCI_VALUEGROWTH_BIN(0)&lt;/Q&gt;&lt;R&gt;1&lt;/R&gt;&lt;C&gt;1&lt;/C&gt;&lt;D xsi:type="xsd:string"&gt;100% Value&lt;/D&gt;&lt;/FQL&gt;&lt;FQL&gt;&lt;Q&gt;KEY^OS_SEC_CAPGRP&lt;/Q&gt;&lt;R&gt;1&lt;/R&gt;&lt;C&gt;1&lt;/C&gt;&lt;D xsi:type="xsd:string"&gt;Large&lt;/D&gt;&lt;/FQL&gt;&lt;FQL&gt;&lt;Q&gt;KEYS^MSCI_VALUEGROWTH_BIN(0)&lt;/Q&gt;&lt;R&gt;1&lt;/R&gt;&lt;C&gt;1&lt;/C&gt;&lt;D xsi:type="xsd:string"&gt;35% Value - 65% Growth&lt;/D&gt;&lt;/FQL&gt;&lt;FQL&gt;&lt;Q&gt;KEYS^OS_SEC_CAPGRP&lt;/Q&gt;&lt;R&gt;1&lt;/R&gt;&lt;C&gt;1&lt;/C&gt;&lt;D xsi:type="xsd:string"&gt;Large&lt;/D&gt;&lt;/FQL&gt;&lt;FQL&gt;&lt;Q&gt;KHC^MSCI_VALUEGROWTH_BIN(0)&lt;/Q&gt;&lt;R&gt;1&lt;/R&gt;&lt;C&gt;1&lt;/C&gt;&lt;D xsi:type="xsd:string"&gt;100% Value&lt;/D&gt;&lt;/FQL&gt;&lt;FQL&gt;&lt;Q&gt;KHC^OS_SEC_CAPGRP&lt;/Q&gt;&lt;R&gt;1&lt;/R&gt;&lt;C&gt;1&lt;/C&gt;&lt;D xsi:type="xsd:string"&gt;Mega&lt;/D&gt;&lt;/FQL&gt;&lt;FQL&gt;&lt;Q&gt;KIM^MSCI_VALUEGROWTH_BIN(0)&lt;/Q&gt;&lt;R&gt;1&lt;/R&gt;&lt;C&gt;1&lt;/C&gt;&lt;D xsi:type="xsd:string"&gt;100% Value&lt;/D&gt;&lt;/FQL&gt;&lt;FQL&gt;&lt;Q&gt;KIM^OS_SEC_CAPGRP&lt;/Q&gt;&lt;R&gt;1&lt;/R&gt;&lt;C&gt;1&lt;/C&gt;&lt;D xsi:type="xsd:string"&gt;Mid&lt;/D&gt;&lt;/FQL&gt;&lt;FQL&gt;&lt;Q&gt;KLAC^MSCI_VALUEGROWTH_BIN(0)&lt;/Q&gt;&lt;R&gt;1&lt;/R&gt;&lt;C&gt;1&lt;/C&gt;&lt;D xsi:type="xsd:string"&gt;65% Value - 35% Growth&lt;/D&gt;&lt;/FQL&gt;&lt;FQL&gt;&lt;Q&gt;KLAC^OS_SEC_CAPGRP&lt;/Q&gt;&lt;R&gt;1&lt;/R&gt;&lt;C&gt;1&lt;/C&gt;&lt;D xsi:type="xsd:string"&gt;Large&lt;/D&gt;&lt;/FQL&gt;&lt;FQL&gt;&lt;Q&gt;KMB^MSCI_VALUEGROWTH_BIN(0)&lt;/Q&gt;&lt;R&gt;1&lt;/R&gt;&lt;C&gt;1&lt;/C&gt;&lt;D xsi:type="xsd:string"&gt;100% Value&lt;/D&gt;&lt;/FQL&gt;&lt;FQL&gt;&lt;Q&gt;KMB^OS_SEC_CAPGRP&lt;/Q&gt;&lt;R&gt;1&lt;/R&gt;&lt;C&gt;1&lt;/C&gt;&lt;D xsi:type="xsd:string"&gt;Large&lt;/D&gt;&lt;/FQL&gt;&lt;FQL&gt;&lt;Q&gt;KMI^MSCI_VALUEGROWTH_BIN(0)&lt;/Q&gt;&lt;R&gt;1&lt;/R&gt;&lt;C&gt;1&lt;/C&gt;&lt;D xsi:type="xsd:string"&gt;100% Value&lt;/D&gt;&lt;/FQL&gt;&lt;FQL&gt;&lt;Q&gt;KMI^OS_SEC_CAPGRP&lt;/Q&gt;&lt;R&gt;1&lt;/R&gt;&lt;C&gt;1&lt;/C&gt;&lt;D xsi:type="xsd:string"&gt;Large&lt;/D&gt;&lt;/FQL&gt;&lt;FQL&gt;&lt;Q&gt;KMX^MSCI_VALUEGROWTH_BIN(0)&lt;/Q&gt;&lt;R&gt;1&lt;/R&gt;&lt;C&gt;1&lt;/C&gt;&lt;D xsi:type="xsd:string"&gt;100% Growth&lt;/D&gt;&lt;/FQL&gt;&lt;FQL&gt;&lt;Q&gt;KMX^OS_SEC_CAPGRP&lt;/Q&gt;&lt;R&gt;1&lt;/R&gt;&lt;C&gt;1&lt;/C&gt;&lt;D xsi:type="xsd:string"&gt;Large&lt;/D&gt;&lt;/FQL&gt;&lt;FQL&gt;&lt;Q&gt;KNX^MSCI_VALUEGROWTH_BIN(0)&lt;/Q&gt;&lt;R&gt;1&lt;/R&gt;&lt;C&gt;1&lt;/C&gt;&lt;D xsi:type="xsd:string"&gt;65% Value - 35% Growth&lt;/D&gt;&lt;/FQL&gt;&lt;FQL&gt;&lt;Q&gt;KNX^OS_SEC_CAPGRP&lt;/Q&gt;&lt;R&gt;1&lt;/R&gt;&lt;C&gt;1&lt;/C&gt;&lt;D xsi:type="xsd:string"&gt;Mid&lt;/D&gt;&lt;/FQL&gt;&lt;FQL&gt;&lt;Q&gt;KO^MSCI_VALUEGROWTH_BIN(0)&lt;/Q&gt;&lt;R&gt;1&lt;/R&gt;&lt;C&gt;1&lt;/C&gt;&lt;D xsi:type="xsd:string"&gt;100% Value&lt;/D&gt;&lt;/FQL&gt;&lt;FQL&gt;&lt;Q&gt;KO^OS_SEC_CAPGRP&lt;/Q&gt;&lt;R&gt;1&lt;/R&gt;&lt;C&gt;1&lt;/C&gt;&lt;D xsi:type="xsd:string"&gt;Mega&lt;/D&gt;&lt;/FQL&gt;&lt;FQL&gt;&lt;Q&gt;KORS^MSCI_VALUEGROWTH_BIN(0)&lt;/Q&gt;&lt;R&gt;1&lt;/R&gt;&lt;C&gt;1&lt;/C&gt;&lt;D xsi:type="xsd:string"&gt;100% Growth&lt;/D&gt;&lt;/FQL&gt;&lt;FQL&gt;&lt;Q&gt;KORS^OS_SEC_CAPGRP&lt;/Q&gt;&lt;R&gt;1&lt;/R&gt;&lt;C&gt;1&lt;/C&gt;&lt;D xsi:type="xsd:string"&gt;Mid&lt;/D&gt;&lt;/FQL&gt;&lt;FQL&gt;&lt;Q&gt;KOS^MSCI_VALUEGROWTH_BIN(0)&lt;/Q&gt;&lt;R&gt;0&lt;/R&gt;&lt;C&gt;0&lt;/C&gt;&lt;/FQL&gt;&lt;FQL&gt;&lt;Q&gt;KOS^OS_SEC_CAPGRP&lt;/Q&gt;&lt;R&gt;1&lt;/R&gt;&lt;C&gt;1&lt;/C&gt;&lt;D xsi:type="xsd:string"&gt;Mid&lt;/D&gt;&lt;/FQL&gt;&lt;FQL&gt;&lt;Q&gt;KR^MSCI_VALUEGROWTH_BIN(0)&lt;/Q&gt;&lt;R&gt;1&lt;/R&gt;&lt;C&gt;1&lt;/C&gt;&lt;D xsi:type="xsd:string"&gt;100% Value&lt;/D&gt;&lt;/FQL&gt;&lt;FQL&gt;&lt;Q&gt;KR^OS_SEC_CAPGRP&lt;/Q&gt;&lt;R&gt;1&lt;/R&gt;&lt;C&gt;1&lt;/C&gt;&lt;D xsi:type="xsd:string"&gt;Large&lt;/D&gt;&lt;/FQL&gt;&lt;FQL&gt;&lt;Q&gt;KRC^MSCI_VALUEGROWTH_BIN(0)&lt;/Q&gt;&lt;R&gt;0&lt;/R&gt;&lt;C&gt;0&lt;/C&gt;&lt;/FQL&gt;&lt;FQL&gt;&lt;Q&gt;KRC^OS_SEC_CAPGRP&lt;/Q&gt;&lt;R&gt;1&lt;/R&gt;&lt;C&gt;1&lt;/C&gt;&lt;D xsi:type="xsd:string"&gt;Mid&lt;/D&gt;&lt;/FQL&gt;&lt;FQL&gt;&lt;Q&gt;KSS^MSCI_VALUEGROWTH_BIN(0)&lt;/Q&gt;&lt;R&gt;1&lt;/R&gt;&lt;C&gt;1&lt;/C&gt;&lt;D xsi:type="xsd:string"&gt;100% Value&lt;/D&gt;&lt;/FQL&gt;&lt;FQL&gt;&lt;Q&gt;KSS^OS_SEC_CAPGRP&lt;/Q&gt;&lt;R&gt;1&lt;/R&gt;&lt;C&gt;1&lt;/C&gt;&lt;D xsi:type="xsd:string"&gt;Large&lt;/D&gt;&lt;/FQL&gt;&lt;FQL&gt;&lt;Q&gt;KSU^MSCI_VALUEGROWTH_BIN(0)&lt;/Q&gt;&lt;R&gt;1&lt;/R&gt;&lt;C&gt;1&lt;/C&gt;&lt;D xsi:type="xsd:string"&gt;100% Growth&lt;/D&gt;&lt;/FQL&gt;&lt;FQL&gt;&lt;Q&gt;KSU^OS_SEC_CAPGRP&lt;/Q&gt;&lt;R&gt;1&lt;/R&gt;&lt;C&gt;1&lt;/C&gt;&lt;D xsi:type="xsd:string"&gt;Large&lt;/D&gt;&lt;/FQL&gt;&lt;FQL&gt;&lt;Q&gt;L^MSCI_VALUEGROWTH_BIN(0)&lt;/Q&gt;&lt;R&gt;1&lt;/R&gt;&lt;C&gt;1&lt;/C&gt;&lt;D xsi:type="xsd:string"&gt;100% Value&lt;/D&gt;&lt;/FQL&gt;&lt;FQL&gt;&lt;Q&gt;L^OS_SEC_CAPGRP&lt;/Q&gt;&lt;R&gt;1&lt;/R&gt;&lt;C&gt;1&lt;/C&gt;&lt;D xsi:type="xsd:string"&gt;Large&lt;/D&gt;&lt;/FQL&gt;&lt;FQL&gt;&lt;Q&gt;LAMR^MSCI_VALUEGROWTH_BIN(0)&lt;/Q&gt;&lt;R&gt;0&lt;/R&gt;&lt;C&gt;0&lt;/C&gt;&lt;/FQL&gt;&lt;FQL&gt;&lt;Q&gt;LAMR^OS_SEC_CAPGRP&lt;/Q&gt;&lt;R&gt;1&lt;/R&gt;&lt;C&gt;1&lt;/C&gt;&lt;D xsi:type="xsd:string"&gt;Mid&lt;/D&gt;&lt;/FQL&gt;&lt;FQL&gt;&lt;Q&gt;LAZ^MSCI_VALUEGROWTH_BIN(0)&lt;/Q&gt;&lt;R&gt;0&lt;/R&gt;&lt;C&gt;0&lt;/C&gt;&lt;/FQL&gt;&lt;FQL&gt;&lt;Q&gt;LAZ^OS_SEC_CAPGRP&lt;/Q&gt;&lt;R&gt;1&lt;/R&gt;&lt;C&gt;1&lt;/C&gt;&lt;D xsi:type="xsd:string"&gt;Mid&lt;/D&gt;&lt;/FQL&gt;&lt;FQL&gt;&lt;Q&gt;LB^MSCI_VALUEGROWTH_BIN(0)&lt;/Q&gt;&lt;R&gt;1&lt;/R&gt;&lt;C&gt;1&lt;/C&gt;&lt;D xsi:type="xsd:string"&gt;100% Value&lt;/D&gt;&lt;/FQL&gt;&lt;FQL&gt;&lt;Q&gt;LB^OS_SEC_CAPGRP&lt;/Q&gt;&lt;R&gt;1&lt;/R&gt;&lt;C&gt;1&lt;/C&gt;&lt;D xsi:type="xsd:string"&gt;Mid&lt;/D&gt;&lt;/FQL&gt;&lt;FQL&gt;&lt;Q&gt;LBRDA^MSCI_VALUEGROWTH_BIN(0)&lt;/Q&gt;&lt;R&gt;0&lt;/R&gt;&lt;C&gt;0&lt;/C&gt;&lt;/FQL&gt;&lt;FQL&gt;&lt;Q&gt;LBRDA^OS_SEC_CAPGRP&lt;/Q&gt;&lt;R&gt;1&lt;/R&gt;&lt;C&gt;1&lt;/C&gt;&lt;D xsi:type="xsd:string"&gt;Mid&lt;/D&gt;&lt;/FQL&gt;&lt;FQL&gt;&lt;Q&gt;LBRDK^MSCI_VALUEGROWTH_BIN(0)&lt;/Q&gt;&lt;R&gt;1&lt;/R&gt;&lt;C&gt;1&lt;/C&gt;&lt;D xsi:type="xsd:string"&gt;50% Value - 50% Growth&lt;/D&gt;&lt;/FQL&gt;&lt;FQL&gt;&lt;Q&gt;LBRDK^OS_SEC_CAPGRP&lt;/Q&gt;&lt;R&gt;1&lt;/R&gt;&lt;C&gt;1&lt;/C&gt;&lt;D xsi:type="xsd:string"&gt;Large&lt;/D&gt;&lt;/FQL&gt;&lt;FQL&gt;&lt;Q&gt;LDOS^MSCI_VALUEGROWTH_BIN(0)&lt;/Q&gt;&lt;R&gt;1&lt;/R&gt;&lt;C&gt;1&lt;/C&gt;&lt;D xsi:type="xsd:string"&gt;100% Value&lt;/D&gt;&lt;/FQL&gt;&lt;FQL&gt;&lt;Q&gt;LDOS^OS_SEC_CAPGRP&lt;/Q&gt;&lt;R&gt;1&lt;/R&gt;&lt;C&gt;1&lt;/C&gt;&lt;D xsi:type="xsd:string"&gt;Mid&lt;/D&gt;&lt;/FQL&gt;&lt;FQL&gt;&lt;Q&gt;LEA^MSCI_VALUEGROWTH_BIN(0)&lt;/Q&gt;&lt;R&gt;1&lt;/R&gt;&lt;C&gt;1&lt;/C&gt;&lt;D xsi:type="xsd:string"&gt;100% Value&lt;/D&gt;&lt;/FQL&gt;&lt;FQL&gt;&lt;Q&gt;LEA^OS_SEC_CAPGRP&lt;/Q&gt;&lt;R&gt;1&lt;/R&gt;&lt;C&gt;1&lt;/C&gt;&lt;D xsi:type="xsd:string"&gt;Mid&lt;/D&gt;&lt;/FQL&gt;&lt;FQL&gt;&lt;Q&gt;LECO^MSCI_VALUEGROWTH_BIN(0)&lt;/Q&gt;&lt;R&gt;0&lt;/R&gt;&lt;C&gt;0&lt;/C&gt;&lt;/FQL&gt;&lt;FQL&gt;&lt;Q&gt;LECO^OS_SEC_CAPGRP&lt;/Q&gt;&lt;R&gt;1&lt;/R&gt;&lt;C&gt;1&lt;/C&gt;&lt;D xsi:type="xsd:string"&gt;Mid&lt;/D&gt;&lt;/FQL&gt;&lt;FQL&gt;&lt;Q&gt;LEG^MSCI_VALUEGROWTH_BIN(0)&lt;/Q&gt;&lt;R&gt;1&lt;/R&gt;&lt;C&gt;1&lt;/C&gt;&lt;D xsi:type="xsd:string"&gt;100% Value&lt;/D&gt;&lt;/FQL&gt;&lt;FQL&gt;&lt;Q&gt;LEG^OS_SEC_CAPGRP&lt;/Q&gt;&lt;R&gt;1&lt;/R&gt;&lt;C&gt;1&lt;/C&gt;&lt;D xsi:type="xsd:string"&gt;Mid&lt;/D&gt;&lt;/FQL&gt;&lt;FQL&gt;&lt;Q&gt;LEN^MSCI_VALUEGROWTH_BIN(0)&lt;/Q&gt;&lt;R&gt;1&lt;/R&gt;&lt;C&gt;1&lt;/C&gt;&lt;D xsi:type="xsd:string"&gt;65% Value - 35% Growth&lt;/D&gt;&lt;/FQL&gt;&lt;FQL&gt;&lt;Q&gt;LEN^OS_SEC_CAPGRP&lt;/Q&gt;&lt;R&gt;1&lt;/R&gt;&lt;C&gt;1&lt;/C&gt;&lt;D xsi:type="xsd:string"&gt;Large&lt;/D&gt;&lt;/FQL&gt;&lt;FQL&gt;&lt;Q&gt;LEN.B^MSCI_VALUEGROWTH_BIN(0)&lt;/Q&gt;&lt;R&gt;0&lt;/R&gt;&lt;C&gt;0&lt;/C&gt;&lt;/FQL&gt;&lt;FQL&gt;&lt;Q&gt;LEN.B^OS_SEC_CAPGRP&lt;/Q&gt;&lt;R&gt;1&lt;/R&gt;&lt;C&gt;1&lt;/C&gt;&lt;D xsi:type="xsd:string"&gt;Small&lt;/D&gt;&lt;/FQL&gt;&lt;FQL&gt;&lt;Q&gt;LFUS^MSCI_VALUEGROWTH_BIN(0)&lt;/Q&gt;&lt;R&gt;0&lt;/R&gt;&lt;C&gt;0&lt;/C&gt;&lt;/FQL&gt;&lt;FQL&gt;&lt;Q&gt;LFUS^OS_SEC_CAPGRP&lt;/Q&gt;&lt;R&gt;1&lt;/R&gt;&lt;C&gt;1&lt;/C&gt;&lt;D xsi:type="xsd:string"&gt;Mid&lt;/D&gt;&lt;/FQL&gt;&lt;FQL&gt;&lt;Q&gt;LGF.A^MSCI_VALUEGROWTH_BIN(0)&lt;/Q&gt;&lt;R&gt;0&lt;/R&gt;&lt;C&gt;0&lt;/C&gt;&lt;/FQL&gt;&lt;FQL&gt;&lt;Q&gt;LGF.A^OS_SEC_CAPGRP&lt;/Q&gt;&lt;R&gt;1&lt;/R&gt;&lt;C&gt;1&lt;/C&gt;&lt;D xsi:type="xsd:string"&gt;Small&lt;/D&gt;&lt;/FQL&gt;&lt;FQL&gt;&lt;Q&gt;LGF.B^MSCI_VALUEGROWTH_BIN(0)&lt;/Q&gt;&lt;R&gt;0&lt;/R&gt;&lt;C&gt;0&lt;/C&gt;&lt;/FQL&gt;&lt;FQL&gt;&lt;Q&gt;LGF.B^OS_SEC_CAPGRP&lt;/Q&gt;&lt;R&gt;1&lt;/R&gt;&lt;C&gt;1&lt;/C&gt;&lt;D xsi:type="xsd:string"&gt;Mid&lt;/D&gt;&lt;/FQL&gt;&lt;FQL&gt;&lt;Q&gt;LH^MSCI_VALUEGROWTH_BIN(0)&lt;/Q&gt;&lt;R&gt;1&lt;/R&gt;&lt;C&gt;1&lt;/C&gt;&lt;D xsi:type="xsd:string"&gt;50% Value - 50% Growth&lt;/D&gt;&lt;/FQL&gt;&lt;FQL&gt;&lt;Q&gt;LH^OS_SEC_CAPGRP&lt;/Q&gt;&lt;R&gt;1&lt;/R&gt;&lt;C&gt;1&lt;/C&gt;&lt;D xsi:type="xsd:string"&gt;Large&lt;/D&gt;&lt;/FQL&gt;&lt;FQL&gt;&lt;Q&gt;LII^MSCI_VALUEGROWTH_BIN(0)&lt;/Q&gt;&lt;R&gt;1&lt;/R&gt;&lt;C&gt;1&lt;/C&gt;&lt;D xsi:type="xsd:string"&gt;100% Growth&lt;/D&gt;&lt;/FQL&gt;&lt;FQL&gt;&lt;Q&gt;LII^OS_SEC_CAPGRP&lt;/Q&gt;&lt;R&gt;1&lt;/R&gt;&lt;C&gt;1&lt;/C&gt;&lt;D xsi:type="xsd:string"&gt;Mid&lt;/D&gt;&lt;/FQL&gt;&lt;FQL&gt;&lt;Q&gt;LKQ^MSCI_VALUEGROWTH_BIN(0)&lt;/Q&gt;&lt;R&gt;1&lt;/R&gt;&lt;C&gt;1&lt;/C&gt;&lt;D xsi:type="xsd:string"&gt;100% Growth&lt;/D&gt;&lt;/FQL&gt;&lt;FQL&gt;&lt;Q&gt;LKQ^OS_SEC_CAPGRP&lt;/Q&gt;&lt;R&gt;1&lt;/R&gt;&lt;C&gt;1&lt;/C&gt;&lt;D xsi:type="xsd:string"&gt;Mid&lt;/D&gt;&lt;/FQL&gt;&lt;FQL&gt;&lt;Q&gt;LLL^MSCI_VALUEGROWTH_BIN(0)&lt;/Q&gt;&lt;R&gt;1&lt;/R&gt;&lt;C&gt;1&lt;/C&gt;&lt;D xsi:type="xsd:string"&gt;50% Value - 50% Growth&lt;/D&gt;&lt;/FQL&gt;&lt;FQL&gt;&lt;Q&gt;LLL^OS_SEC_CAPGRP&lt;/Q&gt;&lt;R&gt;1&lt;/R&gt;&lt;C&gt;1&lt;/C&gt;&lt;D xsi:type="xsd:string"&gt;Large&lt;/D&gt;&lt;/FQL&gt;&lt;FQL&gt;&lt;Q&gt;LLY^MSCI_VALUEGROWTH_BIN(0)&lt;/Q&gt;&lt;R&gt;1&lt;/R&gt;&lt;C&gt;1&lt;/C&gt;&lt;D xsi:type="xsd:string"&gt;35% Value - 65% Growth&lt;/D&gt;&lt;/FQL&gt;&lt;FQL&gt;&lt;Q&gt;LLY^OS_SEC_CAPGRP&lt;/Q&gt;&lt;R&gt;1&lt;/R&gt;&lt;C&gt;1&lt;/C&gt;&lt;D xsi:type="xsd:string"&gt;Mega&lt;/D&gt;&lt;/FQL&gt;&lt;FQL&gt;&lt;Q&gt;LM^MSCI_VALUEGROWTH_BIN(0)&lt;/Q&gt;&lt;R&gt;0&lt;/R&gt;&lt;C&gt;0&lt;/C&gt;&lt;/FQL&gt;&lt;FQL&gt;&lt;Q&gt;LM^OS_SEC_CAPGRP&lt;/Q&gt;&lt;R&gt;1&lt;/R&gt;&lt;C&gt;1&lt;/C&gt;&lt;D xsi:type="xsd:string"&gt;Mid&lt;/D&gt;&lt;/FQL&gt;&lt;FQL&gt;&lt;Q&gt;LMT^MSCI_VALUEGROWTH_BIN(0)&lt;/Q&gt;&lt;R&gt;1&lt;/R&gt;&lt;C&gt;1&lt;/C&gt;&lt;D xsi:type="xsd:string"&gt;100% Growth&lt;/D&gt;&lt;/FQL&gt;&lt;FQL&gt;&lt;Q&gt;LMT^OS_SEC_CAPGRP&lt;/Q&gt;&lt;R&gt;1&lt;/R&gt;&lt;C&gt;1&lt;/C&gt;&lt;D xsi:type="xsd:string"&gt;Mega&lt;/D&gt;&lt;/FQL&gt;&lt;FQL&gt;&lt;Q&gt;LNC^MSCI_VALUEGROWTH_BIN(0)&lt;/Q&gt;&lt;R&gt;1&lt;/R&gt;&lt;C&gt;1&lt;/C&gt;&lt;D xsi:type="xsd:string"&gt;100% Value&lt;/D&gt;&lt;/FQL&gt;&lt;FQL&gt;&lt;Q&gt;LNC^OS_SEC_CAPGRP&lt;/Q&gt;&lt;R&gt;1&lt;/R&gt;&lt;C&gt;1&lt;/C&gt;&lt;D xsi:type="xsd:string"&gt;Large&lt;/D&gt;&lt;/FQL&gt;&lt;FQL&gt;&lt;Q&gt;LNG^MSCI_VALUEGROWTH_BIN(0)&lt;/Q&gt;&lt;R&gt;1&lt;/R&gt;&lt;C&gt;1&lt;/C&gt;&lt;D xsi:type="xsd:string"&gt;100% Growth&lt;/D&gt;&lt;/FQL&gt;&lt;FQL&gt;&lt;Q&gt;LNG^OS_SEC_CAPGRP&lt;/Q&gt;&lt;R&gt;1&lt;/R&gt;&lt;C&gt;1&lt;/C&gt;&lt;D xsi:type="xsd:string"&gt;Large&lt;/D&gt;&lt;/FQL&gt;&lt;FQL&gt;&lt;Q&gt;LNT^MSCI_VALUEGROWTH_BIN(0)&lt;/Q&gt;&lt;R&gt;1&lt;/R&gt;&lt;C&gt;1&lt;/C&gt;&lt;D xsi:type="xsd:string"&gt;100% Value&lt;/D&gt;&lt;/FQL&gt;&lt;FQL&gt;&lt;Q&gt;LNT^OS_SEC_CAPGRP&lt;/Q&gt;&lt;R&gt;1&lt;/R&gt;&lt;C&gt;1&lt;/C&gt;&lt;D xsi:type="xsd:string"&gt;Large&lt;/D&gt;&lt;/FQL&gt;&lt;FQL&gt;&lt;Q&gt;LOGM^MSCI_VALUEGROWTH_BIN(0)&lt;/Q&gt;&lt;R&gt;0&lt;/R&gt;&lt;C&gt;0&lt;/C&gt;&lt;/FQL&gt;&lt;FQL&gt;&lt;Q&gt;LOGM^OS_SEC_CAPGRP&lt;/Q&gt;&lt;R&gt;1&lt;/R&gt;&lt;C&gt;1&lt;/C&gt;&lt;D xsi:type="xsd:string"&gt;Mid&lt;/D&gt;&lt;/FQL&gt;&lt;FQL&gt;&lt;Q&gt;LOPE^MSCI_VALUEGROWTH_BIN(0)&lt;/Q&gt;&lt;R&gt;0&lt;/R&gt;&lt;C&gt;0&lt;/C&gt;&lt;/FQL&gt;&lt;FQL&gt;&lt;Q&gt;LOPE^OS_SEC_CAPGRP&lt;/Q&gt;&lt;R&gt;1&lt;/R&gt;&lt;C&gt;1&lt;/C&gt;&lt;D xsi:type="xsd:string"&gt;Mid&lt;/D&gt;&lt;/FQL&gt;&lt;FQL&gt;&lt;Q&gt;LOW^MSCI_VALUEGROWTH_BIN(0)&lt;/Q&gt;&lt;R&gt;1&lt;/R&gt;&lt;C&gt;1&lt;/C&gt;&lt;D xsi:type="xsd:string"&gt;100% Growth&lt;/D&gt;&lt;/FQL&gt;&lt;FQL&gt;&lt;Q&gt;LOW^OS_SEC_CAPGRP&lt;/Q&gt;&lt;R&gt;1&lt;/R&gt;&lt;C&gt;1&lt;/C&gt;&lt;D xsi:type="xsd:string"&gt;Mega&lt;/D&gt;&lt;/FQL&gt;&lt;FQL&gt;&lt;Q&gt;LPLA^MSCI_VALUEGROWTH_BIN(0)&lt;/Q&gt;&lt;R&gt;0&lt;/R&gt;&lt;C&gt;0&lt;/C&gt;&lt;/FQL&gt;&lt;FQL&gt;&lt;Q&gt;LPLA^OS_SEC_CAPGRP&lt;/Q&gt;&lt;R&gt;1&lt;/R&gt;&lt;C&gt;1&lt;/C&gt;&lt;D xsi:type="xsd:string"&gt;Mid&lt;/D&gt;&lt;/FQL&gt;&lt;FQL&gt;&lt;Q&gt;LPT^MSCI_VALUEGROWTH_BIN(0)&lt;/Q&gt;&lt;R&gt;1&lt;/R&gt;&lt;C&gt;1&lt;/C&gt;&lt;D xsi:type="xsd:string"&gt;100% Value&lt;/D&gt;&lt;/FQL&gt;&lt;FQL&gt;&lt;Q&gt;LPT^OS_SEC_CAPGRP&lt;/Q&gt;&lt;R&gt;1&lt;/R&gt;&lt;C&gt;1&lt;/C&gt;&lt;D xsi:type="xsd:string"&gt;Mid&lt;/D&gt;&lt;/FQL&gt;&lt;FQL&gt;&lt;Q&gt;LRCX^MSCI_VALUEGROWTH_BIN(0)&lt;/Q&gt;&lt;R&gt;1&lt;/R&gt;&lt;C&gt;1&lt;/C&gt;&lt;D xsi:type="xsd:string"&gt;65% Value - 35% Growth&lt;/D&gt;&lt;/FQL&gt;&lt;FQL&gt;&lt;Q&gt;LRCX^OS_SEC_CAPGRP&lt;/Q&gt;&lt;R&gt;1&lt;/R&gt;&lt;C&gt;1&lt;/C&gt;&lt;D xsi:type="xsd:string"&gt;Large&lt;/D&gt;&lt;/FQL&gt;&lt;FQL&gt;&lt;Q&gt;LSI^MSCI_VALUEGROWTH_BIN(0)&lt;/Q&gt;&lt;R&gt;0&lt;/R&gt;&lt;C&gt;0&lt;/C&gt;&lt;/FQL&gt;&lt;FQL&gt;&lt;Q&gt;LSI^OS_SEC_CAPGRP&lt;/Q&gt;&lt;R&gt;1&lt;/R&gt;&lt;C&gt;1&lt;/C&gt;&lt;D xsi:type="xsd:string"&gt;Mid&lt;/D&gt;&lt;/FQL&gt;&lt;FQL&gt;&lt;Q&gt;LSTR^MSCI_VALUEGROWTH_BIN(0)&lt;/Q&gt;&lt;R&gt;0&lt;/R&gt;&lt;C&gt;0&lt;/C&gt;&lt;/FQL&gt;&lt;FQL&gt;&lt;Q&gt;LSTR^OS_SEC_CAPGRP&lt;/Q&gt;&lt;R&gt;1&lt;/R&gt;&lt;C&gt;1&lt;/C&gt;&lt;D xsi:type="xsd:string"&gt;Mid&lt;/D&gt;&lt;/FQL&gt;&lt;FQL&gt;&lt;Q&gt;LSXMA^MSCI_VALUEGROWTH_BIN(0)&lt;/Q&gt;&lt;R&gt;1&lt;/R&gt;&lt;C&gt;1&lt;/C&gt;&lt;D xsi:type="xsd:string"&gt;100% Value&lt;/D&gt;&lt;/FQL&gt;&lt;FQL&gt;&lt;Q&gt;LSXMA^OS_SEC_CAPGRP&lt;/Q&gt;&lt;R&gt;1&lt;/R&gt;&lt;C&gt;1&lt;/C&gt;&lt;D xsi:type="xsd:string"&gt;Mid&lt;/D&gt;&lt;/FQL&gt;&lt;FQL&gt;&lt;Q&gt;LSXMK^MSCI_VALUEGROWTH_BIN(0)&lt;/Q&gt;&lt;R&gt;1&lt;/R&gt;&lt;C&gt;1&lt;/C&gt;&lt;D xsi:type="xsd:string"&gt;100% Value&lt;/D&gt;&lt;/FQL&gt;&lt;FQL&gt;&lt;Q&gt;LSXMK^OS_SEC_CAPGRP&lt;/Q&gt;&lt;R&gt;1&lt;/R&gt;&lt;C&gt;1&lt;/C&gt;&lt;D xsi:type="xsd:string"&gt;Mid&lt;/D&gt;&lt;/FQL&gt;&lt;FQL&gt;&lt;Q&gt;LULU^MSCI_VALUEGROWTH_BIN(0)&lt;/Q&gt;&lt;R&gt;1&lt;/R&gt;&lt;C&gt;1&lt;/C&gt;&lt;D xsi:type="xsd:string"&gt;100% Growth&lt;/D&gt;&lt;/FQL&gt;&lt;FQL&gt;&lt;Q&gt;LULU^OS_SEC_CAPGRP&lt;/Q&gt;&lt;R&gt;1&lt;/R&gt;&lt;C&gt;1&lt;/C&gt;&lt;D xsi:type="xsd:string"&gt;Large&lt;/D&gt;&lt;/FQL&gt;&lt;FQL&gt;&lt;Q&gt;LUV^MSCI_VALUEGROWTH_BIN(0)&lt;/Q&gt;&lt;R&gt;1&lt;/R&gt;&lt;C&gt;1&lt;/C&gt;&lt;D xsi:type="xsd:string"&gt;100% Growth&lt;/D&gt;&lt;/FQL&gt;&lt;FQL&gt;&lt;Q&gt;LUV^OS_SEC_CAPGRP&lt;/Q&gt;&lt;R&gt;1&lt;/R&gt;&lt;C&gt;1&lt;/C&gt;&lt;D xsi:type="xsd:string"&gt;Large&lt;/D&gt;&lt;/FQL&gt;&lt;FQL&gt;&lt;Q&gt;LVS^MSCI_VALUEGROWTH_BIN(0)&lt;/Q&gt;&lt;R&gt;1&lt;/R&gt;&lt;C&gt;1&lt;/C&gt;&lt;D xsi:type="xsd:string"&gt;100% Value&lt;/D&gt;&lt;/FQL&gt;&lt;FQL&gt;&lt;Q&gt;LVS^OS_SEC_CAPGRP&lt;/Q&gt;&lt;R&gt;1&lt;/R&gt;&lt;C&gt;1&lt;/C&gt;&lt;D xsi:type="xsd:string"&gt;Large&lt;/D&gt;&lt;/FQL&gt;&lt;FQL&gt;&lt;Q&gt;LW^MSCI_VALUEGROWTH_BIN(0)&lt;/Q&gt;&lt;R&gt;1&lt;/R&gt;&lt;C&gt;1&lt;/C&gt;&lt;D xsi:type="xsd:string"&gt;100% Growth&lt;/D&gt;&lt;/FQL&gt;&lt;FQL&gt;&lt;Q&gt;LW^OS_SEC_CAPGRP&lt;/Q&gt;&lt;R&gt;1&lt;/R&gt;&lt;C&gt;1&lt;/C&gt;&lt;D xsi:type="xsd:string"&gt;Large&lt;/D&gt;&lt;/FQL&gt;&lt;FQL&gt;&lt;Q&gt;LYB^MSCI_VALUEGROWTH_BIN(0)&lt;/Q&gt;&lt;R&gt;1&lt;/R&gt;&lt;C&gt;1&lt;/C&gt;&lt;D xsi:type="xsd:string"&gt;100% Value&lt;/D&gt;&lt;/FQL&gt;&lt;FQL&gt;&lt;Q&gt;LYB^OS_SEC_CAPGRP&lt;/Q&gt;&lt;R&gt;1&lt;/R&gt;&lt;C&gt;1&lt;/C&gt;&lt;D xsi:type="xsd:string"&gt;Large&lt;/D&gt;&lt;/FQL&gt;&lt;FQL&gt;&lt;Q&gt;LYV^MSCI_VALUEGROWTH_BIN(0)&lt;/Q&gt;&lt;R&gt;1&lt;/R&gt;&lt;C&gt;1&lt;/C&gt;&lt;D xsi:type="xsd:string"&gt;100% Growth&lt;/D&gt;&lt;/FQL&gt;&lt;FQL&gt;&lt;Q&gt;LYV^OS_SEC_CAPGRP&lt;/Q&gt;&lt;R&gt;1&lt;/R&gt;&lt;C&gt;1&lt;/C&gt;&lt;D xsi:type="xsd:string"&gt;Large&lt;/D&gt;&lt;/FQL&gt;&lt;FQL&gt;&lt;Q&gt;M^MSCI_VALUEGROWTH_BIN(0)&lt;/Q&gt;&lt;R&gt;1&lt;/R&gt;&lt;C&gt;1&lt;/C&gt;&lt;D xsi:type="xsd:string"&gt;100% Value&lt;/D&gt;&lt;/FQL&gt;&lt;FQL&gt;&lt;Q&gt;M^OS_SEC_CAPGRP&lt;/Q&gt;&lt;R&gt;1&lt;/R&gt;&lt;C&gt;1&lt;/C&gt;&lt;D xsi:type="xsd:string"&gt;Mid&lt;/D&gt;&lt;/FQL&gt;&lt;FQL&gt;&lt;Q&gt;MA^MSCI_VALUEGROWTH_BIN(0)&lt;/Q&gt;&lt;R&gt;1&lt;/R&gt;&lt;C&gt;1&lt;/C&gt;&lt;D xsi:type="xsd:string"&gt;100% Growth&lt;/D&gt;&lt;/FQL&gt;&lt;FQL&gt;&lt;Q&gt;MA^OS_SEC_CAPGRP&lt;/Q&gt;&lt;R&gt;1&lt;/R&gt;&lt;C&gt;1&lt;/C&gt;&lt;D xsi:type="xsd:string"&gt;Mega&lt;/D&gt;&lt;/FQL&gt;&lt;FQL&gt;&lt;Q&gt;MAA^MSCI_VALUEGROWTH_BIN(0)&lt;/Q&gt;&lt;R&gt;1&lt;/R&gt;&lt;C&gt;1&lt;/C&gt;&lt;D xsi:type="xsd:string"&gt;100% Value&lt;/D&gt;&lt;/FQL&gt;&lt;FQL&gt;&lt;Q&gt;MAA^OS_SEC_CAPGRP&lt;/Q&gt;&lt;R&gt;1&lt;/R&gt;&lt;C&gt;1&lt;/C&gt;&lt;D xsi:type="xsd:string"&gt;Large&lt;/D&gt;&lt;/FQL&gt;&lt;FQL&gt;&lt;Q&gt;MAC^MSCI_VALUEGROWTH_BIN(0)&lt;/Q&gt;&lt;R&gt;1&lt;/R&gt;&lt;C&gt;1&lt;/C&gt;&lt;D xsi:type="xsd:string"&gt;100% Value&lt;/D&gt;&lt;/FQL&gt;&lt;FQL&gt;&lt;Q&gt;MAC^OS_SEC_CAPGRP&lt;/Q&gt;&lt;R&gt;1&lt;/R&gt;&lt;C&gt;1&lt;/C&gt;&lt;D xsi:type="xsd:string"&gt;Mid&lt;/D&gt;&lt;/FQL&gt;&lt;FQL&gt;&lt;Q&gt;MAN^MSCI_VALUEGROWTH_BIN(0)&lt;/Q&gt;&lt;R&gt;1&lt;/R&gt;&lt;C&gt;1&lt;/C&gt;&lt;D xsi:type="xsd:string"&gt;100% Value&lt;/D&gt;&lt;/FQL&gt;&lt;FQL&gt;&lt;Q&gt;MAN^OS_SEC_CAPGRP&lt;/Q&gt;&lt;R&gt;1&lt;/R&gt;&lt;C&gt;1&lt;/C&gt;&lt;D xsi:type="xsd:string"&gt;Mid&lt;/D&gt;&lt;/FQL&gt;&lt;FQL&gt;&lt;Q&gt;MANH^MSCI_VALUEGROWTH_BIN(0)&lt;/Q&gt;&lt;R&gt;0&lt;/R&gt;&lt;C&gt;0&lt;/C&gt;&lt;/FQL&gt;&lt;FQL&gt;&lt;Q&gt;MANH^OS_SEC_CAPGRP&lt;/Q&gt;&lt;R&gt;1&lt;/R&gt;&lt;C&gt;1&lt;/C&gt;&lt;D xsi:type="xsd:string"&gt;Mid&lt;/D&gt;&lt;/FQL&gt;&lt;FQL&gt;&lt;Q&gt;MAR^MSCI_VALUEGROWTH_BIN(0)&lt;/Q&gt;&lt;R&gt;1&lt;/R&gt;&lt;C&gt;1&lt;/C&gt;&lt;D xsi:type="xsd:string"&gt;100% Growth&lt;/D&gt;&lt;/FQL&gt;&lt;FQL&gt;&lt;Q&gt;MAR^OS_SEC_CAPGRP&lt;/Q&gt;&lt;R&gt;1&lt;/R&gt;&lt;C&gt;1&lt;/C&gt;&lt;D xsi:type="xsd:string"&gt;Large&lt;/D&gt;&lt;/FQL&gt;&lt;FQL&gt;&lt;Q&gt;MAS^MSCI_VALUEGROWTH_BIN(0)&lt;/Q&gt;&lt;R&gt;1&lt;/R&gt;&lt;C&gt;1&lt;/C&gt;&lt;D xsi:type="xsd:string"&gt;100% Growth&lt;/D&gt;&lt;/FQL&gt;&lt;FQL&gt;&lt;Q&gt;MAS^OS_SEC_CAPGRP&lt;/Q&gt;&lt;R&gt;1&lt;/R&gt;&lt;C&gt;1&lt;/C&gt;&lt;D xsi:type="xsd:string"&gt;Mid&lt;/D&gt;&lt;/FQL&gt;&lt;FQL&gt;&lt;Q&gt;MASI^MSCI_VALUEGROWTH_BIN(0)&lt;/Q&gt;&lt;R&gt;0&lt;/R&gt;&lt;C&gt;0&lt;/C&gt;&lt;/FQL&gt;&lt;FQL&gt;&lt;Q&gt;MASI^OS_SEC_CAPGRP&lt;/Q&gt;&lt;R&gt;1&lt;/R&gt;&lt;C&gt;1&lt;/C&gt;&lt;D xsi:type="xsd:string"&gt;Mid&lt;/D&gt;&lt;/FQL&gt;&lt;FQL&gt;&lt;Q&gt;MAT^MSCI_VALUEGROWTH_BIN(0)&lt;/Q&gt;&lt;R&gt;1&lt;/R&gt;&lt;C&gt;1&lt;/C&gt;&lt;D xsi:type="xsd:string"&gt;100% Growth&lt;/D&gt;&lt;/FQL&gt;&lt;FQL&gt;&lt;Q&gt;MAT^OS_SEC_CAPGRP&lt;/Q&gt;&lt;R&gt;1&lt;/R&gt;&lt;C&gt;1&lt;/C&gt;&lt;D xsi:type="xsd:string"&gt;Mid&lt;/D&gt;&lt;/FQL&gt;&lt;FQL&gt;&lt;Q&gt;MCD^MSCI_VALUEGROWTH_BIN(0)&lt;/Q&gt;&lt;R&gt;1&lt;/R&gt;&lt;C&gt;1&lt;/C&gt;&lt;D xsi:type="xsd:string"&gt;65% Value - 35% Growth&lt;/D&gt;&lt;/FQL&gt;&lt;FQL&gt;&lt;Q&gt;MCD^OS_SEC_CAPGRP&lt;/Q&gt;&lt;R&gt;1&lt;/R&gt;&lt;C&gt;1&lt;/C&gt;&lt;D xsi:type="xsd:string"&gt;Mega&lt;/D&gt;&lt;/FQL&gt;&lt;FQL&gt;&lt;Q&gt;MCHP^MSCI_VALUEGROWTH_BIN(0)&lt;/Q&gt;&lt;R&gt;1&lt;/R&gt;&lt;C&gt;1&lt;/C&gt;&lt;D xsi:type="xsd:string"&gt;100% Value&lt;/D&gt;&lt;/FQL&gt;&lt;FQL&gt;&lt;Q&gt;MCHP^OS_SEC_CAPGRP&lt;/Q&gt;&lt;R&gt;1&lt;/R&gt;&lt;C&gt;1&lt;/C&gt;&lt;D xsi:type="xsd:string"&gt;Large&lt;/D&gt;&lt;/FQL&gt;&lt;FQL&gt;&lt;Q&gt;MCK^MSCI_VALUEGROWTH_BIN(0)&lt;/Q&gt;&lt;R&gt;1&lt;/R&gt;&lt;C&gt;1&lt;/C&gt;&lt;D xsi:type="xsd:string"&gt;100% Value&lt;/D&gt;&lt;/FQL&gt;&lt;FQL&gt;&lt;Q&gt;MCK^OS_SEC_CAPGRP&lt;/Q&gt;&lt;R&gt;1&lt;/R&gt;&lt;C&gt;1&lt;/C&gt;&lt;D xsi:type="xsd:string"&gt;Large&lt;/D&gt;&lt;/FQL&gt;&lt;FQL&gt;&lt;Q&gt;MCO^MSCI_VALUEGROWTH_BIN(0)&lt;/Q&gt;&lt;R&gt;1&lt;/R&gt;&lt;C&gt;1&lt;/C&gt;&lt;D xsi:type="xsd:string"&gt;100% Growth&lt;/D&gt;&lt;/FQL&gt;&lt;FQL&gt;&lt;Q&gt;MCO^OS_SEC_CAPGRP&lt;/Q&gt;&lt;R&gt;1&lt;/R&gt;&lt;C&gt;1&lt;/C&gt;&lt;D xsi:type="xsd:string"&gt;Large&lt;/D&gt;&lt;/FQL&gt;&lt;FQL&gt;&lt;Q&gt;MCY^MSCI_VALUEGROWTH_BIN(0)&lt;/Q&gt;&lt;R&gt;0&lt;/R&gt;&lt;C&gt;0&lt;/C&gt;&lt;/FQL&gt;&lt;FQL&gt;&lt;Q&gt;MCY^OS_SEC_CAPGRP&lt;/Q&gt;&lt;R&gt;1&lt;/R&gt;&lt;C&gt;1&lt;/C&gt;&lt;D xsi:type="xsd:string"&gt;Mid&lt;/D&gt;&lt;/FQL&gt;&lt;FQL&gt;&lt;Q&gt;MD^MSCI_VALUEGROWTH_BIN(0)&lt;/Q&gt;&lt;R&gt;0&lt;/R&gt;&lt;C&gt;0&lt;/C&gt;&lt;/FQL&gt;&lt;FQL&gt;&lt;Q&gt;MD^OS_SEC_CAPGRP&lt;/Q&gt;&lt;R&gt;1&lt;/R&gt;&lt;C&gt;1&lt;/C&gt;&lt;D xsi:type="xsd:string"&gt;Mid&lt;/D&gt;&lt;/FQL&gt;&lt;FQL&gt;&lt;Q&gt;MDLZ^MSCI_VALUEGROWTH_BIN(0)&lt;/Q&gt;&lt;R&gt;1&lt;/R&gt;&lt;C&gt;1&lt;/C&gt;&lt;D xsi:type="xsd:string"&gt;100% Value&lt;/D&gt;&lt;/FQL&gt;&lt;FQL&gt;&lt;Q&gt;MDLZ^OS_SEC_CAPGRP&lt;/Q&gt;&lt;R&gt;1&lt;/R&gt;&lt;C&gt;1&lt;/C&gt;&lt;D xsi:type="xsd:string"&gt;Mega&lt;/D&gt;&lt;/FQL&gt;&lt;FQL&gt;&lt;Q&gt;MDT^MSCI_VALUEGROWTH_BIN(0)&lt;/Q&gt;&lt;R&gt;1&lt;/R&gt;&lt;C&gt;1&lt;/C&gt;&lt;D xsi:type="xsd:string"&gt;100% Value&lt;/D&gt;&lt;/FQL&gt;&lt;FQL&gt;&lt;Q&gt;MDT^OS_SEC_CAPGRP&lt;/Q&gt;&lt;R&gt;1&lt;/R&gt;&lt;C&gt;1&lt;/C&gt;&lt;D xsi:type="xsd:string"&gt;Mega&lt;/D&gt;&lt;/FQL&gt;&lt;FQL&gt;&lt;Q&gt;MDU^MSCI_VALUEGROWTH_BIN(0)&lt;/Q&gt;&lt;R&gt;0&lt;/R&gt;&lt;C&gt;0&lt;/C&gt;&lt;/FQL&gt;&lt;FQL&gt;&lt;Q&gt;MDU^OS_SEC_CAPGRP&lt;/Q&gt;&lt;R&gt;1&lt;/R&gt;&lt;C&gt;1&lt;/C&gt;&lt;D xsi:type="xsd:string"&gt;Mid&lt;/D&gt;&lt;/FQL&gt;&lt;FQL&gt;&lt;Q&gt;MET^MSCI_VALUEGROWTH_BIN(0)&lt;/Q&gt;&lt;R&gt;1&lt;/R&gt;&lt;C&gt;1&lt;/C&gt;&lt;D xsi:type="xsd:string"&gt;100% Value&lt;/D&gt;&lt;/FQL&gt;&lt;FQL&gt;&lt;Q&gt;MET^OS_SEC_CAPGRP&lt;/Q&gt;&lt;R&gt;1&lt;/R&gt;&lt;C&gt;1&lt;/C&gt;&lt;D xsi:type="xsd:string"&gt;Large&lt;/D&gt;&lt;/FQL&gt;&lt;FQL&gt;&lt;Q&gt;MFA^MSCI_VALUEGROWTH_BIN(0)&lt;/Q&gt;&lt;R&gt;0&lt;/R&gt;&lt;C&gt;0&lt;/C&gt;&lt;/FQL&gt;&lt;FQL&gt;&lt;Q&gt;MFA^OS_SEC_CAPGRP&lt;/Q&gt;&lt;R&gt;1&lt;/R&gt;&lt;C&gt;1&lt;/C&gt;&lt;D xsi:type="xsd:string"&gt;Mid&lt;/D&gt;&lt;/FQL&gt;&lt;FQL&gt;&lt;Q&gt;MGM^MSCI_VALUEGROWTH_BIN(0)&lt;/Q&gt;&lt;R&gt;1&lt;/R&gt;&lt;C&gt;1&lt;/C&gt;&lt;D xsi:type="xsd:string"&gt;100% Growth&lt;/D&gt;&lt;/FQL&gt;&lt;FQL&gt;&lt;Q&gt;MGM^OS_SEC_CAPGRP&lt;/Q&gt;&lt;R&gt;1&lt;/R&gt;&lt;C&gt;1&lt;/C&gt;&lt;D xsi:type="xsd:string"&gt;Large&lt;/D&gt;&lt;/FQL&gt;&lt;FQL&gt;&lt;Q&gt;MHK^MSCI_VALUEGROWTH_BIN(0)&lt;/Q&gt;&lt;R&gt;1&lt;/R&gt;&lt;C&gt;1&lt;/C&gt;&lt;D xsi:type="xsd:string"&gt;100% Value&lt;/D&gt;&lt;/FQL&gt;&lt;FQL&gt;&lt;Q&gt;MHK^OS_SEC_CAPGRP&lt;/Q&gt;&lt;R&gt;1&lt;/R&gt;&lt;C&gt;1&lt;/C&gt;&lt;D xsi:type="xsd:string"&gt;Mid&lt;/D&gt;&lt;/FQL&gt;&lt;FQL&gt;&lt;Q&gt;MIC^MSCI_VALUEGROWTH_BIN(0)&lt;/Q&gt;&lt;R&gt;0&lt;/R&gt;&lt;C&gt;0&lt;/C&gt;&lt;/FQL&gt;&lt;FQL&gt;&lt;Q&gt;MIC^OS_SEC_CAPGRP&lt;/Q&gt;&lt;R&gt;1&lt;/R&gt;&lt;C&gt;1&lt;/C&gt;&lt;D xsi:type="xsd:string"&gt;Mid&lt;/D&gt;&lt;/FQL&gt;&lt;FQL&gt;&lt;Q&gt;MIDD^MSCI_VALUEGROWTH_BIN(0)&lt;/Q&gt;&lt;R&gt;1&lt;/R&gt;&lt;C&gt;1&lt;/C&gt;&lt;D xsi:type="xsd:string"&gt;100% Growth&lt;/D&gt;&lt;/FQL&gt;&lt;FQL&gt;&lt;Q&gt;MIDD^OS_SEC_CAPGRP&lt;/Q&gt;&lt;R&gt;1&lt;/R&gt;&lt;C&gt;1&lt;/C&gt;&lt;D xsi:type="xsd:string"&gt;Mid&lt;/D&gt;&lt;/FQL&gt;&lt;FQL&gt;&lt;Q&gt;MIK^MSCI_VALUEGROWTH_BIN(0)&lt;/Q&gt;&lt;R&gt;0&lt;/R&gt;&lt;C&gt;0&lt;/C&gt;&lt;/FQL&gt;&lt;FQL&gt;&lt;Q&gt;MIK^OS_SEC_CAPGRP&lt;/Q&gt;&lt;R&gt;1&lt;/R&gt;&lt;C&gt;1&lt;/C&gt;&lt;D xsi:type="xsd:string"&gt;Mid&lt;/D&gt;&lt;/FQL&gt;&lt;FQL&gt;&lt;Q&gt;MKC^MSCI_VALUEGROWTH_BIN(0)&lt;/Q&gt;&lt;R&gt;1&lt;/R&gt;&lt;C&gt;1&lt;/C&gt;&lt;D xsi:type="xsd:string"&gt;35% Value - 65% Growth&lt;/D&gt;&lt;/FQL&gt;&lt;FQL&gt;&lt;Q&gt;MKC^OS_SEC_CAPGRP&lt;/Q&gt;&lt;R&gt;1&lt;/R&gt;&lt;C&gt;1&lt;/C&gt;&lt;D xsi:type="xsd:string"&gt;Large&lt;/D&gt;&lt;/FQL&gt;&lt;FQL&gt;&lt;Q&gt;MKL^MSCI_VALUEGROWTH_BIN(0)&lt;/Q&gt;&lt;R&gt;1&lt;/R&gt;&lt;C&gt;1&lt;/C&gt;&lt;D xsi:type="xsd:string"&gt;50% Value - 50% Growth&lt;/D&gt;&lt;/FQL&gt;&lt;FQL&gt;&lt;Q&gt;MKL^OS_SEC_CAPGRP&lt;/Q&gt;&lt;R&gt;1&lt;/R&gt;&lt;C&gt;1&lt;/C&gt;&lt;D xsi:type="xsd:string"&gt;Large&lt;/D&gt;&lt;/FQL&gt;&lt;FQL&gt;&lt;Q&gt;MKSI^MSCI_VALUEGROWTH_BIN(0)&lt;/Q&gt;&lt;R&gt;0&lt;/R&gt;&lt;C&gt;0&lt;/C&gt;&lt;/FQL&gt;&lt;FQL&gt;&lt;Q&gt;MKSI^OS_SEC_CAPGRP&lt;/Q&gt;&lt;R&gt;1&lt;/R&gt;&lt;C&gt;1&lt;/C&gt;&lt;D xsi:type="xsd:string"&gt;Mid&lt;/D&gt;&lt;/FQL&gt;&lt;FQL&gt;&lt;Q&gt;MKTX^MSCI_VALUEGROWTH_BIN(0)&lt;/Q&gt;&lt;R&gt;0&lt;/R&gt;&lt;C&gt;0&lt;/C&gt;&lt;/FQL&gt;&lt;FQL&gt;&lt;Q&gt;MKTX^OS_SEC_CAPGRP&lt;/Q&gt;&lt;R&gt;1&lt;/R&gt;&lt;C&gt;1&lt;/C&gt;&lt;D xsi:type="xsd:string"&gt;Mid&lt;/D&gt;&lt;/FQL&gt;&lt;FQL&gt;&lt;Q&gt;MLM^MSCI_VALUEGROWTH_BIN(0)&lt;/Q&gt;&lt;R&gt;1&lt;/R&gt;&lt;C&gt;1&lt;/C&gt;&lt;D xsi:type="xsd:string"&gt;100% Growth&lt;/D&gt;&lt;/FQL&gt;&lt;FQL&gt;&lt;Q&gt;MLM^OS_SEC_CAPGRP&lt;/Q&gt;&lt;R&gt;1&lt;/R&gt;&lt;C&gt;1&lt;/C&gt;&lt;D xsi:type="xsd:string"&gt;Large&lt;/D&gt;&lt;/FQL&gt;&lt;FQL&gt;&lt;Q&gt;MMC^MSCI_VALUEGROWTH_BIN(0)&lt;/Q&gt;&lt;R&gt;1&lt;/R&gt;&lt;C&gt;1&lt;/C&gt;&lt;D xsi:type="xsd:string"&gt;35% Value - 65% Growth&lt;/D&gt;&lt;/FQL&gt;&lt;FQL&gt;&lt;Q&gt;MMC^OS_SEC_CAPGRP&lt;/Q&gt;&lt;R&gt;1&lt;/R&gt;&lt;C&gt;1&lt;/C&gt;&lt;D xsi:type="xsd:string"&gt;Large&lt;/D&gt;&lt;/FQL&gt;&lt;FQL&gt;&lt;Q&gt;MMM^MSCI_VALUEGROWTH_BIN(0)&lt;/Q&gt;&lt;R&gt;1&lt;/R&gt;&lt;C&gt;1&lt;/C&gt;&lt;D xsi:type="xsd:string"&gt;50% Value - 50% Growth&lt;/D&gt;&lt;/FQL&gt;&lt;FQL&gt;&lt;Q&gt;MMM^OS_SEC_CAPGRP&lt;/Q&gt;&lt;R&gt;1&lt;/R&gt;&lt;C&gt;1&lt;/C&gt;&lt;D xsi:type="xsd:string"&gt;Mega&lt;/D&gt;&lt;/FQL&gt;&lt;FQL&gt;&lt;Q&gt;MNST^MSCI_VALUEGROWTH_BIN(0)&lt;/Q&gt;&lt;R&gt;1&lt;/R&gt;&lt;C&gt;1&lt;/C&gt;&lt;D xsi:type="xsd:string"&gt;100% Growth&lt;/D&gt;&lt;/FQL&gt;&lt;FQL&gt;&lt;Q&gt;MNST^OS_SEC_CAPGRP&lt;/Q&gt;&lt;R&gt;1&lt;/R&gt;&lt;C&gt;1&lt;/C&gt;&lt;D xsi:type="xsd:string"&gt;Large&lt;/D&gt;&lt;/FQL&gt;&lt;FQL&gt;&lt;Q&gt;MO^MSCI_VALUEGROWTH_BIN(0)&lt;/Q&gt;&lt;R&gt;1&lt;/R&gt;&lt;C&gt;1&lt;/C&gt;&lt;D xsi:type="xsd:string"&gt;100% Value&lt;/D&gt;&lt;/FQL&gt;&lt;FQL&gt;&lt;Q&gt;MO^OS_SEC_CAPGRP&lt;/Q&gt;&lt;R&gt;1&lt;/R&gt;&lt;C&gt;1&lt;/C&gt;&lt;D xsi:type="xsd:string"&gt;Mega&lt;/D&gt;&lt;/FQL&gt;&lt;FQL&gt;&lt;Q&gt;MOH^MSCI_VALUEGROWTH_BIN(0)&lt;/Q&gt;&lt;R&gt;0&lt;/R&gt;&lt;C&gt;0&lt;/C&gt;&lt;/FQL&gt;&lt;FQL&gt;&lt;Q&gt;MOH^OS_SEC_CAPGRP&lt;/Q&gt;&lt;R&gt;1&lt;/R&gt;&lt;C&gt;1&lt;/C&gt;&lt;D xsi:type="xsd:string"&gt;Mid&lt;/D&gt;&lt;/FQL&gt;&lt;FQL&gt;&lt;Q&gt;MORN^MSCI_VALUEGROWTH_BIN(0)&lt;/Q&gt;&lt;R&gt;0&lt;/R&gt;&lt;C&gt;0&lt;/C&gt;&lt;/FQL&gt;&lt;FQL&gt;&lt;Q&gt;MORN^OS_SEC_CAPGRP&lt;/Q&gt;&lt;R&gt;1&lt;/R&gt;&lt;C&gt;1&lt;/C&gt;&lt;D xsi:type="xsd:string"&gt;Mid&lt;/D&gt;&lt;/FQL&gt;&lt;FQL&gt;&lt;Q&gt;MOS^MSCI_VALUEGROWTH_BIN(0)&lt;/Q&gt;&lt;R&gt;1&lt;/R&gt;&lt;C&gt;1&lt;/C&gt;&lt;D xsi:type="xsd:string"&gt;100% Value&lt;/D&gt;&lt;/FQL&gt;&lt;FQL&gt;&lt;Q&gt;MOS^OS_SEC_CAPGRP&lt;/Q&gt;&lt;R&gt;1&lt;/R&gt;&lt;C&gt;1&lt;/C&gt;&lt;D xsi:type="xsd:string"&gt;Large&lt;/D&gt;&lt;/FQL&gt;&lt;FQL&gt;&lt;Q&gt;MPC^MSCI_VALUEGROWTH_BIN(0)&lt;/Q&gt;&lt;R&gt;1&lt;/R&gt;&lt;C&gt;1&lt;/C&gt;&lt;D xsi:type="xsd:string"&gt;100% Value&lt;/D&gt;&lt;/FQL&gt;&lt;FQL&gt;&lt;Q&gt;MPC^OS_SEC_CAPGRP&lt;/Q&gt;&lt;R&gt;1&lt;/R&gt;&lt;C&gt;1&lt;/C&gt;&lt;D xsi:type="xsd:string"&gt;Large&lt;/D&gt;&lt;/FQL&gt;&lt;FQL&gt;&lt;Q&gt;MPW^MSCI_VALUEGROWTH_BIN(0)&lt;/Q&gt;&lt;R&gt;0&lt;/R&gt;&lt;C&gt;0&lt;/C&gt;&lt;/FQL&gt;&lt;FQL&gt;&lt;Q&gt;MPW^OS_SEC_CAPGRP&lt;/Q&gt;&lt;R&gt;1&lt;/R&gt;&lt;C&gt;1&lt;/C&gt;&lt;D xsi:type="xsd:string"&gt;Mid&lt;/D&gt;&lt;/FQL&gt;&lt;FQL&gt;&lt;Q&gt;MPWR^MSCI_VALUEGROWTH_BIN(0)&lt;/Q&gt;&lt;R&gt;0&lt;/R&gt;&lt;C&gt;0&lt;/C&gt;&lt;/FQL&gt;&lt;FQL&gt;&lt;Q&gt;MPWR^OS_SEC_CAPGRP&lt;/Q&gt;&lt;R&gt;1&lt;/R&gt;&lt;C&gt;1&lt;/C&gt;&lt;D xsi:type="xsd:string"&gt;Mid&lt;/D&gt;&lt;/FQL&gt;&lt;FQL&gt;&lt;Q&gt;MRK^MSCI_VALUEGROWTH_BIN(0)&lt;/Q&gt;&lt;R&gt;1&lt;/R&gt;&lt;C&gt;1&lt;/C&gt;&lt;D xsi:type="xsd:string"&gt;100% Value&lt;/D&gt;&lt;/FQL&gt;&lt;FQL&gt;&lt;Q&gt;MRK^OS_SEC_CAPGRP&lt;/Q&gt;&lt;R&gt;1&lt;/R&gt;&lt;C&gt;1&lt;/C&gt;&lt;D xsi:type="xsd:string"&gt;Mega&lt;/D&gt;&lt;/FQL&gt;&lt;FQL&gt;&lt;Q&gt;MRO^MSCI_VALUEGROWTH_BIN(0)&lt;/Q&gt;&lt;R&gt;1&lt;/R&gt;&lt;C&gt;1&lt;/C&gt;&lt;D xsi:type="xsd:string"&gt;100% Value&lt;/D&gt;&lt;/FQL&gt;&lt;FQL&gt;&lt;Q&gt;MRO^OS_SEC_CAPGRP&lt;/Q&gt;&lt;R&gt;1&lt;/R&gt;&lt;C&gt;1&lt;/C&gt;&lt;D xsi:type="xsd:string"&gt;Large&lt;/D&gt;&lt;/FQL&gt;&lt;FQL&gt;&lt;Q&gt;MRVL^MSCI_VALUEGROWTH_BIN(0)&lt;/Q&gt;&lt;R&gt;1&lt;/R&gt;&lt;C&gt;1&lt;/C&gt;&lt;D xsi:type="xsd:string"&gt;100% Value&lt;/D&gt;&lt;/FQL&gt;&lt;FQL&gt;&lt;Q&gt;MRVL^OS_SEC_CAPGRP&lt;/Q&gt;&lt;R&gt;1&lt;/R&gt;&lt;C&gt;1&lt;/C&gt;&lt;D xsi:type="xsd:string"&gt;Large&lt;/D&gt;&lt;/FQL&gt;&lt;FQL&gt;&lt;Q&gt;MS^MSCI_VALUEGROWTH_BIN(0)&lt;/Q&gt;&lt;R&gt;1&lt;/R&gt;&lt;C&gt;1&lt;/C&gt;&lt;D xsi:type="xsd:string"&gt;100% Value&lt;/D&gt;&lt;/FQL&gt;&lt;FQL&gt;&lt;Q&gt;MS^OS_SEC_CAPGRP&lt;/Q&gt;&lt;R&gt;1&lt;/R&gt;&lt;C&gt;1&lt;/C&gt;&lt;D xsi:type="xsd:string"&gt;Mega&lt;/D&gt;&lt;/FQL&gt;&lt;FQL&gt;&lt;Q&gt;MSCI^MSCI_VALUEGROWTH_BIN(0)&lt;/Q&gt;&lt;R&gt;1&lt;/R&gt;&lt;C&gt;1&lt;/C&gt;&lt;D xsi:type="xsd:string"&gt;100% Growth&lt;/D&gt;&lt;/FQL&gt;&lt;FQL&gt;&lt;Q&gt;MSCI^OS_SEC_CAPGRP&lt;/Q&gt;&lt;R&gt;1&lt;/R&gt;&lt;C&gt;1&lt;/C&gt;&lt;D xsi:type="xsd:string"&gt;Large&lt;/D&gt;&lt;/FQL&gt;&lt;FQL&gt;&lt;Q&gt;MSFT^MSCI_VALUEGROWTH_BIN(0)&lt;/Q&gt;&lt;R&gt;1&lt;/R&gt;&lt;C&gt;1&lt;/C&gt;&lt;D xsi:type="xsd:string"&gt;100% Growth&lt;/D&gt;&lt;/FQL&gt;&lt;FQL&gt;&lt;Q&gt;MSFT^OS_SEC_CAPGRP&lt;/Q&gt;&lt;R&gt;1&lt;/R&gt;&lt;C&gt;1&lt;/C&gt;&lt;D xsi:type="xsd:string"&gt;Mega&lt;/D&gt;&lt;/FQL&gt;&lt;FQL&gt;&lt;Q&gt;MSG^MSCI_VALUEGROWTH_BIN(0)&lt;/Q&gt;&lt;R&gt;0&lt;/R&gt;&lt;C&gt;0&lt;/C&gt;&lt;/FQL&gt;&lt;FQL&gt;&lt;Q&gt;MSG^OS_SEC_CAPGRP&lt;/Q&gt;&lt;R&gt;1&lt;/R&gt;&lt;C&gt;1&lt;/C&gt;&lt;D xsi:type="xsd:string"&gt;Mid&lt;/D&gt;&lt;/FQL&gt;&lt;FQL&gt;&lt;Q&gt;MSI^MSCI_VALUEGROWTH_BIN(0)&lt;/Q&gt;&lt;R&gt;1&lt;/R&gt;&lt;C&gt;1&lt;/C&gt;&lt;D xsi:type="xsd:string"&gt;100% Growth&lt;/D&gt;&lt;/FQL&gt;&lt;FQL&gt;&lt;Q&gt;MSI^OS_SEC_CAPGRP&lt;/Q&gt;&lt;R&gt;1&lt;/R&gt;&lt;C&gt;1&lt;/C&gt;&lt;D xsi:type="xsd:string"&gt;Large&lt;/D&gt;&lt;/FQL&gt;&lt;FQL&gt;&lt;Q&gt;MSM^MSCI_VALUEGROWTH_BIN(0)&lt;/Q&gt;&lt;R&gt;0&lt;/R&gt;&lt;C&gt;0&lt;/C&gt;&lt;/FQL&gt;&lt;FQL&gt;&lt;Q&gt;MSM^OS_SEC_CAPGRP&lt;/Q&gt;&lt;R&gt;1&lt;/R&gt;&lt;C&gt;1&lt;/C&gt;&lt;D xsi:type="xsd:string"&gt;Mid&lt;/D&gt;&lt;/FQL&gt;&lt;FQL&gt;&lt;Q&gt;MTB^MSCI_VALUEGROWTH_BIN(0)&lt;/Q&gt;&lt;R&gt;1&lt;/R&gt;&lt;C&gt;1&lt;/C&gt;&lt;D xsi:type="xsd:string"&gt;100% Value&lt;/D&gt;&lt;/FQL&gt;&lt;FQL&gt;&lt;Q&gt;MTB^OS_SEC_CAPGRP&lt;/Q&gt;&lt;R&gt;1&lt;/R&gt;&lt;C&gt;1&lt;/C&gt;&lt;D xsi:type="xsd:string"&gt;Large&lt;/D&gt;&lt;/FQL&gt;&lt;FQL&gt;&lt;Q&gt;MTCH^MSCI_VALUEGROWTH_BIN(0)&lt;/Q&gt;&lt;R&gt;0&lt;/R&gt;&lt;C&gt;0&lt;/C&gt;&lt;/FQL&gt;&lt;FQL&gt;&lt;Q&gt;MTCH^OS_SEC_CAPGRP&lt;/Q&gt;&lt;R&gt;1&lt;/R&gt;&lt;C&gt;1&lt;/C&gt;&lt;D xsi:type="xsd:string"&gt;Mid&lt;/D&gt;&lt;/FQL&gt;&lt;FQL&gt;&lt;Q&gt;MTD^MSCI_VALUEGROWTH_BIN(0)&lt;/Q&gt;&lt;R&gt;1&lt;/R&gt;&lt;C&gt;1&lt;/C&gt;&lt;D xsi:type="xsd:string"&gt;100% Growth&lt;/D&gt;&lt;/FQL&gt;&lt;FQL&gt;&lt;Q&gt;MTD^OS_SEC_CAPGRP&lt;/Q&gt;&lt;R&gt;1&lt;/R&gt;&lt;C&gt;1&lt;/C&gt;&lt;D xsi:type="xsd:string"&gt;Large&lt;/D&gt;&lt;/FQL&gt;&lt;FQL&gt;&lt;Q&gt;MTN^MSCI_VALUEGROWTH_BIN(0)&lt;/Q&gt;&lt;R&gt;1&lt;/R&gt;&lt;C&gt;1&lt;/C&gt;&lt;D xsi:type="xsd:string"&gt;100% Growth&lt;/D&gt;&lt;/FQL&gt;&lt;FQL&gt;&lt;Q&gt;MTN^OS_SEC_CAPGRP&lt;/Q&gt;&lt;R&gt;1&lt;/R&gt;&lt;C&gt;1&lt;/C&gt;&lt;D xsi:type="xsd:string"&gt;Large&lt;/D&gt;&lt;/FQL&gt;&lt;FQL&gt;&lt;Q&gt;MU^MSCI_VALUEGROWTH_BIN(0)&lt;/Q&gt;&lt;R&gt;1&lt;/R&gt;&lt;C&gt;1&lt;/C&gt;&lt;D xsi:type="xsd:string"&gt;50% Value - 50% Growth&lt;/D&gt;&lt;/FQL&gt;&lt;FQL&gt;&lt;Q&gt;MU^OS_SEC_CAPGRP&lt;/Q&gt;&lt;R&gt;1&lt;/R&gt;&lt;C&gt;1&lt;/C&gt;&lt;D xsi:type="xsd:string"&gt;Large&lt;/D&gt;&lt;/FQL&gt;&lt;FQL&gt;&lt;Q&gt;MUR^MSCI_VALUEGROWTH_BIN(0)&lt;/Q&gt;&lt;R&gt;0&lt;/R&gt;&lt;C&gt;0&lt;/C&gt;&lt;/FQL&gt;&lt;FQL&gt;&lt;Q&gt;MUR^OS_SEC_CAPGRP&lt;/Q&gt;&lt;R&gt;1&lt;/R&gt;&lt;C&gt;1&lt;/C&gt;&lt;D xsi:type="xsd:string"&gt;Mid&lt;/D&gt;&lt;/FQL&gt;&lt;FQL&gt;&lt;Q&gt;MXIM^MSCI_VALUEGROWTH_BIN(0)&lt;/Q&gt;&lt;R&gt;1&lt;/R&gt;&lt;C&gt;1&lt;/C&gt;&lt;D xsi:type="xsd:string"&gt;100% Growth&lt;/D&gt;&lt;/FQL&gt;&lt;FQL&gt;&lt;Q&gt;MXIM^OS_SEC_CAPGRP&lt;/Q&gt;&lt;R&gt;1&lt;/R&gt;&lt;C&gt;1&lt;/C&gt;&lt;D xsi:type="xsd:string"&gt;Large&lt;/D&gt;&lt;/FQL&gt;&lt;FQL&gt;&lt;Q&gt;MYL^MSCI_VALUEGROWTH_BIN(0)&lt;/Q&gt;&lt;R&gt;1&lt;/R&gt;&lt;C&gt;1&lt;/C&gt;&lt;D xsi:type="xsd:string"&gt;100% Value&lt;/D&gt;&lt;/FQL&gt;&lt;FQL&gt;&lt;Q&gt;MYL^OS_SEC_CAPGRP&lt;/Q&gt;&lt;R&gt;1&lt;/R&gt;&lt;C&gt;1&lt;/C&gt;&lt;D xsi:type="xsd:string"&gt;Large&lt;/D&gt;&lt;/FQL&gt;&lt;FQL&gt;&lt;Q&gt;NATI^MSCI_VALUEGROWTH_BIN(0)&lt;/Q&gt;&lt;R&gt;0&lt;/R&gt;&lt;C&gt;0&lt;/C&gt;&lt;/FQL&gt;&lt;FQL&gt;&lt;Q&gt;NATI^OS_SEC_CAPGRP&lt;/Q&gt;&lt;R&gt;1&lt;/R&gt;&lt;C&gt;1&lt;/C&gt;&lt;D xsi:type="xsd:string"&gt;Mid&lt;/D&gt;&lt;/FQL&gt;&lt;FQL&gt;&lt;Q&gt;NAVI^MSCI_VALUEGROWTH_BIN(0)&lt;/Q&gt;&lt;R&gt;0&lt;/R&gt;&lt;C&gt;0&lt;/C&gt;&lt;/FQL&gt;&lt;FQL&gt;&lt;Q&gt;NAVI^OS_SEC_CAPGRP&lt;/Q&gt;&lt;R&gt;1&lt;/R&gt;&lt;C&gt;1&lt;/C&gt;&lt;D xsi:type="xsd:string"&gt;Mid&lt;/D&gt;&lt;/FQL&gt;&lt;FQL&gt;&lt;Q&gt;NBIX^MSCI_VALUEGROWTH_BIN(0)&lt;/Q&gt;&lt;R&gt;0&lt;/R&gt;&lt;C&gt;0&lt;/C&gt;&lt;/FQL&gt;&lt;FQL&gt;&lt;Q&gt;NBIX^OS_SEC_CAPGRP&lt;/Q&gt;&lt;R&gt;1&lt;/R&gt;&lt;C&gt;1&lt;/C&gt;&lt;D xsi:type="xsd:string"&gt;Mid&lt;/D&gt;&lt;/FQL&gt;&lt;FQL&gt;&lt;Q&gt;NBL^MSCI_VALUEGROWTH_BIN(0)&lt;/Q&gt;&lt;R&gt;1&lt;/R&gt;&lt;C&gt;1&lt;/C&gt;&lt;D xsi:type="xsd:string"&gt;100% Value&lt;/D&gt;&lt;/FQL&gt;&lt;FQL&gt;&lt;Q&gt;NBL^OS_SEC_CAPGRP&lt;/Q&gt;&lt;R&gt;1&lt;/R&gt;&lt;C&gt;1&lt;/C&gt;&lt;D xsi:type="xsd:string"&gt;Large&lt;/D&gt;&lt;/FQL&gt;&lt;FQL&gt;&lt;Q&gt;NBR^MSCI_VALUEGROWTH_BIN(0)&lt;/Q&gt;&lt;R&gt;0&lt;/R&gt;&lt;C&gt;0&lt;/C&gt;&lt;/FQL&gt;&lt;FQL&gt;&lt;Q&gt;NBR^OS_SEC_CAPGRP&lt;/Q&gt;&lt;R&gt;1&lt;/R&gt;&lt;C&gt;1&lt;/C&gt;&lt;D xsi:type="xsd:string"&gt;Small&lt;/D&gt;&lt;/FQL&gt;&lt;FQL&gt;&lt;Q&gt;NCLH^MSCI_VALUEGROWTH_BIN(0)&lt;/Q&gt;&lt;R&gt;1&lt;/R&gt;&lt;C&gt;1&lt;/C&gt;&lt;D xsi:type="xsd:string"&gt;65% Value - 35% Growth&lt;/D&gt;&lt;/FQL&gt;&lt;FQL&gt;&lt;Q&gt;NCLH^OS_SEC_CAPGRP&lt;/Q&gt;&lt;R&gt;1&lt;/R&gt;&lt;C&gt;1&lt;/C&gt;&lt;D xsi:type="xsd:string"&gt;Large&lt;/D&gt;&lt;/FQL&gt;&lt;FQL&gt;&lt;Q&gt;NCR^MSCI_VALUEGROWTH_BIN(0)&lt;/Q&gt;&lt;R&gt;0&lt;/R&gt;&lt;C&gt;0&lt;/C&gt;&lt;/FQL&gt;&lt;FQL&gt;&lt;Q&gt;NCR^OS_SEC_CAPGRP&lt;/Q&gt;&lt;R&gt;1&lt;/R&gt;&lt;C&gt;1&lt;/C&gt;&lt;D xsi:type="xsd:string"&gt;Mid&lt;/D&gt;&lt;/FQL&gt;&lt;FQL&gt;&lt;Q&gt;NDAQ^MSCI_VALUEGROWTH_BIN(0)&lt;/Q&gt;&lt;R&gt;1&lt;/R&gt;&lt;C&gt;1&lt;/C&gt;&lt;D xsi:type="xsd:string"&gt;100% Value&lt;/D&gt;&lt;/FQL&gt;&lt;FQL&gt;&lt;Q&gt;NDAQ^OS_SEC_CAPGRP&lt;/Q&gt;&lt;R&gt;1&lt;/R&gt;&lt;C&gt;1&lt;/C&gt;&lt;D xsi:type="xsd:string"&gt;Large&lt;/D&gt;&lt;/FQL&gt;&lt;FQL&gt;&lt;Q&gt;NDSN^MSCI_VALUEGROWTH_BIN(0)&lt;/Q&gt;&lt;R&gt;0&lt;/R&gt;&lt;C&gt;0&lt;/C&gt;&lt;/FQL&gt;&lt;FQL&gt;&lt;Q&gt;NDSN^OS_SEC_CAPGRP&lt;/Q&gt;&lt;R&gt;1&lt;/R&gt;&lt;C&gt;1&lt;/C&gt;&lt;D xsi:type="xsd:string"&gt;Mid&lt;/D&gt;&lt;/FQL&gt;&lt;FQL&gt;&lt;Q&gt;NEE^MSCI_VALUEGROWTH_BIN(0)&lt;/Q&gt;&lt;R&gt;1&lt;/R&gt;&lt;C&gt;1&lt;/C&gt;&lt;D xsi:type="xsd:string"&gt;100% Value&lt;/D&gt;&lt;/FQL&gt;&lt;FQL&gt;&lt;Q&gt;NEE^OS_SEC_CAPGRP&lt;/Q&gt;&lt;R&gt;1&lt;/R&gt;&lt;C&gt;1&lt;/C&gt;&lt;D xsi:type="xsd:string"&gt;Mega&lt;/D&gt;&lt;/FQL&gt;&lt;FQL&gt;&lt;Q&gt;NEM^MSCI_VALUEGROWTH_BIN(0)&lt;/Q&gt;&lt;R&gt;1&lt;/R&gt;&lt;C&gt;1&lt;/C&gt;&lt;D xsi:type="xsd:string"&gt;100% Value&lt;/D&gt;&lt;/FQL&gt;&lt;FQL&gt;&lt;Q&gt;NEM^OS_SEC_CAPGRP&lt;/Q&gt;&lt;R&gt;1&lt;/R&gt;&lt;C&gt;1&lt;/C&gt;&lt;D xsi:type="xsd:string"&gt;Large&lt;/D&gt;&lt;/FQL&gt;&lt;FQL&gt;&lt;Q&gt;NEU^MSCI_VALUEGROWTH_BIN(0)&lt;/Q&gt;&lt;R&gt;0&lt;/R&gt;&lt;C&gt;0&lt;/C&gt;&lt;/FQL&gt;&lt;FQL&gt;&lt;Q&gt;NEU^OS_SEC_CAPGRP&lt;/Q&gt;&lt;R&gt;1&lt;/R&gt;&lt;C&gt;1&lt;/C&gt;&lt;D xsi:type="xsd:string"&gt;Mid&lt;/D&gt;&lt;/FQL&gt;&lt;FQL&gt;&lt;Q&gt;NFG^MSCI_VALUEGROWTH_BIN(0)&lt;/Q&gt;&lt;R&gt;0&lt;/R&gt;&lt;C&gt;0&lt;/C&gt;&lt;/FQL&gt;&lt;FQL&gt;&lt;Q&gt;NFG^OS_SEC_CAPGRP&lt;/Q&gt;&lt;R&gt;1&lt;/R&gt;&lt;C&gt;1&lt;/C&gt;&lt;D xsi:type="xsd:string"&gt;Mid&lt;/D&gt;&lt;/FQL&gt;&lt;FQL&gt;&lt;Q&gt;NFLX^MSCI_VALUEGROWTH_BIN(0)&lt;/Q&gt;&lt;R&gt;1&lt;/R&gt;&lt;C&gt;1&lt;/C&gt;&lt;D xsi:type="xsd:string"&gt;100% Growth&lt;/D&gt;&lt;/FQL&gt;&lt;FQL&gt;&lt;Q&gt;NFLX^OS_SEC_CAPGRP&lt;/Q&gt;&lt;R&gt;1&lt;/R&gt;&lt;C&gt;1&lt;/C&gt;&lt;D xsi:type="xsd:string"&gt;Mega&lt;/D&gt;&lt;/FQL&gt;&lt;FQL&gt;&lt;Q&gt;NFX^MSCI_VALUEGROWTH_BIN(0)&lt;/Q&gt;&lt;R&gt;0&lt;/R&gt;&lt;C&gt;0&lt;/C&gt;&lt;/FQL&gt;&lt;FQL&gt;&lt;Q&gt;NFX^OS_SEC_CAPGRP&lt;/Q&gt;&lt;R&gt;1&lt;/R&gt;&lt;C&gt;1&lt;/C&gt;&lt;D xsi:type="xsd:string"&gt;Mid&lt;/D&gt;&lt;/FQL&gt;&lt;FQL&gt;&lt;Q&gt;NI^MSCI_VALUEGROWTH_BIN(0)&lt;/Q&gt;&lt;R&gt;1&lt;/R&gt;&lt;C&gt;1&lt;/C&gt;&lt;D xsi:type="xsd:string"&gt;100% Value&lt;/D&gt;&lt;/FQL&gt;&lt;FQL&gt;&lt;Q&gt;NI^OS_SEC_CAPGRP&lt;/Q&gt;&lt;R&gt;1&lt;/R&gt;&lt;C&gt;1&lt;/C&gt;&lt;D xsi:type="xsd:string"&gt;Mid&lt;/D&gt;&lt;/FQL&gt;&lt;FQL&gt;&lt;Q&gt;NKE^MSCI_VALUEGROWTH_BIN(0)&lt;/Q&gt;&lt;R&gt;1&lt;/R&gt;&lt;C&gt;1&lt;/C&gt;&lt;D xsi:type="xsd:string"&gt;100% Growth&lt;/D&gt;&lt;/FQL&gt;&lt;FQL&gt;&lt;Q&gt;NKE^OS_SEC_CAPGRP&lt;/Q&gt;&lt;R&gt;1&lt;/R&gt;&lt;C&gt;1&lt;/C&gt;&lt;D xsi:type="xsd:string"&gt;Mega&lt;/D&gt;&lt;/FQL&gt;&lt;FQL&gt;&lt;Q&gt;NKTR^MSCI_VALUEGROWTH_BIN(0)&lt;/Q&gt;&lt;R&gt;1&lt;/R&gt;&lt;C&gt;1&lt;/C&gt;&lt;D xsi:type="xsd:string"&gt;100% Growth&lt;/D&gt;&lt;/FQL&gt;&lt;FQL&gt;&lt;Q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&gt;NKTR^OS_SEC_CAPGRP&lt;/Q&gt;&lt;R&gt;1&lt;/R&gt;&lt;C&gt;1&lt;/C&gt;&lt;D xsi:type="xsd:string"&gt;Mid&lt;/D&gt;&lt;/FQL&gt;&lt;FQL&gt;&lt;Q&gt;NLSN^MSCI_VALUEGROWTH_BIN(0)&lt;/Q&gt;&lt;R&gt;1&lt;/R&gt;&lt;C&gt;1&lt;/C&gt;&lt;D xsi:type="xsd:string"&gt;100% Value&lt;/D&gt;&lt;/FQL&gt;&lt;FQL&gt;&lt;Q&gt;NLSN^OS_SEC_CAPGRP&lt;/Q&gt;&lt;R&gt;1&lt;/R&gt;&lt;C&gt;1&lt;/C&gt;&lt;D xsi:type="xsd:string"&gt;Mid&lt;/D&gt;&lt;/FQL&gt;&lt;FQL&gt;&lt;Q&gt;NLY^MSCI_VALUEGROWTH_BIN(0)&lt;/Q&gt;&lt;R&gt;1&lt;/R&gt;&lt;C&gt;1&lt;/C&gt;&lt;D xsi:type="xsd:string"&gt;100% Value&lt;/D&gt;&lt;/FQL&gt;&lt;FQL&gt;&lt;Q&gt;NLY^OS_SEC_CAPGRP&lt;/Q&gt;&lt;R&gt;1&lt;/R&gt;&lt;C&gt;1&lt;/C&gt;&lt;D xsi:type="xsd:string"&gt;Large&lt;/D&gt;&lt;/FQL&gt;&lt;FQL&gt;&lt;Q&gt;NNN^MSCI_VALUEGROWTH_BIN(0)&lt;/Q&gt;&lt;R&gt;1&lt;/R&gt;&lt;C&gt;1&lt;/C&gt;&lt;D xsi:type="xsd:string"&gt;100% Value&lt;/D&gt;&lt;/FQL&gt;&lt;FQL&gt;&lt;Q&gt;NNN^OS_SEC_CAPGRP&lt;/Q&gt;&lt;R&gt;1&lt;/R&gt;&lt;C&gt;1&lt;/C&gt;&lt;D xsi:type="xsd:string"&gt;Mid&lt;/D&gt;&lt;/FQL&gt;&lt;FQL&gt;&lt;Q&gt;NOC^MSCI_VALUEGROWTH_BIN(0)&lt;/Q&gt;&lt;R&gt;1&lt;/R&gt;&lt;C&gt;1&lt;/C&gt;&lt;D xsi:type="xsd:string"&gt;100% Growth&lt;/D&gt;&lt;/FQL&gt;&lt;FQL&gt;&lt;Q&gt;NOC^OS_SEC_CAPGRP&lt;/Q&gt;&lt;R&gt;1&lt;/R&gt;&lt;C&gt;1&lt;/C&gt;&lt;D xsi:type="xsd:string"&gt;Large&lt;/D&gt;&lt;/FQL&gt;&lt;FQL&gt;&lt;Q&gt;NOV^MSCI_VALUEGROWTH_BIN(0)&lt;/Q&gt;&lt;R&gt;1&lt;/R&gt;&lt;C&gt;1&lt;/C&gt;&lt;D xsi:type="xsd:string"&gt;100% Growth&lt;/D&gt;&lt;/FQL&gt;&lt;FQL&gt;&lt;Q&gt;NOV^OS_SEC_CAPGRP&lt;/Q&gt;&lt;R&gt;1&lt;/R&gt;&lt;C&gt;1&lt;/C&gt;&lt;D xsi:type="xsd:string"&gt;Large&lt;/D&gt;&lt;/FQL&gt;&lt;FQL&gt;&lt;Q&gt;NOW^MSCI_VALUEGROWTH_BIN(0)&lt;/Q&gt;&lt;R&gt;1&lt;/R&gt;&lt;C&gt;1&lt;/C&gt;&lt;D xsi:type="xsd:string"&gt;100% Growth&lt;/D&gt;&lt;/FQL&gt;&lt;FQL&gt;&lt;Q&gt;NOW^OS_SEC_CAPGRP&lt;/Q&gt;&lt;R&gt;1&lt;/R&gt;&lt;C&gt;1&lt;/C&gt;&lt;D xsi:type="xsd:string"&gt;Large&lt;/D&gt;&lt;/FQL&gt;&lt;FQL&gt;&lt;Q&gt;NRG^MSCI_VALUEGROWTH_BIN(0)&lt;/Q&gt;&lt;R&gt;1&lt;/R&gt;&lt;C&gt;1&lt;/C&gt;&lt;D xsi:type="xsd:string"&gt;100% Growth&lt;/D&gt;&lt;/FQL&gt;&lt;FQL&gt;&lt;Q&gt;NRG^OS_SEC_CAPGRP&lt;/Q&gt;&lt;R&gt;1&lt;/R&gt;&lt;C&gt;1&lt;/C&gt;&lt;D xsi:type="xsd:string"&gt;Large&lt;/D&gt;&lt;/FQL&gt;&lt;FQL&gt;&lt;Q&gt;NRZ^MSCI_VALUEGROWTH_BIN(0)&lt;/Q&gt;&lt;R&gt;0&lt;/R&gt;&lt;C&gt;0&lt;/C&gt;&lt;/FQL&gt;&lt;FQL&gt;&lt;Q&gt;NRZ^OS_SEC_CAPGRP&lt;/Q&gt;&lt;R&gt;1&lt;/R&gt;&lt;C&gt;1&lt;/C&gt;&lt;D xsi:type="xsd:string"&gt;Mid&lt;/D&gt;&lt;/FQL&gt;&lt;FQL&gt;&lt;Q&gt;NSC^MSCI_VALUEGROWTH_BIN(0)&lt;/Q&gt;&lt;R&gt;1&lt;/R&gt;&lt;C&gt;1&lt;/C&gt;&lt;D xsi:type="xsd:string"&gt;100% Value&lt;/D&gt;&lt;/FQL&gt;&lt;FQL&gt;&lt;Q&gt;NSC^OS_SEC_CAPGRP&lt;/Q&gt;&lt;R&gt;1&lt;/R&gt;&lt;C&gt;1&lt;/C&gt;&lt;D xsi:type="xsd:string"&gt;Large&lt;/D&gt;&lt;/FQL&gt;&lt;FQL&gt;&lt;Q&gt;NTAP^MSCI_VALUEGROWTH_BIN(0)&lt;/Q&gt;&lt;R&gt;1&lt;/R&gt;&lt;C&gt;1&lt;/C&gt;&lt;D xsi:type="xsd:string"&gt;100% Growth&lt;/D&gt;&lt;/FQL&gt;&lt;FQL&gt;&lt;Q&gt;NTAP^OS_SEC_CAPGRP&lt;/Q&gt;&lt;R&gt;1&lt;/R&gt;&lt;C&gt;1&lt;/C&gt;&lt;D xsi:type="xsd:string"&gt;Large&lt;/D&gt;&lt;/FQL&gt;&lt;FQL&gt;&lt;Q&gt;NTNX^MSCI_VALUEGROWTH_BIN(0)&lt;/Q&gt;&lt;R&gt;0&lt;/R&gt;&lt;C&gt;0&lt;/C&gt;&lt;/FQL&gt;&lt;FQL&gt;&lt;Q&gt;NTNX^OS_SEC_CAPGRP&lt;/Q&gt;&lt;R&gt;1&lt;/R&gt;&lt;C&gt;1&lt;/C&gt;&lt;D xsi:type="xsd:string"&gt;Mid&lt;/D&gt;&lt;/FQL&gt;&lt;FQL&gt;&lt;Q&gt;NTRS^MSCI_VALUEGROWTH_BIN(0)&lt;/Q&gt;&lt;R&gt;1&lt;/R&gt;&lt;C&gt;1&lt;/C&gt;&lt;D xsi:type="xsd:string"&gt;100% Value&lt;/D&gt;&lt;/FQL&gt;&lt;FQL&gt;&lt;Q&gt;NTRS^OS_SEC_CAPGRP&lt;/Q&gt;&lt;R&gt;1&lt;/R&gt;&lt;C&gt;1&lt;/C&gt;&lt;D xsi:type="xsd:string"&gt;Large&lt;/D&gt;&lt;/FQL&gt;&lt;FQL&gt;&lt;Q&gt;NUAN^MSCI_VALUEGROWTH_BIN(0)&lt;/Q&gt;&lt;R&gt;0&lt;/R&gt;&lt;C&gt;0&lt;/C&gt;&lt;/FQL&gt;&lt;FQL&gt;&lt;Q&gt;NUAN^OS_SEC_CAPGRP&lt;/Q&gt;&lt;R&gt;1&lt;/R&gt;&lt;C&gt;1&lt;/C&gt;&lt;D xsi:type="xsd:string"&gt;Mid&lt;/D&gt;&lt;/FQL&gt;&lt;FQL&gt;&lt;Q&gt;NUE^MSCI_VALUEGROWTH_BIN(0)&lt;/Q&gt;&lt;R&gt;1&lt;/R&gt;&lt;C&gt;1&lt;/C&gt;&lt;D xsi:type="xsd:string"&gt;100% Value&lt;/D&gt;&lt;/FQL&gt;&lt;FQL&gt;&lt;Q&gt;NUE^OS_SEC_CAPGRP&lt;/Q&gt;&lt;R&gt;1&lt;/R&gt;&lt;C&gt;1&lt;/C&gt;&lt;D xsi:type="xsd:string"&gt;Large&lt;/D&gt;&lt;/FQL&gt;&lt;FQL&gt;&lt;Q&gt;NUS^MSCI_VALUEGROWTH_BIN(0)&lt;/Q&gt;&lt;R&gt;0&lt;/R&gt;&lt;C&gt;0&lt;/C&gt;&lt;/FQL&gt;&lt;FQL&gt;&lt;Q&gt;NUS^OS_SEC_CAPGRP&lt;/Q&gt;&lt;R&gt;1&lt;/R&gt;&lt;C&gt;1&lt;/C&gt;&lt;D xsi:type="xsd:string"&gt;Mid&lt;/D&gt;&lt;/FQL&gt;&lt;FQL&gt;&lt;Q&gt;NVDA^MSCI_VALUEGROWTH_BIN(0)&lt;/Q&gt;&lt;R&gt;1&lt;/R&gt;&lt;C&gt;1&lt;/C&gt;&lt;D xsi:type="xsd:string"&gt;100% Growth&lt;/D&gt;&lt;/FQL&gt;&lt;FQL&gt;&lt;Q&gt;NVDA^OS_SEC_CAPGRP&lt;/Q&gt;&lt;R&gt;1&lt;/R&gt;&lt;C&gt;1&lt;/C&gt;&lt;D xsi:type="xsd:string"&gt;Mega&lt;/D&gt;&lt;/FQL&gt;&lt;FQL&gt;&lt;Q&gt;NVR^MSCI_VALUEGROWTH_BIN(0)&lt;/Q&gt;&lt;R&gt;1&lt;/R&gt;&lt;C&gt;1&lt;/C&gt;&lt;D xsi:type="xsd:string"&gt;100% Growth&lt;/D&gt;&lt;/FQL&gt;&lt;FQL&gt;&lt;Q&gt;NVR^OS_SEC_CAPGRP&lt;/Q&gt;&lt;R&gt;1&lt;/R&gt;&lt;C&gt;1&lt;/C&gt;&lt;D xsi:type="xsd:string"&gt;Mid&lt;/D&gt;&lt;/FQL&gt;&lt;FQL&gt;&lt;Q&gt;NWL^MSCI_VALUEGROWTH_BIN(0)&lt;/Q&gt;&lt;R&gt;1&lt;/R&gt;&lt;C&gt;1&lt;/C&gt;&lt;D xsi:type="xsd:string"&gt;100% Value&lt;/D&gt;&lt;/FQL&gt;&lt;FQL&gt;&lt;Q&gt;NWL^OS_SEC_CAPGRP&lt;/Q&gt;&lt;R&gt;1&lt;/R&gt;&lt;C&gt;1&lt;/C&gt;&lt;D xsi:type="xsd:string"&gt;Large&lt;/D&gt;&lt;/FQL&gt;&lt;FQL&gt;&lt;Q&gt;NWS^MSCI_VALUEGROWTH_BIN(0)&lt;/Q&gt;&lt;R&gt;0&lt;/R&gt;&lt;C&gt;0&lt;/C&gt;&lt;/FQL&gt;&lt;FQL&gt;&lt;Q&gt;NWS^OS_SEC_CAPGRP&lt;/Q&gt;&lt;R&gt;1&lt;/R&gt;&lt;C&gt;1&lt;/C&gt;&lt;D xsi:type="xsd:string"&gt;Mid&lt;/D&gt;&lt;/FQL&gt;&lt;FQL&gt;&lt;Q&gt;NWSA^MSCI_VALUEGROWTH_BIN(0)&lt;/Q&gt;&lt;R&gt;1&lt;/R&gt;&lt;C&gt;1&lt;/C&gt;&lt;D xsi:type="xsd:string"&gt;100% Value&lt;/D&gt;&lt;/FQL&gt;&lt;FQL&gt;&lt;Q&gt;NWSA^OS_SEC_CAPGRP&lt;/Q&gt;&lt;R&gt;1&lt;/R&gt;&lt;C&gt;1&lt;/C&gt;&lt;D xsi:type="xsd:string"&gt;Mid&lt;/D&gt;&lt;/FQL&gt;&lt;FQL&gt;&lt;Q&gt;NXPI^MSCI_VALUEGROWTH_BIN(0)&lt;/Q&gt;&lt;R&gt;1&lt;/R&gt;&lt;C&gt;1&lt;/C&gt;&lt;D xsi:type="xsd:string"&gt;100% Growth&lt;/D&gt;&lt;/FQL&gt;&lt;FQL&gt;&lt;Q&gt;NXPI^OS_SEC_CAPGRP&lt;/Q&gt;&lt;R&gt;1&lt;/R&gt;&lt;C&gt;1&lt;/C&gt;&lt;D xsi:type="xsd:string"&gt;Large&lt;/D&gt;&lt;/FQL&gt;&lt;FQL&gt;&lt;Q&gt;NYCB^MSCI_VALUEGROWTH_BIN(0)&lt;/Q&gt;&lt;R&gt;0&lt;/R&gt;&lt;C&gt;0&lt;/C&gt;&lt;/FQL&gt;&lt;FQL&gt;&lt;Q&gt;NYCB^OS_SEC_CAPGRP&lt;/Q&gt;&lt;R&gt;1&lt;/R&gt;&lt;C&gt;1&lt;/C&gt;&lt;D xsi:type="xsd:string"&gt;Mid&lt;/D&gt;&lt;/FQL&gt;&lt;FQL&gt;&lt;Q&gt;O^MSCI_VALUEGROWTH_BIN(0)&lt;/Q&gt;&lt;R&gt;1&lt;/R&gt;&lt;C&gt;1&lt;/C&gt;&lt;D xsi:type="xsd:string"&gt;100% Value&lt;/D&gt;&lt;/FQL&gt;&lt;FQL&gt;&lt;Q&gt;O^OS_SEC_CAPGRP&lt;/Q&gt;&lt;R&gt;1&lt;/R&gt;&lt;C&gt;1&lt;/C&gt;&lt;D xsi:type="xsd:string"&gt;Large&lt;/D&gt;&lt;/FQL&gt;&lt;FQL&gt;&lt;Q&gt;OC^MSCI_VALUEGROWTH_BIN(0)&lt;/Q&gt;&lt;R&gt;1&lt;/R&gt;&lt;C&gt;1&lt;/C&gt;&lt;D xsi:type="xsd:string"&gt;100% Value&lt;/D&gt;&lt;/FQL&gt;&lt;FQL&gt;&lt;Q&gt;OC^OS_SEC_CAPGRP&lt;/Q&gt;&lt;R&gt;1&lt;/R&gt;&lt;C&gt;1&lt;/C&gt;&lt;D xsi:type="xsd:string"&gt;Mid&lt;/D&gt;&lt;/FQL&gt;&lt;FQL&gt;&lt;Q&gt;ODFL^MSCI_VALUEGROWTH_BIN(0)&lt;/Q&gt;&lt;R&gt;1&lt;/R&gt;&lt;C&gt;1&lt;/C&gt;&lt;D xsi:type="xsd:string"&gt;100% Growth&lt;/D&gt;&lt;/FQL&gt;&lt;FQL&gt;&lt;Q&gt;ODFL^OS_SEC_CAPGRP&lt;/Q&gt;&lt;R&gt;1&lt;/R&gt;&lt;C&gt;1&lt;/C&gt;&lt;D xsi:type="xsd:string"&gt;Large&lt;/D&gt;&lt;/FQL&gt;&lt;FQL&gt;&lt;Q&gt;OFC^MSCI_VALUEGROWTH_BIN(0)&lt;/Q&gt;&lt;R&gt;0&lt;/R&gt;&lt;C&gt;0&lt;/C&gt;&lt;/FQL&gt;&lt;FQL&gt;&lt;Q&gt;OFC^OS_SEC_CAPGRP&lt;/Q&gt;&lt;R&gt;1&lt;/R&gt;&lt;C&gt;1&lt;/C&gt;&lt;D xsi:type="xsd:string"&gt;Mid&lt;/D&gt;&lt;/FQL&gt;&lt;FQL&gt;&lt;Q&gt;OGE^MSCI_VALUEGROWTH_BIN(0)&lt;/Q&gt;&lt;R&gt;1&lt;/R&gt;&lt;C&gt;1&lt;/C&gt;&lt;D xsi:type="xsd:string"&gt;100% Value&lt;/D&gt;&lt;/FQL&gt;&lt;FQL&gt;&lt;Q&gt;OGE^OS_SEC_CAPGRP&lt;/Q&gt;&lt;R&gt;1&lt;/R&gt;&lt;C&gt;1&lt;/C&gt;&lt;D xsi:type="xsd:string"&gt;Mid&lt;/D&gt;&lt;/FQL&gt;&lt;FQL&gt;&lt;Q&gt;OHI^MSCI_VALUEGROWTH_BIN(0)&lt;/Q&gt;&lt;R&gt;0&lt;/R&gt;&lt;C&gt;0&lt;/C&gt;&lt;/FQL&gt;&lt;FQL&gt;&lt;Q&gt;OHI^OS_SEC_CAPGRP&lt;/Q&gt;&lt;R&gt;1&lt;/R&gt;&lt;C&gt;1&lt;/C&gt;&lt;D xsi:type="xsd:string"&gt;Mid&lt;/D&gt;&lt;/FQL&gt;&lt;FQL&gt;&lt;Q&gt;OI^MSCI_VALUEGROWTH_BIN(0)&lt;/Q&gt;&lt;R&gt;0&lt;/R&gt;&lt;C&gt;0&lt;/C&gt;&lt;/FQL&gt;&lt;FQL&gt;&lt;Q&gt;OI^OS_SEC_CAPGRP&lt;/Q&gt;&lt;R&gt;1&lt;/R&gt;&lt;C&gt;1&lt;/C&gt;&lt;D xsi:type="xsd:string"&gt;Mid&lt;/D&gt;&lt;/FQL&gt;&lt;FQL&gt;&lt;Q&gt;OKE^MSCI_VALUEGROWTH_BIN(0)&lt;/Q&gt;&lt;R&gt;1&lt;/R&gt;&lt;C&gt;1&lt;/C&gt;&lt;D xsi:type="xsd:string"&gt;65% Value - 35% Growth&lt;/D&gt;&lt;/FQL&gt;&lt;FQL&gt;&lt;Q&gt;OKE^OS_SEC_CAPGRP&lt;/Q&gt;&lt;R&gt;1&lt;/R&gt;&lt;C&gt;1&lt;/C&gt;&lt;D xsi:type="xsd:string"&gt;Large&lt;/D&gt;&lt;/FQL&gt;&lt;FQL&gt;&lt;Q&gt;OKTA^MSCI_VALUEGROWTH_BIN(0)&lt;/Q&gt;&lt;R&gt;0&lt;/R&gt;&lt;C&gt;0&lt;/C&gt;&lt;/FQL&gt;&lt;FQL&gt;&lt;Q&gt;OKTA^OS_SEC_CAPGRP&lt;/Q&gt;&lt;R&gt;1&lt;/R&gt;&lt;C&gt;1&lt;/C&gt;&lt;D xsi:type="xsd:string"&gt;Mid&lt;/D&gt;&lt;/FQL&gt;&lt;FQL&gt;&lt;Q&gt;OLED^MSCI_VALUEGROWTH_BIN(0)&lt;/Q&gt;&lt;R&gt;0&lt;/R&gt;&lt;C&gt;0&lt;/C&gt;&lt;/FQL&gt;&lt;FQL&gt;&lt;Q&gt;OLED^OS_SEC_CAPGRP&lt;/Q&gt;&lt;R&gt;1&lt;/R&gt;&lt;C&gt;1&lt;/C&gt;&lt;D xsi:type="xsd:string"&gt;Mid&lt;/D&gt;&lt;/FQL&gt;&lt;FQL&gt;&lt;Q&gt;OLN^MSCI_VALUEGROWTH_BIN(0)&lt;/Q&gt;&lt;R&gt;0&lt;/R&gt;&lt;C&gt;0&lt;/C&gt;&lt;/FQL&gt;&lt;FQL&gt;&lt;Q&gt;OLN^OS_SEC_CAPGRP&lt;/Q&gt;&lt;R&gt;1&lt;/R&gt;&lt;C&gt;1&lt;/C&gt;&lt;D xsi:type="xsd:string"&gt;Mid&lt;/D&gt;&lt;/FQL&gt;&lt;FQL&gt;&lt;Q&gt;OMC^MSCI_VALUEGROWTH_BIN(0)&lt;/Q&gt;&lt;R&gt;1&lt;/R&gt;&lt;C&gt;1&lt;/C&gt;&lt;D xsi:type="xsd:string"&gt;100% Value&lt;/D&gt;&lt;/FQL&gt;&lt;FQL&gt;&lt;Q&gt;OMC^OS_SEC_CAPGRP&lt;/Q&gt;&lt;R&gt;1&lt;/R&gt;&lt;C&gt;1&lt;/C&gt;&lt;D xsi:type="xsd:string"&gt;Large&lt;/D&gt;&lt;/FQL&gt;&lt;FQL&gt;&lt;Q&gt;OMF^MSCI_VALUEGROWTH_BIN(0)&lt;/Q&gt;&lt;R&gt;0&lt;/R&gt;&lt;C&gt;0&lt;/C&gt;&lt;/FQL&gt;&lt;FQL&gt;&lt;Q&gt;OMF^OS_SEC_CAPGRP&lt;/Q&gt;&lt;R&gt;1&lt;/R&gt;&lt;C&gt;1&lt;/C&gt;&lt;D xsi:type="xsd:string"&gt;Mid&lt;/D&gt;&lt;/FQL&gt;&lt;FQL&gt;&lt;Q&gt;ON^MSCI_VALUEGROWTH_BIN(0)&lt;/Q&gt;&lt;R&gt;1&lt;/R&gt;&lt;C&gt;1&lt;/C&gt;&lt;D xsi:type="xsd:string"&gt;65% Value - 35% Growth&lt;/D&gt;&lt;/FQL&gt;&lt;FQL&gt;&lt;Q&gt;ON^OS_SEC_CAPGRP&lt;/Q&gt;&lt;R&gt;1&lt;/R&gt;&lt;C&gt;1&lt;/C&gt;&lt;D xsi:type="xsd:string"&gt;Mid&lt;/D&gt;&lt;/FQL&gt;&lt;FQL&gt;&lt;Q&gt;ORCL^MSCI_VALUEGROWTH_BIN(0)&lt;/Q&gt;&lt;R&gt;1&lt;/R&gt;&lt;C&gt;1&lt;/C&gt;&lt;D xsi:type="xsd:string"&gt;100% Value&lt;/D&gt;&lt;/FQL&gt;&lt;FQL&gt;&lt;Q&gt;ORCL^OS_SEC_CAPGRP&lt;/Q&gt;&lt;R&gt;1&lt;/R&gt;&lt;C&gt;1&lt;/C&gt;&lt;D xsi:type="xsd:string"&gt;Mega&lt;/D&gt;&lt;/FQL&gt;&lt;FQL&gt;&lt;Q&gt;ORI^MSCI_VALUEGROWTH_BIN(0)&lt;/Q&gt;&lt;R&gt;0&lt;/R&gt;&lt;C&gt;0&lt;/C&gt;&lt;/FQL&gt;&lt;FQL&gt;&lt;Q&gt;ORI^OS_SEC_CAPGRP&lt;/Q&gt;&lt;R&gt;1&lt;/R&gt;&lt;C&gt;1&lt;/C&gt;&lt;D xsi:type="xsd:string"&gt;Mid&lt;/D&gt;&lt;/FQL&gt;&lt;FQL&gt;&lt;Q&gt;ORLY^MSCI_VALUEGROWTH_BIN(0)&lt;/Q&gt;&lt;R&gt;1&lt;/R&gt;&lt;C&gt;1&lt;/C&gt;&lt;D xsi:type="xsd:string"&gt;100% Growth&lt;/D&gt;&lt;/FQL&gt;&lt;FQL&gt;&lt;Q&gt;ORLY^OS_SEC_CAPGRP&lt;/Q&gt;&lt;R&gt;1&lt;/R&gt;&lt;C&gt;1&lt;/C&gt;&lt;D xsi:type="xsd:string"&gt;Large&lt;/D&gt;&lt;/FQL&gt;&lt;FQL&gt;&lt;Q&gt;OSK^MSCI_VALUEGROWTH_BIN(0)&lt;/Q&gt;&lt;R&gt;0&lt;/R&gt;&lt;C&gt;0&lt;/C&gt;&lt;/FQL&gt;&lt;FQL&gt;&lt;Q&gt;OSK^OS_SEC_CAPGRP&lt;/Q&gt;&lt;R&gt;1&lt;/R&gt;&lt;C&gt;1&lt;/C&gt;&lt;D xsi:type="xsd:string"&gt;Mid&lt;/D&gt;&lt;/FQL&gt;&lt;FQL&gt;&lt;Q&gt;OUT^MSCI_VALUEGROWTH_BIN(0)&lt;/Q&gt;&lt;R&gt;0&lt;/R&gt;&lt;C&gt;0&lt;/C&gt;&lt;/FQL&gt;&lt;FQL&gt;&lt;Q&gt;OUT^OS_SEC_CAPGRP&lt;/Q&gt;&lt;R&gt;1&lt;/R&gt;&lt;C&gt;1&lt;/C&gt;&lt;D xsi:type="xsd:string"&gt;Mid&lt;/D&gt;&lt;/FQL&gt;&lt;FQL&gt;&lt;Q&gt;OXY^MSCI_VALUEGROWTH_BIN(0)&lt;/Q&gt;&lt;R&gt;1&lt;/R&gt;&lt;C&gt;1&lt;/C&gt;&lt;D xsi:type="xsd:string"&gt;100% Value&lt;/D&gt;&lt;/FQL&gt;&lt;FQL&gt;&lt;Q&gt;OXY^OS_SEC_CAPGRP&lt;/Q&gt;&lt;R&gt;1&lt;/R&gt;&lt;C&gt;1&lt;/C&gt;&lt;D xsi:type="xsd:string"&gt;Mega&lt;/D&gt;&lt;/FQL&gt;&lt;FQL&gt;&lt;Q&gt;OZK^MSCI_VALUEGROWTH_BIN(0)&lt;/Q&gt;&lt;R&gt;0&lt;/R&gt;&lt;C&gt;0&lt;/C&gt;&lt;/FQL&gt;&lt;FQL&gt;&lt;Q&gt;OZK^OS_SEC_CAPGRP&lt;/Q&gt;&lt;R&gt;1&lt;/R&gt;&lt;C&gt;1&lt;/C&gt;&lt;D xsi:type="xsd:string"&gt;Mid&lt;/D&gt;&lt;/FQL&gt;&lt;FQL&gt;&lt;Q&gt;PACW^MSCI_VALUEGROWTH_BIN(0)&lt;/Q&gt;&lt;R&gt;0&lt;/R&gt;&lt;C&gt;0&lt;/C&gt;&lt;/FQL&gt;&lt;FQL&gt;&lt;Q&gt;PACW^OS_SEC_CAPGRP&lt;/Q&gt;&lt;R&gt;1&lt;/R&gt;&lt;C&gt;1&lt;/C&gt;&lt;D xsi:type="xsd:string"&gt;Mid&lt;/D&gt;&lt;/FQL&gt;&lt;FQL&gt;&lt;Q&gt;PAG^MSCI_VALUEGROWTH_BIN(0)&lt;/Q&gt;&lt;R&gt;0&lt;/R&gt;&lt;C&gt;0&lt;/C&gt;&lt;/FQL&gt;&lt;FQL&gt;&lt;Q&gt;PAG^OS_SEC_CAPGRP&lt;/Q&gt;&lt;R&gt;1&lt;/R&gt;&lt;C&gt;1&lt;/C&gt;&lt;D xsi:type="xsd:string"&gt;Mid&lt;/D&gt;&lt;/FQL&gt;&lt;FQL&gt;&lt;Q&gt;PAH^MSCI_VALUEGROWTH_BIN(0)&lt;/Q&gt;&lt;R&gt;0&lt;/R&gt;&lt;C&gt;0&lt;/C&gt;&lt;/FQL&gt;&lt;FQL&gt;&lt;Q&gt;PAH^OS_SEC_CAPGRP&lt;/Q&gt;&lt;R&gt;1&lt;/R&gt;&lt;C&gt;1&lt;/C&gt;&lt;D xsi:type="xsd:string"&gt;Mid&lt;/D&gt;&lt;/FQL&gt;&lt;FQL&gt;&lt;Q&gt;PANW^MSCI_VALUEGROWTH_BIN(0)&lt;/Q&gt;&lt;R&gt;1&lt;/R&gt;&lt;C&gt;1&lt;/C&gt;&lt;D xsi:type="xsd:string"&gt;100% Growth&lt;/D&gt;&lt;/FQL&gt;&lt;FQL&gt;&lt;Q&gt;PANW^OS_SEC_CAPGRP&lt;/Q&gt;&lt;R&gt;1&lt;/R&gt;&lt;C&gt;1&lt;/C&gt;&lt;D xsi:type="xsd:string"&gt;Large&lt;/D&gt;&lt;/FQL&gt;&lt;FQL&gt;&lt;Q&gt;PAYC^MSCI_VALUEGROWTH_BIN(0)&lt;/Q&gt;&lt;R&gt;0&lt;/R&gt;&lt;C&gt;0&lt;/C&gt;&lt;/FQL&gt;&lt;FQL&gt;&lt;Q&gt;PAYC^OS_SEC_CAPGRP&lt;/Q&gt;&lt;R&gt;1&lt;/R&gt;&lt;C&gt;1&lt;/C&gt;&lt;D xsi:type="xsd:string"&gt;Mid&lt;/D&gt;&lt;/FQL&gt;&lt;FQL&gt;&lt;Q&gt;PAYX^MSCI_VALUEGROWTH_BIN(0)&lt;/Q&gt;&lt;R&gt;1&lt;/R&gt;&lt;C&gt;1&lt;/C&gt;&lt;D xsi:type="xsd:string"&gt;50% Value - 50% Growth&lt;/D&gt;&lt;/FQL&gt;&lt;FQL&gt;&lt;Q&gt;PAYX^OS_SEC_CAPGRP&lt;/Q&gt;&lt;R&gt;1&lt;/R&gt;&lt;C&gt;1&lt;/C&gt;&lt;D xsi:type="xsd:string"&gt;Large&lt;/D&gt;&lt;/FQL&gt;&lt;FQL&gt;&lt;Q&gt;PB^MSCI_VALUEGROWTH_BIN(0)&lt;/Q&gt;&lt;R&gt;0&lt;/R&gt;&lt;C&gt;0&lt;/C&gt;&lt;/FQL&gt;&lt;FQL&gt;&lt;Q&gt;PB^OS_SEC_CAPGRP&lt;/Q&gt;&lt;R&gt;1&lt;/R&gt;&lt;C&gt;1&lt;/C&gt;&lt;D xsi:type="xsd:string"&gt;Mid&lt;/D&gt;&lt;/FQL&gt;&lt;FQL&gt;&lt;Q&gt;PBCT^MSCI_VALUEGROWTH_BIN(0)&lt;/Q&gt;&lt;R&gt;1&lt;/R&gt;&lt;C&gt;1&lt;/C&gt;&lt;D xsi:type="xsd:string"&gt;100% Value&lt;/D&gt;&lt;/FQL&gt;&lt;FQL&gt;&lt;Q&gt;PBCT^OS_SEC_CAPGRP&lt;/Q&gt;&lt;R&gt;1&lt;/R&gt;&lt;C&gt;1&lt;/C&gt;&lt;D xsi:type="xsd:string"&gt;Mid&lt;/D&gt;&lt;/FQL&gt;&lt;FQL&gt;&lt;Q&gt;PBF^MSCI_VALUEGROWTH_BIN(0)&lt;/Q&gt;&lt;R&gt;0&lt;/R&gt;&lt;C&gt;0&lt;/C&gt;&lt;/FQL&gt;&lt;FQL&gt;&lt;Q&gt;PBF^OS_SEC_CAPGRP&lt;/Q&gt;&lt;R&gt;1&lt;/R&gt;&lt;C&gt;1&lt;/C&gt;&lt;D xsi:type="xsd:string"&gt;Mid&lt;/D&gt;&lt;/FQL&gt;&lt;FQL&gt;&lt;Q&gt;PCAR^MSCI_VALUEGROWTH_BIN(0)&lt;/Q&gt;&lt;R&gt;1&lt;/R&gt;&lt;C&gt;1&lt;/C&gt;&lt;D xsi:type="xsd:string"&gt;100% Value&lt;/D&gt;&lt;/FQL&gt;&lt;FQL&gt;&lt;Q&gt;PCAR^OS_SEC_CAPGRP&lt;/Q&gt;&lt;R&gt;1&lt;/R&gt;&lt;C&gt;1&lt;/C&gt;&lt;D xsi:type="xsd:string"&gt;Large&lt;/D&gt;&lt;/FQL&gt;&lt;FQL&gt;&lt;Q&gt;PCG^MSCI_VALUEGROWTH_BIN(0)&lt;/Q&gt;&lt;R&gt;1&lt;/R&gt;&lt;C&gt;1&lt;/C&gt;&lt;D xsi:type="xsd:string"&gt;100% Value&lt;/D&gt;&lt;/FQL&gt;&lt;FQL&gt;&lt;Q&gt;PCG^OS_SEC_CAPGRP&lt;/Q&gt;&lt;R&gt;1&lt;/R&gt;&lt;C&gt;1&lt;/C&gt;&lt;D xsi:type="xsd:string"&gt;Large&lt;/D&gt;&lt;/FQL&gt;&lt;FQL&gt;&lt;Q&gt;PE^MSCI_VALUEGROWTH_BIN(0)&lt;/Q&gt;&lt;R&gt;1&lt;/R&gt;&lt;C&gt;1&lt;/C&gt;&lt;D xsi:type="xsd:string"&gt;100% Growth&lt;/D&gt;&lt;/FQL&gt;&lt;FQL&gt;&lt;Q&gt;PE^OS_SEC_CAPGRP&lt;/Q&gt;&lt;R&gt;1&lt;/R&gt;&lt;C&gt;1&lt;/C&gt;&lt;D xsi:type="xsd:string"&gt;Mid&lt;/D&gt;&lt;/FQL&gt;&lt;FQL&gt;&lt;Q&gt;PEG^MSCI_VALUEGROWTH_BIN(0)&lt;/Q&gt;&lt;R&gt;1&lt;/R&gt;&lt;C&gt;1&lt;/C&gt;&lt;D xsi:type="xsd:string"&gt;100% Value&lt;/D&gt;&lt;/FQL&gt;&lt;FQL&gt;&lt;Q&gt;PEG^OS_SEC_CAPGRP&lt;/Q&gt;&lt;R&gt;1&lt;/R&gt;&lt;C&gt;1&lt;/C&gt;&lt;D xsi:type="xsd:string"&gt;Large&lt;/D&gt;&lt;/FQL&gt;&lt;FQL&gt;&lt;Q&gt;PEGA^MSCI_VALUEGROWTH_BIN(0)&lt;/Q&gt;&lt;R&gt;0&lt;/R&gt;&lt;C&gt;0&lt;/C&gt;&lt;/FQL&gt;&lt;FQL&gt;&lt;Q&gt;PEGA^OS_SEC_CAPGRP&lt;/Q&gt;&lt;R&gt;1&lt;/R&gt;&lt;C&gt;1&lt;/C&gt;&lt;D xsi:type="xsd:string"&gt;Mid&lt;/D&gt;&lt;/FQL&gt;&lt;FQL&gt;&lt;Q&gt;PEN^MSCI_VALUEGROWTH_BIN(0)&lt;/Q&gt;&lt;R&gt;0&lt;/R&gt;&lt;C&gt;0&lt;/C&gt;&lt;/FQL&gt;&lt;FQL&gt;&lt;Q&gt;PEN^OS_SEC_CAPGRP&lt;/Q&gt;&lt;R&gt;1&lt;/R&gt;&lt;C&gt;1&lt;/C&gt;&lt;D xsi:type="xsd:string"&gt;Mid&lt;/D&gt;&lt;/FQL&gt;&lt;FQL&gt;&lt;Q&gt;PEP^MSCI_VALUEGROWTH_BIN(0)&lt;/Q&gt;&lt;R&gt;1&lt;/R&gt;&lt;C&gt;1&lt;/C&gt;&lt;D xsi:type="xsd:string"&gt;100% Value&lt;/D&gt;&lt;/FQL&gt;&lt;FQL&gt;&lt;Q&gt;PEP^OS_SEC_CAPGRP&lt;/Q&gt;&lt;R&gt;1&lt;/R&gt;&lt;C&gt;1&lt;/C&gt;&lt;D xsi:type="xsd:string"&gt;Mega&lt;/D&gt;&lt;/FQL&gt;&lt;FQL&gt;&lt;Q&gt;PFE^MSCI_VALUEGROWTH_BIN(0)&lt;/Q&gt;&lt;R&gt;1&lt;/R&gt;&lt;C&gt;1&lt;/C&gt;&lt;D xsi:type="xsd:string"&gt;100% Value&lt;/D&gt;&lt;/FQL&gt;&lt;FQL&gt;&lt;Q&gt;PFE^OS_SEC_CAPGRP&lt;/Q&gt;&lt;R&gt;1&lt;/R&gt;&lt;C&gt;1&lt;/C&gt;&lt;D xsi:type="xsd:string"&gt;Mega&lt;/D&gt;&lt;/FQL&gt;&lt;FQL&gt;&lt;Q&gt;PFG^MSCI_VALUEGROWTH_BIN(0)&lt;/Q&gt;&lt;R&gt;1&lt;/R&gt;&lt;C&gt;1&lt;/C&gt;&lt;D xsi:type="xsd:string"&gt;100% Value&lt;/D&gt;&lt;/FQL&gt;&lt;FQL&gt;&lt;Q&gt;PFG^OS_SEC_CAPGRP&lt;/Q&gt;&lt;R&gt;1&lt;/R&gt;&lt;C&gt;1&lt;/C&gt;&lt;D xsi:type="xsd:string"&gt;Large&lt;/D&gt;&lt;/FQL&gt;&lt;FQL&gt;&lt;Q&gt;PFPT^MSCI_VALUEGROWTH_BIN(0)&lt;/Q&gt;&lt;R&gt;0&lt;/R&gt;&lt;C&gt;0&lt;/C&gt;&lt;/FQL&gt;&lt;FQL&gt;&lt;Q&gt;PFPT^OS_SEC_CAPGRP&lt;/Q&gt;&lt;R&gt;1&lt;/R&gt;&lt;C&gt;1&lt;/C&gt;&lt;D xsi:type="xsd:string"&gt;Mid&lt;/D&gt;&lt;/FQL&gt;&lt;FQL&gt;&lt;Q&gt;PG^MSCI_VALUEGROWTH_BIN(0)&lt;/Q&gt;&lt;R&gt;1&lt;/R&gt;&lt;C&gt;1&lt;/C&gt;&lt;D xsi:type="xsd:string"&gt;100% Value&lt;/D&gt;&lt;/FQL&gt;&lt;FQL&gt;&lt;Q&gt;PG^OS_SEC_CAPGRP&lt;/Q&gt;&lt;R&gt;1&lt;/R&gt;&lt;C&gt;1&lt;/C&gt;&lt;D xsi:type="xsd:string"&gt;Mega&lt;/D&gt;&lt;/FQL&gt;&lt;FQL&gt;&lt;Q&gt;PGR^MSCI_VALUEGROWTH_BIN(0)&lt;/Q&gt;&lt;R&gt;1&lt;/R&gt;&lt;C&gt;1&lt;/C&gt;&lt;D xsi:type="xsd:string"&gt;100% Growth&lt;/D&gt;&lt;/FQL&gt;&lt;FQL&gt;&lt;Q&gt;PGR^OS_SEC_CAPGRP&lt;/Q&gt;&lt;R&gt;1&lt;/R&gt;&lt;C&gt;1&lt;/C&gt;&lt;D xsi:type="xsd:string"&gt;Large&lt;/D&gt;&lt;/FQL&gt;&lt;FQL&gt;&lt;Q&gt;PGRE^MSCI_VALUEGROWTH_BIN(0)&lt;/Q&gt;&lt;R&gt;0&lt;/R&gt;&lt;C&gt;0&lt;/C&gt;&lt;/FQL&gt;&lt;FQL&gt;&lt;Q&gt;PGRE^OS_SEC_CAPGRP&lt;/Q&gt;&lt;R&gt;1&lt;/R&gt;&lt;C&gt;1&lt;/C&gt;&lt;D xsi:type="xsd:string"&gt;Mid&lt;/D&gt;&lt;/FQL&gt;&lt;FQL&gt;&lt;Q&gt;PH^MSCI_VALUEGROWTH_BIN(0)&lt;/Q&gt;&lt;R&gt;1&lt;/R&gt;&lt;C&gt;1&lt;/C&gt;&lt;D xsi:type="xsd:string"&gt;100% Value&lt;/D&gt;&lt;/FQL&gt;&lt;FQL&gt;&lt;Q&gt;PH^OS_SEC_CAPGRP&lt;/Q&gt;&lt;R&gt;1&lt;/R&gt;&lt;C&gt;1&lt;/C&gt;&lt;D xsi:type="xsd:string"&gt;Large&lt;/D&gt;&lt;/FQL&gt;&lt;FQL&gt;&lt;Q&gt;PHM^MSCI_VALUEGROWTH_BIN(0)&lt;/Q&gt;&lt;R&gt;1&lt;/R&gt;&lt;C&gt;1&lt;/C&gt;&lt;D xsi:type="xsd:string"&gt;100% Value&lt;/D&gt;&lt;/FQL&gt;&lt;FQL&gt;&lt;Q&gt;PHM^OS_SEC_CAPGRP&lt;/Q&gt;&lt;R&gt;1&lt;/R&gt;&lt;C&gt;1&lt;/C&gt;&lt;D xsi:type="xsd:string"&gt;Mid&lt;/D&gt;&lt;/FQL&gt;&lt;FQL&gt;&lt;Q&gt;PII^MSCI_VALUEGROWTH_BIN(0)&lt;/Q&gt;&lt;R&gt;1&lt;/R&gt;&lt;C&gt;1&lt;/C&gt;&lt;D xsi:type="xsd:string"&gt;50% Value - 50% Growth&lt;/D&gt;&lt;/FQL&gt;&lt;FQL&gt;&lt;Q&gt;PII^OS_SEC_CAPGRP&lt;/Q&gt;&lt;R&gt;1&lt;/R&gt;&lt;C&gt;1&lt;/C&gt;&lt;D xsi:type="xsd:string"&gt;Mid&lt;/D&gt;&lt;/FQL&gt;&lt;FQL&gt;&lt;Q&gt;PINC^MSCI_VALUEGROWTH_BIN(0)&lt;/Q&gt;&lt;R&gt;0&lt;/R&gt;&lt;C&gt;0&lt;/C&gt;&lt;/FQL&gt;&lt;FQL&gt;&lt;Q&gt;PINC^OS_SEC_CAPGRP&lt;/Q&gt;&lt;R&gt;1&lt;/R&gt;&lt;C&gt;1&lt;/C&gt;&lt;D xsi:type="xsd:string"&gt;Mid&lt;/D&gt;&lt;/FQL&gt;&lt;FQL&gt;&lt;Q&gt;PK^MSCI_VALUEGROWTH_BIN(0)&lt;/Q&gt;&lt;R&gt;0&lt;/R&gt;&lt;C&gt;0&lt;/C&gt;&lt;/FQL&gt;&lt;FQL&gt;&lt;Q&gt;PK^OS_SEC_CAPGRP&lt;/Q&gt;&lt;R&gt;1&lt;/R&gt;&lt;C&gt;1&lt;/C&gt;&lt;D xsi:type="xsd:string"&gt;Mid&lt;/D&gt;&lt;/FQL&gt;&lt;FQL&gt;&lt;Q&gt;PKG^MSCI_VALUEGROWTH_BIN(0)&lt;/Q&gt;&lt;R&gt;1&lt;/R&gt;&lt;C&gt;1&lt;/C&gt;&lt;D xsi:type="xsd:string"&gt;100% Value&lt;/D&gt;&lt;/FQL&gt;&lt;FQL&gt;&lt;Q&gt;PKG^OS_SEC_CAPGRP&lt;/Q&gt;&lt;R&gt;1&lt;/R&gt;&lt;C&gt;1&lt;/C&gt;&lt;D xsi:type="xsd:string"&gt;Mid&lt;/D&gt;&lt;/FQL&gt;&lt;FQL&gt;&lt;Q&gt;PKI^MSCI_VALUEGROWTH_BIN(0)&lt;/Q&gt;&lt;R&gt;0&lt;/R&gt;&lt;C&gt;0&lt;/C&gt;&lt;/FQL&gt;&lt;FQL&gt;&lt;Q&gt;PKI^OS_SEC_CAPGRP&lt;/Q&gt;&lt;R&gt;1&lt;/R&gt;&lt;C&gt;1&lt;/C&gt;&lt;D xsi:type="xsd:string"&gt;Mid&lt;/D&gt;&lt;/FQL&gt;&lt;FQL&gt;&lt;Q&gt;PLD^MSCI_VALUEGROWTH_BIN(0)&lt;/Q&gt;&lt;R&gt;1&lt;/R&gt;&lt;C&gt;1&lt;/C&gt;&lt;D xsi:type="xsd:string"&gt;100% Growth&lt;/D&gt;&lt;/FQL&gt;&lt;FQL&gt;&lt;Q&gt;PLD^OS_SEC_CAPGRP&lt;/Q&gt;&lt;R&gt;1&lt;/R&gt;&lt;C&gt;1&lt;/C&gt;&lt;D xsi:type="xsd:string"&gt;Large&lt;/D&gt;&lt;/FQL&gt;&lt;FQL&gt;&lt;Q&gt;PM^MSCI_VALUEGROWTH_BIN(0)&lt;/Q&gt;&lt;R&gt;1&lt;/R&gt;&lt;C&gt;1&lt;/C&gt;&lt;D xsi:type="xsd:string"&gt;100% Value&lt;/D&gt;&lt;/FQL&gt;&lt;FQL&gt;&lt;Q&gt;PM^OS_SEC_CAPGRP&lt;/Q&gt;&lt;R&gt;1&lt;/R&gt;&lt;C&gt;1&lt;/C&gt;&lt;D xsi:type="xsd:string"&gt;Mega&lt;/D&gt;&lt;/FQL&gt;&lt;FQL&gt;&lt;Q&gt;PNC^MSCI_VALUEGROWTH_BIN(0)&lt;/Q&gt;&lt;R&gt;1&lt;/R&gt;&lt;C&gt;1&lt;/C&gt;&lt;D xsi:type="xsd:string"&gt;100% Value&lt;/D&gt;&lt;/FQL&gt;&lt;FQL&gt;&lt;Q&gt;PNC^OS_SEC_CAPGRP&lt;/Q&gt;&lt;R&gt;1&lt;/R&gt;&lt;C&gt;1&lt;/C&gt;&lt;D xsi:type="xsd:string"&gt;Mega&lt;/D&gt;&lt;/FQL&gt;&lt;FQL&gt;&lt;Q&gt;PNFP^MSCI_VALUEGROWTH_BIN(0)&lt;/Q&gt;&lt;R&gt;0&lt;/R&gt;&lt;C&gt;0&lt;/C&gt;&lt;/FQL&gt;&lt;FQL&gt;&lt;Q&gt;PNFP^OS_SEC_CAPGRP&lt;/Q&gt;&lt;R&gt;1&lt;/R&gt;&lt;C&gt;1&lt;/C&gt;&lt;D xsi:type="xsd:string"&gt;Mid&lt;/D&gt;&lt;/FQL&gt;&lt;FQL&gt;&lt;Q&gt;PNR^MSCI_VALUEGROWTH_BIN(0)&lt;/Q&gt;&lt;R&gt;1&lt;/R&gt;&lt;C&gt;1&lt;/C&gt;&lt;D xsi:type="xsd:string"&gt;100% Value&lt;/D&gt;&lt;/FQL&gt;&lt;FQL&gt;&lt;Q&gt;PNR^OS_SEC_CAPGRP&lt;/Q&gt;&lt;R&gt;1&lt;/R&gt;&lt;C&gt;1&lt;/C&gt;&lt;D xsi:type="xsd:string"&gt;Mid&lt;/D&gt;&lt;/FQL&gt;&lt;FQL&gt;&lt;Q&gt;PNW^MSCI_VALUEGROWTH_BIN(0)&lt;/Q&gt;&lt;R&gt;1&lt;/R&gt;&lt;C&gt;1&lt;/C&gt;&lt;D xsi:type="xsd:string"&gt;100% Value&lt;/D&gt;&lt;/FQL&gt;&lt;FQL&gt;&lt;Q&gt;PNW^OS_SEC_CAPGRP&lt;/Q&gt;&lt;R&gt;1&lt;/R&gt;&lt;C&gt;1&lt;/C&gt;&lt;D xsi:type="xsd:string"&gt;Large&lt;/D&gt;&lt;/FQL&gt;&lt;FQL&gt;&lt;Q&gt;PODD^MSCI_VALUEGROWTH_BIN(0)&lt;/Q&gt;&lt;R&gt;0&lt;/R&gt;&lt;C&gt;0&lt;/C&gt;&lt;/FQL&gt;&lt;FQL&gt;&lt;Q&gt;PODD^OS_SEC_CAPGRP&lt;/Q&gt;&lt;R&gt;1&lt;/R&gt;&lt;C&gt;1&lt;/C&gt;&lt;D xsi:type="xsd:string"&gt;Mid&lt;/D&gt;&lt;/FQL&gt;&lt;FQL&gt;&lt;Q&gt;POOL^MSCI_VALUEGROWTH_BIN(0)&lt;/Q&gt;&lt;R&gt;0&lt;/R&gt;&lt;C&gt;0&lt;/C&gt;&lt;/FQL&gt;&lt;FQL&gt;&lt;Q&gt;POOL^OS_SEC_CAPGRP&lt;/Q&gt;&lt;R&gt;1&lt;/R&gt;&lt;C&gt;1&lt;/C&gt;&lt;D xsi:type="xsd:string"&gt;Mid&lt;/D&gt;&lt;/FQL&gt;&lt;FQL&gt;&lt;Q&gt;POST^MSCI_VALUEGROWTH_BIN(0)&lt;/Q&gt;&lt;R&gt;0&lt;/R&gt;&lt;C&gt;0&lt;/C&gt;&lt;/FQL&gt;&lt;FQL&gt;&lt;Q&gt;POST^OS_SEC_CAPGRP&lt;/Q&gt;&lt;R&gt;1&lt;/R&gt;&lt;C&gt;1&lt;/C&gt;&lt;D xsi:type="xsd:string"&gt;Mid&lt;/D&gt;&lt;/FQL&gt;&lt;FQL&gt;&lt;Q&gt;PPC^MSCI_VALUEGROWTH_BIN(0)&lt;/Q&gt;&lt;R&gt;0&lt;/R&gt;&lt;C&gt;0&lt;/C&gt;&lt;/FQL&gt;&lt;FQL&gt;&lt;Q&gt;PPC^OS_SEC_CAPGRP&lt;/Q&gt;&lt;R&gt;1&lt;/R&gt;&lt;C&gt;1&lt;/C&gt;&lt;D xsi:type="xsd:string"&gt;Mid&lt;/D&gt;&lt;/FQL&gt;&lt;FQL&gt;&lt;Q&gt;PPG^MSCI_VALUEGROWTH_BIN(0)&lt;/Q&gt;&lt;R&gt;1&lt;/R&gt;&lt;C&gt;1&lt;/C&gt;&lt;D xsi:type="xsd:string"&gt;50% Value - 50% Growth&lt;/D&gt;&lt;/FQL&gt;&lt;FQL&gt;&lt;Q&gt;PPG^OS_SEC_CAPGRP&lt;/Q&gt;&lt;R&gt;1&lt;/R&gt;&lt;C&gt;1&lt;/C&gt;&lt;D xsi:type="xsd:string"&gt;Large&lt;/D&gt;&lt;/FQL&gt;&lt;FQL&gt;&lt;Q&gt;PPL^MSCI_VALUEGROWTH_BIN(0)&lt;/Q&gt;&lt;R&gt;1&lt;/R&gt;&lt;C&gt;1&lt;/C&gt;&lt;D xsi:type="xsd:string"&gt;100% Value&lt;/D&gt;&lt;/FQL&gt;&lt;FQL&gt;&lt;Q&gt;PPL^OS_SEC_CAPGRP&lt;/Q&gt;&lt;R&gt;1&lt;/R&gt;&lt;C&gt;1&lt;/C&gt;&lt;D xsi:type="xsd:string"&gt;Large&lt;/D&gt;&lt;/FQL&gt;&lt;FQL&gt;&lt;Q&gt;PRAH^MSCI_VALUEGROWTH_BIN(0)&lt;/Q&gt;&lt;R&gt;0&lt;/R&gt;&lt;C&gt;0&lt;/C&gt;&lt;/FQL&gt;&lt;FQL&gt;&lt;Q&gt;PRAH^OS_SEC_CAPGRP&lt;/Q&gt;&lt;R&gt;1&lt;/R&gt;&lt;C&gt;1&lt;/C&gt;&lt;D xsi:type="xsd:string"&gt;Mid&lt;/D&gt;&lt;/FQL&gt;&lt;FQL&gt;&lt;Q&gt;PRGO^MSCI_VALUEGROWTH_BIN(0)&lt;/Q&gt;&lt;R&gt;1&lt;/R&gt;&lt;C&gt;1&lt;/C&gt;&lt;D xsi:type="xsd:string"&gt;100% Value&lt;/D&gt;&lt;/FQL&gt;&lt;FQL&gt;&lt;Q&gt;PRGO^OS_SEC_CAPGRP&lt;/Q&gt;&lt;R&gt;1&lt;/R&gt;&lt;C&gt;1&lt;/C&gt;&lt;D xsi:type="xsd:string"&gt;Mid&lt;/D&gt;&lt;/FQL&gt;&lt;FQL&gt;&lt;Q&gt;PRU^MSCI_VALUEGROWTH_BIN(0)&lt;/Q&gt;&lt;R&gt;1&lt;/R&gt;&lt;C&gt;1&lt;/C&gt;&lt;D xsi:type="xsd:string"&gt;100% Value&lt;/D&gt;&lt;/FQL&gt;&lt;FQL&gt;&lt;Q&gt;PRU^OS_SEC_CAPGRP&lt;/Q&gt;&lt;R&gt;1&lt;/R&gt;&lt;C&gt;1&lt;/C&gt;&lt;D xsi:type="xsd:string"&gt;Large&lt;/D&gt;&lt;/FQL&gt;&lt;FQL&gt;&lt;Q&gt;PSA^MSCI_VALUEGROWTH_BIN(0)&lt;/Q&gt;&lt;R&gt;1&lt;/R&gt;&lt;C&gt;1&lt;/C&gt;&lt;D xsi:type="xsd:string"&gt;100% Value&lt;/D&gt;&lt;/FQL&gt;&lt;FQL&gt;&lt;Q&gt;PSA^OS_SEC_CAPGRP&lt;/Q&gt;&lt;R&gt;1&lt;/R&gt;&lt;C&gt;1&lt;/C&gt;&lt;D xsi:type="xsd:string"&gt;Large&lt;/D&gt;&lt;/FQL&gt;&lt;FQL&gt;&lt;Q&gt;PSTG^MSCI_VALUEGROWTH_BIN(0)&lt;/Q&gt;&lt;R&gt;0&lt;/R&gt;&lt;C&gt;0&lt;/C&gt;&lt;/FQL&gt;&lt;FQL&gt;&lt;Q&gt;PSTG^OS_SEC_CAPGRP&lt;/Q&gt;&lt;R&gt;1&lt;/R&gt;&lt;C&gt;1&lt;/C&gt;&lt;D xsi:type="xsd:string"&gt;Mid&lt;/D&gt;&lt;/FQL&gt;&lt;FQL&gt;&lt;Q&gt;PSX^MSCI_VALUEGROWTH_BIN(0)&lt;/Q&gt;&lt;R&gt;1&lt;/R&gt;&lt;C&gt;1&lt;/C&gt;&lt;D xsi:type="xsd:string"&gt;100% Value&lt;/D&gt;&lt;/FQL&gt;&lt;FQL&gt;&lt;Q&gt;PSX^OS_SEC_CAPGRP&lt;/Q&gt;&lt;R&gt;1&lt;/R&gt;&lt;C&gt;1&lt;/C&gt;&lt;D xsi:type="xsd:string"&gt;Large&lt;/D&gt;&lt;/FQL&gt;&lt;FQL&gt;&lt;Q&gt;PTC^MSCI_VALUEGROWTH_BIN(0)&lt;/Q&gt;&lt;R&gt;1&lt;/R&gt;&lt;C&gt;1&lt;/C&gt;&lt;D xsi:type="xsd:string"&gt;100% Growth&lt;/D&gt;&lt;/FQL&gt;&lt;FQL&gt;&lt;Q&gt;PTC^OS_SEC_CAPGRP&lt;/Q&gt;&lt;R&gt;1&lt;/R&gt;&lt;C&gt;1&lt;/C&gt;&lt;D xsi:type="xsd:string"&gt;Large&lt;/D&gt;&lt;/FQL&gt;&lt;FQL&gt;&lt;Q&gt;PTEN^MSCI_VALUEGROWTH_BIN(0)&lt;/Q&gt;&lt;R&gt;0&lt;/R&gt;&lt;C&gt;0&lt;/C&gt;&lt;/FQL&gt;&lt;FQL&gt;&lt;Q&gt;PTEN^OS_SEC_CAPGRP&lt;/Q&gt;&lt;R&gt;1&lt;/R&gt;&lt;C&gt;1&lt;/C&gt;&lt;D xsi:type="xsd:string"&gt;Mid&lt;/D&gt;&lt;/FQL&gt;&lt;FQL&gt;&lt;Q&gt;PVH^MSCI_VALUEGROWTH_BIN(0)&lt;/Q&gt;&lt;R&gt;1&lt;/R&gt;&lt;C&gt;1&lt;/C&gt;&lt;D xsi:type="xsd:string"&gt;100% Growth&lt;/D&gt;&lt;/FQL&gt;&lt;FQL&gt;&lt;Q&gt;PVH^OS_SEC_CAPGRP&lt;/Q&gt;&lt;R&gt;1&lt;/R&gt;&lt;C&gt;1&lt;/C&gt;&lt;D xsi:type="xsd:string"&gt;Mid&lt;/D&gt;&lt;/FQL&gt;&lt;FQL&gt;&lt;Q&gt;PWR^MSCI_VALUEGROWTH_BIN(0)&lt;/Q&gt;&lt;R&gt;0&lt;/R&gt;&lt;C&gt;0&lt;/C&gt;&lt;/FQL&gt;&lt;FQL&gt;&lt;Q&gt;PWR^OS_SEC_CAPGRP&lt;/Q&gt;&lt;R&gt;1&lt;/R&gt;&lt;C&gt;1&lt;/C&gt;&lt;D xsi:type="xsd:string"&gt;Mid&lt;/D&gt;&lt;/FQL&gt;&lt;FQL&gt;&lt;Q&gt;PX^MSCI_VALUEGROWTH_BIN(0)&lt;/Q&gt;&lt;R&gt;1&lt;/R&gt;&lt;C&gt;1&lt;/C&gt;&lt;D xsi:type="xsd:string"&gt;100% Growth&lt;/D&gt;&lt;/FQL&gt;&lt;FQL&gt;&lt;Q&gt;PX^OS_SEC_CAPGRP&lt;/Q&gt;&lt;R&gt;1&lt;/R&gt;&lt;C&gt;1&lt;/C&gt;&lt;D xsi:type="xsd:string"&gt;Mega&lt;/D&gt;&lt;/FQL&gt;&lt;FQL&gt;&lt;Q&gt;PXD^MSCI_VALUEGROWTH_BIN(0)&lt;/Q&gt;&lt;R&gt;1&lt;/R&gt;&lt;C&gt;1&lt;/C&gt;&lt;D xsi:type="xsd:string"&gt;50% Value - 50% Growth&lt;/D&gt;&lt;/FQL&gt;&lt;FQL&gt;&lt;Q&gt;PXD^OS_SEC_CAPGRP&lt;/Q&gt;&lt;R&gt;1&lt;/R&gt;&lt;C&gt;1&lt;/C&gt;&lt;D xsi:type="xsd:string"&gt;Large&lt;/D&gt;&lt;/FQL&gt;&lt;FQL&gt;&lt;Q&gt;PYPL^MSCI_VALUEGROWTH_BIN(0)&lt;/Q&gt;&lt;R&gt;1&lt;/R&gt;&lt;C&gt;1&lt;/C&gt;&lt;D xsi:type="xsd:string"&gt;100% Growth&lt;/D&gt;&lt;/FQL&gt;&lt;FQL&gt;&lt;Q&gt;PYPL^OS_SEC_CAPGRP&lt;/Q&gt;&lt;R&gt;1&lt;/R&gt;&lt;C&gt;1&lt;/C&gt;&lt;D xsi:type="xsd:string"&gt;Mega&lt;/D&gt;&lt;/FQL&gt;&lt;FQL&gt;&lt;Q&gt;QCOM^MSCI_VALUEGROWTH_BIN(0)&lt;/Q&gt;&lt;R&gt;1&lt;/R&gt;&lt;C&gt;1&lt;/C&gt;&lt;D xsi:type="xsd:string"&gt;100% Value&lt;/D&gt;&lt;/FQL&gt;&lt;FQL&gt;&lt;Q&gt;QCOM^OS_SEC_CAPGRP&lt;/Q&gt;&lt;R&gt;1&lt;/R&gt;&lt;C&gt;1&lt;/C&gt;&lt;D xsi:type="xsd:string"&gt;Mega&lt;/D&gt;&lt;/FQL&gt;&lt;FQL&gt;&lt;Q&gt;QEP^MSCI_VALUEGROWTH_BIN(0)&lt;/Q&gt;&lt;R&gt;0&lt;/R&gt;&lt;C&gt;0&lt;/C&gt;&lt;/FQL&gt;&lt;FQL&gt;&lt;Q&gt;QEP^OS_SEC_CAPGRP&lt;/Q&gt;&lt;R&gt;1&lt;/R&gt;&lt;C&gt;1&lt;/C&gt;&lt;D xsi:type="xsd:string"&gt;Small&lt;/D&gt;&lt;/FQL&gt;&lt;FQL&gt;&lt;Q&gt;QGEN^MSCI_VALUEGROWTH_BIN(0)&lt;/Q&gt;&lt;R&gt;0&lt;/R&gt;&lt;C&gt;0&lt;/C&gt;&lt;/FQL&gt;&lt;FQL&gt;&lt;Q&gt;QGEN^OS_SEC_CAPGRP&lt;/Q&gt;&lt;R&gt;1&lt;/R&gt;&lt;C&gt;1&lt;/C&gt;&lt;D xsi:type="xsd:string"&gt;Mid&lt;/D&gt;&lt;/FQL&gt;&lt;FQL&gt;&lt;Q&gt;QRTEA^MSCI_VALUEGROWTH_BIN(0)&lt;/Q&gt;&lt;R&gt;1&lt;/R&gt;&lt;C&gt;1&lt;/C&gt;&lt;D xsi:type="xsd:string"&gt;100% Growth&lt;/D&gt;&lt;/FQL&gt;&lt;FQL&gt;&lt;Q&gt;QRTEA^OS_SEC_CAPGRP&lt;/Q&gt;&lt;R&gt;1&lt;/R&gt;&lt;C&gt;1&lt;/C&gt;&lt;D xsi:type="xsd:string"&gt;Mid&lt;/D&gt;&lt;/FQL&gt;&lt;FQL&gt;&lt;Q&gt;QRVO^MSCI_VALUEGROWTH_BIN(0)&lt;/Q&gt;&lt;R&gt;1&lt;/R&gt;&lt;C&gt;1&lt;/C&gt;&lt;D xsi:type="xsd:string"&gt;50% Value - 50% Growth&lt;/D&gt;&lt;/FQL&gt;&lt;FQL&gt;&lt;Q&gt;QRVO^OS_SEC_CAPGRP&lt;/Q&gt;&lt;R&gt;1&lt;/R&gt;&lt;C&gt;1&lt;/C&gt;&lt;D xsi:type="xsd:string"&gt;Mid&lt;/D&gt;&lt;/FQL&gt;&lt;FQL&gt;&lt;Q&gt;R^MSCI_VALUEGROWTH_BIN(0)&lt;/Q&gt;&lt;R&gt;0&lt;/R&gt;&lt;C&gt;0&lt;/C&gt;&lt;/FQL&gt;&lt;FQL&gt;&lt;Q&gt;R^OS_SEC_CAPGRP&lt;/Q&gt;&lt;R&gt;1&lt;/R&gt;&lt;C&gt;1&lt;/C&gt;&lt;D xsi:type="xsd:string"&gt;Mid&lt;/D&gt;&lt;/FQL&gt;&lt;FQL&gt;&lt;Q&gt;RBC^MSCI_VALUEGROWTH_BIN(0)&lt;/Q&gt;&lt;R&gt;0&lt;/R&gt;&lt;C&gt;0&lt;/C&gt;&lt;/FQL&gt;&lt;FQL&gt;&lt;Q&gt;RBC^OS_SEC_CAPGRP&lt;/Q&gt;&lt;R&gt;1&lt;/R&gt;&lt;C&gt;1&lt;/C&gt;&lt;D xsi:type="xsd:string"&gt;Mid&lt;/D&gt;&lt;/FQL&gt;&lt;FQL&gt;&lt;Q&gt;RCL^MSCI_VALUEGROWTH_BIN(0)&lt;/Q&gt;&lt;R&gt;1&lt;/R&gt;&lt;C&gt;1&lt;/C&gt;&lt;D xsi:type="xsd:string"&gt;100% Value&lt;/D&gt;&lt;/FQL&gt;&lt;FQL&gt;&lt;Q&gt;RCL^OS_SEC_CAPGRP&lt;/Q&gt;&lt;R&gt;1&lt;/R&gt;&lt;C&gt;1&lt;/C&gt;&lt;D xsi:type="xsd:string"&gt;Large&lt;/D&gt;&lt;/FQL&gt;&lt;FQL&gt;&lt;Q&gt;RE^MSCI_VALUEGROWTH_BIN(0)&lt;/Q&gt;&lt;R&gt;1&lt;/R&gt;&lt;C&gt;1&lt;/C&gt;&lt;D xsi:type="xsd:string"&gt;65% Value - 35% Growth&lt;/D&gt;&lt;/FQL&gt;&lt;FQL&gt;&lt;Q&gt;RE^OS_SEC_CAPGRP&lt;/Q&gt;&lt;R&gt;1&lt;/R&gt;&lt;C&gt;1&lt;/C&gt;&lt;D xsi:type="xsd:string"&gt;Mid&lt;/D&gt;&lt;/FQL&gt;&lt;FQL&gt;&lt;Q&gt;REG^MSCI_VALUEGROWTH_BIN(0)&lt;/Q&gt;&lt;R&gt;1&lt;/R&gt;&lt;C&gt;1&lt;/C&gt;&lt;D xsi:type="xsd:string"&gt;100% Value&lt;/D&gt;&lt;/FQL&gt;&lt;FQL&gt;&lt;Q&gt;REG^OS_SEC_CAPGRP&lt;/Q&gt;&lt;R&gt;1&lt;/R&gt;&lt;C&gt;1&lt;/C&gt;&lt;D xsi:type="xsd:string"&gt;Large&lt;/D&gt;&lt;/FQL&gt;&lt;FQL&gt;&lt;Q&gt;REGN^MSCI_VALUEGROWTH_BIN(0)&lt;/Q&gt;&lt;R&gt;1&lt;/R&gt;&lt;C&gt;1&lt;/C&gt;&lt;D xsi:type="xsd:string"&gt;100% Growth&lt;/D&gt;&lt;/FQL&gt;&lt;FQL&gt;&lt;Q&gt;REGN^OS_SEC_CAPGRP&lt;/Q&gt;&lt;R&gt;1&lt;/R&gt;&lt;C&gt;1&lt;/C&gt;&lt;D xsi:type="xsd:string"&gt;Large&lt;/D&gt;&lt;/FQL&gt;&lt;FQL&gt;&lt;Q&gt;RES^MSCI_VALUEGROWTH_BIN(0)&lt;/Q&gt;&lt;R&gt;0&lt;/R&gt;&lt;C&gt;0&lt;/C&gt;&lt;/FQL&gt;&lt;FQL&gt;&lt;Q&gt;RES^OS_SEC_CAPGRP&lt;/Q&gt;&lt;R&gt;1&lt;/R&gt;&lt;C&gt;1&lt;/C&gt;&lt;D xsi:type="xsd:string"&gt;Mid&lt;/D&gt;&lt;/FQL&gt;&lt;FQL&gt;&lt;Q&gt;RF^MSCI_VALUEGROWTH_BIN(0)&lt;/Q&gt;&lt;R&gt;1&lt;/R&gt;&lt;C&gt;1&lt;/C&gt;&lt;D xsi:type="xsd:string"&gt;100% Value&lt;/D&gt;&lt;/FQL&gt;&lt;FQL&gt;&lt;Q&gt;RF^OS_SEC_CAPGRP&lt;/Q&gt;&lt;R&gt;1&lt;/R&gt;&lt;C&gt;1&lt;/C&gt;&lt;D xsi:type="xsd:string"&gt;Large&lt;/D&gt;&lt;/FQL&gt;&lt;FQL&gt;&lt;Q&gt;RGA^MSCI_VALUEGROWTH_BIN(0)&lt;/Q&gt;&lt;R&gt;1&lt;/R&gt;&lt;C&gt;1&lt;/C&gt;&lt;D xsi:type="xsd:string"&gt;100% Value&lt;/D&gt;&lt;/FQL&gt;&lt;FQL&gt;&lt;Q&gt;RGA^OS_SEC_CAPGRP&lt;/Q&gt;&lt;R&gt;1&lt;/R&gt;&lt;C&gt;1&lt;/C&gt;&lt;D xsi:type="xsd:string"&gt;Mid&lt;/D&gt;&lt;/FQL&gt;&lt;FQL&gt;&lt;Q&gt;RGLD^MSCI_VALUEGROWTH_BIN(0)&lt;/Q&gt;&lt;R&gt;0&lt;/R&gt;&lt;C&gt;0&lt;/C&gt;&lt;/FQL&gt;&lt;FQL&gt;&lt;Q&gt;RGLD^OS_SEC_CAPGRP&lt;/Q&gt;&lt;R&gt;1&lt;/R&gt;&lt;C&gt;1&lt;/C&gt;&lt;D xsi:type="xsd:string"&gt;Mid&lt;/D&gt;&lt;/FQL&gt;&lt;FQL&gt;&lt;Q&gt;RHI^MSCI_VALUEGROWTH_BIN(0)&lt;/Q&gt;&lt;R&gt;1&lt;/R&gt;&lt;C&gt;1&lt;/C&gt;&lt;D xsi:type="xsd:string"&gt;100% Growth&lt;/D&gt;&lt;/FQL&gt;&lt;FQL&gt;&lt;Q&gt;RHI^OS_SEC_CAPGRP&lt;/Q&gt;&lt;R&gt;1&lt;/R&gt;&lt;C&gt;1&lt;/C&gt;&lt;D xsi:type="xsd:string"&gt;Mid&lt;/D&gt;&lt;/FQL&gt;&lt;FQL&gt;&lt;Q&gt;RHT^MSCI_VALUEGROWTH_BIN(0)&lt;/Q&gt;&lt;R&gt;1&lt;/R&gt;&lt;C&gt;1&lt;/C&gt;&lt;D xsi:type="xsd:string"&gt;100% Growth&lt;/D&gt;&lt;/FQL&gt;&lt;FQL&gt;&lt;Q&gt;RHT^OS_SEC_CAPGRP&lt;/Q&gt;&lt;R&gt;1&lt;/R&gt;&lt;C&gt;1&lt;/C&gt;&lt;D xsi:type="xsd:string"&gt;Large&lt;/D&gt;&lt;/FQL&gt;&lt;FQL&gt;&lt;Q&gt;RIG^MSCI_VALUEGROWTH_BIN(0)&lt;/Q&gt;&lt;R&gt;0&lt;/R&gt;&lt;C&gt;0&lt;/C&gt;&lt;/FQL&gt;&lt;FQL&gt;&lt;Q&gt;RIG^OS_SEC_CAPGRP&lt;/Q&gt;&lt;R&gt;1&lt;/R&gt;&lt;C&gt;1&lt;/C&gt;&lt;D xsi:type="xsd:string"&gt;Mid&lt;/D&gt;&lt;/FQL&gt;&lt;FQL&gt;&lt;Q&gt;RJF^MSCI_VALUEGROWTH_BIN(0)&lt;/Q&gt;&lt;R&gt;1&lt;/R&gt;&lt;C&gt;1&lt;/C&gt;&lt;D xsi:type="xsd:string"&gt;100% Value&lt;/D&gt;&lt;/FQL&gt;&lt;FQL&gt;&lt;Q&gt;RJF^OS_SEC_CAPGRP&lt;/Q&gt;&lt;R&gt;1&lt;/R&gt;&lt;C&gt;1&lt;/C&gt;&lt;D xsi:type="xsd:string"&gt;Large&lt;/D&gt;&lt;/FQL&gt;&lt;FQL&gt;&lt;Q&gt;RL^MSCI_VALUEGROWTH_BIN(0)&lt;/Q&gt;&lt;R&gt;1&lt;/R&gt;&lt;C&gt;1&lt;/C&gt;&lt;D xsi:type="xsd:string"&gt;100% Value&lt;/D&gt;&lt;/FQL&gt;&lt;FQL&gt;&lt;Q&gt;RL^OS_SEC_CAPGRP&lt;/Q&gt;&lt;R&gt;1&lt;/R&gt;&lt;C&gt;1&lt;/C&gt;&lt;D xsi:type="xsd:string"&gt;Mid&lt;/D&gt;&lt;/FQL&gt;&lt;FQL&gt;&lt;Q&gt;RLGY^MSCI_VALUEGROWTH_BIN(0)&lt;/Q&gt;&lt;R&gt;0&lt;/R&gt;&lt;C&gt;0&lt;/C&gt;&lt;/FQL&gt;&lt;FQL&gt;&lt;Q&gt;RLGY^OS_SEC_CAPGRP&lt;/Q&gt;&lt;R&gt;1&lt;/R&gt;&lt;C&gt;1&lt;/C&gt;&lt;D xsi:type="xsd:string"&gt;Mid&lt;/D&gt;&lt;/FQL&gt;&lt;FQL&gt;&lt;Q&gt;RMD^MSCI_VALUEGROWTH_BIN(0)&lt;/Q&gt;&lt;R&gt;1&lt;/R&gt;&lt;C&gt;1&lt;/C&gt;&lt;D xsi:type="xsd:string"&gt;35% Value - 65% Growth&lt;/D&gt;&lt;/FQL&gt;&lt;FQL&gt;&lt;Q&gt;RMD^OS_SEC_CAPGRP&lt;/Q&gt;&lt;R&gt;1&lt;/R&gt;&lt;C&gt;1&lt;/C&gt;&lt;D xsi:type="xsd:string"&gt;Large&lt;/D&gt;&lt;/FQL&gt;&lt;FQL&gt;&lt;Q&gt;RNG^MSCI_VALUEGROWTH_BIN(0)&lt;/Q&gt;&lt;R&gt;0&lt;/R&gt;&lt;C&gt;0&lt;/C&gt;&lt;/FQL&gt;&lt;FQL&gt;&lt;Q&gt;RNG^OS_SEC_CAPGRP&lt;/Q&gt;&lt;R&gt;1&lt;/R&gt;&lt;C&gt;1&lt;/C&gt;&lt;D xsi:type="xsd:string"&gt;Mid&lt;/D&gt;&lt;/FQL&gt;&lt;FQL&gt;&lt;Q&gt;RNR^MSCI_VALUEGROWTH_BIN(0)&lt;/Q&gt;&lt;R&gt;1&lt;/R&gt;&lt;C&gt;1&lt;/C&gt;&lt;D xsi:type="xsd:string"&gt;100% Value&lt;/D&gt;&lt;/FQL&gt;&lt;FQL&gt;&lt;Q&gt;RNR^OS_SEC_CAPGRP&lt;/Q&gt;&lt;R&gt;1&lt;/R&gt;&lt;C&gt;1&lt;/C&gt;&lt;D xsi:type="xsd:string"&gt;Mid&lt;/D&gt;&lt;/FQL&gt;&lt;FQL&gt;&lt;Q&gt;ROK^MSCI_VALUEGROWTH_BIN(0)&lt;/Q&gt;&lt;R&gt;1&lt;/R&gt;&lt;C&gt;1&lt;/C&gt;&lt;D xsi:type="xsd:string"&gt;35% Value - 65% Growth&lt;/D&gt;&lt;/FQL&gt;&lt;FQL&gt;&lt;Q&gt;ROK^OS_SEC_CAPGRP&lt;/Q&gt;&lt;R&gt;1&lt;/R&gt;&lt;C&gt;1&lt;/C&gt;&lt;D xsi:type="xsd:string"&gt;Large&lt;/D&gt;&lt;/FQL&gt;&lt;FQL&gt;&lt;Q&gt;ROL^MSCI_VALUEGROWTH_BIN(0)&lt;/Q&gt;&lt;R&gt;1&lt;/R&gt;&lt;C&gt;1&lt;/C&gt;&lt;D xsi:type="xsd:string"&gt;100% Growth&lt;/D&gt;&lt;/FQL&gt;&lt;FQL&gt;&lt;Q&gt;ROL^OS_SEC_CAPGRP&lt;/Q&gt;&lt;R&gt;1&lt;/R&gt;&lt;C&gt;1&lt;/C&gt;&lt;D xsi:type="xsd:string"&gt;Large&lt;/D&gt;&lt;/FQL&gt;&lt;FQL&gt;&lt;Q&gt;ROP^MSCI_VALUEGROWTH_BIN(0)&lt;/Q&gt;&lt;R&gt;1&lt;/R&gt;&lt;C&gt;1&lt;/C&gt;&lt;D xsi:type="xsd:string"&gt;100% Growth&lt;/D&gt;&lt;/FQL&gt;&lt;FQL&gt;&lt;Q&gt;ROP^OS_SEC_CAPGRP&lt;/Q&gt;&lt;R&gt;1&lt;/R&gt;&lt;C&gt;1&lt;/C&gt;&lt;D xsi:type="xsd:string"&gt;Large&lt;/D&gt;&lt;/FQL&gt;&lt;FQL&gt;&lt;Q&gt;ROST^MSCI_VALUEGROWTH_BIN(0)&lt;/Q&gt;&lt;R&gt;1&lt;/R&gt;&lt;C&gt;1&lt;/C&gt;&lt;D xsi:type="xsd:string"&gt;100% Growth&lt;/D&gt;&lt;/FQL&gt;&lt;FQL&gt;&lt;Q&gt;ROST^OS_SEC_CAPGRP&lt;/Q&gt;&lt;R&gt;1&lt;/R&gt;&lt;C&gt;1&lt;/C&gt;&lt;D xsi:type="xsd:string"&gt;Large&lt;/D&gt;&lt;/FQL&gt;&lt;FQL&gt;&lt;Q&gt;RP^MSCI_VALUEGROWTH_BIN(0)&lt;/Q&gt;&lt;R&gt;0&lt;/R&gt;&lt;C&gt;0&lt;/C&gt;&lt;/FQL&gt;&lt;FQL&gt;&lt;Q&gt;RP^OS_SEC_CAPGRP&lt;/Q&gt;&lt;R&gt;1&lt;/R&gt;&lt;C&gt;1&lt;/C&gt;&lt;D xsi:type="xsd:string"&gt;Mid&lt;/D&gt;&lt;/FQL&gt;&lt;FQL&gt;&lt;Q&gt;RPAI^MSCI_VALUEGROWTH_BIN(0)&lt;/Q&gt;&lt;R&gt;0&lt;/R&gt;&lt;C&gt;0&lt;/C&gt;&lt;/FQL&gt;&lt;FQL&gt;&lt;Q&gt;RPAI^OS_SEC_CAPGRP&lt;/Q&gt;&lt;R&gt;1&lt;/R&gt;&lt;C&gt;1&lt;/C&gt;&lt;D xsi:type="xsd:string"&gt;Mid&lt;/D&gt;&lt;/FQL&gt;&lt;FQL&gt;&lt;Q&gt;RPM^MSCI_VALUEGROWTH_BIN(0)&lt;/Q&gt;&lt;R&gt;0&lt;/R&gt;&lt;C&gt;0&lt;/C&gt;&lt;/FQL&gt;&lt;FQL&gt;&lt;Q&gt;RPM^OS_SEC_CAPGRP&lt;/Q&gt;&lt;R&gt;1&lt;/R&gt;&lt;C&gt;1&lt;/C&gt;&lt;D xsi:type="xsd:string"&gt;Mid&lt;/D&gt;&lt;/FQL&gt;&lt;FQL&gt;&lt;Q&gt;RRC^MSCI_VALUEGROWTH_BIN(0)&lt;/Q&gt;&lt;R&gt;0&lt;/R&gt;&lt;C&gt;0&lt;/C&gt;&lt;/FQL&gt;&lt;FQL&gt;&lt;Q&gt;RRC^OS_SEC_CAPGRP&lt;/Q&gt;&lt;R&gt;1&lt;/R&gt;&lt;C&gt;1&lt;/C&gt;&lt;D xsi:type="xsd:string"&gt;Mid&lt;/D&gt;&lt;/FQL&gt;&lt;FQL&gt;&lt;Q&gt;RS^MSCI_VALUEGROWTH_BIN(0)&lt;/Q&gt;&lt;R&gt;0&lt;/R&gt;&lt;C&gt;0&lt;/C&gt;&lt;/FQL&gt;&lt;FQL&gt;&lt;Q&gt;RS^OS_SEC_CAPGRP&lt;/Q&gt;&lt;R&gt;1&lt;/R&gt;&lt;C&gt;1&lt;/C&gt;&lt;D xsi:type="xsd:string"&gt;Mid&lt;/D&gt;&lt;/FQL&gt;&lt;FQL&gt;&lt;Q&gt;RSG^MSCI_VALUEGROWTH_BIN(0)&lt;/Q&gt;&lt;R&gt;1&lt;/R&gt;&lt;C&gt;1&lt;/C&gt;&lt;D xsi:type="xsd:string"&gt;50% Value - 50% Growth&lt;/D&gt;&lt;/FQL&gt;&lt;FQL&gt;&lt;Q&gt;RSG^OS_SEC_CAPGRP&lt;/Q&gt;&lt;R&gt;1&lt;/R&gt;&lt;C&gt;1&lt;/C&gt;&lt;D xsi:type="xsd:string"&gt;Large&lt;/D&gt;&lt;/FQL&gt;&lt;FQL&gt;&lt;Q&gt;RTN^MSCI_VALUEGROWTH_BIN(0)&lt;/Q&gt;&lt;R&gt;1&lt;/R&gt;&lt;C&gt;1&lt;/C&gt;&lt;D xsi:type="xsd:string"&gt;100% Growth&lt;/D&gt;&lt;/FQL&gt;&lt;FQL&gt;&lt;Q&gt;RTN^OS_SEC_CAPGRP&lt;/Q&gt;&lt;R&gt;1&lt;/R&gt;&lt;C&gt;1&lt;/C&gt;&lt;D xsi:type="xsd:string"&gt;Large&lt;/D&gt;&lt;/FQL&gt;&lt;FQL&gt;&lt;Q&gt;RYN^MSCI_VALUEGROWTH_BIN(0)&lt;/Q&gt;&lt;R&gt;0&lt;/R&gt;&lt;C&gt;0&lt;/C&gt;&lt;/FQL&gt;&lt;FQL&gt;&lt;Q&gt;RYN^OS_SEC_CAPGRP&lt;/Q&gt;&lt;R&gt;1&lt;/R&gt;&lt;C&gt;1&lt;/C&gt;&lt;D xsi:type="xsd:string"&gt;Mid&lt;/D&gt;&lt;/FQL&gt;&lt;FQL&gt;&lt;Q&gt;S^MSCI_VALUEGROWTH_BIN(0)&lt;/Q&gt;&lt;R&gt;1&lt;/R&gt;&lt;C&gt;1&lt;/C&gt;&lt;D xsi:type="xsd:string"&gt;100% Value&lt;/D&gt;&lt;/FQL&gt;&lt;FQL&gt;&lt;Q&gt;S^OS_SEC_CAPGRP&lt;/Q&gt;&lt;R&gt;1&lt;/R&gt;&lt;C&gt;1&lt;/C&gt;&lt;D xsi:type="xsd:string"&gt;Large&lt;/D&gt;&lt;/FQL&gt;&lt;FQL&gt;&lt;Q&gt;SABR^MSCI_VALUEGROWTH_BIN(0)&lt;/Q&gt;&lt;R&gt;1&lt;/R&gt;&lt;C&gt;1&lt;/C&gt;&lt;D xsi:type="xsd:string"&gt;100% Growth&lt;/D&gt;&lt;/FQL&gt;&lt;FQL&gt;&lt;Q&gt;SABR^OS_SEC_CAPGRP&lt;/Q&gt;&lt;R&gt;1&lt;/R&gt;&lt;C&gt;1&lt;/C&gt;&lt;D xsi:type="xsd:string"&gt;Mid&lt;/D&gt;&lt;/FQL&gt;&lt;FQL&gt;&lt;Q&gt;SAGE^MSCI_VALUEGROWTH_BIN(0)&lt;/Q&gt;&lt;R&gt;0&lt;/R&gt;&lt;C&gt;0&lt;/C&gt;&lt;/FQL&gt;&lt;FQL&gt;&lt;Q&gt;SAGE^OS_SEC_CAPGRP&lt;/Q&gt;&lt;R&gt;1&lt;/R&gt;&lt;C&gt;1&lt;/C&gt;&lt;D xsi:type="xsd:string"&gt;Mid&lt;/D&gt;&lt;/FQL&gt;&lt;FQL&gt;&lt;Q&gt;SATS^MSCI_VALUEGROWTH_BIN(0)&lt;/Q&gt;&lt;R&gt;0&lt;/R&gt;&lt;C&gt;0&lt;/C&gt;&lt;/FQL&gt;&lt;FQL&gt;&lt;Q&gt;SATS^OS_SEC_CAPGRP&lt;/Q&gt;&lt;R&gt;1&lt;/R&gt;&lt;C&gt;1&lt;/C&gt;&lt;D xsi:type="xsd:string"&gt;Small&lt;/D&gt;&lt;/FQL&gt;&lt;FQL&gt;&lt;Q&gt;SBAC^MSCI_VALUEGROWTH_BIN(0)&lt;/Q&gt;&lt;R&gt;1&lt;/R&gt;&lt;C&gt;1&lt;/C&gt;&lt;D xsi:type="xsd:string"&gt;100% Growth&lt;/D&gt;&lt;/FQL&gt;&lt;FQL&gt;&lt;Q&gt;SBAC^OS_SEC_CAPGRP&lt;/Q&gt;&lt;R&gt;1&lt;/R&gt;&lt;C&gt;1&lt;/C&gt;&lt;D xsi:type="xsd:string"&gt;Large&lt;/D&gt;&lt;/FQL&gt;&lt;FQL&gt;&lt;Q&gt;SBNY^MSCI_VALUEGROWTH_BIN(0)&lt;/Q&gt;&lt;R&gt;1&lt;/R&gt;&lt;C&gt;1&lt;/C&gt;&lt;D xsi:type="xsd:string"&gt;100% Value&lt;/D&gt;&lt;/FQL&gt;&lt;FQL&gt;&lt;Q&gt;SBNY^OS_SEC_CAPGRP&lt;/Q&gt;&lt;R&gt;1&lt;/R&gt;&lt;C&gt;1&lt;/C&gt;&lt;D xsi:type="xsd:string"&gt;Mid&lt;/D&gt;&lt;/FQL&gt;&lt;FQL&gt;&lt;Q&gt;SBUX^MSCI_VALUEGROWTH_BIN(0)&lt;/Q&gt;&lt;R&gt;1&lt;/R&gt;&lt;C&gt;1&lt;/C&gt;&lt;D xsi:type="xsd:string"&gt;100% Growth&lt;/D&gt;&lt;/FQL&gt;&lt;FQL&gt;&lt;Q&gt;SBUX^OS_SEC_CAPGRP&lt;/Q&gt;&lt;R&gt;1&lt;/R&gt;&lt;C&gt;1&lt;/C&gt;&lt;D xsi:type="xsd:string"&gt;Mega&lt;/D&gt;&lt;/FQL&gt;&lt;FQL&gt;&lt;Q&gt;SC^MSCI_VALUEGROWTH_BIN(0)&lt;/Q&gt;&lt;R&gt;0&lt;/R&gt;&lt;C&gt;0&lt;/C&gt;&lt;/FQL&gt;&lt;FQL&gt;&lt;Q&gt;SC^OS_SEC_CAPGRP&lt;/Q&gt;&lt;R&gt;1&lt;/R&gt;&lt;C&gt;1&lt;/C&gt;&lt;D xsi:type="xsd:string"&gt;Mid&lt;/D&gt;&lt;/FQL&gt;&lt;FQL&gt;&lt;Q&gt;SCCO^MSCI_VALUEGROWTH_BIN(0)&lt;/Q&gt;&lt;R&gt;1&lt;/R&gt;&lt;C&gt;1&lt;/C&gt;&lt;D xsi:type="xsd:string"&gt;100% Growth&lt;/D&gt;&lt;/FQL&gt;&lt;FQL&gt;&lt;Q&gt;SCCO^OS_SEC_CAPGRP&lt;/Q&gt;&lt;R&gt;1&lt;/R&gt;&lt;C&gt;1&lt;/C&gt;&lt;D xsi:type="xsd:string"&gt;Large&lt;/D&gt;&lt;/FQL&gt;&lt;FQL&gt;&lt;Q&gt;SCG^MSCI_VALUEGROWTH_BIN(0)&lt;/Q&gt;&lt;R&gt;1&lt;/R&gt;&lt;C&gt;1&lt;/C&gt;&lt;D xsi:type="xsd:string"&gt;100% Value&lt;/D&gt;&lt;/FQL&gt;&lt;FQL&gt;&lt;Q&gt;SCG^OS_SEC_CAPGRP&lt;/Q&gt;&lt;R&gt;1&lt;/R&gt;&lt;C&gt;1&lt;/C&gt;&lt;D xsi:type="xsd:string"&gt;Mid&lt;/D&gt;&lt;/FQL&gt;&lt;FQL&gt;&lt;Q&gt;SCHW^MSCI_VALUEGROWTH_BIN(0)&lt;/Q&gt;&lt;R&gt;1&lt;/R&gt;&lt;C&gt;1&lt;/C&gt;&lt;D xsi:type="xsd:string"&gt;100% Growth&lt;/D&gt;&lt;/FQL&gt;&lt;FQL&gt;&lt;Q&gt;SCHW^OS_SEC_CAPGRP&lt;/Q&gt;&lt;R&gt;1&lt;/R&gt;&lt;C&gt;1&lt;/C&gt;&lt;D xsi:type="xsd:string"&gt;Mega&lt;/D&gt;&lt;/FQL&gt;&lt;FQL&gt;&lt;Q&gt;SCI^MSCI_VALUEGROWTH_BIN(0)&lt;/Q&gt;&lt;R&gt;0&lt;/R&gt;&lt;C&gt;0&lt;/C&gt;&lt;/FQL&gt;&lt;FQL&gt;&lt;Q&gt;SCI^OS_SEC_CAPGRP&lt;/Q&gt;&lt;R&gt;1&lt;/R&gt;&lt;C&gt;1&lt;/C&gt;&lt;D xsi:type="xsd:string"&gt;Mid&lt;/D&gt;&lt;/FQL&gt;&lt;FQL&gt;&lt;Q&gt;SEB^MSCI_VALUEGROWTH_BIN(0)&lt;/Q&gt;&lt;R&gt;0&lt;/R&gt;&lt;C&gt;0&lt;/C&gt;&lt;/FQL&gt;&lt;FQL&gt;&lt;Q&gt;SEB^OS_SEC_CAPGRP&lt;/Q&gt;&lt;R&gt;1&lt;/R&gt;&lt;C&gt;1&lt;/C&gt;&lt;D xsi:type="xsd:string"&gt;Mid&lt;/D&gt;&lt;/FQL&gt;&lt;FQL&gt;&lt;Q&gt;SEE^MSCI_VALUEGROWTH_BIN(0)&lt;/Q&gt;&lt;R&gt;1&lt;/R&gt;&lt;C&gt;1&lt;/C&gt;&lt;D xsi:type="xsd:string"&gt;100% Growth&lt;/D&gt;&lt;/FQL&gt;&lt;FQL&gt;&lt;Q&gt;SEE^OS_SEC_CAPGRP&lt;/Q&gt;&lt;R&gt;1&lt;/R&gt;&lt;C&gt;1&lt;/C&gt;&lt;D xsi:type="xsd:string"&gt;Mid&lt;/D&gt;&lt;/FQL&gt;&lt;FQL&gt;&lt;Q&gt;SEIC^MSCI_VALUEGROWTH_BIN(0)&lt;/Q&gt;&lt;R&gt;1&lt;/R&gt;&lt;C&gt;1&lt;/C&gt;&lt;D xsi:type="xsd:string"&gt;100% Growth&lt;/D&gt;&lt;/FQL&gt;&lt;FQL&gt;&lt;Q&gt;SEIC^OS_SEC_CAPGRP&lt;/Q&gt;&lt;R&gt;1&lt;/R&gt;&lt;C&gt;1&lt;/C&gt;&lt;D xsi:type="xsd:string"&gt;Mid&lt;/D&gt;&lt;/FQL&gt;&lt;FQL&gt;&lt;Q&gt;SERV^MSCI_VALUEGROWTH_BIN(0)&lt;/Q&gt;&lt;R&gt;0&lt;/R&gt;&lt;C&gt;0&lt;/C&gt;&lt;/FQL&gt;&lt;FQL&gt;&lt;Q&gt;SERV^OS_SEC_CAPGRP&lt;/Q&gt;&lt;R&gt;1&lt;/R&gt;&lt;C&gt;1&lt;/C&gt;&lt;D xsi:type="xsd:string"&gt;Mid&lt;/D&gt;&lt;/FQL&gt;&lt;FQL&gt;&lt;Q&gt;SFM^MSCI_VALUEGROWTH_BIN(0)&lt;/Q&gt;&lt;R&gt;0&lt;/R&gt;&lt;C&gt;0&lt;/C&gt;&lt;/FQL&gt;&lt;FQL&gt;&lt;Q&gt;SFM^OS_SEC_CAPGRP&lt;/Q&gt;&lt;R&gt;1&lt;/R&gt;&lt;C&gt;1&lt;/C&gt;&lt;D xsi:type="xsd:string"&gt;Mid&lt;/D&gt;&lt;/FQL&gt;&lt;FQL&gt;&lt;Q&gt;SGEN^MSCI_VALUEGROWTH_BIN(0)&lt;/Q&gt;&lt;R&gt;1&lt;/R&gt;&lt;C&gt;1&lt;/C&gt;&lt;D xsi:type="xsd:string"&gt;100% Growth&lt;/D&gt;&lt;/FQL&gt;&lt;FQL&gt;&lt;Q&gt;SGEN^OS_SEC_CAPGRP&lt;/Q&gt;&lt;R&gt;1&lt;/R&gt;&lt;C&gt;1&lt;/C&gt;&lt;D xsi:type="xsd:string"&gt;Mid&lt;/D&gt;&lt;/FQL&gt;&lt;FQL&gt;&lt;Q&gt;SHW^MSCI_VALUEGROWTH_BIN(0)&lt;/Q&gt;&lt;R&gt;1&lt;/R&gt;&lt;C&gt;1&lt;/C&gt;&lt;D xsi:type="xsd:string"&gt;100% Growth&lt;/D&gt;&lt;/FQL&gt;&lt;FQL&gt;&lt;Q&gt;SHW^OS_SEC_CAPGRP&lt;/Q&gt;&lt;R&gt;1&lt;/R&gt;&lt;C&gt;1&lt;/C&gt;&lt;D xsi:type="xsd:string"&gt;Large&lt;/D&gt;&lt;/FQL&gt;&lt;FQL&gt;&lt;Q&gt;SIRI^MSCI_VALUEGROWTH_BIN(0)&lt;/Q&gt;&lt;R&gt;1&lt;/R&gt;&lt;C&gt;1&lt;/C&gt;&lt;D xsi:type="xsd:string"&gt;100% Growth&lt;/D&gt;&lt;/FQL&gt;&lt;FQL&gt;&lt;Q&gt;SIRI^OS_SEC_CAPGRP&lt;/Q&gt;&lt;R&gt;1&lt;/R&gt;&lt;C&gt;1&lt;/C&gt;&lt;D xsi:type="xsd:string"&gt;Large&lt;/D&gt;&lt;/FQL&gt;&lt;FQL&gt;&lt;Q&gt;SITC^MSCI_VALUEGROWTH_BIN(0)&lt;/Q&gt;&lt;R&gt;0&lt;/R&gt;&lt;C&gt;0&lt;/C&gt;&lt;/FQL&gt;&lt;FQL&gt;&lt;Q&gt;SITC^OS_SEC_CAPGRP&lt;/Q&gt;&lt;R&gt;1&lt;/R&gt;&lt;C&gt;1&lt;/C&gt;&lt;D xsi:type="xsd:string"&gt;Mid&lt;/D&gt;&lt;/FQL&gt;&lt;FQL&gt;&lt;Q&gt;SIVB^MSCI_VALUEGROWTH_BIN(0)&lt;/Q&gt;&lt;R&gt;1&lt;/R&gt;&lt;C&gt;1&lt;/C&gt;&lt;D xsi:type="xsd:string"&gt;100% Growth&lt;/D&gt;&lt;/FQL&gt;&lt;FQL&gt;&lt;Q&gt;SIVB^OS_SEC_CAPGRP&lt;/Q&gt;&lt;R&gt;1&lt;/R&gt;&lt;C&gt;1&lt;/C&gt;&lt;D xsi:type="xsd:string"&gt;Large&lt;/D&gt;&lt;/FQL&gt;&lt;FQL&gt;&lt;Q&gt;SIX^MSCI_VALUEGROWTH_BIN(0)&lt;/Q&gt;&lt;R&gt;0&lt;/R&gt;&lt;C&gt;0&lt;/C&gt;&lt;/FQL&gt;&lt;FQL&gt;&lt;Q&gt;SIX^OS_SEC_CAPGRP&lt;/Q&gt;&lt;R&gt;1&lt;/R&gt;&lt;C&gt;1&lt;/C&gt;&lt;D xsi:type="xsd:string"&gt;Mid&lt;/D&gt;&lt;/FQL&gt;&lt;FQL&gt;&lt;Q&gt;SJM^MSCI_VALUEGROWTH_BIN(0)&lt;/Q&gt;&lt;R&gt;1&lt;/R&gt;&lt;C&gt;1&lt;/C&gt;&lt;D xsi:type="xsd:string"&gt;100% Value&lt;/D&gt;&lt;/FQL&gt;&lt;FQL&gt;&lt;Q&gt;SJM^OS_SEC_CAPGRP&lt;/Q&gt;&lt;R&gt;1&lt;/R&gt;&lt;C&gt;1&lt;/C&gt;&lt;D xsi:type="xsd:string"&gt;Large&lt;/D&gt;&lt;/FQL&gt;&lt;FQL&gt;&lt;Q&gt;SKX^MSCI_VALUEGROWTH_BIN(0)&lt;/Q&gt;&lt;R&gt;0&lt;/R&gt;&lt;C&gt;0&lt;/C&gt;&lt;/FQL&gt;&lt;FQL&gt;&lt;Q&gt;SKX^OS_SEC_CAPGRP&lt;/Q&gt;&lt;R&gt;1&lt;/R&gt;&lt;C&gt;1&lt;/C&gt;&lt;D xsi:type="xsd:string"&gt;Mid&lt;/D&gt;&lt;/FQL&gt;&lt;FQL&gt;&lt;Q&gt;SLB^MSCI_VALUEGROWTH_BIN(0)&lt;/Q&gt;&lt;R&gt;1&lt;/R&gt;&lt;C&gt;1&lt;/C&gt;&lt;D xsi:type="xsd:string"&gt;50% Value - 50% Growth&lt;/D&gt;&lt;/FQL&gt;&lt;FQL&gt;&lt;Q&gt;SLB^OS_SEC_CAPGRP&lt;/Q&gt;&lt;R&gt;1&lt;/R&gt;&lt;C&gt;1&lt;/C&gt;&lt;D xsi:type="xsd:string"&gt;Mega&lt;/D&gt;&lt;/FQL&gt;&lt;FQL&gt;&lt;Q&gt;SLG^MSCI_VALUEGROWTH_BIN(0)&lt;/Q&gt;&lt;R&gt;1&lt;/R&gt;&lt;C&gt;1&lt;/C&gt;&lt;D xsi:type="xsd:string"&gt;100% Value&lt;/D&gt;&lt;/FQL&gt;&lt;FQL&gt;&lt;Q&gt;SLG^OS_SEC_CAPGRP&lt;/Q&gt;&lt;R&gt;1&lt;/R&gt;&lt;C&gt;1&lt;/C&gt;&lt;D xsi:type="xsd:string"&gt;Mid&lt;/D&gt;&lt;/FQL&gt;&lt;FQL&gt;&lt;Q&gt;SLGN^MSCI_VALUEGROWTH_BIN(0)&lt;/Q&gt;&lt;R&gt;0&lt;/R&gt;&lt;C&gt;0&lt;/C&gt;&lt;/FQL&gt;&lt;FQL&gt;&lt;Q&gt;SLGN^OS_SEC_CAPGRP&lt;/Q&gt;&lt;R&gt;1&lt;/R&gt;&lt;C&gt;1&lt;/C&gt;&lt;D xsi:type="xsd:string"&gt;Mid&lt;/D&gt;&lt;/FQL&gt;&lt;FQL&gt;&lt;Q&gt;SLM^MSCI_VALUEGROWTH_BIN(0)&lt;/Q&gt;&lt;R&gt;0&lt;/R&gt;&lt;C&gt;0&lt;/C&gt;&lt;/FQL&gt;&lt;FQL&gt;&lt;Q&gt;SLM^OS_SEC_CAPGRP&lt;/Q&gt;&lt;R&gt;1&lt;/R&gt;&lt;C&gt;1&lt;/C&gt;&lt;D xsi:type="xsd:string"&gt;Mid&lt;/D&gt;&lt;/FQL&gt;&lt;FQL&gt;&lt;Q&gt;SM^MSCI_VALUEGROWTH_BIN(0)&lt;/Q&gt;&lt;R&gt;0&lt;/R&gt;&lt;C&gt;0&lt;/C&gt;&lt;/FQL&gt;&lt;FQL&gt;&lt;Q&gt;SM^OS_SEC_CAPGRP&lt;/Q&gt;&lt;R&gt;1&lt;/R&gt;&lt;C&gt;1&lt;/C&gt;&lt;D xsi:type="xsd:string"&gt;Mid&lt;/D&gt;&lt;/FQL&gt;&lt;FQL&gt;&lt;Q&gt;SMG^MSCI_VALUEGROWTH_BIN(0)&lt;/Q&gt;&lt;R&gt;0&lt;/R&gt;&lt;C&gt;0&lt;/C&gt;&lt;/FQL&gt;&lt;FQL&gt;&lt;Q&gt;SMG^OS_SEC_CAPGRP&lt;/Q&gt;&lt;R&gt;1&lt;/R&gt;&lt;C&gt;1&lt;/C&gt;&lt;D xsi:type="xsd:string"&gt;Mid&lt;/D&gt;&lt;/FQL&gt;&lt;FQL&gt;&lt;Q&gt;SNA^MSCI_VALUEGROWTH_BIN(0)&lt;/Q&gt;&lt;R&gt;1&lt;/R&gt;&lt;C&gt;1&lt;/C&gt;&lt;D xsi:type="xsd:string"&gt;100% Value&lt;/D&gt;&lt;/FQL&gt;&lt;FQL&gt;&lt;Q&gt;SNA^OS_SEC_CAPGRP&lt;/Q&gt;&lt;R&gt;1&lt;/R&gt;&lt;C&gt;1&lt;/C&gt;&lt;D xsi:type="xsd:string"&gt;Mid&lt;/D&gt;&lt;/FQL&gt;&lt;FQL&gt;&lt;Q&gt;SNDR^MSCI_VALUEGROWTH_BIN(0)&lt;/Q&gt;&lt;R&gt;0&lt;/R&gt;&lt;C&gt;0&lt;/C&gt;&lt;/FQL&gt;&lt;FQL&gt;&lt;Q&gt;SNDR^OS_SEC_CAPGRP&lt;/Q&gt;&lt;R&gt;1&lt;/R&gt;&lt;C&gt;1&lt;/C&gt;&lt;D xsi:type="xsd:string"&gt;Small&lt;/D&gt;&lt;/FQL&gt;&lt;FQL&gt;&lt;Q&gt;SNH^MSCI_VALUEGROWTH_BIN(0)&lt;/Q&gt;&lt;R&gt;0&lt;/R&gt;&lt;C&gt;0&lt;/C&gt;&lt;/FQL&gt;&lt;FQL&gt;&lt;Q&gt;SNH^OS_SEC_CAPGRP&lt;/Q&gt;&lt;R&gt;1&lt;/R&gt;&lt;C&gt;1&lt;/C&gt;&lt;D xsi:type="xsd:string"&gt;Mid&lt;/D&gt;&lt;/FQL&gt;&lt;FQL&gt;&lt;Q&gt;SNPS^MSCI_VALUEGROWTH_BIN(0)&lt;/Q&gt;&lt;R&gt;1&lt;/R&gt;&lt;C&gt;1&lt;/C&gt;&lt;D xsi:type="xsd:string"&gt;35% Value - 65% Growth&lt;/D&gt;&lt;/FQL&gt;&lt;FQL&gt;&lt;Q&gt;SNPS^OS_SEC_CAPGRP&lt;/Q&gt;&lt;R&gt;1&lt;/R&gt;&lt;C&gt;1&lt;/C&gt;&lt;D xsi:type="xsd:string"&gt;Large&lt;/D&gt;&lt;/FQL&gt;&lt;FQL&gt;&lt;Q&gt;SNV^MSCI_VALUEGROWTH_BIN(0)&lt;/Q&gt;&lt;R&gt;0&lt;/R&gt;&lt;C&gt;0&lt;/C&gt;&lt;/FQL&gt;&lt;FQL&gt;&lt;Q&gt;SNV^OS_SEC_CAPGRP&lt;/Q&gt;&lt;R&gt;1&lt;/R&gt;&lt;C&gt;1&lt;/C&gt;&lt;D xsi:type="xsd:string"&gt;Mid&lt;/D&gt;&lt;/FQL&gt;&lt;FQL&gt;&lt;Q&gt;SO^MSCI_VALUEGROWTH_BIN(0)&lt;/Q&gt;&lt;R&gt;1&lt;/R&gt;&lt;C&gt;1&lt;/C&gt;&lt;D xsi:type="xsd:string"&gt;100% Value&lt;/D&gt;&lt;/FQL&gt;&lt;FQL&gt;&lt;Q&gt;SO^OS_SEC_CAPGRP&lt;/Q&gt;&lt;R&gt;1&lt;/R&gt;&lt;C&gt;1&lt;/C&gt;&lt;D xsi:type="xsd:string"&gt;Large&lt;/D&gt;&lt;/FQL&gt;&lt;FQL&gt;&lt;Q&gt;SON^MSCI_VALUEGROWTH_BIN(0)&lt;/Q&gt;&lt;R&gt;0&lt;/R&gt;&lt;C&gt;0&lt;/C&gt;&lt;/FQL&gt;&lt;FQL&gt;&lt;Q&gt;SON^OS_SEC_CAPGRP&lt;/Q&gt;&lt;R&gt;1&lt;/R&gt;&lt;C&gt;1&lt;/C&gt;&lt;D xsi:type="xsd:string"&gt;Mid&lt;/D&gt;&lt;/FQL&gt;&lt;FQL&gt;&lt;Q&gt;SPB^MSCI_VALUEGROWTH_BIN(0)&lt;/Q&gt;&lt;R&gt;0&lt;/R&gt;&lt;C&gt;0&lt;/C&gt;&lt;/FQL&gt;&lt;FQL&gt;&lt;Q&gt;SPB^OS_SEC_CAPGRP&lt;/Q&gt;&lt;R&gt;1&lt;/R&gt;&lt;C&gt;1&lt;/C&gt;&lt;D xsi:type="xsd:string"&gt;Mid&lt;/D&gt;&lt;/FQL&gt;&lt;FQL&gt;&lt;Q&gt;SPG^MSCI_VALUEGROWTH_BIN(0)&lt;/Q&gt;&lt;R&gt;1&lt;/R&gt;&lt;C&gt;1&lt;/C&gt;&lt;D xsi:type="xsd:string"&gt;100% Value&lt;/D&gt;&lt;/FQL&gt;&lt;FQL&gt;&lt;Q&gt;SPG^OS_SEC_CAPGRP&lt;/Q&gt;&lt;R&gt;1&lt;/R&gt;&lt;C&gt;1&lt;/C&gt;&lt;D xsi:type="xsd:string"&gt;Mega&lt;/D&gt;&lt;/FQL&gt;&lt;FQL&gt;&lt;Q&gt;SPGI^MSCI_VALUEGROWTH_BIN(0)&lt;/Q&gt;&lt;R&gt;1&lt;/R&gt;&lt;C&gt;1&lt;/C&gt;&lt;D xsi:type="xsd:string"&gt;100% Growth&lt;/D&gt;&lt;/FQL&gt;&lt;FQL&gt;&lt;Q&gt;SPGI^OS_SEC_CAPGRP&lt;/Q&gt;&lt;R&gt;1&lt;/R&gt;&lt;C&gt;1&lt;/C&gt;&lt;D xsi:type="xsd:string"&gt;Large&lt;/D&gt;&lt;/FQL&gt;&lt;FQL&gt;&lt;Q&gt;SPLK^MSCI_VALUEGROWTH_BIN(0)&lt;/Q&gt;&lt;R&gt;1&lt;/R&gt;&lt;C&gt;1&lt;/C&gt;&lt;D xsi:type="xsd:string"&gt;100% Growth&lt;/D&gt;&lt;/FQL&gt;&lt;FQL&gt;&lt;Q&gt;SPLK^OS_SEC_CAPGRP&lt;/Q&gt;&lt;R&gt;1&lt;/R&gt;&lt;C&gt;1&lt;/C&gt;&lt;D xsi:type="xsd:string"&gt;Large&lt;/D&gt;&lt;/FQL&gt;&lt;FQL&gt;&lt;Q&gt;SPR^MSCI_VALUEGROWTH_BIN(0)&lt;/Q&gt;&lt;R&gt;1&lt;/R&gt;&lt;C&gt;1&lt;/C&gt;&lt;D xsi:type="xsd:string"&gt;100% Growth&lt;/D&gt;&lt;/FQL&gt;&lt;FQL&gt;&lt;Q&gt;SPR^OS_SEC_CAPGRP&lt;/Q&gt;&lt;R&gt;1&lt;/R&gt;&lt;C&gt;1&lt;/C&gt;&lt;D xsi:type="xsd:string"&gt;Mid&lt;/D&gt;&lt;/FQL&gt;&lt;FQL&gt;&lt;Q&gt;SQ^MSCI_VALUEGROWTH_BIN(0)&lt;/Q&gt;&lt;R&gt;1&lt;/R&gt;&lt;C&gt;1&lt;/C&gt;&lt;D xsi:type="xsd:string"&gt;100% Growth&lt;/D&gt;&lt;/FQL&gt;&lt;FQL&gt;&lt;Q&gt;SQ^OS_SEC_CAPGRP&lt;/Q&gt;&lt;R&gt;1&lt;/R&gt;&lt;C&gt;1&lt;/C&gt;&lt;D xsi:type="xsd:string"&gt;Large&lt;/D&gt;&lt;/FQL&gt;&lt;FQL&gt;&lt;Q&gt;SRC^MSCI_VALUEGROWTH_BIN(0)&lt;/Q&gt;&lt;R&gt;0&lt;/R&gt;&lt;C&gt;0&lt;/C&gt;&lt;/FQL&gt;&lt;FQL&gt;&lt;Q&gt;SRC^OS_SEC_CAPGRP&lt;/Q&gt;&lt;R&gt;1&lt;/R&gt;&lt;C&gt;1&lt;/C&gt;&lt;D xsi:type="xsd:string"&gt;Mid&lt;/D&gt;&lt;/FQL&gt;&lt;FQL&gt;&lt;Q&gt;SRCL^MSCI_VALUEGROWTH_BIN(0)&lt;/Q&gt;&lt;R&gt;0&lt;/R&gt;&lt;C&gt;0&lt;/C&gt;&lt;/FQL&gt;&lt;FQL&gt;&lt;Q&gt;SRCL^OS_SEC_CAPGRP&lt;/Q&gt;&lt;R&gt;1&lt;/R&gt;&lt;C&gt;1&lt;/C&gt;&lt;D xsi:type="xsd:string"&gt;Mid&lt;/D&gt;&lt;/FQL&gt;&lt;FQL&gt;&lt;Q&gt;SRE^MSCI_VALUEGROWTH_BIN(0)&lt;/Q&gt;&lt;R&gt;1&lt;/R&gt;&lt;C&gt;1&lt;/C&gt;&lt;D xsi:type="xsd:string"&gt;100% Value&lt;/D&gt;&lt;/FQL&gt;&lt;FQL&gt;&lt;Q&gt;SRE^OS_SEC_CAPGRP&lt;/Q&gt;&lt;R&gt;1&lt;/R&gt;&lt;C&gt;1&lt;/C&gt;&lt;D xsi:type="xsd:string"&gt;Large&lt;/D&gt;&lt;/FQL&gt;&lt;FQL&gt;&lt;Q&gt;SRPT^MSCI_VALUEGROWTH_BIN(0)&lt;/Q&gt;&lt;R&gt;0&lt;/R&gt;&lt;C&gt;0&lt;/C&gt;&lt;/FQL&gt;&lt;FQL&gt;&lt;Q&gt;SRPT^OS_SEC_CAPGRP&lt;/Q&gt;&lt;R&gt;1&lt;/R&gt;&lt;C&gt;1&lt;/C&gt;&lt;D xsi:type="xsd:string"&gt;Mid&lt;/D&gt;&lt;/FQL&gt;&lt;FQL&gt;&lt;Q&gt;SSNC^MSCI_VALUEGROWTH_BIN(0)&lt;/Q&gt;&lt;R&gt;1&lt;/R&gt;&lt;C&gt;1&lt;/C&gt;&lt;D xsi:type="xsd:string"&gt;100% Growth&lt;/D&gt;&lt;/FQL&gt;&lt;FQL&gt;&lt;Q&gt;SSNC^OS_SEC_CAPGRP&lt;/Q&gt;&lt;R&gt;1&lt;/R&gt;&lt;C&gt;1&lt;/C&gt;&lt;D xsi:type="xsd:string"&gt;Large&lt;/D&gt;&lt;/FQL&gt;&lt;FQL&gt;&lt;Q&gt;ST^MSCI_VALUEGROWTH_BIN(0)&lt;/Q&gt;&lt;R&gt;1&lt;/R&gt;&lt;C&gt;1&lt;/C&gt;&lt;D xsi:type="xsd:string"&gt;100% Growth&lt;/D&gt;&lt;/FQL&gt;&lt;FQL&gt;&lt;Q&gt;ST^OS_SEC_CAPGRP&lt;/Q&gt;&lt;R&gt;1&lt;/R&gt;&lt;C&gt;1&lt;/C&gt;&lt;D xsi:type="xsd:string"&gt;Mid&lt;/D&gt;&lt;/FQL&gt;&lt;FQL&gt;&lt;Q&gt;STAY.U^MSCI_VALUEGROWTH_BIN(0)&lt;/Q&gt;&lt;R&gt;0&lt;/R&gt;&lt;C&gt;0&lt;/C&gt;&lt;/FQL&gt;&lt;FQL&gt;&lt;Q&gt;STAY.U^OS_SEC_CAPGRP&lt;/Q&gt;&lt;R&gt;1&lt;/R&gt;&lt;C&gt;1&lt;/C&gt;&lt;D xsi:type="xsd:string"&gt;Mid&lt;/D&gt;&lt;/FQL&gt;&lt;FQL&gt;&lt;Q&gt;STE^MSCI_VALUEGROWTH_BIN(0)&lt;/Q&gt;&lt;R&gt;0&lt;/R&gt;&lt;C&gt;0&lt;/C&gt;&lt;/FQL&gt;&lt;FQL&gt;&lt;Q&gt;STE^OS_SEC_CAPGRP&lt;/Q&gt;&lt;R&gt;1&lt;/R&gt;&lt;C&gt;1&lt;/C&gt;&lt;D xsi:type="xsd:string"&gt;Large&lt;/D&gt;&lt;/FQL&gt;&lt;FQL&gt;&lt;Q&gt;STI^MSCI_VALUEGROWTH_BIN(0)&lt;/Q&gt;&lt;R&gt;1&lt;/R&gt;&lt;C&gt;1&lt;/C&gt;&lt;D xsi:type="xsd:string"&gt;100% Value&lt;/D&gt;&lt;/FQL&gt;&lt;FQL&gt;&lt;Q&gt;STI^OS_SEC_CAPGRP&lt;/Q&gt;&lt;R&gt;1&lt;/R&gt;&lt;C&gt;1&lt;/C&gt;&lt;D xsi:type="xsd:string"&gt;Large&lt;/D&gt;&lt;/FQL&gt;&lt;FQL&gt;&lt;Q&gt;STL^MSCI_VALUEGROWTH_BIN(0)&lt;/Q&gt;&lt;R&gt;0&lt;/R&gt;&lt;C&gt;0&lt;/C&gt;&lt;/FQL&gt;&lt;FQL&gt;&lt;Q&gt;STL^OS_SEC_CAPGRP&lt;/Q&gt;&lt;R&gt;1&lt;/R&gt;&lt;C&gt;1&lt;/C&gt;&lt;D xsi:type="xsd:string"&gt;Mid&lt;/D&gt;&lt;/FQL&gt;&lt;FQL&gt;&lt;Q&gt;STLD^MSCI_VALUEGROWTH_BIN(0)&lt;/Q&gt;&lt;R&gt;1&lt;/R&gt;&lt;C&gt;1&lt;/C&gt;&lt;D xsi:type="xsd:string"&gt;100% Value&lt;/D&gt;&lt;/FQL&gt;&lt;FQL&gt;&lt;Q&gt;STLD^OS_SEC_CAPGRP&lt;/Q&gt;&lt;R&gt;1&lt;/R&gt;&lt;C&gt;1&lt;/C&gt;&lt;D xsi:type="xsd:string"&gt;Mid&lt;/D&gt;&lt;/FQL&gt;&lt;FQL&gt;&lt;Q&gt;STOR^MSCI_VALUEGROWTH_BIN(0)&lt;/Q&gt;&lt;R&gt;0&lt;/R&gt;&lt;C&gt;0&lt;/C&gt;&lt;/FQL&gt;&lt;FQL&gt;&lt;Q&gt;STOR^OS_SEC_CAPGRP&lt;/Q&gt;&lt;R&gt;1&lt;/R&gt;&lt;C&gt;1&lt;/C&gt;&lt;D xsi:type="xsd:string"&gt;Mid&lt;/D&gt;&lt;/FQL&gt;&lt;FQL&gt;&lt;Q&gt;STT^MSCI_VALUEGROWTH_BIN(0)&lt;/Q&gt;&lt;R&gt;1&lt;/R&gt;&lt;C&gt;1&lt;/C&gt;&lt;D xsi:type="xsd:string"&gt;100% Value&lt;/D&gt;&lt;/FQL&gt;&lt;FQL&gt;&lt;Q&gt;STT^OS_SEC_CAPGRP&lt;/Q&gt;&lt;R&gt;1&lt;/R&gt;&lt;C&gt;1&lt;/C&gt;&lt;D xsi:type="xsd:string"&gt;Large&lt;/D&gt;&lt;/FQL&gt;&lt;FQL&gt;&lt;Q&gt;STWD^MSCI_VALUEGROWTH_BIN(0)&lt;/Q&gt;&lt;R&gt;0&lt;/R&gt;&lt;C&gt;0&lt;/C&gt;&lt;/FQL&gt;&lt;FQL&gt;&lt;Q&gt;STWD^OS_SEC_CAPGRP&lt;/Q&gt;&lt;R&gt;1&lt;/R&gt;&lt;C&gt;1&lt;/C&gt;&lt;D xsi:type="xsd:string"&gt;Mid&lt;/D&gt;&lt;/FQL&gt;&lt;FQL&gt;&lt;Q&gt;STZ^MSCI_VALUEGROWTH_BIN(0)&lt;/Q&gt;&lt;R&gt;1&lt;/R&gt;&lt;C&gt;1&lt;/C&gt;&lt;D xsi:type="xsd:string"&gt;100% Growth&lt;/D&gt;&lt;/FQL&gt;&lt;FQL&gt;&lt;Q&gt;STZ^OS_SEC_CAPGRP&lt;/Q&gt;&lt;R&gt;1&lt;/R&gt;&lt;C&gt;1&lt;/C&gt;&lt;D xsi:type="xsd:string"&gt;Large&lt;/D&gt;&lt;/FQL&gt;&lt;FQL&gt;&lt;Q&gt;SUI^MSCI_VALUEGROWTH_BIN(0)&lt;/Q&gt;&lt;R&gt;0&lt;/R&gt;&lt;C&gt;0&lt;/C&gt;&lt;/FQL&gt;&lt;FQL&gt;&lt;Q&gt;SUI^OS_SEC_CAPGRP&lt;/Q&gt;&lt;R&gt;1&lt;/R&gt;&lt;C&gt;1&lt;/C&gt;&lt;D xsi:type="xsd:string"&gt;Mid&lt;/D&gt;&lt;/FQL&gt;&lt;FQL&gt;&lt;Q&gt;SWCH^MSCI_VALUEGROWTH_BIN(0)&lt;/Q&gt;&lt;R&gt;0&lt;/R&gt;&lt;C&gt;0&lt;/C&gt;&lt;/FQL&gt;&lt;FQL&gt;&lt;Q&gt;SWCH^OS_SEC_CAPGRP&lt;/Q&gt;&lt;R&gt;1&lt;/R&gt;&lt;C&gt;1&lt;/C&gt;&lt;D xsi:type="xsd:stri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ng"&gt;Small&lt;/D&gt;&lt;/FQL&gt;&lt;FQL&gt;&lt;Q&gt;SWK^MSCI_VALUEGROWTH_BIN(0)&lt;/Q&gt;&lt;R&gt;1&lt;/R&gt;&lt;C&gt;1&lt;/C&gt;&lt;D xsi:type="xsd:string"&gt;100% Value&lt;/D&gt;&lt;/FQL&gt;&lt;FQL&gt;&lt;Q&gt;SWK^OS_SEC_CAPGRP&lt;/Q&gt;&lt;R&gt;1&lt;/R&gt;&lt;C&gt;1&lt;/C&gt;&lt;D xsi:type="xsd:string"&gt;Large&lt;/D&gt;&lt;/FQL&gt;&lt;FQL&gt;&lt;Q&gt;SWKS^MSCI_VALUEGROWTH_BIN(0)&lt;/Q&gt;&lt;R&gt;1&lt;/R&gt;&lt;C&gt;1&lt;/C&gt;&lt;D xsi:type="xsd:string"&gt;65% Value - 35% Growth&lt;/D&gt;&lt;/FQL&gt;&lt;FQL&gt;&lt;Q&gt;SWKS^OS_SEC_CAPGRP&lt;/Q&gt;&lt;R&gt;1&lt;/R&gt;&lt;C&gt;1&lt;/C&gt;&lt;D xsi:type="xsd:string"&gt;Large&lt;/D&gt;&lt;/FQL&gt;&lt;FQL&gt;&lt;Q&gt;SYF^MSCI_VALUEGROWTH_BIN(0)&lt;/Q&gt;&lt;R&gt;1&lt;/R&gt;&lt;C&gt;1&lt;/C&gt;&lt;D xsi:type="xsd:string"&gt;100% Value&lt;/D&gt;&lt;/FQL&gt;&lt;FQL&gt;&lt;Q&gt;SYF^OS_SEC_CAPGRP&lt;/Q&gt;&lt;R&gt;1&lt;/R&gt;&lt;C&gt;1&lt;/C&gt;&lt;D xsi:type="xsd:string"&gt;Large&lt;/D&gt;&lt;/FQL&gt;&lt;FQL&gt;&lt;Q&gt;SYK^MSCI_VALUEGROWTH_BIN(0)&lt;/Q&gt;&lt;R&gt;1&lt;/R&gt;&lt;C&gt;1&lt;/C&gt;&lt;D xsi:type="xsd:string"&gt;100% Growth&lt;/D&gt;&lt;/FQL&gt;&lt;FQL&gt;&lt;Q&gt;SYK^OS_SEC_CAPGRP&lt;/Q&gt;&lt;R&gt;1&lt;/R&gt;&lt;C&gt;1&lt;/C&gt;&lt;D xsi:type="xsd:string"&gt;Mega&lt;/D&gt;&lt;/FQL&gt;&lt;FQL&gt;&lt;Q&gt;SYMC^MSCI_VALUEGROWTH_BIN(0)&lt;/Q&gt;&lt;R&gt;1&lt;/R&gt;&lt;C&gt;1&lt;/C&gt;&lt;D xsi:type="xsd:string"&gt;100% Value&lt;/D&gt;&lt;/FQL&gt;&lt;FQL&gt;&lt;Q&gt;SYMC^OS_SEC_CAPGRP&lt;/Q&gt;&lt;R&gt;1&lt;/R&gt;&lt;C&gt;1&lt;/C&gt;&lt;D xsi:type="xsd:string"&gt;Large&lt;/D&gt;&lt;/FQL&gt;&lt;FQL&gt;&lt;Q&gt;SYY^MSCI_VALUEGROWTH_BIN(0)&lt;/Q&gt;&lt;R&gt;1&lt;/R&gt;&lt;C&gt;1&lt;/C&gt;&lt;D xsi:type="xsd:string"&gt;100% Growth&lt;/D&gt;&lt;/FQL&gt;&lt;FQL&gt;&lt;Q&gt;SYY^OS_SEC_CAPGRP&lt;/Q&gt;&lt;R&gt;1&lt;/R&gt;&lt;C&gt;1&lt;/C&gt;&lt;D xsi:type="xsd:string"&gt;Large&lt;/D&gt;&lt;/FQL&gt;&lt;FQL&gt;&lt;Q&gt;T^MSCI_VALUEGROWTH_BIN(0)&lt;/Q&gt;&lt;R&gt;1&lt;/R&gt;&lt;C&gt;1&lt;/C&gt;&lt;D xsi:type="xsd:string"&gt;100% Value&lt;/D&gt;&lt;/FQL&gt;&lt;FQL&gt;&lt;Q&gt;T^OS_SEC_CAPGRP&lt;/Q&gt;&lt;R&gt;1&lt;/R&gt;&lt;C&gt;1&lt;/C&gt;&lt;D xsi:type="xsd:string"&gt;Mega&lt;/D&gt;&lt;/FQL&gt;&lt;FQL&gt;&lt;Q&gt;TAP^MSCI_VALUEGROWTH_BIN(0)&lt;/Q&gt;&lt;R&gt;1&lt;/R&gt;&lt;C&gt;1&lt;/C&gt;&lt;D xsi:type="xsd:string"&gt;100% Value&lt;/D&gt;&lt;/FQL&gt;&lt;FQL&gt;&lt;Q&gt;TAP^OS_SEC_CAPGRP&lt;/Q&gt;&lt;R&gt;1&lt;/R&gt;&lt;C&gt;1&lt;/C&gt;&lt;D xsi:type="xsd:string"&gt;Large&lt;/D&gt;&lt;/FQL&gt;&lt;FQL&gt;&lt;Q&gt;TCBI^MSCI_VALUEGROWTH_BIN(0)&lt;/Q&gt;&lt;R&gt;0&lt;/R&gt;&lt;C&gt;0&lt;/C&gt;&lt;/FQL&gt;&lt;FQL&gt;&lt;Q&gt;TCBI^OS_SEC_CAPGRP&lt;/Q&gt;&lt;R&gt;1&lt;/R&gt;&lt;C&gt;1&lt;/C&gt;&lt;D xsi:type="xsd:string"&gt;Mid&lt;/D&gt;&lt;/FQL&gt;&lt;FQL&gt;&lt;Q&gt;TCF^MSCI_VALUEGROWTH_BIN(0)&lt;/Q&gt;&lt;R&gt;0&lt;/R&gt;&lt;C&gt;0&lt;/C&gt;&lt;/FQL&gt;&lt;FQL&gt;&lt;Q&gt;TCF^OS_SEC_CAPGRP&lt;/Q&gt;&lt;R&gt;1&lt;/R&gt;&lt;C&gt;1&lt;/C&gt;&lt;D xsi:type="xsd:string"&gt;Mid&lt;/D&gt;&lt;/FQL&gt;&lt;FQL&gt;&lt;Q&gt;TCO^MSCI_VALUEGROWTH_BIN(0)&lt;/Q&gt;&lt;R&gt;0&lt;/R&gt;&lt;C&gt;0&lt;/C&gt;&lt;/FQL&gt;&lt;FQL&gt;&lt;Q&gt;TCO^OS_SEC_CAPGRP&lt;/Q&gt;&lt;R&gt;1&lt;/R&gt;&lt;C&gt;1&lt;/C&gt;&lt;D xsi:type="xsd:string"&gt;Mid&lt;/D&gt;&lt;/FQL&gt;&lt;FQL&gt;&lt;Q&gt;TDC^MSCI_VALUEGROWTH_BIN(0)&lt;/Q&gt;&lt;R&gt;0&lt;/R&gt;&lt;C&gt;0&lt;/C&gt;&lt;/FQL&gt;&lt;FQL&gt;&lt;Q&gt;TDC^OS_SEC_CAPGRP&lt;/Q&gt;&lt;R&gt;1&lt;/R&gt;&lt;C&gt;1&lt;/C&gt;&lt;D xsi:type="xsd:string"&gt;Mid&lt;/D&gt;&lt;/FQL&gt;&lt;FQL&gt;&lt;Q&gt;TDG^MSCI_VALUEGROWTH_BIN(0)&lt;/Q&gt;&lt;R&gt;1&lt;/R&gt;&lt;C&gt;1&lt;/C&gt;&lt;D xsi:type="xsd:string"&gt;100% Growth&lt;/D&gt;&lt;/FQL&gt;&lt;FQL&gt;&lt;Q&gt;TDG^OS_SEC_CAPGRP&lt;/Q&gt;&lt;R&gt;1&lt;/R&gt;&lt;C&gt;1&lt;/C&gt;&lt;D xsi:type="xsd:string"&gt;Large&lt;/D&gt;&lt;/FQL&gt;&lt;FQL&gt;&lt;Q&gt;TDS^MSCI_VALUEGROWTH_BIN(0)&lt;/Q&gt;&lt;R&gt;0&lt;/R&gt;&lt;C&gt;0&lt;/C&gt;&lt;/FQL&gt;&lt;FQL&gt;&lt;Q&gt;TDS^OS_SEC_CAPGRP&lt;/Q&gt;&lt;R&gt;1&lt;/R&gt;&lt;C&gt;1&lt;/C&gt;&lt;D xsi:type="xsd:string"&gt;Mid&lt;/D&gt;&lt;/FQL&gt;&lt;FQL&gt;&lt;Q&gt;TDY^MSCI_VALUEGROWTH_BIN(0)&lt;/Q&gt;&lt;R&gt;0&lt;/R&gt;&lt;C&gt;0&lt;/C&gt;&lt;/FQL&gt;&lt;FQL&gt;&lt;Q&gt;TDY^OS_SEC_CAPGRP&lt;/Q&gt;&lt;R&gt;1&lt;/R&gt;&lt;C&gt;1&lt;/C&gt;&lt;D xsi:type="xsd:string"&gt;Mid&lt;/D&gt;&lt;/FQL&gt;&lt;FQL&gt;&lt;Q&gt;TEAM^MSCI_VALUEGROWTH_BIN(0)&lt;/Q&gt;&lt;R&gt;0&lt;/R&gt;&lt;C&gt;0&lt;/C&gt;&lt;/FQL&gt;&lt;FQL&gt;&lt;Q&gt;TEAM^OS_SEC_CAPGRP&lt;/Q&gt;&lt;R&gt;1&lt;/R&gt;&lt;C&gt;1&lt;/C&gt;&lt;D xsi:type="xsd:string"&gt;Mid&lt;/D&gt;&lt;/FQL&gt;&lt;FQL&gt;&lt;Q&gt;TECH^MSCI_VALUEGROWTH_BIN(0)&lt;/Q&gt;&lt;R&gt;0&lt;/R&gt;&lt;C&gt;0&lt;/C&gt;&lt;/FQL&gt;&lt;FQL&gt;&lt;Q&gt;TECH^OS_SEC_CAPGRP&lt;/Q&gt;&lt;R&gt;1&lt;/R&gt;&lt;C&gt;1&lt;/C&gt;&lt;D xsi:type="xsd:string"&gt;Mid&lt;/D&gt;&lt;/FQL&gt;&lt;FQL&gt;&lt;Q&gt;TER^MSCI_VALUEGROWTH_BIN(0)&lt;/Q&gt;&lt;R&gt;0&lt;/R&gt;&lt;C&gt;0&lt;/C&gt;&lt;/FQL&gt;&lt;FQL&gt;&lt;Q&gt;TER^OS_SEC_CAPGRP&lt;/Q&gt;&lt;R&gt;1&lt;/R&gt;&lt;C&gt;1&lt;/C&gt;&lt;D xsi:type="xsd:string"&gt;Mid&lt;/D&gt;&lt;/FQL&gt;&lt;FQL&gt;&lt;Q&gt;TEX^MSCI_VALUEGROWTH_BIN(0)&lt;/Q&gt;&lt;R&gt;0&lt;/R&gt;&lt;C&gt;0&lt;/C&gt;&lt;/FQL&gt;&lt;FQL&gt;&lt;Q&gt;TEX^OS_SEC_CAPGRP&lt;/Q&gt;&lt;R&gt;1&lt;/R&gt;&lt;C&gt;1&lt;/C&gt;&lt;D xsi:type="xsd:string"&gt;Mid&lt;/D&gt;&lt;/FQL&gt;&lt;FQL&gt;&lt;Q&gt;TFSL^MSCI_VALUEGROWTH_BIN(0)&lt;/Q&gt;&lt;R&gt;0&lt;/R&gt;&lt;C&gt;0&lt;/C&gt;&lt;/FQL&gt;&lt;FQL&gt;&lt;Q&gt;TFSL^OS_SEC_CAPGRP&lt;/Q&gt;&lt;R&gt;1&lt;/R&gt;&lt;C&gt;1&lt;/C&gt;&lt;D xsi:type="xsd:string"&gt;Mid&lt;/D&gt;&lt;/FQL&gt;&lt;FQL&gt;&lt;Q&gt;TFX^MSCI_VALUEGROWTH_BIN(0)&lt;/Q&gt;&lt;R&gt;1&lt;/R&gt;&lt;C&gt;1&lt;/C&gt;&lt;D xsi:type="xsd:string"&gt;35% Value - 65% Growth&lt;/D&gt;&lt;/FQL&gt;&lt;FQL&gt;&lt;Q&gt;TFX^OS_SEC_CAPGRP&lt;/Q&gt;&lt;R&gt;1&lt;/R&gt;&lt;C&gt;1&lt;/C&gt;&lt;D xsi:type="xsd:string"&gt;Large&lt;/D&gt;&lt;/FQL&gt;&lt;FQL&gt;&lt;Q&gt;TGT^MSCI_VALUEGROWTH_BIN(0)&lt;/Q&gt;&lt;R&gt;1&lt;/R&gt;&lt;C&gt;1&lt;/C&gt;&lt;D xsi:type="xsd:string"&gt;100% Value&lt;/D&gt;&lt;/FQL&gt;&lt;FQL&gt;&lt;Q&gt;TGT^OS_SEC_CAPGRP&lt;/Q&gt;&lt;R&gt;1&lt;/R&gt;&lt;C&gt;1&lt;/C&gt;&lt;D xsi:type="xsd:string"&gt;Large&lt;/D&gt;&lt;/FQL&gt;&lt;FQL&gt;&lt;Q&gt;THG^MSCI_VALUEGROWTH_BIN(0)&lt;/Q&gt;&lt;R&gt;0&lt;/R&gt;&lt;C&gt;0&lt;/C&gt;&lt;/FQL&gt;&lt;FQL&gt;&lt;Q&gt;THG^OS_SEC_CAPGRP&lt;/Q&gt;&lt;R&gt;1&lt;/R&gt;&lt;C&gt;1&lt;/C&gt;&lt;D xsi:type="xsd:string"&gt;Mid&lt;/D&gt;&lt;/FQL&gt;&lt;FQL&gt;&lt;Q&gt;THO^MSCI_VALUEGROWTH_BIN(0)&lt;/Q&gt;&lt;R&gt;0&lt;/R&gt;&lt;C&gt;0&lt;/C&gt;&lt;/FQL&gt;&lt;FQL&gt;&lt;Q&gt;THO^OS_SEC_CAPGRP&lt;/Q&gt;&lt;R&gt;1&lt;/R&gt;&lt;C&gt;1&lt;/C&gt;&lt;D xsi:type="xsd:string"&gt;Mid&lt;/D&gt;&lt;/FQL&gt;&lt;FQL&gt;&lt;Q&gt;THS^MSCI_VALUEGROWTH_BIN(0)&lt;/Q&gt;&lt;R&gt;0&lt;/R&gt;&lt;C&gt;0&lt;/C&gt;&lt;/FQL&gt;&lt;FQL&gt;&lt;Q&gt;THS^OS_SEC_CAPGRP&lt;/Q&gt;&lt;R&gt;1&lt;/R&gt;&lt;C&gt;1&lt;/C&gt;&lt;D xsi:type="xsd:string"&gt;Mid&lt;/D&gt;&lt;/FQL&gt;&lt;FQL&gt;&lt;Q&gt;TIF^MSCI_VALUEGROWTH_BIN(0)&lt;/Q&gt;&lt;R&gt;1&lt;/R&gt;&lt;C&gt;1&lt;/C&gt;&lt;D xsi:type="xsd:string"&gt;100% Value&lt;/D&gt;&lt;/FQL&gt;&lt;FQL&gt;&lt;Q&gt;TIF^OS_SEC_CAPGRP&lt;/Q&gt;&lt;R&gt;1&lt;/R&gt;&lt;C&gt;1&lt;/C&gt;&lt;D xsi:type="xsd:string"&gt;Large&lt;/D&gt;&lt;/FQL&gt;&lt;FQL&gt;&lt;Q&gt;TJX^MSCI_VALUEGROWTH_BIN(0)&lt;/Q&gt;&lt;R&gt;1&lt;/R&gt;&lt;C&gt;1&lt;/C&gt;&lt;D xsi:type="xsd:string"&gt;100% Growth&lt;/D&gt;&lt;/FQL&gt;&lt;FQL&gt;&lt;Q&gt;TJX^OS_SEC_CAPGRP&lt;/Q&gt;&lt;R&gt;1&lt;/R&gt;&lt;C&gt;1&lt;/C&gt;&lt;D xsi:type="xsd:string"&gt;Mega&lt;/D&gt;&lt;/FQL&gt;&lt;FQL&gt;&lt;Q&gt;TKR^MSCI_VALUEGROWTH_BIN(0)&lt;/Q&gt;&lt;R&gt;0&lt;/R&gt;&lt;C&gt;0&lt;/C&gt;&lt;/FQL&gt;&lt;FQL&gt;&lt;Q&gt;TKR^OS_SEC_CAPGRP&lt;/Q&gt;&lt;R&gt;1&lt;/R&gt;&lt;C&gt;1&lt;/C&gt;&lt;D xsi:type="xsd:string"&gt;Mid&lt;/D&gt;&lt;/FQL&gt;&lt;FQL&gt;&lt;Q&gt;TMK^MSCI_VALUEGROWTH_BIN(0)&lt;/Q&gt;&lt;R&gt;1&lt;/R&gt;&lt;C&gt;1&lt;/C&gt;&lt;D xsi:type="xsd:string"&gt;100% Value&lt;/D&gt;&lt;/FQL&gt;&lt;FQL&gt;&lt;Q&gt;TMK^OS_SEC_CAPGRP&lt;/Q&gt;&lt;R&gt;1&lt;/R&gt;&lt;C&gt;1&lt;/C&gt;&lt;D xsi:type="xsd:string"&gt;Mid&lt;/D&gt;&lt;/FQL&gt;&lt;FQL&gt;&lt;Q&gt;TMO^MSCI_VALUEGROWTH_BIN(0)&lt;/Q&gt;&lt;R&gt;1&lt;/R&gt;&lt;C&gt;1&lt;/C&gt;&lt;D xsi:type="xsd:string"&gt;100% Growth&lt;/D&gt;&lt;/FQL&gt;&lt;FQL&gt;&lt;Q&gt;TMO^OS_SEC_CAPGRP&lt;/Q&gt;&lt;R&gt;1&lt;/R&gt;&lt;C&gt;1&lt;/C&gt;&lt;D xsi:type="xsd:string"&gt;Mega&lt;/D&gt;&lt;/FQL&gt;&lt;FQL&gt;&lt;Q&gt;TMUS^MSCI_VALUEGROWTH_BIN(0)&lt;/Q&gt;&lt;R&gt;1&lt;/R&gt;&lt;C&gt;1&lt;/C&gt;&lt;D xsi:type="xsd:string"&gt;100% Growth&lt;/D&gt;&lt;/FQL&gt;&lt;FQL&gt;&lt;Q&gt;TMUS^OS_SEC_CAPGRP&lt;/Q&gt;&lt;R&gt;1&lt;/R&gt;&lt;C&gt;1&lt;/C&gt;&lt;D xsi:type="xsd:string"&gt;Mega&lt;/D&gt;&lt;/FQL&gt;&lt;FQL&gt;&lt;Q&gt;TOL^MSCI_VALUEGROWTH_BIN(0)&lt;/Q&gt;&lt;R&gt;0&lt;/R&gt;&lt;C&gt;0&lt;/C&gt;&lt;/FQL&gt;&lt;FQL&gt;&lt;Q&gt;TOL^OS_SEC_CAPGRP&lt;/Q&gt;&lt;R&gt;1&lt;/R&gt;&lt;C&gt;1&lt;/C&gt;&lt;D xsi:type="xsd:string"&gt;Mid&lt;/D&gt;&lt;/FQL&gt;&lt;FQL&gt;&lt;Q&gt;TPR^MSCI_VALUEGROWTH_BIN(0)&lt;/Q&gt;&lt;R&gt;1&lt;/R&gt;&lt;C&gt;1&lt;/C&gt;&lt;D xsi:type="xsd:string"&gt;100% Value&lt;/D&gt;&lt;/FQL&gt;&lt;FQL&gt;&lt;Q&gt;TPR^OS_SEC_CAPGRP&lt;/Q&gt;&lt;R&gt;1&lt;/R&gt;&lt;C&gt;1&lt;/C&gt;&lt;D xsi:type="xsd:string"&gt;Large&lt;/D&gt;&lt;/FQL&gt;&lt;FQL&gt;&lt;Q&gt;TPX^MSCI_VALUEGROWTH_BIN(0)&lt;/Q&gt;&lt;R&gt;0&lt;/R&gt;&lt;C&gt;0&lt;/C&gt;&lt;/FQL&gt;&lt;FQL&gt;&lt;Q&gt;TPX^OS_SEC_CAPGRP&lt;/Q&gt;&lt;R&gt;1&lt;/R&gt;&lt;C&gt;1&lt;/C&gt;&lt;D xsi:type="xsd:string"&gt;Mid&lt;/D&gt;&lt;/FQL&gt;&lt;FQL&gt;&lt;Q&gt;TRCO^MSCI_VALUEGROWTH_BIN(0)&lt;/Q&gt;&lt;R&gt;0&lt;/R&gt;&lt;C&gt;0&lt;/C&gt;&lt;/FQL&gt;&lt;FQL&gt;&lt;Q&gt;TRCO^OS_SEC_CAPGRP&lt;/Q&gt;&lt;R&gt;1&lt;/R&gt;&lt;C&gt;1&lt;/C&gt;&lt;D xsi:type="xsd:string"&gt;Mid&lt;/D&gt;&lt;/FQL&gt;&lt;FQL&gt;&lt;Q&gt;TRGP^MSCI_VALUEGROWTH_BIN(0)&lt;/Q&gt;&lt;R&gt;1&lt;/R&gt;&lt;C&gt;1&lt;/C&gt;&lt;D xsi:type="xsd:string"&gt;100% Value&lt;/D&gt;&lt;/FQL&gt;&lt;FQL&gt;&lt;Q&gt;TRGP^OS_SEC_CAPGRP&lt;/Q&gt;&lt;R&gt;1&lt;/R&gt;&lt;C&gt;1&lt;/C&gt;&lt;D xsi:type="xsd:string"&gt;Large&lt;/D&gt;&lt;/FQL&gt;&lt;FQL&gt;&lt;Q&gt;TRIP^MSCI_VALUEGROWTH_BIN(0)&lt;/Q&gt;&lt;R&gt;1&lt;/R&gt;&lt;C&gt;1&lt;/C&gt;&lt;D xsi:type="xsd:string"&gt;100% Growth&lt;/D&gt;&lt;/FQL&gt;&lt;FQL&gt;&lt;Q&gt;TRIP^OS_SEC_CAPGRP&lt;/Q&gt;&lt;R&gt;1&lt;/R&gt;&lt;C&gt;1&lt;/C&gt;&lt;D xsi:type="xsd:string"&gt;Mid&lt;/D&gt;&lt;/FQL&gt;&lt;FQL&gt;&lt;Q&gt;TRMB^MSCI_VALUEGROWTH_BIN(0)&lt;/Q&gt;&lt;R&gt;1&lt;/R&gt;&lt;C&gt;1&lt;/C&gt;&lt;D xsi:type="xsd:string"&gt;35% Value - 65% Growth&lt;/D&gt;&lt;/FQL&gt;&lt;FQL&gt;&lt;Q&gt;TRMB^OS_SEC_CAPGRP&lt;/Q&gt;&lt;R&gt;1&lt;/R&gt;&lt;C&gt;1&lt;/C&gt;&lt;D xsi:type="xsd:string"&gt;Mid&lt;/D&gt;&lt;/FQL&gt;&lt;FQL&gt;&lt;Q&gt;TRN^MSCI_VALUEGROWTH_BIN(0)&lt;/Q&gt;&lt;R&gt;0&lt;/R&gt;&lt;C&gt;0&lt;/C&gt;&lt;/FQL&gt;&lt;FQL&gt;&lt;Q&gt;TRN^OS_SEC_CAPGRP&lt;/Q&gt;&lt;R&gt;1&lt;/R&gt;&lt;C&gt;1&lt;/C&gt;&lt;D xsi:type="xsd:string"&gt;Mid&lt;/D&gt;&lt;/FQL&gt;&lt;FQL&gt;&lt;Q&gt;TROW^MSCI_VALUEGROWTH_BIN(0)&lt;/Q&gt;&lt;R&gt;1&lt;/R&gt;&lt;C&gt;1&lt;/C&gt;&lt;D xsi:type="xsd:string"&gt;100% Growth&lt;/D&gt;&lt;/FQL&gt;&lt;FQL&gt;&lt;Q&gt;TROW^OS_SEC_CAPGRP&lt;/Q&gt;&lt;R&gt;1&lt;/R&gt;&lt;C&gt;1&lt;/C&gt;&lt;D xsi:type="xsd:string"&gt;Large&lt;/D&gt;&lt;/FQL&gt;&lt;FQL&gt;&lt;Q&gt;TRU^MSCI_VALUEGROWTH_BIN(0)&lt;/Q&gt;&lt;R&gt;1&lt;/R&gt;&lt;C&gt;1&lt;/C&gt;&lt;D xsi:type="xsd:string"&gt;100% Growth&lt;/D&gt;&lt;/FQL&gt;&lt;FQL&gt;&lt;Q&gt;TRU^OS_SEC_CAPGRP&lt;/Q&gt;&lt;R&gt;1&lt;/R&gt;&lt;C&gt;1&lt;/C&gt;&lt;D xsi:type="xsd:string"&gt;Large&lt;/D&gt;&lt;/FQL&gt;&lt;FQL&gt;&lt;Q&gt;TRV^MSCI_VALUEGROWTH_BIN(0)&lt;/Q&gt;&lt;R&gt;1&lt;/R&gt;&lt;C&gt;1&lt;/C&gt;&lt;D xsi:type="xsd:string"&gt;100% Value&lt;/D&gt;&lt;/FQL&gt;&lt;FQL&gt;&lt;Q&gt;TRV^OS_SEC_CAPGRP&lt;/Q&gt;&lt;R&gt;1&lt;/R&gt;&lt;C&gt;1&lt;/C&gt;&lt;D xsi:type="xsd:string"&gt;Large&lt;/D&gt;&lt;/FQL&gt;&lt;FQL&gt;&lt;Q&gt;TSCO^MSCI_VALUEGROWTH_BIN(0)&lt;/Q&gt;&lt;R&gt;1&lt;/R&gt;&lt;C&gt;1&lt;/C&gt;&lt;D xsi:type="xsd:string"&gt;100% Growth&lt;/D&gt;&lt;/FQL&gt;&lt;FQL&gt;&lt;Q&gt;TSCO^OS_SEC_CAPGRP&lt;/Q&gt;&lt;R&gt;1&lt;/R&gt;&lt;C&gt;1&lt;/C&gt;&lt;D xsi:type="xsd:string"&gt;Large&lt;/D&gt;&lt;/FQL&gt;&lt;FQL&gt;&lt;Q&gt;TSLA^MSCI_VALUEGROWTH_BIN(0)&lt;/Q&gt;&lt;R&gt;1&lt;/R&gt;&lt;C&gt;1&lt;/C&gt;&lt;D xsi:type="xsd:string"&gt;100% Growth&lt;/D&gt;&lt;/FQL&gt;&lt;FQL&gt;&lt;Q&gt;TSLA^OS_SEC_CAPGRP&lt;/Q&gt;&lt;R&gt;1&lt;/R&gt;&lt;C&gt;1&lt;/C&gt;&lt;D xsi:type="xsd:string"&gt;Mega&lt;/D&gt;&lt;/FQL&gt;&lt;FQL&gt;&lt;Q&gt;TSN^MSCI_VALUEGROWTH_BIN(0)&lt;/Q&gt;&lt;R&gt;1&lt;/R&gt;&lt;C&gt;1&lt;/C&gt;&lt;D xsi:type="xsd:string"&gt;100% Value&lt;/D&gt;&lt;/FQL&gt;&lt;FQL&gt;&lt;Q&gt;TSN^OS_SEC_CAPGRP&lt;/Q&gt;&lt;R&gt;1&lt;/R&gt;&lt;C&gt;1&lt;/C&gt;&lt;D xsi:type="xsd:string"&gt;Large&lt;/D&gt;&lt;/FQL&gt;&lt;FQL&gt;&lt;Q&gt;TSRO^MSCI_VALUEGROWTH_BIN(0)&lt;/Q&gt;&lt;R&gt;0&lt;/R&gt;&lt;C&gt;0&lt;/C&gt;&lt;/FQL&gt;&lt;FQL&gt;&lt;Q&gt;TSRO^OS_SEC_CAPGRP&lt;/Q&gt;&lt;R&gt;1&lt;/R&gt;&lt;C&gt;1&lt;/C&gt;&lt;D xsi:type="xsd:string"&gt;Mid&lt;/D&gt;&lt;/FQL&gt;&lt;FQL&gt;&lt;Q&gt;TSS^MSCI_VALUEGROWTH_BIN(0)&lt;/Q&gt;&lt;R&gt;1&lt;/R&gt;&lt;C&gt;1&lt;/C&gt;&lt;D xsi:type="xsd:string"&gt;100% Growth&lt;/D&gt;&lt;/FQL&gt;&lt;FQL&gt;&lt;Q&gt;TSS^OS_SEC_CAPGRP&lt;/Q&gt;&lt;R&gt;1&lt;/R&gt;&lt;C&gt;1&lt;/C&gt;&lt;D xsi:type="xsd:string"&gt;Large&lt;/D&gt;&lt;/FQL&gt;&lt;FQL&gt;&lt;Q&gt;TTC^MSCI_VALUEGROWTH_BIN(0)&lt;/Q&gt;&lt;R&gt;0&lt;/R&gt;&lt;C&gt;0&lt;/C&gt;&lt;/FQL&gt;&lt;FQL&gt;&lt;Q&gt;TTC^OS_SEC_CAPGRP&lt;/Q&gt;&lt;R&gt;1&lt;/R&gt;&lt;C&gt;1&lt;/C&gt;&lt;D xsi:type="xsd:string"&gt;Mid&lt;/D&gt;&lt;/FQL&gt;&lt;FQL&gt;&lt;Q&gt;TTWO^MSCI_VALUEGROWTH_BIN(0)&lt;/Q&gt;&lt;R&gt;1&lt;/R&gt;&lt;C&gt;1&lt;/C&gt;&lt;D xsi:type="xsd:string"&gt;100% Growth&lt;/D&gt;&lt;/FQL&gt;&lt;FQL&gt;&lt;Q&gt;TTWO^OS_SEC_CAPGRP&lt;/Q&gt;&lt;R&gt;1&lt;/R&gt;&lt;C&gt;1&lt;/C&gt;&lt;D xsi:type="xsd:string"&gt;Large&lt;/D&gt;&lt;/FQL&gt;&lt;FQL&gt;&lt;Q&gt;TWLO^MSCI_VALUEGROWTH_BIN(0)&lt;/Q&gt;&lt;R&gt;0&lt;/R&gt;&lt;C&gt;0&lt;/C&gt;&lt;/FQL&gt;&lt;FQL&gt;&lt;Q&gt;TWLO^OS_SEC_CAPGRP&lt;/Q&gt;&lt;R&gt;1&lt;/R&gt;&lt;C&gt;1&lt;/C&gt;&lt;D xsi:type="xsd:string"&gt;Mid&lt;/D&gt;&lt;/FQL&gt;&lt;FQL&gt;&lt;Q&gt;TWO^MSCI_VALUEGROWTH_BIN(0)&lt;/Q&gt;&lt;R&gt;0&lt;/R&gt;&lt;C&gt;0&lt;/C&gt;&lt;/FQL&gt;&lt;FQL&gt;&lt;Q&gt;TWO^OS_SEC_CAPGRP&lt;/Q&gt;&lt;R&gt;1&lt;/R&gt;&lt;C&gt;1&lt;/C&gt;&lt;D xsi:type="xsd:string"&gt;Mid&lt;/D&gt;&lt;/FQL&gt;&lt;FQL&gt;&lt;Q&gt;TWOU^MSCI_VALUEGROWTH_BIN(0)&lt;/Q&gt;&lt;R&gt;0&lt;/R&gt;&lt;C&gt;0&lt;/C&gt;&lt;/FQL&gt;&lt;FQL&gt;&lt;Q&gt;TWOU^OS_SEC_CAPGRP&lt;/Q&gt;&lt;R&gt;1&lt;/R&gt;&lt;C&gt;1&lt;/C&gt;&lt;D xsi:type="xsd:string"&gt;Mid&lt;/D&gt;&lt;/FQL&gt;&lt;FQL&gt;&lt;Q&gt;TWTR^MSCI_VALUEGROWTH_BIN(0)&lt;/Q&gt;&lt;R&gt;1&lt;/R&gt;&lt;C&gt;1&lt;/C&gt;&lt;D xsi:type="xsd:string"&gt;100% Growth&lt;/D&gt;&lt;/FQL&gt;&lt;FQL&gt;&lt;Q&gt;TWTR^OS_SEC_CAPGRP&lt;/Q&gt;&lt;R&gt;1&lt;/R&gt;&lt;C&gt;1&lt;/C&gt;&lt;D xsi:type="xsd:string"&gt;Large&lt;/D&gt;&lt;/FQL&gt;&lt;FQL&gt;&lt;Q&gt;TXN^MSCI_VALUEGROWTH_BIN(0)&lt;/Q&gt;&lt;R&gt;1&lt;/R&gt;&lt;C&gt;1&lt;/C&gt;&lt;D xsi:type="xsd:string"&gt;100% Growth&lt;/D&gt;&lt;/FQL&gt;&lt;FQL&gt;&lt;Q&gt;TXN^OS_SEC_CAPGRP&lt;/Q&gt;&lt;R&gt;1&lt;/R&gt;&lt;C&gt;1&lt;/C&gt;&lt;D xsi:type="xsd:string"&gt;Mega&lt;/D&gt;&lt;/FQL&gt;&lt;FQL&gt;&lt;Q&gt;TXT^MSCI_VALUEGROWTH_BIN(0)&lt;/Q&gt;&lt;R&gt;1&lt;/R&gt;&lt;C&gt;1&lt;/C&gt;&lt;D xsi:type="xsd:string"&gt;100% Growth&lt;/D&gt;&lt;/FQL&gt;&lt;FQL&gt;&lt;Q&gt;TXT^OS_SEC_CAPGRP&lt;/Q&gt;&lt;R&gt;1&lt;/R&gt;&lt;C&gt;1&lt;/C&gt;&lt;D xsi:type="xsd:string"&gt;Large&lt;/D&gt;&lt;/FQL&gt;&lt;FQL&gt;&lt;Q&gt;TYL^MSCI_VALUEGROWTH_BIN(0)&lt;/Q&gt;&lt;R&gt;0&lt;/R&gt;&lt;C&gt;0&lt;/C&gt;&lt;/FQL&gt;&lt;FQL&gt;&lt;Q&gt;TYL^OS_SEC_CAPGRP&lt;/Q&gt;&lt;R&gt;1&lt;/R&gt;&lt;C&gt;1&lt;/C&gt;&lt;D xsi:type="xsd:string"&gt;Mid&lt;/D&gt;&lt;/FQL&gt;&lt;FQL&gt;&lt;Q&gt;UA^MSCI_VALUEGROWTH_BIN(0)&lt;/Q&gt;&lt;R&gt;1&lt;/R&gt;&lt;C&gt;1&lt;/C&gt;&lt;D xsi:type="xsd:string"&gt;100% Growth&lt;/D&gt;&lt;/FQL&gt;&lt;FQL&gt;&lt;Q&gt;UA^OS_SEC_CAPGRP&lt;/Q&gt;&lt;R&gt;1&lt;/R&gt;&lt;C&gt;1&lt;/C&gt;&lt;D xsi:type="xsd:string"&gt;Mid&lt;/D&gt;&lt;/FQL&gt;&lt;FQL&gt;&lt;Q&gt;UAA^MSCI_VALUEGROWTH_BIN(0)&lt;/Q&gt;&lt;R&gt;1&lt;/R&gt;&lt;C&gt;1&lt;/C&gt;&lt;D xsi:type="xsd:string"&gt;100% Growth&lt;/D&gt;&lt;/FQL&gt;&lt;FQL&gt;&lt;Q&gt;UAA^OS_SEC_CAPGRP&lt;/Q&gt;&lt;R&gt;1&lt;/R&gt;&lt;C&gt;1&lt;/C&gt;&lt;D xsi:type="xsd:string"&gt;Mid&lt;/D&gt;&lt;/FQL&gt;&lt;FQL&gt;&lt;Q&gt;UAL^MSCI_VALUEGROWTH_BIN(0)&lt;/Q&gt;&lt;R&gt;1&lt;/R&gt;&lt;C&gt;1&lt;/C&gt;&lt;D xsi:type="xsd:string"&gt;100% Value&lt;/D&gt;&lt;/FQL&gt;&lt;FQL&gt;&lt;Q&gt;UAL^OS_SEC_CAPGRP&lt;/Q&gt;&lt;R&gt;1&lt;/R&gt;&lt;C&gt;1&lt;/C&gt;&lt;D xsi:type="xsd:string"&gt;Large&lt;/D&gt;&lt;/FQL&gt;&lt;FQL&gt;&lt;Q&gt;UBNT^MSCI_VALUEGROWTH_BIN(0)&lt;/Q&gt;&lt;R&gt;0&lt;/R&gt;&lt;C&gt;0&lt;/C&gt;&lt;/FQL&gt;&lt;FQL&gt;&lt;Q&gt;UBNT^OS_SEC_CAPGRP&lt;/Q&gt;&lt;R&gt;1&lt;/R&gt;&lt;C&gt;1&lt;/C&gt;&lt;D xsi:type="xsd:string"&gt;Mid&lt;/D&gt;&lt;/FQL&gt;&lt;FQL&gt;&lt;Q&gt;UDR^MSCI_VALUEGROWTH_BIN(0)&lt;/Q&gt;&lt;R&gt;1&lt;/R&gt;&lt;C&gt;1&lt;/C&gt;&lt;D xsi:type="xsd:string"&gt;65% Value - 35% Growth&lt;/D&gt;&lt;/FQL&gt;&lt;FQL&gt;&lt;Q&gt;UDR^OS_SEC_CAPGRP&lt;/Q&gt;&lt;R&gt;1&lt;/R&gt;&lt;C&gt;1&lt;/C&gt;&lt;D xsi:type="xsd:string"&gt;Large&lt;/D&gt;&lt;/FQL&gt;&lt;FQL&gt;&lt;Q&gt;UFS^MSCI_VALUEGROWTH_BIN(0)&lt;/Q&gt;&lt;R&gt;0&lt;/R&gt;&lt;C&gt;0&lt;/C&gt;&lt;/FQL&gt;&lt;FQL&gt;&lt;Q&gt;UFS^OS_SEC_CAPGRP&lt;/Q&gt;&lt;R&gt;1&lt;/R&gt;&lt;C&gt;1&lt;/C&gt;&lt;D xsi:type="xsd:string"&gt;Mid&lt;/D&gt;&lt;/FQL&gt;&lt;FQL&gt;&lt;Q&gt;UGI^MSCI_VALUEGROWTH_BIN(0)&lt;/Q&gt;&lt;R&gt;1&lt;/R&gt;&lt;C&gt;1&lt;/C&gt;&lt;D xsi:type="xsd:string"&gt;100% Value&lt;/D&gt;&lt;/FQL&gt;&lt;FQL&gt;&lt;Q&gt;UGI^OS_SEC_CAPGRP&lt;/Q&gt;&lt;R&gt;1&lt;/R&gt;&lt;C&gt;1&lt;/C&gt;&lt;D xsi:type="xsd:string"&gt;Large&lt;/D&gt;&lt;/FQL&gt;&lt;FQL&gt;&lt;Q&gt;UHAL^MSCI_VALUEGROWTH_BIN(0)&lt;/Q&gt;&lt;R&gt;1&lt;/R&gt;&lt;C&gt;1&lt;/C&gt;&lt;D xsi:type="xsd:string"&gt;100% Value&lt;/D&gt;&lt;/FQL&gt;&lt;FQL&gt;&lt;Q&gt;UHAL^OS_SEC_CAPGRP&lt;/Q&gt;&lt;R&gt;1&lt;/R&gt;&lt;C&gt;1&lt;/C&gt;&lt;D xsi:type="xsd:string"&gt;Mid&lt;/D&gt;&lt;/FQL&gt;&lt;FQL&gt;&lt;Q&gt;UHS^MSCI_VALUEGROWTH_BIN(0)&lt;/Q&gt;&lt;R&gt;1&lt;/R&gt;&lt;C&gt;1&lt;/C&gt;&lt;D xsi:type="xsd:string"&gt;100% Growth&lt;/D&gt;&lt;/FQL&gt;&lt;FQL&gt;&lt;Q&gt;UHS^OS_SEC_CAPGRP&lt;/Q&gt;&lt;R&gt;1&lt;/R&gt;&lt;C&gt;1&lt;/C&gt;&lt;D xsi:type="xsd:string"&gt;Large&lt;/D&gt;&lt;/FQL&gt;&lt;FQL&gt;&lt;Q&gt;ULTA^MSCI_VALUEGROWTH_BIN(0)&lt;/Q&gt;&lt;R&gt;1&lt;/R&gt;&lt;C&gt;1&lt;/C&gt;&lt;D xsi:type="xsd:string"&gt;100% Growth&lt;/D&gt;&lt;/FQL&gt;&lt;FQL&gt;&lt;Q&gt;ULTA^OS_SEC_CAPGRP&lt;/Q&gt;&lt;R&gt;1&lt;/R&gt;&lt;C&gt;1&lt;/C&gt;&lt;D xsi:type="xsd:string"&gt;Large&lt;/D&gt;&lt;/FQL&gt;&lt;FQL&gt;&lt;Q&gt;ULTI^MSCI_VALUEGROWTH_BIN(0)&lt;/Q&gt;&lt;R&gt;0&lt;/R&gt;&lt;C&gt;0&lt;/C&gt;&lt;/FQL&gt;&lt;FQL&gt;&lt;Q&gt;ULTI^OS_SEC_CAPGRP&lt;/Q&gt;&lt;R&gt;1&lt;/R&gt;&lt;C&gt;1&lt;/C&gt;&lt;D xsi:type="xsd:string"&gt;Mid&lt;/D&gt;&lt;/FQL&gt;&lt;FQL&gt;&lt;Q&gt;UMPQ^MSCI_VALUEGROWTH_BIN(0)&lt;/Q&gt;&lt;R&gt;0&lt;/R&gt;&lt;C&gt;0&lt;/C&gt;&lt;/FQL&gt;&lt;FQL&gt;&lt;Q&gt;UMPQ^OS_SEC_CAPGRP&lt;/Q&gt;&lt;R&gt;1&lt;/R&gt;&lt;C&gt;1&lt;/C&gt;&lt;D xsi:type="xsd:string"&gt;Mid&lt;/D&gt;&lt;/FQL&gt;&lt;FQL&gt;&lt;Q&gt;UNH^MSCI_VALUEGROWTH_BIN(0)&lt;/Q&gt;&lt;R&gt;1&lt;/R&gt;&lt;C&gt;1&lt;/C&gt;&lt;D xsi:type="xsd:string"&gt;100% Growth&lt;/D&gt;&lt;/FQL&gt;&lt;FQL&gt;&lt;Q&gt;UNH^OS_SEC_CAPGRP&lt;/Q&gt;&lt;R&gt;1&lt;/R&gt;&lt;C&gt;1&lt;/C&gt;&lt;D xsi:type="xsd:string"&gt;Mega&lt;/D&gt;&lt;/FQL&gt;&lt;FQL&gt;&lt;Q&gt;UNIT^MSCI_VALUEGROWTH_BIN(0)&lt;/Q&gt;&lt;R&gt;0&lt;/R&gt;&lt;C&gt;0&lt;/C&gt;&lt;/FQL&gt;&lt;FQL&gt;&lt;Q&gt;UNIT^OS_SEC_CAPGRP&lt;/Q&gt;&lt;R&gt;1&lt;/R&gt;&lt;C&gt;1&lt;/C&gt;&lt;D xsi:type="xsd:string"&gt;Mid&lt;/D&gt;&lt;/FQL&gt;&lt;FQL&gt;&lt;Q&gt;UNM^MSCI_VALUEGROWTH_BIN(0)&lt;/Q&gt;&lt;R&gt;1&lt;/R&gt;&lt;C&gt;1&lt;/C&gt;&lt;D xsi:type="xsd:string"&gt;100% Value&lt;/D&gt;&lt;/FQL&gt;&lt;FQL&gt;&lt;Q&gt;UNM^OS_SEC_CAPGRP&lt;/Q&gt;&lt;R&gt;1&lt;/R&gt;&lt;C&gt;1&lt;/C&gt;&lt;D xsi:type="xsd:string"&gt;Mid&lt;/D&gt;&lt;/FQL&gt;&lt;FQL&gt;&lt;Q&gt;UNP^MSCI_VALUEGROWTH_BIN(0)&lt;/Q&gt;&lt;R&gt;1&lt;/R&gt;&lt;C&gt;1&lt;/C&gt;&lt;D xsi:type="xsd:string"&gt;100% Value&lt;/D&gt;&lt;/FQL&gt;&lt;FQL&gt;&lt;Q&gt;UNP^OS_SEC_CAPGRP&lt;/Q&gt;&lt;R&gt;1&lt;/R&gt;&lt;C&gt;1&lt;/C&gt;&lt;D xsi:type="xsd:string"&gt;Mega&lt;/D&gt;&lt;/FQL&gt;&lt;FQL&gt;&lt;Q&gt;UNVR^MSCI_VALUEGROWTH_BIN(0)&lt;/Q&gt;&lt;R&gt;0&lt;/R&gt;&lt;C&gt;0&lt;/C&gt;&lt;/FQL&gt;&lt;FQL&gt;&lt;Q&gt;UNVR^OS_SEC_CAPGRP&lt;/Q&gt;&lt;R&gt;1&lt;/R&gt;&lt;C&gt;1&lt;/C&gt;&lt;D xsi:type="xsd:string"&gt;Mid&lt;/D&gt;&lt;/FQL&gt;&lt;FQL&gt;&lt;Q&gt;UPS^MSCI_VALUEGROWTH_BIN(0)&lt;/Q&gt;&lt;R&gt;1&lt;/R&gt;&lt;C&gt;1&lt;/C&gt;&lt;D xsi:type="xsd:string"&gt;100% Growth&lt;/D&gt;&lt;/FQL&gt;&lt;FQL&gt;&lt;Q&gt;UPS^OS_SEC_CAPGRP&lt;/Q&gt;&lt;R&gt;1&lt;/R&gt;&lt;C&gt;1&lt;/C&gt;&lt;D xsi:type="xsd:string"&gt;Mega&lt;/D&gt;&lt;/FQL&gt;&lt;FQL&gt;&lt;Q&gt;URBN^MSCI_VALUEGROWTH_BIN(0)&lt;/Q&gt;&lt;R&gt;0&lt;/R&gt;&lt;C&gt;0&lt;/C&gt;&lt;/FQL&gt;&lt;FQL&gt;&lt;Q&gt;URBN^OS_SEC_CAPGRP&lt;/Q&gt;&lt;R&gt;1&lt;/R&gt;&lt;C&gt;1&lt;/C&gt;&lt;D xsi:type="xsd:string"&gt;Mid&lt;/D&gt;&lt;/FQL&gt;&lt;FQL&gt;&lt;Q&gt;URI^MSCI_VALUEGROWTH_BIN(0)&lt;/Q&gt;&lt;R&gt;1&lt;/R&gt;&lt;C&gt;1&lt;/C&gt;&lt;D xsi:type="xsd:string"&gt;50% Value - 50% Growth&lt;/D&gt;&lt;/FQL&gt;&lt;FQL&gt;&lt;Q&gt;URI^OS_SEC_CAPGRP&lt;/Q&gt;&lt;R&gt;1&lt;/R&gt;&lt;C&gt;1&lt;/C&gt;&lt;D xsi:type="xsd:string"&gt;Mid&lt;/D&gt;&lt;/FQL&gt;&lt;FQL&gt;&lt;Q&gt;USB^MSCI_VALUEGROWTH_BIN(0)&lt;/Q&gt;&lt;R&gt;1&lt;/R&gt;&lt;C&gt;1&lt;/C&gt;&lt;D xsi:type="xsd:string"&gt;100% Value&lt;/D&gt;&lt;/FQL&gt;&lt;FQL&gt;&lt;Q&gt;USB^OS_SEC_CAPGRP&lt;/Q&gt;&lt;R&gt;1&lt;/R&gt;&lt;C&gt;1&lt;/C&gt;&lt;D xsi:type="xsd:string"&gt;Mega&lt;/D&gt;&lt;/FQL&gt;&lt;FQL&gt;&lt;Q&gt;USFD^MSCI_VALUEGROWTH_BIN(0)&lt;/Q&gt;&lt;R&gt;0&lt;/R&gt;&lt;C&gt;0&lt;/C&gt;&lt;/FQL&gt;&lt;FQL&gt;&lt;Q&gt;USFD^OS_SEC_CAPGRP&lt;/Q&gt;&lt;R&gt;1&lt;/R&gt;&lt;C&gt;1&lt;/C&gt;&lt;D xsi:type="xsd:string"&gt;Mid&lt;/D&gt;&lt;/FQL&gt;&lt;FQL&gt;&lt;Q&gt;USG^MSCI_VALUEGROWTH_BIN(0)&lt;/Q&gt;&lt;R&gt;0&lt;/R&gt;&lt;C&gt;0&lt;/C&gt;&lt;/FQL&gt;&lt;FQL&gt;&lt;Q&gt;USG^OS_SEC_CAPGRP&lt;/Q&gt;&lt;R&gt;1&lt;/R&gt;&lt;C&gt;1&lt;/C&gt;&lt;D xsi:type="xsd:string"&gt;Mid&lt;/D&gt;&lt;/FQL&gt;&lt;FQL&gt;&lt;Q&gt;USM^MSCI_VALUEGROWTH_BIN(0)&lt;/Q&gt;&lt;R&gt;0&lt;/R&gt;&lt;C&gt;0&lt;/C&gt;&lt;/FQL&gt;&lt;FQL&gt;&lt;Q&gt;USM^OS_SEC_CAPGRP&lt;/Q&gt;&lt;R&gt;1&lt;/R&gt;&lt;C&gt;1&lt;/C&gt;&lt;D xsi:type="xsd:string"&gt;Mid&lt;/D&gt;&lt;/FQL&gt;&lt;FQL&gt;&lt;Q&gt;UTHR^MSCI_VALUEGROWTH_BIN(0)&lt;/Q&gt;&lt;R&gt;1&lt;/R&gt;&lt;C&gt;1&lt;/C&gt;&lt;D xsi:type="xsd:string"&gt;100% Growth&lt;/D&gt;&lt;/FQL&gt;&lt;FQL&gt;&lt;Q&gt;UTHR^OS_SEC_CAPGRP&lt;/Q&gt;&lt;R&gt;1&lt;/R&gt;&lt;C&gt;1&lt;/C&gt;&lt;D xsi:type="xsd:string"&gt;Mid&lt;/D&gt;&lt;/FQL&gt;&lt;FQL&gt;&lt;Q&gt;UTX^MSCI_VALUEGROWTH_BIN(0)&lt;/Q&gt;&lt;R&gt;1&lt;/R&gt;&lt;C&gt;1&lt;/C&gt;&lt;D xsi:type="xsd:string"&gt;100% Value&lt;/D&gt;&lt;/FQL&gt;&lt;FQL&gt;&lt;Q&gt;UTX^OS_SEC_CAPGRP&lt;/Q&gt;&lt;R&gt;1&lt;/R&gt;&lt;C&gt;1&lt;/C&gt;&lt;D xsi:type="xsd:string"&gt;Mega&lt;/D&gt;&lt;/FQL&gt;&lt;FQL&gt;&lt;Q&gt;V^MSCI_VALUEGROWTH_BIN(0)&lt;/Q&gt;&lt;R&gt;1&lt;/R&gt;&lt;C&gt;1&lt;/C&gt;&lt;D xsi:type="xsd:string"&gt;100% Growth&lt;/D&gt;&lt;/FQL&gt;&lt;FQL&gt;&lt;Q&gt;V^OS_SEC_CAPGRP&lt;/Q&gt;&lt;R&gt;1&lt;/R&gt;&lt;C&gt;1&lt;/C&gt;&lt;D xsi:type="xsd:string"&gt;Mega&lt;/D&gt;&lt;/FQL&gt;&lt;FQL&gt;&lt;Q&gt;VAR^MSCI_VALUEGROWTH_BIN(0)&lt;/Q&gt;&lt;R&gt;1&lt;/R&gt;&lt;C&gt;1&lt;/C&gt;&lt;D xsi:type="xsd:string"&gt;100% Growth&lt;/D&gt;&lt;/FQL&gt;&lt;FQL&gt;&lt;Q&gt;VAR^OS_SEC_CAPGRP&lt;/Q&gt;&lt;R&gt;1&lt;/R&gt;&lt;C&gt;1&lt;/C&gt;&lt;D xsi:type="xsd:string"&gt;Large&lt;/D&gt;&lt;/FQL&gt;&lt;FQL&gt;&lt;Q&gt;VC^MSCI_VALUEGROWTH_BIN(0)&lt;/Q&gt;&lt;R&gt;0&lt;/R&gt;&lt;C&gt;0&lt;/C&gt;&lt;/FQL&gt;&lt;FQL&gt;&lt;Q&gt;VC^OS_SEC_CAPGRP&lt;/Q&gt;&lt;R&gt;1&lt;/R&gt;&lt;C&gt;1&lt;/C&gt;&lt;D xsi:type="xsd:string"&gt;Mid&lt;/D&gt;&lt;/FQL&gt;&lt;FQL&gt;&lt;Q&gt;VEEV^MSCI_VALUEGROWTH_BIN(0)&lt;/Q&gt;&lt;R&gt;1&lt;/R&gt;&lt;C&gt;1&lt;/C&gt;&lt;D xsi:type="xsd:string"&gt;100% Growth&lt;/D&gt;&lt;/FQL&gt;&lt;FQL&gt;&lt;Q&gt;VEEV^OS_SEC_CAPGRP&lt;/Q&gt;&lt;R&gt;1&lt;/R&gt;&lt;C&gt;1&lt;/C&gt;&lt;D xsi:type="xsd:string"&gt;Large&lt;/D&gt;&lt;/FQL&gt;&lt;FQL&gt;&lt;Q&gt;VER^MSCI_VALUEGROWTH_BIN(0)&lt;/Q&gt;&lt;R&gt;1&lt;/R&gt;&lt;C&gt;1&lt;/C&gt;&lt;D xsi:type="xsd:string"&gt;100% Value&lt;/D&gt;&lt;/FQL&gt;&lt;FQL&gt;&lt;Q&gt;VER^OS_SEC_CAPGRP&lt;/Q&gt;&lt;R&gt;1&lt;/R&gt;&lt;C&gt;1&lt;/C&gt;&lt;D xsi:type="xsd:string"&gt;Mid&lt;/D&gt;&lt;/FQL&gt;&lt;FQL&gt;&lt;Q&gt;VFC^MSCI_VALUEGROWTH_BIN(0)&lt;/Q&gt;&lt;R&gt;1&lt;/R&gt;&lt;C&gt;1&lt;/C&gt;&lt;D xsi:type="xsd:string"&gt;50% Value - 50% Growth&lt;/D&gt;&lt;/FQL&gt;&lt;FQL&gt;&lt;Q&gt;VFC^OS_SEC_CAPGRP&lt;/Q&gt;&lt;R&gt;1&lt;/R&gt;&lt;C&gt;1&lt;/C&gt;&lt;D xsi:type="xsd:string"&gt;Large&lt;/D&gt;&lt;/FQL&gt;&lt;FQL&gt;&lt;Q&gt;VIA^MSCI_VALUEGROWTH_BIN(0)&lt;/Q&gt;&lt;R&gt;0&lt;/R&gt;&lt;C&gt;0&lt;/C&gt;&lt;/FQL&gt;&lt;FQL&gt;&lt;Q&gt;VIA^OS_SEC_CAPGRP&lt;/Q&gt;&lt;R&gt;1&lt;/R&gt;&lt;C&gt;1&lt;/C&gt;&lt;D xsi:type="xsd:string"&gt;Small&lt;/D&gt;&lt;/FQL&gt;&lt;FQL&gt;&lt;Q&gt;VIAB^MSCI_VALUEGROWTH_BIN(0)&lt;/Q&gt;&lt;R&gt;1&lt;/R&gt;&lt;C&gt;1&lt;/C&gt;&lt;D xsi:type="xsd:string"&gt;100% Value&lt;/D&gt;&lt;/FQL&gt;&lt;FQL&gt;&lt;Q&gt;VIAB^OS_SEC_CAPGRP&lt;/Q&gt;&lt;R&gt;1&lt;/R&gt;&lt;C&gt;1&lt;/C&gt;&lt;D xsi:type="xsd:string"&gt;Large&lt;/D&gt;&lt;/FQL&gt;&lt;FQL&gt;&lt;Q&gt;VICI^MSCI_VALUEGROWTH_BIN(0)&lt;/Q&gt;&lt;R&gt;0&lt;/R&gt;&lt;C&gt;0&lt;/C&gt;&lt;/FQL&gt;&lt;FQL&gt;&lt;Q&gt;VICI^OS_SEC_CAPGRP&lt;/Q&gt;&lt;R&gt;1&lt;/R&gt;&lt;C&gt;1&lt;/C&gt;&lt;D xsi:type="xsd:string"&gt;Mid&lt;/D&gt;&lt;/FQL&gt;&lt;FQL&gt;&lt;Q&gt;VIRT^MSCI_VALUEGROWTH_BIN(0)&lt;/Q&gt;&lt;R&gt;0&lt;/R&gt;&lt;C&gt;0&lt;/C&gt;&lt;/FQL&gt;&lt;FQL&gt;&lt;Q&gt;VIRT^OS_SEC_CAPGRP&lt;/Q&gt;&lt;R&gt;1&lt;/R&gt;&lt;C&gt;1&lt;/C&gt;&lt;D xsi:type="xsd:string"&gt;Mid&lt;/D&gt;&lt;/FQL&gt;&lt;FQL&gt;&lt;Q&gt;VLO^MSCI_VALUEGROWTH_BIN(0)&lt;/Q&gt;&lt;R&gt;1&lt;/R&gt;&lt;C&gt;1&lt;/C&gt;&lt;D xsi:type="xsd:string"&gt;65% Value - 35% Growth&lt;/D&gt;&lt;/FQL&gt;&lt;FQL&gt;&lt;Q&gt;VLO^OS_SEC_CAPGRP&lt;/Q&gt;&lt;R&gt;1&lt;/R&gt;&lt;C&gt;1&lt;/C&gt;&lt;D xsi:type="xsd:string"&gt;Large&lt;/D&gt;&lt;/FQL&gt;&lt;FQL&gt;&lt;Q&gt;VMC^MSCI_VALUEGROWTH_BIN(0)&lt;/Q&gt;&lt;R&gt;1&lt;/R&gt;&lt;C&gt;1&lt;/C&gt;&lt;D xsi:type="xsd:string"&gt;100% Growth&lt;/D&gt;&lt;/FQL&gt;&lt;FQL&gt;&lt;Q&gt;VMC^OS_SEC_CAPGRP&lt;/Q&gt;&lt;R&gt;1&lt;/R&gt;&lt;C&gt;1&lt;/C&gt;&lt;D xsi:type="xsd:string"&gt;Large&lt;/D&gt;&lt;/FQL&gt;&lt;FQL&gt;&lt;Q&gt;VMI^MSCI_VALUEGROWTH_BIN(0)&lt;/Q&gt;&lt;R&gt;0&lt;/R&gt;&lt;C&gt;0&lt;/C&gt;&lt;/FQL&gt;&lt;FQL&gt;&lt;Q&gt;VMI^OS_SEC_CAPGRP&lt;/Q&gt;&lt;R&gt;1&lt;/R&gt;&lt;C&gt;1&lt;/C&gt;&lt;D xsi:type="xsd:string"&gt;Mid&lt;/D&gt;&lt;/FQL&gt;&lt;FQL&gt;&lt;Q&gt;VMW^MSCI_VALUEGROWTH_BIN(0)&lt;/Q&gt;&lt;R&gt;1&lt;/R&gt;&lt;C&gt;1&lt;/C&gt;&lt;D xsi:type="xsd:string"&gt;100% Growth&lt;/D&gt;&lt;/FQL&gt;&lt;FQL&gt;&lt;Q&gt;VMW^OS_SEC_CAPGRP&lt;/Q&gt;&lt;R&gt;1&lt;/R&gt;&lt;C&gt;1&lt;/C&gt;&lt;D xsi:type="xsd:string"&gt;Large&lt;/D&gt;&lt;/FQL&gt;&lt;FQL&gt;&lt;Q&gt;VNO^MSCI_VALUEGROWTH_BIN(0)&lt;/Q&gt;&lt;R&gt;1&lt;/R&gt;&lt;C&gt;1&lt;/C&gt;&lt;D xsi:type="xsd:string"&gt;35% Value - 65% Growth&lt;/D&gt;&lt;/FQL&gt;&lt;FQL&gt;&lt;Q&gt;VNO^OS_SEC_CAPGRP&lt;/Q&gt;&lt;R&gt;1&lt;/R&gt;&lt;C&gt;1&lt;/C&gt;&lt;D xsi:type="xsd:string"&gt;Large&lt;/D&gt;&lt;/FQL&gt;&lt;FQL&gt;&lt;Q&gt;VOYA^MSCI_VALUEGROWTH_BIN(0)&lt;/Q&gt;&lt;R&gt;1&lt;/R&gt;&lt;C&gt;1&lt;/C&gt;&lt;D xsi:type="xsd:string"&gt;65% Value - 35% Growth&lt;/D&gt;&lt;/FQL&gt;&lt;FQL&gt;&lt;Q&gt;VOYA^OS_SEC_CAPGRP&lt;/Q&gt;&lt;R&gt;1&lt;/R&gt;&lt;C&gt;1&lt;/C&gt;&lt;D xsi:type="xsd:string"&gt;Mid&lt;/D&gt;&lt;/FQL&gt;&lt;FQL&gt;&lt;Q&gt;VRSK^MSCI_VALUEGROWTH_BIN(0)&lt;/Q&gt;&lt;R&gt;1&lt;/R&gt;&lt;C&gt;1&lt;/C&gt;&lt;D xsi:type="xsd:string"&gt;100% Growth&lt;/D&gt;&lt;/FQL&gt;&lt;FQL&gt;&lt;Q&gt;VRSK^OS_SEC_CAPGRP&lt;/Q&gt;&lt;R&gt;1&lt;/R&gt;&lt;C&gt;1&lt;/C&gt;&lt;D xsi:type="xsd:string"&gt;Large&lt;/D&gt;&lt;/FQL&gt;&lt;FQL&gt;&lt;Q&gt;VRSN^MSCI_VALUEGROWTH_BIN(0)&lt;/Q&gt;&lt;R&gt;1&lt;/R&gt;&lt;C&gt;1&lt;/C&gt;&lt;D xsi:type="xsd:string"&gt;100% Growth&lt;/D&gt;&lt;/FQL&gt;&lt;FQL&gt;&lt;Q&gt;VRSN^OS_SEC_CAPGRP&lt;/Q&gt;&lt;R&gt;1&lt;/R&gt;&lt;C&gt;1&lt;/C&gt;&lt;D xsi:type="xsd:string"&gt;Large&lt;/D&gt;&lt;/FQL&gt;&lt;FQL&gt;&lt;Q&gt;VRTX^MSCI_VALUEGROWTH_BIN(0)&lt;/Q&gt;&lt;R&gt;1&lt;/R&gt;&lt;C&gt;1&lt;/C&gt;&lt;D xsi:type="xsd:string"&gt;100% Growth&lt;/D&gt;&lt;/FQL&gt;&lt;FQL&gt;&lt;Q&gt;VRTX^OS_SEC_CAPGRP&lt;/Q&gt;&lt;R&gt;1&lt;/R&gt;&lt;C&gt;1&lt;/C&gt;&lt;D xsi:type="xsd:string"&gt;Large&lt;/D&gt;&lt;/FQL&gt;&lt;FQL&gt;&lt;Q&gt;VSM^MSCI_VALUEGROWTH_BIN(0)&lt;/Q&gt;&lt;R&gt;0&lt;/R&gt;&lt;C&gt;0&lt;/C&gt;&lt;/FQL&gt;&lt;FQL&gt;&lt;Q&gt;VSM^OS_SEC_CAPGRP&lt;/Q&gt;&lt;R&gt;1&lt;/R&gt;&lt;C&gt;1&lt;/C&gt;&lt;D xsi:type="xsd:string"&gt;Mid&lt;/D&gt;&lt;/FQL&gt;&lt;FQL&gt;&lt;Q&gt;VST^MSCI_VALUEGROWTH_BIN(0)&lt;/Q&gt;&lt;R&gt;1&lt;/R&gt;&lt;C&gt;1&lt;/C&gt;&lt;D xsi:type="xsd:string"&gt;100% Growth&lt;/D&gt;&lt;/FQL&gt;&lt;FQL&gt;&lt;Q&gt;VST^OS_SEC_CAPGRP&lt;/Q&gt;&lt;R&gt;1&lt;/R&gt;&lt;C&gt;1&lt;/C&gt;&lt;D xsi:type="xsd:string"&gt;Large&lt;/D&gt;&lt;/FQL&gt;&lt;FQL&gt;&lt;Q&gt;VTR^MSCI_VALUEGROWTH_BIN(0)&lt;/Q&gt;&lt;R&gt;1&lt;/R&gt;&lt;C&gt;1&lt;/C&gt;&lt;D xsi:type="xsd:string"&gt;100% Value&lt;/D&gt;&lt;/FQL&gt;&lt;FQL&gt;&lt;Q&gt;VTR^OS_SEC_CAPGRP&lt;/Q&gt;&lt;R&gt;1&lt;/R&gt;&lt;C&gt;1&lt;/C&gt;&lt;D xsi:type="xsd:string"&gt;Large&lt;/D&gt;&lt;/FQL&gt;&lt;FQL&gt;&lt;Q&gt;VVC^MSCI_VALUEGROWTH_BIN(0)&lt;/Q&gt;&lt;R&gt;0&lt;/R&gt;&lt;C&gt;0&lt;/C&gt;&lt;/FQL&gt;&lt;FQL&gt;&lt;Q&gt;VVC^OS_SEC_CAPGRP&lt;/Q&gt;&lt;R&gt;1&lt;/R&gt;&lt;C&gt;1&lt;/C&gt;&lt;D xsi:type="xsd:string"&gt;Mid&lt;/D&gt;&lt;/FQL&gt;&lt;FQL&gt;&lt;Q&gt;VVV^MSCI_VALUEGROWTH_BIN(0)&lt;/Q&gt;&lt;R&gt;0&lt;/R&gt;&lt;C&gt;0&lt;/C&gt;&lt;/FQL&gt;&lt;FQL&gt;&lt;Q&gt;VVV^OS_SEC_CAPGRP&lt;/Q&gt;&lt;R&gt;1&lt;/R&gt;&lt;C&gt;1&lt;/C&gt;&lt;D xsi:type="xsd:string"&gt;Mid&lt;/D&gt;&lt;/FQL&gt;&lt;FQL&gt;&lt;Q&gt;VZ^MSCI_VALUEGROWTH_BIN(0)&lt;/Q&gt;&lt;R&gt;1&lt;/R&gt;&lt;C&gt;1&lt;/C&gt;&lt;D xsi:type="xsd:string"&gt;100% Value&lt;/D&gt;&lt;/FQL&gt;&lt;FQL&gt;&lt;Q&gt;VZ^OS_SEC_CAPGRP&lt;/Q&gt;&lt;R&gt;1&lt;/R&gt;&lt;C&gt;1&lt;/C&gt;&lt;D xsi:type="xsd:string"&gt;Mega&lt;/D&gt;&lt;/FQL&gt;&lt;FQL&gt;&lt;Q&gt;W^MSCI_VALUEGROWTH_BIN(0)&lt;/Q&gt;&lt;R&gt;1&lt;/R&gt;&lt;C&gt;1&lt;/C&gt;&lt;D xsi:type="xsd:string"&gt;100% Growth&lt;/D&gt;&lt;/FQL&gt;&lt;FQL&gt;&lt;Q&gt;W^OS_SEC_CAPGRP&lt;/Q&gt;&lt;R&gt;1&lt;/R&gt;&lt;C&gt;1&lt;/C&gt;&lt;D xsi:type="xsd:string"&gt;Mid&lt;/D&gt;&lt;/FQL&gt;&lt;FQL&gt;&lt;Q&gt;WAB^MSCI_VALUEGROWTH_BIN(0)&lt;/Q&gt;&lt;R&gt;1&lt;/R&gt;&lt;C&gt;1&lt;/C&gt;&lt;D xsi:type="xsd:string"&gt;100% Growth&lt;/D&gt;&lt;/FQL&gt;&lt;FQL&gt;&lt;Q&gt;WAB^OS_SEC_CAPGRP&lt;/Q&gt;&lt;R&gt;1&lt;/R&gt;&lt;C&gt;1&lt;/C&gt;&lt;D xsi:type="xsd:string"&gt;Mid&lt;/D&gt;&lt;/FQL&gt;&lt;FQL&gt;&lt;Q&gt;WAL^MSCI_VALUEGROWTH_BIN(0)&lt;/Q&gt;&lt;R&gt;0&lt;/R&gt;&lt;C&gt;0&lt;/C&gt;&lt;/FQL&gt;&lt;FQL&gt;&lt;Q&gt;WAL^OS_SEC_CAPGRP&lt;/Q&gt;&lt;R&gt;1&lt;/R&gt;&lt;C&gt;1&lt;/C&gt;&lt;D xsi:type="xsd:string"&gt;Mid&lt;/D&gt;&lt;/FQL&gt;&lt;FQL&gt;&lt;Q&gt;WAT^MSCI_VALUEGROWTH_BIN(0)&lt;/Q&gt;&lt;R&gt;1&lt;/R&gt;&lt;C&gt;1&lt;/C&gt;&lt;D xsi:type="xsd:string"&gt;100% Growth&lt;/D&gt;&lt;/FQL&gt;&lt;FQL&gt;&lt;Q&gt;WAT^OS_SEC_CAPGRP&lt;/Q&gt;&lt;R&gt;1&lt;/R&gt;&lt;C&gt;1&lt;/C&gt;&lt;D xsi:type="xsd:string"&gt;Large&lt;/D&gt;&lt;/FQL&gt;&lt;FQL&gt;&lt;Q&gt;WBA^MSCI_VALUEGROWTH_BIN(0)&lt;/Q&gt;&lt;R&gt;1&lt;/R&gt;&lt;C&gt;1&lt;/C&gt;&lt;D xsi:type="xsd:string"&gt;100% Value&lt;/D&gt;&lt;/FQL&gt;&lt;FQL&gt;&lt;Q&gt;WBA^OS_SEC_CAPGRP&lt;/Q&gt;&lt;R&gt;1&lt;/R&gt;&lt;C&gt;1&lt;/C&gt;&lt;D xsi:type="xsd:string"&gt;Mega&lt;/D&gt;&lt;/FQL&gt;&lt;FQL&gt;&lt;Q&gt;WBC^MSCI_VALUEGROWTH_BIN(0)&lt;/Q&gt;&lt;R&gt;1&lt;/R&gt;&lt;C&gt;1&lt;/C&gt;&lt;D xsi:type="xsd:string"&gt;100% Growth&lt;/D&gt;&lt;/FQL&gt;&lt;FQL&gt;&lt;Q&gt;WBC^OS_SEC_CAPGRP&lt;/Q&gt;&lt;R&gt;1&lt;/R&gt;&lt;C&gt;1&lt;/C&gt;&lt;D xsi:type="xsd:string"&gt;Mid&lt;/D&gt;&lt;/FQL&gt;&lt;FQL&gt;&lt;Q&gt;WBS^MSCI_VALUEGROWTH_BIN(0)&lt;/Q&gt;&lt;R&gt;0&lt;/R&gt;&lt;C&gt;0&lt;/C&gt;&lt;/FQL&gt;&lt;FQL&gt;&lt;Q&gt;WBS^OS_SEC_CAPGRP&lt;/Q&gt;&lt;R&gt;1&lt;/R&gt;&lt;C&gt;1&lt;/C&gt;&lt;D xsi:type="xsd:string"&gt;Mid&lt;/D&gt;&lt;/FQL&gt;&lt;FQL&gt;&lt;Q&gt;WBT^MSCI_VALUEGROWTH_BIN(0)&lt;/Q&gt;&lt;R&gt;0&lt;/R&gt;&lt;C&gt;0&lt;/C&gt;&lt;/FQL&gt;&lt;FQL&gt;&lt;Q&gt;WBT^OS_SEC_CAPGRP&lt;/Q&gt;&lt;R&gt;1&lt;/R&gt;&lt;C&gt;1&lt;/C&gt;&lt;D xsi:type="xsd:string"&gt;Small&lt;/D&gt;&lt;/FQL&gt;&lt;FQL&gt;&lt;Q&gt;WCC^MSCI_VALUEGROWTH_BIN(0)&lt;/Q&gt;&lt;R&gt;0&lt;/R&gt;&lt;C&gt;0&lt;/C&gt;&lt;/FQL&gt;&lt;FQL&gt;&lt;Q&gt;WCC^OS_SEC_CAPGRP&lt;/Q&gt;&lt;R&gt;1&lt;/R&gt;&lt;C&gt;1&lt;/C&gt;&lt;D xsi:type="xsd:string"&gt;Mid&lt;/D&gt;&lt;/FQL&gt;&lt;FQL&gt;&lt;Q&gt;WCG^MSCI_VALUEGROWTH_BIN(0)&lt;/Q&gt;&lt;R&gt;1&lt;/R&gt;&lt;C&gt;1&lt;/C&gt;&lt;D xsi:type="xsd:string"&gt;100% Growth&lt;/D&gt;&lt;/FQL&gt;&lt;FQL&gt;&lt;Q&gt;WCG^OS_SEC_CAPGRP&lt;/Q&gt;&lt;R&gt;1&lt;/R&gt;&lt;C&gt;1&lt;/C&gt;&lt;D xsi:type="xsd:string"&gt;Large&lt;/D&gt;&lt;/FQL&gt;&lt;FQL&gt;&lt;Q&gt;WDAY^MSCI_VALUEGROWTH_BIN(0)&lt;/Q&gt;&lt;R&gt;1&lt;/R&gt;&lt;C&gt;1&lt;/C&gt;&lt;D xsi:type="xsd:string"&gt;100% Growth&lt;/D&gt;&lt;/FQL&gt;&lt;FQL&gt;&lt;Q&gt;WDAY^OS_SEC_CAPGRP&lt;/Q&gt;&lt;R&gt;1&lt;/R&gt;&lt;C&gt;1&lt;/C&gt;&lt;D xsi:type="xsd:string"&gt;Large&lt;/D&gt;&lt;/FQL&gt;&lt;FQL&gt;&lt;Q&gt;WDC^MSCI_VALUEGROWTH_BIN(0)&lt;/Q&gt;&lt;R&gt;1&lt;/R&gt;&lt;C&gt;1&lt;/C&gt;&lt;D xsi:type="xsd:string"&gt;100% Value&lt;/D&gt;&lt;/FQL&gt;&lt;FQL&gt;&lt;Q&gt;WDC^OS_SEC_CAPGRP&lt;/Q&gt;&lt;R&gt;1&lt;/R&gt;&lt;C&gt;1&lt;/C&gt;&lt;D xsi:type="xsd:string"&gt;Large&lt;/D&gt;&lt;/FQL&gt;&lt;FQL&gt;&lt;Q&gt;WEC^MSCI_VALUEGROWTH_BIN(0)&lt;/Q&gt;&lt;R&gt;1&lt;/R&gt;&lt;C&gt;1&lt;/C&gt;&lt;D xsi:type="xsd:string"&gt;100% Value&lt;/D&gt;&lt;/FQL&gt;&lt;FQL&gt;&lt;Q&gt;WEC^OS_SEC_CAPGRP&lt;/Q&gt;&lt;R&gt;1&lt;/R&gt;&lt;C&gt;1&lt;/C&gt;&lt;D xsi:type="xsd:string"&gt;Large&lt;/D&gt;&lt;/FQL&gt;&lt;FQL&gt;&lt;Q&gt;WELL^MSCI_VALUEGROWTH_BIN(0)&lt;/Q&gt;&lt;R&gt;1&lt;/R&gt;&lt;C&gt;1&lt;/C&gt;&lt;D xsi:type="xsd:string"&gt;100% Value&lt;/D&gt;&lt;/FQL&gt;&lt;FQL&gt;&lt;Q&gt;WELL^OS_SEC_CAPGRP&lt;/Q&gt;&lt;R&gt;1&lt;/R&gt;&lt;C&gt;1&lt;/C&gt;&lt;D xsi:type="xsd:string"&gt;Large&lt;/D&gt;&lt;/FQL&gt;&lt;FQL&gt;&lt;Q&gt;WEN^MSCI_VALUEGROWTH_BIN(0)&lt;/Q&gt;&lt;R&gt;0&lt;/R&gt;&lt;C&gt;0&lt;/C&gt;&lt;/FQL&gt;&lt;FQL&gt;&lt;Q&gt;WEN^OS_SEC_CAPGRP&lt;/Q&gt;&lt;R&gt;1&lt;/R&gt;&lt;C&gt;1&lt;/C&gt;&lt;D xsi:type="xsd:string"&gt;Mid&lt;/D&gt;&lt;/FQL&gt;&lt;FQL&gt;&lt;Q&gt;WEX^MSCI_VALUEGROWTH_BIN(0)&lt;/Q&gt;&lt;R&gt;0&lt;/R&gt;&lt;C&gt;0&lt;/C&gt;&lt;/FQL&gt;&lt;FQL&gt;&lt;Q&gt;WEX^OS_SEC_CAPGRP&lt;/Q&gt;&lt;R&gt;1&lt;/R&gt;&lt;C&gt;1&lt;/C&gt;&lt;D xsi:type="xsd:string"&gt;Mid&lt;/D&gt;&lt;/FQL&gt;&lt;FQL&gt;&lt;Q&gt;WFC^MSCI_VALUEGROWTH_BIN(0)&lt;/Q&gt;&lt;R&gt;1&lt;/R&gt;&lt;C&gt;1&lt;/C&gt;&lt;D xsi:type="xsd:string"&gt;100% Value&lt;/D&gt;&lt;/FQL&gt;&lt;FQL&gt;&lt;Q&gt;WFC^OS_SEC_CAPGRP&lt;/Q&gt;&lt;R&gt;1&lt;/R&gt;&lt;C&gt;1&lt;/C&gt;&lt;D xsi:type="xsd:string"&gt;Mega&lt;/D&gt;&lt;/FQL&gt;&lt;FQL&gt;&lt;Q&gt;WFT^MSCI_VALUEGROWTH_BIN(0)&lt;/Q&gt;&lt;R&gt;0&lt;/R&gt;&lt;C&gt;0&lt;/C&gt;&lt;/FQL&gt;&lt;FQL&gt;&lt;Q&gt;WFT^OS_SEC_CAPGRP&lt;/Q&gt;&lt;R&gt;1&lt;/R&gt;&lt;C&gt;1&lt;/C&gt;&lt;D xsi:type="xsd:string"&gt;Small&lt;/D&gt;&lt;/FQL&gt;&lt;FQL&gt;&lt;Q&gt;WHR^MSCI_VALUEGROWTH_BIN(0)&lt;/Q&gt;&lt;R&gt;1&lt;/R&gt;&lt;C&gt;1&lt;/C&gt;&lt;D xsi:type="xsd:string"&gt;100% Value&lt;/D&gt;&lt;/FQL&gt;&lt;FQL&gt;&lt;Q&gt;WHR^OS_SEC_CAPGRP&lt;/Q&gt;&lt;R&gt;1&lt;/R&gt;&lt;C&gt;1&lt;/C&gt;&lt;D xsi:type="xsd:string"&gt;Mid&lt;/D&gt;&lt;/FQL&gt;&lt;FQL&gt;&lt;Q&gt;WLK^MSCI_VALUEGROWTH_BIN(0)&lt;/Q&gt;&lt;R&gt;1&lt;/R&gt;&lt;C&gt;1&lt;/C&gt;&lt;D xsi:type="xsd:string"&gt;100% Value&lt;/D&gt;&lt;/FQL&gt;&lt;FQL&gt;&lt;Q&gt;WLK^OS_SEC_CAPGRP&lt;/Q&gt;&lt;R&gt;1&lt;/R&gt;&lt;C&gt;1&lt;/C&gt;&lt;D xsi:type="xsd:string"&gt;Mid&lt;/D&gt;&lt;/FQL&gt;&lt;FQL&gt;&lt;Q&gt;WLL^MSCI_VALUEGROWTH_BIN(0)&lt;/Q&gt;&lt;R&gt;0&lt;/R&gt;&lt;C&gt;0&lt;/C&gt;&lt;/FQL&gt;&lt;FQL&gt;&lt;Q&gt;WLL^OS_SEC_CAPGRP&lt;/Q&gt;&lt;R&gt;1&lt;/R&gt;&lt;C&gt;1&lt;/C&gt;&lt;D xsi:type="xsd:string"&gt;Mid&lt;/D&gt;&lt;/FQL&gt;&lt;FQL&gt;&lt;Q&gt;WLTW^MSCI_VALUEGROWTH_BIN(0)&lt;/Q&gt;&lt;R&gt;1&lt;/R&gt;&lt;C&gt;1&lt;/C&gt;&lt;D xsi:type="xsd:string"&gt;100% Value&lt;/D&gt;&lt;/FQL&gt;&lt;FQL&gt;&lt;Q&gt;WLTW^OS_SEC_CAPGRP&lt;/Q&gt;&lt;R&gt;1&lt;/R&gt;&lt;C&gt;1&lt;/C&gt;&lt;D xsi:type="xsd:string"&gt;Large&lt;/D&gt;&lt;/FQL&gt;&lt;FQL&gt;&lt;Q&gt;WM^MSCI_VALUEGROWTH_BIN(0)&lt;/Q&gt;&lt;R&gt;1&lt;/R&gt;&lt;C&gt;1&lt;/C&gt;&lt;D xsi:type="xsd:string"&gt;100% Value&lt;/D&gt;&lt;/FQL&gt;&lt;FQL&gt;&lt;Q&gt;WM^OS_SEC_CAPGRP&lt;/Q&gt;&lt;R&gt;1&lt;/R&gt;&lt;C&gt;1&lt;/C&gt;&lt;D xsi:type="xsd:string"&gt;Large&lt;/D&gt;&lt;/FQL&gt;&lt;FQL&gt;&lt;Q&gt;WMB^MSCI_VALUEGROWTH_BIN(0)&lt;/Q&gt;&lt;R&gt;1&lt;/R&gt;&lt;C&gt;1&lt;/C&gt;&lt;D xsi:type="xsd:string"&gt;100% Value&lt;/D&gt;&lt;/FQL&gt;&lt;FQL&gt;&lt;Q&gt;WMB^OS_SEC_CAPGRP&lt;/Q&gt;&lt;R&gt;1&lt;/R&gt;&lt;C&gt;1&lt;/C&gt;&lt;D xsi:type="xsd:string"&gt;Large&lt;/D&gt;&lt;/FQL&gt;&lt;FQL&gt;&lt;Q&gt;WMT^MSCI_VALUEGROWTH_BIN(0)&lt;/Q&gt;&lt;R&gt;1&lt;/R&gt;&lt;C&gt;1&lt;/C&gt;&lt;D xsi:type="xsd:string"&gt;100% Value&lt;/D&gt;&lt;/FQL&gt;&lt;FQL&gt;&lt;Q&gt;WMT^OS_SEC_CAPGRP&lt;/Q&gt;&lt;R&gt;1&lt;/R&gt;&lt;C&gt;1&lt;/C&gt;&lt;D xsi:type="xsd:string"&gt;Mega&lt;/D&gt;&lt;/FQL&gt;&lt;FQL&gt;&lt;Q&gt;WP^MSCI_VALUEGROWTH_BIN(0)&lt;/Q&gt;&lt;R&gt;1&lt;/R&gt;&lt;C&gt;1&lt;/C&gt;&lt;D xsi:type="xsd:string"&gt;100% Growth&lt;/D&gt;&lt;/FQL&gt;&lt;FQL&gt;&lt;Q&gt;WP^OS_SEC_CAPGRP&lt;/Q&gt;&lt;R&gt;1&lt;/R&gt;&lt;C&gt;1&lt;/C&gt;&lt;D xsi:type="xsd:string"&gt;Large&lt;/D&gt;&lt;/FQL&gt;&lt;FQL&gt;&lt;Q&gt;WPC^MSCI_VALUEGROWTH_BIN(0)&lt;/Q&gt;&lt;R&gt;1&lt;/R&gt;&lt;C&gt;1&lt;/C&gt;&lt;D xsi:type="xsd:string"&gt;100% Value&lt;/D&gt;&lt;/FQL&gt;&lt;FQL&gt;&lt;Q&gt;WPC^OS_SEC_CAPGRP&lt;/Q&gt;&lt;R&gt;1&lt;/R&gt;&lt;C&gt;1&lt;/C&gt;&lt;D xsi:type="xsd:string"&gt;Mid&lt;/D&gt;&lt;/FQL&gt;&lt;FQL&gt;&lt;Q&gt;WPX^MSCI_VALUEGROWTH_BIN(0)&lt;/Q&gt;&lt;R&gt;0&lt;/R&gt;&lt;C&gt;0&lt;/C&gt;&lt;/FQL&gt;&lt;FQL&gt;&lt;Q&gt;WPX^OS_SEC_CAPGRP&lt;/Q&gt;&lt;R&gt;1&lt;/R&gt;&lt;C&gt;1&lt;/C&gt;&lt;D xsi:type="xsd:string"&gt;Mid&lt;/D&gt;&lt;/FQL&gt;&lt;FQL&gt;&lt;Q&gt;WRB^MSCI_VALUEGROWTH_BIN(0)&lt;/Q&gt;&lt;R&gt;1&lt;/R&gt;&lt;C&gt;1&lt;/C&gt;&lt;D xsi:type="xsd:string"&gt;100% Growth&lt;/D&gt;&lt;/FQL&gt;&lt;FQL&gt;&lt;Q&gt;WRB^OS_SEC_CAPGRP&lt;/Q&gt;&lt;R&gt;1&lt;/R&gt;&lt;C&gt;1&lt;/C&gt;&lt;D xsi:type="xsd:string"&gt;Mid&lt;/D&gt;&lt;/FQL&gt;&lt;FQL&gt;&lt;Q&gt;WRI^MSCI_VALUEGROWTH_BIN(0)&lt;/Q&gt;&lt;R&gt;0&lt;/R&gt;&lt;C&gt;0&lt;/C&gt;&lt;/FQL&gt;&lt;FQL&gt;&lt;Q&gt;WRI^OS_SEC_CAPGRP&lt;/Q&gt;&lt;R&gt;1&lt;/R&gt;&lt;C&gt;1&lt;/C&gt;&lt;D xsi:type="xsd:string"&gt;Mid&lt;/D&gt;&lt;/FQL&gt;&lt;FQL&gt;&lt;Q&gt;WRK^MSCI_VALUEGROWTH_BIN(0)&lt;/Q&gt;&lt;R&gt;1&lt;/R&gt;&lt;C&gt;1&lt;/C&gt;&lt;D xsi:type="xsd:string"&gt;100% Value&lt;/D&gt;&lt;/FQL&gt;&lt;FQL&gt;&lt;Q&gt;WRK^OS_SEC_CAPGRP&lt;/Q&gt;&lt;R&gt;1&lt;/R&gt;&lt;C&gt;1&lt;/C&gt;&lt;D xsi:type="xsd:string"&gt;Large&lt;/D&gt;&lt;/FQL&gt;&lt;FQL&gt;&lt;Q&gt;WSM^MSCI_VALUEGROWTH_BIN(0)&lt;/Q&gt;&lt;R&gt;0&lt;/R&gt;&lt;C&gt;0&lt;/C&gt;&lt;/FQL&gt;&lt;FQL&gt;&lt;Q&gt;WSM^OS_SEC_CAPGRP&lt;/Q&gt;&lt;R&gt;1&lt;/R&gt;&lt;C&gt;1&lt;/C&gt;&lt;D xsi:type="xsd:string"&gt;Mid&lt;/D&gt;&lt;/FQL&gt;&lt;FQL&gt;&lt;Q&gt;WSO^MSCI_VALUEGROWTH_BIN(0)&lt;/Q&gt;&lt;R&gt;0&lt;/R&gt;&lt;C&gt;0&lt;/C&gt;&lt;/FQL&gt;&lt;FQL&gt;&lt;Q&gt;WSO^OS_SEC_CAPGRP&lt;/Q&gt;&lt;R&gt;1&lt;/R&gt;&lt;C&gt;1&lt;/C&gt;&lt;D xsi:type="xsd:string"&gt;Mid&lt;/D&gt;&lt;/FQL&gt;&lt;FQL&gt;&lt;Q&gt;WST^MSCI_VALUEGROWTH_BIN(0)&lt;/Q&gt;&lt;R&gt;0&lt;/R&gt;&lt;C&gt;0&lt;/C&gt;&lt;/FQL&gt;&lt;FQL&gt;&lt;Q&gt;WST^OS_SEC_CAPGRP&lt;/Q&gt;&lt;R&gt;1&lt;/R&gt;&lt;C&gt;1&lt;/C&gt;&lt;D xsi:type="xsd:string"&gt;Mid&lt;/D&gt;&lt;/FQL&gt;&lt;FQL&gt;&lt;Q&gt;WTFC^MSCI_VALUEGROWTH_BIN(0)&lt;/Q&gt;&lt;R&gt;0&lt;/R&gt;&lt;C&gt;0&lt;/C&gt;&lt;/FQL&gt;&lt;FQL&gt;&lt;Q&gt;WTFC^OS_SEC_CAPGRP&lt;/Q&gt;&lt;R&gt;1&lt;/R&gt;&lt;C&gt;1&lt;/C&gt;&lt;D xsi:type="xsd:string"&gt;Mid&lt;/D&gt;&lt;/FQL&gt;&lt;FQL&gt;&lt;Q&gt;WTM^MSCI_VALUEGROWTH_BIN(0)&lt;/Q&gt;&lt;R&gt;0&lt;/R&gt;&lt;C&gt;0&lt;/C&gt;&lt;/FQL&gt;&lt;FQL&gt;&lt;Q&gt;WTM^OS_SEC_CAPGRP&lt;/Q&gt;&lt;R&gt;1&lt;/R&gt;&lt;C&gt;1&lt;/C&gt;&lt;D xsi:type="xsd:string"&gt;Mid&lt;/D&gt;&lt;/FQL&gt;&lt;FQL&gt;&lt;Q&gt;WTR^MSCI_VALUEGROWTH_BIN(0)&lt;/Q&gt;&lt;R&gt;0&lt;/R&gt;&lt;C&gt;0&lt;/C&gt;&lt;/FQL&gt;&lt;FQL&gt;&lt;Q&gt;WTR^OS_SEC_CAPGRP&lt;/Q&gt;&lt;R&gt;1&lt;/R&gt;&lt;C&gt;1&lt;/C&gt;&lt;D xsi:type="xsd:string"&gt;Mid&lt;/D&gt;&lt;/FQL&gt;&lt;FQL&gt;&lt;Q&gt;WU^MSCI_VALUEGROWTH_BIN(0)&lt;/Q&gt;&lt;R&gt;1&lt;/R&gt;&lt;C&gt;1&lt;/C&gt;&lt;D xsi:type="xsd:string"&gt;100% Value&lt;/D&gt;&lt;/FQL&gt;&lt;FQL&gt;&lt;Q&gt;WU^OS_SEC_CAPGRP&lt;/Q&gt;&lt;R&gt;1&lt;/R&gt;&lt;C&gt;1&lt;/C&gt;&lt;D xsi:type="xsd:string"&gt;Mid&lt;/D&gt;&lt;/FQL&gt;&lt;FQL&gt;&lt;Q&gt;WY^MSCI_VALUEGROWTH_BIN(0)&lt;/Q&gt;&lt;R&gt;1&lt;/R&gt;&lt;C&gt;1&lt;/C&gt;&lt;D xsi:type="xsd:string"&gt;100% Value&lt;/D&gt;&lt;/FQL&gt;&lt;FQL&gt;&lt;Q&gt;WY^OS_SEC_CAPGRP&lt;/Q&gt;&lt;R&gt;1&lt;/R&gt;&lt;C&gt;1&lt;/C&gt;&lt;D xsi:type="xsd:string"&gt;Large&lt;/D&gt;&lt;/FQL&gt;&lt;FQL&gt;&lt;Q&gt;WYND^MSCI_VALUEGROWTH_BIN(0)&lt;/Q&gt;&lt;R&gt;0&lt;/R&gt;&lt;C&gt;0&lt;/C&gt;&lt;/FQL&gt;&lt;FQL&gt;&lt;Q&gt;WYND^OS_SEC_CAPGRP&lt;/Q&gt;&lt;R&gt;1&lt;/R&gt;&lt;C&gt;1&lt;/C&gt;&lt;D xsi:type="xsd:string"&gt;Mid&lt;/D&gt;&lt;/FQL&gt;&lt;FQL&gt;&lt;Q&gt;WYNN^MSCI_VALUEGROWTH_BIN(0)&lt;/Q&gt;&lt;R&gt;1&lt;/R&gt;&lt;C&gt;1&lt;/C&gt;&lt;D xsi:type="xsd:string"&gt;100% Value&lt;/D&gt;&lt;/FQL&gt;&lt;FQL&gt;&lt;Q&gt;WYNN^OS_SEC_CAPGRP&lt;/Q&gt;&lt;R&gt;1&lt;/R&gt;&lt;C&gt;1&lt;/C&gt;&lt;D xsi:type="xsd:string"&gt;Large&lt;/D&gt;&lt;/FQL&gt;&lt;FQL&gt;&lt;Q&gt;X^MSCI_VALUEGROWTH_BIN(0)&lt;/Q&gt;&lt;R&gt;0&lt;/R&gt;&lt;C&gt;0&lt;/C&gt;&lt;/FQL&gt;&lt;FQL&gt;&lt;Q&gt;X^OS_SEC_CAPGRP&lt;/Q&gt;&lt;R&gt;1&lt;/R&gt;&lt;C&gt;1&lt;/C&gt;&lt;D xsi:type="xsd:string"&gt;Mid&lt;/D&gt;&lt;/FQL&gt;&lt;FQL&gt;&lt;Q&gt;XEC^MSCI_VALUEGROWTH_BIN(0)&lt;/Q&gt;&lt;R&gt;1&lt;/R&gt;&lt;C&gt;1&lt;/C&gt;&lt;D xsi:type="xsd:string"&gt;100% Growth&lt;/D&gt;&lt;/FQL&gt;&lt;FQL&gt;&lt;Q&gt;XEC^OS_SEC_CAPGRP&lt;/Q&gt;&lt;R&gt;1&lt;/R&gt;&lt;C&gt;1&lt;/C&gt;&lt;D xsi:type="xsd:string"&gt;Mid&lt;/D&gt;&lt;/FQL&gt;&lt;FQL&gt;&lt;Q&gt;XEL^MSCI_VALUEGROWTH_BIN(0)&lt;/Q&gt;&lt;R&gt;1&lt;/R&gt;&lt;C&gt;1&lt;/C&gt;&lt;D xsi:type="xsd:string"&gt;100% Value&lt;/D&gt;&lt;/FQL&gt;&lt;FQL&gt;&lt;Q&gt;XEL^OS_SEC_CAPGRP&lt;/Q&gt;&lt;R&gt;1&lt;/R&gt;&lt;C&gt;1&lt;/C&gt;&lt;D xsi:type="xsd:string"&gt;Large&lt;/D&gt;&lt;/FQL&gt;&lt;FQL&gt;&lt;Q&gt;XLNX^MSCI_VALUEGROWTH_BIN(0)&lt;/Q&gt;&lt;R&gt;1&lt;/R&gt;&lt;C&gt;1&lt;/C&gt;&lt;D xsi:type="xsd:string"&gt;100% Growth&lt;/D&gt;&lt;/FQL&gt;&lt;FQL&gt;&lt;Q&gt;XLNX^OS_SEC_CAPGRP&lt;/Q&gt;&lt;R&gt;1&lt;/R&gt;&lt;C&gt;1&lt;/C&gt;&lt;D xsi:type="xsd:string"&gt;Large&lt;/D&gt;&lt;/FQL&gt;&lt;FQL&gt;&lt;Q&gt;XOG^MSCI_VALUEGROWTH_BIN(0)&lt;/Q&gt;&lt;R&gt;0&lt;/R&gt;&lt;C&gt;0&lt;/C&gt;&lt;/FQL&gt;&lt;FQL&gt;&lt;Q&gt;XOG^OS_SEC_CAPGRP&lt;/Q&gt;&lt;R&gt;1&lt;/R&gt;&lt;C&gt;1&lt;/C&gt;&lt;D xsi:type="xsd:string"&gt;Small&lt;/D&gt;&lt;/FQL&gt;&lt;FQL&gt;&lt;Q&gt;XOM^MSCI_VALUEGROWTH_BIN(0)&lt;/Q&gt;&lt;R&gt;1&lt;/R&gt;&lt;C&gt;1&lt;/C&gt;&lt;D xsi:type="xsd:string"&gt;100% Value&lt;/D&gt;&lt;/FQL&gt;&lt;FQL&gt;&lt;Q&gt;XOM^OS_SEC_CAPGRP&lt;/Q&gt;&lt;R&gt;1&lt;/R&gt;&lt;C&gt;1&lt;/C&gt;&lt;D xsi:type="xsd:string"&gt;Mega&lt;/D&gt;&lt;/FQL&gt;&lt;FQL&gt;&lt;Q&gt;XPO^MSCI_VALUEGROWTH_BIN(0)&lt;/Q&gt;&lt;R&gt;1&lt;/R&gt;&lt;C&gt;1&lt;/C&gt;&lt;D xsi:type="xsd:string"&gt;100% Growth&lt;/D&gt;&lt;/FQL&gt;&lt;FQL&gt;&lt;Q&gt;XPO^OS_SEC_CAPGRP&lt;/Q&gt;&lt;R&gt;1&lt;/R&gt;&lt;C&gt;1&lt;/C&gt;&lt;D xsi:type="xsd:string"&gt;Mid&lt;/D&gt;&lt;/FQL&gt;&lt;FQL&gt;&lt;Q&gt;XRAY^MSCI_VALUEGROWTH_BIN(0)&lt;/Q&gt;&lt;R&gt;1&lt;/R&gt;&lt;C&gt;1&lt;/C&gt;&lt;D xsi:type="xsd:string"&gt;100% Value&lt;/D&gt;&lt;/FQL&gt;&lt;FQL&gt;&lt;Q&gt;XRAY^OS_SEC_CAPGRP&lt;/Q&gt;&lt;R&gt;1&lt;/R&gt;&lt;C&gt;1&lt;/C&gt;&lt;D xsi:type="xsd:string"&gt;Mid&lt;/D&gt;&lt;/FQL&gt;&lt;FQL&gt;&lt;Q&gt;XRX^MSCI_VALUEGROWTH_BIN(0)&lt;/Q&gt;&lt;R&gt;1&lt;/R&gt;&lt;C&gt;1&lt;/C&gt;&lt;D xsi:type="xsd:string"&gt;100% Value&lt;/D&gt;&lt;/FQL&gt;&lt;FQL&gt;&lt;Q&gt;XRX^OS_SEC_CAPGRP&lt;/Q&gt;&lt;R&gt;1&lt;/R&gt;&lt;C&gt;1&lt;/C&gt;&lt;D xsi:type="xsd:string"&gt;Mid&lt;/D&gt;&lt;/FQL&gt;&lt;FQL&gt;&lt;Q&gt;XYL^MSCI_VALUEGROWTH_BIN(0)&lt;/Q&gt;&lt;R&gt;1&lt;/R&gt;&lt;C&gt;1&lt;/C&gt;&lt;D xsi:type="xsd:string"&gt;100% Growth&lt;/D&gt;&lt;/FQL&gt;&lt;FQL&gt;&lt;Q&gt;XYL^OS_SEC_CAPGRP&lt;/Q&gt;&lt;R&gt;1&lt;/R&gt;&lt;C&gt;1&lt;/C&gt;&lt;D xsi:type="xsd:string"&gt;Large&lt;/D&gt;&lt;/FQL&gt;&lt;FQL&gt;&lt;Q&gt;Y^MSCI_VALUEGROWTH_BIN(0)&lt;/Q&gt;&lt;R&gt;1&lt;/R&gt;&lt;C&gt;1&lt;/C&gt;&lt;D xsi:type="xsd:string"&gt;100% Value&lt;/D&gt;&lt;/FQL&gt;&lt;FQL&gt;&lt;Q&gt;Y^OS_SEC_CAPGRP&lt;/Q&gt;&lt;R&gt;1&lt;/R&gt;&lt;C&gt;1&lt;/C&gt;&lt;D xsi:type="xsd:string"&gt;Mid&lt;/D&gt;&lt;/FQL&gt;&lt;FQL&gt;&lt;Q&gt;YUM^MSCI_VALUEGROWTH_BIN(0)&lt;/Q&gt;&lt;R&gt;1&lt;/R&gt;&lt;C&gt;1&lt;/C&gt;&lt;D xsi:type="xsd:string"&gt;100% Growth&lt;/D&gt;&lt;/FQL&gt;&lt;FQL&gt;&lt;Q&gt;YUM^OS_SEC_CAPGRP&lt;/Q&gt;&lt;R&gt;1&lt;/R&gt;&lt;C&gt;1&lt;/C&gt;&lt;D xsi:type="xsd:string"&gt;Large&lt;/D&gt;&lt;/FQL&gt;&lt;FQL&gt;&lt;Q&gt;YUMC^MSCI_VALUEGROWTH_BIN(0)&lt;/Q&gt;&lt;R&gt;1&lt;/R&gt;&lt;C&gt;1&lt;/C&gt;&lt;D xsi:type="xsd:string"&gt;100% Growth&lt;/D&gt;&lt;/FQL&gt;&lt;FQL&gt;&lt;Q&gt;YUMC^OS_SEC_CAPGRP&lt;/Q&gt;&lt;R&gt;1&lt;/R&gt;&lt;C&gt;1&lt;/C&gt;&lt;D xsi:type="xsd:string"&gt;Large&lt;/D&gt;&lt;/FQL&gt;&lt;FQL&gt;&lt;Q&gt;Z^MSCI_VALUEGROWTH_BIN(0)&lt;/Q&gt;&lt;R&gt;1&lt;/R&gt;&lt;C&gt;1&lt;/C&gt;&lt;D xsi:type="xsd:string"&gt;100% Growth&lt;/D&gt;&lt;/FQL&gt;&lt;FQL&gt;&lt;Q&gt;Z^OS_SEC_CAPGRP&lt;/Q&gt;&lt;R&gt;1&lt;/R&gt;&lt;C&gt;1&lt;/C&gt;&lt;D xsi:type="xsd:string"&gt;Mid&lt;/D&gt;&lt;/FQL&gt;&lt;FQL&gt;&lt;Q&gt;ZAYO^MSCI_VALUEGROWTH_BIN(0)&lt;/Q&gt;&lt;R&gt;1&lt;/R&gt;&lt;C&gt;1&lt;/C&gt;&lt;D xsi:type="xsd:string"&gt;100% Growth&lt;/D&gt;&lt;/FQL&gt;&lt;FQL&gt;&lt;Q&gt;ZAYO^OS_SEC_CAPGRP&lt;/Q&gt;&lt;R&gt;1&lt;/R&gt;&lt;C&gt;1&lt;/C&gt;&lt;D xsi:type="xsd:string"&gt;Mid&lt;/D&gt;&lt;/FQL&gt;&lt;FQL&gt;&lt;Q&gt;ZBH^MSCI_VALUEGROWTH_BIN(0)&lt;/Q&gt;&lt;R&gt;1&lt;/R&gt;&lt;C&gt;1&lt;/C&gt;&lt;D xsi:type="xsd:string"&gt;100% Value&lt;/D&gt;&lt;/FQL&gt;&lt;FQL&gt;&lt;Q&gt;ZBH^OS_SEC_CAPGRP&lt;/Q&gt;&lt;R&gt;1&lt;/R&gt;&lt;C&gt;1&lt;/C&gt;&lt;D xsi:type="xsd:string"&gt;Large&lt;/D&gt;&lt;/FQL&gt;&lt;FQL&gt;&lt;Q&gt;ZBRA^MSCI_VALUEGROWTH_BIN(0)&lt;/Q&gt;&lt;R&gt;0&lt;/R&gt;&lt;C&gt;0&lt;/C&gt;&lt;/FQL&gt;&lt;FQL&gt;&lt;Q&gt;ZBRA^OS_SEC_CAPGRP&lt;/Q&gt;&lt;R&gt;1&lt;/R&gt;&lt;C&gt;1&lt;/C&gt;&lt;D xsi:type="xsd:string"&gt;Mid&lt;/D&gt;&lt;/FQL&gt;&lt;FQL&gt;&lt;Q&gt;ZEN^MSCI_VALUEGROWTH_BIN(0)&lt;/Q&gt;&lt;R&gt;0&lt;/R&gt;&lt;C&gt;0&lt;/C&gt;&lt;/FQL&gt;&lt;FQL&gt;&lt;Q&gt;ZEN^OS_SEC_CAPGRP&lt;/Q&gt;&lt;R&gt;1&lt;/R&gt;&lt;C&gt;1&lt;/C&gt;&lt;D xsi:type="xsd:string"&gt;Mid&lt;/D&gt;&lt;/FQL&gt;&lt;FQL&gt;&lt;Q&gt;ZG^MSCI_VALUEGROWTH_BIN(0)&lt;/Q&gt;&lt;R&gt;0&lt;/R&gt;&lt;C&gt;0&lt;/C&gt;&lt;/FQL&gt;&lt;FQL&gt;&lt;Q&gt;ZG^OS_SEC_CAPGRP&lt;/Q&gt;&lt;R&gt;1&lt;/R&gt;&lt;C&gt;1&lt;/C&gt;&lt;D xsi:type="xsd:string"&gt;Mid&lt;/D&gt;&lt;/FQL&gt;&lt;FQL&gt;&lt;Q&gt;ZION^MSCI_VALUEGROWTH_BIN(0)&lt;/Q&gt;&lt;R&gt;1&lt;/R&gt;&lt;C&gt;1&lt;/C&gt;&lt;D xsi:type="xsd:string"&gt;100% Value&lt;/D&gt;&lt;/FQL&gt;&lt;FQL&gt;&lt;Q&gt;ZION^OS_SEC_CAPGRP&lt;/Q&gt;&lt;R&gt;1&lt;/R&gt;&lt;C&gt;1&lt;/C&gt;&lt;D xsi:type="xsd:string"&gt;Mid&lt;/D&gt;&lt;/FQL&gt;&lt;FQL&gt;&lt;Q&gt;ZNGA^MSCI_VALUEGROWTH_BIN(0)&lt;/Q&gt;&lt;R&gt;0&lt;/R&gt;&lt;C&gt;0&lt;/C&gt;&lt;/FQL&gt;&lt;FQL&gt;&lt;Q&gt;ZNGA^OS_SEC_CAPGRP&lt;/Q&gt;&lt;R&gt;1&lt;/R&gt;&lt;C&gt;1&lt;/C&gt;&lt;D xsi:type="xsd:string"&gt;Mid&lt;/D&gt;&lt;/FQL&gt;&lt;FQL&gt;&lt;Q&gt;ZTS^MSCI_VALUEGROWTH_BIN(0)&lt;/Q&gt;&lt;R&gt;1&lt;/R&gt;&lt;C&gt;1&lt;/C&gt;&lt;D xsi:type="xsd:string"&gt;100% Growth&lt;/D&gt;&lt;/FQL&gt;&lt;FQL&gt;&lt;Q&gt;ZTS^OS_SEC_CAPGRP&lt;/Q&gt;&lt;R&gt;1&lt;/R&gt;&lt;C&gt;1&lt;/C&gt;&lt;D xsi:type="xsd:string"&gt;Large&lt;/D&gt;&lt;/FQL&gt;&lt;FQL&gt;&lt;Q&gt;A^FG_FACTSET_SECTOR&lt;/Q&gt;&lt;R&gt;1&lt;/R&gt;&lt;C&gt;1&lt;/C&gt;&lt;D xsi:type="xsd:string"&gt;Health Technology&lt;/D&gt;&lt;/FQL&gt;&lt;FQL&gt;&lt;Q&gt;AA^FG_FACTSET_SECTOR&lt;/Q&gt;&lt;R&gt;1&lt;/R&gt;&lt;C&gt;1&lt;/C&gt;&lt;D xsi:type="xsd:string"&gt;Non-Energy Minerals&lt;/D&gt;&lt;/FQL&gt;&lt;FQL&gt;&lt;Q&gt;AAL^FG_FACTSET_SECTOR&lt;/Q&gt;&lt;R&gt;1&lt;/R&gt;&lt;C&gt;1&lt;/C&gt;&lt;D xsi:type="xsd:string"&gt;Transportation&lt;/D&gt;&lt;/FQL&gt;&lt;FQL&gt;&lt;Q&gt;AAP^FG_FACTSET_SECTOR&lt;/Q&gt;&lt;R&gt;1&lt;/R&gt;&lt;C&gt;1&lt;/C&gt;&lt;D xsi:type="xsd:string"&gt;Retail Trade&lt;/D&gt;&lt;/FQL&gt;&lt;FQL&gt;&lt;Q&gt;AAPL^FG_FACTSET_SECTOR&lt;/Q&gt;&lt;R&gt;1&lt;/R&gt;&lt;C&gt;1&lt;/C&gt;&lt;D xsi:type="xsd:string"&gt;Electronic Technology&lt;/D&gt;&lt;/FQL&gt;&lt;FQL&gt;&lt;Q&gt;ABBV^FG_FACTSET_SECTOR&lt;/Q&gt;&lt;R&gt;1&lt;/R&gt;&lt;C&gt;1&lt;/C&gt;&lt;D xsi:type="xsd:string"&gt;Health Technology&lt;/D&gt;&lt;/FQL&gt;&lt;FQL&gt;&lt;Q&gt;ABC^FG_FACTSET_SECTOR&lt;/Q&gt;&lt;R&gt;1&lt;/R&gt;&lt;C&gt;1&lt;/C&gt;&lt;D xsi:type="xsd:string"&gt;Distribution Services&lt;/D&gt;&lt;/FQL&gt;&lt;FQL&gt;&lt;Q&gt;ABMD^FG_FACTSET_SECTOR&lt;/Q&gt;&lt;R&gt;1&lt;/R&gt;&lt;C&gt;1&lt;/C&gt;&lt;D xsi:type="xsd:string"&gt;Health Technology&lt;/D&gt;&lt;/FQL&gt;&lt;FQL&gt;&lt;Q&gt;ABT^FG_FACTSET_SECTOR&lt;/Q&gt;&lt;R&gt;1&lt;/R&gt;&lt;C&gt;1&lt;/C&gt;&lt;D xsi:type="xsd:string"&gt;Health Technology&lt;/D&gt;&lt;/FQL&gt;&lt;FQL&gt;&lt;Q&gt;ACC^FG_FACTSET_SECTOR&lt;/Q&gt;&lt;R&gt;1&lt;/R&gt;&lt;C&gt;1&lt;/C&gt;&lt;D xsi:type="xsd:string"&gt;Finance&lt;/D&gt;&lt;/FQL&gt;&lt;FQL&gt;&lt;Q&gt;ACGL^FG_FACTSET_SECTOR&lt;/Q&gt;&lt;R&gt;1&lt;/R&gt;&lt;C&gt;1&lt;/C&gt;&lt;D xsi:type="xsd:string"&gt;Finance&lt;/D&gt;&lt;/FQL&gt;&lt;FQL&gt;&lt;Q&gt;ACHC^FG_FACTSET_SECTOR&lt;/Q&gt;&lt;R&gt;1&lt;/R&gt;&lt;C&gt;1&lt;/C&gt;&lt;D xsi:type="xsd:string"&gt;Health Services&lt;/D&gt;&lt;/FQL&gt;&lt;FQL&gt;&lt;Q&gt;ACM^FG_FACTSET_SECTOR&lt;/Q&gt;&lt;R&gt;1&lt;/R&gt;&lt;C&gt;1&lt;/C&gt;&lt;D xsi:type="xsd:string"&gt;Industrial Services&lt;/D&gt;&lt;/FQL&gt;&lt;FQL&gt;&lt;Q&gt;ACN^FG_FACTSET_SECTOR&lt;/Q&gt;&lt;R&gt;1&lt;/R&gt;&lt;C&gt;1&lt;/C&gt;&lt;D xsi:type="xsd:string"&gt;Technology Services&lt;/D&gt;&lt;/FQL&gt;&lt;FQL&gt;&lt;Q&gt;ADBE^FG_FACTSET_SECTOR&lt;/Q&gt;&lt;R&gt;1&lt;/R&gt;&lt;C&gt;1&lt;/C&gt;&lt;D xsi:type="xsd:string"&gt;Technology Services&lt;/D&gt;&lt;/FQL&gt;&lt;FQL&gt;&lt;Q&gt;ADI^FG_FACTSET_SECTOR&lt;/Q&gt;&lt;R&gt;1&lt;/R&gt;&lt;C&gt;1&lt;/C&gt;&lt;D xsi:type="xsd:string"&gt;Electronic Technology&lt;/D&gt;&lt;/FQL&gt;&lt;FQL&gt;&lt;Q&gt;ADM^FG_FACTSET_SECTOR&lt;/Q&gt;&lt;R&gt;1&lt;/R&gt;&lt;C&gt;1&lt;/C&gt;&lt;D xsi:type="xsd:string"&gt;Process Industries&lt;/D&gt;&lt;/FQL&gt;&lt;FQL&gt;&lt;Q&gt;ADNT^FG_FACTSET_SECTOR&lt;/Q&gt;&lt;R&gt;1&lt;/R&gt;&lt;C&gt;1&lt;/C&gt;&lt;D xsi:type="xsd:string"&gt;Producer Manufacturing&lt;/D&gt;&lt;/FQL&gt;&lt;FQL&gt;&lt;Q&gt;ADP^FG_FACTSET_SECTOR&lt;/Q&gt;&lt;R&gt;1&lt;/R&gt;&lt;C&gt;1&lt;/C&gt;&lt;D xsi:type="xsd:string"&gt;Technology Services&lt;/D&gt;&lt;/FQL&gt;&lt;FQL&gt;&lt;Q&gt;ADS^FG_FACTSET_SECTOR&lt;/Q&gt;&lt;R&gt;1&lt;/R&gt;&lt;C&gt;1&lt;/C&gt;&lt;D xsi:type="xsd:string"&gt;Technology Services&lt;/D&gt;&lt;/FQL&gt;&lt;FQL&gt;&lt;Q&gt;ADSK^FG_FACTSET_SECTOR&lt;/Q&gt;&lt;R&gt;1&lt;/R&gt;&lt;C&gt;1&lt;/C&gt;&lt;D xsi:type="xsd:string"&gt;Technology Services&lt;/D&gt;&lt;/FQL&gt;&lt;FQL&gt;&lt;Q&gt;AEE^FG_FACTSET_SECTOR&lt;/Q&gt;&lt;R&gt;1&lt;/R&gt;&lt;C&gt;1&lt;/C&gt;&lt;D xsi:type="xsd:string"&gt;Utilities&lt;/D&gt;&lt;/FQL&gt;&lt;FQL&gt;&lt;Q&gt;AEP^FG_FACTSET_SECTOR&lt;/Q&gt;&lt;R&gt;1&lt;/R&gt;&lt;C&gt;1&lt;/C&gt;&lt;D xsi:type="xsd:string"&gt;Utilities&lt;/D&gt;&lt;/FQL&gt;&lt;FQL&gt;&lt;Q&gt;AES^FG_FACTSET_SECTOR&lt;/Q&gt;&lt;R&gt;1&lt;/R&gt;&lt;C&gt;1&lt;/C&gt;&lt;D xsi:type="xsd:string"&gt;Utilities&lt;/D&gt;&lt;/FQL&gt;&lt;FQL&gt;&lt;Q&gt;AET^FG_FACTSET_SECTOR&lt;/Q&gt;&lt;R&gt;1&lt;/R&gt;&lt;C&gt;1&lt;/C&gt;&lt;D xsi:type="xsd:string"&gt;Health Services&lt;/D&gt;&lt;/FQL&gt;&lt;FQL&gt;&lt;Q&gt;AFG^FG_FACTSET_SECTOR&lt;/Q&gt;&lt;R&gt;1&lt;/R&gt;&lt;C&gt;1&lt;/C&gt;&lt;D xsi:type="xsd:string"&gt;Finance&lt;/D&gt;&lt;/FQL&gt;&lt;FQL&gt;&lt;Q&gt;AFL^FG_FACTSET_SECTOR&lt;/Q&gt;&lt;R&gt;1&lt;/R&gt;&lt;C&gt;1&lt;/C&gt;&lt;D xsi:type="xsd:string"&gt;Finance&lt;/D&gt;&lt;/FQL&gt;&lt;FQL&gt;&lt;Q&gt;AGCO^FG_FACTSET_SECTOR&lt;/Q&gt;&lt;R&gt;1&lt;/R&gt;&lt;C&gt;1&lt;/C&gt;&lt;D xsi:type="xsd:string"&gt;Producer Manufacturing&lt;/D&gt;&lt;/FQL&gt;&lt;FQL&gt;&lt;Q&gt;AGIO^FG_FACTSET_SECTOR&lt;/Q&gt;&lt;R&gt;1&lt;/R&gt;&lt;C&gt;1&lt;/C&gt;&lt;D xsi:type="xsd:string"&gt;Health Technology&lt;/D&gt;&lt;/FQL&gt;&lt;FQL&gt;&lt;Q&gt;AGN^FG_FACTSET_SECTOR&lt;/Q&gt;&lt;R&gt;1&lt;/R&gt;&lt;C&gt;1&lt;/C&gt;&lt;D xsi:type="xsd:string"&gt;Health Technology&lt;/D&gt;&lt;/FQL&gt;&lt;FQL&gt;&lt;Q&gt;AGNC^FG_FACTSET_SECTOR&lt;/Q&gt;&lt;R&gt;1&lt;/R&gt;&lt;C&gt;1&lt;/C&gt;&lt;D xsi:type="xsd:string"&gt;Finance&lt;/D&gt;&lt;/FQL&gt;&lt;FQL&gt;&lt;Q&gt;AGO^FG_FACTSET_SECTOR&lt;/Q&gt;&lt;R&gt;1&lt;/R&gt;&lt;C&gt;1&lt;/C&gt;&lt;D xsi:type="xsd:string"&gt;Finance&lt;/D&gt;&lt;/FQL&gt;&lt;FQL&gt;&lt;Q&gt;AGR^FG_FACTSET_SECTOR&lt;/Q&gt;&lt;R&gt;1&lt;/R&gt;&lt;C&gt;1&lt;/C&gt;&lt;D xsi:type="xsd:string"&gt;Utilities&lt;/D&gt;&lt;/FQL&gt;&lt;FQL&gt;&lt;Q&gt;AHL^FG_FACTSET_SECTOR&lt;/Q&gt;&lt;R&gt;1&lt;/R&gt;&lt;C&gt;1&lt;/C&gt;&lt;D xsi:type="xsd:string"&gt;Finance&lt;/D&gt;&lt;/FQL&gt;&lt;FQL&gt;&lt;Q&gt;AIG^FG_FACTSET_SECTOR&lt;/Q&gt;&lt;R&gt;1&lt;/R&gt;&lt;C&gt;1&lt;/C&gt;&lt;D xsi:type="xsd:string"&gt;Finance&lt;/D&gt;&lt;/FQL&gt;&lt;FQL&gt;&lt;Q&gt;AIV^FG_FACTSET_SECTOR&lt;/Q&gt;&lt;R&gt;1&lt;/R&gt;&lt;C&gt;1&lt;/C&gt;&lt;D xsi:type="xsd:string"&gt;Finance&lt;/D&gt;&lt;/FQL&gt;&lt;FQL&gt;&lt;Q&gt;AIZ^FG_FACTSET_SECTOR&lt;/Q&gt;&lt;R&gt;1&lt;/R&gt;&lt;C&gt;1&lt;/C&gt;&lt;D xsi:type="xsd:string"&gt;Finance&lt;/D&gt;&lt;/FQL&gt;&lt;FQL&gt;&lt;Q&gt;AJG^FG_FACTSET_SECTOR&lt;/Q&gt;&lt;R&gt;1&lt;/R&gt;&lt;C&gt;1&lt;/C&gt;&lt;D xsi:type="xsd:string"&gt;Finance&lt;/D&gt;&lt;/FQL&gt;&lt;FQL&gt;&lt;Q&gt;AKAM^FG_FACTSET_SECTOR&lt;/Q&gt;&lt;R&gt;1&lt;/R&gt;&lt;C&gt;1&lt;/C&gt;&lt;D xsi:type="xsd:string"&gt;Technology Services&lt;/D&gt;&lt;/FQL&gt;&lt;FQL&gt;&lt;Q&gt;AL^FG_FAC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TSET_SECTOR&lt;/Q&gt;&lt;R&gt;1&lt;/R&gt;&lt;C&gt;1&lt;/C&gt;&lt;D xsi:type="xsd:string"&gt;Finance&lt;/D&gt;&lt;/FQL&gt;&lt;FQL&gt;&lt;Q&gt;ALB^FG_FACTSET_SECTOR&lt;/Q&gt;&lt;R&gt;1&lt;/R&gt;&lt;C&gt;1&lt;/C&gt;&lt;D xsi:type="xsd:string"&gt;Process Industries&lt;/D&gt;&lt;/FQL&gt;&lt;FQL&gt;&lt;Q&gt;ALGN^FG_FACTSET_SECTOR&lt;/Q&gt;&lt;R&gt;1&lt;/R&gt;&lt;C&gt;1&lt;/C&gt;&lt;D xsi:type="xsd:string"&gt;Health Technology&lt;/D&gt;&lt;/FQL&gt;&lt;FQL&gt;&lt;Q&gt;ALK^FG_FACTSET_SECTOR&lt;/Q&gt;&lt;R&gt;1&lt;/R&gt;&lt;C&gt;1&lt;/C&gt;&lt;D xsi:type="xsd:string"&gt;Transportation&lt;/D&gt;&lt;/FQL&gt;&lt;FQL&gt;&lt;Q&gt;ALKS^FG_FACTSET_SECTOR&lt;/Q&gt;&lt;R&gt;1&lt;/R&gt;&lt;C&gt;1&lt;/C&gt;&lt;D xsi:type="xsd:string"&gt;Health Technology&lt;/D&gt;&lt;/FQL&gt;&lt;FQL&gt;&lt;Q&gt;ALL^FG_FACTSET_SECTOR&lt;/Q&gt;&lt;R&gt;1&lt;/R&gt;&lt;C&gt;1&lt;/C&gt;&lt;D xsi:type="xsd:string"&gt;Finance&lt;/D&gt;&lt;/FQL&gt;&lt;FQL&gt;&lt;Q&gt;ALLE^FG_FACTSET_SECTOR&lt;/Q&gt;&lt;R&gt;1&lt;/R&gt;&lt;C&gt;1&lt;/C&gt;&lt;D xsi:type="xsd:string"&gt;Producer Manufacturing&lt;/D&gt;&lt;/FQL&gt;&lt;FQL&gt;&lt;Q&gt;ALLY^FG_FACTSET_SECTOR&lt;/Q&gt;&lt;R&gt;1&lt;/R&gt;&lt;C&gt;1&lt;/C&gt;&lt;D xsi:type="xsd:string"&gt;Finance&lt;/D&gt;&lt;/FQL&gt;&lt;FQL&gt;&lt;Q&gt;ALNY^FG_FACTSET_SECTOR&lt;/Q&gt;&lt;R&gt;1&lt;/R&gt;&lt;C&gt;1&lt;/C&gt;&lt;D xsi:type="xsd:string"&gt;Health Technology&lt;/D&gt;&lt;/FQL&gt;&lt;FQL&gt;&lt;Q&gt;ALSN^FG_FACTSET_SECTOR&lt;/Q&gt;&lt;R&gt;1&lt;/R&gt;&lt;C&gt;1&lt;/C&gt;&lt;D xsi:type="xsd:string"&gt;Producer Manufacturing&lt;/D&gt;&lt;/FQL&gt;&lt;FQL&gt;&lt;Q&gt;ALXN^FG_FACTSET_SECTOR&lt;/Q&gt;&lt;R&gt;1&lt;/R&gt;&lt;C&gt;1&lt;/C&gt;&lt;D xsi:type="xsd:string"&gt;Health Technology&lt;/D&gt;&lt;/FQL&gt;&lt;FQL&gt;&lt;Q&gt;AMAT^FG_FACTSET_SECTOR&lt;/Q&gt;&lt;R&gt;1&lt;/R&gt;&lt;C&gt;1&lt;/C&gt;&lt;D xsi:type="xsd:string"&gt;Electronic Technology&lt;/D&gt;&lt;/FQL&gt;&lt;FQL&gt;&lt;Q&gt;AMCX^FG_FACTSET_SECTOR&lt;/Q&gt;&lt;R&gt;1&lt;/R&gt;&lt;C&gt;1&lt;/C&gt;&lt;D xsi:type="xsd:string"&gt;Consumer Services&lt;/D&gt;&lt;/FQL&gt;&lt;FQL&gt;&lt;Q&gt;AMD^FG_FACTSET_SECTOR&lt;/Q&gt;&lt;R&gt;1&lt;/R&gt;&lt;C&gt;1&lt;/C&gt;&lt;D xsi:type="xsd:string"&gt;Electronic Technology&lt;/D&gt;&lt;/FQL&gt;&lt;FQL&gt;&lt;Q&gt;AME^FG_FACTSET_SECTOR&lt;/Q&gt;&lt;R&gt;1&lt;/R&gt;&lt;C&gt;1&lt;/C&gt;&lt;D xsi:type="xsd:string"&gt;Producer Manufacturing&lt;/D&gt;&lt;/FQL&gt;&lt;FQL&gt;&lt;Q&gt;AMG^FG_FACTSET_SECTOR&lt;/Q&gt;&lt;R&gt;1&lt;/R&gt;&lt;C&gt;1&lt;/C&gt;&lt;D xsi:type="xsd:string"&gt;Finance&lt;/D&gt;&lt;/FQL&gt;&lt;FQL&gt;&lt;Q&gt;AMGN^FG_FACTSET_SECTOR&lt;/Q&gt;&lt;R&gt;1&lt;/R&gt;&lt;C&gt;1&lt;/C&gt;&lt;D xsi:type="xsd:string"&gt;Health Technology&lt;/D&gt;&lt;/FQL&gt;&lt;FQL&gt;&lt;Q&gt;AMH^FG_FACTSET_SECTOR&lt;/Q&gt;&lt;R&gt;1&lt;/R&gt;&lt;C&gt;1&lt;/C&gt;&lt;D xsi:type="xsd:string"&gt;Finance&lt;/D&gt;&lt;/FQL&gt;&lt;FQL&gt;&lt;Q&gt;AMP^FG_FACTSET_SECTOR&lt;/Q&gt;&lt;R&gt;1&lt;/R&gt;&lt;C&gt;1&lt;/C&gt;&lt;D xsi:type="xsd:string"&gt;Finance&lt;/D&gt;&lt;/FQL&gt;&lt;FQL&gt;&lt;Q&gt;AMT^FG_FACTSET_SECTOR&lt;/Q&gt;&lt;R&gt;1&lt;/R&gt;&lt;C&gt;1&lt;/C&gt;&lt;D xsi:type="xsd:string"&gt;Finance&lt;/D&gt;&lt;/FQL&gt;&lt;FQL&gt;&lt;Q&gt;AMTD^FG_FACTSET_SECTOR&lt;/Q&gt;&lt;R&gt;1&lt;/R&gt;&lt;C&gt;1&lt;/C&gt;&lt;D xsi:type="xsd:string"&gt;Finance&lt;/D&gt;&lt;/FQL&gt;&lt;FQL&gt;&lt;Q&gt;AMZN^FG_FACTSET_SECTOR&lt;/Q&gt;&lt;R&gt;1&lt;/R&gt;&lt;C&gt;1&lt;/C&gt;&lt;D xsi:type="xsd:string"&gt;Retail Trade&lt;/D&gt;&lt;/FQL&gt;&lt;FQL&gt;&lt;Q&gt;AN^FG_FACTSET_SECTOR&lt;/Q&gt;&lt;R&gt;1&lt;/R&gt;&lt;C&gt;1&lt;/C&gt;&lt;D xsi:type="xsd:string"&gt;Retail Trade&lt;/D&gt;&lt;/FQL&gt;&lt;FQL&gt;&lt;Q&gt;ANAT^FG_FACTSET_SECTOR&lt;/Q&gt;&lt;R&gt;1&lt;/R&gt;&lt;C&gt;1&lt;/C&gt;&lt;D xsi:type="xsd:string"&gt;Finance&lt;/D&gt;&lt;/FQL&gt;&lt;FQL&gt;&lt;Q&gt;ANET^FG_FACTSET_SECTOR&lt;/Q&gt;&lt;R&gt;1&lt;/R&gt;&lt;C&gt;1&lt;/C&gt;&lt;D xsi:type="xsd:string"&gt;Electronic Technology&lt;/D&gt;&lt;/FQL&gt;&lt;FQL&gt;&lt;Q&gt;ANSS^FG_FACTSET_SECTOR&lt;/Q&gt;&lt;R&gt;1&lt;/R&gt;&lt;C&gt;1&lt;/C&gt;&lt;D xsi:type="xsd:string"&gt;Technology Services&lt;/D&gt;&lt;/FQL&gt;&lt;FQL&gt;&lt;Q&gt;ANTM^FG_FACTSET_SECTOR&lt;/Q&gt;&lt;R&gt;1&lt;/R&gt;&lt;C&gt;1&lt;/C&gt;&lt;D xsi:type="xsd:string"&gt;Health Services&lt;/D&gt;&lt;/FQL&gt;&lt;FQL&gt;&lt;Q&gt;AON^FG_FACTSET_SECTOR&lt;/Q&gt;&lt;R&gt;1&lt;/R&gt;&lt;C&gt;1&lt;/C&gt;&lt;D xsi:type="xsd:string"&gt;Finance&lt;/D&gt;&lt;/FQL&gt;&lt;FQL&gt;&lt;Q&gt;AOS^FG_FACTSET_SECTOR&lt;/Q&gt;&lt;R&gt;1&lt;/R&gt;&lt;C&gt;1&lt;/C&gt;&lt;D xsi:type="xsd:string"&gt;Producer Manufacturing&lt;/D&gt;&lt;/FQL&gt;&lt;FQL&gt;&lt;Q&gt;APA^FG_FACTSET_SECTOR&lt;/Q&gt;&lt;R&gt;1&lt;/R&gt;&lt;C&gt;1&lt;/C&gt;&lt;D xsi:type="xsd:string"&gt;Energy Minerals&lt;/D&gt;&lt;/FQL&gt;&lt;FQL&gt;&lt;Q&gt;APC^FG_FACTSET_SECTOR&lt;/Q&gt;&lt;R&gt;1&lt;/R&gt;&lt;C&gt;1&lt;/C&gt;&lt;D xsi:type="xsd:string"&gt;Energy Minerals&lt;/D&gt;&lt;/FQL&gt;&lt;FQL&gt;&lt;Q&gt;APD^FG_FACTSET_SECTOR&lt;/Q&gt;&lt;R&gt;1&lt;/R&gt;&lt;C&gt;1&lt;/C&gt;&lt;D xsi:type="xsd:string"&gt;Process Industries&lt;/D&gt;&lt;/FQL&gt;&lt;FQL&gt;&lt;Q&gt;APH^FG_FACTSET_SECTOR&lt;/Q&gt;&lt;R&gt;1&lt;/R&gt;&lt;C&gt;1&lt;/C&gt;&lt;D xsi:type="xsd:string"&gt;Electronic Technology&lt;/D&gt;&lt;/FQL&gt;&lt;FQL&gt;&lt;Q&gt;APLE^FG_FACTSET_SECTOR&lt;/Q&gt;&lt;R&gt;1&lt;/R&gt;&lt;C&gt;1&lt;/C&gt;&lt;D xsi:type="xsd:string"&gt;Finance&lt;/D&gt;&lt;/FQL&gt;&lt;FQL&gt;&lt;Q&gt;APTV^FG_FACTSET_SECTOR&lt;/Q&gt;&lt;R&gt;1&lt;/R&gt;&lt;C&gt;1&lt;/C&gt;&lt;D xsi:type="xsd:string"&gt;Producer Manufacturing&lt;/D&gt;&lt;/FQL&gt;&lt;FQL&gt;&lt;Q&gt;AR^FG_FACTSET_SECTOR&lt;/Q&gt;&lt;R&gt;1&lt;/R&gt;&lt;C&gt;1&lt;/C&gt;&lt;D xsi:type="xsd:string"&gt;Energy Minerals&lt;/D&gt;&lt;/FQL&gt;&lt;FQL&gt;&lt;Q&gt;ARD^FG_FACTSET_SECTOR&lt;/Q&gt;&lt;R&gt;1&lt;/R&gt;&lt;C&gt;1&lt;/C&gt;&lt;D xsi:type="xsd:string"&gt;Process Industries&lt;/D&gt;&lt;/FQL&gt;&lt;FQL&gt;&lt;Q&gt;ARE^FG_FACTSET_SECTOR&lt;/Q&gt;&lt;R&gt;1&lt;/R&gt;&lt;C&gt;1&lt;/C&gt;&lt;D xsi:type="xsd:string"&gt;Finance&lt;/D&gt;&lt;/FQL&gt;&lt;FQL&gt;&lt;Q&gt;ARMK^FG_FACTSET_SECTOR&lt;/Q&gt;&lt;R&gt;1&lt;/R&gt;&lt;C&gt;1&lt;/C&gt;&lt;D xsi:type="xsd:string"&gt;Consumer Services&lt;/D&gt;&lt;/FQL&gt;&lt;FQL&gt;&lt;Q&gt;ARNC^FG_FACTSET_SECTOR&lt;/Q&gt;&lt;R&gt;1&lt;/R&gt;&lt;C&gt;1&lt;/C&gt;&lt;D xsi:type="xsd:string"&gt;Non-Energy Minerals&lt;/D&gt;&lt;/FQL&gt;&lt;FQL&gt;&lt;Q&gt;ARRS^FG_FACTSET_SECTOR&lt;/Q&gt;&lt;R&gt;1&lt;/R&gt;&lt;C&gt;1&lt;/C&gt;&lt;D xsi:type="xsd:string"&gt;Electronic Technology&lt;/D&gt;&lt;/FQL&gt;&lt;FQL&gt;&lt;Q&gt;ARW^FG_FACTSET_SECTOR&lt;/Q&gt;&lt;R&gt;1&lt;/R&gt;&lt;C&gt;1&lt;/C&gt;&lt;D xsi:type="xsd:string"&gt;Distribution Services&lt;/D&gt;&lt;/FQL&gt;&lt;FQL&gt;&lt;Q&gt;ASB^FG_FACTSET_SECTOR&lt;/Q&gt;&lt;R&gt;1&lt;/R&gt;&lt;C&gt;1&lt;/C&gt;&lt;D xsi:type="xsd:string"&gt;Finance&lt;/D&gt;&lt;/FQL&gt;&lt;FQL&gt;&lt;Q&gt;ASH^FG_FACTSET_SECTOR&lt;/Q&gt;&lt;R&gt;1&lt;/R&gt;&lt;C&gt;1&lt;/C&gt;&lt;D xsi:type="xsd:string"&gt;Process Industries&lt;/D&gt;&lt;/FQL&gt;&lt;FQL&gt;&lt;Q&gt;ATH^FG_FACTSET_SECTOR&lt;/Q&gt;&lt;R&gt;1&lt;/R&gt;&lt;C&gt;1&lt;/C&gt;&lt;D xsi:type="xsd:string"&gt;Finance&lt;/D&gt;&lt;/FQL&gt;&lt;FQL&gt;&lt;Q&gt;ATHN^FG_FACTSET_SECTOR&lt;/Q&gt;&lt;R&gt;1&lt;/R&gt;&lt;C&gt;1&lt;/C&gt;&lt;D xsi:type="xsd:string"&gt;Technology Services&lt;/D&gt;&lt;/FQL&gt;&lt;FQL&gt;&lt;Q&gt;ATO^FG_FACTSET_SECTOR&lt;/Q&gt;&lt;R&gt;1&lt;/R&gt;&lt;C&gt;1&lt;/C&gt;&lt;D xsi:type="xsd:string"&gt;Utilities&lt;/D&gt;&lt;/FQL&gt;&lt;FQL&gt;&lt;Q&gt;ATR^FG_FACTSET_SECTOR&lt;/Q&gt;&lt;R&gt;1&lt;/R&gt;&lt;C&gt;1&lt;/C&gt;&lt;D xsi:type="xsd:string"&gt;Process Industries&lt;/D&gt;&lt;/FQL&gt;&lt;FQL&gt;&lt;Q&gt;ATVI^FG_FACTSET_SECTOR&lt;/Q&gt;&lt;R&gt;1&lt;/R&gt;&lt;C&gt;1&lt;/C&gt;&lt;D xsi:type="xsd:string"&gt;Consumer Durables&lt;/D&gt;&lt;/FQL&gt;&lt;FQL&gt;&lt;Q&gt;AVB^FG_FACTSET_SECTOR&lt;/Q&gt;&lt;R&gt;1&lt;/R&gt;&lt;C&gt;1&lt;/C&gt;&lt;D xsi:type="xsd:string"&gt;Finance&lt;/D&gt;&lt;/FQL&gt;&lt;FQL&gt;&lt;Q&gt;AVGO^FG_FACTSET_SECTOR&lt;/Q&gt;&lt;R&gt;1&lt;/R&gt;&lt;C&gt;1&lt;/C&gt;&lt;D xsi:type="xsd:string"&gt;Electronic Technology&lt;/D&gt;&lt;/FQL&gt;&lt;FQL&gt;&lt;Q&gt;AVT^FG_FACTSET_SECTOR&lt;/Q&gt;&lt;R&gt;1&lt;/R&gt;&lt;C&gt;1&lt;/C&gt;&lt;D xsi:type="xsd:string"&gt;Distribution Services&lt;/D&gt;&lt;/FQL&gt;&lt;FQL&gt;&lt;Q&gt;AVY^FG_FACTSET_SECTOR&lt;/Q&gt;&lt;R&gt;1&lt;/R&gt;&lt;C&gt;1&lt;/C&gt;&lt;D xsi:type="xsd:string"&gt;Process Industries&lt;/D&gt;&lt;/FQL&gt;&lt;FQL&gt;&lt;Q&gt;AWI^FG_FACTSET_SECTOR&lt;/Q&gt;&lt;R&gt;1&lt;/R&gt;&lt;C&gt;1&lt;/C&gt;&lt;D xsi:type="xsd:string"&gt;Producer Manufacturing&lt;/D&gt;&lt;/FQL&gt;&lt;FQL&gt;&lt;Q&gt;AWK^FG_FACTSET_SECTOR&lt;/Q&gt;&lt;R&gt;1&lt;/R&gt;&lt;C&gt;1&lt;/C&gt;&lt;D xsi:type="xsd:string"&gt;Utilities&lt;/D&gt;&lt;/FQL&gt;&lt;FQL&gt;&lt;Q&gt;AXP^FG_FACTSET_SECTOR&lt;/Q&gt;&lt;R&gt;1&lt;/R&gt;&lt;C&gt;1&lt;/C&gt;&lt;D xsi:type="xsd:string"&gt;Finance&lt;/D&gt;&lt;/FQL&gt;&lt;FQL&gt;&lt;Q&gt;AXS^FG_FACTSET_SECTOR&lt;/Q&gt;&lt;R&gt;1&lt;/R&gt;&lt;C&gt;1&lt;/C&gt;&lt;D xsi:type="xsd:string"&gt;Finance&lt;/D&gt;&lt;/FQL&gt;&lt;FQL&gt;&lt;Q&gt;AXTA^FG_FACTSET_SECTOR&lt;/Q&gt;&lt;R&gt;1&lt;/R&gt;&lt;C&gt;1&lt;/C&gt;&lt;D xsi:type="xsd:string"&gt;Process Industries&lt;/D&gt;&lt;/FQL&gt;&lt;FQL&gt;&lt;Q&gt;AYI^FG_FACTSET_SECTOR&lt;/Q&gt;&lt;R&gt;1&lt;/R&gt;&lt;C&gt;1&lt;/C&gt;&lt;D xsi:type="xsd:string"&gt;Producer Manufacturing&lt;/D&gt;&lt;/FQL&gt;&lt;FQL&gt;&lt;Q&gt;AZO^FG_FACTSET_SECTOR&lt;/Q&gt;&lt;R&gt;1&lt;/R&gt;&lt;C&gt;1&lt;/C&gt;&lt;D xsi:type="xsd:string"&gt;Retail Trade&lt;/D&gt;&lt;/FQL&gt;&lt;FQL&gt;&lt;Q&gt;AZPN^FG_FACTSET_SECTOR&lt;/Q&gt;&lt;R&gt;1&lt;/R&gt;&lt;C&gt;1&lt;/C&gt;&lt;D xsi:type="xsd:string"&gt;Technology Services&lt;/D&gt;&lt;/FQL&gt;&lt;FQL&gt;&lt;Q&gt;BA^FG_FACTSET_SECTOR&lt;/Q&gt;&lt;R&gt;1&lt;/R&gt;&lt;C&gt;1&lt;/C&gt;&lt;D xsi:type="xsd:string"&gt;Electronic Technology&lt;/D&gt;&lt;/FQL&gt;&lt;FQL&gt;&lt;Q&gt;BAC^FG_FACTSET_SECTOR&lt;/Q&gt;&lt;R&gt;1&lt;/R&gt;&lt;C&gt;1&lt;/C&gt;&lt;D xsi:type="xsd:string"&gt;Finance&lt;/D&gt;&lt;/FQL&gt;&lt;FQL&gt;&lt;Q&gt;BAH^FG_FACTSET_SECTOR&lt;/Q&gt;&lt;R&gt;1&lt;/R&gt;&lt;C&gt;1&lt;/C&gt;&lt;D xsi:type="xsd:string"&gt;Commercial Services&lt;/D&gt;&lt;/FQL&gt;&lt;FQL&gt;&lt;Q&gt;BAX^FG_FACTSET_SECTOR&lt;/Q&gt;&lt;R&gt;1&lt;/R&gt;&lt;C&gt;1&lt;/C&gt;&lt;D xsi:type="xsd:string"&gt;Health Technology&lt;/D&gt;&lt;/FQL&gt;&lt;FQL&gt;&lt;Q&gt;BBT^FG_FACTSET_SECTOR&lt;/Q&gt;&lt;R&gt;1&lt;/R&gt;&lt;C&gt;1&lt;/C&gt;&lt;D xsi:type="xsd:string"&gt;Finance&lt;/D&gt;&lt;/FQL&gt;&lt;FQL&gt;&lt;Q&gt;BBY^FG_FACTSET_SECTOR&lt;/Q&gt;&lt;R&gt;1&lt;/R&gt;&lt;C&gt;1&lt;/C&gt;&lt;D xsi:type="xsd:string"&gt;Retail Trade&lt;/D&gt;&lt;/FQL&gt;&lt;FQL&gt;&lt;Q&gt;BC^FG_FACTSET_SECTOR&lt;/Q&gt;&lt;R&gt;1&lt;/R&gt;&lt;C&gt;1&lt;/C&gt;&lt;D xsi:type="xsd:string"&gt;Consumer Durables&lt;/D&gt;&lt;/FQL&gt;&lt;FQL&gt;&lt;Q&gt;BDN^FG_FACTSET_SECTOR&lt;/Q&gt;&lt;R&gt;1&lt;/R&gt;&lt;C&gt;1&lt;/C&gt;&lt;D xsi:type="xsd:string"&gt;Finance&lt;/D&gt;&lt;/FQL&gt;&lt;FQL&gt;&lt;Q&gt;BDX^FG_FACTSET_SECTOR&lt;/Q&gt;&lt;R&gt;1&lt;/R&gt;&lt;C&gt;1&lt;/C&gt;&lt;D xsi:type="xsd:string"&gt;Health Technology&lt;/D&gt;&lt;/FQL&gt;&lt;FQL&gt;&lt;Q&gt;BEN^FG_FACTSET_SECTOR&lt;/Q&gt;&lt;R&gt;1&lt;/R&gt;&lt;C&gt;1&lt;/C&gt;&lt;D xsi:type="xsd:string"&gt;Finance&lt;/D&gt;&lt;/FQL&gt;&lt;FQL&gt;&lt;Q&gt;BERY^FG_FACTSET_SECTOR&lt;/Q&gt;&lt;R&gt;1&lt;/R&gt;&lt;C&gt;1&lt;/C&gt;&lt;D xsi:type="xsd:string"&gt;Process Industries&lt;/D&gt;&lt;/FQL&gt;&lt;FQL&gt;&lt;Q&gt;BF.A^FG_FACTSET_SECTOR&lt;/Q&gt;&lt;R&gt;1&lt;/R&gt;&lt;C&gt;1&lt;/C&gt;&lt;D xsi:type="xsd:string"&gt;Consumer Non-Durables&lt;/D&gt;&lt;/FQL&gt;&lt;FQL&gt;&lt;Q&gt;BF.B^FG_FACTSET_SECTOR&lt;/Q&gt;&lt;R&gt;1&lt;/R&gt;&lt;C&gt;1&lt;/C&gt;&lt;D xsi:type="xsd:string"&gt;Consumer Non-Durables&lt;/D&gt;&lt;/FQL&gt;&lt;FQL&gt;&lt;Q&gt;BFAM^FG_FACTSET_SECTOR&lt;/Q&gt;&lt;R&gt;1&lt;/R&gt;&lt;C&gt;1&lt;/C&gt;&lt;D xsi:type="xsd:string"&gt;Commercial Services&lt;/D&gt;&lt;/FQL&gt;&lt;FQL&gt;&lt;Q&gt;BG^FG_FACTSET_SECTOR&lt;/Q&gt;&lt;R&gt;1&lt;/R&gt;&lt;C&gt;1&lt;/C&gt;&lt;D xsi:type="xsd:string"&gt;Process Industries&lt;/D&gt;&lt;/FQL&gt;&lt;FQL&gt;&lt;Q&gt;BGCP^FG_FACTSET_SECTOR&lt;/Q&gt;&lt;R&gt;1&lt;/R&gt;&lt;C&gt;1&lt;/C&gt;&lt;D xsi:type="xsd:string"&gt;Finance&lt;/D&gt;&lt;/FQL&gt;&lt;FQL&gt;&lt;Q&gt;BHF^FG_FACTSET_SECTOR&lt;/Q&gt;&lt;R&gt;1&lt;/R&gt;&lt;C&gt;1&lt;/C&gt;&lt;D xsi:type="xsd:string"&gt;Finance&lt;/D&gt;&lt;/FQL&gt;&lt;FQL&gt;&lt;Q&gt;BHGE^FG_FACTSET_SECTOR&lt;/Q&gt;&lt;R&gt;1&lt;/R&gt;&lt;C&gt;1&lt;/C&gt;&lt;D xsi:type="xsd:string"&gt;Industrial Services&lt;/D&gt;&lt;/FQL&gt;&lt;FQL&gt;&lt;Q&gt;BIIB^FG_FACTSET_SECTOR&lt;/Q&gt;&lt;R&gt;1&lt;/R&gt;&lt;C&gt;1&lt;/C&gt;&lt;D xsi:type="xsd:string"&gt;Health Technology&lt;/D&gt;&lt;/FQL&gt;&lt;FQL&gt;&lt;Q&gt;BIO^FG_FACTSET_SECTOR&lt;/Q&gt;&lt;R&gt;1&lt;/R&gt;&lt;C&gt;1&lt;/C&gt;&lt;D xsi:type="xsd:string"&gt;Health Technology&lt;/D&gt;&lt;/FQL&gt;&lt;FQL&gt;&lt;Q&gt;BK^FG_FACTSET_SECTOR&lt;/Q&gt;&lt;R&gt;1&lt;/R&gt;&lt;C&gt;1&lt;/C&gt;&lt;D xsi:type="xsd:string"&gt;Finance&lt;/D&gt;&lt;/FQL&gt;&lt;FQL&gt;&lt;Q&gt;BKI^FG_FACTSET_SECTOR&lt;/Q&gt;&lt;R&gt;1&lt;/R&gt;&lt;C&gt;1&lt;/C&gt;&lt;D xsi:type="xsd:string"&gt;Technology Services&lt;/D&gt;&lt;/FQL&gt;&lt;FQL&gt;&lt;Q&gt;BKNG^FG_FACTSET_SECTOR&lt;/Q&gt;&lt;R&gt;1&lt;/R&gt;&lt;C&gt;1&lt;/C&gt;&lt;D xsi:type="xsd:string"&gt;Consumer Services&lt;/D&gt;&lt;/FQL&gt;&lt;FQL&gt;&lt;Q&gt;BKU^FG_FACTSET_SECTOR&lt;/Q&gt;&lt;R&gt;1&lt;/R&gt;&lt;C&gt;1&lt;/C&gt;&lt;D xsi:type="xsd:string"&gt;Finance&lt;/D&gt;&lt;/FQL&gt;&lt;FQL&gt;&lt;Q&gt;BLK^FG_FACTSET_SECTOR&lt;/Q&gt;&lt;R&gt;1&lt;/R&gt;&lt;C&gt;1&lt;/C&gt;&lt;D xsi:type="xsd:string"&gt;Finance&lt;/D&gt;&lt;/FQL&gt;&lt;FQL&gt;&lt;Q&gt;BLL^FG_FACTSET_SECTOR&lt;/Q&gt;&lt;R&gt;1&lt;/R&gt;&lt;C&gt;1&lt;/C&gt;&lt;D xsi:type="xsd:string"&gt;Process Industries&lt;/D&gt;&lt;/FQL&gt;&lt;FQL&gt;&lt;Q&gt;BLUE^FG_FACTSET_SECTOR&lt;/Q&gt;&lt;R&gt;1&lt;/R&gt;&lt;C&gt;1&lt;/C&gt;&lt;D xsi:type="xsd:string"&gt;Health Technology&lt;/D&gt;&lt;/FQL&gt;&lt;FQL&gt;&lt;Q&gt;BMRN^FG_FACTSET_SECTOR&lt;/Q&gt;&lt;R&gt;1&lt;/R&gt;&lt;C&gt;1&lt;/C&gt;&lt;D xsi:type="xsd:string"&gt;Health Technology&lt;/D&gt;&lt;/FQL&gt;&lt;FQL&gt;&lt;Q&gt;BMS^FG_FACTSET_SECTOR&lt;/Q&gt;&lt;R&gt;1&lt;/R&gt;&lt;C&gt;1&lt;/C&gt;&lt;D xsi:type="xsd:string"&gt;Process Industries&lt;/D&gt;&lt;/FQL&gt;&lt;FQL&gt;&lt;Q&gt;BMY^FG_FACTSET_SECTOR&lt;/Q&gt;&lt;R&gt;1&lt;/R&gt;&lt;C&gt;1&lt;/C&gt;&lt;D xsi:type="xsd:string"&gt;Health Technology&lt;/D&gt;&lt;/FQL&gt;&lt;FQL&gt;&lt;Q&gt;BOH^FG_FACTSET_SECTOR&lt;/Q&gt;&lt;R&gt;1&lt;/R&gt;&lt;C&gt;1&lt;/C&gt;&lt;D xsi:type="xsd:string"&gt;Finance&lt;/D&gt;&lt;/FQL&gt;&lt;FQL&gt;&lt;Q&gt;BOKF^FG_FACTSET_SECTOR&lt;/Q&gt;&lt;R&gt;1&lt;/R&gt;&lt;C&gt;1&lt;/C&gt;&lt;D xsi:type="xsd:string"&gt;Finance&lt;/D&gt;&lt;/FQL&gt;&lt;FQL&gt;&lt;Q&gt;BPOP^FG_FACTSET_SECTOR&lt;/Q&gt;&lt;R&gt;1&lt;/R&gt;&lt;C&gt;1&lt;/C&gt;&lt;D xsi:type="xsd:string"&gt;Finance&lt;/D&gt;&lt;/FQL&gt;&lt;FQL&gt;&lt;Q&gt;BR^FG_FACTSET_SECTOR&lt;/Q&gt;&lt;R&gt;1&lt;/R&gt;&lt;C&gt;1&lt;/C&gt;&lt;D xsi:type="xsd:string"&gt;Commercial Services&lt;/D&gt;&lt;/FQL&gt;&lt;FQL&gt;&lt;Q&gt;BRK.B^FG_FACTSET_SECTOR&lt;/Q&gt;&lt;R&gt;1&lt;/R&gt;&lt;C&gt;1&lt;/C&gt;&lt;D xsi:type="xsd:string"&gt;Finance&lt;/D&gt;&lt;/FQL&gt;&lt;FQL&gt;&lt;Q&gt;BRKR^FG_FACTSET_SECTOR&lt;/Q&gt;&lt;R&gt;1&lt;/R&gt;&lt;C&gt;1&lt;/C&gt;&lt;D xsi:type="xsd:string"&gt;Health Technology&lt;/D&gt;&lt;/FQL&gt;&lt;FQL&gt;&lt;Q&gt;BRO^FG_FACTSET_SECTOR&lt;/Q&gt;&lt;R&gt;1&lt;/R&gt;&lt;C&gt;1&lt;/C&gt;&lt;D xsi:type="xsd:string"&gt;Finance&lt;/D&gt;&lt;/FQL&gt;&lt;FQL&gt;&lt;Q&gt;BRX^FG_FACTSET_SECTOR&lt;/Q&gt;&lt;R&gt;1&lt;/R&gt;&lt;C&gt;1&lt;/C&gt;&lt;D xsi:type="xsd:string"&gt;Finance&lt;/D&gt;&lt;/FQL&gt;&lt;FQL&gt;&lt;Q&gt;BSX^FG_FACTSET_SECTOR&lt;/Q&gt;&lt;R&gt;1&lt;/R&gt;&lt;C&gt;1&lt;/C&gt;&lt;D xsi:type="xsd:string"&gt;Health Technology&lt;/D&gt;&lt;/FQL&gt;&lt;FQL&gt;&lt;Q&gt;BURL^FG_FACTSET_SECTOR&lt;/Q&gt;&lt;R&gt;1&lt;/R&gt;&lt;C&gt;1&lt;/C&gt;&lt;D xsi:type="xsd:string"&gt;Retail Trade&lt;/D&gt;&lt;/FQL&gt;&lt;FQL&gt;&lt;Q&gt;BWA^FG_FACTSET_SECTOR&lt;/Q&gt;&lt;R&gt;1&lt;/R&gt;&lt;C&gt;1&lt;/C&gt;&lt;D xsi:type="xsd:string"&gt;Producer Manufacturing&lt;/D&gt;&lt;/FQL&gt;&lt;FQL&gt;&lt;Q&gt;BWXT^FG_FACTSET_SECTOR&lt;/Q&gt;&lt;R&gt;1&lt;/R&gt;&lt;C&gt;1&lt;/C&gt;&lt;D xsi:type="xsd:string"&gt;Electronic Technology&lt;/D&gt;&lt;/FQL&gt;&lt;FQL&gt;&lt;Q&gt;BXP^FG_FACTSET_SECTOR&lt;/Q&gt;&lt;R&gt;1&lt;/R&gt;&lt;C&gt;1&lt;/C&gt;&lt;D xsi:type="xsd:string"&gt;Finance&lt;/D&gt;&lt;/FQL&gt;&lt;FQL&gt;&lt;Q&gt;C^FG_FACTSET_SECTOR&lt;/Q&gt;&lt;R&gt;1&lt;/R&gt;&lt;C&gt;1&lt;/C&gt;&lt;D xsi:type="xsd:string"&gt;Finance&lt;/D&gt;&lt;/FQL&gt;&lt;FQL&gt;&lt;Q&gt;CA^FG_FACTSET_SECTOR&lt;/Q&gt;&lt;R&gt;1&lt;/R&gt;&lt;C&gt;1&lt;/C&gt;&lt;D xsi:type="xsd:string"&gt;Technology Services&lt;/D&gt;&lt;/FQL&gt;&lt;FQL&gt;&lt;Q&gt;CABO^FG_FACTSET_SECTOR&lt;/Q&gt;&lt;R&gt;1&lt;/R&gt;&lt;C&gt;1&lt;/C&gt;&lt;D xsi:type="xsd:string"&gt;Consumer Services&lt;/D&gt;&lt;/FQL&gt;&lt;FQL&gt;&lt;Q&gt;CACC^FG_FACTSET_SECTOR&lt;/Q&gt;&lt;R&gt;1&lt;/R&gt;&lt;C&gt;1&lt;/C&gt;&lt;D xsi:type="xsd:string"&gt;Finance&lt;/D&gt;&lt;/FQL&gt;&lt;FQL&gt;&lt;Q&gt;CAG^FG_FACTSET_SECTOR&lt;/Q&gt;&lt;R&gt;1&lt;/R&gt;&lt;C&gt;1&lt;/C&gt;&lt;D xsi:type="xsd:string"&gt;Consumer Non-Durables&lt;/D&gt;&lt;/FQL&gt;&lt;FQL&gt;&lt;Q&gt;CAH^FG_FACTSET_SECTOR&lt;/Q&gt;&lt;R&gt;1&lt;/R&gt;&lt;C&gt;1&lt;/C&gt;&lt;D xsi:type="xsd:string"&gt;Distribution Services&lt;/D&gt;&lt;/FQL&gt;&lt;FQL&gt;&lt;Q&gt;CASY^FG_FACTSET_SECTOR&lt;/Q&gt;&lt;R&gt;1&lt;/R&gt;&lt;C&gt;1&lt;/C&gt;&lt;D xsi:type="xsd:string"&gt;Retail Trade&lt;/D&gt;&lt;/FQL&gt;&lt;FQL&gt;&lt;Q&gt;CAT^FG_FACTSET_SECTOR&lt;/Q&gt;&lt;R&gt;1&lt;/R&gt;&lt;C&gt;1&lt;/C&gt;&lt;D xsi:type="xsd:string"&gt;Producer Manufacturing&lt;/D&gt;&lt;/FQL&gt;&lt;FQL&gt;&lt;Q&gt;CB^FG_FACTSET_SECTOR&lt;/Q&gt;&lt;R&gt;1&lt;/R&gt;&lt;C&gt;1&lt;/C&gt;&lt;D xsi:type="xsd:string"&gt;Finance&lt;/D&gt;&lt;/FQL&gt;&lt;FQL&gt;&lt;Q&gt;CBOE^FG_FACTSET_SECTOR&lt;/Q&gt;&lt;R&gt;1&lt;/R&gt;&lt;C&gt;1&lt;/C&gt;&lt;D xsi:type="xsd:string"&gt;Finance&lt;/D&gt;&lt;/FQL&gt;&lt;FQL&gt;&lt;Q&gt;CBRE^FG_FACTSET_SECTOR&lt;/Q&gt;&lt;R&gt;1&lt;/R&gt;&lt;C&gt;1&lt;/C&gt;&lt;D xsi:type="xsd:string"&gt;Finance&lt;/D&gt;&lt;/FQL&gt;&lt;FQL&gt;&lt;Q&gt;CBS^FG_FACTSET_SECTOR&lt;/Q&gt;&lt;R&gt;1&lt;/R&gt;&lt;C&gt;1&lt;/C&gt;&lt;D xsi:type="xsd:string"&gt;Consumer Services&lt;/D&gt;&lt;/FQL&gt;&lt;FQL&gt;&lt;Q&gt;CBSH^FG_FACTSET_SECTOR&lt;/Q&gt;&lt;R&gt;1&lt;/R&gt;&lt;C&gt;1&lt;/C&gt;&lt;D xsi:type="xsd:string"&gt;Finance&lt;/D&gt;&lt;/FQL&gt;&lt;FQL&gt;&lt;Q&gt;CBT^FG_FACTSET_SECTOR&lt;/Q&gt;&lt;R&gt;1&lt;/R&gt;&lt;C&gt;1&lt;/C&gt;&lt;D xsi:type="xsd:string"&gt;Process Industries&lt;/D&gt;&lt;/FQL&gt;&lt;FQL&gt;&lt;Q&gt;CC^FG_FACTSET_SECTOR&lt;/Q&gt;&lt;R&gt;1&lt;/R&gt;&lt;C&gt;1&lt;/C&gt;&lt;D xsi:type="xsd:string"&gt;Process Industries&lt;/D&gt;&lt;/FQL&gt;&lt;FQL&gt;&lt;Q&gt;CCI^FG_FACTSET_SECTOR&lt;/Q&gt;&lt;R&gt;1&lt;/R&gt;&lt;C&gt;1&lt;/C&gt;&lt;D xsi:type="xsd:string"&gt;Finance&lt;/D&gt;&lt;/FQL&gt;&lt;FQL&gt;&lt;Q&gt;CCK^FG_FACTSET_SECTOR&lt;/Q&gt;&lt;R&gt;1&lt;/R&gt;&lt;C&gt;1&lt;/C&gt;&lt;D xsi:type="xsd:string"&gt;Process Industries&lt;/D&gt;&lt;/FQL&gt;&lt;FQL&gt;&lt;Q&gt;CCL.U^FG_FACTSET_SECTOR&lt;/Q&gt;&lt;R&gt;1&lt;/R&gt;&lt;C&gt;1&lt;/C&gt;&lt;D xsi:type="xsd:string"&gt;Consumer Services&lt;/D&gt;&lt;/FQL&gt;&lt;FQL&gt;&lt;Q&gt;CDEV^FG_FACTSET_SECTOR&lt;/Q&gt;&lt;R&gt;1&lt;/R&gt;&lt;C&gt;1&lt;/C&gt;&lt;D xsi:type="xsd:string"&gt;Energy Minerals&lt;/D&gt;&lt;/FQL&gt;&lt;FQL&gt;&lt;Q&gt;CDK^FG_FACTSET_SECTOR&lt;/Q&gt;&lt;R&gt;1&lt;/R&gt;&lt;C&gt;1&lt;/C&gt;&lt;D xsi:type="xsd:string"&gt;Commercial Services&lt;/D&gt;&lt;/FQL&gt;&lt;FQL&gt;&lt;Q&gt;CDNS^FG_FACTSET_SECTOR&lt;/Q&gt;&lt;R&gt;1&lt;/R&gt;&lt;C&gt;1&lt;/C&gt;&lt;D xsi:type="xsd:string"&gt;Electronic Technology&lt;/D&gt;&lt;/FQL&gt;&lt;FQL&gt;&lt;Q&gt;CDW^FG_FACTSET_SECTOR&lt;/Q&gt;&lt;R&gt;1&lt;/R&gt;&lt;C&gt;1&lt;/C&gt;&lt;D xsi:type="xsd:string"&gt;Technology Services&lt;/D&gt;&lt;/FQL&gt;&lt;FQL&gt;&lt;Q&gt;CE^FG_FACTSET_SECTOR&lt;/Q&gt;&lt;R&gt;1&lt;/R&gt;&lt;C&gt;1&lt;/C&gt;&lt;D xsi:type="xsd:string"&gt;Process Industries&lt;/D&gt;&lt;/FQL&gt;&lt;FQL&gt;&lt;Q&gt;CELG^FG_FACTSET_SECTOR&lt;/Q&gt;&lt;R&gt;1&lt;/R&gt;&lt;C&gt;1&lt;/C&gt;&lt;D xsi:type="xsd:string"&gt;Health Technology&lt;/D&gt;&lt;/FQL&gt;&lt;FQL&gt;&lt;Q&gt;CERN^FG_FACTSET_SECTOR&lt;/Q&gt;&lt;R&gt;1&lt;/R&gt;&lt;C&gt;1&lt;/C&gt;&lt;D xsi:type="xsd:string"&gt;Technology Services&lt;/D&gt;&lt;/FQL&gt;&lt;FQL&gt;&lt;Q&gt;CF^FG_FACTSET_SECTOR&lt;/Q&gt;&lt;R&gt;1&lt;/R&gt;&lt;C&gt;1&lt;/C&gt;&lt;D xsi:type="xsd:string"&gt;Process Industries&lt;/D&gt;&lt;/FQL&gt;&lt;FQL&gt;&lt;Q&gt;CFG^FG_FACTSET_SECTOR&lt;/Q&gt;&lt;R&gt;1&lt;/R&gt;&lt;C&gt;1&lt;/C&gt;&lt;D xsi:type="xsd:string"&gt;Finance&lt;/D&gt;&lt;/FQL&gt;&lt;FQL&gt;&lt;Q&gt;CFR^FG_FACTSET_SECTOR&lt;/Q&gt;&lt;R&gt;1&lt;/R&gt;&lt;C&gt;1&lt;/C&gt;&lt;D xsi:type="xsd:string"&gt;Finance&lt;/D&gt;&lt;/FQL&gt;&lt;FQL&gt;&lt;Q&gt;CFX^FG_FACTSET_SECTOR&lt;/Q&gt;&lt;R&gt;1&lt;/R&gt;&lt;C&gt;1&lt;/C&gt;&lt;D xsi:type="xsd:string"&gt;Producer Manufacturing&lt;/D&gt;&lt;/FQL&gt;&lt;FQL&gt;&lt;Q&gt;CGNX^FG_FACTSET_SECTOR&lt;/Q&gt;&lt;R&gt;1&lt;/R&gt;&lt;C&gt;1&lt;/C&gt;&lt;D xsi:type="xsd:string"&gt;Electronic Technology&lt;/D&gt;&lt;/FQL&gt;&lt;FQL&gt;&lt;Q&gt;CHD^FG_FACTSET_SECTOR&lt;/Q&gt;&lt;R&gt;1&lt;/R&gt;&lt;C&gt;1&lt;/C&gt;&lt;D xsi:type="xsd:string"&gt;Consumer Non-Durables&lt;/D&gt;&lt;/FQL&gt;&lt;FQL&gt;&lt;Q&gt;CHE^FG_FACTSET_SECTOR&lt;/Q&gt;&lt;R&gt;1&lt;/R&gt;&lt;C&gt;1&lt;/C&gt;&lt;D xsi:type="xsd:string"&gt;Health Services&lt;/D&gt;&lt;/FQL&gt;&lt;FQL&gt;&lt;Q&gt;CHH^FG_FACTSET_SECTOR&lt;/Q&gt;&lt;R&gt;1&lt;/R&gt;&lt;C&gt;1&lt;/C&gt;&lt;D xsi:type="xsd:string"&gt;Consumer Services&lt;/D&gt;&lt;/FQL&gt;&lt;FQL&gt;&lt;Q&gt;CHK^FG_FACTSET_SECTOR&lt;/Q&gt;&lt;R&gt;1&lt;/R&gt;&lt;C&gt;1&lt;/C&gt;&lt;D xsi:type="xsd:string"&gt;Energy Minerals&lt;/D&gt;&lt;/FQL&gt;&lt;FQL&gt;&lt;Q&gt;CHRW^FG_FACTSET_SECTOR&lt;/Q&gt;&lt;R&gt;1&lt;/R&gt;&lt;C&gt;1&lt;/C&gt;&lt;D xsi:type="xsd:string"&gt;Transportation&lt;/D&gt;&lt;/FQL&gt;&lt;FQL&gt;&lt;Q&gt;CHTR^FG_FACTSET_SECTOR&lt;/Q&gt;&lt;R&gt;1&lt;/R&gt;&lt;C&gt;1&lt;/C&gt;&lt;D xsi:type="xsd:string"&gt;Consumer Services&lt;/D&gt;&lt;/FQL&gt;&lt;FQL&gt;&lt;Q&gt;CI^FG_FACTSET_SECTOR&lt;/Q&gt;&lt;R&gt;1&lt;/R&gt;&lt;C&gt;1&lt;/C&gt;&lt;D xsi:type="xsd:string"&gt;Health Services&lt;/D&gt;&lt;/FQL&gt;&lt;FQL&gt;&lt;Q&gt;CIM^FG_FACTSET_SECTOR&lt;/Q&gt;&lt;R&gt;1&lt;/R&gt;&lt;C&gt;1&lt;/C&gt;&lt;D xsi:type="xsd:string"&gt;Finance&lt;/D&gt;&lt;/FQL&gt;&lt;FQL&gt;&lt;Q&gt;CINF^FG_FACTSET_SECTOR&lt;/Q&gt;&lt;R&gt;1&lt;/R&gt;&lt;C&gt;1&lt;/C&gt;&lt;D xsi:type="xsd:string"&gt;Finance&lt;/D&gt;&lt;/FQL&gt;&lt;FQL&gt;&lt;Q&gt;CIT^FG_FACTSET_SECTOR&lt;/Q&gt;&lt;R&gt;1&lt;/R&gt;&lt;C&gt;1&lt;/C&gt;&lt;D xsi:type="xsd:string"&gt;Finance&lt;/D&gt;&lt;/FQL&gt;&lt;FQL&gt;&lt;Q&gt;CL^FG_FACTSET_SECTOR&lt;/Q&gt;&lt;R&gt;1&lt;/R&gt;&lt;C&gt;1&lt;/C&gt;&lt;D xsi:type="xsd:string"&gt;Consumer Non-Durables&lt;/D&gt;&lt;/FQL&gt;&lt;FQL&gt;&lt;Q&gt;CLGX^FG_FACTSET_SECTOR&lt;/Q&gt;&lt;R&gt;1&lt;/R&gt;&lt;C&gt;1&lt;/C&gt;&lt;D xsi:type="xsd:string"&gt;Technology Services&lt;/D&gt;&lt;/FQL&gt;&lt;FQL&gt;&lt;Q&gt;CLH^FG_FACTSET_SECTOR&lt;/Q&gt;&lt;R&gt;1&lt;/R&gt;&lt;C&gt;1&lt;/C&gt;&lt;D xsi:type="xsd:string"&gt;Industrial Services&lt;/D&gt;&lt;/FQL&gt;&lt;FQL&gt;&lt;Q&gt;CLNY^FG_FACTSET_SECTOR&lt;/Q&gt;&lt;R&gt;1&lt;/R&gt;&lt;C&gt;1&lt;/C&gt;&lt;D xsi:type="xsd:string"&gt;Finance&lt;/D&gt;&lt;/FQL&gt;&lt;FQL&gt;&lt;Q&gt;CLR^FG_FACTSET_SECTOR&lt;/Q&gt;&lt;R&gt;1&lt;/R&gt;&lt;C&gt;1&lt;/C&gt;&lt;D xsi:type="xsd:string"&gt;Energy Minerals&lt;/D&gt;&lt;/FQL&gt;&lt;FQL&gt;&lt;Q&gt;CLX^FG_FACTSET_SECTOR&lt;/Q&gt;&lt;R&gt;1&lt;/R&gt;&lt;C&gt;1&lt;/C&gt;&lt;D xsi:type="xsd:string"&gt;Consumer Non-Durables&lt;/D&gt;&lt;/FQL&gt;&lt;FQL&gt;&lt;Q&gt;CMA^FG_FACTSET_SECTOR&lt;/Q&gt;&lt;R&gt;1&lt;/R&gt;&lt;C&gt;1&lt;/C&gt;&lt;D xsi:type="xsd:string"&gt;Finance&lt;/D&gt;&lt;/FQL&gt;&lt;FQL&gt;&lt;Q&gt;CMCSA^FG_FACTSET_SECTOR&lt;/Q&gt;&lt;R&gt;1&lt;/R&gt;&lt;C&gt;1&lt;/C&gt;&lt;D xsi:type="xsd:string"&gt;Consumer Services&lt;/D&gt;&lt;/FQL&gt;&lt;FQL&gt;&lt;Q&gt;CMD^FG_FACTSET_SECTOR&lt;/Q&gt;&lt;R&gt;1&lt;/R&gt;&lt;C&gt;1&lt;/C&gt;&lt;D xsi:type="xsd:string"&gt;Health Technology&lt;/D&gt;&lt;/FQL&gt;&lt;FQL&gt;&lt;Q&gt;CME^FG_FACTSET_SECTOR&lt;/Q&gt;&lt;R&gt;1&lt;/R&gt;&lt;C&gt;1&lt;/C&gt;&lt;D xsi:type="xsd:string"&gt;Finance&lt;/D&gt;&lt;/FQL&gt;&lt;FQL&gt;&lt;Q&gt;CMG^FG_FACTSET_SECTOR&lt;/Q&gt;&lt;R&gt;1&lt;/R&gt;&lt;C&gt;1&lt;/C&gt;&lt;D xsi:type="xsd:string"&gt;Consumer Services&lt;/D&gt;&lt;/FQL&gt;&lt;FQL&gt;&lt;Q&gt;CMI^FG_FACTSET_SECTOR&lt;/Q&gt;&lt;R&gt;1&lt;/R&gt;&lt;C&gt;1&lt;/C&gt;&lt;D xsi:type="xsd:string"&gt;Producer Manufacturing&lt;/D&gt;&lt;/FQL&gt;&lt;FQL&gt;&lt;Q&gt;CMS^FG_FACTSET_SECTOR&lt;/Q&gt;&lt;R&gt;1&lt;/R&gt;&lt;C&gt;1&lt;/C&gt;&lt;D xsi:type="xsd:string"&gt;Utilities&lt;/D&gt;&lt;/FQL&gt;&lt;FQL&gt;&lt;Q&gt;CNA^FG_FACTSET_SECTOR&lt;/Q&gt;&lt;R&gt;1&lt;/R&gt;&lt;C&gt;1&lt;/C&gt;&lt;D xsi:type="xsd:string"&gt;Finance&lt;/D&gt;&lt;/FQL&gt;&lt;FQL&gt;&lt;Q&gt;CNC^FG_FACTSET_SECTOR&lt;/Q&gt;&lt;R&gt;1&lt;/R&gt;&lt;C&gt;1&lt;/C&gt;&lt;D xsi:type="xsd:string"&gt;Health Services&lt;/D&gt;&lt;/FQL&gt;&lt;FQL&gt;&lt;Q&gt;CNDT^FG_FACTSET_SECTOR&lt;/Q&gt;&lt;R&gt;1&lt;/R&gt;&lt;C&gt;1&lt;/C&gt;&lt;D xsi:type="xsd:string"&gt;Commercial Services&lt;/D&gt;&lt;/FQL&gt;&lt;FQL&gt;&lt;Q&gt;CNK^FG_FACTSET_SECTOR&lt;/Q&gt;&lt;R&gt;1&lt;/R&gt;&lt;C&gt;1&lt;/C&gt;&lt;D xsi:type="xsd:string"&gt;Consumer Services&lt;/D&gt;&lt;/FQL&gt;&lt;FQL&gt;&lt;Q&gt;CNP^FG_FACTSET_SECTOR&lt;/Q&gt;&lt;R&gt;1&lt;/R&gt;&lt;C&gt;1&lt;/C&gt;&lt;D xsi:type="xsd:string"&gt;Utilities&lt;/D&gt;&lt;/FQL&gt;&lt;FQL&gt;&lt;Q&gt;CNX^FG_FACTSET_SECTOR&lt;/Q&gt;&lt;R&gt;1&lt;/R&gt;&lt;C&gt;1&lt;/C&gt;&lt;D xsi:type="xsd:string"&gt;Energy Minerals&lt;/D&gt;&lt;/FQL&gt;&lt;FQL&gt;&lt;Q&gt;COF^FG_FACTSET_SECTOR&lt;/Q&gt;&lt;R&gt;1&lt;/R&gt;&lt;C&gt;1&lt;/C&gt;&lt;D xsi:type="xsd:string"&gt;Finance&lt;/D&gt;&lt;/FQL&gt;&lt;FQL&gt;&lt;Q&gt;COG^FG_FACTSET_SECTOR&lt;/Q&gt;&lt;R&gt;1&lt;/R&gt;&lt;C&gt;1&lt;/C&gt;&lt;D xsi:type="xsd:string"&gt;Energy Minerals&lt;/D&gt;&lt;/FQL&gt;&lt;FQL&gt;&lt;Q&gt;COHR^FG_FACTSET_SECTOR&lt;/Q&gt;&lt;R&gt;1&lt;/R&gt;&lt;C&gt;1&lt;/C&gt;&lt;D xsi:type="xsd:string"&gt;Electronic Technology&lt;/D&gt;&lt;/FQL&gt;&lt;FQL&gt;&lt;Q&gt;COL^FG_FACTSET_SECTOR&lt;/Q&gt;&lt;R&gt;1&lt;/R&gt;&lt;C&gt;1&lt;/C&gt;&lt;D xsi:type="xsd:string"&gt;Electronic Technology&lt;/D&gt;&lt;/FQL&gt;&lt;FQL&gt;&lt;Q&gt;COLM^FG_FACTSET_SECTOR&lt;/Q&gt;&lt;R&gt;1&lt;/R&gt;&lt;C&gt;1&lt;/C&gt;&lt;D xsi:type="xsd:string"&gt;Consumer Non-Durables&lt;/D&gt;&lt;/FQL&gt;&lt;FQL&gt;&lt;Q&gt;COMM^FG_FACTSET_SECTOR&lt;/Q&gt;&lt;R&gt;1&lt;/R&gt;&lt;C&gt;1&lt;/C&gt;&lt;D xsi:type="xsd:string"&gt;Electronic Technology&lt;/D&gt;&lt;/FQL&gt;&lt;FQL&gt;&lt;Q&gt;CONE^FG_FACTSET_SECTOR&lt;/Q&gt;&lt;R&gt;1&lt;/R&gt;&lt;C&gt;1&lt;/C&gt;&lt;D xsi:type="xsd:string"&gt;Finance&lt;/D&gt;&lt;/FQL&gt;&lt;FQL&gt;&lt;Q&gt;COO^FG_FACTSET_SECTOR&lt;/Q&gt;&lt;R&gt;1&lt;/R&gt;&lt;C&gt;1&lt;/C&gt;&lt;D xsi:type="xsd:string"&gt;Health Technology&lt;/D&gt;&lt;/FQL&gt;&lt;FQL&gt;&lt;Q&gt;COP^FG_FACTSET_SECTOR&lt;/Q&gt;&lt;R&gt;1&lt;/R&gt;&lt;C&gt;1&lt;/C&gt;&lt;D xsi:type="xsd:string"&gt;Energy Minerals&lt;/D&gt;&lt;/FQL&gt;&lt;FQL&gt;&lt;Q&gt;COR^FG_FACTSET_SECTOR&lt;/Q&gt;&lt;R&gt;1&lt;/R&gt;&lt;C&gt;1&lt;/C&gt;&lt;D xsi:type="xsd:string"&gt;Finance&lt;/D&gt;&lt;/FQL&gt;&lt;FQL&gt;&lt;Q&gt;COST^FG_FACTSET_SECTOR&lt;/Q&gt;&lt;R&gt;1&lt;/R&gt;&lt;C&gt;1&lt;/C&gt;&lt;D xsi:type="xsd:string"&gt;Retail Trade&lt;/D&gt;&lt;/FQL&gt;&lt;FQL&gt;&lt;Q&gt;COTY^FG_FACTSET_SECTOR&lt;/Q&gt;&lt;R&gt;1&lt;/R&gt;&lt;C&gt;1&lt;/C&gt;&lt;D xsi:type="xsd:string"&gt;Consumer Non-Durables&lt;/D&gt;&lt;/FQL&gt;&lt;FQL&gt;&lt;Q&gt;CPA^FG_FACTSET_SECTOR&lt;/Q&gt;&lt;R&gt;1&lt;/R&gt;&lt;C&gt;1&lt;/C&gt;&lt;D xsi:type="xsd:string"&gt;Transportation&lt;/D&gt;&lt;/FQL&gt;&lt;FQL&gt;&lt;Q&gt;CPB^FG_FACTSET_SECTOR&lt;/Q&gt;&lt;R&gt;1&lt;/R&gt;&lt;C&gt;1&lt;/C&gt;&lt;D xsi:type="xsd:string"&gt;Consumer Non-Durables&lt;/D&gt;&lt;/FQL&gt;&lt;FQL&gt;&lt;Q&gt;CPRT^FG_FACTSET_SECTOR&lt;/Q&gt;&lt;R&gt;1&lt;/R&gt;&lt;C&gt;1&lt;/C&gt;&lt;D xsi:type="xsd:string"&gt;Commercial Services&lt;/D&gt;&lt;/FQL&gt;&lt;FQL&gt;&lt;Q&gt;CPT^FG_FACTSET_SECTOR&lt;/Q&gt;&lt;R&gt;1&lt;/R&gt;&lt;C&gt;1&lt;/C&gt;&lt;D xsi:type="xsd:string"&gt;Finance&lt;/D&gt;&lt;/FQL&gt;&lt;FQL&gt;&lt;Q&gt;CR^FG_FACTSET_SECTOR&lt;/Q&gt;&lt;R&gt;1&lt;/R&gt;&lt;C&gt;1&lt;/C&gt;&lt;D xsi:type="xsd:string"&gt;Producer Manufacturing&lt;/D&gt;&lt;/FQL&gt;&lt;FQL&gt;&lt;Q&gt;CRI^FG_FACTSET_SECTOR&lt;/Q&gt;&lt;R&gt;1&lt;/R&gt;&lt;C&gt;1&lt;/C&gt;&lt;D xsi:type="xsd:string"&gt;Retail Trade&lt;/D&gt;&lt;/FQL&gt;&lt;FQL&gt;&lt;Q&gt;CRL^FG_FACTSET_SECTOR&lt;/Q&gt;&lt;R&gt;1&lt;/R&gt;&lt;C&gt;1&lt;/C&gt;&lt;D xsi:type="xsd:string"&gt;Commercial Services&lt;/D&gt;&lt;/FQL&gt;&lt;FQL&gt;&lt;Q&gt;CRM^FG_FACTSET_SECTOR&lt;/Q&gt;&lt;R&gt;1&lt;/R&gt;&lt;C&gt;1&lt;/C&gt;&lt;D xsi:type="xsd:string"&gt;Technology Services&lt;/D&gt;&lt;/FQL&gt;&lt;FQL&gt;&lt;Q&gt;CSCO^FG_FACTSET_SECTOR&lt;/Q&gt;&lt;R&gt;1&lt;/R&gt;&lt;C&gt;1&lt;/C&gt;&lt;D xsi:type="xsd:string"&gt;Electronic Technology&lt;/D&gt;&lt;/FQL&gt;&lt;FQL&gt;&lt;Q&gt;CSGP^FG_FACTSET_SECTOR&lt;/Q&gt;&lt;R&gt;1&lt;/R&gt;&lt;C&gt;1&lt;/C&gt;&lt;D xsi:type="xsd:string"&gt;Technology Services&lt;/D&gt;&lt;/FQL&gt;&lt;FQL&gt;&lt;Q&gt;CSL^FG_FACTSET_SECTOR&lt;/Q&gt;&lt;R&gt;1&lt;/R&gt;&lt;C&gt;1&lt;/C&gt;&lt;D xsi:type="xsd:string"&gt;Producer Manufacturing&lt;/D&gt;&lt;/FQL&gt;&lt;FQL&gt;&lt;Q&gt;CSX^FG_FACTSET_SECTOR&lt;/Q&gt;&lt;R&gt;1&lt;/R&gt;&lt;C&gt;1&lt;/C&gt;&lt;D xsi:type="xsd:string"&gt;Transportation&lt;/D&gt;&lt;/FQL&gt;&lt;FQL&gt;&lt;Q&gt;CTAS^FG_FACTSET_SECTOR&lt;/Q&gt;&lt;R&gt;1&lt;/R&gt;&lt;C&gt;1&lt;/C&gt;&lt;D xsi:type="xsd:string"&gt;Consumer Services&lt;/D&gt;&lt;/FQL&gt;&lt;FQL&gt;&lt;Q&gt;CTL^FG_FACTSET_SECTOR&lt;/Q&gt;&lt;R&gt;1&lt;/R&gt;&lt;C&gt;1&lt;/C&gt;&lt;D xsi:type="xsd:string"&gt;Communications&lt;/D&gt;&lt;/FQL&gt;&lt;FQL&gt;&lt;Q&gt;CTLT^FG_FACTSET_SECTOR&lt;/Q&gt;&lt;R&gt;1&lt;/R&gt;&lt;C&gt;1&lt;/C&gt;&lt;D xsi:type="xsd:string"&gt;Health Technology&lt;/D&gt;&lt;/FQL&gt;&lt;FQL&gt;&lt;Q&gt;CTSH^FG_FACTSET_SECTOR&lt;/Q&gt;&lt;R&gt;1&lt;/R&gt;&lt;C&gt;1&lt;/C&gt;&lt;D xsi:type="xsd:string"&gt;Technology Services&lt;/D&gt;&lt;/FQL&gt;&lt;FQL&gt;&lt;Q&gt;CTXS^FG_FACTSET_SECTOR&lt;/Q&gt;&lt;R&gt;1&lt;/R&gt;&lt;C&gt;1&lt;/C&gt;&lt;D xsi:type="xsd:string"&gt;Technology Services&lt;/D&gt;&lt;/FQL&gt;&lt;FQL&gt;&lt;Q&gt;CUBE^FG_FACTSET_SECTOR&lt;/Q&gt;&lt;R&gt;1&lt;/R&gt;&lt;C&gt;1&lt;/C&gt;&lt;D xsi:type="xsd:string"&gt;Finance&lt;/D&gt;&lt;/FQL&gt;&lt;FQL&gt;&lt;Q&gt;CVS^FG_FACTSET_SECTOR&lt;/Q&gt;&lt;R&gt;1&lt;/R&gt;&lt;C&gt;1&lt;/C&gt;&lt;D xsi:type="xsd:string"&gt;Retail Trade&lt;/D&gt;&lt;/FQL&gt;&lt;FQL&gt;&lt;Q&gt;CVX^FG_FACTSET_SECTOR&lt;/Q&gt;&lt;R&gt;1&lt;/R&gt;&lt;C&gt;1&lt;/C&gt;&lt;D xsi:type="xsd:string"&gt;Energy Minerals&lt;/D&gt;&lt;/FQL&gt;&lt;FQL&gt;&lt;Q&gt;CW^FG_FACTSET_SECTOR&lt;/Q&gt;&lt;R&gt;1&lt;/R&gt;&lt;C&gt;1&lt;/C&gt;&lt;D xsi:type="xsd:string"&gt;Electronic Technology&lt;/D&gt;&lt;/FQL&gt;&lt;FQL&gt;&lt;Q&gt;CXO^FG_FACTSET_SECTOR&lt;/Q&gt;&lt;R&gt;1&lt;/R&gt;&lt;C&gt;1&lt;/C&gt;&lt;D xsi:type="xsd:string"&gt;Energy Minerals&lt;/D&gt;&lt;/FQL&gt;&lt;FQL&gt;&lt;Q&gt;CXP^FG_FACTSET_SECTOR&lt;/Q&gt;&lt;R&gt;1&lt;/R&gt;&lt;C&gt;1&lt;/C&gt;&lt;D xsi:type="xsd:string"&gt;Finance&lt;/D&gt;&lt;/FQL&gt;&lt;FQL&gt;&lt;Q&gt;CY^FG_FACTSET_SECTOR&lt;/Q&gt;&lt;R&gt;1&lt;/R&gt;&lt;C&gt;1&lt;/C&gt;&lt;D xsi:type="xsd:string"&gt;Electronic Technology&lt;/D&gt;&lt;/FQL&gt;&lt;FQL&gt;&lt;Q&gt;CZR^FG_FACTSET_SECTOR&lt;/Q&gt;&lt;R&gt;1&lt;/R&gt;&lt;C&gt;1&lt;/C&gt;&lt;D xsi:type="xsd:string"&gt;Consumer Services&lt;/D&gt;&lt;/FQL&gt;&lt;FQL&gt;&lt;Q&gt;D^FG_FACTSET_SECTOR&lt;/Q&gt;&lt;R&gt;1&lt;/R&gt;&lt;C&gt;1&lt;/C&gt;&lt;D xsi:type="xsd:string"&gt;Utilities&lt;/D&gt;&lt;/FQL&gt;&lt;FQL&gt;&lt;Q&gt;DAL^FG_FACTSET_SECTOR&lt;/Q&gt;&lt;R&gt;1&lt;/R&gt;&lt;C&gt;1&lt;/C&gt;&lt;D xsi:type="xsd:string"&gt;Transportation&lt;/D&gt;&lt;/FQL&gt;&lt;FQL&gt;&lt;Q&gt;DATA^FG_FACTSET_SECTOR&lt;/Q&gt;&lt;R&gt;1&lt;/R&gt;&lt;C&gt;1&lt;/C&gt;&lt;D xsi:type="xsd:string"&gt;Technology Services&lt;/D&gt;&lt;/FQL&gt;&lt;FQL&gt;&lt;Q&gt;DCI^FG_FACTSET_SECTOR&lt;/Q&gt;&lt;R&gt;1&lt;/R&gt;&lt;C&gt;1&lt;/C&gt;&lt;D xsi:type="xsd:string"&gt;Process Industries&lt;/D&gt;&lt;/FQL&gt;&lt;FQL&gt;&lt;Q&gt;DE^FG_FACTSET_SECTOR&lt;/Q&gt;&lt;R&gt;1&lt;/R&gt;&lt;C&gt;1&lt;/C&gt;&lt;D xsi:type="xsd:string"&gt;Producer Manufacturing&lt;/D&gt;&lt;/FQL&gt;&lt;FQL&gt;&lt;Q&gt;DEI^FG_FACTSET_SECTOR&lt;/Q&gt;&lt;R&gt;1&lt;/R&gt;&lt;C&gt;1&lt;/C&gt;&lt;D xsi:type="xsd:string"&gt;Finance&lt;/D&gt;&lt;/FQL&gt;&lt;FQL&gt;&lt;Q&gt;DFS^FG_FACTSET_SECTOR&lt;/Q&gt;&lt;R&gt;1&lt;/R&gt;&lt;C&gt;1&lt;/C&gt;&lt;D xsi:type="xsd:string"&gt;Finance&lt;/D&gt;&lt;/FQL&gt;&lt;FQL&gt;&lt;Q&gt;DG^FG_FACTSET_SECTOR&lt;/Q&gt;&lt;R&gt;1&lt;/R&gt;&lt;C&gt;1&lt;/C&gt;&lt;D xsi:type="xsd:string"&gt;Retail Trade&lt;/D&gt;&lt;/FQL&gt;&lt;FQL&gt;&lt;Q&gt;DGX^FG_FACTSET_SECTOR&lt;/Q&gt;&lt;R&gt;1&lt;/R&gt;&lt;C&gt;1&lt;/C&gt;&lt;D xsi:type="xsd:string"&gt;Health Services&lt;/D&gt;&lt;/FQL&gt;&lt;FQL&gt;&lt;Q&gt;DHI^FG_FACTSET_SECTOR&lt;/Q&gt;&lt;R&gt;1&lt;/R&gt;&lt;C&gt;1&lt;/C&gt;&lt;D xsi:type="xsd:string"&gt;Consumer Durables&lt;/D&gt;&lt;/FQL&gt;&lt;FQL&gt;&lt;Q&gt;DHR^FG_FACTSET_SECTOR&lt;/Q&gt;&lt;R&gt;1&lt;/R&gt;&lt;C&gt;1&lt;/C&gt;&lt;D xsi:type="xsd:string"&gt;Health Technology&lt;/D&gt;&lt;/FQL&gt;&lt;FQL&gt;&lt;Q&gt;DIS^FG_FACTSET_SECTOR&lt;/Q&gt;&lt;R&gt;1&lt;/R&gt;&lt;C&gt;1&lt;/C&gt;&lt;D xsi:type="xsd:string"&gt;Consumer Services&lt;/D&gt;&lt;/FQL&gt;&lt;FQL&gt;&lt;Q&gt;DISCA^FG_FACTSET_SECTOR&lt;/Q&gt;&lt;R&gt;1&lt;/R&gt;&lt;C&gt;1&lt;/C&gt;&lt;D xsi:type="xsd:string"&gt;Consumer Services&lt;/D&gt;&lt;/FQL&gt;&lt;FQL&gt;&lt;Q&gt;DISCK^FG_FACTSET_SECTOR&lt;/Q&gt;&lt;R&gt;1&lt;/R&gt;&lt;C&gt;1&lt;/C&gt;&lt;D xsi:type="xsd:string"&gt;Consumer Services&lt;/D&gt;&lt;/FQL&gt;&lt;FQL&gt;&lt;Q&gt;DISH^FG_FACTSET_SECTOR&lt;/Q&gt;&lt;R&gt;1&lt;/R&gt;&lt;C&gt;1&lt;/C&gt;&lt;D xsi:type="xsd:string"&gt;Consumer Services&lt;/D&gt;&lt;/FQL&gt;&lt;FQL&gt;&lt;Q&gt;DKS^FG_FACTSET_SECTOR&lt;/Q&gt;&lt;R&gt;1&lt;/R&gt;&lt;C&gt;1&lt;/C&gt;&lt;D xsi:type="xsd:string"&gt;Retail Trade&lt;/D&gt;&lt;/FQL&gt;&lt;FQL&gt;&lt;Q&gt;DLB^FG_FACTSET_SECTOR&lt;/Q&gt;&lt;R&gt;1&lt;/R&gt;&lt;C&gt;1&lt;/C&gt;&lt;D xsi:type="xsd:string"&gt;Electronic Technology&lt;/D&gt;&lt;/FQL&gt;&lt;FQL&gt;&lt;Q&gt;DLR^FG_FACTSET_SECTOR&lt;/Q&gt;&lt;R&gt;1&lt;/R&gt;&lt;C&gt;1&lt;/C&gt;&lt;D xsi:type="xsd:string"&gt;Finance&lt;/D&gt;&lt;/FQL&gt;&lt;FQL&gt;&lt;Q&gt;DLTR^FG_FACTSET_SECTOR&lt;/Q&gt;&lt;R&gt;1&lt;/R&gt;&lt;C&gt;1&lt;/C&gt;&lt;D xsi:type="xsd:string"&gt;Retail Trade&lt;/D&gt;&lt;/FQL&gt;&lt;FQL&gt;&lt;Q&gt;DNB^FG_FACTSET_SECTOR&lt;/Q&gt;&lt;R&gt;1&lt;/R&gt;&lt;C&gt;1&lt;/C&gt;&lt;D xsi:type="xsd:string"&gt;Commercial Services&lt;/D&gt;&lt;/FQL&gt;&lt;FQL&gt;&lt;Q&gt;DNKN^FG_FACTSET_SECTOR&lt;/Q&gt;&lt;R&gt;1&lt;/R&gt;&lt;C&gt;1&lt;/C&gt;&lt;D xsi:type="xsd:string"&gt;Consumer Services&lt;/D&gt;&lt;/FQL&gt;&lt;FQL&gt;&lt;Q&gt;DOV^FG_FACTSET_SECTOR&lt;/Q&gt;&lt;R&gt;1&lt;/R&gt;&lt;C&gt;1&lt;/C&gt;&lt;D xsi:type="xsd:string"&gt;Producer Manufacturing&lt;/D&gt;&lt;/FQL&gt;&lt;FQL&gt;&lt;Q&gt;DOX^FG_FACTSET_SECTOR&lt;/Q&gt;&lt;R&gt;1&lt;/R&gt;&lt;C&gt;1&lt;/C&gt;&lt;D xsi:type="xsd:string"&gt;Technology Services&lt;/D&gt;&lt;/FQL&gt;&lt;FQL&gt;&lt;Q&gt;DPZ^FG_FACTSET_SECTOR&lt;/Q&gt;&lt;R&gt;1&lt;/R&gt;&lt;C&gt;1&lt;/C&gt;&lt;D xsi:type="xsd:string"&gt;Consumer Services&lt;/D&gt;&lt;/FQL&gt;&lt;FQL&gt;&lt;Q&gt;DRE^FG_FACTSET_SECTOR&lt;/Q&gt;&lt;R&gt;1&lt;/R&gt;&lt;C&gt;1&lt;/C&gt;&lt;D xsi:type="xsd:string"&gt;Finance&lt;/D&gt;&lt;/FQL&gt;&lt;FQL&gt;&lt;Q&gt;DRI^FG_FACTSET_SECTOR&lt;/Q&gt;&lt;R&gt;1&lt;/R&gt;&lt;C&gt;1&lt;/C&gt;&lt;D xsi:type="xsd:string"&gt;Consumer Services&lt;/D&gt;&lt;/FQL&gt;&lt;FQL&gt;&lt;Q&gt;DTE^FG_FACTSET_SECTOR&lt;/Q&gt;&lt;R&gt;1&lt;/R&gt;&lt;C&gt;1&lt;/C&gt;&lt;D xsi:type="xsd:string"&gt;Utilities&lt;/D&gt;&lt;/FQL&gt;&lt;FQL&gt;&lt;Q&gt;DUK^FG_FACTSET_SECTOR&lt;/Q&gt;&lt;R&gt;1&lt;/R&gt;&lt;C&gt;1&lt;/C&gt;&lt;D xsi:type="xsd:string"&gt;Utilities&lt;/D&gt;&lt;/FQL&gt;&lt;FQL&gt;&lt;Q&gt;DVA^FG_FACTSET_SECTOR&lt;/Q&gt;&lt;R&gt;1&lt;/R&gt;&lt;C&gt;1&lt;/C&gt;&lt;D xsi:type="xsd:string"&gt;Health Services&lt;/D&gt;&lt;/FQL&gt;&lt;FQL&gt;&lt;Q&gt;DVMT^FG_FACTSET_SECTOR&lt;/Q&gt;&lt;R&gt;1&lt;/R&gt;&lt;C&gt;1&lt;/C&gt;&lt;D xsi:type="xsd:string"&gt;Electronic Technology&lt;/D&gt;&lt;/FQL&gt;&lt;FQL&gt;&lt;Q&gt;DVN^FG_FACTSET_SECTOR&lt;/Q&gt;&lt;R&gt;1&lt;/R&gt;&lt;C&gt;1&lt;/C&gt;&lt;D xsi:type="xsd:string"&gt;Energy Minerals&lt;/D&gt;&lt;/FQL&gt;&lt;FQL&gt;&lt;Q&gt;DWDP^FG_FACTSET_SECTOR&lt;/Q&gt;&lt;R&gt;1&lt;/R&gt;&lt;C&gt;1&lt;/C&gt;&lt;D xsi:type="xsd:string"&gt;Process Industries&lt;/D&gt;&lt;/FQL&gt;&lt;FQL&gt;&lt;Q&gt;DXC^FG_FACTSET_SECTOR&lt;/Q&gt;&lt;R&gt;1&lt;/R&gt;&lt;C&gt;1&lt;/C&gt;&lt;D xsi:type="xsd:string"&gt;Technology Services&lt;/D&gt;&lt;/FQL&gt;&lt;FQL&gt;&lt;Q&gt;DXCM^FG_FACTSET_SECTOR&lt;/Q&gt;&lt;R&gt;1&lt;/R&gt;&lt;C&gt;1&lt;/C&gt;&lt;D xsi:type="xsd:string"&gt;Health Technology&lt;/D&gt;&lt;/FQL&gt;&lt;FQL&gt;&lt;Q&gt;EA^FG_FACTSET_SECTOR&lt;/Q&gt;&lt;R&gt;1&lt;/R&gt;&lt;C&gt;1&lt;/C&gt;&lt;D xsi:type="xsd:string"&gt;Consumer Durables&lt;/D&gt;&lt;/FQL&gt;&lt;FQL&gt;&lt;Q&gt;EBAY^FG_FACTSET_SECTOR&lt;/Q&gt;&lt;R&gt;1&lt;/R&gt;&lt;C&gt;1&lt;/C&gt;&lt;D xsi:type="xsd:string"&gt;Consumer Services&lt;/D&gt;&lt;/FQL&gt;&lt;FQL&gt;&lt;Q&gt;ECL^FG_FACTSET_SECTOR&lt;/Q&gt;&lt;R&gt;1&lt;/R&gt;&lt;C&gt;1&lt;/C&gt;&lt;D xsi:type="xsd:string"&gt;Process Industries&lt;/D&gt;&lt;/FQL&gt;&lt;FQL&gt;&lt;Q&gt;ED^FG_FACTSET_SECTOR&lt;/Q&gt;&lt;R&gt;1&lt;/R&gt;&lt;C&gt;1&lt;/C&gt;&lt;D xsi:type="xsd:string"&gt;Utilities&lt;/D&gt;&lt;/FQL&gt;&lt;FQL&gt;&lt;Q&gt;EEFT^FG_FACTSET_SECTOR&lt;/Q&gt;&lt;R&gt;1&lt;/R&gt;&lt;C&gt;1&lt;/C&gt;&lt;D xsi:type="xsd:string"&gt;Technology Services&lt;/D&gt;&lt;/FQL&gt;&lt;FQL&gt;&lt;Q&gt;EFX^FG_FACTSET_SECTOR&lt;/Q&gt;&lt;R&gt;1&lt;/R&gt;&lt;C&gt;1&lt;/C&gt;&lt;D xsi:type="xsd:string"&gt;Commercial Services&lt;/D&gt;&lt;/FQL&gt;&lt;FQL&gt;&lt;Q&gt;EGN^FG_FACTSET_SECTOR&lt;/Q&gt;&lt;R&gt;1&lt;/R&gt;&lt;C&gt;1&lt;/C&gt;&lt;D xsi:type="xsd:string"&gt;Energy Minerals&lt;/D&gt;&lt;/FQL&gt;&lt;FQL&gt;&lt;Q&gt;EHC^FG_FACTSET_SECTOR&lt;/Q&gt;&lt;R&gt;1&lt;/R&gt;&lt;C&gt;1&lt;/C&gt;&lt;D xsi:type="xsd:string"&gt;Health Services&lt;/D&gt;&lt;/FQL&gt;&lt;FQL&gt;&lt;Q&gt;EIX^FG_FACTSET_SECTOR&lt;/Q&gt;&lt;R&gt;1&lt;/R&gt;&lt;C&gt;1&lt;/C&gt;&lt;D xsi:type="xsd:string"&gt;Utilities&lt;/D&gt;&lt;/FQL&gt;&lt;FQL&gt;&lt;Q&gt;EL^FG_FACTSET_SECTOR&lt;/Q&gt;&lt;R&gt;1&lt;/R&gt;&lt;C&gt;1&lt;/C&gt;&lt;D xsi:type="xsd:string"&gt;Consumer Non-Durables&lt;/D&gt;&lt;/FQL&gt;&lt;FQL&gt;&lt;Q&gt;ELS^FG_FACTSET_SECTOR&lt;/Q&gt;&lt;R&gt;1&lt;/R&gt;&lt;C&gt;1&lt;/C&gt;&lt;D xsi:type="xsd:string"&gt;Finance&lt;/D&gt;&lt;/FQL&gt;&lt;FQL&gt;&lt;Q&gt;EMN^FG_FACTSET_SECTOR&lt;/Q&gt;&lt;R&gt;1&lt;/R&gt;&lt;C&gt;1&lt;/C&gt;&lt;D xsi:type="xsd:string"&gt;Process Industries&lt;/D&gt;&lt;/FQL&gt;&lt;FQL&gt;&lt;Q&gt;EMR^FG_FACTSET_SECTOR&lt;/Q&gt;&lt;R&gt;1&lt;/R&gt;&lt;C&gt;1&lt;/C&gt;&lt;D xsi:type="xsd:string"&gt;Producer Manufacturing&lt;/D&gt;&lt;/FQL&gt;&lt;FQL&gt;&lt;Q&gt;ENR^FG_FACTSET_SECTOR&lt;/Q&gt;&lt;R&gt;1&lt;/R&gt;&lt;C&gt;1&lt;/C&gt;&lt;D xsi:type="xsd:string"&gt;Consumer Non-Durables&lt;/D&gt;&lt;/FQL&gt;&lt;FQL&gt;&lt;Q&gt;EOG^FG_FACTSET_SECTOR&lt;/Q&gt;&lt;R&gt;1&lt;/R&gt;&lt;C&gt;1&lt;/C&gt;&lt;D xsi:type="xsd:string"&gt;Energy Minerals&lt;/D&gt;&lt;/FQL&gt;&lt;FQL&gt;&lt;Q&gt;EPAM^FG_FACTSET_SECTOR&lt;/Q&gt;&lt;R&gt;1&lt;/R&gt;&lt;C&gt;1&lt;/C&gt;&lt;D xsi:type="xsd:string"&gt;Technology Services&lt;/D&gt;&lt;/FQL&gt;&lt;FQL&gt;&lt;Q&gt;EPR^FG_FACTSET_SECTOR&lt;/Q&gt;&lt;R&gt;1&lt;/R&gt;&lt;C&gt;1&lt;/C&gt;&lt;D xsi:type="xsd:string"&gt;Finance&lt;/D&gt;&lt;/FQL&gt;&lt;FQL&gt;&lt;Q&gt;EQC^FG_FACTSET_SECTOR&lt;/Q&gt;&lt;R&gt;1&lt;/R&gt;&lt;C&gt;1&lt;/C&gt;&lt;D xsi:type="xsd:string"&gt;Finance&lt;/D&gt;&lt;/FQL&gt;&lt;FQL&gt;&lt;Q&gt;EQIX^FG_FACTSET_SECTOR&lt;/Q&gt;&lt;R&gt;1&lt;/R&gt;&lt;C&gt;1&lt;/C&gt;&lt;D xsi:type="xsd:string"&gt;Finance&lt;/D&gt;&lt;/FQL&gt;&lt;FQL&gt;&lt;Q&gt;EQR^FG_FACTSET_SECTOR&lt;/Q&gt;&lt;R&gt;1&lt;/R&gt;&lt;C&gt;1&lt;/C&gt;&lt;D xsi:type="xsd:string"&gt;Finance&lt;/D&gt;&lt;/FQL&gt;&lt;FQL&gt;&lt;Q&gt;EQT^FG_FACTSET_SECTOR&lt;/Q&gt;&lt;R&gt;1&lt;/R&gt;&lt;C&gt;1&lt;/C&gt;&lt;D xsi:type="xsd:string"&gt;Energy Minerals&lt;/D&gt;&lt;/FQL&gt;&lt;FQL&gt;&lt;Q&gt;ERIE^FG_FACTSET_SECTOR&lt;/Q&gt;&lt;R&gt;1&lt;/R&gt;&lt;C&gt;1&lt;/C&gt;&lt;D xsi:type="xsd:string"&gt;Finance&lt;/D&gt;&lt;/FQL&gt;&lt;FQL&gt;&lt;Q&gt;ES^FG_FACTSET_SECTOR&lt;/Q&gt;&lt;R&gt;1&lt;/R&gt;&lt;C&gt;1&lt;/C&gt;&lt;D xsi:type="xsd:string"&gt;Utilities&lt;/D&gt;&lt;/FQL&gt;&lt;FQL&gt;&lt;Q&gt;ESRT^FG_FACTSET_SECTOR&lt;/Q&gt;&lt;R&gt;1&lt;/R&gt;&lt;C&gt;1&lt;/C&gt;&lt;D xsi:type="xsd:string"&gt;Finance&lt;/D&gt;&lt;/FQL&gt;&lt;FQL&gt;&lt;Q&gt;ESRX^FG_FACTSET_SECTOR&lt;/Q&gt;&lt;R&gt;1&lt;/R&gt;&lt;C&gt;1&lt;/C&gt;&lt;D xsi:type="xsd:string"&gt;Health Services&lt;/D&gt;&lt;/FQL&gt;&lt;FQL&gt;&lt;Q&gt;ESS^FG_FACTSET_SECTOR&lt;/Q&gt;&lt;R&gt;1&lt;/R&gt;&lt;C&gt;1&lt;/C&gt;&lt;D xsi:type="xsd:string"&gt;Finance&lt;/D&gt;&lt;/FQL&gt;&lt;FQL&gt;&lt;Q&gt;ETFC^FG_FACTSET_SECTOR&lt;/Q&gt;&lt;R&gt;1&lt;/R&gt;&lt;C&gt;1&lt;/C&gt;&lt;D xsi:type="xsd:string"&gt;Finance&lt;/D&gt;&lt;/FQL&gt;&lt;FQL&gt;&lt;Q&gt;ETN^FG_FACTSET_SECTOR&lt;/Q&gt;&lt;R&gt;1&lt;/R&gt;&lt;C&gt;1&lt;/C&gt;&lt;D xsi:type="xsd:string"&gt;Producer Manufacturing&lt;/D&gt;&lt;/FQL&gt;&lt;FQL&gt;&lt;Q&gt;ETR^FG_FACTSET_SECTOR&lt;/Q&gt;&lt;R&gt;1&lt;/R&gt;&lt;C&gt;1&lt;/C&gt;&lt;D xsi:type="xsd:string"&gt;Utilities&lt;/D&gt;&lt;/FQL&gt;&lt;FQL&gt;&lt;Q&gt;EV^FG_FACTSET_SECTOR&lt;/Q&gt;&lt;R&gt;1&lt;/R&gt;&lt;C&gt;1&lt;/C&gt;&lt;D xsi:type="xsd:string"&gt;Finance&lt;/D&gt;&lt;/FQL&gt;&lt;FQL&gt;&lt;Q&gt;EVR^FG_FACTSET_SECTOR&lt;/Q&gt;&lt;R&gt;1&lt;/R&gt;&lt;C&gt;1&lt;/C&gt;&lt;D xsi:type="xsd:string"&gt;Finance&lt;/D&gt;&lt;/FQL&gt;&lt;FQL&gt;&lt;Q&gt;EVRG^FG_FACTSET_SECTOR&lt;/Q&gt;&lt;R&gt;1&lt;/R&gt;&lt;C&gt;1&lt;/C&gt;&lt;D xsi:type="xsd:string"&gt;Utilities&lt;/D&gt;&lt;/FQL&gt;&lt;FQL&gt;&lt;Q&gt;EW^FG_FACTSET_SECTOR&lt;/Q&gt;&lt;R&gt;1&lt;/R&gt;&lt;C&gt;1&lt;/C&gt;&lt;D xsi:type="xsd:string"&gt;Health Technology&lt;/D&gt;&lt;/FQL&gt;&lt;FQL&gt;&lt;Q&gt;EWBC^FG_FACTSET_SECTOR&lt;/Q&gt;&lt;R&gt;1&lt;/R&gt;&lt;C&gt;1&lt;/C&gt;&lt;D xsi:type="xsd:string"&gt;Finance&lt;/D&gt;&lt;/FQL&gt;&lt;FQL&gt;&lt;Q&gt;EXAS^FG_FACTSET_SECTOR&lt;/Q&gt;&lt;R&gt;1&lt;/R&gt;&lt;C&gt;1&lt;/C&gt;&lt;D xsi:type="xsd:string"&gt;Health Technology&lt;/D&gt;&lt;/FQL&gt;&lt;FQL&gt;&lt;Q&gt;EXC^FG_FACTSET_SECTOR&lt;/Q&gt;&lt;R&gt;1&lt;/R&gt;&lt;C&gt;1&lt;/C&gt;&lt;D xsi:type="xsd:string"&gt;Utilities&lt;/D&gt;&lt;/FQL&gt;&lt;FQL&gt;&lt;Q&gt;EXEL^FG_FACTSET_SECTOR&lt;/Q&gt;&lt;R&gt;1&lt;/R&gt;&lt;C&gt;1&lt;/C&gt;&lt;D xsi:type="xsd:string"&gt;Health Technology&lt;/D&gt;&lt;/FQL&gt;&lt;FQL&gt;&lt;Q&gt;EXP^FG_FACTSET_SECTOR&lt;/Q&gt;&lt;R&gt;1&lt;/R&gt;&lt;C&gt;1&lt;/C&gt;&lt;D xsi:type="xsd:string"&gt;Non-Energy Minerals&lt;/D&gt;&lt;/FQL&gt;&lt;FQL&gt;&lt;Q&gt;EXPD^FG_FACTSET_SECTOR&lt;/Q&gt;&lt;R&gt;1&lt;/R&gt;&lt;C&gt;1&lt;/C&gt;&lt;D xsi:type="xsd:string"&gt;Transportation&lt;/D&gt;&lt;/FQL&gt;&lt;FQL&gt;&lt;Q&gt;EXPE^FG_FACTSET_SECTOR&lt;/Q&gt;&lt;R&gt;1&lt;/R&gt;&lt;C&gt;1&lt;/C&gt;&lt;D xsi:type="xsd:string"&gt;Consumer Services&lt;/D&gt;&lt;/FQL&gt;&lt;FQL&gt;&lt;Q&gt;EXR^FG_FACTSET_SECTOR&lt;/Q&gt;&lt;R&gt;1&lt;/R&gt;&lt;C&gt;1&lt;/C&gt;&lt;D xsi:type="xsd:string"&gt;Finance&lt;/D&gt;&lt;/FQL&gt;&lt;FQL&gt;&lt;Q&gt;F^FG_FACTSET_SECTOR&lt;/Q&gt;&lt;R&gt;1&lt;/R&gt;&lt;C&gt;1&lt;/C&gt;&lt;D xsi:type="xsd:string"&gt;Consumer Durables&lt;/D&gt;&lt;/FQL&gt;&lt;FQL&gt;&lt;Q&gt;FAF^FG_FACTSET_SECTOR&lt;/Q&gt;&lt;R&gt;1&lt;/R&gt;&lt;C&gt;1&lt;/C&gt;&lt;D xsi:type="xsd:string"&gt;Finance&lt;/D&gt;&lt;/FQL&gt;&lt;FQL&gt;&lt;Q&gt;FANG^FG_FACTSET_SECTOR&lt;/Q&gt;&lt;R&gt;1&lt;/R&gt;&lt;C&gt;1&lt;/C&gt;&lt;D xsi:type="xsd:string"&gt;Energy Minerals&lt;/D&gt;&lt;/FQL&gt;&lt;FQL&gt;&lt;Q&gt;FAST^FG_FACTSET_SECTOR&lt;/Q&gt;&lt;R&gt;1&lt;/R&gt;&lt;C&gt;1&lt;/C&gt;&lt;D xsi:type="xsd:string"&gt;Distribution Services&lt;/D&gt;&lt;/FQL&gt;&lt;FQL&gt;&lt;Q&gt;FB^FG_FACTSET_SECTOR&lt;/Q&gt;&lt;R&gt;1&lt;/R&gt;&lt;C&gt;1&lt;/C&gt;&lt;D xsi:type="xsd:string"&gt;Technology Services&lt;/D&gt;&lt;/FQL&gt;&lt;FQL&gt;&lt;Q&gt;FBHS^FG_FACTSET_SECTOR&lt;/Q&gt;&lt;R&gt;1&lt;/R&gt;&lt;C&gt;1&lt;/C&gt;&lt;D xsi:type="xsd:string"&gt;Producer Manufacturing&lt;/D&gt;&lt;/FQL&gt;&lt;FQL&gt;&lt;Q&gt;FCE.A^FG_FACTSET_SECTOR&lt;/Q&gt;&lt;R&gt;1&lt;/R&gt;&lt;C&gt;1&lt;/C&gt;&lt;D xsi:type="xsd:string"&gt;Finance&lt;/D&gt;&lt;/FQL&gt;&lt;FQL&gt;&lt;Q&gt;FCNCA^FG_FACTSET_SECTOR&lt;/Q&gt;&lt;R&gt;1&lt;/R&gt;&lt;C&gt;1&lt;/C&gt;&lt;D xsi:type="xsd:string"&gt;Finance&lt;/D&gt;&lt;/FQL&gt;&lt;FQL&gt;&lt;Q&gt;FCX^FG_FACTSET_SECTOR&lt;/Q&gt;&lt;R&gt;1&lt;/R&gt;&lt;C&gt;1&lt;/C&gt;&lt;D xsi:type="xsd:string"&gt;Non-Energy Minerals&lt;/D&gt;&lt;/FQL&gt;&lt;FQL&gt;&lt;Q&gt;FDC^FG_FACTSET_SECTOR&lt;/Q&gt;&lt;R&gt;1&lt;/R&gt;&lt;C&gt;1&lt;/C&gt;&lt;D xsi:type="xsd:string"&gt;Technology Services&lt;/D&gt;&lt;/FQL&gt;&lt;FQL&gt;&lt;Q&gt;FDS^FG_FACTSET_SECTOR&lt;/Q&gt;&lt;R&gt;1&lt;/R&gt;&lt;C&gt;1&lt;/C&gt;&lt;D xsi:type="xsd:string"&gt;Commercial Services&lt;/D&gt;&lt;/FQL&gt;&lt;FQL&gt;&lt;Q&gt;FDX^FG_FACTSET_SECTOR&lt;/Q&gt;&lt;R&gt;1&lt;/R&gt;&lt;C&gt;1&lt;/C&gt;&lt;D xsi:type="xsd:string"&gt;Transportation&lt;/D&gt;&lt;/FQL&gt;&lt;FQL&gt;&lt;Q&gt;FE^FG_FACTSET_SECTOR&lt;/Q&gt;&lt;R&gt;1&lt;/R&gt;&lt;C&gt;1&lt;/C&gt;&lt;D xsi:type="xsd:string"&gt;Utilities&lt;/D&gt;&lt;/FQL&gt;&lt;FQL&gt;&lt;Q&gt;FEYE^FG_FACTSET_SECTOR&lt;/Q&gt;&lt;R&gt;1&lt;/R&gt;&lt;C&gt;1&lt;/C&gt;&lt;D xsi:type="xsd:string"&gt;Technology Services&lt;/D&gt;&lt;/FQL&gt;&lt;FQL&gt;&lt;Q&gt;FFIV^FG_FACTSET_SECTOR&lt;/Q&gt;&lt;R&gt;1&lt;/R&gt;&lt;C&gt;1&lt;/C&gt;&lt;D xsi:type="xsd:string"&gt;Electronic Technology&lt;/D&gt;&lt;/FQL&gt;&lt;FQL&gt;&lt;Q&gt;FHB^FG_FACTSET_SECTOR&lt;/Q&gt;&lt;R&gt;1&lt;/R&gt;&lt;C&gt;1&lt;/C&gt;&lt;D xsi:type="xsd:string"&gt;Finance&lt;/D&gt;&lt;/FQL&gt;&lt;FQL&gt;&lt;Q&gt;FHN^FG_FACTSET_SECTOR&lt;/Q&gt;&lt;R&gt;1&lt;/R&gt;&lt;C&gt;1&lt;/C&gt;&lt;D xsi:type="xsd:string"&gt;Finance&lt;/D&gt;&lt;/FQL&gt;&lt;FQL&gt;&lt;Q&gt;FICO^FG_FACTSET_SECTOR&lt;/Q&gt;&lt;R&gt;1&lt;/R&gt;&lt;C&gt;1&lt;/C&gt;&lt;D xsi:type="xsd:string"&gt;Technology Services&lt;/D&gt;&lt;/FQL&gt;&lt;FQL&gt;&lt;Q&gt;FIS^FG_FACTSET_SECTOR&lt;/Q&gt;&lt;R&gt;1&lt;/R&gt;&lt;C&gt;1&lt;/C&gt;&lt;D xsi:type="xsd:string"&gt;Technology Services&lt;/D&gt;&lt;/FQL&gt;&lt;FQL&gt;&lt;Q&gt;FISV^FG_FACTSET_SECTOR&lt;/Q&gt;&lt;R&gt;1&lt;/R&gt;&lt;C&gt;1&lt;/C&gt;&lt;D xsi:type="xsd:string"&gt;Technology Services&lt;/D&gt;&lt;/FQL&gt;&lt;FQL&gt;&lt;Q&gt;FITB^FG_FACTSET_SECTOR&lt;/Q&gt;&lt;R&gt;1&lt;/R&gt;&lt;C&gt;1&lt;/C&gt;&lt;D xsi:type="xsd:string"&gt;Finance&lt;/D&gt;&lt;/FQL&gt;&lt;FQL&gt;&lt;Q&gt;FL^FG_FACTSET_SECTOR&lt;/Q&gt;&lt;R&gt;1&lt;/R&gt;&lt;C&gt;1&lt;/C&gt;&lt;D xsi:type="xsd:string"&gt;Retail Trade&lt;/D&gt;&lt;/FQL&gt;&lt;FQL&gt;&lt;Q&gt;FLIR^FG_FACTSET_SECTOR&lt;/Q&gt;&lt;R&gt;1&lt;/R&gt;&lt;C&gt;1&lt;/C&gt;&lt;D xsi:type="xsd:string"&gt;Electronic Technology&lt;/D&gt;&lt;/FQL&gt;&lt;FQL&gt;&lt;Q&gt;FLO^FG_FACTSET_SECTOR&lt;/Q&gt;&lt;R&gt;1&lt;/R&gt;&lt;C&gt;1&lt;/C&gt;&lt;D xsi:type="xsd:string"&gt;Consumer Non-Durables&lt;/D&gt;&lt;/FQL&gt;&lt;FQL&gt;&lt;Q&gt;FLR^FG_FACTSET_SECTOR&lt;/Q&gt;&lt;R&gt;1&lt;/R&gt;&lt;C&gt;1&lt;/C&gt;&lt;D xsi:type="xsd:string"&gt;Industrial Services&lt;/D&gt;&lt;/FQL&gt;&lt;FQL&gt;&lt;Q&gt;FLS^FG_FACTSET_SECTOR&lt;/Q&gt;&lt;R&gt;1&lt;/R&gt;&lt;C&gt;1&lt;/C&gt;&lt;D xsi:type="xsd:string"&gt;Producer Manufacturing&lt;/D&gt;&lt;/FQL&gt;&lt;FQL&gt;&lt;Q&gt;FLT^FG_FACTSET_SECTOR&lt;/Q&gt;&lt;R&gt;1&lt;/R&gt;&lt;C&gt;1&lt;/C&gt;&lt;D xsi:type="xsd:string"&gt;Commercial Services&lt;/D&gt;&lt;/FQL&gt;&lt;FQL&gt;&lt;Q&gt;FMC^FG_FACTSET_SECTOR&lt;/Q&gt;&lt;R&gt;1&lt;/R&gt;&lt;C&gt;1&lt;/C&gt;&lt;D xsi:type="xsd:string"&gt;Process Industries&lt;/D&gt;&lt;/FQL&gt;&lt;FQL&gt;&lt;Q&gt;FNB^FG_FACTSET_SECTOR&lt;/Q&gt;&lt;R&gt;1&lt;/R&gt;&lt;C&gt;1&lt;/C&gt;&lt;D xsi:type="xsd:string"&gt;Finance&lt;/D&gt;&lt;/FQL&gt;&lt;FQL&gt;&lt;Q&gt;FND^FG_FACTSET_SECTOR&lt;/Q&gt;&lt;R&gt;1&lt;/R&gt;&lt;C&gt;1&lt;/C&gt;&lt;D xsi:type="xsd:string"&gt;Retail Trade&lt;/D&gt;&lt;/FQL&gt;&lt;FQL&gt;&lt;Q&gt;FNF^FG_FACTSET_SECTOR&lt;/Q&gt;&lt;R&gt;1&lt;/R&gt;&lt;C&gt;1&lt;/C&gt;&lt;D xsi:type="xsd:string"&gt;Finance&lt;/D&gt;&lt;/FQL&gt;&lt;FQL&gt;&lt;Q&gt;FOX^FG_FACTSET_SECTOR&lt;/Q&gt;&lt;R&gt;1&lt;/R&gt;&lt;C&gt;1&lt;/C&gt;&lt;D xsi:type="xsd:string"&gt;Consumer Services&lt;/D&gt;&lt;/FQL&gt;&lt;FQL&gt;&lt;Q&gt;FOXA^FG_FACTSET_SECTOR&lt;/Q&gt;&lt;R&gt;1&lt;/R&gt;&lt;C&gt;1&lt;/C&gt;&lt;D xsi:type="xsd:string"&gt;Consumer Services&lt;/D&gt;&lt;/FQL&gt;&lt;FQL&gt;&lt;Q&gt;FRC^FG_FACTSET_SECTOR&lt;/Q&gt;&lt;R&gt;1&lt;/R&gt;&lt;C&gt;1&lt;/C&gt;&lt;D xsi:type="xsd:string"&gt;Finance&lt;/D&gt;&lt;/FQL&gt;&lt;FQL&gt;&lt;Q&gt;FRT^FG_FACTSET_SECTOR&lt;/Q&gt;&lt;R&gt;1&lt;/R&gt;&lt;C&gt;1&lt;/C&gt;&lt;D xsi:type="xsd:string"&gt;Finance&lt;/D&gt;&lt;/FQL&gt;&lt;FQL&gt;&lt;Q&gt;FSLR^FG_FACTSET_SECTOR&lt;/Q&gt;&lt;R&gt;1&lt;/R&gt;&lt;C&gt;1&lt;/C&gt;&lt;D xsi:type="xsd:string"&gt;Electronic Technology&lt;/D&gt;&lt;/FQL&gt;&lt;FQL&gt;&lt;Q&gt;FTNT^FG_FACTSET_SECTOR&lt;/Q&gt;&lt;R&gt;1&lt;/R&gt;&lt;C&gt;1&lt;/C&gt;&lt;D xsi:type="xsd:string"&gt;Electronic Technology&lt;/D&gt;&lt;/FQL&gt;&lt;FQL&gt;&lt;Q&gt;FTV^FG_FACTSET_SECTOR&lt;/Q&gt;&lt;R&gt;1&lt;/R&gt;&lt;C&gt;1&lt;/C&gt;&lt;D xsi:type="xsd:string"&gt;Electronic Technology&lt;/D&gt;&lt;/FQL&gt;&lt;FQL&gt;&lt;Q&gt;FWONA^FG_FACTSET_SECTOR&lt;/Q&gt;&lt;R&gt;1&lt;/R&gt;&lt;C&gt;1&lt;/C&gt;&lt;D xsi:type="xsd:string"&gt;Consumer Services&lt;/D&gt;&lt;/FQL&gt;&lt;FQL&gt;&lt;Q&gt;FWONK^FG_FACTSET_SECTOR&lt;/Q&gt;&lt;R&gt;1&lt;/R&gt;&lt;C&gt;1&lt;/C&gt;&lt;D xsi:type="xsd:string"&gt;Consumer Services&lt;/D&gt;&lt;/FQL&gt;&lt;FQL&gt;&lt;Q&gt;G^FG_FACTSET_SECTOR&lt;/Q&gt;&lt;R&gt;1&lt;/R&gt;&lt;C&gt;1&lt;/C&gt;&lt;D xsi:type="xsd:string"&gt;Commercial Services&lt;/D&gt;&lt;/FQL&gt;&lt;FQL&gt;&lt;Q&gt;GD^FG_FACTSET_SECTOR&lt;/Q&gt;&lt;R&gt;1&lt;/R&gt;&lt;C&gt;1&lt;/C&gt;&lt;D xsi:type="xsd:string"&gt;Electronic Technology&lt;/D&gt;&lt;/FQL&gt;&lt;FQL&gt;&lt;Q&gt;GDDY^FG_FACTSET_SECTOR&lt;/Q&gt;&lt;R&gt;1&lt;/R&gt;&lt;C&gt;1&lt;/C&gt;&lt;D xsi:type="xsd:string"&gt;Technology Services&lt;/D&gt;&lt;/FQL&gt;&lt;FQL&gt;&lt;Q&gt;GDI^FG_FACTSET_SECTOR&lt;/Q&gt;&lt;R&gt;1&lt;/R&gt;&lt;C&gt;1&lt;/C&gt;&lt;D xsi:type="xsd:string"&gt;Producer Manufacturing&lt;/D&gt;&lt;/FQL&gt;&lt;FQL&gt;&lt;Q&gt;GE^FG_FACTSET_SECTOR&lt;/Q&gt;&lt;R&gt;1&lt;/R&gt;&lt;C&gt;1&lt;/C&gt;&lt;D xsi:type="xsd:string"&gt;Producer Manufacturing&lt;/D&gt;&lt;/FQL&gt;&lt;FQL&gt;&lt;Q&gt;GGG^FG_FACTSET_SECTOR&lt;/Q&gt;&lt;R&gt;1&lt;/R&gt;&lt;C&gt;1&lt;/C&gt;&lt;D xsi:type="xsd:string"&gt;Producer Manufacturing&lt;/D&gt;&lt;/FQL&gt;&lt;FQL&gt;&lt;Q&gt;GHC^FG_FACTSET_SECTOR&lt;/Q&gt;&lt;R&gt;1&lt;/R&gt;&lt;C&gt;1&lt;/C&gt;&lt;D xsi:type="xsd:string"&gt;Consumer Services&lt;/D&gt;&lt;/FQL&gt;&lt;FQL&gt;&lt;Q&gt;GILD^FG_FACTSET_SECTOR&lt;/Q&gt;&lt;R&gt;1&lt;/R&gt;&lt;C&gt;1&lt;/C&gt;&lt;D xsi:type="xsd:string"&gt;Health Technology&lt;/D&gt;&lt;/FQL&gt;&lt;FQL&gt;&lt;Q&gt;GIS^FG_FACTSET_SECTOR&lt;/Q&gt;&lt;R&gt;1&lt;/R&gt;&lt;C&gt;1&lt;/C&gt;&lt;D xsi:type="xsd:string"&gt;Consumer Non-Durables&lt;/D&gt;&lt;/FQL&gt;&lt;FQL&gt;&lt;Q&gt;GLPI^FG_FACTSET_SECTOR&lt;/Q&gt;&lt;R&gt;1&lt;/R&gt;&lt;C&gt;1&lt;/C&gt;&lt;D xsi:type="xsd:string"&gt;Finance&lt;/D&gt;&lt;/FQL&gt;&lt;FQL&gt;&lt;Q&gt;GLW^FG_FACTSET_SECTOR&lt;/Q&gt;&lt;R&gt;1&lt;/R&gt;&lt;C&gt;1&lt;/C&gt;&lt;D xsi:type="xsd:string"&gt;Electronic Technology&lt;/D&gt;&lt;/FQL&gt;&lt;FQL&gt;&lt;Q&gt;GM^FG_FACTSET_SECTOR&lt;/Q&gt;&lt;R&gt;1&lt;/R&gt;&lt;C&gt;1&lt;/C&gt;&lt;D xsi:type="xsd:string"&gt;Consumer Durables&lt;/D&gt;&lt;/FQL&gt;&lt;FQL&gt;&lt;Q&gt;GNTX^FG_FACTSET_SECTOR&lt;/Q&gt;&lt;R&gt;1&lt;/R&gt;&lt;C&gt;1&lt;/C&gt;&lt;D xsi:type="xsd:string"&gt;Producer Manufacturing&lt;/D&gt;&lt;/FQL&gt;&lt;FQL&gt;&lt;Q&gt;GOOG^FG_FACTSET_SECTOR&lt;/Q&gt;&lt;R&gt;1&lt;/R&gt;&lt;C&gt;1&lt;/C&gt;&lt;D xsi:type="xsd:string"&gt;Technology Services&lt;/D&gt;&lt;/FQL&gt;&lt;FQL&gt;&lt;Q&gt;GOOGL^FG_FACTSET_SECTOR&lt;/Q&gt;&lt;R&gt;1&lt;/R&gt;&lt;C&gt;1&lt;/C&gt;&lt;D xsi:type="xsd:string"&gt;Technology Services&lt;/D&gt;&lt;/FQL&gt;&lt;FQL&gt;&lt;Q&gt;GPC^FG_FACTSET_SECTOR&lt;/Q&gt;&lt;R&gt;1&lt;/R&gt;&lt;C&gt;1&lt;/C&gt;&lt;D xsi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:type="xsd:string"&gt;Distribution Services&lt;/D&gt;&lt;/FQL&gt;&lt;FQL&gt;&lt;Q&gt;GPK^FG_FACTSET_SECTOR&lt;/Q&gt;&lt;R&gt;1&lt;/R&gt;&lt;C&gt;1&lt;/C&gt;&lt;D xsi:type="xsd:string"&gt;Process Industries&lt;/D&gt;&lt;/FQL&gt;&lt;FQL&gt;&lt;Q&gt;GPN^FG_FACTSET_SECTOR&lt;/Q&gt;&lt;R&gt;1&lt;/R&gt;&lt;C&gt;1&lt;/C&gt;&lt;D xsi:type="xsd:string"&gt;Technology Services&lt;/D&gt;&lt;/FQL&gt;&lt;FQL&gt;&lt;Q&gt;GPS^FG_FACTSET_SECTOR&lt;/Q&gt;&lt;R&gt;1&lt;/R&gt;&lt;C&gt;1&lt;/C&gt;&lt;D xsi:type="xsd:string"&gt;Retail Trade&lt;/D&gt;&lt;/FQL&gt;&lt;FQL&gt;&lt;Q&gt;GRA^FG_FACTSET_SECTOR&lt;/Q&gt;&lt;R&gt;1&lt;/R&gt;&lt;C&gt;1&lt;/C&gt;&lt;D xsi:type="xsd:string"&gt;Process Industries&lt;/D&gt;&lt;/FQL&gt;&lt;FQL&gt;&lt;Q&gt;GRMN^FG_FACTSET_SECTOR&lt;/Q&gt;&lt;R&gt;1&lt;/R&gt;&lt;C&gt;1&lt;/C&gt;&lt;D xsi:type="xsd:string"&gt;Electronic Technology&lt;/D&gt;&lt;/FQL&gt;&lt;FQL&gt;&lt;Q&gt;GRUB^FG_FACTSET_SECTOR&lt;/Q&gt;&lt;R&gt;1&lt;/R&gt;&lt;C&gt;1&lt;/C&gt;&lt;D xsi:type="xsd:string"&gt;Retail Trade&lt;/D&gt;&lt;/FQL&gt;&lt;FQL&gt;&lt;Q&gt;GS^FG_FACTSET_SECTOR&lt;/Q&gt;&lt;R&gt;1&lt;/R&gt;&lt;C&gt;1&lt;/C&gt;&lt;D xsi:type="xsd:string"&gt;Finance&lt;/D&gt;&lt;/FQL&gt;&lt;FQL&gt;&lt;Q&gt;GT^FG_FACTSET_SECTOR&lt;/Q&gt;&lt;R&gt;1&lt;/R&gt;&lt;C&gt;1&lt;/C&gt;&lt;D xsi:type="xsd:string"&gt;Consumer Durables&lt;/D&gt;&lt;/FQL&gt;&lt;FQL&gt;&lt;Q&gt;GWR^FG_FACTSET_SECTOR&lt;/Q&gt;&lt;R&gt;1&lt;/R&gt;&lt;C&gt;1&lt;/C&gt;&lt;D xsi:type="xsd:string"&gt;Transportation&lt;/D&gt;&lt;/FQL&gt;&lt;FQL&gt;&lt;Q&gt;GWRE^FG_FACTSET_SECTOR&lt;/Q&gt;&lt;R&gt;1&lt;/R&gt;&lt;C&gt;1&lt;/C&gt;&lt;D xsi:type="xsd:string"&gt;Technology Services&lt;/D&gt;&lt;/FQL&gt;&lt;FQL&gt;&lt;Q&gt;GWW^FG_FACTSET_SECTOR&lt;/Q&gt;&lt;R&gt;1&lt;/R&gt;&lt;C&gt;1&lt;/C&gt;&lt;D xsi:type="xsd:string"&gt;Distribution Services&lt;/D&gt;&lt;/FQL&gt;&lt;FQL&gt;&lt;Q&gt;H^FG_FACTSET_SECTOR&lt;/Q&gt;&lt;R&gt;1&lt;/R&gt;&lt;C&gt;1&lt;/C&gt;&lt;D xsi:type="xsd:string"&gt;Consumer Services&lt;/D&gt;&lt;/FQL&gt;&lt;FQL&gt;&lt;Q&gt;HAIN^FG_FACTSET_SECTOR&lt;/Q&gt;&lt;R&gt;1&lt;/R&gt;&lt;C&gt;1&lt;/C&gt;&lt;D xsi:type="xsd:string"&gt;Consumer Non-Durables&lt;/D&gt;&lt;/FQL&gt;&lt;FQL&gt;&lt;Q&gt;HAL^FG_FACTSET_SECTOR&lt;/Q&gt;&lt;R&gt;1&lt;/R&gt;&lt;C&gt;1&lt;/C&gt;&lt;D xsi:type="xsd:string"&gt;Industrial Services&lt;/D&gt;&lt;/FQL&gt;&lt;FQL&gt;&lt;Q&gt;HAS^FG_FACTSET_SECTOR&lt;/Q&gt;&lt;R&gt;1&lt;/R&gt;&lt;C&gt;1&lt;/C&gt;&lt;D xsi:type="xsd:string"&gt;Consumer Durables&lt;/D&gt;&lt;/FQL&gt;&lt;FQL&gt;&lt;Q&gt;HBAN^FG_FACTSET_SECTOR&lt;/Q&gt;&lt;R&gt;1&lt;/R&gt;&lt;C&gt;1&lt;/C&gt;&lt;D xsi:type="xsd:string"&gt;Finance&lt;/D&gt;&lt;/FQL&gt;&lt;FQL&gt;&lt;Q&gt;HBI^FG_FACTSET_SECTOR&lt;/Q&gt;&lt;R&gt;1&lt;/R&gt;&lt;C&gt;1&lt;/C&gt;&lt;D xsi:type="xsd:string"&gt;Consumer Non-Durables&lt;/D&gt;&lt;/FQL&gt;&lt;FQL&gt;&lt;Q&gt;HCA^FG_FACTSET_SECTOR&lt;/Q&gt;&lt;R&gt;1&lt;/R&gt;&lt;C&gt;1&lt;/C&gt;&lt;D xsi:type="xsd:string"&gt;Health Services&lt;/D&gt;&lt;/FQL&gt;&lt;FQL&gt;&lt;Q&gt;HCP^FG_FACTSET_SECTOR&lt;/Q&gt;&lt;R&gt;1&lt;/R&gt;&lt;C&gt;1&lt;/C&gt;&lt;D xsi:type="xsd:string"&gt;Finance&lt;/D&gt;&lt;/FQL&gt;&lt;FQL&gt;&lt;Q&gt;HD^FG_FACTSET_SECTOR&lt;/Q&gt;&lt;R&gt;1&lt;/R&gt;&lt;C&gt;1&lt;/C&gt;&lt;D xsi:type="xsd:string"&gt;Retail Trade&lt;/D&gt;&lt;/FQL&gt;&lt;FQL&gt;&lt;Q&gt;HDS^FG_FACTSET_SECTOR&lt;/Q&gt;&lt;R&gt;1&lt;/R&gt;&lt;C&gt;1&lt;/C&gt;&lt;D xsi:type="xsd:string"&gt;Distribution Services&lt;/D&gt;&lt;/FQL&gt;&lt;FQL&gt;&lt;Q&gt;HE^FG_FACTSET_SECTOR&lt;/Q&gt;&lt;R&gt;1&lt;/R&gt;&lt;C&gt;1&lt;/C&gt;&lt;D xsi:type="xsd:string"&gt;Utilities&lt;/D&gt;&lt;/FQL&gt;&lt;FQL&gt;&lt;Q&gt;HEI^FG_FACTSET_SECTOR&lt;/Q&gt;&lt;R&gt;1&lt;/R&gt;&lt;C&gt;1&lt;/C&gt;&lt;D xsi:type="xsd:string"&gt;Electronic Technology&lt;/D&gt;&lt;/FQL&gt;&lt;FQL&gt;&lt;Q&gt;HEI.A^FG_FACTSET_SECTOR&lt;/Q&gt;&lt;R&gt;1&lt;/R&gt;&lt;C&gt;1&lt;/C&gt;&lt;D xsi:type="xsd:string"&gt;Electronic Technology&lt;/D&gt;&lt;/FQL&gt;&lt;FQL&gt;&lt;Q&gt;HES^FG_FACTSET_SECTOR&lt;/Q&gt;&lt;R&gt;1&lt;/R&gt;&lt;C&gt;1&lt;/C&gt;&lt;D xsi:type="xsd:string"&gt;Energy Minerals&lt;/D&gt;&lt;/FQL&gt;&lt;FQL&gt;&lt;Q&gt;HFC^FG_FACTSET_SECTOR&lt;/Q&gt;&lt;R&gt;1&lt;/R&gt;&lt;C&gt;1&lt;/C&gt;&lt;D xsi:type="xsd:string"&gt;Energy Minerals&lt;/D&gt;&lt;/FQL&gt;&lt;FQL&gt;&lt;Q&gt;HGV^FG_FACTSET_SECTOR&lt;/Q&gt;&lt;R&gt;1&lt;/R&gt;&lt;C&gt;1&lt;/C&gt;&lt;D xsi:type="xsd:string"&gt;Finance&lt;/D&gt;&lt;/FQL&gt;&lt;FQL&gt;&lt;Q&gt;HHC^FG_FACTSET_SECTOR&lt;/Q&gt;&lt;R&gt;1&lt;/R&gt;&lt;C&gt;1&lt;/C&gt;&lt;D xsi:type="xsd:string"&gt;Finance&lt;/D&gt;&lt;/FQL&gt;&lt;FQL&gt;&lt;Q&gt;HIG^FG_FACTSET_SECTOR&lt;/Q&gt;&lt;R&gt;1&lt;/R&gt;&lt;C&gt;1&lt;/C&gt;&lt;D xsi:type="xsd:string"&gt;Finance&lt;/D&gt;&lt;/FQL&gt;&lt;FQL&gt;&lt;Q&gt;HII^FG_FACTSET_SECTOR&lt;/Q&gt;&lt;R&gt;1&lt;/R&gt;&lt;C&gt;1&lt;/C&gt;&lt;D xsi:type="xsd:string"&gt;Electronic Technology&lt;/D&gt;&lt;/FQL&gt;&lt;FQL&gt;&lt;Q&gt;HIW^FG_FACTSET_SECTOR&lt;/Q&gt;&lt;R&gt;1&lt;/R&gt;&lt;C&gt;1&lt;/C&gt;&lt;D xsi:type="xsd:string"&gt;Finance&lt;/D&gt;&lt;/FQL&gt;&lt;FQL&gt;&lt;Q&gt;HLF^FG_FACTSET_SECTOR&lt;/Q&gt;&lt;R&gt;1&lt;/R&gt;&lt;C&gt;1&lt;/C&gt;&lt;D xsi:type="xsd:string"&gt;Distribution Services&lt;/D&gt;&lt;/FQL&gt;&lt;FQL&gt;&lt;Q&gt;HLT^FG_FACTSET_SECTOR&lt;/Q&gt;&lt;R&gt;1&lt;/R&gt;&lt;C&gt;1&lt;/C&gt;&lt;D xsi:type="xsd:string"&gt;Consumer Services&lt;/D&gt;&lt;/FQL&gt;&lt;FQL&gt;&lt;Q&gt;HOG^FG_FACTSET_SECTOR&lt;/Q&gt;&lt;R&gt;1&lt;/R&gt;&lt;C&gt;1&lt;/C&gt;&lt;D xsi:type="xsd:string"&gt;Consumer Durables&lt;/D&gt;&lt;/FQL&gt;&lt;FQL&gt;&lt;Q&gt;HOLX^FG_FACTSET_SECTOR&lt;/Q&gt;&lt;R&gt;1&lt;/R&gt;&lt;C&gt;1&lt;/C&gt;&lt;D xsi:type="xsd:string"&gt;Health Technology&lt;/D&gt;&lt;/FQL&gt;&lt;FQL&gt;&lt;Q&gt;HON^FG_FACTSET_SECTOR&lt;/Q&gt;&lt;R&gt;1&lt;/R&gt;&lt;C&gt;1&lt;/C&gt;&lt;D xsi:type="xsd:string"&gt;Producer Manufacturing&lt;/D&gt;&lt;/FQL&gt;&lt;FQL&gt;&lt;Q&gt;HP^FG_FACTSET_SECTOR&lt;/Q&gt;&lt;R&gt;1&lt;/R&gt;&lt;C&gt;1&lt;/C&gt;&lt;D xsi:type="xsd:string"&gt;Industrial Services&lt;/D&gt;&lt;/FQL&gt;&lt;FQL&gt;&lt;Q&gt;HPE^FG_FACTSET_SECTOR&lt;/Q&gt;&lt;R&gt;1&lt;/R&gt;&lt;C&gt;1&lt;/C&gt;&lt;D xsi:type="xsd:string"&gt;Electronic Technology&lt;/D&gt;&lt;/FQL&gt;&lt;FQL&gt;&lt;Q&gt;HPP^FG_FACTSET_SECTOR&lt;/Q&gt;&lt;R&gt;1&lt;/R&gt;&lt;C&gt;1&lt;/C&gt;&lt;D xsi:type="xsd:string"&gt;Finance&lt;/D&gt;&lt;/FQL&gt;&lt;FQL&gt;&lt;Q&gt;HPQ^FG_FACTSET_SECTOR&lt;/Q&gt;&lt;R&gt;1&lt;/R&gt;&lt;C&gt;1&lt;/C&gt;&lt;D xsi:type="xsd:string"&gt;Electronic Technology&lt;/D&gt;&lt;/FQL&gt;&lt;FQL&gt;&lt;Q&gt;HPT^FG_FACTSET_SECTOR&lt;/Q&gt;&lt;R&gt;1&lt;/R&gt;&lt;C&gt;1&lt;/C&gt;&lt;D xsi:type="xsd:string"&gt;Finance&lt;/D&gt;&lt;/FQL&gt;&lt;FQL&gt;&lt;Q&gt;HRB^FG_FACTSET_SECTOR&lt;/Q&gt;&lt;R&gt;1&lt;/R&gt;&lt;C&gt;1&lt;/C&gt;&lt;D xsi:type="xsd:string"&gt;Consumer Services&lt;/D&gt;&lt;/FQL&gt;&lt;FQL&gt;&lt;Q&gt;HRC^FG_FACTSET_SECTOR&lt;/Q&gt;&lt;R&gt;1&lt;/R&gt;&lt;C&gt;1&lt;/C&gt;&lt;D xsi:type="xsd:string"&gt;Health Technology&lt;/D&gt;&lt;/FQL&gt;&lt;FQL&gt;&lt;Q&gt;HRL^FG_FACTSET_SECTOR&lt;/Q&gt;&lt;R&gt;1&lt;/R&gt;&lt;C&gt;1&lt;/C&gt;&lt;D xsi:type="xsd:string"&gt;Consumer Non-Durables&lt;/D&gt;&lt;/FQL&gt;&lt;FQL&gt;&lt;Q&gt;HRS^FG_FACTSET_SECTOR&lt;/Q&gt;&lt;R&gt;1&lt;/R&gt;&lt;C&gt;1&lt;/C&gt;&lt;D xsi:type="xsd:string"&gt;Electronic Technology&lt;/D&gt;&lt;/FQL&gt;&lt;FQL&gt;&lt;Q&gt;HSIC^FG_FACTSET_SECTOR&lt;/Q&gt;&lt;R&gt;1&lt;/R&gt;&lt;C&gt;1&lt;/C&gt;&lt;D xsi:type="xsd:string"&gt;Distribution Services&lt;/D&gt;&lt;/FQL&gt;&lt;FQL&gt;&lt;Q&gt;HST^FG_FACTSET_SECTOR&lt;/Q&gt;&lt;R&gt;1&lt;/R&gt;&lt;C&gt;1&lt;/C&gt;&lt;D xsi:type="xsd:string"&gt;Finance&lt;/D&gt;&lt;/FQL&gt;&lt;FQL&gt;&lt;Q&gt;HSY^FG_FACTSET_SECTOR&lt;/Q&gt;&lt;R&gt;1&lt;/R&gt;&lt;C&gt;1&lt;/C&gt;&lt;D xsi:type="xsd:string"&gt;Consumer Non-Durables&lt;/D&gt;&lt;/FQL&gt;&lt;FQL&gt;&lt;Q&gt;HTA^FG_FACTSET_SECTOR&lt;/Q&gt;&lt;R&gt;1&lt;/R&gt;&lt;C&gt;1&lt;/C&gt;&lt;D xsi:type="xsd:string"&gt;Finance&lt;/D&gt;&lt;/FQL&gt;&lt;FQL&gt;&lt;Q&gt;HUBB^FG_FACTSET_SECTOR&lt;/Q&gt;&lt;R&gt;1&lt;/R&gt;&lt;C&gt;1&lt;/C&gt;&lt;D xsi:type="xsd:string"&gt;Producer Manufacturing&lt;/D&gt;&lt;/FQL&gt;&lt;FQL&gt;&lt;Q&gt;HUM^FG_FACTSET_SECTOR&lt;/Q&gt;&lt;R&gt;1&lt;/R&gt;&lt;C&gt;1&lt;/C&gt;&lt;D xsi:type="xsd:string"&gt;Health Services&lt;/D&gt;&lt;/FQL&gt;&lt;FQL&gt;&lt;Q&gt;HUN^FG_FACTSET_SECTOR&lt;/Q&gt;&lt;R&gt;1&lt;/R&gt;&lt;C&gt;1&lt;/C&gt;&lt;D xsi:type="xsd:string"&gt;Process Industries&lt;/D&gt;&lt;/FQL&gt;&lt;FQL&gt;&lt;Q&gt;HXL^FG_FACTSET_SECTOR&lt;/Q&gt;&lt;R&gt;1&lt;/R&gt;&lt;C&gt;1&lt;/C&gt;&lt;D xsi:type="xsd:string"&gt;Electronic Technology&lt;/D&gt;&lt;/FQL&gt;&lt;FQL&gt;&lt;Q&gt;IAC^FG_FACTSET_SECTOR&lt;/Q&gt;&lt;R&gt;1&lt;/R&gt;&lt;C&gt;1&lt;/C&gt;&lt;D xsi:type="xsd:string"&gt;Technology Services&lt;/D&gt;&lt;/FQL&gt;&lt;FQL&gt;&lt;Q&gt;IART^FG_FACTSET_SECTOR&lt;/Q&gt;&lt;R&gt;1&lt;/R&gt;&lt;C&gt;1&lt;/C&gt;&lt;D xsi:type="xsd:string"&gt;Health Technology&lt;/D&gt;&lt;/FQL&gt;&lt;FQL&gt;&lt;Q&gt;IBKR^FG_FACTSET_SECTOR&lt;/Q&gt;&lt;R&gt;1&lt;/R&gt;&lt;C&gt;1&lt;/C&gt;&lt;D xsi:type="xsd:string"&gt;Finance&lt;/D&gt;&lt;/FQL&gt;&lt;FQL&gt;&lt;Q&gt;IBM^FG_FACTSET_SECTOR&lt;/Q&gt;&lt;R&gt;1&lt;/R&gt;&lt;C&gt;1&lt;/C&gt;&lt;D xsi:type="xsd:string"&gt;Technology Services&lt;/D&gt;&lt;/FQL&gt;&lt;FQL&gt;&lt;Q&gt;ICE^FG_FACTSET_SECTOR&lt;/Q&gt;&lt;R&gt;1&lt;/R&gt;&lt;C&gt;1&lt;/C&gt;&lt;D xsi:type="xsd:string"&gt;Finance&lt;/D&gt;&lt;/FQL&gt;&lt;FQL&gt;&lt;Q&gt;ICUI^FG_FACTSET_SECTOR&lt;/Q&gt;&lt;R&gt;1&lt;/R&gt;&lt;C&gt;1&lt;/C&gt;&lt;D xsi:type="xsd:string"&gt;Health Technology&lt;/D&gt;&lt;/FQL&gt;&lt;FQL&gt;&lt;Q&gt;IDXX^FG_FACTSET_SECTOR&lt;/Q&gt;&lt;R&gt;1&lt;/R&gt;&lt;C&gt;1&lt;/C&gt;&lt;D xsi:type="xsd:string"&gt;Health Technology&lt;/D&gt;&lt;/FQL&gt;&lt;FQL&gt;&lt;Q&gt;IEX^FG_FACTSET_SECTOR&lt;/Q&gt;&lt;R&gt;1&lt;/R&gt;&lt;C&gt;1&lt;/C&gt;&lt;D xsi:type="xsd:string"&gt;Producer Manufacturing&lt;/D&gt;&lt;/FQL&gt;&lt;FQL&gt;&lt;Q&gt;IFF^FG_FACTSET_SECTOR&lt;/Q&gt;&lt;R&gt;1&lt;/R&gt;&lt;C&gt;1&lt;/C&gt;&lt;D xsi:type="xsd:string"&gt;Consumer Non-Durables&lt;/D&gt;&lt;/FQL&gt;&lt;FQL&gt;&lt;Q&gt;IGT^FG_FACTSET_SECTOR&lt;/Q&gt;&lt;R&gt;1&lt;/R&gt;&lt;C&gt;1&lt;/C&gt;&lt;D xsi:type="xsd:string"&gt;Consumer Services&lt;/D&gt;&lt;/FQL&gt;&lt;FQL&gt;&lt;Q&gt;ILMN^FG_FACTSET_SECTOR&lt;/Q&gt;&lt;R&gt;1&lt;/R&gt;&lt;C&gt;1&lt;/C&gt;&lt;D xsi:type="xsd:string"&gt;Health Technology&lt;/D&gt;&lt;/FQL&gt;&lt;FQL&gt;&lt;Q&gt;INCY^FG_FACTSET_SECTOR&lt;/Q&gt;&lt;R&gt;1&lt;/R&gt;&lt;C&gt;1&lt;/C&gt;&lt;D xsi:type="xsd:string"&gt;Health Technology&lt;/D&gt;&lt;/FQL&gt;&lt;FQL&gt;&lt;Q&gt;INFO^FG_FACTSET_SECTOR&lt;/Q&gt;&lt;R&gt;1&lt;/R&gt;&lt;C&gt;1&lt;/C&gt;&lt;D xsi:type="xsd:string"&gt;Commercial Services&lt;/D&gt;&lt;/FQL&gt;&lt;FQL&gt;&lt;Q&gt;INGR^FG_FACTSET_SECTOR&lt;/Q&gt;&lt;R&gt;1&lt;/R&gt;&lt;C&gt;1&lt;/C&gt;&lt;D xsi:type="xsd:string"&gt;Process Industries&lt;/D&gt;&lt;/FQL&gt;&lt;FQL&gt;&lt;Q&gt;INTC^FG_FACTSET_SECTOR&lt;/Q&gt;&lt;R&gt;1&lt;/R&gt;&lt;C&gt;1&lt;/C&gt;&lt;D xsi:type="xsd:string"&gt;Electronic Technology&lt;/D&gt;&lt;/FQL&gt;&lt;FQL&gt;&lt;Q&gt;INTU^FG_FACTSET_SECTOR&lt;/Q&gt;&lt;R&gt;1&lt;/R&gt;&lt;C&gt;1&lt;/C&gt;&lt;D xsi:type="xsd:string"&gt;Technology Services&lt;/D&gt;&lt;/FQL&gt;&lt;FQL&gt;&lt;Q&gt;INVH^FG_FACTSET_SECTOR&lt;/Q&gt;&lt;R&gt;1&lt;/R&gt;&lt;C&gt;1&lt;/C&gt;&lt;D xsi:type="xsd:string"&gt;Finance&lt;/D&gt;&lt;/FQL&gt;&lt;FQL&gt;&lt;Q&gt;IONS^FG_FACTSET_SECTOR&lt;/Q&gt;&lt;R&gt;1&lt;/R&gt;&lt;C&gt;1&lt;/C&gt;&lt;D xsi:type="xsd:string"&gt;Health Technology&lt;/D&gt;&lt;/FQL&gt;&lt;FQL&gt;&lt;Q&gt;IP^FG_FACTSET_SECTOR&lt;/Q&gt;&lt;R&gt;1&lt;/R&gt;&lt;C&gt;1&lt;/C&gt;&lt;D xsi:type="xsd:string"&gt;Process Industries&lt;/D&gt;&lt;/FQL&gt;&lt;FQL&gt;&lt;Q&gt;IPG^FG_FACTSET_SECTOR&lt;/Q&gt;&lt;R&gt;1&lt;/R&gt;&lt;C&gt;1&lt;/C&gt;&lt;D xsi:type="xsd:string"&gt;Commercial Services&lt;/D&gt;&lt;/FQL&gt;&lt;FQL&gt;&lt;Q&gt;IPGP^FG_FACTSET_SECTOR&lt;/Q&gt;&lt;R&gt;1&lt;/R&gt;&lt;C&gt;1&lt;/C&gt;&lt;D xsi:type="xsd:string"&gt;Electronic Technology&lt;/D&gt;&lt;/FQL&gt;&lt;FQL&gt;&lt;Q&gt;IQV^FG_FACTSET_SECTOR&lt;/Q&gt;&lt;R&gt;1&lt;/R&gt;&lt;C&gt;1&lt;/C&gt;&lt;D xsi:type="xsd:string"&gt;Health Services&lt;/D&gt;&lt;/FQL&gt;&lt;FQL&gt;&lt;Q&gt;IR^FG_FACTSET_SECTOR&lt;/Q&gt;&lt;R&gt;1&lt;/R&gt;&lt;C&gt;1&lt;/C&gt;&lt;D xsi:type="xsd:string"&gt;Producer Manufacturing&lt;/D&gt;&lt;/FQL&gt;&lt;FQL&gt;&lt;Q&gt;IRM^FG_FACTSET_SECTOR&lt;/Q&gt;&lt;R&gt;1&lt;/R&gt;&lt;C&gt;1&lt;/C&gt;&lt;D xsi:type="xsd:string"&gt;Finance&lt;/D&gt;&lt;/FQL&gt;&lt;FQL&gt;&lt;Q&gt;ISRG^FG_FACTSET_SECTOR&lt;/Q&gt;&lt;R&gt;1&lt;/R&gt;&lt;C&gt;1&lt;/C&gt;&lt;D xsi:type="xsd:string"&gt;Health Technology&lt;/D&gt;&lt;/FQL&gt;&lt;FQL&gt;&lt;Q&gt;IT^FG_FACTSET_SECTOR&lt;/Q&gt;&lt;R&gt;1&lt;/R&gt;&lt;C&gt;1&lt;/C&gt;&lt;D xsi:type="xsd:string"&gt;Commercial Services&lt;/D&gt;&lt;/FQL&gt;&lt;FQL&gt;&lt;Q&gt;ITT^FG_FACTSET_SECTOR&lt;/Q&gt;&lt;R&gt;1&lt;/R&gt;&lt;C&gt;1&lt;/C&gt;&lt;D xsi:type="xsd:string"&gt;Producer Manufacturing&lt;/D&gt;&lt;/FQL&gt;&lt;FQL&gt;&lt;Q&gt;ITW^FG_FACTSET_SECTOR&lt;/Q&gt;&lt;R&gt;1&lt;/R&gt;&lt;C&gt;1&lt;/C&gt;&lt;D xsi:type="xsd:string"&gt;Producer Manufacturing&lt;/D&gt;&lt;/FQL&gt;&lt;FQL&gt;&lt;Q&gt;IVZ^FG_FACTSET_SECTOR&lt;/Q&gt;&lt;R&gt;1&lt;/R&gt;&lt;C&gt;1&lt;/C&gt;&lt;D xsi:type="xsd:string"&gt;Finance&lt;/D&gt;&lt;/FQL&gt;&lt;FQL&gt;&lt;Q&gt;JAZZ^FG_FACTSET_SECTOR&lt;/Q&gt;&lt;R&gt;1&lt;/R&gt;&lt;C&gt;1&lt;/C&gt;&lt;D xsi:type="xsd:string"&gt;Health Technology&lt;/D&gt;&lt;/FQL&gt;&lt;FQL&gt;&lt;Q&gt;JBGS^FG_FACTSET_SECTOR&lt;/Q&gt;&lt;R&gt;1&lt;/R&gt;&lt;C&gt;1&lt;/C&gt;&lt;D xsi:type="xsd:string"&gt;Finance&lt;/D&gt;&lt;/FQL&gt;&lt;FQL&gt;&lt;Q&gt;JBHT^FG_FACTSET_SECTOR&lt;/Q&gt;&lt;R&gt;1&lt;/R&gt;&lt;C&gt;1&lt;/C&gt;&lt;D xsi:type="xsd:string"&gt;Transportation&lt;/D&gt;&lt;/FQL&gt;&lt;FQL&gt;&lt;Q&gt;JBL^FG_FACTSET_SECTOR&lt;/Q&gt;&lt;R&gt;1&lt;/R&gt;&lt;C&gt;1&lt;/C&gt;&lt;D xsi:type="xsd:string"&gt;Electronic Technology&lt;/D&gt;&lt;/FQL&gt;&lt;FQL&gt;&lt;Q&gt;JBLU^FG_FACTSET_SECTOR&lt;/Q&gt;&lt;R&gt;1&lt;/R&gt;&lt;C&gt;1&lt;/C&gt;&lt;D xsi:type="xsd:string"&gt;Transportation&lt;/D&gt;&lt;/FQL&gt;&lt;FQL&gt;&lt;Q&gt;JCI^FG_FACTSET_SECTOR&lt;/Q&gt;&lt;R&gt;1&lt;/R&gt;&lt;C&gt;1&lt;/C&gt;&lt;D xsi:type="xsd:string"&gt;Commercial Services&lt;/D&gt;&lt;/FQL&gt;&lt;FQL&gt;&lt;Q&gt;JEC^FG_FACTSET_SECTOR&lt;/Q&gt;&lt;R&gt;1&lt;/R&gt;&lt;C&gt;1&lt;/C&gt;&lt;D xsi:type="xsd:string"&gt;Industrial Services&lt;/D&gt;&lt;/FQL&gt;&lt;FQL&gt;&lt;Q&gt;JEF^FG_FACTSET_SECTOR&lt;/Q&gt;&lt;R&gt;1&lt;/R&gt;&lt;C&gt;1&lt;/C&gt;&lt;D xsi:type="xsd:string"&gt;Finance&lt;/D&gt;&lt;/FQL&gt;&lt;FQL&gt;&lt;Q&gt;JKHY^FG_FACTSET_SECTOR&lt;/Q&gt;&lt;R&gt;1&lt;/R&gt;&lt;C&gt;1&lt;/C&gt;&lt;D xsi:type="xsd:string"&gt;Technology Services&lt;/D&gt;&lt;/FQL&gt;&lt;FQL&gt;&lt;Q&gt;JLL^FG_FACTSET_SECTOR&lt;/Q&gt;&lt;R&gt;1&lt;/R&gt;&lt;C&gt;1&lt;/C&gt;&lt;D xsi:type="xsd:string"&gt;Finance&lt;/D&gt;&lt;/FQL&gt;&lt;FQL&gt;&lt;Q&gt;JNJ^FG_FACTSET_SECTOR&lt;/Q&gt;&lt;R&gt;1&lt;/R&gt;&lt;C&gt;1&lt;/C&gt;&lt;D xsi:type="xsd:string"&gt;Health Technology&lt;/D&gt;&lt;/FQL&gt;&lt;FQL&gt;&lt;Q&gt;JNPR^FG_FACTSET_SECTOR&lt;/Q&gt;&lt;R&gt;1&lt;/R&gt;&lt;C&gt;1&lt;/C&gt;&lt;D xsi:type="xsd:string"&gt;Electronic Technology&lt;/D&gt;&lt;/FQL&gt;&lt;FQL&gt;&lt;Q&gt;JPM^FG_FACTSET_SECTOR&lt;/Q&gt;&lt;R&gt;1&lt;/R&gt;&lt;C&gt;1&lt;/C&gt;&lt;D xsi:type="xsd:string"&gt;Finance&lt;/D&gt;&lt;/FQL&gt;&lt;FQL&gt;&lt;Q&gt;JW.A^FG_FACTSET_SECTOR&lt;/Q&gt;&lt;R&gt;1&lt;/R&gt;&lt;C&gt;1&lt;/C&gt;&lt;D xsi:type="xsd:string"&gt;Consumer Services&lt;/D&gt;&lt;/FQL&gt;&lt;FQL&gt;&lt;Q&gt;JWN^FG_FACTSET_SECTOR&lt;/Q&gt;&lt;R&gt;1&lt;/R&gt;&lt;C&gt;1&lt;/C&gt;&lt;D xsi:type="xsd:string"&gt;Retail Trade&lt;/D&gt;&lt;/FQL&gt;&lt;FQL&gt;&lt;Q&gt;K^FG_FACTSET_SECTOR&lt;/Q&gt;&lt;R&gt;1&lt;/R&gt;&lt;C&gt;1&lt;/C&gt;&lt;D xsi:type="xsd:string"&gt;Consumer Non-Durables&lt;/D&gt;&lt;/FQL&gt;&lt;FQL&gt;&lt;Q&gt;KAR^FG_FACTSET_SECTOR&lt;/Q&gt;&lt;R&gt;1&lt;/R&gt;&lt;C&gt;1&lt;/C&gt;&lt;D xsi:type="xsd:string"&gt;Commercial Services&lt;/D&gt;&lt;/FQL&gt;&lt;FQL&gt;&lt;Q&gt;KDP^FG_FACTSET_SECTOR&lt;/Q&gt;&lt;R&gt;1&lt;/R&gt;&lt;C&gt;1&lt;/C&gt;&lt;D xsi:type="xsd:string"&gt;Consumer Non-Durables&lt;/D&gt;&lt;/FQL&gt;&lt;FQL&gt;&lt;Q&gt;KEX^FG_FACTSET_SECTOR&lt;/Q&gt;&lt;R&gt;1&lt;/R&gt;&lt;C&gt;1&lt;/C&gt;&lt;D xsi:type="xsd:string"&gt;Transportation&lt;/D&gt;&lt;/FQL&gt;&lt;FQL&gt;&lt;Q&gt;KEY^FG_FACTSET_SECTOR&lt;/Q&gt;&lt;R&gt;1&lt;/R&gt;&lt;C&gt;1&lt;/C&gt;&lt;D xsi:type="xsd:string"&gt;Finance&lt;/D&gt;&lt;/FQL&gt;&lt;FQL&gt;&lt;Q&gt;KEYS^FG_FACTSET_SECTOR&lt;/Q&gt;&lt;R&gt;1&lt;/R&gt;&lt;C&gt;1&lt;/C&gt;&lt;D xsi:type="xsd:string"&gt;Electronic Technology&lt;/D&gt;&lt;/FQL&gt;&lt;FQL&gt;&lt;Q&gt;KHC^FG_FACTSET_SECTOR&lt;/Q&gt;&lt;R&gt;1&lt;/R&gt;&lt;C&gt;1&lt;/C&gt;&lt;D xsi:type="xsd:string"&gt;Consumer Non-Durables&lt;/D&gt;&lt;/FQL&gt;&lt;FQL&gt;&lt;Q&gt;KIM^FG_FACTSET_SECTOR&lt;/Q&gt;&lt;R&gt;1&lt;/R&gt;&lt;C&gt;1&lt;/C&gt;&lt;D xsi:type="xsd:string"&gt;Finance&lt;/D&gt;&lt;/FQL&gt;&lt;FQL&gt;&lt;Q&gt;KLAC^FG_FACTSET_SECTOR&lt;/Q&gt;&lt;R&gt;1&lt;/R&gt;&lt;C&gt;1&lt;/C&gt;&lt;D xsi:type="xsd:string"&gt;Electronic Technology&lt;/D&gt;&lt;/FQL&gt;&lt;FQL&gt;&lt;Q&gt;KMB^FG_FACTSET_SECTOR&lt;/Q&gt;&lt;R&gt;1&lt;/R&gt;&lt;C&gt;1&lt;/C&gt;&lt;D xsi:type="xsd:string"&gt;Consumer Non-Durables&lt;/D&gt;&lt;/FQL&gt;&lt;FQL&gt;&lt;Q&gt;KMI^FG_FACTSET_SECTOR&lt;/Q&gt;&lt;R&gt;1&lt;/R&gt;&lt;C&gt;1&lt;/C&gt;&lt;D xsi:type="xsd:string"&gt;Industrial Services&lt;/D&gt;&lt;/FQL&gt;&lt;FQL&gt;&lt;Q&gt;KMX^FG_FACTSET_SECTOR&lt;/Q&gt;&lt;R&gt;1&lt;/R&gt;&lt;C&gt;1&lt;/C&gt;&lt;D xsi:type="xsd:string"&gt;Retail Trade&lt;/D&gt;&lt;/FQL&gt;&lt;FQL&gt;&lt;Q&gt;KNX^FG_FACTSET_SECTOR&lt;/Q&gt;&lt;R&gt;1&lt;/R&gt;&lt;C&gt;1&lt;/C&gt;&lt;D xsi:type="xsd:string"&gt;Transportation&lt;/D&gt;&lt;/FQL&gt;&lt;FQL&gt;&lt;Q&gt;KO^FG_FACTSET_SECTOR&lt;/Q&gt;&lt;R&gt;1&lt;/R&gt;&lt;C&gt;1&lt;/C&gt;&lt;D xsi:type="xsd:string"&gt;Consumer Non-Durables&lt;/D&gt;&lt;/FQL&gt;&lt;FQL&gt;&lt;Q&gt;KORS^FG_FACTSET_SECTOR&lt;/Q&gt;&lt;R&gt;1&lt;/R&gt;&lt;C&gt;1&lt;/C&gt;&lt;D xsi:type="xsd:string"&gt;Retail Trade&lt;/D&gt;&lt;/FQL&gt;&lt;FQL&gt;&lt;Q&gt;KOS^FG_FACTSET_SECTOR&lt;/Q&gt;&lt;R&gt;1&lt;/R&gt;&lt;C&gt;1&lt;/C&gt;&lt;D xsi:type="xsd:string"&gt;Energy Minerals&lt;/D&gt;&lt;/FQL&gt;&lt;FQL&gt;&lt;Q&gt;KR^FG_FACTSET_SECTOR&lt;/Q&gt;&lt;R&gt;1&lt;/R&gt;&lt;C&gt;1&lt;/C&gt;&lt;D xsi:type="xsd:string"&gt;Retail Trade&lt;/D&gt;&lt;/FQL&gt;&lt;FQL&gt;&lt;Q&gt;KRC^FG_FACTSET_SECTOR&lt;/Q&gt;&lt;R&gt;1&lt;/R&gt;&lt;C&gt;1&lt;/C&gt;&lt;D xsi:type="xsd:string"&gt;Finance&lt;/D&gt;&lt;/FQL&gt;&lt;FQL&gt;&lt;Q&gt;KSS^FG_FACTSET_SECTOR&lt;/Q&gt;&lt;R&gt;1&lt;/R&gt;&lt;C&gt;1&lt;/C&gt;&lt;D xsi:type="xsd:string"&gt;Retail Trade&lt;/D&gt;&lt;/FQL&gt;&lt;FQL&gt;&lt;Q&gt;KSU^FG_FACTSET_SECTOR&lt;/Q&gt;&lt;R&gt;1&lt;/R&gt;&lt;C&gt;1&lt;/C&gt;&lt;D xsi:type="xsd:string"&gt;Transportation&lt;/D&gt;&lt;/FQL&gt;&lt;FQL&gt;&lt;Q&gt;L^FG_FACTSET_SECTOR&lt;/Q&gt;&lt;R&gt;1&lt;/R&gt;&lt;C&gt;1&lt;/C&gt;&lt;D xsi:type="xsd:string"&gt;Finance&lt;/D&gt;&lt;/FQL&gt;&lt;FQL&gt;&lt;Q&gt;LAMR^FG_FACTSET_SECTOR&lt;/Q&gt;&lt;R&gt;1&lt;/R&gt;&lt;C&gt;1&lt;/C&gt;&lt;D xsi:type="xsd:string"&gt;Finance&lt;/D&gt;&lt;/FQL&gt;&lt;FQL&gt;&lt;Q&gt;LAZ^FG_FACTSET_SECTOR&lt;/Q&gt;&lt;R&gt;1&lt;/R&gt;&lt;C&gt;1&lt;/C&gt;&lt;D xsi:type="xsd:string"&gt;Finance&lt;/D&gt;&lt;/FQL&gt;&lt;FQL&gt;&lt;Q&gt;LB^FG_FACTSET_SECTOR&lt;/Q&gt;&lt;R&gt;1&lt;/R&gt;&lt;C&gt;1&lt;/C&gt;&lt;D xsi:type="xsd:string"&gt;Retail Trade&lt;/D&gt;&lt;/FQL&gt;&lt;FQL&gt;&lt;Q&gt;LBRDA^FG_FACTSET_SECTOR&lt;/Q&gt;&lt;R&gt;1&lt;/R&gt;&lt;C&gt;1&lt;/C&gt;&lt;D xsi:type="xsd:string"&gt;Communications&lt;/D&gt;&lt;/FQL&gt;&lt;FQL&gt;&lt;Q&gt;LBRDK^FG_FACTSET_SECTOR&lt;/Q&gt;&lt;R&gt;1&lt;/R&gt;&lt;C&gt;1&lt;/C&gt;&lt;D xsi:type="xsd:string"&gt;Communications&lt;/D&gt;&lt;/FQL&gt;&lt;FQL&gt;&lt;Q&gt;LDOS^FG_FACTSET_SECTOR&lt;/Q&gt;&lt;R&gt;1&lt;/R&gt;&lt;C&gt;1&lt;/C&gt;&lt;D xsi:type="xsd:string"&gt;Technology Services&lt;/D&gt;&lt;/FQL&gt;&lt;FQL&gt;&lt;Q&gt;LEA^FG_FACTSET_SECTOR&lt;/Q&gt;&lt;R&gt;1&lt;/R&gt;&lt;C&gt;1&lt;/C&gt;&lt;D xsi:type="xsd:string"&gt;Producer Manufacturing&lt;/D&gt;&lt;/FQL&gt;&lt;FQL&gt;&lt;Q&gt;LECO^FG_FACTSET_SECTOR&lt;/Q&gt;&lt;R&gt;1&lt;/R&gt;&lt;C&gt;1&lt;/C&gt;&lt;D xsi:type="xsd:string"&gt;Producer Manufacturing&lt;/D&gt;&lt;/FQL&gt;&lt;FQL&gt;&lt;Q&gt;LEG^FG_FACTSET_SECTOR&lt;/Q&gt;&lt;R&gt;1&lt;/R&gt;&lt;C&gt;1&lt;/C&gt;&lt;D xsi:type="xsd:string"&gt;Consumer Durables&lt;/D&gt;&lt;/FQL&gt;&lt;FQL&gt;&lt;Q&gt;LEN^FG_FACTSET_SECTOR&lt;/Q&gt;&lt;R&gt;1&lt;/R&gt;&lt;C&gt;1&lt;/C&gt;&lt;D xsi:type="xsd:string"&gt;Consumer Durables&lt;/D&gt;&lt;/FQL&gt;&lt;FQL&gt;&lt;Q&gt;LEN.B^FG_FACTSET_SECTOR&lt;/Q&gt;&lt;R&gt;1&lt;/R&gt;&lt;C&gt;1&lt;/C&gt;&lt;D xsi:type="xsd:string"&gt;Consumer Durables&lt;/D&gt;&lt;/FQL&gt;&lt;FQL&gt;&lt;Q&gt;LFUS^FG_FACTSET_SECTOR&lt;/Q&gt;&lt;R&gt;1&lt;/R&gt;&lt;C&gt;1&lt;/C&gt;&lt;D xsi:type="xsd:string"&gt;Producer Manufacturing&lt;/D&gt;&lt;/FQL&gt;&lt;FQL&gt;&lt;Q&gt;LGF.A^FG_FACTSET_SECTOR&lt;/Q&gt;&lt;R&gt;1&lt;/R&gt;&lt;C&gt;1&lt;/C&gt;&lt;D xsi:type="xsd:string"&gt;Consumer Services&lt;/D&gt;&lt;/FQL&gt;&lt;FQL&gt;&lt;Q&gt;LGF.B^FG_FACTSET_SECTOR&lt;/Q&gt;&lt;R&gt;1&lt;/R&gt;&lt;C&gt;1&lt;/C&gt;&lt;D xsi:type="xsd:string"&gt;Consumer Services&lt;/D&gt;&lt;/FQL&gt;&lt;FQL&gt;&lt;Q&gt;LH^FG_FACTSET_SECTOR&lt;/Q&gt;&lt;R&gt;1&lt;/R&gt;&lt;C&gt;1&lt;/C&gt;&lt;D xsi:type="xsd:string"&gt;Health Services&lt;/D&gt;&lt;/FQL&gt;&lt;FQL&gt;&lt;Q&gt;LII^FG_FACTSET_SECTOR&lt;/Q&gt;&lt;R&gt;1&lt;/R&gt;&lt;C&gt;1&lt;/C&gt;&lt;D xsi:type="xsd:string"&gt;Producer Manufacturing&lt;/D&gt;&lt;/FQL&gt;&lt;FQL&gt;&lt;Q&gt;LKQ^FG_FACTSET_SECTOR&lt;/Q&gt;&lt;R&gt;1&lt;/R&gt;&lt;C&gt;1&lt;/C&gt;&lt;D xsi:type="xsd:string"&gt;Consumer Durables&lt;/D&gt;&lt;/FQL&gt;&lt;FQL&gt;&lt;Q&gt;LLL^FG_FACTSET_SECTOR&lt;/Q&gt;&lt;R&gt;1&lt;/R&gt;&lt;C&gt;1&lt;/C&gt;&lt;D xsi:type="xsd:string"&gt;Electronic Technology&lt;/D&gt;&lt;/FQL&gt;&lt;FQL&gt;&lt;Q&gt;LLY^FG_FACTSET_SECTOR&lt;/Q&gt;&lt;R&gt;1&lt;/R&gt;&lt;C&gt;1&lt;/C&gt;&lt;D xsi:type="xsd:string"&gt;Health Technology&lt;/D&gt;&lt;/FQL&gt;&lt;FQL&gt;&lt;Q&gt;LM^FG_FACTSET_SECTOR&lt;/Q&gt;&lt;R&gt;1&lt;/R&gt;&lt;C&gt;1&lt;/C&gt;&lt;D xsi:type="xsd:string"&gt;Finance&lt;/D&gt;&lt;/FQL&gt;&lt;FQL&gt;&lt;Q&gt;LMT^FG_FACTSET_SECTOR&lt;/Q&gt;&lt;R&gt;1&lt;/R&gt;&lt;C&gt;1&lt;/C&gt;&lt;D xsi:type="xsd:string"&gt;Electronic Technology&lt;/D&gt;&lt;/FQL&gt;&lt;FQL&gt;&lt;Q&gt;LNC^FG_FACTSET_SECTOR&lt;/Q&gt;&lt;R&gt;1&lt;/R&gt;&lt;C&gt;1&lt;/C&gt;&lt;D xsi:type="xsd:string"&gt;Finance&lt;/D&gt;&lt;/FQL&gt;&lt;FQL&gt;&lt;Q&gt;LNG^FG_FACTSET_SECTOR&lt;/Q&gt;&lt;R&gt;1&lt;/R&gt;&lt;C&gt;1&lt;/C&gt;&lt;D xsi:type="xsd:string"&gt;Industrial Services&lt;/D&gt;&lt;/FQL&gt;&lt;FQL&gt;&lt;Q&gt;LNT^FG_FACTSET_SECTOR&lt;/Q&gt;&lt;R&gt;1&lt;/R&gt;&lt;C&gt;1&lt;/C&gt;&lt;D xsi:type="xsd:string"&gt;Utilities&lt;/D&gt;&lt;/FQL&gt;&lt;FQL&gt;&lt;Q&gt;LOGM^FG_FACTSET_SECTOR&lt;/Q&gt;&lt;R&gt;1&lt;/R&gt;&lt;C&gt;1&lt;/C&gt;&lt;D xsi:type="xsd:string"&gt;Technology Services&lt;/D&gt;&lt;/FQL&gt;&lt;FQL&gt;&lt;Q&gt;LOPE^FG_FACTSET_SECTOR&lt;/Q&gt;&lt;R&gt;1&lt;/R&gt;&lt;C&gt;1&lt;/C&gt;&lt;D xsi:type="xsd:string"&gt;Commercial Services&lt;/D&gt;&lt;/FQL&gt;&lt;FQL&gt;&lt;Q&gt;LOW^FG_FACTSET_SECTOR&lt;/Q&gt;&lt;R&gt;1&lt;/R&gt;&lt;C&gt;1&lt;/C&gt;&lt;D xsi:type="xsd:string"&gt;Retail Trade&lt;/D&gt;&lt;/FQL&gt;&lt;FQL&gt;&lt;Q&gt;LPLA^FG_FACTSET_SECTOR&lt;/Q&gt;&lt;R&gt;1&lt;/R&gt;&lt;C&gt;1&lt;/C&gt;&lt;D xsi:type="xsd:string"&gt;Finance&lt;/D&gt;&lt;/FQL&gt;&lt;FQL&gt;&lt;Q&gt;LPT^FG_FACTSET_SECTOR&lt;/Q&gt;&lt;R&gt;1&lt;/R&gt;&lt;C&gt;1&lt;/C&gt;&lt;D xsi:type="xsd:string"&gt;Finance&lt;/D&gt;&lt;/FQL&gt;&lt;FQL&gt;&lt;Q&gt;LRCX^FG_FACTSET_SECTOR&lt;/Q&gt;&lt;R&gt;1&lt;/R&gt;&lt;C&gt;1&lt;/C&gt;&lt;D xsi:type="xsd:string"&gt;Electronic Technology&lt;/D&gt;&lt;/FQL&gt;&lt;FQL&gt;&lt;Q&gt;LSI^FG_FACTSET_SECTOR&lt;/Q&gt;&lt;R&gt;1&lt;/R&gt;&lt;C&gt;1&lt;/C&gt;&lt;D xsi:type="xsd:string"&gt;Finance&lt;/D&gt;&lt;/FQL&gt;&lt;FQL&gt;&lt;Q&gt;LSTR^FG_FACTSET_SECTOR&lt;/Q&gt;&lt;R&gt;1&lt;/R&gt;&lt;C&gt;1&lt;/C&gt;&lt;D xsi:type="xsd:string"&gt;Transportation&lt;/D&gt;&lt;/FQL&gt;&lt;FQL&gt;&lt;Q&gt;LSXMA^FG_FACTSET_SECTOR&lt;/Q&gt;&lt;R&gt;1&lt;/R&gt;&lt;C&gt;1&lt;/C&gt;&lt;D xsi:type="xsd:string"&gt;Consumer Services&lt;/D&gt;&lt;/FQL&gt;&lt;FQL&gt;&lt;Q&gt;LSXMK^FG_FACTSET_SECTOR&lt;/Q&gt;&lt;R&gt;1&lt;/R&gt;&lt;C&gt;1&lt;/C&gt;&lt;D xsi:type="xsd:string"&gt;Consumer Services&lt;/D&gt;&lt;/FQL&gt;&lt;FQL&gt;&lt;Q&gt;LULU^FG_FACTSET_SECTOR&lt;/Q&gt;&lt;R&gt;1&lt;/R&gt;&lt;C&gt;1&lt;/C&gt;&lt;D xsi:type="xsd:string"&gt;Retail Trade&lt;/D&gt;&lt;/FQL&gt;&lt;FQL&gt;&lt;Q&gt;LUV^FG_FACTSET_SECTOR&lt;/Q&gt;&lt;R&gt;1&lt;/R&gt;&lt;C&gt;1&lt;/C&gt;&lt;D xsi:type="xsd:string"&gt;Transportation&lt;/D&gt;&lt;/FQL&gt;&lt;FQL&gt;&lt;Q&gt;LVS^FG_FACTSET_SECTOR&lt;/Q&gt;&lt;R&gt;1&lt;/R&gt;&lt;C&gt;1&lt;/C&gt;&lt;D xsi:type="xsd:string"&gt;Consumer Services&lt;/D&gt;&lt;/FQL&gt;&lt;FQL&gt;&lt;Q&gt;LW^FG_FACTSET_SECTOR&lt;/Q&gt;&lt;R&gt;1&lt;/R&gt;&lt;C&gt;1&lt;/C&gt;&lt;D xsi:type="xsd:string"&gt;Consumer Non-Durables&lt;/D&gt;&lt;/FQL&gt;&lt;FQL&gt;&lt;Q&gt;LYB^FG_FACTSET_SECTOR&lt;/Q&gt;&lt;R&gt;1&lt;/R&gt;&lt;C&gt;1&lt;/C&gt;&lt;D xsi:type="xsd:string"&gt;Process Industries&lt;/D&gt;&lt;/FQL&gt;&lt;FQL&gt;&lt;Q&gt;LYV^FG_FACTSET_SECTOR&lt;/Q&gt;&lt;R&gt;1&lt;/R&gt;&lt;C&gt;1&lt;/C&gt;&lt;D xsi:type="xsd:string"&gt;Consumer Services&lt;/D&gt;&lt;/FQL&gt;&lt;FQL&gt;&lt;Q&gt;M^FG_FACTSET_SECTOR&lt;/Q&gt;&lt;R&gt;1&lt;/R&gt;&lt;C&gt;1&lt;/C&gt;&lt;D xsi:type="xsd:string"&gt;Retail Trade&lt;/D&gt;&lt;/FQL&gt;&lt;FQL&gt;&lt;Q&gt;MA^FG_FACTSET_SECTOR&lt;/Q&gt;&lt;R&gt;1&lt;/R&gt;&lt;C&gt;1&lt;/C&gt;&lt;D xsi:type="xsd:string"&gt;Finance&lt;/D&gt;&lt;/FQL&gt;&lt;FQL&gt;&lt;Q&gt;MAA^FG_FACTSET_SECTOR&lt;/Q&gt;&lt;R&gt;1&lt;/R&gt;&lt;C&gt;1&lt;/C&gt;&lt;D xsi:type="xsd:string"&gt;Finance&lt;/D&gt;&lt;/FQL&gt;&lt;FQL&gt;&lt;Q&gt;MAC^FG_FACTSET_SECTOR&lt;/Q&gt;&lt;R&gt;1&lt;/R&gt;&lt;C&gt;1&lt;/C&gt;&lt;D xsi:type="xsd:string"&gt;Finance&lt;/D&gt;&lt;/FQL&gt;&lt;FQL&gt;&lt;Q&gt;MAN^FG_FACTSET_SECTOR&lt;/Q&gt;&lt;R&gt;1&lt;/R&gt;&lt;C&gt;1&lt;/C&gt;&lt;D xsi:type="xsd:string"&gt;Commercial Services&lt;/D&gt;&lt;/FQL&gt;&lt;FQL&gt;&lt;Q&gt;MANH^FG_FACTSET_SECTOR&lt;/Q&gt;&lt;R&gt;1&lt;/R&gt;&lt;C&gt;1&lt;/C&gt;&lt;D xsi:type="xsd:string"&gt;Technology Services&lt;/D&gt;&lt;/FQL&gt;&lt;FQL&gt;&lt;Q&gt;MAR^FG_FACTSET_SECTOR&lt;/Q&gt;&lt;R&gt;1&lt;/R&gt;&lt;C&gt;1&lt;/C&gt;&lt;D xsi:type="xsd:string"&gt;Consumer Services&lt;/D&gt;&lt;/FQL&gt;&lt;FQL&gt;&lt;Q&gt;MAS^FG_FACTSET_SECTOR&lt;/Q&gt;&lt;R&gt;1&lt;/R&gt;&lt;C&gt;1&lt;/C&gt;&lt;D xsi:type="xsd:string"&gt;Producer Manufacturing&lt;/D&gt;&lt;/FQL&gt;&lt;FQL&gt;&lt;Q&gt;MASI^FG_FACTSET_SECTOR&lt;/Q&gt;&lt;R&gt;1&lt;/R&gt;&lt;C&gt;1&lt;/C&gt;&lt;D xsi:type="xsd:string"&gt;Health Technology&lt;/D&gt;&lt;/FQL&gt;&lt;FQL&gt;&lt;Q&gt;MAT^FG_FACTSET_SECTOR&lt;/Q&gt;&lt;R&gt;1&lt;/R&gt;&lt;C&gt;1&lt;/C&gt;&lt;D xsi:type="xsd:string"&gt;Consumer Durables&lt;/D&gt;&lt;/FQL&gt;&lt;FQL&gt;&lt;Q&gt;MCD^FG_FACTSET_SECTOR&lt;/Q&gt;&lt;R&gt;1&lt;/R&gt;&lt;C&gt;1&lt;/C&gt;&lt;D xsi:type="xsd:string"&gt;Consumer Services&lt;/D&gt;&lt;/FQL&gt;&lt;FQL&gt;&lt;Q&gt;MCHP^FG_FACTSET_SECTOR&lt;/Q&gt;&lt;R&gt;1&lt;/R&gt;&lt;C&gt;1&lt;/C&gt;&lt;D xsi:type="xsd:string"&gt;Electronic Technology&lt;/D&gt;&lt;/FQL&gt;&lt;FQL&gt;&lt;Q&gt;MCK^FG_FACTSET_SECTOR&lt;/Q&gt;&lt;R&gt;1&lt;/R&gt;&lt;C&gt;1&lt;/C&gt;&lt;D xsi:type="xsd:string"&gt;Distribution Services&lt;/D&gt;&lt;/FQL&gt;&lt;FQL&gt;&lt;Q&gt;MCO^FG_FACTSET_SECTOR&lt;/Q&gt;&lt;R&gt;1&lt;/R&gt;&lt;C&gt;1&lt;/C&gt;&lt;D xsi:type="xsd:string"&gt;Commercial Services&lt;/D&gt;&lt;/FQL&gt;&lt;FQL&gt;&lt;Q&gt;MCY^FG_FACTSET_SECTOR&lt;/Q&gt;&lt;R&gt;1&lt;/R&gt;&lt;C&gt;1&lt;/C&gt;&lt;D xsi:type="xsd:string"&gt;Finance&lt;/D&gt;&lt;/FQL&gt;&lt;FQL&gt;&lt;Q&gt;MD^FG_FACTSET_SECTOR&lt;/Q&gt;&lt;R&gt;1&lt;/R&gt;&lt;C&gt;1&lt;/C&gt;&lt;D xsi:type="xsd:string"&gt;Health Services&lt;/D&gt;&lt;/FQL&gt;&lt;FQL&gt;&lt;Q&gt;MDLZ^FG_FACTSET_SECTOR&lt;/Q&gt;&lt;R&gt;1&lt;/R&gt;&lt;C&gt;1&lt;/C&gt;&lt;D xsi:type="xsd:string"&gt;Consumer Non-Durables&lt;/D&gt;&lt;/FQL&gt;&lt;FQL&gt;&lt;Q&gt;MDT^FG_FACTSET_SECTOR&lt;/Q&gt;&lt;R&gt;1&lt;/R&gt;&lt;C&gt;1&lt;/C&gt;&lt;D xsi:type="xsd:string"&gt;Health Technology&lt;/D&gt;&lt;/FQL&gt;&lt;FQL&gt;&lt;Q&gt;MDU^FG_FACTSET_SECTOR&lt;/Q&gt;&lt;R&gt;1&lt;/R&gt;&lt;C&gt;1&lt;/C&gt;&lt;D xsi:type="xsd:string"&gt;Utilities&lt;/D&gt;&lt;/FQL&gt;&lt;FQL&gt;&lt;Q&gt;MET^FG_FACTSET_SECTOR&lt;/Q&gt;&lt;R&gt;1&lt;/R&gt;&lt;C&gt;1&lt;/C&gt;&lt;D xsi:type="xsd:string"&gt;Finance&lt;/D&gt;&lt;/FQL&gt;&lt;FQL&gt;&lt;Q&gt;MFA^FG_FACTSET_SECTOR&lt;/Q&gt;&lt;R&gt;1&lt;/R&gt;&lt;C&gt;1&lt;/C&gt;&lt;D xsi:type="xsd:string"&gt;Finance&lt;/D&gt;&lt;/FQL&gt;&lt;FQL&gt;&lt;Q&gt;MGM^FG_FACTSET_SECTOR&lt;/Q&gt;&lt;R&gt;1&lt;/R&gt;&lt;C&gt;1&lt;/C&gt;&lt;D xsi:type="xsd:string"&gt;Consumer Services&lt;/D&gt;&lt;/FQL&gt;&lt;FQL&gt;&lt;Q&gt;MHK^FG_FACTSET_SECTOR&lt;/Q&gt;&lt;R&gt;1&lt;/R&gt;&lt;C&gt;1&lt;/C&gt;&lt;D xsi:type="xsd:string"&gt;Consumer Durables&lt;/D&gt;&lt;/FQL&gt;&lt;FQL&gt;&lt;Q&gt;MIC^FG_FACTSET_SECTOR&lt;/Q&gt;&lt;R&gt;1&lt;/R&gt;&lt;C&gt;1&lt;/C&gt;&lt;D xsi:type="xsd:string"&gt;Finance&lt;/D&gt;&lt;/FQL&gt;&lt;FQL&gt;&lt;Q&gt;MIDD^FG_FACTSET_SECTOR&lt;/Q&gt;&lt;R&gt;1&lt;/R&gt;&lt;C&gt;1&lt;/C&gt;&lt;D xsi:type="xsd:string"&gt;Producer Manufacturing&lt;/D&gt;&lt;/FQL&gt;&lt;FQL&gt;&lt;Q&gt;MIK^FG_FACTSET_SECTOR&lt;/Q&gt;&lt;R&gt;1&lt;/R&gt;&lt;C&gt;1&lt;/C&gt;&lt;D xsi:type="xsd:string"&gt;Retail Trade&lt;/D&gt;&lt;/FQL&gt;&lt;FQL&gt;&lt;Q&gt;MKC^FG_FACTSET_SECTOR&lt;/Q&gt;&lt;R&gt;1&lt;/R&gt;&lt;C&gt;1&lt;/C&gt;&lt;D xsi:type="xsd:string"&gt;Consumer Non-Durables&lt;/D&gt;&lt;/FQL&gt;&lt;FQL&gt;&lt;Q&gt;MKL^FG_FACTSET_SECTOR&lt;/Q&gt;&lt;R&gt;1&lt;/R&gt;&lt;C&gt;1&lt;/C&gt;&lt;D xsi:type="xsd:string"&gt;Finance&lt;/D&gt;&lt;/FQL&gt;&lt;FQL&gt;&lt;Q&gt;MKSI^FG_FACTSET_SECTOR&lt;/Q&gt;&lt;R&gt;1&lt;/R&gt;&lt;C&gt;1&lt;/C&gt;&lt;D xsi:type="xsd:string"&gt;Electronic Technology&lt;/D&gt;&lt;/FQL&gt;&lt;FQL&gt;&lt;Q&gt;MKTX^FG_FACTSET_SECTOR&lt;/Q&gt;&lt;R&gt;1&lt;/R&gt;&lt;C&gt;1&lt;/C&gt;&lt;D xsi:type="xsd:string"&gt;Finance&lt;/D&gt;&lt;/FQL&gt;&lt;FQL&gt;&lt;Q&gt;MLM^FG_FACTSET_SECTOR&lt;/Q&gt;&lt;R&gt;1&lt;/R&gt;&lt;C&gt;1&lt;/C&gt;&lt;D xsi:type="xsd:string"&gt;Non-Energy Minerals&lt;/D&gt;&lt;/FQL&gt;&lt;FQL&gt;&lt;Q&gt;MMC^FG_FACTSET_SECTOR&lt;/Q&gt;&lt;R&gt;1&lt;/R&gt;&lt;C&gt;1&lt;/C&gt;&lt;D xsi:type="xsd:string"&gt;Finance&lt;/D&gt;&lt;/FQL&gt;&lt;FQL&gt;&lt;Q&gt;MMM^FG_FACTSET_SECTOR&lt;/Q&gt;&lt;R&gt;1&lt;/R&gt;&lt;C&gt;1&lt;/C&gt;&lt;D xsi:type="xsd:string"&gt;Producer Manufacturing&lt;/D&gt;&lt;/FQL&gt;&lt;FQL&gt;&lt;Q&gt;MNST^FG_FACTSET_SECTOR&lt;/Q&gt;&lt;R&gt;1&lt;/R&gt;&lt;C&gt;1&lt;/C&gt;&lt;D xsi:type="xsd:string"&gt;Consumer Non-Durables&lt;/D&gt;&lt;/FQL&gt;&lt;FQL&gt;&lt;Q&gt;MO^FG_FACTSET_SECTOR&lt;/Q&gt;&lt;R&gt;1&lt;/R&gt;&lt;C&gt;1&lt;/C&gt;&lt;D xsi:type="xsd:string"&gt;Consumer Non-Durables&lt;/D&gt;&lt;/FQL&gt;&lt;FQL&gt;&lt;Q&gt;MOH^FG_FACTSET_SECTOR&lt;/Q&gt;&lt;R&gt;1&lt;/R&gt;&lt;C&gt;1&lt;/C&gt;&lt;D xsi:type="xsd:string"&gt;Health Services&lt;/D&gt;&lt;/FQL&gt;&lt;FQL&gt;&lt;Q&gt;MORN^FG_FACTSET_SECTOR&lt;/Q&gt;&lt;R&gt;1&lt;/R&gt;&lt;C&gt;1&lt;/C&gt;&lt;D xsi:type="xsd:string"&gt;Commercial Services&lt;/D&gt;&lt;/FQL&gt;&lt;FQL&gt;&lt;Q&gt;MOS^FG_FACTSET_SECTOR&lt;/Q&gt;&lt;R&gt;1&lt;/R&gt;&lt;C&gt;1&lt;/C&gt;&lt;D xsi:type="xsd:string"&gt;Process Industries&lt;/D&gt;&lt;/FQL&gt;&lt;FQL&gt;&lt;Q&gt;MPC^FG_FACTSET_SECTOR&lt;/Q&gt;&lt;R&gt;1&lt;/R&gt;&lt;C&gt;1&lt;/C&gt;&lt;D xsi:type="xsd:string"&gt;Energy Minerals&lt;/D&gt;&lt;/FQL&gt;&lt;FQL&gt;&lt;Q&gt;MPW^FG_FACTSET_SECTOR&lt;/Q&gt;&lt;R&gt;1&lt;/R&gt;&lt;C&gt;1&lt;/C&gt;&lt;D xsi:type="xsd:string"&gt;Finance&lt;/D&gt;&lt;/FQL&gt;&lt;FQL&gt;&lt;Q&gt;MPWR^FG_FACTSET_SECTOR&lt;/Q&gt;&lt;R&gt;1&lt;/R&gt;&lt;C&gt;1&lt;/C&gt;&lt;D xsi:type="xsd:string"&gt;Electronic Technology&lt;/D&gt;&lt;/FQL&gt;&lt;FQL&gt;&lt;Q&gt;MRK^FG_FACTSET_SECTOR&lt;/Q&gt;&lt;R&gt;1&lt;/R&gt;&lt;C&gt;1&lt;/C&gt;&lt;D xsi:type="xsd:string"&gt;Health Technology&lt;/D&gt;&lt;/FQL&gt;&lt;FQL&gt;&lt;Q&gt;MRO^FG_FACTSET_SECTOR&lt;/Q&gt;&lt;R&gt;1&lt;/R&gt;&lt;C&gt;1&lt;/C&gt;&lt;D xsi:type="xsd:string"&gt;Energy Minerals&lt;/D&gt;&lt;/FQL&gt;&lt;FQL&gt;&lt;Q&gt;MRVL^FG_FACTSET_SECTOR&lt;/Q&gt;&lt;R&gt;1&lt;/R&gt;&lt;C&gt;1&lt;/C&gt;&lt;D xsi:type="xsd:string"&gt;Electronic Technology&lt;/D&gt;&lt;/FQL&gt;&lt;FQL&gt;&lt;Q&gt;MS^FG_FACTSET_SECTOR&lt;/Q&gt;&lt;R&gt;1&lt;/R&gt;&lt;C&gt;1&lt;/C&gt;&lt;D xsi:type="xsd:string"&gt;Finance&lt;/D&gt;&lt;/FQL&gt;&lt;FQL&gt;&lt;Q&gt;MSCI^FG_FACTSET_SECTOR&lt;/Q&gt;&lt;R&gt;1&lt;/R&gt;&lt;C&gt;1&lt;/C&gt;&lt;D xsi:type="xsd:string"&gt;Commercial Services&lt;/D&gt;&lt;/FQL&gt;&lt;FQL&gt;&lt;Q&gt;MSFT^FG_FACTSET_SECTOR&lt;/Q&gt;&lt;R&gt;1&lt;/R&gt;&lt;C&gt;1&lt;/C&gt;&lt;D xsi:type="xsd:string"&gt;Technology Services&lt;/D&gt;&lt;/FQL&gt;&lt;FQL&gt;&lt;Q&gt;MSG^FG_FACTSET_SECTOR&lt;/Q&gt;&lt;R&gt;1&lt;/R&gt;&lt;C&gt;1&lt;/C&gt;&lt;D xsi:type="xsd:string"&gt;Consumer Services&lt;/D&gt;&lt;/FQL&gt;&lt;FQL&gt;&lt;Q&gt;MSI^FG_FACTSET_SECTOR&lt;/Q&gt;&lt;R&gt;1&lt;/R&gt;&lt;C&gt;1&lt;/C&gt;&lt;D xsi:type="xsd:string"&gt;Electronic Technology&lt;/D&gt;&lt;/FQL&gt;&lt;FQL&gt;&lt;Q&gt;MSM^FG_FACTSET_SECTOR&lt;/Q&gt;&lt;R&gt;1&lt;/R&gt;&lt;C&gt;1&lt;/C&gt;&lt;D xsi:type="xsd:string"&gt;Distribution Services&lt;/D&gt;&lt;/FQL&gt;&lt;FQL&gt;&lt;Q&gt;MTB^FG_FACTSET_SECTOR&lt;/Q&gt;&lt;R&gt;1&lt;/R&gt;&lt;C&gt;1&lt;/C&gt;&lt;D xsi:type="xsd:string"&gt;Finance&lt;/D&gt;&lt;/FQL&gt;&lt;FQL&gt;&lt;Q&gt;MTCH^FG_FACTSET_SECTOR&lt;/Q&gt;&lt;R&gt;1&lt;/R&gt;&lt;C&gt;1&lt;/C&gt;&lt;D xsi:type="xsd:string"&gt;Technology Services&lt;/D&gt;&lt;/FQL&gt;&lt;FQL&gt;&lt;Q&gt;MTD^FG_FACTSET_SECTOR&lt;/Q&gt;&lt;R&gt;1&lt;/R&gt;&lt;C&gt;1&lt;/C&gt;&lt;D xsi:type="xsd:string"&gt;Health Technology&lt;/D&gt;&lt;/FQL&gt;&lt;FQL&gt;&lt;Q&gt;MTN^FG_FACTSET_SECTOR&lt;/Q&gt;&lt;R&gt;1&lt;/R&gt;&lt;C&gt;1&lt;/C&gt;&lt;D xsi:type="xsd:string"&gt;Consumer Services&lt;/D&gt;&lt;/FQL&gt;&lt;FQL&gt;&lt;Q&gt;MU^FG_FACTSET_SECTOR&lt;/Q&gt;&lt;R&gt;1&lt;/R&gt;&lt;C&gt;1&lt;/C&gt;&lt;D xsi:type="xsd:string"&gt;Electronic Technology&lt;/D&gt;&lt;/FQL&gt;&lt;FQL&gt;&lt;Q&gt;MUR^FG_FACTSET_SECTOR&lt;/Q&gt;&lt;R&gt;1&lt;/R&gt;&lt;C&gt;1&lt;/C&gt;&lt;D xsi:type="xsd:string"&gt;Energy Minerals&lt;/D&gt;&lt;/FQL&gt;&lt;FQL&gt;&lt;Q&gt;MXIM^FG_FACTSET_SECTOR&lt;/Q&gt;&lt;R&gt;1&lt;/R&gt;&lt;C&gt;1&lt;/C&gt;&lt;D xsi:type="xsd:string"&gt;Electronic Technology&lt;/D&gt;&lt;/FQL&gt;&lt;FQL&gt;&lt;Q&gt;MYL^FG_FACTSET_SECTOR&lt;/Q&gt;&lt;R&gt;1&lt;/R&gt;&lt;C&gt;1&lt;/C&gt;&lt;D xsi:type="xsd:string"&gt;Health Technology&lt;/D&gt;&lt;/FQL&gt;&lt;FQL&gt;&lt;Q&gt;NATI^FG_FACTSET_SECTOR&lt;/Q&gt;&lt;R&gt;1&lt;/R&gt;&lt;C&gt;1&lt;/C&gt;&lt;D xsi:type="xsd:string"&gt;Technology Services&lt;/D&gt;&lt;/FQL&gt;&lt;FQL&gt;&lt;Q&gt;NAVI^FG_FACTSET_SECTOR&lt;/Q&gt;&lt;R&gt;1&lt;/R&gt;&lt;C&gt;1&lt;/C&gt;&lt;D xsi:type="xsd:string"&gt;Finance&lt;/D&gt;&lt;/FQL&gt;&lt;FQL&gt;&lt;Q&gt;NBIX^FG_FACTSET_SECTOR&lt;/Q&gt;&lt;R&gt;1&lt;/R&gt;&lt;C&gt;1&lt;/C&gt;&lt;D xsi:type="xsd:string"&gt;Health Technology&lt;/D&gt;&lt;/FQL&gt;&lt;FQL&gt;&lt;Q&gt;NBL^FG_FACTSET_SECTOR&lt;/Q&gt;&lt;R&gt;1&lt;/R&gt;&lt;C&gt;1&lt;/C&gt;&lt;D xsi:type="xsd:string"&gt;Energy Minerals&lt;/D&gt;&lt;/FQL&gt;&lt;FQL&gt;&lt;Q&gt;NBR^FG_FACTSET_SECTOR&lt;/Q&gt;&lt;R&gt;1&lt;/R&gt;&lt;C&gt;1&lt;/C&gt;&lt;D xsi:type="xsd:string"&gt;Industrial Services&lt;/D&gt;&lt;/FQL&gt;&lt;FQL&gt;&lt;Q&gt;NCLH^FG_FACTSET_SECTOR&lt;/Q&gt;&lt;R&gt;1&lt;/R&gt;&lt;C&gt;1&lt;/C&gt;&lt;D xsi:type="xsd:string"&gt;Consumer Services&lt;/D&gt;&lt;/FQL&gt;&lt;FQL&gt;&lt;Q&gt;NCR^FG_FACTSET_SECTOR&lt;/Q&gt;&lt;R&gt;1&lt;/R&gt;&lt;C&gt;1&lt;/C&gt;&lt;D xsi:type="xsd:string"&gt;Electronic Technology&lt;/D&gt;&lt;/FQL&gt;&lt;FQL&gt;&lt;Q&gt;NDAQ^FG_FACTSET_SECTOR&lt;/Q&gt;&lt;R&gt;1&lt;/R&gt;&lt;C&gt;1&lt;/C&gt;&lt;D xsi:type="xsd:string"&gt;Finance&lt;/D&gt;&lt;/FQL&gt;&lt;FQL&gt;&lt;Q&gt;NDSN^FG_FACTSET_SECTOR&lt;/Q&gt;&lt;R&gt;1&lt;/R&gt;&lt;C&gt;1&lt;/C&gt;&lt;D xsi:type="xsd:string"&gt;Producer Manufacturing&lt;/D&gt;&lt;/FQL&gt;&lt;FQL&gt;&lt;Q&gt;NEE^FG_FACTSET_SECTOR&lt;/Q&gt;&lt;R&gt;1&lt;/R&gt;&lt;C&gt;1&lt;/C&gt;&lt;D xsi:type="xsd:string"&gt;Utilities&lt;/D&gt;&lt;/FQL&gt;&lt;FQL&gt;&lt;Q&gt;NEM^FG_FACTSET_SECTOR&lt;/Q&gt;&lt;R&gt;1&lt;/R&gt;&lt;C&gt;1&lt;/C&gt;&lt;D xsi:type="xsd:string"&gt;Non-Energy Minerals&lt;/D&gt;&lt;/FQL&gt;&lt;FQL&gt;&lt;Q&gt;NEU^FG_FACTSET_SECTOR&lt;/Q&gt;&lt;R&gt;1&lt;/R&gt;&lt;C&gt;1&lt;/C&gt;&lt;D xsi:type="xsd:string"&gt;Process Industries&lt;/D&gt;&lt;/FQL&gt;&lt;FQL&gt;&lt;Q&gt;NFG^FG_FACTSET_SECTOR&lt;/Q&gt;&lt;R&gt;1&lt;/R&gt;&lt;C&gt;1&lt;/C&gt;&lt;D xsi:type="xsd:string"&gt;Energy Minerals&lt;/D&gt;&lt;/FQL&gt;&lt;FQL&gt;&lt;Q&gt;NFLX^FG_FACTSET_SECTOR&lt;/Q&gt;&lt;R&gt;1&lt;/R&gt;&lt;C&gt;1&lt;/C&gt;&lt;D xsi:type="xsd:string"&gt;Consumer Services&lt;/D&gt;&lt;/FQL&gt;&lt;FQL&gt;&lt;Q&gt;NFX^FG_FACTSET_SECTOR&lt;/Q&gt;&lt;R&gt;1&lt;/R&gt;&lt;C&gt;1&lt;/C&gt;&lt;D xsi:type="xsd:string"&gt;Energy Minerals&lt;/D&gt;&lt;/FQL&gt;&lt;FQL&gt;&lt;Q&gt;NI^FG_FACTSET_SECTOR&lt;/Q&gt;&lt;R&gt;1&lt;/R&gt;&lt;C&gt;1&lt;/C&gt;&lt;D xsi:type="xsd:string"&gt;Utilities&lt;/D&gt;&lt;/FQL&gt;&lt;FQL&gt;&lt;Q&gt;NKE^FG_FACTSET_SECTOR&lt;/Q&gt;&lt;R&gt;1&lt;/R&gt;&lt;C&gt;1&lt;/C&gt;&lt;D xsi:type="xsd:string"&gt;Consumer Non-Durables&lt;/D&gt;&lt;/FQL&gt;&lt;FQL&gt;&lt;Q&gt;NKTR^FG_FACTSET_SECTOR&lt;/Q&gt;&lt;R&gt;1&lt;/R&gt;&lt;C&gt;1&lt;/C&gt;&lt;D xsi:type="xsd:string"&gt;Health Technology&lt;/D&gt;&lt;/FQL&gt;&lt;FQL&gt;&lt;Q&gt;NLSN^FG_FACTSET_SECTOR&lt;/Q&gt;&lt;R&gt;1&lt;/R&gt;&lt;C&gt;1&lt;/C&gt;&lt;D xsi:type="xsd:string"&gt;Commercial Services&lt;/D&gt;&lt;/FQL&gt;&lt;FQL&gt;&lt;Q&gt;NLY^FG_FACTSET_SECTOR&lt;/Q&gt;&lt;R&gt;1&lt;/R&gt;&lt;C&gt;1&lt;/C&gt;&lt;D xsi:type="xsd:string"&gt;Finance&lt;/D&gt;&lt;/FQL&gt;&lt;FQL&gt;&lt;Q&gt;NNN^FG_FACTSET_SECTOR&lt;/Q&gt;&lt;R&gt;1&lt;/R&gt;&lt;C&gt;1&lt;/C&gt;&lt;D xsi:type="xsd:string"&gt;Finance&lt;/D&gt;&lt;/FQL&gt;&lt;FQL&gt;&lt;Q&gt;NOC^FG_FACTSET_SECTOR&lt;/Q&gt;&lt;R&gt;1&lt;/R&gt;&lt;C&gt;1&lt;/C&gt;&lt;D xsi:type="xsd:string"&gt;Electronic Technology&lt;/D&gt;&lt;/FQL&gt;&lt;FQL&gt;&lt;Q&gt;NOV^FG_FACTSET_SECTOR&lt;/Q&gt;&lt;R&gt;1&lt;/R&gt;&lt;C&gt;1&lt;/C&gt;&lt;D xsi:type="xsd:string"&gt;Industrial Services&lt;/D&gt;&lt;/FQL&gt;&lt;FQL&gt;&lt;Q&gt;NOW^FG_FACTSET_SECTOR&lt;/Q&gt;&lt;R&gt;1&lt;/R&gt;&lt;C&gt;1&lt;/C&gt;&lt;D xsi:type="xsd:string"&gt;Technology Services&lt;/D&gt;&lt;/FQL&gt;&lt;FQL&gt;&lt;Q&gt;NRG^FG_FACTSET_SECTOR&lt;/Q&gt;&lt;R&gt;1&lt;/R&gt;&lt;C&gt;1&lt;/C&gt;&lt;D xsi:type="xsd:string"&gt;Utilities&lt;/D&gt;&lt;/FQL&gt;&lt;FQL&gt;&lt;Q&gt;NRZ^FG_FACTSET_SECTOR&lt;/Q&gt;&lt;R&gt;1&lt;/R&gt;&lt;C&gt;1&lt;/C&gt;&lt;D xsi:type="xsd:string"&gt;Finance&lt;/D&gt;&lt;/FQL&gt;&lt;FQL&gt;&lt;Q&gt;NSC^FG_FACTSET_SECTOR&lt;/Q&gt;&lt;R&gt;1&lt;/R&gt;&lt;C&gt;1&lt;/C&gt;&lt;D xsi:type="xsd:string"&gt;Transportation&lt;/D&gt;&lt;/FQL&gt;&lt;FQL&gt;&lt;Q&gt;NTAP^FG_FACTSET_SECTOR&lt;/Q&gt;&lt;R&gt;1&lt;/R&gt;&lt;C&gt;1&lt;/C&gt;&lt;D xsi:type="xsd:string"&gt;Electronic Technology&lt;/D&gt;&lt;/FQL&gt;&lt;FQL&gt;&lt;Q&gt;NTNX^FG_FACTSET_SECTOR&lt;/Q&gt;&lt;R&gt;1&lt;/R&gt;&lt;C&gt;1&lt;/C&gt;&lt;D xsi:type="xsd:string"&gt;Technology Services&lt;/D&gt;&lt;/FQL&gt;&lt;FQL&gt;&lt;Q&gt;NTRS^FG_FACTSET_SECTOR&lt;/Q&gt;&lt;R&gt;1&lt;/R&gt;&lt;C&gt;1&lt;/C&gt;&lt;D xsi:type="xsd:string"&gt;Finance&lt;/D&gt;&lt;/FQL&gt;&lt;FQL&gt;&lt;Q&gt;NUAN^FG_FACTSET_SECTOR&lt;/Q&gt;&lt;R&gt;1&lt;/R&gt;&lt;C&gt;1&lt;/C&gt;&lt;D xsi:type="xsd:string"&gt;Technology Services&lt;/D&gt;&lt;/FQL&gt;&lt;FQL&gt;&lt;Q&gt;NUE^FG_FACTSET_SECTOR&lt;/Q&gt;&lt;R&gt;1&lt;/R&gt;&lt;C&gt;1&lt;/C&gt;&lt;D xsi:type="xsd:string"&gt;Non-Energy Minerals&lt;/D&gt;&lt;/FQL&gt;&lt;FQL&gt;&lt;Q&gt;NUS^FG_FACTSET_SECTOR&lt;/Q&gt;&lt;R&gt;1&lt;/R&gt;&lt;C&gt;1&lt;/C&gt;&lt;D xsi:type="xsd:string"&gt;Consumer Non-Durables&lt;/D&gt;&lt;/FQL&gt;&lt;FQL&gt;&lt;Q&gt;NVDA^FG_FACTSET_SECTOR&lt;/Q&gt;&lt;R&gt;1&lt;/R&gt;&lt;C&gt;1&lt;/C&gt;&lt;D xsi:type="xsd:string"&gt;Electronic Technology&lt;/D&gt;&lt;/FQL&gt;&lt;FQL&gt;&lt;Q&gt;NVR^FG_FACTSET_SECTOR&lt;/Q&gt;&lt;R&gt;1&lt;/R&gt;&lt;C&gt;1&lt;/C&gt;&lt;D xsi:type="xsd:string"&gt;Consumer Durables&lt;/D&gt;&lt;/FQL&gt;&lt;FQL&gt;&lt;Q&gt;NWL^FG_FACTSET_SECTOR&lt;/Q&gt;&lt;R&gt;1&lt;/R&gt;&lt;C&gt;1&lt;/C&gt;&lt;D xsi:type="xsd:string"&gt;Producer Manufacturing&lt;/D&gt;&lt;/FQL&gt;&lt;FQL&gt;&lt;Q&gt;NWS^FG_FACTSET_SECTOR&lt;/Q&gt;&lt;R&gt;1&lt;/R&gt;&lt;C&gt;1&lt;/C&gt;&lt;D xsi:type="xsd:string"&gt;Consumer Services&lt;/D&gt;&lt;/FQL&gt;&lt;FQL&gt;&lt;Q&gt;NWSA^FG_FACTSET_SECTOR&lt;/Q&gt;&lt;R&gt;1&lt;/R&gt;&lt;C&gt;1&lt;/C&gt;&lt;D xsi:type="xsd:string"&gt;Consumer Services&lt;/D&gt;&lt;/FQL&gt;&lt;FQL&gt;&lt;Q&gt;NXPI^FG_FACTSET_SECTOR&lt;/Q&gt;&lt;R&gt;1&lt;/R&gt;&lt;C&gt;1&lt;/C&gt;&lt;D xsi:type="xsd:string"&gt;Electronic Technology&lt;/D&gt;&lt;/FQL&gt;&lt;FQL&gt;&lt;Q&gt;NYCB^FG_FACTSET_SECTOR&lt;/Q&gt;&lt;R&gt;1&lt;/R&gt;&lt;C&gt;1&lt;/C&gt;&lt;D xsi:type="xsd:string"&gt;Finance&lt;/D&gt;&lt;/FQL&gt;&lt;FQL&gt;&lt;Q&gt;O^FG_FACTSET_SECTOR&lt;/Q&gt;&lt;R&gt;1&lt;/R&gt;&lt;C&gt;1&lt;/C&gt;&lt;D xsi:type="xsd:string"&gt;Finance&lt;/D&gt;&lt;/FQL&gt;&lt;FQL&gt;&lt;Q&gt;OC^FG_FACTSET_SECTOR&lt;/Q&gt;&lt;R&gt;1&lt;/R&gt;&lt;C&gt;1&lt;/C&gt;&lt;D xsi:type="xsd:string"&gt;Non-Energy Minerals&lt;/D&gt;&lt;/FQL&gt;&lt;FQL&gt;&lt;Q&gt;ODFL^FG_FACTSET_SECTOR&lt;/Q&gt;&lt;R&gt;1&lt;/R&gt;&lt;C&gt;1&lt;/C&gt;&lt;D xsi:type="xsd:string"&gt;Transportation&lt;/D&gt;&lt;/FQL&gt;&lt;FQL&gt;&lt;Q&gt;OFC^FG_FACTSET_SECTOR&lt;/Q&gt;&lt;R&gt;1&lt;/R&gt;&lt;C&gt;1&lt;/C&gt;&lt;D xsi:type="xsd:string"&gt;Finance&lt;/D&gt;&lt;/FQL&gt;&lt;FQL&gt;&lt;Q&gt;OGE^FG_FACTSET_SECTOR&lt;/Q&gt;&lt;R&gt;1&lt;/R&gt;&lt;C&gt;1&lt;/C&gt;&lt;D xsi:type="xsd:string"&gt;Utilities&lt;/D&gt;&lt;/FQL&gt;&lt;FQL&gt;&lt;Q&gt;OHI^FG_FACTSET_SECTOR&lt;/Q&gt;&lt;R&gt;1&lt;/R&gt;&lt;C&gt;1&lt;/C&gt;&lt;D xsi:type="xsd:string"&gt;Finance&lt;/D&gt;&lt;/FQL&gt;&lt;FQL&gt;&lt;Q&gt;OI^FG_FACTSET_SECTOR&lt;/Q&gt;&lt;R&gt;1&lt;/R&gt;&lt;C&gt;1&lt;/C&gt;&lt;D xsi:type="xsd:string"&gt;Process Industries&lt;/D&gt;&lt;/FQL&gt;&lt;FQL&gt;&lt;Q&gt;OKE^FG_FACTSET_SECTOR&lt;/Q&gt;&lt;R&gt;1&lt;/R&gt;&lt;C&gt;1&lt;/C&gt;&lt;D xsi:type="xsd:string"&gt;Industrial Services&lt;/D&gt;&lt;/FQL&gt;&lt;FQL&gt;&lt;Q&gt;OKTA^FG_FACTSET_SECTOR&lt;/Q&gt;&lt;R&gt;1&lt;/R&gt;&lt;C&gt;1&lt;/C&gt;&lt;D xsi:type="xsd:string"&gt;Technology Services&lt;/D&gt;&lt;/FQL&gt;&lt;FQL&gt;&lt;Q&gt;OLED^FG_FACTSET_SECTOR&lt;/Q&gt;&lt;R&gt;1&lt;/R&gt;&lt;C&gt;1&lt;/C&gt;&lt;D xsi:type="xsd:string"&gt;Electronic Technology&lt;/D&gt;&lt;/FQL&gt;&lt;FQL&gt;&lt;Q&gt;OLN^FG_FACTSET_SECTOR&lt;/Q&gt;&lt;R&gt;1&lt;/R&gt;&lt;C&gt;1&lt;/C&gt;&lt;D xsi:type="xsd:string"&gt;Process Industries&lt;/D&gt;&lt;/FQL&gt;&lt;FQL&gt;&lt;Q&gt;OMC^FG_FACTSET_SECTOR&lt;/Q&gt;&lt;R&gt;1&lt;/R&gt;&lt;C&gt;1&lt;/C&gt;&lt;D xsi:type="xsd:string"&gt;Commercial Services&lt;/D&gt;&lt;/FQL&gt;&lt;FQL&gt;&lt;Q&gt;OMF^FG_FACTSET_SECTOR&lt;/Q&gt;&lt;R&gt;1&lt;/R&gt;&lt;C&gt;1&lt;/C&gt;&lt;D xsi:type="xsd:string"&gt;Finance&lt;/D&gt;&lt;/FQL&gt;&lt;FQL&gt;&lt;Q&gt;ON^FG_FACTSET_SECTOR&lt;/Q&gt;&lt;R&gt;1&lt;/R&gt;&lt;C&gt;1&lt;/C&gt;&lt;D xsi:type="xsd:string"&gt;Electronic Technology&lt;/D&gt;&lt;/FQL&gt;&lt;FQL&gt;&lt;Q&gt;ORCL^FG_FACTSET_SECTOR&lt;/Q&gt;&lt;R&gt;1&lt;/R&gt;&lt;C&gt;1&lt;/C&gt;&lt;D xsi:type="xsd:string"&gt;Technology Services&lt;/D&gt;&lt;/FQL&gt;&lt;FQL&gt;&lt;Q&gt;ORI^FG_FACTSET_SECTOR&lt;/Q&gt;&lt;R&gt;1&lt;/R&gt;&lt;C&gt;1&lt;/C&gt;&lt;D xsi:type="xsd:string"&gt;Finance&lt;/D&gt;&lt;/FQL&gt;&lt;FQL&gt;&lt;Q&gt;ORLY^FG_FACTSET_SECTOR&lt;/Q&gt;&lt;R&gt;1&lt;/R&gt;&lt;C&gt;1&lt;/C&gt;&lt;D xsi:type="xsd:string"&gt;Retail Trade&lt;/D&gt;&lt;/FQL&gt;&lt;FQL&gt;&lt;Q&gt;OSK^FG_FACTSET_SECTOR&lt;/Q&gt;&lt;R&gt;1&lt;/R&gt;&lt;C&gt;1&lt;/C&gt;&lt;D xsi:type="xsd:string"&gt;Producer Manufacturing&lt;/D&gt;&lt;/FQL&gt;&lt;FQL&gt;&lt;Q&gt;OUT^FG_FACTSET_SECTOR&lt;/Q&gt;&lt;R&gt;1&lt;/R&gt;&lt;C&gt;1&lt;/C&gt;&lt;D xsi:type="xsd:string"&gt;Finance&lt;/D&gt;&lt;/FQL&gt;&lt;FQL&gt;&lt;Q&gt;OXY^FG_FACTSET_SECTOR&lt;/Q&gt;&lt;R&gt;1&lt;/R&gt;&lt;C&gt;1&lt;/C&gt;&lt;D xsi:type="xsd:string"&gt;Energy Minerals&lt;/D&gt;&lt;/FQL&gt;&lt;FQL&gt;&lt;Q&gt;OZK^FG_FACTSET_SECTOR&lt;/Q&gt;&lt;R&gt;1&lt;/R&gt;&lt;C&gt;1&lt;/C&gt;&lt;D xsi:type="xsd:string"&gt;Finance&lt;/D&gt;&lt;/FQL&gt;&lt;FQL&gt;&lt;Q&gt;PACW^FG_FACTSET_SECTOR&lt;/Q&gt;&lt;R&gt;1&lt;/R&gt;&lt;C&gt;1&lt;/C&gt;&lt;D xsi:type="xsd:string"&gt;Finance&lt;/D&gt;&lt;/FQL&gt;&lt;FQL&gt;&lt;Q&gt;PAG^FG_FACTSET_SECTOR&lt;/Q&gt;&lt;R&gt;1&lt;/R&gt;&lt;C&gt;1&lt;/C&gt;&lt;D xsi:type="xsd:string"&gt;Retail Trade&lt;/D&gt;&lt;/FQL&gt;&lt;FQL&gt;&lt;Q&gt;PAH^FG_FACTSET_SECTOR&lt;/Q&gt;&lt;R&gt;1&lt;/R&gt;&lt;C&gt;1&lt;/C&gt;&lt;D xsi:type="xsd:string"&gt;Process Industries&lt;/D&gt;&lt;/FQL&gt;&lt;FQL&gt;&lt;Q&gt;PANW^FG_FACTSET_SECTOR&lt;/Q&gt;&lt;R&gt;1&lt;/R&gt;&lt;C&gt;1&lt;/C&gt;&lt;D xsi:type="xsd:string"&gt;Electronic Technology&lt;/D&gt;&lt;/FQL&gt;&lt;FQL&gt;&lt;Q&gt;PAYC^FG_FACTSET_SECTOR&lt;/Q&gt;&lt;R&gt;1&lt;/R&gt;&lt;C&gt;1&lt;/C&gt;&lt;D xsi:type="xsd:string"&gt;Technology Services&lt;/D&gt;&lt;/FQL&gt;&lt;FQL&gt;&lt;Q&gt;PAYX^FG_FACTSET_SECTOR&lt;/Q&gt;&lt;R&gt;1&lt;/R&gt;&lt;C&gt;1&lt;/C&gt;&lt;D xsi:type="xsd:string"&gt;Technology Services&lt;/D&gt;&lt;/FQL&gt;&lt;FQL&gt;&lt;Q&gt;PB^FG_FACTSET_SECTOR&lt;/Q&gt;&lt;R&gt;1&lt;/R&gt;&lt;C&gt;1&lt;/C&gt;&lt;D xsi:type="xsd:string"&gt;Finance&lt;/D&gt;&lt;/FQL&gt;&lt;FQL&gt;&lt;Q&gt;PBCT^FG_FACTSET_SECTOR&lt;/Q&gt;&lt;R&gt;1&lt;/R&gt;&lt;C&gt;1&lt;/C&gt;&lt;D xsi:type="xsd:string"&gt;Finance&lt;/D&gt;&lt;/FQL&gt;&lt;FQL&gt;&lt;Q&gt;PBF^FG_FACTSET_SECTOR&lt;/Q&gt;&lt;R&gt;1&lt;/R&gt;&lt;C&gt;1&lt;/C&gt;&lt;D xsi:type="xsd:string"&gt;Energy Minerals&lt;/D&gt;&lt;/FQL&gt;&lt;FQL&gt;&lt;Q&gt;PCAR^FG_FACTSET_SECTOR&lt;/Q&gt;&lt;R&gt;1&lt;/R&gt;&lt;C&gt;1&lt;/C&gt;&lt;D xsi:type="xsd:string"&gt;Producer Manufacturing&lt;/D&gt;&lt;/FQL&gt;&lt;FQL&gt;&lt;Q&gt;PCG^FG_FACTSET_SECTOR&lt;/Q&gt;&lt;R&gt;1&lt;/R&gt;&lt;C&gt;1&lt;/C&gt;&lt;D xsi:type="xsd:string"&gt;Utilities&lt;/D&gt;&lt;/FQL&gt;&lt;FQL&gt;&lt;Q&gt;PE^FG_FACTSET_SECTOR&lt;/Q&gt;&lt;R&gt;1&lt;/R&gt;&lt;C&gt;1&lt;/C&gt;&lt;D xsi:type="xsd:string"&gt;Energy Minerals&lt;/D&gt;&lt;/FQL&gt;&lt;FQL&gt;&lt;Q&gt;PEG^FG_FACTSET_SECTOR&lt;/Q&gt;&lt;R&gt;1&lt;/R&gt;&lt;C&gt;1&lt;/C&gt;&lt;D xsi:type="xsd:string"&gt;Utilities&lt;/D&gt;&lt;/FQL&gt;&lt;FQL&gt;&lt;Q&gt;PEGA^FG_FACTSET_SECTOR&lt;/Q&gt;&lt;R&gt;1&lt;/R&gt;&lt;C&gt;1&lt;/C&gt;&lt;D xsi:type="xsd:string"&gt;Technology Services&lt;/D&gt;&lt;/FQL&gt;&lt;FQL&gt;&lt;Q&gt;PEN^FG_FACTSET_SECTOR&lt;/Q&gt;&lt;R&gt;1&lt;/R&gt;&lt;C&gt;1&lt;/C&gt;&lt;D xsi:type="xsd:string"&gt;Health Technology&lt;/D&gt;&lt;/FQL&gt;&lt;FQL&gt;&lt;Q&gt;PEP^FG_FACTSET_SECTOR&lt;/Q&gt;&lt;R&gt;1&lt;/R&gt;&lt;C&gt;1&lt;/C&gt;&lt;D xsi:type="xsd:string"&gt;Consumer Non-Durables&lt;/D&gt;&lt;/FQL&gt;&lt;FQL&gt;&lt;Q&gt;PFE^FG_FACTSET_SECTOR&lt;/Q&gt;&lt;R&gt;1&lt;/R&gt;&lt;C&gt;1&lt;/C&gt;&lt;D xsi:type="xsd:string"&gt;Health Technology&lt;/D&gt;&lt;/FQL&gt;&lt;FQL&gt;&lt;Q&gt;PFG^FG_FACTSET_SECTOR&lt;/Q&gt;&lt;R&gt;1&lt;/R&gt;&lt;C&gt;1&lt;/C&gt;&lt;D xsi:type="xsd:string"&gt;Finance&lt;/D&gt;&lt;/FQL&gt;&lt;FQL&gt;&lt;Q&gt;PFPT^FG_FACTSET_SECTOR&lt;/Q&gt;&lt;R&gt;1&lt;/R&gt;&lt;C&gt;1&lt;/C&gt;&lt;D xsi:type="xsd:string"&gt;Technology Services&lt;/D&gt;&lt;/FQL&gt;&lt;FQL&gt;&lt;Q&gt;PG^FG_FACTSET_SECTOR&lt;/Q&gt;&lt;R&gt;1&lt;/R&gt;&lt;C&gt;1&lt;/C&gt;&lt;D xsi:type="xsd:string"&gt;Consumer Non-Durables&lt;/D&gt;&lt;/FQL&gt;&lt;FQL&gt;&lt;Q&gt;PGR^FG_FACTSET_SECTOR&lt;/Q&gt;&lt;R&gt;1&lt;/R&gt;&lt;C&gt;1&lt;/C&gt;&lt;D xsi:type="xsd:string"&gt;Finance&lt;/D&gt;&lt;/FQL&gt;&lt;FQL&gt;&lt;Q&gt;PGRE^FG_FACTSET_SECTOR&lt;/Q&gt;&lt;R&gt;1&lt;/R&gt;&lt;C&gt;1&lt;/C&gt;&lt;D xsi:type="xsd:string"&gt;Finance&lt;/D&gt;&lt;/FQL&gt;&lt;FQL&gt;&lt;Q&gt;PH^FG_FACTSET_SECTOR&lt;/Q&gt;&lt;R&gt;1&lt;/R&gt;&lt;C&gt;1&lt;/C&gt;&lt;D xsi:type="xsd:string"&gt;Producer Manufacturing&lt;/D&gt;&lt;/FQL&gt;&lt;FQL&gt;&lt;Q&gt;PHM^FG_FACTSET_SECTOR&lt;/Q&gt;&lt;R&gt;1&lt;/R&gt;&lt;C&gt;1&lt;/C&gt;&lt;D xsi:type="xsd:string"&gt;Consumer Durables&lt;/D&gt;&lt;/FQL&gt;&lt;FQL&gt;&lt;Q&gt;PII^FG_FACTSET_SECTOR&lt;/Q&gt;&lt;R&gt;1&lt;/R&gt;&lt;C&gt;1&lt;/C&gt;&lt;D xsi:type="xsd:string"&gt;Consumer Durables&lt;/D&gt;&lt;/FQL&gt;&lt;FQL&gt;&lt;Q&gt;PINC^FG_FACTSET_SECTOR&lt;/Q&gt;&lt;R&gt;1&lt;/R&gt;&lt;C&gt;1&lt;/C&gt;&lt;D xsi:type="xsd:string"&gt;Health Services&lt;/D&gt;&lt;/FQL&gt;&lt;FQL&gt;&lt;Q&gt;PK^FG_FACTSET_SECTOR&lt;/Q&gt;&lt;R&gt;1&lt;/R&gt;&lt;C&gt;1&lt;/C&gt;&lt;D xsi:type="xsd:string"&gt;Finance&lt;/D&gt;&lt;/FQL&gt;&lt;FQL&gt;&lt;Q&gt;PKG^FG_FACTSET_SECTOR&lt;/Q&gt;&lt;R&gt;1&lt;/R&gt;&lt;C&gt;1&lt;/C&gt;&lt;D xsi:type="xsd:string"&gt;Process Industries&lt;/D&gt;&lt;/FQL&gt;&lt;FQL&gt;&lt;Q&gt;PKI^FG_FACTSET_SECTOR&lt;/Q&gt;&lt;R&gt;1&lt;/R&gt;&lt;C&gt;1&lt;/C&gt;&lt;D xsi:type="xsd:string"&gt;Health Technology&lt;/D&gt;&lt;/FQL&gt;&lt;FQL&gt;&lt;Q&gt;PLD^FG_FACTSET_SECTOR&lt;/Q&gt;&lt;R&gt;1&lt;/R&gt;&lt;C&gt;1&lt;/C&gt;&lt;D xsi:type="xsd:string"&gt;Finance&lt;/D&gt;&lt;/FQL&gt;&lt;FQL&gt;&lt;Q&gt;PM^FG_FACTSET_SECTOR&lt;/Q&gt;&lt;R&gt;1&lt;/R&gt;&lt;C&gt;1&lt;/C&gt;&lt;D xsi:type="xsd:string"&gt;Consumer Non-Durables&lt;/D&gt;&lt;/FQL&gt;&lt;FQL&gt;&lt;Q&gt;PNC^FG_FACTSET_SECTOR&lt;/Q&gt;&lt;R&gt;1&lt;/R&gt;&lt;C&gt;1&lt;/C&gt;&lt;D xsi:type="xsd:string"&gt;Finance&lt;/D&gt;&lt;/FQL&gt;&lt;FQL&gt;&lt;Q&gt;PNFP^FG_FACTSET_SECTOR&lt;/Q&gt;&lt;R&gt;1&lt;/R&gt;&lt;C&gt;1&lt;/C&gt;&lt;D xsi:type="xsd:string"&gt;Finance&lt;/D&gt;&lt;/FQL&gt;&lt;FQL&gt;&lt;Q&gt;PNR^FG_FACTSET_SECTOR&lt;/Q&gt;&lt;R&gt;1&lt;/R&gt;&lt;C&gt;1&lt;/C&gt;&lt;D xsi:type="xsd:string"&gt;Producer Manufacturing&lt;/D&gt;&lt;/FQL&gt;&lt;FQL&gt;&lt;Q&gt;PNW^FG_FACTSET_SECTOR&lt;/Q&gt;&lt;R&gt;1&lt;/R&gt;&lt;C&gt;1&lt;/C&gt;&lt;D xsi:type="xsd:string"&gt;Utilities&lt;/D&gt;&lt;/FQL&gt;&lt;FQL&gt;&lt;Q&gt;PODD^FG_FACTSET_SECTOR&lt;/Q&gt;&lt;R&gt;1&lt;/R&gt;&lt;C&gt;1&lt;/C&gt;&lt;D xsi:type="xsd:string"&gt;Health Technology&lt;/D&gt;&lt;/FQL&gt;&lt;FQL&gt;&lt;Q&gt;POOL^FG_FACTSET_SECTOR&lt;/Q&gt;&lt;R&gt;1&lt;/R&gt;&lt;C&gt;1&lt;/C&gt;&lt;D xsi:type="xsd:string"&gt;Distribution Services&lt;/D&gt;&lt;/FQL&gt;&lt;FQL&gt;&lt;Q&gt;POST^FG_FACTSET_SECTOR&lt;/Q&gt;&lt;R&gt;1&lt;/R&gt;&lt;C&gt;1&lt;/C&gt;&lt;D xsi:type="xsd:string"&gt;Consumer Non-Durables&lt;/D&gt;&lt;/FQL&gt;&lt;FQL&gt;&lt;Q&gt;PPC^FG_FACTSET_SECTOR&lt;/Q&gt;&lt;R&gt;1&lt;/R&gt;&lt;C&gt;1&lt;/C&gt;&lt;D xsi:type="xsd:string"&gt;Consumer Non-Durables&lt;/D&gt;&lt;/FQL&gt;&lt;FQL&gt;&lt;Q&gt;PPG^FG_FACTSET_SECTOR&lt;/Q&gt;&lt;R&gt;1&lt;/R&gt;&lt;C&gt;1&lt;/C&gt;&lt;D xsi:type="xsd:string"&gt;Process Industries&lt;/D&gt;&lt;/FQL&gt;&lt;FQL&gt;&lt;Q&gt;PPL^FG_FACTSET_SECTOR&lt;/Q&gt;&lt;R&gt;1&lt;/R&gt;&lt;C&gt;1&lt;/C&gt;&lt;D xsi:type="xsd:string"&gt;Utilities&lt;/D&gt;&lt;/FQL&gt;&lt;FQL&gt;&lt;Q&gt;PRAH^FG_FACTSET_SECTOR&lt;/Q&gt;&lt;R&gt;1&lt;/R&gt;&lt;C&gt;1&lt;/C&gt;&lt;D xsi:type="xsd:string"&gt;Commercial Services&lt;/D&gt;&lt;/FQL&gt;&lt;FQL&gt;&lt;Q&gt;PRGO^FG_FACTSET_SECTOR&lt;/Q&gt;&lt;R&gt;1&lt;/R&gt;&lt;C&gt;1&lt;/C&gt;&lt;D xsi:type="xsd:string"&gt;Health Technology&lt;/D&gt;&lt;/FQL&gt;&lt;FQL&gt;&lt;Q&gt;PRU^FG_FACTSET_SECTOR&lt;/Q&gt;&lt;R&gt;1&lt;/R&gt;&lt;C&gt;1&lt;/C&gt;&lt;D xsi:type="xsd:string"&gt;Finance&lt;/D&gt;&lt;/FQL&gt;&lt;FQL&gt;&lt;Q&gt;PSA^FG_FACTSET_SECTOR&lt;/Q&gt;&lt;R&gt;1&lt;/R&gt;&lt;C&gt;1&lt;/C&gt;&lt;D xsi:type="xsd:string"&gt;Finance&lt;/D&gt;&lt;/FQL&gt;&lt;FQL&gt;&lt;Q&gt;PSTG^FG_FACTSET_SECTOR&lt;/Q&gt;&lt;R&gt;1&lt;/R&gt;&lt;C&gt;1&lt;/C&gt;&lt;D xsi:type="xsd:string"&gt;Electronic Technology&lt;/D&gt;&lt;/FQL&gt;&lt;FQL&gt;&lt;Q&gt;PSX^FG_FACTSET_SECTOR&lt;/Q&gt;&lt;R&gt;1&lt;/R&gt;&lt;C&gt;1&lt;/C&gt;&lt;D xsi:type="xsd:string"&gt;Energy Minerals&lt;/D&gt;&lt;/FQL&gt;&lt;FQL&gt;&lt;Q&gt;PTC^FG_FACTSET_SECTOR&lt;/Q&gt;&lt;R&gt;1&lt;/R&gt;&lt;C&gt;1&lt;/C&gt;&lt;D xsi:type="xsd:string"&gt;Technology Services&lt;/D&gt;&lt;/FQL&gt;&lt;FQL&gt;&lt;Q&gt;PTEN^FG_FACTSET_SECTOR&lt;/Q&gt;&lt;R&gt;1&lt;/R&gt;&lt;C&gt;1&lt;/C&gt;&lt;D xsi:type="xsd:string"&gt;Industrial Services&lt;/D&gt;&lt;/FQL&gt;&lt;FQL&gt;&lt;Q&gt;PVH^FG_FACTSET_SECTOR&lt;/Q&gt;&lt;R&gt;1&lt;/R&gt;&lt;C&gt;1&lt;/C&gt;&lt;D xsi:type="xsd:string"&gt;Consumer Non-Durables&lt;/D&gt;&lt;/FQL&gt;&lt;FQL&gt;&lt;Q&gt;PWR^FG_FACTSET_SECTOR&lt;/Q&gt;&lt;R&gt;1&lt;/R&gt;&lt;C&gt;1&lt;/C&gt;&lt;D xsi:type="xsd:string"&gt;Industrial Services&lt;/D&gt;&lt;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/FQL&gt;&lt;FQL&gt;&lt;Q&gt;PX^FG_FACTSET_SECTOR&lt;/Q&gt;&lt;R&gt;1&lt;/R&gt;&lt;C&gt;1&lt;/C&gt;&lt;D xsi:type="xsd:string"&gt;Process Industries&lt;/D&gt;&lt;/FQL&gt;&lt;FQL&gt;&lt;Q&gt;PXD^FG_FACTSET_SECTOR&lt;/Q&gt;&lt;R&gt;1&lt;/R&gt;&lt;C&gt;1&lt;/C&gt;&lt;D xsi:type="xsd:string"&gt;Energy Minerals&lt;/D&gt;&lt;/FQL&gt;&lt;FQL&gt;&lt;Q&gt;PYPL^FG_FACTSET_SECTOR&lt;/Q&gt;&lt;R&gt;1&lt;/R&gt;&lt;C&gt;1&lt;/C&gt;&lt;D xsi:type="xsd:string"&gt;Technology Services&lt;/D&gt;&lt;/FQL&gt;&lt;FQL&gt;&lt;Q&gt;QCOM^FG_FACTSET_SECTOR&lt;/Q&gt;&lt;R&gt;1&lt;/R&gt;&lt;C&gt;1&lt;/C&gt;&lt;D xsi:type="xsd:string"&gt;Electronic Technology&lt;/D&gt;&lt;/FQL&gt;&lt;FQL&gt;&lt;Q&gt;QEP^FG_FACTSET_SECTOR&lt;/Q&gt;&lt;R&gt;1&lt;/R&gt;&lt;C&gt;1&lt;/C&gt;&lt;D xsi:type="xsd:string"&gt;Energy Minerals&lt;/D&gt;&lt;/FQL&gt;&lt;FQL&gt;&lt;Q&gt;QGEN^FG_FACTSET_SECTOR&lt;/Q&gt;&lt;R&gt;1&lt;/R&gt;&lt;C&gt;1&lt;/C&gt;&lt;D xsi:type="xsd:string"&gt;Health Technology&lt;/D&gt;&lt;/FQL&gt;&lt;FQL&gt;&lt;Q&gt;QRTEA^FG_FACTSET_SECTOR&lt;/Q&gt;&lt;R&gt;1&lt;/R&gt;&lt;C&gt;1&lt;/C&gt;&lt;D xsi:type="xsd:string"&gt;Retail Trade&lt;/D&gt;&lt;/FQL&gt;&lt;FQL&gt;&lt;Q&gt;QRVO^FG_FACTSET_SECTOR&lt;/Q&gt;&lt;R&gt;1&lt;/R&gt;&lt;C&gt;1&lt;/C&gt;&lt;D xsi:type="xsd:string"&gt;Electronic Technology&lt;/D&gt;&lt;/FQL&gt;&lt;FQL&gt;&lt;Q&gt;R^FG_FACTSET_SECTOR&lt;/Q&gt;&lt;R&gt;1&lt;/R&gt;&lt;C&gt;1&lt;/C&gt;&lt;D xsi:type="xsd:string"&gt;Finance&lt;/D&gt;&lt;/FQL&gt;&lt;FQL&gt;&lt;Q&gt;RBC^FG_FACTSET_SECTOR&lt;/Q&gt;&lt;R&gt;1&lt;/R&gt;&lt;C&gt;1&lt;/C&gt;&lt;D xsi:type="xsd:string"&gt;Producer Manufacturing&lt;/D&gt;&lt;/FQL&gt;&lt;FQL&gt;&lt;Q&gt;RCL^FG_FACTSET_SECTOR&lt;/Q&gt;&lt;R&gt;1&lt;/R&gt;&lt;C&gt;1&lt;/C&gt;&lt;D xsi:type="xsd:string"&gt;Consumer Services&lt;/D&gt;&lt;/FQL&gt;&lt;FQL&gt;&lt;Q&gt;RE^FG_FACTSET_SECTOR&lt;/Q&gt;&lt;R&gt;1&lt;/R&gt;&lt;C&gt;1&lt;/C&gt;&lt;D xsi:type="xsd:string"&gt;Finance&lt;/D&gt;&lt;/FQL&gt;&lt;FQL&gt;&lt;Q&gt;REG^FG_FACTSET_SECTOR&lt;/Q&gt;&lt;R&gt;1&lt;/R&gt;&lt;C&gt;1&lt;/C&gt;&lt;D xsi:type="xsd:string"&gt;Finance&lt;/D&gt;&lt;/FQL&gt;&lt;FQL&gt;&lt;Q&gt;REGN^FG_FACTSET_SECTOR&lt;/Q&gt;&lt;R&gt;1&lt;/R&gt;&lt;C&gt;1&lt;/C&gt;&lt;D xsi:type="xsd:string"&gt;Health Technology&lt;/D&gt;&lt;/FQL&gt;&lt;FQL&gt;&lt;Q&gt;RES^FG_FACTSET_SECTOR&lt;/Q&gt;&lt;R&gt;1&lt;/R&gt;&lt;C&gt;1&lt;/C&gt;&lt;D xsi:type="xsd:string"&gt;Industrial Services&lt;/D&gt;&lt;/FQL&gt;&lt;FQL&gt;&lt;Q&gt;RF^FG_FACTSET_SECTOR&lt;/Q&gt;&lt;R&gt;1&lt;/R&gt;&lt;C&gt;1&lt;/C&gt;&lt;D xsi:type="xsd:string"&gt;Finance&lt;/D&gt;&lt;/FQL&gt;&lt;FQL&gt;&lt;Q&gt;RGA^FG_FACTSET_SECTOR&lt;/Q&gt;&lt;R&gt;1&lt;/R&gt;&lt;C&gt;1&lt;/C&gt;&lt;D xsi:type="xsd:string"&gt;Finance&lt;/D&gt;&lt;/FQL&gt;&lt;FQL&gt;&lt;Q&gt;RGLD^FG_FACTSET_SECTOR&lt;/Q&gt;&lt;R&gt;1&lt;/R&gt;&lt;C&gt;1&lt;/C&gt;&lt;D xsi:type="xsd:string"&gt;Non-Energy Minerals&lt;/D&gt;&lt;/FQL&gt;&lt;FQL&gt;&lt;Q&gt;RHI^FG_FACTSET_SECTOR&lt;/Q&gt;&lt;R&gt;1&lt;/R&gt;&lt;C&gt;1&lt;/C&gt;&lt;D xsi:type="xsd:string"&gt;Commercial Services&lt;/D&gt;&lt;/FQL&gt;&lt;FQL&gt;&lt;Q&gt;RHT^FG_FACTSET_SECTOR&lt;/Q&gt;&lt;R&gt;1&lt;/R&gt;&lt;C&gt;1&lt;/C&gt;&lt;D xsi:type="xsd:string"&gt;Technology Services&lt;/D&gt;&lt;/FQL&gt;&lt;FQL&gt;&lt;Q&gt;RIG^FG_FACTSET_SECTOR&lt;/Q&gt;&lt;R&gt;1&lt;/R&gt;&lt;C&gt;1&lt;/C&gt;&lt;D xsi:type="xsd:string"&gt;Industrial Services&lt;/D&gt;&lt;/FQL&gt;&lt;FQL&gt;&lt;Q&gt;RJF^FG_FACTSET_SECTOR&lt;/Q&gt;&lt;R&gt;1&lt;/R&gt;&lt;C&gt;1&lt;/C&gt;&lt;D xsi:type="xsd:string"&gt;Finance&lt;/D&gt;&lt;/FQL&gt;&lt;FQL&gt;&lt;Q&gt;RL^FG_FACTSET_SECTOR&lt;/Q&gt;&lt;R&gt;1&lt;/R&gt;&lt;C&gt;1&lt;/C&gt;&lt;D xsi:type="xsd:string"&gt;Retail Trade&lt;/D&gt;&lt;/FQL&gt;&lt;FQL&gt;&lt;Q&gt;RLGY^FG_FACTSET_SECTOR&lt;/Q&gt;&lt;R&gt;1&lt;/R&gt;&lt;C&gt;1&lt;/C&gt;&lt;D xsi:type="xsd:string"&gt;Finance&lt;/D&gt;&lt;/FQL&gt;&lt;FQL&gt;&lt;Q&gt;RMD^FG_FACTSET_SECTOR&lt;/Q&gt;&lt;R&gt;1&lt;/R&gt;&lt;C&gt;1&lt;/C&gt;&lt;D xsi:type="xsd:string"&gt;Health Technology&lt;/D&gt;&lt;/FQL&gt;&lt;FQL&gt;&lt;Q&gt;RNG^FG_FACTSET_SECTOR&lt;/Q&gt;&lt;R&gt;1&lt;/R&gt;&lt;C&gt;1&lt;/C&gt;&lt;D xsi:type="xsd:string"&gt;Technology Services&lt;/D&gt;&lt;/FQL&gt;&lt;FQL&gt;&lt;Q&gt;RNR^FG_FACTSET_SECTOR&lt;/Q&gt;&lt;R&gt;1&lt;/R&gt;&lt;C&gt;1&lt;/C&gt;&lt;D xsi:type="xsd:string"&gt;Finance&lt;/D&gt;&lt;/FQL&gt;&lt;FQL&gt;&lt;Q&gt;ROK^FG_FACTSET_SECTOR&lt;/Q&gt;&lt;R&gt;1&lt;/R&gt;&lt;C&gt;1&lt;/C&gt;&lt;D xsi:type="xsd:string"&gt;Producer Manufacturing&lt;/D&gt;&lt;/FQL&gt;&lt;FQL&gt;&lt;Q&gt;ROL^FG_FACTSET_SECTOR&lt;/Q&gt;&lt;R&gt;1&lt;/R&gt;&lt;C&gt;1&lt;/C&gt;&lt;D xsi:type="xsd:string"&gt;Consumer Services&lt;/D&gt;&lt;/FQL&gt;&lt;FQL&gt;&lt;Q&gt;ROP^FG_FACTSET_SECTOR&lt;/Q&gt;&lt;R&gt;1&lt;/R&gt;&lt;C&gt;1&lt;/C&gt;&lt;D xsi:type="xsd:string"&gt;Producer Manufacturing&lt;/D&gt;&lt;/FQL&gt;&lt;FQL&gt;&lt;Q&gt;ROST^FG_FACTSET_SECTOR&lt;/Q&gt;&lt;R&gt;1&lt;/R&gt;&lt;C&gt;1&lt;/C&gt;&lt;D xsi:type="xsd:string"&gt;Retail Trade&lt;/D&gt;&lt;/FQL&gt;&lt;FQL&gt;&lt;Q&gt;RP^FG_FACTSET_SECTOR&lt;/Q&gt;&lt;R&gt;1&lt;/R&gt;&lt;C&gt;1&lt;/C&gt;&lt;D xsi:type="xsd:string"&gt;Technology Services&lt;/D&gt;&lt;/FQL&gt;&lt;FQL&gt;&lt;Q&gt;RPAI^FG_FACTSET_SECTOR&lt;/Q&gt;&lt;R&gt;1&lt;/R&gt;&lt;C&gt;1&lt;/C&gt;&lt;D xsi:type="xsd:string"&gt;Finance&lt;/D&gt;&lt;/FQL&gt;&lt;FQL&gt;&lt;Q&gt;RPM^FG_FACTSET_SECTOR&lt;/Q&gt;&lt;R&gt;1&lt;/R&gt;&lt;C&gt;1&lt;/C&gt;&lt;D xsi:type="xsd:string"&gt;Process Industries&lt;/D&gt;&lt;/FQL&gt;&lt;FQL&gt;&lt;Q&gt;RRC^FG_FACTSET_SECTOR&lt;/Q&gt;&lt;R&gt;1&lt;/R&gt;&lt;C&gt;1&lt;/C&gt;&lt;D xsi:type="xsd:string"&gt;Energy Minerals&lt;/D&gt;&lt;/FQL&gt;&lt;FQL&gt;&lt;Q&gt;RS^FG_FACTSET_SECTOR&lt;/Q&gt;&lt;R&gt;1&lt;/R&gt;&lt;C&gt;1&lt;/C&gt;&lt;D xsi:type="xsd:string"&gt;Non-Energy Minerals&lt;/D&gt;&lt;/FQL&gt;&lt;FQL&gt;&lt;Q&gt;RSG^FG_FACTSET_SECTOR&lt;/Q&gt;&lt;R&gt;1&lt;/R&gt;&lt;C&gt;1&lt;/C&gt;&lt;D xsi:type="xsd:string"&gt;Industrial Services&lt;/D&gt;&lt;/FQL&gt;&lt;FQL&gt;&lt;Q&gt;RTN^FG_FACTSET_SECTOR&lt;/Q&gt;&lt;R&gt;1&lt;/R&gt;&lt;C&gt;1&lt;/C&gt;&lt;D xsi:type="xsd:string"&gt;Electronic Technology&lt;/D&gt;&lt;/FQL&gt;&lt;FQL&gt;&lt;Q&gt;RYN^FG_FACTSET_SECTOR&lt;/Q&gt;&lt;R&gt;1&lt;/R&gt;&lt;C&gt;1&lt;/C&gt;&lt;D xsi:type="xsd:string"&gt;Finance&lt;/D&gt;&lt;/FQL&gt;&lt;FQL&gt;&lt;Q&gt;S^FG_FACTSET_SECTOR&lt;/Q&gt;&lt;R&gt;1&lt;/R&gt;&lt;C&gt;1&lt;/C&gt;&lt;D xsi:type="xsd:string"&gt;Communications&lt;/D&gt;&lt;/FQL&gt;&lt;FQL&gt;&lt;Q&gt;SABR^FG_FACTSET_SECTOR&lt;/Q&gt;&lt;R&gt;1&lt;/R&gt;&lt;C&gt;1&lt;/C&gt;&lt;D xsi:type="xsd:string"&gt;Technology Services&lt;/D&gt;&lt;/FQL&gt;&lt;FQL&gt;&lt;Q&gt;SAGE^FG_FACTSET_SECTOR&lt;/Q&gt;&lt;R&gt;1&lt;/R&gt;&lt;C&gt;1&lt;/C&gt;&lt;D xsi:type="xsd:string"&gt;Health Technology&lt;/D&gt;&lt;/FQL&gt;&lt;FQL&gt;&lt;Q&gt;SATS^FG_FACTSET_SECTOR&lt;/Q&gt;&lt;R&gt;1&lt;/R&gt;&lt;C&gt;1&lt;/C&gt;&lt;D xsi:type="xsd:string"&gt;Electronic Technology&lt;/D&gt;&lt;/FQL&gt;&lt;FQL&gt;&lt;Q&gt;SBAC^FG_FACTSET_SECTOR&lt;/Q&gt;&lt;R&gt;1&lt;/R&gt;&lt;C&gt;1&lt;/C&gt;&lt;D xsi:type="xsd:string"&gt;Finance&lt;/D&gt;&lt;/FQL&gt;&lt;FQL&gt;&lt;Q&gt;SBNY^FG_FACTSET_SECTOR&lt;/Q&gt;&lt;R&gt;1&lt;/R&gt;&lt;C&gt;1&lt;/C&gt;&lt;D xsi:type="xsd:string"&gt;Finance&lt;/D&gt;&lt;/FQL&gt;&lt;FQL&gt;&lt;Q&gt;SBUX^FG_FACTSET_SECTOR&lt;/Q&gt;&lt;R&gt;1&lt;/R&gt;&lt;C&gt;1&lt;/C&gt;&lt;D xsi:type="xsd:string"&gt;Consumer Services&lt;/D&gt;&lt;/FQL&gt;&lt;FQL&gt;&lt;Q&gt;SC^FG_FACTSET_SECTOR&lt;/Q&gt;&lt;R&gt;1&lt;/R&gt;&lt;C&gt;1&lt;/C&gt;&lt;D xsi:type="xsd:string"&gt;Finance&lt;/D&gt;&lt;/FQL&gt;&lt;FQL&gt;&lt;Q&gt;SCCO^FG_FACTSET_SECTOR&lt;/Q&gt;&lt;R&gt;1&lt;/R&gt;&lt;C&gt;1&lt;/C&gt;&lt;D xsi:type="xsd:string"&gt;Non-Energy Minerals&lt;/D&gt;&lt;/FQL&gt;&lt;FQL&gt;&lt;Q&gt;SCG^FG_FACTSET_SECTOR&lt;/Q&gt;&lt;R&gt;1&lt;/R&gt;&lt;C&gt;1&lt;/C&gt;&lt;D xsi:type="xsd:string"&gt;Utilities&lt;/D&gt;&lt;/FQL&gt;&lt;FQL&gt;&lt;Q&gt;SCHW^FG_FACTSET_SECTOR&lt;/Q&gt;&lt;R&gt;1&lt;/R&gt;&lt;C&gt;1&lt;/C&gt;&lt;D xsi:type="xsd:string"&gt;Finance&lt;/D&gt;&lt;/FQL&gt;&lt;FQL&gt;&lt;Q&gt;SCI^FG_FACTSET_SECTOR&lt;/Q&gt;&lt;R&gt;1&lt;/R&gt;&lt;C&gt;1&lt;/C&gt;&lt;D xsi:type="xsd:string"&gt;Consumer Services&lt;/D&gt;&lt;/FQL&gt;&lt;FQL&gt;&lt;Q&gt;SEB^FG_FACTSET_SECTOR&lt;/Q&gt;&lt;R&gt;1&lt;/R&gt;&lt;C&gt;1&lt;/C&gt;&lt;D xsi:type="xsd:string"&gt;Consumer Non-Durables&lt;/D&gt;&lt;/FQL&gt;&lt;FQL&gt;&lt;Q&gt;SEE^FG_FACTSET_SECTOR&lt;/Q&gt;&lt;R&gt;1&lt;/R&gt;&lt;C&gt;1&lt;/C&gt;&lt;D xsi:type="xsd:string"&gt;Process Industries&lt;/D&gt;&lt;/FQL&gt;&lt;FQL&gt;&lt;Q&gt;SEIC^FG_FACTSET_SECTOR&lt;/Q&gt;&lt;R&gt;1&lt;/R&gt;&lt;C&gt;1&lt;/C&gt;&lt;D xsi:type="xsd:string"&gt;Finance&lt;/D&gt;&lt;/FQL&gt;&lt;FQL&gt;&lt;Q&gt;SERV^FG_FACTSET_SECTOR&lt;/Q&gt;&lt;R&gt;1&lt;/R&gt;&lt;C&gt;1&lt;/C&gt;&lt;D xsi:type="xsd:string"&gt;Consumer Services&lt;/D&gt;&lt;/FQL&gt;&lt;FQL&gt;&lt;Q&gt;SFM^FG_FACTSET_SECTOR&lt;/Q&gt;&lt;R&gt;1&lt;/R&gt;&lt;C&gt;1&lt;/C&gt;&lt;D xsi:type="xsd:string"&gt;Retail Trade&lt;/D&gt;&lt;/FQL&gt;&lt;FQL&gt;&lt;Q&gt;SGEN^FG_FACTSET_SECTOR&lt;/Q&gt;&lt;R&gt;1&lt;/R&gt;&lt;C&gt;1&lt;/C&gt;&lt;D xsi:type="xsd:string"&gt;Health Technology&lt;/D&gt;&lt;/FQL&gt;&lt;FQL&gt;&lt;Q&gt;SHW^FG_FACTSET_SECTOR&lt;/Q&gt;&lt;R&gt;1&lt;/R&gt;&lt;C&gt;1&lt;/C&gt;&lt;D xsi:type="xsd:string"&gt;Process Industries&lt;/D&gt;&lt;/FQL&gt;&lt;FQL&gt;&lt;Q&gt;SIRI^FG_FACTSET_SECTOR&lt;/Q&gt;&lt;R&gt;1&lt;/R&gt;&lt;C&gt;1&lt;/C&gt;&lt;D xsi:type="xsd:string"&gt;Consumer Services&lt;/D&gt;&lt;/FQL&gt;&lt;FQL&gt;&lt;Q&gt;SITC^FG_FACTSET_SECTOR&lt;/Q&gt;&lt;R&gt;1&lt;/R&gt;&lt;C&gt;1&lt;/C&gt;&lt;D xsi:type="xsd:string"&gt;Finance&lt;/D&gt;&lt;/FQL&gt;&lt;FQL&gt;&lt;Q&gt;SIVB^FG_FACTSET_SECTOR&lt;/Q&gt;&lt;R&gt;1&lt;/R&gt;&lt;C&gt;1&lt;/C&gt;&lt;D xsi:type="xsd:string"&gt;Finance&lt;/D&gt;&lt;/FQL&gt;&lt;FQL&gt;&lt;Q&gt;SIX^FG_FACTSET_SECTOR&lt;/Q&gt;&lt;R&gt;1&lt;/R&gt;&lt;C&gt;1&lt;/C&gt;&lt;D xsi:type="xsd:string"&gt;Consumer Services&lt;/D&gt;&lt;/FQL&gt;&lt;FQL&gt;&lt;Q&gt;SJM^FG_FACTSET_SECTOR&lt;/Q&gt;&lt;R&gt;1&lt;/R&gt;&lt;C&gt;1&lt;/C&gt;&lt;D xsi:type="xsd:string"&gt;Consumer Non-Durables&lt;/D&gt;&lt;/FQL&gt;&lt;FQL&gt;&lt;Q&gt;SKX^FG_FACTSET_SECTOR&lt;/Q&gt;&lt;R&gt;1&lt;/R&gt;&lt;C&gt;1&lt;/C&gt;&lt;D xsi:type="xsd:string"&gt;Consumer Non-Durables&lt;/D&gt;&lt;/FQL&gt;&lt;FQL&gt;&lt;Q&gt;SLB^FG_FACTSET_SECTOR&lt;/Q&gt;&lt;R&gt;1&lt;/R&gt;&lt;C&gt;1&lt;/C&gt;&lt;D xsi:type="xsd:string"&gt;Industrial Services&lt;/D&gt;&lt;/FQL&gt;&lt;FQL&gt;&lt;Q&gt;SLG^FG_FACTSET_SECTOR&lt;/Q&gt;&lt;R&gt;1&lt;/R&gt;&lt;C&gt;1&lt;/C&gt;&lt;D xsi:type="xsd:string"&gt;Finance&lt;/D&gt;&lt;/FQL&gt;&lt;FQL&gt;&lt;Q&gt;SLGN^FG_FACTSET_SECTOR&lt;/Q&gt;&lt;R&gt;1&lt;/R&gt;&lt;C&gt;1&lt;/C&gt;&lt;D xsi:type="xsd:string"&gt;Process Industries&lt;/D&gt;&lt;/FQL&gt;&lt;FQL&gt;&lt;Q&gt;SLM^FG_FACTSET_SECTOR&lt;/Q&gt;&lt;R&gt;1&lt;/R&gt;&lt;C&gt;1&lt;/C&gt;&lt;D xsi:type="xsd:string"&gt;Finance&lt;/D&gt;&lt;/FQL&gt;&lt;FQL&gt;&lt;Q&gt;SM^FG_FACTSET_SECTOR&lt;/Q&gt;&lt;R&gt;1&lt;/R&gt;&lt;C&gt;1&lt;/C&gt;&lt;D xsi:type="xsd:string"&gt;Energy Minerals&lt;/D&gt;&lt;/FQL&gt;&lt;FQL&gt;&lt;Q&gt;SMG^FG_FACTSET_SECTOR&lt;/Q&gt;&lt;R&gt;1&lt;/R&gt;&lt;C&gt;1&lt;/C&gt;&lt;D xsi:type="xsd:string"&gt;Process Industries&lt;/D&gt;&lt;/FQL&gt;&lt;FQL&gt;&lt;Q&gt;SNA^FG_FACTSET_SECTOR&lt;/Q&gt;&lt;R&gt;1&lt;/R&gt;&lt;C&gt;1&lt;/C&gt;&lt;D xsi:type="xsd:string"&gt;Consumer Durables&lt;/D&gt;&lt;/FQL&gt;&lt;FQL&gt;&lt;Q&gt;SNDR^FG_FACTSET_SECTOR&lt;/Q&gt;&lt;R&gt;1&lt;/R&gt;&lt;C&gt;1&lt;/C&gt;&lt;D xsi:type="xsd:string"&gt;Transportation&lt;/D&gt;&lt;/FQL&gt;&lt;FQL&gt;&lt;Q&gt;SNH^FG_FACTSET_SECTOR&lt;/Q&gt;&lt;R&gt;1&lt;/R&gt;&lt;C&gt;1&lt;/C&gt;&lt;D xsi:type="xsd:string"&gt;Finance&lt;/D&gt;&lt;/FQL&gt;&lt;FQL&gt;&lt;Q&gt;SNPS^FG_FACTSET_SECTOR&lt;/Q&gt;&lt;R&gt;1&lt;/R&gt;&lt;C&gt;1&lt;/C&gt;&lt;D xsi:type="xsd:string"&gt;Technology Services&lt;/D&gt;&lt;/FQL&gt;&lt;FQL&gt;&lt;Q&gt;SNV^FG_FACTSET_SECTOR&lt;/Q&gt;&lt;R&gt;1&lt;/R&gt;&lt;C&gt;1&lt;/C&gt;&lt;D xsi:type="xsd:string"&gt;Finance&lt;/D&gt;&lt;/FQL&gt;&lt;FQL&gt;&lt;Q&gt;SO^FG_FACTSET_SECTOR&lt;/Q&gt;&lt;R&gt;1&lt;/R&gt;&lt;C&gt;1&lt;/C&gt;&lt;D xsi:type="xsd:string"&gt;Utilities&lt;/D&gt;&lt;/FQL&gt;&lt;FQL&gt;&lt;Q&gt;SON^FG_FACTSET_SECTOR&lt;/Q&gt;&lt;R&gt;1&lt;/R&gt;&lt;C&gt;1&lt;/C&gt;&lt;D xsi:type="xsd:string"&gt;Process Industries&lt;/D&gt;&lt;/FQL&gt;&lt;FQL&gt;&lt;Q&gt;SPB^FG_FACTSET_SECTOR&lt;/Q&gt;&lt;R&gt;1&lt;/R&gt;&lt;C&gt;1&lt;/C&gt;&lt;D xsi:type="xsd:string"&gt;Consumer Durables&lt;/D&gt;&lt;/FQL&gt;&lt;FQL&gt;&lt;Q&gt;SPG^FG_FACTSET_SECTOR&lt;/Q&gt;&lt;R&gt;1&lt;/R&gt;&lt;C&gt;1&lt;/C&gt;&lt;D xsi:type="xsd:string"&gt;Finance&lt;/D&gt;&lt;/FQL&gt;&lt;FQL&gt;&lt;Q&gt;SPGI^FG_FACTSET_SECTOR&lt;/Q&gt;&lt;R&gt;1&lt;/R&gt;&lt;C&gt;1&lt;/C&gt;&lt;D xsi:type="xsd:string"&gt;Commercial Services&lt;/D&gt;&lt;/FQL&gt;&lt;FQL&gt;&lt;Q&gt;SPLK^FG_FACTSET_SECTOR&lt;/Q&gt;&lt;R&gt;1&lt;/R&gt;&lt;C&gt;1&lt;/C&gt;&lt;D xsi:type="xsd:string"&gt;Technology Services&lt;/D&gt;&lt;/FQL&gt;&lt;FQL&gt;&lt;Q&gt;SPR^FG_FACTSET_SECTOR&lt;/Q&gt;&lt;R&gt;1&lt;/R&gt;&lt;C&gt;1&lt;/C&gt;&lt;D xsi:type="xsd:string"&gt;Electronic Technology&lt;/D&gt;&lt;/FQL&gt;&lt;FQL&gt;&lt;Q&gt;SQ^FG_FACTSET_SECTOR&lt;/Q&gt;&lt;R&gt;1&lt;/R&gt;&lt;C&gt;1&lt;/C&gt;&lt;D xsi:type="xsd:string"&gt;Technology Services&lt;/D&gt;&lt;/FQL&gt;&lt;FQL&gt;&lt;Q&gt;SRC^FG_FACTSET_SECTOR&lt;/Q&gt;&lt;R&gt;1&lt;/R&gt;&lt;C&gt;1&lt;/C&gt;&lt;D xsi:type="xsd:string"&gt;Finance&lt;/D&gt;&lt;/FQL&gt;&lt;FQL&gt;&lt;Q&gt;SRCL^FG_FACTSET_SECTOR&lt;/Q&gt;&lt;R&gt;1&lt;/R&gt;&lt;C&gt;1&lt;/C&gt;&lt;D xsi:type="xsd:string"&gt;Health Services&lt;/D&gt;&lt;/FQL&gt;&lt;FQL&gt;&lt;Q&gt;SRE^FG_FACTSET_SECTOR&lt;/Q&gt;&lt;R&gt;1&lt;/R&gt;&lt;C&gt;1&lt;/C&gt;&lt;D xsi:type="xsd:string"&gt;Utilities&lt;/D&gt;&lt;/FQL&gt;&lt;FQL&gt;&lt;Q&gt;SRPT^FG_FACTSET_SECTOR&lt;/Q&gt;&lt;R&gt;1&lt;/R&gt;&lt;C&gt;1&lt;/C&gt;&lt;D xsi:type="xsd:string"&gt;Health Technology&lt;/D&gt;&lt;/FQL&gt;&lt;FQL&gt;&lt;Q&gt;SSNC^FG_FACTSET_SECTOR&lt;/Q&gt;&lt;R&gt;1&lt;/R&gt;&lt;C&gt;1&lt;/C&gt;&lt;D xsi:type="xsd:string"&gt;Technology Services&lt;/D&gt;&lt;/FQL&gt;&lt;FQL&gt;&lt;Q&gt;ST^FG_FACTSET_SECTOR&lt;/Q&gt;&lt;R&gt;1&lt;/R&gt;&lt;C&gt;1&lt;/C&gt;&lt;D xsi:type="xsd:string"&gt;Electronic Technology&lt;/D&gt;&lt;/FQL&gt;&lt;FQL&gt;&lt;Q&gt;STAY.U^FG_FACTSET_SECTOR&lt;/Q&gt;&lt;R&gt;1&lt;/R&gt;&lt;C&gt;1&lt;/C&gt;&lt;D xsi:type="xsd:string"&gt;Consumer Services&lt;/D&gt;&lt;/FQL&gt;&lt;FQL&gt;&lt;Q&gt;STE^FG_FACTSET_SECTOR&lt;/Q&gt;&lt;R&gt;1&lt;/R&gt;&lt;C&gt;1&lt;/C&gt;&lt;D xsi:type="xsd:string"&gt;Health Technology&lt;/D&gt;&lt;/FQL&gt;&lt;FQL&gt;&lt;Q&gt;STI^FG_FACTSET_SECTOR&lt;/Q&gt;&lt;R&gt;1&lt;/R&gt;&lt;C&gt;1&lt;/C&gt;&lt;D xsi:type="xsd:string"&gt;Finance&lt;/D&gt;&lt;/FQL&gt;&lt;FQL&gt;&lt;Q&gt;STL^FG_FACTSET_SECTOR&lt;/Q&gt;&lt;R&gt;1&lt;/R&gt;&lt;C&gt;1&lt;/C&gt;&lt;D xsi:type="xsd:string"&gt;Finance&lt;/D&gt;&lt;/FQL&gt;&lt;FQL&gt;&lt;Q&gt;STLD^FG_FACTSET_SECTOR&lt;/Q&gt;&lt;R&gt;1&lt;/R&gt;&lt;C&gt;1&lt;/C&gt;&lt;D xsi:type="xsd:string"&gt;Non-Energy Minerals&lt;/D&gt;&lt;/FQL&gt;&lt;FQL&gt;&lt;Q&gt;STOR^FG_FACTSET_SECTOR&lt;/Q&gt;&lt;R&gt;1&lt;/R&gt;&lt;C&gt;1&lt;/C&gt;&lt;D xsi:type="xsd:string"&gt;Finance&lt;/D&gt;&lt;/FQL&gt;&lt;FQL&gt;&lt;Q&gt;STT^FG_FACTSET_SECTOR&lt;/Q&gt;&lt;R&gt;1&lt;/R&gt;&lt;C&gt;1&lt;/C&gt;&lt;D xsi:type="xsd:string"&gt;Finance&lt;/D&gt;&lt;/FQL&gt;&lt;FQL&gt;&lt;Q&gt;STWD^FG_FACTSET_SECTOR&lt;/Q&gt;&lt;R&gt;1&lt;/R&gt;&lt;C&gt;1&lt;/C&gt;&lt;D xsi:type="xsd:string"&gt;Finance&lt;/D&gt;&lt;/FQL&gt;&lt;FQL&gt;&lt;Q&gt;STZ^FG_FACTSET_SECTOR&lt;/Q&gt;&lt;R&gt;1&lt;/R&gt;&lt;C&gt;1&lt;/C&gt;&lt;D xsi:type="xsd:string"&gt;Consumer Non-Durables&lt;/D&gt;&lt;/FQL&gt;&lt;FQL&gt;&lt;Q&gt;SUI^FG_FACTSET_SECTOR&lt;/Q&gt;&lt;R&gt;1&lt;/R&gt;&lt;C&gt;1&lt;/C&gt;&lt;D xsi:type="xsd:string"&gt;Finance&lt;/D&gt;&lt;/FQL&gt;&lt;FQL&gt;&lt;Q&gt;SWCH^FG_FACTSET_SECTOR&lt;/Q&gt;&lt;R&gt;1&lt;/R&gt;&lt;C&gt;1&lt;/C&gt;&lt;D xsi:type="xsd:string"&gt;Technology Services&lt;/D&gt;&lt;/FQL&gt;&lt;FQL&gt;&lt;Q&gt;SWK^FG_FACTSET_SECTOR&lt;/Q&gt;&lt;R&gt;1&lt;/R&gt;&lt;C&gt;1&lt;/C&gt;&lt;D xsi:type="xsd:string"&gt;Consumer Durables&lt;/D&gt;&lt;/FQL&gt;&lt;FQL&gt;&lt;Q&gt;SWKS^FG_FACTSET_SECTOR&lt;/Q&gt;&lt;R&gt;1&lt;/R&gt;&lt;C&gt;1&lt;/C&gt;&lt;D xsi:type="xsd:string"&gt;Electronic Technology&lt;/D&gt;&lt;/FQL&gt;&lt;FQL&gt;&lt;Q&gt;SYF^FG_FACTSET_SECTOR&lt;/Q&gt;&lt;R&gt;1&lt;/R&gt;&lt;C&gt;1&lt;/C&gt;&lt;D xsi:type="xsd:string"&gt;Finance&lt;/D&gt;&lt;/FQL&gt;&lt;FQL&gt;&lt;Q&gt;SYK^FG_FACTSET_SECTOR&lt;/Q&gt;&lt;R&gt;1&lt;/R&gt;&lt;C&gt;1&lt;/C&gt;&lt;D xsi:type="xsd:string"&gt;Health Technology&lt;/D&gt;&lt;/FQL&gt;&lt;FQL&gt;&lt;Q&gt;SYMC^FG_FACTSET_SECTOR&lt;/Q&gt;&lt;R&gt;1&lt;/R&gt;&lt;C&gt;1&lt;/C&gt;&lt;D xsi:type="xsd:string"&gt;Technology Services&lt;/D&gt;&lt;/FQL&gt;&lt;FQL&gt;&lt;Q&gt;SYY^FG_FACTSET_SECTOR&lt;/Q&gt;&lt;R&gt;1&lt;/R&gt;&lt;C&gt;1&lt;/C&gt;&lt;D xsi:type="xsd:string"&gt;Distribution Services&lt;/D&gt;&lt;/FQL&gt;&lt;FQL&gt;&lt;Q&gt;T^FG_FACTSET_SECTOR&lt;/Q&gt;&lt;R&gt;1&lt;/R&gt;&lt;C&gt;1&lt;/C&gt;&lt;D xsi:type="xsd:string"&gt;Communications&lt;/D&gt;&lt;/FQL&gt;&lt;FQL&gt;&lt;Q&gt;TAP^FG_FACTSET_SECTOR&lt;/Q&gt;&lt;R&gt;1&lt;/R&gt;&lt;C&gt;1&lt;/C&gt;&lt;D xsi:type="xsd:string"&gt;Consumer Non-Durables&lt;/D&gt;&lt;/FQL&gt;&lt;FQL&gt;&lt;Q&gt;TCBI^FG_FACTSET_SECTOR&lt;/Q&gt;&lt;R&gt;1&lt;/R&gt;&lt;C&gt;1&lt;/C&gt;&lt;D xsi:type="xsd:string"&gt;Finance&lt;/D&gt;&lt;/FQL&gt;&lt;FQL&gt;&lt;Q&gt;TCF^FG_FACTSET_SECTOR&lt;/Q&gt;&lt;R&gt;1&lt;/R&gt;&lt;C&gt;1&lt;/C&gt;&lt;D xsi:type="xsd:string"&gt;Finance&lt;/D&gt;&lt;/FQL&gt;&lt;FQL&gt;&lt;Q&gt;TCO^FG_FACTSET_SECTOR&lt;/Q&gt;&lt;R&gt;1&lt;/R&gt;&lt;C&gt;1&lt;/C&gt;&lt;D xsi:type="xsd:string"&gt;Finance&lt;/D&gt;&lt;/FQL&gt;&lt;FQL&gt;&lt;Q&gt;TDC^FG_FACTSET_SECTOR&lt;/Q&gt;&lt;R&gt;1&lt;/R&gt;&lt;C&gt;1&lt;/C&gt;&lt;D xsi:type="xsd:string"&gt;Electronic Technology&lt;/D&gt;&lt;/FQL&gt;&lt;FQL&gt;&lt;Q&gt;TDG^FG_FACTSET_SECTOR&lt;/Q&gt;&lt;R&gt;1&lt;/R&gt;&lt;C&gt;1&lt;/C&gt;&lt;D xsi:type="xsd:string"&gt;Electronic Technology&lt;/D&gt;&lt;/FQL&gt;&lt;FQL&gt;&lt;Q&gt;TDS^FG_FACTSET_SECTOR&lt;/Q&gt;&lt;R&gt;1&lt;/R&gt;&lt;C&gt;1&lt;/C&gt;&lt;D xsi:type="xsd:string"&gt;Communications&lt;/D&gt;&lt;/FQL&gt;&lt;FQL&gt;&lt;Q&gt;TDY^FG_FACTSET_SECTOR&lt;/Q&gt;&lt;R&gt;1&lt;/R&gt;&lt;C&gt;1&lt;/C&gt;&lt;D xsi:type="xsd:string"&gt;Electronic Technology&lt;/D&gt;&lt;/FQL&gt;&lt;FQL&gt;&lt;Q&gt;TEAM^FG_FACTSET_SECTOR&lt;/Q&gt;&lt;R&gt;1&lt;/R&gt;&lt;C&gt;1&lt;/C&gt;&lt;D xsi:type="xsd:string"&gt;Technology Services&lt;/D&gt;&lt;/FQL&gt;&lt;FQL&gt;&lt;Q&gt;TECH^FG_FACTSET_SECTOR&lt;/Q&gt;&lt;R&gt;1&lt;/R&gt;&lt;C&gt;1&lt;/C&gt;&lt;D xsi:type="xsd:string"&gt;Health Technology&lt;/D&gt;&lt;/FQL&gt;&lt;FQL&gt;&lt;Q&gt;TER^FG_FACTSET_SECTOR&lt;/Q&gt;&lt;R&gt;1&lt;/R&gt;&lt;C&gt;1&lt;/C&gt;&lt;D xsi:type="xsd:string"&gt;Electronic Technology&lt;/D&gt;&lt;/FQL&gt;&lt;FQL&gt;&lt;Q&gt;TEX^FG_FACTSET_SECTOR&lt;/Q&gt;&lt;R&gt;1&lt;/R&gt;&lt;C&gt;1&lt;/C&gt;&lt;D xsi:type="xsd:string"&gt;Producer Manufacturing&lt;/D&gt;&lt;/FQL&gt;&lt;FQL&gt;&lt;Q&gt;TFSL^FG_FACTSET_SECTOR&lt;/Q&gt;&lt;R&gt;1&lt;/R&gt;&lt;C&gt;1&lt;/C&gt;&lt;D xsi:type="xsd:string"&gt;Finance&lt;/D&gt;&lt;/FQL&gt;&lt;FQL&gt;&lt;Q&gt;TFX^FG_FACTSET_SECTOR&lt;/Q&gt;&lt;R&gt;1&lt;/R&gt;&lt;C&gt;1&lt;/C&gt;&lt;D xsi:type="xsd:string"&gt;Health Technology&lt;/D&gt;&lt;/FQL&gt;&lt;FQL&gt;&lt;Q&gt;TGT^FG_FACTSET_SECTOR&lt;/Q&gt;&lt;R&gt;1&lt;/R&gt;&lt;C&gt;1&lt;/C&gt;&lt;D xsi:type="xsd:string"&gt;Retail Trade&lt;/D&gt;&lt;/FQL&gt;&lt;FQL&gt;&lt;Q&gt;THG^FG_FACTSET_SECTOR&lt;/Q&gt;&lt;R&gt;1&lt;/R&gt;&lt;C&gt;1&lt;/C&gt;&lt;D xsi:type="xsd:string"&gt;Finance&lt;/D&gt;&lt;/FQL&gt;&lt;FQL&gt;&lt;Q&gt;THO^FG_FACTSET_SECTOR&lt;/Q&gt;&lt;R&gt;1&lt;/R&gt;&lt;C&gt;1&lt;/C&gt;&lt;D xsi:type="xsd:string"&gt;Consumer Durables&lt;/D&gt;&lt;/FQL&gt;&lt;FQL&gt;&lt;Q&gt;THS^FG_FACTSET_SECTOR&lt;/Q&gt;&lt;R&gt;1&lt;/R&gt;&lt;C&gt;1&lt;/C&gt;&lt;D xsi:type="xsd:string"&gt;Consumer Non-Durables&lt;/D&gt;&lt;/FQL&gt;&lt;FQL&gt;&lt;Q&gt;TIF^FG_FACTSET_SECTOR&lt;/Q&gt;&lt;R&gt;1&lt;/R&gt;&lt;C&gt;1&lt;/C&gt;&lt;D xsi:type="xsd:string"&gt;Retail Trade&lt;/D&gt;&lt;/FQL&gt;&lt;FQL&gt;&lt;Q&gt;TJX^FG_FACTSET_SECTOR&lt;/Q&gt;&lt;R&gt;1&lt;/R&gt;&lt;C&gt;1&lt;/C&gt;&lt;D xsi:type="xsd:string"&gt;Retail Trade&lt;/D&gt;&lt;/FQL&gt;&lt;FQL&gt;&lt;Q&gt;TKR^FG_FACTSET_SECTOR&lt;/Q&gt;&lt;R&gt;1&lt;/R&gt;&lt;C&gt;1&lt;/C&gt;&lt;D xsi:type="xsd:string"&gt;Producer Manufacturing&lt;/D&gt;&lt;/FQL&gt;&lt;FQL&gt;&lt;Q&gt;TMK^FG_FACTSET_SECTOR&lt;/Q&gt;&lt;R&gt;1&lt;/R&gt;&lt;C&gt;1&lt;/C&gt;&lt;D xsi:type="xsd:string"&gt;Finance&lt;/D&gt;&lt;/FQL&gt;&lt;FQL&gt;&lt;Q&gt;TMO^FG_FACTSET_SECTOR&lt;/Q&gt;&lt;R&gt;1&lt;/R&gt;&lt;C&gt;1&lt;/C&gt;&lt;D xsi:type="xsd:string"&gt;Health Technology&lt;/D&gt;&lt;/FQL&gt;&lt;FQL&gt;&lt;Q&gt;TMUS^FG_FACTSET_SECTOR&lt;/Q&gt;&lt;R&gt;1&lt;/R&gt;&lt;C&gt;1&lt;/C&gt;&lt;D xsi:type="xsd:string"&gt;Communications&lt;/D&gt;&lt;/FQL&gt;&lt;FQL&gt;&lt;Q&gt;TOL^FG_FACTSET_SECTOR&lt;/Q&gt;&lt;R&gt;1&lt;/R&gt;&lt;C&gt;1&lt;/C&gt;&lt;D xsi:type="xsd:string"&gt;Consumer Durables&lt;/D&gt;&lt;/FQL&gt;&lt;FQL&gt;&lt;Q&gt;TPR^FG_FACTSET_SECTOR&lt;/Q&gt;&lt;R&gt;1&lt;/R&gt;&lt;C&gt;1&lt;/C&gt;&lt;D xsi:type="xsd:string"&gt;Retail Trade&lt;/D&gt;&lt;/FQL&gt;&lt;FQL&gt;&lt;Q&gt;TPX^FG_FACTSET_SECTOR&lt;/Q&gt;&lt;R&gt;1&lt;/R&gt;&lt;C&gt;1&lt;/C&gt;&lt;D xsi:type="xsd:string"&gt;Consumer Durables&lt;/D&gt;&lt;/FQL&gt;&lt;FQL&gt;&lt;Q&gt;TRCO^FG_FACTSET_SECTOR&lt;/Q&gt;&lt;R&gt;1&lt;/R&gt;&lt;C&gt;1&lt;/C&gt;&lt;D xsi:type="xsd:string"&gt;Consumer Services&lt;/D&gt;&lt;/FQL&gt;&lt;FQL&gt;&lt;Q&gt;TRGP^FG_FACTSET_SECTOR&lt;/Q&gt;&lt;R&gt;1&lt;/R&gt;&lt;C&gt;1&lt;/C&gt;&lt;D xsi:type="xsd:string"&gt;Energy Minerals&lt;/D&gt;&lt;/FQL&gt;&lt;FQL&gt;&lt;Q&gt;TRIP^FG_FACTSET_SECTOR&lt;/Q&gt;&lt;R&gt;1&lt;/R&gt;&lt;C&gt;1&lt;/C&gt;&lt;D xsi:type="xsd:string"&gt;Consumer Services&lt;/D&gt;&lt;/FQL&gt;&lt;FQL&gt;&lt;Q&gt;TRMB^FG_FACTSET_SECTOR&lt;/Q&gt;&lt;R&gt;1&lt;/R&gt;&lt;C&gt;1&lt;/C&gt;&lt;D xsi:type="xsd:string"&gt;Electronic Technology&lt;/D&gt;&lt;/FQL&gt;&lt;FQL&gt;&lt;Q&gt;TRN^FG_FACTSET_SECTOR&lt;/Q&gt;&lt;R&gt;1&lt;/R&gt;&lt;C&gt;1&lt;/C&gt;&lt;D xsi:type="xsd:string"&gt;Producer Manufacturing&lt;/D&gt;&lt;/FQL&gt;&lt;FQL&gt;&lt;Q&gt;TROW^FG_FACTSET_SECTOR&lt;/Q&gt;&lt;R&gt;1&lt;/R&gt;&lt;C&gt;1&lt;/C&gt;&lt;D xsi:type="xsd:string"&gt;Finance&lt;/D&gt;&lt;/FQL&gt;&lt;FQL&gt;&lt;Q&gt;TRU^FG_FACTSET_SECTOR&lt;/Q&gt;&lt;R&gt;1&lt;/R&gt;&lt;C&gt;1&lt;/C&gt;&lt;D xsi:type="xsd:string"&gt;Commercial Services&lt;/D&gt;&lt;/FQL&gt;&lt;FQL&gt;&lt;Q&gt;TRV^FG_FACTSET_SECTOR&lt;/Q&gt;&lt;R&gt;1&lt;/R&gt;&lt;C&gt;1&lt;/C&gt;&lt;D xsi:type="xsd:string"&gt;Finance&lt;/D&gt;&lt;/FQL&gt;&lt;FQL&gt;&lt;Q&gt;TSCO^FG_FACTSET_SECTOR&lt;/Q&gt;&lt;R&gt;1&lt;/R&gt;&lt;C&gt;1&lt;/C&gt;&lt;D xsi:type="xsd:string"&gt;Retail Trade&lt;/D&gt;&lt;/FQL&gt;&lt;FQL&gt;&lt;Q&gt;TSLA^FG_FACTSET_SECTOR&lt;/Q&gt;&lt;R&gt;1&lt;/R&gt;&lt;C&gt;1&lt;/C&gt;&lt;D xsi:type="xsd:string"&gt;Consumer Durables&lt;/D&gt;&lt;/FQL&gt;&lt;FQL&gt;&lt;Q&gt;TSN^FG_FACTSET_SECTOR&lt;/Q&gt;&lt;R&gt;1&lt;/R&gt;&lt;C&gt;1&lt;/C&gt;&lt;D xsi:type="xsd:string"&gt;Consumer Non-Durables&lt;/D&gt;&lt;/FQL&gt;&lt;FQL&gt;&lt;Q&gt;TSRO^FG_FACTSET_SECTOR&lt;/Q&gt;&lt;R&gt;1&lt;/R&gt;&lt;C&gt;1&lt;/C&gt;&lt;D xsi:type="xsd:string"&gt;Health Technology&lt;/D&gt;&lt;/FQL&gt;&lt;FQL&gt;&lt;Q&gt;TSS^FG_FACTSET_SECTOR&lt;/Q&gt;&lt;R&gt;1&lt;/R&gt;&lt;C&gt;1&lt;/C&gt;&lt;D xsi:type="xsd:string"&gt;Technology Services&lt;/D&gt;&lt;/FQL&gt;&lt;FQL&gt;&lt;Q&gt;TTC^FG_FACTSET_SECTOR&lt;/Q&gt;&lt;R&gt;1&lt;/R&gt;&lt;C&gt;1&lt;/C&gt;&lt;D xsi:type="xsd:string"&gt;Producer Manufacturing&lt;/D&gt;&lt;/FQL&gt;&lt;FQL&gt;&lt;Q&gt;TTWO^FG_FACTSET_SECTOR&lt;/Q&gt;&lt;R&gt;1&lt;/R&gt;&lt;C&gt;1&lt;/C&gt;&lt;D xsi:type="xsd:string"&gt;Consumer Durables&lt;/D&gt;&lt;/FQL&gt;&lt;FQL&gt;&lt;Q&gt;TWLO^FG_FACTSET_SECTOR&lt;/Q&gt;&lt;R&gt;1&lt;/R&gt;&lt;C&gt;1&lt;/C&gt;&lt;D xsi:type="xsd:string"&gt;Technology Services&lt;/D&gt;&lt;/FQL&gt;&lt;FQL&gt;&lt;Q&gt;TWO^FG_FACTSET_SECTOR&lt;/Q&gt;&lt;R&gt;1&lt;/R&gt;&lt;C&gt;1&lt;/C&gt;&lt;D xsi:type="xsd:string"&gt;Finance&lt;/D&gt;&lt;/FQL&gt;&lt;FQL&gt;&lt;Q&gt;TWOU^FG_FACTSET_SECTOR&lt;/Q&gt;&lt;R&gt;1&lt;/R&gt;&lt;C&gt;1&lt;/C&gt;&lt;D xsi:type="xsd:string"&gt;Technology Services&lt;/D&gt;&lt;/FQL&gt;&lt;FQL&gt;&lt;Q&gt;TWTR^FG_FACTSET_SECTOR&lt;/Q&gt;&lt;R&gt;1&lt;/R&gt;&lt;C&gt;1&lt;/C&gt;&lt;D xsi:type="xsd:string"&gt;Technology Services&lt;/D&gt;&lt;/FQL&gt;&lt;FQL&gt;&lt;Q&gt;TXN^FG_FACTSET_SECTOR&lt;/Q&gt;&lt;R&gt;1&lt;/R&gt;&lt;C&gt;1&lt;/C&gt;&lt;D xsi:type="xsd:string"&gt;Electronic Technology&lt;/D&gt;&lt;/FQL&gt;&lt;FQL&gt;&lt;Q&gt;TXT^FG_FACTSET_SECTOR&lt;/Q&gt;&lt;R&gt;1&lt;/R&gt;&lt;C&gt;1&lt;/C&gt;&lt;D xsi:type="xsd:string"&gt;Producer Manufacturing&lt;/D&gt;&lt;/FQL&gt;&lt;FQL&gt;&lt;Q&gt;TYL^FG_FACTSET_SECTOR&lt;/Q&gt;&lt;R&gt;1&lt;/R&gt;&lt;C&gt;1&lt;/C&gt;&lt;D xsi:type="xsd:string"&gt;Technology Services&lt;/D&gt;&lt;/FQL&gt;&lt;FQL&gt;&lt;Q&gt;UA^FG_FACTSET_SECTOR&lt;/Q&gt;&lt;R&gt;1&lt;/R&gt;&lt;C&gt;1&lt;/C&gt;&lt;D xsi:type="xsd:string"&gt;Consumer Non-Durables&lt;/D&gt;&lt;/FQL&gt;&lt;FQL&gt;&lt;Q&gt;UAA^FG_FACTSET_SECTOR&lt;/Q&gt;&lt;R&gt;1&lt;/R&gt;&lt;C&gt;1&lt;/C&gt;&lt;D xsi:type="xsd:string"&gt;Consumer Non-Durables&lt;/D&gt;&lt;/FQL&gt;&lt;FQL&gt;&lt;Q&gt;UAL^FG_FACTSET_SECTOR&lt;/Q&gt;&lt;R&gt;1&lt;/R&gt;&lt;C&gt;1&lt;/C&gt;&lt;D xsi:type="xsd:string"&gt;Transportation&lt;/D&gt;&lt;/FQL&gt;&lt;FQL&gt;&lt;Q&gt;UBNT^FG_FACTSET_SECTOR&lt;/Q&gt;&lt;R&gt;1&lt;/R&gt;&lt;C&gt;1&lt;/C&gt;&lt;D xsi:type="xsd:string"&gt;Electronic Technology&lt;/D&gt;&lt;/FQL&gt;&lt;FQL&gt;&lt;Q&gt;UDR^FG_FACTSET_SECTOR&lt;/Q&gt;&lt;R&gt;1&lt;/R&gt;&lt;C&gt;1&lt;/C&gt;&lt;D xsi:type="xsd:string"&gt;Finance&lt;/D&gt;&lt;/FQL&gt;&lt;FQL&gt;&lt;Q&gt;UFS^FG_FACTSET_SECTOR&lt;/Q&gt;&lt;R&gt;1&lt;/R&gt;&lt;C&gt;1&lt;/C&gt;&lt;D xsi:type="xsd:string"&gt;Process Industries&lt;/D&gt;&lt;/FQL&gt;&lt;FQL&gt;&lt;Q&gt;UGI^FG_FACTSET_SECTOR&lt;/Q&gt;&lt;R&gt;1&lt;/R&gt;&lt;C&gt;1&lt;/C&gt;&lt;D xsi:type="xsd:string"&gt;Utilities&lt;/D&gt;&lt;/FQL&gt;&lt;FQL&gt;&lt;Q&gt;UHAL^FG_FACTSET_SECTOR&lt;/Q&gt;&lt;R&gt;1&lt;/R&gt;&lt;C&gt;1&lt;/C&gt;&lt;D xsi:type="xsd:string"&gt;Finance&lt;/D&gt;&lt;/FQL&gt;&lt;FQL&gt;&lt;Q&gt;UHS^FG_FACTSET_SECTOR&lt;/Q&gt;&lt;R&gt;1&lt;/R&gt;&lt;C&gt;1&lt;/C&gt;&lt;D xsi:type="xsd:string"&gt;Health Services&lt;/D&gt;&lt;/FQL&gt;&lt;FQL&gt;&lt;Q&gt;ULTA^FG_FACTSET_SECTOR&lt;/Q&gt;&lt;R&gt;1&lt;/R&gt;&lt;C&gt;1&lt;/C&gt;&lt;D xsi:type="xsd:string"&gt;Retail Trade&lt;/D&gt;&lt;/FQL&gt;&lt;FQL&gt;&lt;Q&gt;ULTI^FG_FACTSET_SECTOR&lt;/Q&gt;&lt;R&gt;1&lt;/R&gt;&lt;C&gt;1&lt;/C&gt;&lt;D xsi:type="xsd:string"&gt;Technology Services&lt;/D&gt;&lt;/FQL&gt;&lt;FQL&gt;&lt;Q&gt;UMPQ^FG_FACTSET_SECTOR&lt;/Q&gt;&lt;R&gt;1&lt;/R&gt;&lt;C&gt;1&lt;/C&gt;&lt;D xsi:type="xsd:string"&gt;Finance&lt;/D&gt;&lt;/FQL&gt;&lt;FQL&gt;&lt;Q&gt;UNH^FG_FACTSET_SECTOR&lt;/Q&gt;&lt;R&gt;1&lt;/R&gt;&lt;C&gt;1&lt;/C&gt;&lt;D xsi:type="xsd:string"&gt;Health Services&lt;/D&gt;&lt;/FQL&gt;&lt;FQL&gt;&lt;Q&gt;UNIT^FG_FACTSET_SECTOR&lt;/Q&gt;&lt;R&gt;1&lt;/R&gt;&lt;C&gt;1&lt;/C&gt;&lt;D xsi:type="xsd:string"&gt;Finance&lt;/D&gt;&lt;/FQL&gt;&lt;FQL&gt;&lt;Q&gt;UNM^FG_FACTSET_SECTOR&lt;/Q&gt;&lt;R&gt;1&lt;/R&gt;&lt;C&gt;1&lt;/C&gt;&lt;D xsi:type="xsd:string"&gt;Finance&lt;/D&gt;&lt;/FQL&gt;&lt;FQL&gt;&lt;Q&gt;UNP^FG_FACTSET_SECTOR&lt;/Q&gt;&lt;R&gt;1&lt;/R&gt;&lt;C&gt;1&lt;/C&gt;&lt;D xsi:type="xsd:string"&gt;Transportation&lt;/D&gt;&lt;/FQL&gt;&lt;FQL&gt;&lt;Q&gt;UNVR^FG_FACTSET_SECTOR&lt;/Q&gt;&lt;R&gt;1&lt;/R&gt;&lt;C&gt;1&lt;/C&gt;&lt;D xsi:type="xsd:string"&gt;Distribution Services&lt;/D&gt;&lt;/FQL&gt;&lt;FQL&gt;&lt;Q&gt;UPS^FG_FACTSET_SECTOR&lt;/Q&gt;&lt;R&gt;1&lt;/R&gt;&lt;C&gt;1&lt;/C&gt;&lt;D xsi:type="xsd:string"&gt;Transportation&lt;/D&gt;&lt;/FQL&gt;&lt;FQL&gt;&lt;Q&gt;URBN^FG_FACTSET_SECTOR&lt;/Q&gt;&lt;R&gt;1&lt;/R&gt;&lt;C&gt;1&lt;/C&gt;&lt;D xsi:type="xsd:string"&gt;Retail Trade&lt;/D&gt;&lt;/FQL&gt;&lt;FQL&gt;&lt;Q&gt;URI^FG_FACTSET_SECTOR&lt;/Q&gt;&lt;R&gt;1&lt;/R&gt;&lt;C&gt;1&lt;/C&gt;&lt;D xsi:type="xsd:string"&gt;Finance&lt;/D&gt;&lt;/FQL&gt;&lt;FQL&gt;&lt;Q&gt;USB^FG_FACTSET_SECTOR&lt;/Q&gt;&lt;R&gt;1&lt;/R&gt;&lt;C&gt;1&lt;/C&gt;&lt;D xsi:type="xsd:string"&gt;Finance&lt;/D&gt;&lt;/FQL&gt;&lt;FQL&gt;&lt;Q&gt;USFD^FG_FACTSET_SECTOR&lt;/Q&gt;&lt;R&gt;1&lt;/R&gt;&lt;C&gt;1&lt;/C&gt;&lt;D xsi:type="xsd:string"&gt;Distribution Services&lt;/D&gt;&lt;/FQL&gt;&lt;FQL&gt;&lt;Q&gt;USG^FG_FACTSET_SECTOR&lt;/Q&gt;&lt;R&gt;1&lt;/R&gt;&lt;C&gt;1&lt;/C&gt;&lt;D xsi:type="xsd:string"&gt;Non-Energy Minerals&lt;/D&gt;&lt;/FQL&gt;&lt;FQL&gt;&lt;Q&gt;USM^FG_FACTSET_SECTOR&lt;/Q&gt;&lt;R&gt;1&lt;/R&gt;&lt;C&gt;1&lt;/C&gt;&lt;D xsi:type="xsd:string"&gt;Communications&lt;/D&gt;&lt;/FQL&gt;&lt;FQL&gt;&lt;Q&gt;UTHR^FG_FACTSET_SECTOR&lt;/Q&gt;&lt;R&gt;1&lt;/R&gt;&lt;C&gt;1&lt;/C&gt;&lt;D xsi:type="xsd:string"&gt;Health Technology&lt;/D&gt;&lt;/FQL&gt;&lt;FQL&gt;&lt;Q&gt;UTX^FG_FACTSET_SECTOR&lt;/Q&gt;&lt;R&gt;1&lt;/R&gt;&lt;C&gt;1&lt;/C&gt;&lt;D xsi:type="xsd:string"&gt;Producer Manufacturing&lt;/D&gt;&lt;/FQL&gt;&lt;FQL&gt;&lt;Q&gt;V^FG_FACTSET_SECTOR&lt;/Q&gt;&lt;R&gt;1&lt;/R&gt;&lt;C&gt;1&lt;/C&gt;&lt;D xsi:type="xsd:string"&gt;Finance&lt;/D&gt;&lt;/FQL&gt;&lt;FQL&gt;&lt;Q&gt;VAR^FG_FACTSET_SECTOR&lt;/Q&gt;&lt;R&gt;1&lt;/R&gt;&lt;C&gt;1&lt;/C&gt;&lt;D xsi:type="xsd:string"&gt;Health Technology&lt;/D&gt;&lt;/FQL&gt;&lt;FQL&gt;&lt;Q&gt;VC^FG_FACTSET_SECTOR&lt;/Q&gt;&lt;R&gt;1&lt;/R&gt;&lt;C&gt;1&lt;/C&gt;&lt;D xsi:type="xsd:string"&gt;Producer Manufacturing&lt;/D&gt;&lt;/FQL&gt;&lt;FQL&gt;&lt;Q&gt;VEEV^FG_FACTSET_SECTOR&lt;/Q&gt;&lt;R&gt;1&lt;/R&gt;&lt;C&gt;1&lt;/C&gt;&lt;D xsi:type="xsd:string"&gt;Technology Services&lt;/D&gt;&lt;/FQL&gt;&lt;FQL&gt;&lt;Q&gt;VER^FG_FACTSET_SECTOR&lt;/Q&gt;&lt;R&gt;1&lt;/R&gt;&lt;C&gt;1&lt;/C&gt;&lt;D xsi:type="xsd:string"&gt;Finance&lt;/D&gt;&lt;/FQL&gt;&lt;FQL&gt;&lt;Q&gt;VFC^FG_FACTSET_SECTOR&lt;/Q&gt;&lt;R&gt;1&lt;/R&gt;&lt;C&gt;1&lt;/C&gt;&lt;D xsi:type="xsd:string"&gt;Consumer Non-Durables&lt;/D&gt;&lt;/FQL&gt;&lt;FQL&gt;&lt;Q&gt;VIA^FG_FACTSET_SECTOR&lt;/Q&gt;&lt;R&gt;1&lt;/R&gt;&lt;C&gt;1&lt;/C&gt;&lt;D xsi:type="xsd:string"&gt;Consumer Services&lt;/D&gt;&lt;/FQL&gt;&lt;FQL&gt;&lt;Q&gt;VIAB^FG_FACTSET_SECTOR&lt;/Q&gt;&lt;R&gt;1&lt;/R&gt;&lt;C&gt;1&lt;/C&gt;&lt;D xsi:type="xsd:string"&gt;Consumer Services&lt;/D&gt;&lt;/FQL&gt;&lt;FQL&gt;&lt;Q&gt;VICI^FG_FACTSET_SECTOR&lt;/Q&gt;&lt;R&gt;1&lt;/R&gt;&lt;C&gt;1&lt;/C&gt;&lt;D xsi:type="xsd:string"&gt;Finance&lt;/D&gt;&lt;/FQL&gt;&lt;FQL&gt;&lt;Q&gt;VIRT^FG_FACTSET_SECTOR&lt;/Q&gt;&lt;R&gt;1&lt;/R&gt;&lt;C&gt;1&lt;/C&gt;&lt;D xsi:type="xsd:string"&gt;Finance&lt;/D&gt;&lt;/FQL&gt;&lt;FQL&gt;&lt;Q&gt;VLO^FG_FACTSET_SECTOR&lt;/Q&gt;&lt;R&gt;1&lt;/R&gt;&lt;C&gt;1&lt;/C&gt;&lt;D xsi:type="xsd:string"&gt;Energy Minerals&lt;/D&gt;&lt;/FQL&gt;&lt;FQL&gt;&lt;Q&gt;VMC^FG_FACTSET_SECTOR&lt;/Q&gt;&lt;R&gt;1&lt;/R&gt;&lt;C&gt;1&lt;/C&gt;&lt;D xsi:type="xsd:string"&gt;Non-Energy Minerals&lt;/D&gt;&lt;/FQL&gt;&lt;FQL&gt;&lt;Q&gt;VMI^FG_FACTSET_SECTOR&lt;/Q&gt;&lt;R&gt;1&lt;/R&gt;&lt;C&gt;1&lt;/C&gt;&lt;D xsi:type="xsd:string"&gt;Producer Manufacturing&lt;/D&gt;&lt;/FQL&gt;&lt;FQL&gt;&lt;Q&gt;VMW^FG_FACTSET_SECTOR&lt;/Q&gt;&lt;R&gt;1&lt;/R&gt;&lt;C&gt;1&lt;/C&gt;&lt;D xsi:type="xsd:string"&gt;Technology Services&lt;/D&gt;&lt;/FQL&gt;&lt;FQL&gt;&lt;Q&gt;VNO^FG_FACTSET_SECTOR&lt;/Q&gt;&lt;R&gt;1&lt;/R&gt;&lt;C&gt;1&lt;/C&gt;&lt;D xsi:type="xsd:string"&gt;Finance&lt;/D&gt;&lt;/FQL&gt;&lt;FQL&gt;&lt;Q&gt;VOYA^FG_FACTSET_SECTOR&lt;/Q&gt;&lt;R&gt;1&lt;/R&gt;&lt;C&gt;1&lt;/C&gt;&lt;D xsi:type="xsd:string"&gt;Finance&lt;/D&gt;&lt;/FQL&gt;&lt;FQL&gt;&lt;Q&gt;VRSK^FG_FACTSET_SECTOR&lt;/Q&gt;&lt;R&gt;1&lt;/R&gt;&lt;C&gt;1&lt;/C&gt;&lt;D xsi:type="xsd:string"&gt;Finance&lt;/D&gt;&lt;/FQL&gt;&lt;FQL&gt;&lt;Q&gt;VRSN^FG_FACTSET_SECTOR&lt;/Q&gt;&lt;R&gt;1&lt;/R&gt;&lt;C&gt;1&lt;/C&gt;&lt;D xsi:type="xsd:string"&gt;Technology Services&lt;/D&gt;&lt;/FQL&gt;&lt;FQL&gt;&lt;Q&gt;VRTX^FG_FACTSET_SECTOR&lt;/Q&gt;&lt;R&gt;1&lt;/R&gt;&lt;C&gt;1&lt;/C&gt;&lt;D xsi:type="xsd:string"&gt;Health Technology&lt;/D&gt;&lt;/FQL&gt;&lt;FQL&gt;&lt;Q&gt;VSM^FG_FACTSET_SECTOR&lt;/Q&gt;&lt;R&gt;1&lt;/R&gt;&lt;C&gt;1&lt;/C&gt;&lt;D xsi:type="xsd:string"&gt;Distribution Services&lt;/D&gt;&lt;/FQL&gt;&lt;FQL&gt;&lt;Q&gt;VST^FG_FACTSET_SECTOR&lt;/Q&gt;&lt;R&gt;1&lt;/R&gt;&lt;C&gt;1&lt;/C&gt;&lt;D xsi:type="xsd:string"&gt;Utilities&lt;/D&gt;&lt;/FQL&gt;&lt;FQL&gt;&lt;Q&gt;VTR^FG_FACTSET_SECTOR&lt;/Q&gt;&lt;R&gt;1&lt;/R&gt;&lt;C&gt;1&lt;/C&gt;&lt;D xsi:type="xsd:string"&gt;Finance&lt;/D&gt;&lt;/FQL&gt;&lt;FQL&gt;&lt;Q&gt;VVC^FG_FACTSET_SECTOR&lt;/Q&gt;&lt;R&gt;1&lt;/R&gt;&lt;C&gt;1&lt;/C&gt;&lt;D xsi:type="xsd:string"&gt;Utilities&lt;/D&gt;&lt;/FQL&gt;&lt;FQL&gt;&lt;Q&gt;VVV^FG_FACTSET_SECTOR&lt;/Q&gt;&lt;R&gt;1&lt;/R&gt;&lt;C&gt;1&lt;/C&gt;&lt;D xsi:type="xsd:string"&gt;Process Industries&lt;/D&gt;&lt;/FQL&gt;&lt;FQL&gt;&lt;Q&gt;VZ^FG_FACTSET_SECTOR&lt;/Q&gt;&lt;R&gt;1&lt;/R&gt;&lt;C&gt;1&lt;/C&gt;&lt;D xsi:type="xsd:string"&gt;Communications&lt;/D&gt;&lt;/FQL&gt;&lt;FQL&gt;&lt;Q&gt;W^FG_FACTSET_SECTOR&lt;/Q&gt;&lt;R&gt;1&lt;/R&gt;&lt;C&gt;1&lt;/C&gt;&lt;D xsi:type="xsd:string"&gt;Retail Trade&lt;/D&gt;&lt;/FQL&gt;&lt;FQL&gt;&lt;Q&gt;WAB^FG_FACTSET_SECTOR&lt;/Q&gt;&lt;R&gt;1&lt;/R&gt;&lt;C&gt;1&lt;/C&gt;&lt;D xsi:type="xsd:string"&gt;Producer Manufacturing&lt;/D&gt;&lt;/FQL&gt;&lt;FQL&gt;&lt;Q&gt;WAL^FG_FACTSET_SECTOR&lt;/Q&gt;&lt;R&gt;1&lt;/R&gt;&lt;C&gt;1&lt;/C&gt;&lt;D xsi:type="xsd:string"&gt;Finance&lt;/D&gt;&lt;/FQL&gt;&lt;FQL&gt;&lt;Q&gt;WAT^FG_FACTSET_SECTOR&lt;/Q&gt;&lt;R&gt;1&lt;/R&gt;&lt;C&gt;1&lt;/C&gt;&lt;D xsi:type="xsd:string"&gt;Health Technology&lt;/D&gt;&lt;/FQL&gt;&lt;FQL&gt;&lt;Q&gt;WBA^FG_FACTSET_SECTOR&lt;/Q&gt;&lt;R&gt;1&lt;/R&gt;&lt;C&gt;1&lt;/C&gt;&lt;D xsi:type="xsd:string"&gt;Retail Trade&lt;/D&gt;&lt;/FQL&gt;&lt;FQL&gt;&lt;Q&gt;WBC^FG_FACTSET_SECTOR&lt;/Q&gt;&lt;R&gt;1&lt;/R&gt;&lt;C&gt;1&lt;/C&gt;&lt;D xsi:type="xsd:string"&gt;Producer Manufacturing&lt;/D&gt;&lt;/FQL&gt;&lt;FQL&gt;&lt;Q&gt;WBS^FG_FACTSET_SECTOR&lt;/Q&gt;&lt;R&gt;1&lt;/R&gt;&lt;C&gt;1&lt;/C&gt;&lt;D xsi:type="xsd:string"&gt;Finance&lt;/D&gt;&lt;/FQL&gt;&lt;FQL&gt;&lt;Q&gt;WBT^FG_FACTSET_SECTOR&lt;/Q&gt;&lt;R&gt;1&lt;/R&gt;&lt;C&gt;1&lt;/C&gt;&lt;D xsi:type="xsd:string"&gt;Producer Manufacturing&lt;/D&gt;&lt;/FQL&gt;&lt;FQL&gt;&lt;Q&gt;WCC^FG_FACTSET_SECTOR&lt;/Q&gt;&lt;R&gt;1&lt;/R&gt;&lt;C&gt;1&lt;/C&gt;&lt;D xsi:type="xsd:string"&gt;Distribution Services&lt;/D&gt;&lt;/FQL&gt;&lt;FQL&gt;&lt;Q&gt;WCG^FG_FACTSET_SECTOR&lt;/Q&gt;&lt;R&gt;1&lt;/R&gt;&lt;C&gt;1&lt;/C&gt;&lt;D xsi:type="xsd:string"&gt;Health Services&lt;/D&gt;&lt;/FQL&gt;&lt;FQL&gt;&lt;Q&gt;WDAY^FG_FACTSET_SECTOR&lt;/Q&gt;&lt;R&gt;1&lt;/R&gt;&lt;C&gt;1&lt;/C&gt;&lt;D xsi:type="xsd:string"&gt;Technology Services&lt;/D&gt;&lt;/FQL&gt;&lt;FQL&gt;&lt;Q&gt;WDC^FG_FACTSET_SECTOR&lt;/Q&gt;&lt;R&gt;1&lt;/R&gt;&lt;C&gt;1&lt;/C&gt;&lt;D xsi:type="xsd:string"&gt;Electronic Technology&lt;/D&gt;&lt;/FQL&gt;&lt;FQL&gt;&lt;Q&gt;WEC^FG_FACTSET_SECTOR&lt;/Q&gt;&lt;R&gt;1&lt;/R&gt;&lt;C&gt;1&lt;/C&gt;&lt;D xsi:type="xsd:string"&gt;Utilities&lt;/D&gt;&lt;/FQL&gt;&lt;FQL&gt;&lt;Q&gt;WELL^FG_FACTSET_SECTOR&lt;/Q&gt;&lt;R&gt;1&lt;/R&gt;&lt;C&gt;1&lt;/C&gt;&lt;D xsi:type="xsd:string"&gt;Finance&lt;/D&gt;&lt;/FQL&gt;&lt;FQL&gt;&lt;Q&gt;WEN^FG_FACTSET_SECTOR&lt;/Q&gt;&lt;R&gt;1&lt;/R&gt;&lt;C&gt;1&lt;/C&gt;&lt;D xsi:type="xsd:string"&gt;Consumer Services&lt;/D&gt;&lt;/FQL&gt;&lt;FQL&gt;&lt;Q&gt;WEX^FG_FACTSET_SECTOR&lt;/Q&gt;&lt;R&gt;1&lt;/R&gt;&lt;C&gt;1&lt;/C&gt;&lt;D xsi:type="xsd:string"&gt;Technology Services&lt;/D&gt;&lt;/FQL&gt;&lt;FQL&gt;&lt;Q&gt;WFC^FG_FACTSET_SECTOR&lt;/Q&gt;&lt;R&gt;1&lt;/R&gt;&lt;C&gt;1&lt;/C&gt;&lt;D xsi:type="xsd:string"&gt;Finance&lt;/D&gt;&lt;/FQL&gt;&lt;FQL&gt;&lt;Q&gt;WFT^FG_FACTSET_SECTOR&lt;/Q&gt;&lt;R&gt;1&lt;/R&gt;&lt;C&gt;1&lt;/C&gt;&lt;D xsi:type="xsd:string"&gt;Industrial Services&lt;/D&gt;&lt;/FQL&gt;&lt;FQL&gt;&lt;Q&gt;WHR^FG_FACTSET_SECTOR&lt;/Q&gt;&lt;R&gt;1&lt;/R&gt;&lt;C&gt;1&lt;/C&gt;&lt;D xsi:type="xsd:string"&gt;Consumer Durables&lt;/D&gt;&lt;/FQL&gt;&lt;FQL&gt;&lt;Q&gt;WLK^FG_FACTSET_SECTOR&lt;/Q&gt;&lt;R&gt;1&lt;/R&gt;&lt;C&gt;1&lt;/C&gt;&lt;D xsi:type="xsd:string"&gt;Process Industries&lt;/D&gt;&lt;/FQL&gt;&lt;FQL&gt;&lt;Q&gt;WLL^FG_FACTSET_SECTOR&lt;/Q&gt;&lt;R&gt;1&lt;/R&gt;&lt;C&gt;1&lt;/C&gt;&lt;D xsi:type="xsd:string"&gt;Energy Minerals&lt;/D&gt;&lt;/FQL&gt;&lt;FQL&gt;&lt;Q&gt;WLTW^FG_FACTSET_SECTOR&lt;/Q&gt;&lt;R&gt;1&lt;/R&gt;&lt;C&gt;1&lt;/C&gt;&lt;D xsi:type="xsd:string"&gt;Finance&lt;/D&gt;&lt;/FQL&gt;&lt;FQL&gt;&lt;Q&gt;WM^FG_FACTSET_SECTOR&lt;/Q&gt;&lt;R&gt;1&lt;/R&gt;&lt;C&gt;1&lt;/C&gt;&lt;D xsi:type="xsd:string"&gt;Industrial Services&lt;/D&gt;&lt;/FQL&gt;&lt;FQL&gt;&lt;Q&gt;WMB^FG_FACTSET_SECTOR&lt;/Q&gt;&lt;R&gt;1&lt;/R&gt;&lt;C&gt;1&lt;/C&gt;&lt;D xsi:type="xsd:string"&gt;Industrial Services&lt;/D&gt;&lt;/FQL&gt;&lt;FQL&gt;&lt;Q&gt;WMT^FG_FACTSET_SECTOR&lt;/Q&gt;&lt;R&gt;1&lt;/R&gt;&lt;C&gt;1&lt;/C&gt;&lt;D xsi:type="xsd:string"&gt;Retail Trade&lt;/D&gt;&lt;/FQL&gt;&lt;FQL&gt;&lt;Q&gt;WP^FG_FACTSET_SECTOR&lt;/Q&gt;&lt;R&gt;1&lt;/R&gt;&lt;C&gt;1&lt;/C&gt;&lt;D xsi:type="xsd:string"&gt;Commercial Services&lt;/D&gt;&lt;/FQL&gt;&lt;FQL&gt;&lt;Q&gt;WPC^FG_FACTSET_SECTOR&lt;/Q&gt;&lt;R&gt;1&lt;/R&gt;&lt;C&gt;1&lt;/C&gt;&lt;D xsi:type="xsd:string"&gt;Finance&lt;/D&gt;&lt;/FQL&gt;&lt;FQL&gt;&lt;Q&gt;WPX^FG_FACTSET_SECTOR&lt;/Q&gt;&lt;R&gt;1&lt;/R&gt;&lt;C&gt;1&lt;/C&gt;&lt;D xsi:type="xsd:string"&gt;Energy Minerals&lt;/D&gt;&lt;/FQL&gt;&lt;FQL&gt;&lt;Q&gt;WRB^FG_FACTSET_SECTOR&lt;/Q&gt;&lt;R&gt;1&lt;/R&gt;&lt;C&gt;1&lt;/C&gt;&lt;D xsi:type="xsd:string"&gt;Finance&lt;/D&gt;&lt;/FQL&gt;&lt;FQL&gt;&lt;Q&gt;WRI^FG_FACTSET_SECTOR&lt;/Q&gt;&lt;R&gt;1&lt;/R&gt;&lt;C&gt;1&lt;/C&gt;&lt;D xsi:type="xsd:string"&gt;Finance&lt;/D&gt;&lt;/FQL&gt;&lt;FQL&gt;&lt;Q&gt;WRK^FG_FACTSET_SECTOR&lt;/Q&gt;&lt;R&gt;1&lt;/R&gt;&lt;C&gt;1&lt;/C&gt;&lt;D xsi:type="xsd:string"&gt;Process Industries&lt;/D&gt;&lt;/FQL&gt;&lt;FQL&gt;&lt;Q&gt;WSM^FG_FACTSET_SECTOR&lt;/Q&gt;&lt;R&gt;1&lt;/R&gt;&lt;C&gt;1&lt;/C&gt;&lt;D xsi:type="xsd:string"&gt;Retail Trade&lt;/D&gt;&lt;/FQL&gt;&lt;FQL&gt;&lt;Q&gt;WSO^FG_FACTSET_SECTOR&lt;/Q&gt;&lt;R&gt;1&lt;/R&gt;&lt;C&gt;1&lt;/C&gt;&lt;D xsi:type="xsd:string"&gt;Producer Manufacturing&lt;/D&gt;&lt;/FQL&gt;&lt;FQL&gt;&lt;Q&gt;WST^FG_FACTSET_SECTOR&lt;/Q&gt;&lt;R&gt;1&lt;/R&gt;&lt;C&gt;1&lt;/C&gt;&lt;D xsi:type="xsd:string"&gt;Health Technology&lt;/D&gt;&lt;/FQL&gt;&lt;FQL&gt;&lt;Q&gt;WTFC^FG_FACTSET_SECTOR&lt;/Q&gt;&lt;R&gt;1&lt;/R&gt;&lt;C&gt;1&lt;/C&gt;&lt;D xsi:type="xsd:string"&gt;Finance&lt;/D&gt;&lt;/FQL&gt;&lt;FQL&gt;&lt;Q&gt;WTM^FG_FACTSET_SECTOR&lt;/Q&gt;&lt;R&gt;1&lt;/R&gt;&lt;C&gt;1&lt;/C&gt;&lt;D xsi:type="xsd:string"&gt;Finance&lt;/D&gt;&lt;/FQL&gt;&lt;FQL&gt;&lt;Q&gt;WTR^FG_FACTSET_SECTOR&lt;/Q&gt;&lt;R&gt;1&lt;/R&gt;&lt;C&gt;1&lt;/C&gt;&lt;D xsi:type="xsd:string"&gt;Utilities&lt;/D&gt;&lt;/FQL&gt;&lt;FQL&gt;&lt;Q&gt;WU^FG_FACTSET_SECTOR&lt;/Q&gt;&lt;R&gt;1&lt;/R&gt;&lt;C&gt;1&lt;/C&gt;&lt;D xsi:type="xsd:string"&gt;Finance&lt;/D&gt;&lt;/FQL&gt;&lt;FQL&gt;&lt;Q&gt;WY^FG_FACTSET_SECTOR&lt;/Q&gt;&lt;R&gt;1&lt;/R&gt;&lt;C&gt;1&lt;/C&gt;&lt;D xsi:type="xsd:string"&gt;Finance&lt;/D&gt;&lt;/FQL&gt;&lt;FQL&gt;&lt;Q&gt;WYND^FG_FACTSET_SECTOR&lt;/Q&gt;&lt;R&gt;1&lt;/R&gt;&lt;C&gt;1&lt;/C&gt;&lt;D xsi:type="xsd:string"&gt;Consumer Services&lt;/D&gt;&lt;/FQL&gt;&lt;FQL&gt;&lt;Q&gt;WYNN^FG_FACTSET_SECTOR&lt;/Q&gt;&lt;R&gt;1&lt;/R&gt;&lt;C&gt;1&lt;/C&gt;&lt;D xsi:type="xsd:string"&gt;Consumer Services&lt;/D&gt;&lt;/FQL&gt;&lt;FQL&gt;&lt;Q&gt;X^FG_FACTSET_SECTOR&lt;/Q&gt;&lt;R&gt;1&lt;/R&gt;&lt;C&gt;1&lt;/C&gt;&lt;D xsi:type="xsd:string"&gt;Non-Energy Minerals&lt;/D&gt;&lt;/FQL&gt;&lt;FQL&gt;&lt;Q&gt;XEC^FG_FACTSET_SECTOR&lt;/Q&gt;&lt;R&gt;1&lt;/R&gt;&lt;C&gt;1&lt;/C&gt;&lt;D xsi:type="xsd:string"&gt;Energy Minerals&lt;/D&gt;&lt;/FQL&gt;&lt;FQL&gt;&lt;Q&gt;XEL^FG_FACTSET_SECTOR&lt;/Q&gt;&lt;R&gt;1&lt;/R&gt;&lt;C&gt;1&lt;/C&gt;&lt;D xsi:type="xsd:string"&gt;Utilities&lt;/D&gt;&lt;/FQL&gt;&lt;FQL&gt;&lt;Q&gt;XLNX^FG_FACTSET_SECTOR&lt;/Q&gt;&lt;R&gt;1&lt;/R&gt;&lt;C&gt;1&lt;/C&gt;&lt;D xsi:type="xsd:string"&gt;Electronic Technology&lt;/D&gt;&lt;/FQL&gt;&lt;FQL&gt;&lt;Q&gt;XOG^FG_FACTSET_SECTOR&lt;/Q&gt;&lt;R&gt;1&lt;/R&gt;&lt;C&gt;1&lt;/C&gt;&lt;D xsi:type="xsd:string"&gt;Energy Minerals&lt;/D&gt;&lt;/FQL&gt;&lt;FQL&gt;&lt;Q&gt;XOM^FG_FACTSET_SECTOR&lt;/Q&gt;&lt;R&gt;1&lt;/R&gt;&lt;C&gt;1&lt;/C&gt;&lt;D xsi:type="xsd:string"&gt;Energy Minerals&lt;/D&gt;&lt;/FQL&gt;&lt;FQL&gt;&lt;Q&gt;XPO^FG_FACTSET_SECTOR&lt;/Q&gt;&lt;R&gt;1&lt;/R&gt;&lt;C&gt;1&lt;/C&gt;&lt;D xsi:type="xsd:string"&gt;Transportation&lt;/D&gt;&lt;/FQL&gt;&lt;FQL&gt;&lt;Q&gt;XRAY^FG_FACTSET_SECTOR&lt;/Q&gt;&lt;R&gt;1&lt;/R&gt;&lt;C&gt;1&lt;/C&gt;&lt;D xsi:type="xsd:string"&gt;Health Technology&lt;/D&gt;&lt;/FQL&gt;&lt;FQL&gt;&lt;Q&gt;XRX^FG_FACTSET_SECTOR&lt;/Q&gt;&lt;R&gt;1&lt;/R&gt;&lt;C&gt;1&lt;/C&gt;&lt;D xsi:type="xsd:string"&gt;Electronic Technology&lt;/D&gt;&lt;/FQL&gt;&lt;FQL&gt;&lt;Q&gt;XYL^FG_FACTSET_SECTOR&lt;/Q&gt;&lt;R&gt;1&lt;/R&gt;&lt;C&gt;1&lt;/C&gt;&lt;D xsi:type="xsd:string"&gt;Producer Manufacturing&lt;/D&gt;&lt;/FQL&gt;&lt;FQL&gt;&lt;Q&gt;Y^FG_FACTSET_SECTOR&lt;/Q&gt;&lt;R&gt;1&lt;/R&gt;&lt;C&gt;1&lt;/C&gt;&lt;D xsi:type="xsd:string"&gt;Finance&lt;/D&gt;&lt;/FQL&gt;&lt;FQL&gt;&lt;Q&gt;YUM^FG_FACTSET_SECTOR&lt;/Q&gt;&lt;R&gt;1&lt;/R&gt;&lt;C&gt;1&lt;/C&gt;&lt;D xsi:type="xsd:string"&gt;Consumer Services&lt;/D&gt;&lt;/FQL&gt;&lt;FQL&gt;&lt;Q&gt;YUMC^FG_FACTSET_SECTOR&lt;/Q&gt;&lt;R&gt;1&lt;/R&gt;&lt;C&gt;1&lt;/C&gt;&lt;D xsi:type="xsd:string"&gt;Consumer Services&lt;/D&gt;&lt;/FQL&gt;&lt;FQL&gt;&lt;Q&gt;Z^FG_FACTSET_SECTOR&lt;/Q&gt;&lt;R&gt;1&lt;/R&gt;&lt;C&gt;1&lt;/C&gt;&lt;D xsi:type="xsd:string"&gt;Commercial Services&lt;/D&gt;&lt;/FQL&gt;&lt;FQL&gt;&lt;Q&gt;ZAYO^FG_FACTSET_SECTOR&lt;/Q&gt;&lt;R&gt;1&lt;/R&gt;&lt;C&gt;1&lt;/C&gt;&lt;D xsi:type="xsd:string"&gt;Communications&lt;/D&gt;&lt;/FQL&gt;&lt;FQL&gt;&lt;Q&gt;ZBH^FG_FACTSET_SECTOR&lt;/Q&gt;&lt;R&gt;1&lt;/R&gt;&lt;C&gt;1&lt;/C&gt;&lt;D xsi:type="xsd:string"&gt;Health Technology&lt;/D&gt;&lt;/FQL&gt;&lt;FQL&gt;&lt;Q&gt;ZBRA^FG_FACTSET_SECTOR&lt;/Q&gt;&lt;R&gt;1&lt;/R&gt;&lt;C&gt;1&lt;/C&gt;&lt;D xsi:type="xsd:string"&gt;Electronic Technology&lt;/D&gt;&lt;/FQL&gt;&lt;FQL&gt;&lt;Q&gt;ZEN^FG_FACTSET_SECTOR&lt;/Q&gt;&lt;R&gt;1&lt;/R&gt;&lt;C&gt;1&lt;/C&gt;&lt;D xsi:type="xsd:string"&gt;Technology Services&lt;/D&gt;&lt;/FQL&gt;&lt;FQL&gt;&lt;Q&gt;ZG^FG_FACTSET_SECTOR&lt;/Q&gt;&lt;R&gt;1&lt;/R&gt;&lt;C&gt;1&lt;/C&gt;&lt;D xsi:type="xsd:string"&gt;Commercial Services&lt;/D&gt;&lt;/FQL&gt;&lt;FQL&gt;&lt;Q&gt;ZION^FG_FACTSET_SECTOR&lt;/Q&gt;&lt;R&gt;1&lt;/R&gt;&lt;C&gt;1&lt;/C&gt;&lt;D xsi:type="xsd:string"&gt;Finance&lt;/D&gt;&lt;/FQL&gt;&lt;FQL&gt;&lt;Q&gt;ZNGA^FG_FACTSET_SECTOR&lt;/Q&gt;&lt;R&gt;1&lt;/R&gt;&lt;C&gt;1&lt;/C&gt;&lt;D xsi:type="xsd:string"&gt;Technology Services&lt;/D&gt;&lt;/FQL&gt;&lt;FQL&gt;&lt;Q&gt;ZTS^FG_FACTSET_SECTOR&lt;/Q&gt;&lt;R&gt;1&lt;/R&gt;&lt;C&gt;1&lt;/C&gt;&lt;D xsi:type="xsd:string"&gt;Health Technology&lt;/D&gt;&lt;/FQL&gt;&lt;FQL&gt;&lt;Q&gt;A^MSPF_VALUEGROWTH_BIN(NOW)&lt;/Q&gt;&lt;R&gt;0&lt;/R&gt;&lt;C&gt;0&lt;/C&gt;&lt;/FQL&gt;&lt;FQL&gt;&lt;Q&gt;AA^MSPF_VALUEGROWTH_BIN(NOW)&lt;/Q&gt;&lt;R&gt;0&lt;/R&gt;&lt;C&gt;0&lt;/C&gt;&lt;/FQL&gt;&lt;FQL&gt;&lt;Q&gt;A^FG_PRICE(NOW)&lt;/Q&gt;&lt;R&gt;1&lt;/R&gt;&lt;C&gt;1&lt;/C&gt;&lt;D xsi:type="xsd:double"&gt;71.91&lt;/D&gt;&lt;/FQL&gt;&lt;FQL&gt;&lt;Q&gt;AA^FG_PRICE(NOW)&lt;/Q&gt;&lt;R&gt;1&lt;/R&gt;&lt;C&gt;1&lt;/C&gt;&lt;D xsi:type="xsd:double"&gt;29.65&lt;/D&gt;&lt;/FQL&gt;&lt;FQL&gt;&lt;Q&gt;AAL^FG_PRICE(NOW)&lt;/Q&gt;&lt;R&gt;1&lt;/R&gt;&lt;C&gt;1&lt;/C&gt;&lt;D xsi:type="xsd:double"&gt;36.94&lt;/D&gt;&lt;/FQL&gt;&lt;FQL&gt;&lt;Q&gt;AAP^FG_PRICE(NOW)&lt;/Q&gt;&lt;R&gt;1&lt;/R&gt;&lt;C&gt;1&lt;/C&gt;&lt;D xsi:type="xsd:double"&gt;175.76&lt;/D&gt;&lt;/FQL&gt;&lt;FQL&gt;&lt;Q&gt;AAPL^FG_PRICE(NOW)&lt;/Q&gt;&lt;R&gt;1&lt;/R&gt;&lt;C&gt;1&lt;/C&gt;&lt;D xsi:type="xsd:double"&gt;174.72&lt;/D&gt;&lt;/FQL&gt;&lt;FQL&gt;&lt;Q&gt;ABBV^FG_PRICE(NOW)&lt;/Q&gt;&lt;R&gt;1&lt;/R&gt;&lt;C&gt;1&lt;/C&gt;&lt;D xsi:type="xsd:double"&gt;90.33&lt;/D&gt;&lt;/FQL&gt;&lt;FQL&gt;&lt;Q&gt;ABC^FG_PRICE(NOW)&lt;/Q&gt;&lt;R&gt;1&lt;/R&gt;&lt;C&gt;1&lt;/C&gt;&lt;D xsi:type="xsd:double"&gt;85.98&lt;/D&gt;&lt;/FQL&gt;&lt;FQL&gt;&lt;Q&gt;ABMD^FG_PRICE(NOW)&lt;/Q&gt;&lt;R&gt;1&lt;/R&gt;&lt;C&gt;1&lt;/C&gt;&lt;D xsi:type="xsd:double"&gt;332.98&lt;/D&gt;&lt;/FQL&gt;&lt;FQL&gt;&lt;Q&gt;ABT^FG_PRICE(NOW)&lt;/Q&gt;&lt;R&gt;1&lt;/R&gt;&lt;C&gt;1&lt;/C&gt;&lt;D xsi:type="xsd:double"&gt;71.54&lt;/D&gt;&lt;/FQL&gt;&lt;FQL&gt;&lt;Q&gt;ACC^FG_PRICE(NOW)&lt;/Q&gt;&lt;R&gt;1&lt;/R&gt;&lt;C&gt;1&lt;/C&gt;&lt;D xsi:type="xsd:double"&gt;43.76&lt;/D&gt;&lt;/FQL&gt;&lt;FQL&gt;&lt;Q&gt;ACGL^FG_PRICE(NOW)&lt;/Q&gt;&lt;R&gt;1&lt;/R&gt;&lt;C&gt;1&lt;/C&gt;&lt;D xsi:type="xsd:double"&gt;27.75&lt;/D&gt;&lt;/FQL&gt;&lt;FQL&gt;&lt;Q&gt;ACHC^FG_PRICE(NOW)&lt;/Q&gt;&lt;R&gt;1&lt;/R&gt;&lt;C&gt;1&lt;/C&gt;&lt;D xsi:type="xsd:double"&gt;32.01&lt;/D&gt;&lt;/FQL&gt;&lt;FQL&gt;&lt;Q&gt;ACM^FG_PRICE(NOW)&lt;/Q&gt;&lt;R&gt;1&lt;/R&gt;&lt;C&gt;1&lt;/C&gt;&lt;D xsi:type="xsd:double"&gt;29.44&lt;/D&gt;&lt;/FQL&gt;&lt;FQL&gt;&lt;Q&gt;ACN^FG_PRICE(NOW)&lt;/Q&gt;&lt;R&gt;1&lt;/R&gt;&lt;C&gt;1&lt;/C&gt;&lt;D xsi:type="xsd:double"&gt;159.25&lt;/D&gt;&lt;/FQL&gt;&lt;FQL&gt;&lt;Q&gt;ADBE^FG_PRICE(NOW)&lt;/Q&gt;&lt;R&gt;1&lt;/R&gt;&lt;C&gt;1&lt;/C&gt;&lt;D xsi:type="xsd:double"&gt;250.63&lt;/D&gt;&lt;/FQL&gt;&lt;FQL&gt;&lt;Q&gt;ADI^FG_PRICE(NOW)&lt;/Q&gt;&lt;R&gt;1&lt;/R&gt;&lt;C&gt;1&lt;/C&gt;&lt;D xsi:type="xsd:double"&gt;89.53&lt;/D&gt;&lt;/FQL&gt;&lt;FQL&gt;&lt;Q&gt;ADM^FG_PRICE(NOW)&lt;/Q&gt;&lt;R&gt;1&lt;/R&gt;&lt;C&gt;1&lt;/C&gt;&lt;D xsi:type="xsd:double"&gt;45.53&lt;/D&gt;&lt;/FQL&gt;&lt;FQL&gt;&lt;Q&gt;ADNT^FG_PRICE(NOW)&lt;/Q&gt;&lt;R&gt;1&lt;/R&gt;&lt;C&gt;1&lt;/C&gt;&lt;D xsi:type="xsd:double"&gt;22.11&lt;/D&gt;&lt;/FQL&gt;&lt;FQL&gt;&lt;Q&gt;ADP^FG_PRICE(NOW)&lt;/Q&gt;&lt;R&gt;1&lt;/R&gt;&lt;C&gt;1&lt;/C&gt;&lt;D xsi:type="xsd:double"&gt;143.18&lt;/D&gt;&lt;/FQL&gt;&lt;FQL&gt;&lt;Q&gt;ADS^FG_PRICE(NOW)&lt;/Q&gt;&lt;R&gt;1&lt;/R&gt;&lt;C&gt;1&lt;/C&gt;&lt;D xsi:type="xsd:double"&gt;187.14&lt;/D&gt;&lt;/FQL&gt;&lt;FQL&gt;&lt;Q&gt;ADSK^FG_PRICE(NOW)&lt;/Q&gt;&lt;R&gt;1&lt;/R&gt;&lt;C&gt;1&lt;/C&gt;&lt;D xsi:type="xsd:double"&gt;140.14&lt;/D&gt;&lt;/FQL&gt;&lt;FQL&gt;&lt;Q&gt;AEE^FG_PRICE(NOW)&lt;/Q&gt;&lt;R&gt;1&lt;/R&gt;&lt;C&gt;1&lt;/C&gt;&lt;D xsi:type="xsd:double"&gt;70.16&lt;/D&gt;&lt;/FQL&gt;&lt;FQL&gt;&lt;Q&gt;AEP^FG_PRICE(NOW)&lt;/Q&gt;&lt;R&gt;1&lt;/R&gt;&lt;C&gt;1&lt;/C&gt;&lt;D xsi:type="xsd:double"&gt;78.76&lt;/D&gt;&lt;/FQL&gt;&lt;FQL&gt;&lt;Q&gt;AES^FG_PRICE(NOW)&lt;/Q&gt;&lt;R&gt;1&lt;/R&gt;&lt;C&gt;1&lt;/C&gt;&lt;D xsi:type="xsd:double"&gt;15.45&lt;/D&gt;&lt;/FQL&gt;&lt;FQL&gt;&lt;Q&gt;AET^FG_PRICE(NOW)&lt;/Q&gt;&lt;R&gt;1&lt;/R&gt;&lt;C&gt;1&lt;/C&gt;&lt;D xsi:type="xsd:double"&gt;212.7&lt;/D&gt;&lt;/FQL&gt;&lt;FQL&gt;&lt;Q&gt;AFG^FG_PRICE(NOW)&lt;/Q&gt;&lt;R&gt;1&lt;/R&gt;&lt;C&gt;1&lt;/C&gt;&lt;D xsi:type="xsd:double"&gt;97.34&lt;/D&gt;&lt;/FQL&gt;&lt;FQL&gt;&lt;Q&gt;AFL^FG_PRICE(NOW)&lt;/Q&gt;&lt;R&gt;1&lt;/R&gt;&lt;C&gt;1&lt;/C&gt;&lt;D xsi:type="xsd:double"&gt;43.55&lt;/D&gt;&lt;/FQL&gt;&lt;FQL&gt;&lt;Q&gt;AGCO^FG_PRICE(NOW)&lt;/Q&gt;&lt;R&gt;1&lt;/R&gt;&lt;C&gt;1&lt;/C&gt;&lt;D xsi:type="xsd:double"&gt;58.19&lt;/D&gt;&lt;/FQL&gt;&lt;FQL&gt;&lt;Q&gt;AGIO^FG_PRICE(NOW)&lt;/Q&gt;&lt;R&gt;1&lt;/R&gt;&lt;C&gt;1&lt;/C&gt;&lt;D xsi:type="xsd:double"&gt;56.19&lt;/D&gt;&lt;/FQL&gt;&lt;FQL&gt;&lt;Q&gt;AGN^FG_PRICE(NOW)&lt;/Q&gt;&lt;R&gt;1&lt;/R&gt;&lt;C&gt;1&lt;/C&gt;&lt;D xsi:type="xsd:double"&gt;155.52&lt;/D&gt;&lt;/FQL&gt;&lt;FQL&gt;&lt;Q&gt;AGNC^FG_PRICE(NOW)&lt;/Q&gt;&lt;R&gt;1&lt;/R&gt;&lt;C&gt;1&lt;/C&gt;&lt;D xsi:type="xsd:double"&gt;17.85&lt;/D&gt;&lt;/FQL&gt;&lt;FQL&gt;&lt;Q&gt;AGO^FG_PRICE(NOW)&lt;/Q&gt;&lt;R&gt;1&lt;/R&gt;&lt;C&gt;1&lt;/C&gt;&lt;D xsi:type="xsd:double"&gt;40.18&lt;/D&gt;&lt;/FQL&gt;&lt;FQL&gt;&lt;Q&gt;AGR^FG_PRICE(NOW)&lt;/Q&gt;&lt;R&gt;1&lt;/R&gt;&lt;C&gt;1&lt;/C&gt;&lt;D xsi:type="xsd:double"&gt;51.82&lt;/D&gt;&lt;/FQL&gt;&lt;FQL&gt;&lt;Q&gt;AHL^FG_PRICE(NOW)&lt;/Q&gt;&lt;R&gt;1&lt;/R&gt;&lt;C&gt;1&lt;/C&gt;&lt;D xsi:type="xsd:double"&gt;41.91&lt;/D&gt;&lt;/FQL&gt;&lt;FQL&gt;&lt;Q&gt;AIG^FG_PRICE(NOW)&lt;/Q&gt;&lt;R&gt;1&lt;/R&gt;&lt;C&gt;1&lt;/C&gt;&lt;D xsi:type="xsd:double"&gt;39.41&lt;/D&gt;&lt;/FQL&gt;&lt;FQL&gt;&lt;Q&gt;AIV^FG_PRICE(NOW)&lt;/Q&gt;&lt;R&gt;1&lt;/R&gt;&lt;C&gt;1&lt;/C&gt;&lt;D xsi:type="xsd:double"&gt;47.29&lt;/D&gt;&lt;/FQL&gt;&lt;FQL&gt;&lt;Q&gt;AIZ^FG_PRICE(NOW)&lt;/Q&gt;&lt;R&gt;1&lt;/R&gt;&lt;C&gt;1&lt;/C&gt;&lt;D xsi:type="xsd:double"&gt;92.23&lt;/D&gt;&lt;/FQL&gt;&lt;FQL&gt;&lt;Q&gt;AJG^FG_PRICE(NOW)&lt;/Q&gt;&lt;R&gt;1&lt;/R&gt;&lt;C&gt;1&lt;/C&gt;&lt;D xsi:type="xsd:double"&gt;75.06&lt;/D&gt;&lt;/FQL&gt;&lt;FQL&gt;&lt;Q&gt;AKAM^FG_PRICE(NOW)&lt;/Q&gt;&lt;R&gt;1&lt;/R&gt;&lt;C&gt;1&lt;/C&gt;&lt;D xsi:type="xsd:double"&gt;69.02&lt;/D&gt;&lt;/FQL&gt;&lt;FQL&gt;&lt;Q&gt;AL^FG_PRICE(NOW)&lt;/Q&gt;&lt;R&gt;1&lt;/R&gt;&lt;C&gt;1&lt;/C&gt;&lt;D xsi:type="xsd:double"&gt;37.08&lt;/D&gt;&lt;/FQL&gt;&lt;FQL&gt;&lt;Q&gt;ALB^FG_PRICE(NOW)&lt;/Q&gt;&lt;R&gt;1&lt;/R&gt;&lt;C&gt;1&lt;/C&gt;&lt;D xsi:type="xsd:double"&gt;91.19&lt;/D&gt;&lt;/FQL&gt;&lt;FQL&gt;&lt;Q&gt;ALGN^FG_PRICE(NOW)&lt;/Q&gt;&lt;R&gt;1&lt;/R&gt;&lt;C&gt;1&lt;/C&gt;&lt;D xsi:type="xsd:double"&gt;219.34&lt;/D&gt;&lt;/FQL&gt;&lt;FQL&gt;&lt;Q&gt;ALK^FG_PRICE(NOW)&lt;/Q&gt;&lt;R&gt;1&lt;/R&gt;&lt;C&gt;1&lt;/C&gt;&lt;D xsi:type="xsd:double"&gt;69.61&lt;/D&gt;&lt;/FQL&gt;&lt;FQL&gt;&lt;Q&gt;ALKS^FG_PRICE(NOW)&lt;/Q&gt;&lt;R&gt;1&lt;/R&gt;&lt;C&gt;1&lt;/C&gt;&lt;D xsi:type="xsd:double"&gt;34.77&lt;/D&gt;&lt;/FQL&gt;&lt;FQL&gt;&lt;Q&gt;ALL^FG_PRICE(NOW)&lt;/Q&gt;&lt;R&gt;1&lt;/R&gt;&lt;C&gt;1&lt;/C&gt;&lt;D xsi:type="xsd:double"&gt;85.09&lt;/D&gt;&lt;/FQL&gt;&lt;FQL&gt;&lt;Q&gt;ALLE^FG_PRICE(NOW)&lt;/Q&gt;&lt;R&gt;1&lt;/R&gt;&lt;C&gt;1&lt;/C&gt;&lt;D xsi:type="xsd:double"&gt;89.74&lt;/D&gt;&lt;/FQL&gt;&lt;FQL&gt;&lt;Q&gt;ALLY^FG_PRICE(NOW)&lt;/Q&gt;&lt;R&gt;1&lt;/R&gt;&lt;C&gt;1&lt;/C&gt;&lt;D xsi:type="xsd:double"&gt;25.25&lt;/D&gt;&lt;/FQL&gt;&lt;FQL&gt;&lt;Q&gt;ALNY^FG_PRICE(NOW)&lt;/Q&gt;&lt;R&gt;1&lt;/R&gt;&lt;C&gt;1&lt;/C&gt;&lt;D xsi:type="xsd:double"&gt;79.73&lt;/D&gt;&lt;/FQL&gt;&lt;FQL&gt;&lt;Q&gt;ALSN^FG_PRICE(NOW)&lt;/Q&gt;&lt;R&gt;1&lt;/R&gt;&lt;C&gt;1&lt;/C&gt;&lt;D xsi:type="xsd:double"&gt;45.53&lt;/D&gt;&lt;/FQL&gt;&lt;FQL&gt;&lt;Q&gt;ALXN^FG_PRICE(NOW)&lt;/Q&gt;&lt;R&gt;1&lt;/R&gt;&lt;C&gt;1&lt;/C&gt;&lt;D xsi:type="xsd:double"&gt;121.04&lt;/D&gt;&lt;/FQL&gt;&lt;FQL&gt;&lt;Q&gt;AMAT^FG_PRICE(NOW)&lt;/Q&gt;&lt;R&gt;1&lt;/R&gt;&lt;C&gt;1&lt;/C&gt;&lt;D xsi:type="xsd:double"&gt;34.69&lt;/D&gt;&lt;/FQL&gt;&lt;FQL&gt;&lt;Q&gt;AMCX^FG_PRICE(NOW)&lt;/Q&gt;&lt;R&gt;1&lt;/R&gt;&lt;C&gt;1&lt;/C&gt;&lt;D xsi:type="xsd:double"&gt;58.18&lt;/D&gt;&lt;/FQL&gt;&lt;FQL&gt;&lt;Q&gt;AMD^FG_PRICE(NOW)&lt;/Q&gt;&lt;R&gt;1&lt;/R&gt;&lt;C&gt;1&lt;/C&gt;&lt;D xsi:type="xsd:double"&gt;21.3&lt;/D&gt;&lt;/FQL&gt;&lt;FQL&gt;&lt;Q&gt;AME^FG_PRICE(NOW)&lt;/Q&gt;&lt;R&gt;1&lt;/R&gt;&lt;C&gt;1&lt;/C&gt;&lt;D xsi:type="xsd:double"&gt;71.49&lt;/D&gt;&lt;/FQL&gt;&lt;FQL&gt;&lt;Q&gt;AMG^FG_PRICE(NOW)&lt;/Q&gt;&lt;R&gt;1&lt;/R&gt;&lt;C&gt;1&lt;/C&gt;&lt;D xsi:type="xsd:double"&gt;106.56&lt;/D&gt;&lt;/FQL&gt;&lt;FQL&gt;&lt;Q&gt;AMGN^FG_PRICE(NOW)&lt;/Q&gt;&lt;R&gt;1&lt;/R&gt;&lt;C&gt;1&lt;/C&gt;&lt;D xsi:type="xsd:double"&gt;199.01&lt;/D&gt;&lt;/FQL&gt;&lt;FQL&gt;&lt;Q&gt;AMH^FG_PRICE(NOW)&lt;/Q&gt;&lt;R&gt;1&lt;/R&gt;&lt;C&gt;1&lt;/C&gt;&lt;D xsi:type="xsd:double"&gt;21.06&lt;/D&gt;&lt;/FQL&gt;&lt;FQL&gt;&lt;Q&gt;AMP^FG_PRICE(NOW)&lt;/Q&gt;&lt;R&gt;1&lt;/R&gt;&lt;C&gt;1&lt;/C&gt;&lt;D xsi:type="xsd:double"&gt;119.33&lt;/D&gt;&lt;/FQL&gt;&lt;FQL&gt;&lt;Q&gt;AMT^FG_PRICE(NOW)&lt;/Q&gt;&lt;R&gt;1&lt;/R&gt;&lt;C&gt;1&lt;/C&gt;&lt;D xsi:type="xsd:double"&gt;167.63&lt;/D&gt;&lt;/FQL&gt;&lt;FQL&gt;&lt;Q&gt;AMTD^FG_PRICE(NOW)&lt;/Q&gt;&lt;R&gt;1&lt;/R&gt;&lt;C&gt;1&lt;/C&gt;&lt;D xsi:type="xsd:double"&gt;51.35&lt;/D&gt;&lt;/FQL&gt;&lt;FQL&gt;&lt;Q&gt;AMZN^FG_PRICE(NOW)&lt;/Q&gt;&lt;R&gt;1&lt;/R&gt;&lt;C&gt;1&lt;/C&gt;&lt;D xsi:type="xsd:double"&gt;1699.19&lt;/D&gt;&lt;/FQL&gt;&lt;FQL&gt;&lt;Q&gt;AN^FG_PRICE(NOW)&lt;/Q&gt;&lt;R&gt;1&lt;/R&gt;&lt;C&gt;1&lt;/C&gt;&lt;D xsi:type="xsd:double"&gt;35.24&lt;/D&gt;&lt;/FQL&gt;&lt;FQL&gt;&lt;Q&gt;ANAT^FG_PRICE(NOW)&lt;/Q&gt;&lt;R&gt;1&lt;/R&gt;&lt;C&gt;1&lt;/C&gt;&lt;D xsi:type="xsd:double"&gt;124.71&lt;/D&gt;&lt;/FQL&gt;&lt;FQL&gt;&lt;Q&gt;ANET^FG_PRICE(NOW)&lt;/Q&gt;&lt;R&gt;1&lt;/R&gt;&lt;C&gt;1&lt;/C&gt;&lt;D xsi:type="xsd:double"&gt;238.43&lt;/D&gt;&lt;/FQL&gt;&lt;FQL&gt;&lt;Q&gt;ANSS^FG_PRICE(NOW)&lt;/Q&gt;&lt;R&gt;1&lt;/R&gt;&lt;C&gt;1&lt;/C&gt;&lt;D xsi:type="xsd:double"&gt;158.19&lt;/D&gt;&lt;/FQL&gt;&lt;FQL&gt;&lt;Q&gt;ANTM^FG_PRICE(NOW)&lt;/Q&gt;&lt;R&gt;1&lt;/R&gt;&lt;C&gt;1&lt;/C&gt;&lt;D xsi:type="xsd:double"&gt;287.41&lt;/D&gt;&lt;/FQL&gt;&lt;FQL&gt;&lt;Q&gt;AON^FG_PRICE(NOW)&lt;/Q&gt;&lt;R&gt;1&lt;/R&gt;&lt;C&gt;1&lt;/C&gt;&lt;D xsi:type="xsd:double"&gt;160.56&lt;/D&gt;&lt;/FQL&gt;&lt;FQL&gt;&lt;Q&gt;AOS^FG_PRICE(NOW)&lt;/Q&gt;&lt;R&gt;1&lt;/R&gt;&lt;C&gt;1&lt;/C&gt;&lt;D xsi:type="xsd:double"&gt;44.6&lt;/D&gt;&lt;/FQL&gt;&lt;FQL&gt;&lt;Q&gt;APA^FG_PRICE(NOW)&lt;/Q&gt;&lt;R&gt;1&lt;/R&gt;&lt;C&gt;1&lt;/C&gt;&lt;D xsi:type="xsd:double"&gt;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33.9&lt;/D&gt;&lt;/FQL&gt;&lt;FQL&gt;&lt;Q&gt;APC^FG_PRICE(NOW)&lt;/Q&gt;&lt;R&gt;1&lt;/R&gt;&lt;C&gt;1&lt;/C&gt;&lt;D xsi:type="xsd:double"&gt;51.59&lt;/D&gt;&lt;/FQL&gt;&lt;FQL&gt;&lt;Q&gt;APD^FG_PRICE(NOW)&lt;/Q&gt;&lt;R&gt;1&lt;/R&gt;&lt;C&gt;1&lt;/C&gt;&lt;D xsi:type="xsd:double"&gt;161.37&lt;/D&gt;&lt;/FQL&gt;&lt;FQL&gt;&lt;Q&gt;APH^FG_PRICE(NOW)&lt;/Q&gt;&lt;R&gt;1&lt;/R&gt;&lt;C&gt;1&lt;/C&gt;&lt;D xsi:type="xsd:double"&gt;83.92&lt;/D&gt;&lt;/FQL&gt;&lt;FQL&gt;&lt;Q&gt;APLE^FG_PRICE(NOW)&lt;/Q&gt;&lt;R&gt;1&lt;/R&gt;&lt;C&gt;1&lt;/C&gt;&lt;D xsi:type="xsd:double"&gt;15.88&lt;/D&gt;&lt;/FQL&gt;&lt;FQL&gt;&lt;Q&gt;APTV^FG_PRICE(NOW)&lt;/Q&gt;&lt;R&gt;1&lt;/R&gt;&lt;C&gt;1&lt;/C&gt;&lt;D xsi:type="xsd:double"&gt;69.87&lt;/D&gt;&lt;/FQL&gt;&lt;FQL&gt;&lt;Q&gt;AR^FG_PRICE(NOW)&lt;/Q&gt;&lt;R&gt;1&lt;/R&gt;&lt;C&gt;1&lt;/C&gt;&lt;D xsi:type="xsd:double"&gt;12.78&lt;/D&gt;&lt;/FQL&gt;&lt;FQL&gt;&lt;Q&gt;ARD^FG_PRICE(NOW)&lt;/Q&gt;&lt;R&gt;1&lt;/R&gt;&lt;C&gt;1&lt;/C&gt;&lt;D xsi:type="xsd:double"&gt;12.56&lt;/D&gt;&lt;/FQL&gt;&lt;FQL&gt;&lt;Q&gt;ARE^FG_PRICE(NOW)&lt;/Q&gt;&lt;R&gt;1&lt;/R&gt;&lt;C&gt;1&lt;/C&gt;&lt;D xsi:type="xsd:double"&gt;127.08&lt;/D&gt;&lt;/FQL&gt;&lt;FQL&gt;&lt;Q&gt;ARMK^FG_PRICE(NOW)&lt;/Q&gt;&lt;R&gt;1&lt;/R&gt;&lt;C&gt;1&lt;/C&gt;&lt;D xsi:type="xsd:double"&gt;37.65&lt;/D&gt;&lt;/FQL&gt;&lt;FQL&gt;&lt;Q&gt;ARNC^FG_PRICE(NOW)&lt;/Q&gt;&lt;R&gt;1&lt;/R&gt;&lt;C&gt;1&lt;/C&gt;&lt;D xsi:type="xsd:double"&gt;20.53&lt;/D&gt;&lt;/FQL&gt;&lt;FQL&gt;&lt;Q&gt;ARRS^FG_PRICE(NOW)&lt;/Q&gt;&lt;R&gt;1&lt;/R&gt;&lt;C&gt;1&lt;/C&gt;&lt;D xsi:type="xsd:double"&gt;30.98&lt;/D&gt;&lt;/FQL&gt;&lt;FQL&gt;&lt;Q&gt;ARW^FG_PRICE(NOW)&lt;/Q&gt;&lt;R&gt;1&lt;/R&gt;&lt;C&gt;1&lt;/C&gt;&lt;D xsi:type="xsd:double"&gt;74.69&lt;/D&gt;&lt;/FQL&gt;&lt;FQL&gt;&lt;Q&gt;ASB^FG_PRICE(NOW)&lt;/Q&gt;&lt;R&gt;1&lt;/R&gt;&lt;C&gt;1&lt;/C&gt;&lt;D xsi:type="xsd:double"&gt;21.6&lt;/D&gt;&lt;/FQL&gt;&lt;FQL&gt;&lt;Q&gt;ASH^FG_PRICE(NOW)&lt;/Q&gt;&lt;R&gt;1&lt;/R&gt;&lt;C&gt;1&lt;/C&gt;&lt;D xsi:type="xsd:double"&gt;79.03&lt;/D&gt;&lt;/FQL&gt;&lt;FQL&gt;&lt;Q&gt;ATH^FG_PRICE(NOW)&lt;/Q&gt;&lt;R&gt;1&lt;/R&gt;&lt;C&gt;1&lt;/C&gt;&lt;D xsi:type="xsd:double"&gt;40.89&lt;/D&gt;&lt;/FQL&gt;&lt;FQL&gt;&lt;Q&gt;ATHN^FG_PRICE(NOW)&lt;/Q&gt;&lt;R&gt;1&lt;/R&gt;&lt;C&gt;1&lt;/C&gt;&lt;D xsi:type="xsd:double"&gt;133.05&lt;/D&gt;&lt;/FQL&gt;&lt;FQL&gt;&lt;Q&gt;ATO^FG_PRICE(NOW)&lt;/Q&gt;&lt;R&gt;1&lt;/R&gt;&lt;C&gt;1&lt;/C&gt;&lt;D xsi:type="xsd:double"&gt;98.55&lt;/D&gt;&lt;/FQL&gt;&lt;FQL&gt;&lt;Q&gt;ATR^FG_PRICE(NOW)&lt;/Q&gt;&lt;R&gt;1&lt;/R&gt;&lt;C&gt;1&lt;/C&gt;&lt;D xsi:type="xsd:double"&gt;101.63&lt;/D&gt;&lt;/FQL&gt;&lt;FQL&gt;&lt;Q&gt;ATVI^FG_PRICE(NOW)&lt;/Q&gt;&lt;R&gt;1&lt;/R&gt;&lt;C&gt;1&lt;/C&gt;&lt;D xsi:type="xsd:double"&gt;48.15&lt;/D&gt;&lt;/FQL&gt;&lt;FQL&gt;&lt;Q&gt;AVB^FG_PRICE(NOW)&lt;/Q&gt;&lt;R&gt;1&lt;/R&gt;&lt;C&gt;1&lt;/C&gt;&lt;D xsi:type="xsd:double"&gt;191.67&lt;/D&gt;&lt;/FQL&gt;&lt;FQL&gt;&lt;Q&gt;AVGO^FG_PRICE(NOW)&lt;/Q&gt;&lt;R&gt;1&lt;/R&gt;&lt;C&gt;1&lt;/C&gt;&lt;D xsi:type="xsd:double"&gt;227.24&lt;/D&gt;&lt;/FQL&gt;&lt;FQL&gt;&lt;Q&gt;AVT^FG_PRICE(NOW)&lt;/Q&gt;&lt;R&gt;1&lt;/R&gt;&lt;C&gt;1&lt;/C&gt;&lt;D xsi:type="xsd:double"&gt;42.98&lt;/D&gt;&lt;/FQL&gt;&lt;FQL&gt;&lt;Q&gt;AVY^FG_PRICE(NOW)&lt;/Q&gt;&lt;R&gt;1&lt;/R&gt;&lt;C&gt;1&lt;/C&gt;&lt;D xsi:type="xsd:double"&gt;93.85&lt;/D&gt;&lt;/FQL&gt;&lt;FQL&gt;&lt;Q&gt;AWI^FG_PRICE(NOW)&lt;/Q&gt;&lt;R&gt;1&lt;/R&gt;&lt;C&gt;1&lt;/C&gt;&lt;D xsi:type="xsd:double"&gt;65.35&lt;/D&gt;&lt;/FQL&gt;&lt;FQL&gt;&lt;Q&gt;AWK^FG_PRICE(NOW)&lt;/Q&gt;&lt;R&gt;1&lt;/R&gt;&lt;C&gt;1&lt;/C&gt;&lt;D xsi:type="xsd:double"&gt;97.32&lt;/D&gt;&lt;/FQL&gt;&lt;FQL&gt;&lt;Q&gt;AXP^FG_PRICE(NOW)&lt;/Q&gt;&lt;R&gt;1&lt;/R&gt;&lt;C&gt;1&lt;/C&gt;&lt;D xsi:type="xsd:double"&gt;108.25&lt;/D&gt;&lt;/FQL&gt;&lt;FQL&gt;&lt;Q&gt;AXS^FG_PRICE(NOW)&lt;/Q&gt;&lt;R&gt;1&lt;/R&gt;&lt;C&gt;1&lt;/C&gt;&lt;D xsi:type="xsd:double"&gt;54.19&lt;/D&gt;&lt;/FQL&gt;&lt;FQL&gt;&lt;Q&gt;AXTA^FG_PRICE(NOW)&lt;/Q&gt;&lt;R&gt;1&lt;/R&gt;&lt;C&gt;1&lt;/C&gt;&lt;D xsi:type="xsd:double"&gt;24.61&lt;/D&gt;&lt;/FQL&gt;&lt;FQL&gt;&lt;Q&gt;AYI^FG_PRICE(NOW)&lt;/Q&gt;&lt;R&gt;1&lt;/R&gt;&lt;C&gt;1&lt;/C&gt;&lt;D xsi:type="xsd:double"&gt;120.44&lt;/D&gt;&lt;/FQL&gt;&lt;FQL&gt;&lt;Q&gt;AZO^FG_PRICE(NOW)&lt;/Q&gt;&lt;R&gt;1&lt;/R&gt;&lt;C&gt;1&lt;/C&gt;&lt;D xsi:type="xsd:double"&gt;868.68&lt;/D&gt;&lt;/FQL&gt;&lt;FQL&gt;&lt;Q&gt;AZPN^FG_PRICE(NOW)&lt;/Q&gt;&lt;R&gt;1&lt;/R&gt;&lt;C&gt;1&lt;/C&gt;&lt;D xsi:type="xsd:double"&gt;84.72&lt;/D&gt;&lt;/FQL&gt;&lt;FQL&gt;&lt;Q&gt;BA^FG_PRICE(NOW)&lt;/Q&gt;&lt;R&gt;1&lt;/R&gt;&lt;C&gt;1&lt;/C&gt;&lt;D xsi:type="xsd:double"&gt;331.9&lt;/D&gt;&lt;/FQL&gt;&lt;FQL&gt;&lt;Q&gt;BAC^FG_PRICE(NOW)&lt;/Q&gt;&lt;R&gt;1&lt;/R&gt;&lt;C&gt;1&lt;/C&gt;&lt;D xsi:type="xsd:double"&gt;26.28&lt;/D&gt;&lt;/FQL&gt;&lt;FQL&gt;&lt;Q&gt;BAH^FG_PRICE(NOW)&lt;/Q&gt;&lt;R&gt;1&lt;/R&gt;&lt;C&gt;1&lt;/C&gt;&lt;D xsi:type="xsd:double"&gt;49.57&lt;/D&gt;&lt;/FQL&gt;&lt;FQL&gt;&lt;Q&gt;BAX^FG_PRICE(NOW)&lt;/Q&gt;&lt;R&gt;1&lt;/R&gt;&lt;C&gt;1&lt;/C&gt;&lt;D xsi:type="xsd:double"&gt;66.79&lt;/D&gt;&lt;/FQL&gt;&lt;FQL&gt;&lt;Q&gt;BBT^FG_PRICE(NOW)&lt;/Q&gt;&lt;R&gt;1&lt;/R&gt;&lt;C&gt;1&lt;/C&gt;&lt;D xsi:type="xsd:double"&gt;48.14&lt;/D&gt;&lt;/FQL&gt;&lt;FQL&gt;&lt;Q&gt;BBY^FG_PRICE(NOW)&lt;/Q&gt;&lt;R&gt;1&lt;/R&gt;&lt;C&gt;1&lt;/C&gt;&lt;D xsi:type="xsd:double"&gt;62.28&lt;/D&gt;&lt;/FQL&gt;&lt;FQL&gt;&lt;Q&gt;BC^FG_PRICE(NOW)&lt;/Q&gt;&lt;R&gt;1&lt;/R&gt;&lt;C&gt;1&lt;/C&gt;&lt;D xsi:type="xsd:double"&gt;51.13&lt;/D&gt;&lt;/FQL&gt;&lt;FQL&gt;&lt;Q&gt;BDN^FG_PRICE(NOW)&lt;/Q&gt;&lt;R&gt;1&lt;/R&gt;&lt;C&gt;1&lt;/C&gt;&lt;D xsi:type="xsd:double"&gt;14.36&lt;/D&gt;&lt;/FQL&gt;&lt;FQL&gt;&lt;Q&gt;BDX^FG_PRICE(NOW)&lt;/Q&gt;&lt;R&gt;1&lt;/R&gt;&lt;C&gt;1&lt;/C&gt;&lt;D xsi:type="xsd:double"&gt;241.23&lt;/D&gt;&lt;/FQL&gt;&lt;FQL&gt;&lt;Q&gt;BEN^FG_PRICE(NOW)&lt;/Q&gt;&lt;R&gt;1&lt;/R&gt;&lt;C&gt;1&lt;/C&gt;&lt;D xsi:type="xsd:double"&gt;32.53&lt;/D&gt;&lt;/FQL&gt;&lt;FQL&gt;&lt;Q&gt;BERY^FG_PRICE(NOW)&lt;/Q&gt;&lt;R&gt;1&lt;/R&gt;&lt;C&gt;1&lt;/C&gt;&lt;D xsi:type="xsd:double"&gt;50&lt;/D&gt;&lt;/FQL&gt;&lt;FQL&gt;&lt;Q&gt;BF.A^FG_PRICE(NOW)&lt;/Q&gt;&lt;R&gt;1&lt;/R&gt;&lt;C&gt;1&lt;/C&gt;&lt;D xsi:type="xsd:double"&gt;46.86&lt;/D&gt;&lt;/FQL&gt;&lt;FQL&gt;&lt;Q&gt;BF.B^FG_PRICE(NOW)&lt;/Q&gt;&lt;R&gt;1&lt;/R&gt;&lt;C&gt;1&lt;/C&gt;&lt;D xsi:type="xsd:double"&gt;46.79&lt;/D&gt;&lt;/FQL&gt;&lt;FQL&gt;&lt;Q&gt;BFAM^FG_PRICE(NOW)&lt;/Q&gt;&lt;R&gt;1&lt;/R&gt;&lt;C&gt;1&lt;/C&gt;&lt;D xsi:type="xsd:double"&gt;119.26&lt;/D&gt;&lt;/FQL&gt;&lt;FQL&gt;&lt;Q&gt;BG^FG_PRICE(NOW)&lt;/Q&gt;&lt;R&gt;1&lt;/R&gt;&lt;C&gt;1&lt;/C&gt;&lt;D xsi:type="xsd:double"&gt;58.67&lt;/D&gt;&lt;/FQL&gt;&lt;FQL&gt;&lt;Q&gt;BGCP^FG_PRICE(NOW)&lt;/Q&gt;&lt;R&gt;1&lt;/R&gt;&lt;C&gt;1&lt;/C&gt;&lt;D xsi:type="xsd:double"&gt;6.42&lt;/D&gt;&lt;/FQL&gt;&lt;FQL&gt;&lt;Q&gt;BHF^FG_PRICE(NOW)&lt;/Q&gt;&lt;R&gt;1&lt;/R&gt;&lt;C&gt;1&lt;/C&gt;&lt;D xsi:type="xsd:double"&gt;35.82&lt;/D&gt;&lt;/FQL&gt;&lt;FQL&gt;&lt;Q&gt;BHGE^FG_PRICE(NOW)&lt;/Q&gt;&lt;R&gt;1&lt;/R&gt;&lt;C&gt;1&lt;/C&gt;&lt;D xsi:type="xsd:double"&gt;21.47&lt;/D&gt;&lt;/FQL&gt;&lt;FQL&gt;&lt;Q&gt;BIIB^FG_PRICE(NOW)&lt;/Q&gt;&lt;R&gt;1&lt;/R&gt;&lt;C&gt;1&lt;/C&gt;&lt;D xsi:type="xsd:double"&gt;326.7&lt;/D&gt;&lt;/FQL&gt;&lt;FQL&gt;&lt;Q&gt;BIO^FG_PRICE(NOW)&lt;/Q&gt;&lt;R&gt;1&lt;/R&gt;&lt;C&gt;1&lt;/C&gt;&lt;D xsi:type="xsd:double"&gt;262.98&lt;/D&gt;&lt;/FQL&gt;&lt;FQL&gt;&lt;Q&gt;BK^FG_PRICE(NOW)&lt;/Q&gt;&lt;R&gt;1&lt;/R&gt;&lt;C&gt;1&lt;/C&gt;&lt;D xsi:type="xsd:double"&gt;47.84&lt;/D&gt;&lt;/FQL&gt;&lt;FQL&gt;&lt;Q&gt;BKI^FG_PRICE(NOW)&lt;/Q&gt;&lt;R&gt;1&lt;/R&gt;&lt;C&gt;1&lt;/C&gt;&lt;D xsi:type="xsd:double"&gt;45.08&lt;/D&gt;&lt;/FQL&gt;&lt;FQL&gt;&lt;Q&gt;BKNG^FG_PRICE(NOW)&lt;/Q&gt;&lt;R&gt;1&lt;/R&gt;&lt;C&gt;1&lt;/C&gt;&lt;D xsi:type="xsd:double"&gt;1882.24&lt;/D&gt;&lt;/FQL&gt;&lt;FQL&gt;&lt;Q&gt;BKU^FG_PRICE(NOW)&lt;/Q&gt;&lt;R&gt;1&lt;/R&gt;&lt;C&gt;1&lt;/C&gt;&lt;D xsi:type="xsd:double"&gt;32.15&lt;/D&gt;&lt;/FQL&gt;&lt;FQL&gt;&lt;Q&gt;BLK^FG_PRICE(NOW)&lt;/Q&gt;&lt;R&gt;1&lt;/R&gt;&lt;C&gt;1&lt;/C&gt;&lt;D xsi:type="xsd:double"&gt;400.23&lt;/D&gt;&lt;/FQL&gt;&lt;FQL&gt;&lt;Q&gt;BLL^FG_PRICE(NOW)&lt;/Q&gt;&lt;R&gt;1&lt;/R&gt;&lt;C&gt;1&lt;/C&gt;&lt;D xsi:type="xsd:double"&gt;48.72&lt;/D&gt;&lt;/FQL&gt;&lt;FQL&gt;&lt;Q&gt;BLUE^FG_PRICE(NOW)&lt;/Q&gt;&lt;R&gt;1&lt;/R&gt;&lt;C&gt;1&lt;/C&gt;&lt;D xsi:type="xsd:double"&gt;108.85&lt;/D&gt;&lt;/FQL&gt;&lt;FQL&gt;&lt;Q&gt;BMRN^FG_PRICE(NOW)&lt;/Q&gt;&lt;R&gt;1&lt;/R&gt;&lt;C&gt;1&lt;/C&gt;&lt;D xsi:type="xsd:double"&gt;95.54&lt;/D&gt;&lt;/FQL&gt;&lt;FQL&gt;&lt;Q&gt;BMS^FG_PRICE(NOW)&lt;/Q&gt;&lt;R&gt;1&lt;/R&gt;&lt;C&gt;1&lt;/C&gt;&lt;D xsi:type="xsd:double"&gt;48.25&lt;/D&gt;&lt;/FQL&gt;&lt;FQL&gt;&lt;Q&gt;BMY^FG_PRICE(NOW)&lt;/Q&gt;&lt;R&gt;1&lt;/R&gt;&lt;C&gt;1&lt;/C&gt;&lt;D xsi:type="xsd:double"&gt;53.25&lt;/D&gt;&lt;/FQL&gt;&lt;FQL&gt;&lt;Q&gt;BOH^FG_PRICE(NOW)&lt;/Q&gt;&lt;R&gt;1&lt;/R&gt;&lt;C&gt;1&lt;/C&gt;&lt;D xsi:type="xsd:double"&gt;76.28&lt;/D&gt;&lt;/FQL&gt;&lt;FQL&gt;&lt;Q&gt;BOKF^FG_PRICE(NOW)&lt;/Q&gt;&lt;R&gt;1&lt;/R&gt;&lt;C&gt;1&lt;/C&gt;&lt;D xsi:type="xsd:double"&gt;80.08&lt;/D&gt;&lt;/FQL&gt;&lt;FQL&gt;&lt;Q&gt;BPOP^FG_PRICE(NOW)&lt;/Q&gt;&lt;R&gt;1&lt;/R&gt;&lt;C&gt;1&lt;/C&gt;&lt;D xsi:type="xsd:double"&gt;52.87&lt;/D&gt;&lt;/FQL&gt;&lt;FQL&gt;&lt;Q&gt;BR^FG_PRICE(NOW)&lt;/Q&gt;&lt;R&gt;1&lt;/R&gt;&lt;C&gt;1&lt;/C&gt;&lt;D xsi:type="xsd:double"&gt;100.72&lt;/D&gt;&lt;/FQL&gt;&lt;FQL&gt;&lt;Q&gt;BRK.B^FG_PRICE(NOW)&lt;/Q&gt;&lt;R&gt;1&lt;/R&gt;&lt;C&gt;1&lt;/C&gt;&lt;D xsi:type="xsd:double"&gt;207.96&lt;/D&gt;&lt;/FQL&gt;&lt;FQL&gt;&lt;Q&gt;BRKR^FG_PRICE(NOW)&lt;/Q&gt;&lt;R&gt;1&lt;/R&gt;&lt;C&gt;1&lt;/C&gt;&lt;D xsi:type="xsd:double"&gt;32.01&lt;/D&gt;&lt;/FQL&gt;&lt;FQL&gt;&lt;Q&gt;BRO^FG_PRICE(NOW)&lt;/Q&gt;&lt;R&gt;1&lt;/R&gt;&lt;C&gt;1&lt;/C&gt;&lt;D xsi:type="xsd:double"&gt;27.92&lt;/D&gt;&lt;/FQL&gt;&lt;FQL&gt;&lt;Q&gt;BRX^FG_PRICE(NOW)&lt;/Q&gt;&lt;R&gt;1&lt;/R&gt;&lt;C&gt;1&lt;/C&gt;&lt;D xsi:type="xsd:double"&gt;16.78&lt;/D&gt;&lt;/FQL&gt;&lt;FQL&gt;&lt;Q&gt;BSX^FG_PRICE(NOW)&lt;/Q&gt;&lt;R&gt;1&lt;/R&gt;&lt;C&gt;1&lt;/C&gt;&lt;D xsi:type="xsd:double"&gt;36.77&lt;/D&gt;&lt;/FQL&gt;&lt;FQL&gt;&lt;Q&gt;BURL^FG_PRICE(NOW)&lt;/Q&gt;&lt;R&gt;1&lt;/R&gt;&lt;C&gt;1&lt;/C&gt;&lt;D xsi:type="xsd:double"&gt;167.55&lt;/D&gt;&lt;/FQL&gt;&lt;FQL&gt;&lt;Q&gt;BWA^FG_PRICE(NOW)&lt;/Q&gt;&lt;R&gt;1&lt;/R&gt;&lt;C&gt;1&lt;/C&gt;&lt;D xsi:type="xsd:double"&gt;37.28&lt;/D&gt;&lt;/FQL&gt;&lt;FQL&gt;&lt;Q&gt;BWXT^FG_PRICE(NOW)&lt;/Q&gt;&lt;R&gt;1&lt;/R&gt;&lt;C&gt;1&lt;/C&gt;&lt;D xsi:type="xsd:double"&gt;42.8&lt;/D&gt;&lt;/FQL&gt;&lt;FQL&gt;&lt;Q&gt;BXP^FG_PRICE(NOW)&lt;/Q&gt;&lt;R&gt;1&lt;/R&gt;&lt;C&gt;1&lt;/C&gt;&lt;D xsi:type="xsd:double"&gt;132.48&lt;/D&gt;&lt;/FQL&gt;&lt;FQL&gt;&lt;Q&gt;C^FG_PRICE(NOW)&lt;/Q&gt;&lt;R&gt;1&lt;/R&gt;&lt;C&gt;1&lt;/C&gt;&lt;D xsi:type="xsd:double"&gt;60.06&lt;/D&gt;&lt;/FQL&gt;&lt;FQL&gt;&lt;Q&gt;CA^FG_PRICE(NOW)&lt;/Q&gt;&lt;R&gt;1&lt;/R&gt;&lt;C&gt;1&lt;/C&gt;&lt;D xsi:type="xsd:double"&gt;44.485&lt;/D&gt;&lt;/FQL&gt;&lt;FQL&gt;&lt;Q&gt;CABO^FG_PRICE(NOW)&lt;/Q&gt;&lt;R&gt;1&lt;/R&gt;&lt;C&gt;1&lt;/C&gt;&lt;D xsi:type="xsd:double"&gt;878.01&lt;/D&gt;&lt;/FQL&gt;&lt;FQL&gt;&lt;Q&gt;CACC^FG_PRICE(NOW)&lt;/Q&gt;&lt;R&gt;1&lt;/R&gt;&lt;C&gt;1&lt;/C&gt;&lt;D xsi:type="xsd:double"&gt;386.39&lt;/D&gt;&lt;/FQL&gt;&lt;FQL&gt;&lt;Q&gt;CAG^FG_PRICE(NOW)&lt;/Q&gt;&lt;R&gt;1&lt;/R&gt;&lt;C&gt;1&lt;/C&gt;&lt;D xsi:type="xsd:double"&gt;31.62&lt;/D&gt;&lt;/FQL&gt;&lt;FQL&gt;&lt;Q&gt;CAH^FG_PRICE(NOW)&lt;/Q&gt;&lt;R&gt;1&lt;/R&gt;&lt;C&gt;1&lt;/C&gt;&lt;D xsi:type="xsd:double"&gt;54.81&lt;/D&gt;&lt;/FQL&gt;&lt;FQL&gt;&lt;Q&gt;CASY^FG_PRICE(NOW)&lt;/Q&gt;&lt;R&gt;1&lt;/R&gt;&lt;C&gt;1&lt;/C&gt;&lt;D xsi:type="xsd:double"&gt;126.01&lt;/D&gt;&lt;/FQL&gt;&lt;FQL&gt;&lt;Q&gt;CAT^FG_PRICE(NOW)&lt;/Q&gt;&lt;R&gt;1&lt;/R&gt;&lt;C&gt;1&lt;/C&gt;&lt;D xsi:type="xsd:double"&gt;128.37&lt;/D&gt;&lt;/FQL&gt;&lt;FQL&gt;&lt;Q&gt;CB^FG_PRICE(NOW)&lt;/Q&gt;&lt;R&gt;1&lt;/R&gt;&lt;C&gt;1&lt;/C&gt;&lt;D xsi:type="xsd:double"&gt;131.48&lt;/D&gt;&lt;/FQL&gt;&lt;FQL&gt;&lt;Q&gt;CBOE^FG_PRICE(NOW)&lt;/Q&gt;&lt;R&gt;1&lt;/R&gt;&lt;C&gt;1&lt;/C&gt;&lt;D xsi:type="xsd:double"&gt;103.62&lt;/D&gt;&lt;/FQL&gt;&lt;FQL&gt;&lt;Q&gt;CBRE^FG_PRICE(NOW)&lt;/Q&gt;&lt;R&gt;1&lt;/R&gt;&lt;C&gt;1&lt;/C&gt;&lt;D xsi:type="xsd:double"&gt;42.6&lt;/D&gt;&lt;/FQL&gt;&lt;FQL&gt;&lt;Q&gt;CBS^FG_PRICE(NOW)&lt;/Q&gt;&lt;R&gt;1&lt;/R&gt;&lt;C&gt;1&lt;/C&gt;&lt;D xsi:type="xsd:double"&gt;51.31&lt;/D&gt;&lt;/FQL&gt;&lt;FQL&gt;&lt;Q&gt;CBSH^FG_PRICE(NOW)&lt;/Q&gt;&lt;R&gt;1&lt;/R&gt;&lt;C&gt;1&lt;/C&gt;&lt;D xsi:type="xsd:double"&gt;60.48&lt;/D&gt;&lt;/FQL&gt;&lt;FQL&gt;&lt;Q&gt;CBT^FG_PRICE(NOW)&lt;/Q&gt;&lt;R&gt;1&lt;/R&gt;&lt;C&gt;1&lt;/C&gt;&lt;D xsi:type="xsd:double"&gt;47.89&lt;/D&gt;&lt;/FQL&gt;&lt;FQL&gt;&lt;Q&gt;CC^FG_PRICE(NOW)&lt;/Q&gt;&lt;R&gt;1&lt;/R&gt;&lt;C&gt;1&lt;/C&gt;&lt;D xsi:type="xsd:double"&gt;26.88&lt;/D&gt;&lt;/FQL&gt;&lt;FQL&gt;&lt;Q&gt;CCI^FG_PRICE(NOW)&lt;/Q&gt;&lt;R&gt;1&lt;/R&gt;&lt;C&gt;1&lt;/C&gt;&lt;D xsi:type="xsd:double"&gt;117.47&lt;/D&gt;&lt;/FQL&gt;&lt;FQL&gt;&lt;Q&gt;CCK^FG_PRICE(NOW)&lt;/Q&gt;&lt;R&gt;1&lt;/R&gt;&lt;C&gt;1&lt;/C&gt;&lt;D xsi:type="xsd:double"&gt;48.03&lt;/D&gt;&lt;/FQL&gt;&lt;FQL&gt;&lt;Q&gt;CCL.U^FG_PRICE(NOW)&lt;/Q&gt;&lt;R&gt;1&lt;/R&gt;&lt;C&gt;1&lt;/C&gt;&lt;D xsi:type="xsd:double"&gt;58.9&lt;/D&gt;&lt;/FQL&gt;&lt;FQL&gt;&lt;Q&gt;CDEV^FG_PRICE(NOW)&lt;/Q&gt;&lt;R&gt;1&lt;/R&gt;&lt;C&gt;1&lt;/C&gt;&lt;D xsi:type="xsd:double"&gt;15.04&lt;/D&gt;&lt;/FQL&gt;&lt;FQL&gt;&lt;Q&gt;CDK^FG_PRICE(NOW)&lt;/Q&gt;&lt;R&gt;1&lt;/R&gt;&lt;C&gt;1&lt;/C&gt;&lt;D xsi:type="xsd:double"&gt;49.23&lt;/D&gt;&lt;/FQL&gt;&lt;FQL&gt;&lt;Q&gt;CDNS^FG_PRICE(NOW)&lt;/Q&gt;&lt;R&gt;1&lt;/R&gt;&lt;C&gt;1&lt;/C&gt;&lt;D xsi:type="xsd:double"&gt;44&lt;/D&gt;&lt;/FQL&gt;&lt;FQL&gt;&lt;Q&gt;CDW^FG_PRICE(NOW)&lt;/Q&gt;&lt;R&gt;1&lt;/R&gt;&lt;C&gt;1&lt;/C&gt;&lt;D xsi:type="xsd:double"&gt;95.54&lt;/D&gt;&lt;/FQL&gt;&lt;FQL&gt;&lt;Q&gt;CE^FG_PRICE(NOW)&lt;/Q&gt;&lt;R&gt;1&lt;/R&gt;&lt;C&gt;1&lt;/C&gt;&lt;D xsi:type="xsd:double"&gt;94.66&lt;/D&gt;&lt;/FQL&gt;&lt;FQL&gt;&lt;Q&gt;CELG^FG_PRICE(NOW)&lt;/Q&gt;&lt;R&gt;1&lt;/R&gt;&lt;C&gt;1&lt;/C&gt;&lt;D xsi:type="xsd:double"&gt;72.8&lt;/D&gt;&lt;/FQL&gt;&lt;FQL&gt;&lt;Q&gt;CERN^FG_PRICE(NOW)&lt;/Q&gt;&lt;R&gt;1&lt;/R&gt;&lt;C&gt;1&lt;/C&gt;&lt;D xsi:type="xsd:double"&gt;54.87&lt;/D&gt;&lt;/FQL&gt;&lt;FQL&gt;&lt;Q&gt;CF^FG_PRICE(NOW)&lt;/Q&gt;&lt;R&gt;1&lt;/R&gt;&lt;C&gt;1&lt;/C&gt;&lt;D xsi:type="xsd:double"&gt;41.56&lt;/D&gt;&lt;/FQL&gt;&lt;FQL&gt;&lt;Q&gt;CFG^FG_PRICE(NOW)&lt;/Q&gt;&lt;R&gt;1&lt;/R&gt;&lt;C&gt;1&lt;/C&gt;&lt;D xsi:type="xsd:double"&gt;33.78&lt;/D&gt;&lt;/FQL&gt;&lt;FQL&gt;&lt;Q&gt;CFR^FG_PRICE(NOW)&lt;/Q&gt;&lt;R&gt;1&lt;/R&gt;&lt;C&gt;1&lt;/C&gt;&lt;D xsi:type="xsd:double"&gt;95.26&lt;/D&gt;&lt;/FQL&gt;&lt;FQL&gt;&lt;Q&gt;CFX^FG_PRICE(NOW)&lt;/Q&gt;&lt;R&gt;1&lt;/R&gt;&lt;C&gt;1&lt;/C&gt;&lt;D xsi:type="xsd:double"&gt;23.9&lt;/D&gt;&lt;/FQL&gt;&lt;FQL&gt;&lt;Q&gt;CGNX^FG_PRICE(NOW)&lt;/Q&gt;&lt;R&gt;1&lt;/R&gt;&lt;C&gt;1&lt;/C&gt;&lt;D xsi:type="xsd:double"&gt;43.92&lt;/D&gt;&lt;/FQL&gt;&lt;FQL&gt;&lt;Q&gt;CHD^FG_PRICE(NOW)&lt;/Q&gt;&lt;R&gt;1&lt;/R&gt;&lt;C&gt;1&lt;/C&gt;&lt;D xsi:type="xsd:double"&gt;66.72&lt;/D&gt;&lt;/FQL&gt;&lt;FQL&gt;&lt;Q&gt;CHE^FG_PRICE(NOW)&lt;/Q&gt;&lt;R&gt;1&lt;/R&gt;&lt;C&gt;1&lt;/C&gt;&lt;D xsi:type="xsd:double"&gt;305.99&lt;/D&gt;&lt;/FQL&gt;&lt;FQL&gt;&lt;Q&gt;CHH^FG_PRICE(NOW)&lt;/Q&gt;&lt;R&gt;1&lt;/R&gt;&lt;C&gt;1&lt;/C&gt;&lt;D xsi:type="xsd:double"&gt;76.15&lt;/D&gt;&lt;/FQL&gt;&lt;FQL&gt;&lt;Q&gt;CHK^FG_PRICE(NOW)&lt;/Q&gt;&lt;R&gt;1&lt;/R&gt;&lt;C&gt;1&lt;/C&gt;&lt;D xsi:type="xsd:double"&gt;2.72&lt;/D&gt;&lt;/FQL&gt;&lt;FQL&gt;&lt;Q&gt;CHRW^FG_PRICE(NOW)&lt;/Q&gt;&lt;R&gt;1&lt;/R&gt;&lt;C&gt;1&lt;/C&gt;&lt;D xsi:type="xsd:double"&gt;90.05&lt;/D&gt;&lt;/FQL&gt;&lt;FQL&gt;&lt;Q&gt;CHTR^FG_PRICE(NOW)&lt;/Q&gt;&lt;R&gt;1&lt;/R&gt;&lt;C&gt;1&lt;/C&gt;&lt;D xsi:type="xsd:double"&gt;326.78&lt;/D&gt;&lt;/FQL&gt;&lt;FQL&gt;&lt;Q&gt;CI^FG_PRICE(NOW)&lt;/Q&gt;&lt;R&gt;1&lt;/R&gt;&lt;C&gt;1&lt;/C&gt;&lt;D xsi:type="xsd:double"&gt;214.29&lt;/D&gt;&lt;/FQL&gt;&lt;FQL&gt;&lt;Q&gt;CIM^FG_PRICE(NOW)&lt;/Q&gt;&lt;R&gt;1&lt;/R&gt;&lt;C&gt;1&lt;/C&gt;&lt;D xsi:type="xsd:double"&gt;19.21&lt;/D&gt;&lt;/FQL&gt;&lt;FQL&gt;&lt;Q&gt;CINF^FG_PRICE(NOW)&lt;/Q&gt;&lt;R&gt;1&lt;/R&gt;&lt;C&gt;1&lt;/C&gt;&lt;D xsi:type="xsd:double"&gt;80.55&lt;/D&gt;&lt;/FQL&gt;&lt;FQL&gt;&lt;Q&gt;CIT^FG_PRICE(NOW)&lt;/Q&gt;&lt;R&gt;1&lt;/R&gt;&lt;C&gt;1&lt;/C&gt;&lt;D xsi:type="xsd:double"&gt;44.62&lt;/D&gt;&lt;/FQL&gt;&lt;FQL&gt;&lt;Q&gt;CL^FG_PRICE(NOW)&lt;/Q&gt;&lt;R&gt;1&lt;/R&gt;&lt;C&gt;1&lt;/C&gt;&lt;D xsi:type="xsd:double"&gt;63.23&lt;/D&gt;&lt;/FQL&gt;&lt;FQL&gt;&lt;Q&gt;CLGX^FG_PRICE(NOW)&lt;/Q&gt;&lt;R&gt;1&lt;/R&gt;&lt;C&gt;1&lt;/C&gt;&lt;D xsi:type="xsd:double"&gt;38.96&lt;/D&gt;&lt;/FQL&gt;&lt;FQL&gt;&lt;Q&gt;CLH^FG_PRICE(NOW)&lt;/Q&gt;&lt;R&gt;1&lt;/R&gt;&lt;C&gt;1&lt;/C&gt;&lt;D xsi:type="xsd:double"&gt;60.02&lt;/D&gt;&lt;/FQL&gt;&lt;FQL&gt;&lt;Q&gt;CLNY^FG_PRICE(NOW)&lt;/Q&gt;&lt;R&gt;1&lt;/R&gt;&lt;C&gt;1&lt;/C&gt;&lt;D xsi:type="xsd:double"&gt;6.15&lt;/D&gt;&lt;/FQL&gt;&lt;FQL&gt;&lt;Q&gt;CLR^FG_PRICE(NOW)&lt;/Q&gt;&lt;R&gt;1&lt;/R&gt;&lt;C&gt;1&lt;/C&gt;&lt;D xsi:type="xsd:double"&gt;46.11&lt;/D&gt;&lt;/FQL&gt;&lt;FQL&gt;&lt;Q&gt;CLX^FG_PRICE(NOW)&lt;/Q&gt;&lt;R&gt;1&lt;/R&gt;&lt;C&gt;1&lt;/C&gt;&lt;D xsi:type="xsd:double"&gt;163.76&lt;/D&gt;&lt;/FQL&gt;&lt;FQL&gt;&lt;Q&gt;CMA^FG_PRICE(NOW)&lt;/Q&gt;&lt;R&gt;1&lt;/R&gt;&lt;C&gt;1&lt;/C&gt;&lt;D xsi:type="xsd:double"&gt;75.15&lt;/D&gt;&lt;/FQL&gt;&lt;FQL&gt;&lt;Q&gt;CMCSA^FG_PRICE(NOW)&lt;/Q&gt;&lt;R&gt;1&lt;/R&gt;&lt;C&gt;1&lt;/C&gt;&lt;D xsi:type="xsd:double"&gt;37.88&lt;/D&gt;&lt;/FQL&gt;&lt;FQL&gt;&lt;Q&gt;CMD^FG_PRICE(NOW)&lt;/Q&gt;&lt;R&gt;1&lt;/R&gt;&lt;C&gt;1&lt;/C&gt;&lt;D xsi:type="xsd:double"&gt;80.96&lt;/D&gt;&lt;/FQL&gt;&lt;FQL&gt;&lt;Q&gt;CME^FG_PRICE(NOW)&lt;/Q&gt;&lt;R&gt;1&lt;/R&gt;&lt;C&gt;1&lt;/C&gt;&lt;D xsi:type="xsd:double"&gt;189.02&lt;/D&gt;&lt;/FQL&gt;&lt;FQL&gt;&lt;Q&gt;CMG^FG_PRICE(NOW)&lt;/Q&gt;&lt;R&gt;1&lt;/R&gt;&lt;C&gt;1&lt;/C&gt;&lt;D xsi:type="xsd:double"&gt;469.94&lt;/D&gt;&lt;/FQL&gt;&lt;FQL&gt;&lt;Q&gt;CMI^FG_PRICE(NOW)&lt;/Q&gt;&lt;R&gt;1&lt;/R&gt;&lt;C&gt;1&lt;/C&gt;&lt;D xsi:type="xsd:double"&gt;142.29&lt;/D&gt;&lt;/FQL&gt;&lt;FQL&gt;&lt;Q&gt;CMS^FG_PRICE(NOW)&lt;/Q&gt;&lt;R&gt;1&lt;/R&gt;&lt;C&gt;1&lt;/C&gt;&lt;D xsi:type="xsd:double"&gt;52.91&lt;/D&gt;&lt;/FQL&gt;&lt;FQL&gt;&lt;Q&gt;CNA^FG_PRICE(NOW)&lt;/Q&gt;&lt;R&gt;1&lt;/R&gt;&lt;C&gt;1&lt;/C&gt;&lt;D xsi:type="xsd:double"&gt;45.07&lt;/D&gt;&lt;/FQL&gt;&lt;FQL&gt;&lt;Q&gt;CNC^FG_PRICE(NOW)&lt;/Q&gt;&lt;R&gt;1&lt;/R&gt;&lt;C&gt;1&lt;/C&gt;&lt;D xsi:type="xsd:double"&gt;135.44&lt;/D&gt;&lt;/FQL&gt;&lt;FQL&gt;&lt;Q&gt;CNDT^FG_PRICE(NOW)&lt;/Q&gt;&lt;R&gt;1&lt;/R&gt;&lt;C&gt;1&lt;/C&gt;&lt;D xsi:type="xsd:double"&gt;12.3&lt;/D&gt;&lt;/FQL&gt;&lt;FQL&gt;&lt;Q&gt;CNK^FG_PRICE(NOW)&lt;/Q&gt;&lt;R&gt;1&lt;/R&gt;&lt;C&gt;1&lt;/C&gt;&lt;D xsi:type="xsd:double"&gt;39.63&lt;/D&gt;&lt;/FQL&gt;&lt;FQL&gt;&lt;Q&gt;CNP^FG_PRICE(NOW)&lt;/Q&gt;&lt;R&gt;1&lt;/R&gt;&lt;C&gt;1&lt;/C&gt;&lt;D xsi:type="xsd:double"&gt;28.17&lt;/D&gt;&lt;/FQL&gt;&lt;FQL&gt;&lt;Q&gt;CNX^FG_PRICE(NOW)&lt;/Q&gt;&lt;R&gt;1&lt;/R&gt;&lt;C&gt;1&lt;/C&gt;&lt;D xsi:type="xsd:double"&gt;13.53&lt;/D&gt;&lt;/FQL&gt;&lt;FQL&gt;&lt;Q&gt;COF^FG_PRICE(NOW)&lt;/Q&gt;&lt;R&gt;1&lt;/R&gt;&lt;C&gt;1&lt;/C&gt;&lt;D xsi:type="xsd:double"&gt;84.61&lt;/D&gt;&lt;/FQL&gt;&lt;FQL&gt;&lt;Q&gt;COG^FG_PRICE(NOW)&lt;/Q&gt;&lt;R&gt;1&lt;/R&gt;&lt;C&gt;1&lt;/C&gt;&lt;D xsi:type="xsd:double"&gt;25.21&lt;/D&gt;&lt;/FQL&gt;&lt;FQL&gt;&lt;Q&gt;COHR^FG_PRICE(NOW)&lt;/Q&gt;&lt;R&gt;1&lt;/R&gt;&lt;C&gt;1&lt;/C&gt;&lt;D xsi:type="xsd:double"&gt;124.77&lt;/D&gt;&lt;/FQL&gt;&lt;FQL&gt;&lt;Q&gt;COL^FG_PRICE(NOW)&lt;/Q&gt;&lt;R&gt;1&lt;/R&gt;&lt;C&gt;1&lt;/C&gt;&lt;D xsi:type="xsd:double"&gt;141.04&lt;/D&gt;&lt;/FQL&gt;&lt;FQL&gt;&lt;Q&gt;COLM^FG_PRICE(NOW)&lt;/Q&gt;&lt;R&gt;1&lt;/R&gt;&lt;C&gt;1&lt;/C&gt;&lt;D xsi:type="xsd:double"&gt;91.98&lt;/D&gt;&lt;/FQL&gt;&lt;FQL&gt;&lt;Q&gt;COMM^FG_PRICE(NOW)&lt;/Q&gt;&lt;R&gt;1&lt;/R&gt;&lt;C&gt;1&lt;/C&gt;&lt;D xsi:type="xsd:double"&gt;17.5&lt;/D&gt;&lt;/FQL&gt;&lt;FQL&gt;&lt;Q&gt;CONE^FG_PRICE(NOW)&lt;/Q&gt;&lt;R&gt;1&lt;/R&gt;&lt;C&gt;1&lt;/C&gt;&lt;D xsi:type="xsd:double"&gt;58.3&lt;/D&gt;&lt;/FQL&gt;&lt;FQL&gt;&lt;Q&gt;COO^FG_PRICE(NOW)&lt;/Q&gt;&lt;R&gt;1&lt;/R&gt;&lt;C&gt;1&lt;/C&gt;&lt;D xsi:type="xsd:double"&gt;277.03&lt;/D&gt;&lt;/FQL&gt;&lt;FQL&gt;&lt;Q&gt;COP^FG_PRICE(NOW)&lt;/Q&gt;&lt;R&gt;1&lt;/R&gt;&lt;C&gt;1&lt;/C&gt;&lt;D xsi:type="xsd:double"&gt;66.61&lt;/D&gt;&lt;/FQL&gt;&lt;FQL&gt;&lt;Q&gt;COR^FG_PRICE(NOW)&lt;/Q&gt;&lt;R&gt;1&lt;/R&gt;&lt;C&gt;1&lt;/C&gt;&lt;D xsi:type="xsd:double"&gt;99.21&lt;/D&gt;&lt;/FQL&gt;&lt;FQL&gt;&lt;Q&gt;COST^FG_PRICE(NOW)&lt;/Q&gt;&lt;R&gt;1&lt;/R&gt;&lt;C&gt;1&lt;/C&gt;&lt;D xsi:type="xsd:double"&gt;233.2&lt;/D&gt;&lt;/FQL&gt;&lt;FQL&gt;&lt;Q&gt;COTY^FG_PRICE(NOW)&lt;/Q&gt;&lt;R&gt;1&lt;/R&gt;&lt;C&gt;1&lt;/C&gt;&lt;D xsi:type="xsd:double"&gt;7.67&lt;/D&gt;&lt;/FQL&gt;&lt;FQL&gt;&lt;Q&gt;CPA^FG_PRICE(NOW)&lt;/Q&gt;&lt;R&gt;1&lt;/R&gt;&lt;C&gt;1&lt;/C&gt;&lt;D xsi:type="xsd:double"&gt;82.88&lt;/D&gt;&lt;/FQL&gt;&lt;FQL&gt;&lt;Q&gt;CPB^FG_PRICE(NOW)&lt;/Q&gt;&lt;R&gt;1&lt;/R&gt;&lt;C&gt;1&lt;/C&gt;&lt;D xsi:type="xsd:double"&gt;38.22&lt;/D&gt;&lt;/FQL&gt;&lt;FQL&gt;&lt;Q&gt;CPRT^FG_PRICE(NOW)&lt;/Q&gt;&lt;R&gt;1&lt;/R&gt;&lt;C&gt;1&lt;/C&gt;&lt;D xsi:type="xsd:double"&gt;49.04&lt;/D&gt;&lt;/FQL&gt;&lt;FQL&gt;&lt;Q&gt;CPT^FG_PRICE(NOW)&lt;/Q&gt;&lt;R&gt;1&lt;/R&gt;&lt;C&gt;1&lt;/C&gt;&lt;D xsi:type="xsd:double"&gt;94.36&lt;/D&gt;&lt;/FQL&gt;&lt;FQL&gt;&lt;Q&gt;CR^FG_PRICE(NOW)&lt;/Q&gt;&lt;R&gt;1&lt;/R&gt;&lt;C&gt;1&lt;/C&gt;&lt;D xsi:type="xsd:double"&gt;81.63&lt;/D&gt;&lt;/FQL&gt;&lt;FQL&gt;&lt;Q&gt;CRI^FG_PRICE(NOW)&lt;/Q&gt;&lt;R&gt;1&lt;/R&gt;&lt;C&gt;1&lt;/C&gt;&lt;D xsi:type="xsd:double"&gt;86.42&lt;/D&gt;&lt;/FQL&gt;&lt;FQL&gt;&lt;Q&gt;CRL^FG_PRICE(NOW)&lt;/Q&gt;&lt;R&gt;1&lt;/R&gt;&lt;C&gt;1&lt;/C&gt;&lt;D xsi:type="xsd:double"&gt;130.84&lt;/D&gt;&lt;/FQL&gt;&lt;FQL&gt;&lt;Q&gt;CRM^FG_PRICE(NOW)&lt;/Q&gt;&lt;R&gt;1&lt;/R&gt;&lt;C&gt;1&lt;/C&gt;&lt;D xsi:type="xsd:double"&gt;142.06&lt;/D&gt;&lt;/FQL&gt;&lt;FQL&gt;&lt;Q&gt;CSCO^FG_PRICE(NOW)&lt;/Q&gt;&lt;R&gt;1&lt;/R&gt;&lt;C&gt;1&lt;/C&gt;&lt;D xsi:type="xsd:double"&gt;48.39&lt;/D&gt;&lt;/FQL&gt;&lt;FQL&gt;&lt;Q&gt;CSGP^FG_PRICE(NOW)&lt;/Q&gt;&lt;R&gt;1&lt;/R&gt;&lt;C&gt;1&lt;/C&gt;&lt;D xsi:type="xsd:double"&gt;375.44&lt;/D&gt;&lt;/FQL&gt;&lt;FQL&gt;&lt;Q&gt;CSL^FG_PRICE(NOW)&lt;/Q&gt;&lt;R&gt;1&lt;/R&gt;&lt;C&gt;1&lt;/C&gt;&lt;D xsi:type="xsd:double"&gt;101.15&lt;/D&gt;&lt;/FQL&gt;&lt;FQL&gt;&lt;Q&gt;CSX^FG_PRICE(NOW)&lt;/Q&gt;&lt;R&gt;1&lt;/R&gt;&lt;C&gt;1&lt;/C&gt;&lt;D xsi:type="xsd:double"&gt;69.82&lt;/D&gt;&lt;/FQL&gt;&lt;FQL&gt;&lt;Q&gt;CTAS^FG_PRICE(NOW)&lt;/Q&gt;&lt;R&gt;1&lt;/R&gt;&lt;C&gt;1&lt;/C&gt;&lt;D xsi:type="xsd:double"&gt;177.83&lt;/D&gt;&lt;/FQL&gt;&lt;FQL&gt;&lt;Q&gt;CTL^FG_PRICE(NOW)&lt;/Q&gt;&lt;R&gt;1&lt;/R&gt;&lt;C&gt;1&lt;/C&gt;&lt;D xsi:type="xsd:double"&gt;17.48&lt;/D&gt;&lt;/FQL&gt;&lt;FQL&gt;&lt;Q&gt;CTLT^FG_PRICE(NOW)&lt;/Q&gt;&lt;R&gt;1&lt;/R&gt;&lt;C&gt;1&lt;/C&gt;&lt;D xsi:type="xsd:double"&gt;37.31&lt;/D&gt;&lt;/FQL&gt;&lt;FQL&gt;&lt;Q&gt;CTSH^FG_PRICE(NOW)&lt;/Q&gt;&lt;R&gt;1&lt;/R&gt;&lt;C&gt;1&lt;/C&gt;&lt;D xsi:type="xsd:double"&gt;69.4&lt;/D&gt;&lt;/FQL&gt;&lt;FQL&gt;&lt;Q&gt;CTXS^FG_PRICE(NOW)&lt;/Q&gt;&lt;R&gt;1&lt;/R&gt;&lt;C&gt;1&lt;/C&gt;&lt;D xsi:type="xsd:double"&gt;109.32&lt;/D&gt;&lt;/FQL&gt;&lt;FQL&gt;&lt;Q&gt;CUBE^FG_PRICE(NOW)&lt;/Q&gt;&lt;R&gt;1&lt;/R&gt;&lt;C&gt;1&lt;/C&gt;&lt;D xsi:type="xsd:double"&gt;32.39&lt;/D&gt;&lt;/FQL&gt;&lt;FQL&gt;&lt;Q&gt;CVS^FG_PRICE(NOW)&lt;/Q&gt;&lt;R&gt;1&lt;/R&gt;&lt;C&gt;1&lt;/C&gt;&lt;D xsi:type="xsd:double"&gt;76.57&lt;/D&gt;&lt;/FQL&gt;&lt;FQL&gt;&lt;Q&gt;CVX^FG_PRICE(NOW)&lt;/Q&gt;&lt;R&gt;1&lt;/R&gt;&lt;C&gt;1&lt;/C&gt;&lt;D xsi:type="xsd:double"&gt;115.91&lt;/D&gt;&lt;/FQL&gt;&lt;FQL&gt;&lt;Q&gt;CW^FG_PRICE(NOW)&lt;/Q&gt;&lt;R&gt;1&lt;/R&gt;&lt;C&gt;1&lt;/C&gt;&lt;D xsi:type="xsd:double"&gt;104.97&lt;/D&gt;&lt;/FQL&gt;&lt;FQL&gt;&lt;Q&gt;CXO^FG_PRICE(NOW)&lt;/Q&gt;&lt;R&gt;1&lt;/R&gt;&lt;C&gt;1&lt;/C&gt;&lt;D xsi:type="xsd:double"&gt;120.82&lt;/D&gt;&lt;/FQL&gt;&lt;FQL&gt;&lt;Q&gt;CXP^FG_PRICE(NOW)&lt;/Q&gt;&lt;R&gt;1&lt;/R&gt;&lt;C&gt;1&lt;/C&gt;&lt;D xsi:type="xsd:double"&gt;21.81&lt;/D&gt;&lt;/FQL&gt;&lt;FQL&gt;&lt;Q&gt;CY^FG_PRICE(NOW)&lt;/Q&gt;&lt;R&gt;1&lt;/R&gt;&lt;C&gt;1&lt;/C&gt;&lt;D xsi:type="xsd:double"&gt;13.37&lt;/D&gt;&lt;/FQL&gt;&lt;FQL&gt;&lt;Q&gt;CZR^FG_PRICE(NOW)&lt;/Q&gt;&lt;R&gt;1&lt;/R&gt;&lt;C&gt;1&lt;/C&gt;&lt;D xsi:type="xsd:double"&gt;7.95&lt;/D&gt;&lt;/FQL&gt;&lt;FQL&gt;&lt;Q&gt;D^FG_PRICE(NOW)&lt;/Q&gt;&lt;R&gt;1&lt;/R&gt;&lt;C&gt;1&lt;/C&gt;&lt;D xsi:type="xsd:double"&gt;74.78&lt;/D&gt;&lt;/FQL&gt;&lt;FQL&gt;&lt;Q&gt;DAL^FG_PRICE(NOW)&lt;/Q&gt;&lt;R&gt;1&lt;/R&gt;&lt;C&gt;1&lt;/C&gt;&lt;D xsi:type="xsd:double"&gt;58.08&lt;/D&gt;&lt;/FQL&gt;&lt;FQL&gt;&lt;Q&gt;DATA^FG_PRICE(NOW)&lt;/Q&gt;&lt;R&gt;1&lt;/R&gt;&lt;C&gt;1&lt;/C&gt;&lt;D xsi:type="xsd:double"&gt;127.97&lt;/D&gt;&lt;/FQL&gt;&lt;FQL&gt;&lt;Q&gt;DCI^FG_PRICE(NOW)&lt;/Q&gt;&lt;R&gt;1&lt;/R&gt;&lt;C&gt;1&lt;/C&gt;&lt;D xsi:type="xsd:double"&gt;51.42&lt;/D&gt;&lt;/FQL&gt;&lt;FQL&gt;&lt;Q&gt;DE^FG_PRICE(NOW)&lt;/Q&gt;&lt;R&gt;1&lt;/R&gt;&lt;C&gt;1&lt;/C&gt;&lt;D xsi:type="xsd:double"&gt;154.39&lt;/D&gt;&lt;/FQL&gt;&lt;FQL&gt;&lt;Q&gt;DEI^FG_PRICE(NOW)&lt;/Q&gt;&lt;R&gt;1&lt;/R&gt;&lt;C&gt;1&lt;/C&gt;&lt;D xsi:type="xsd:double"&gt;37.21&lt;/D&gt;&lt;/FQL&gt;&lt;FQL&gt;&lt;Q&gt;DFS^FG_PRICE(NOW)&lt;/Q&gt;&lt;R&gt;1&lt;/R&gt;&lt;C&gt;1&lt;/C&gt;&lt;D xsi:type="xsd:double"&gt;66.49&lt;/D&gt;&lt;/FQL&gt;&lt;FQL&gt;&lt;Q&gt;DG^FG_PRICE(NOW)&lt;/Q&gt;&lt;R&gt;1&lt;/R&gt;&lt;C&gt;1&lt;/C&gt;&lt;D xsi:type="xsd:double"&gt;106.68&lt;/D&gt;&lt;/FQL&gt;&lt;FQL&gt;&lt;Q&gt;DGX^FG_PRICE(NOW)&lt;/Q&gt;&lt;R&gt;1&lt;/R&gt;&lt;C&gt;1&lt;/C&gt;&lt;D xsi:type="xsd:double"&gt;88.83&lt;/D&gt;&lt;/FQL&gt;&lt;FQL&gt;&lt;Q&gt;DHI^FG_PRICE(NOW)&lt;/Q&gt;&lt;R&gt;1&lt;/R&gt;&lt;C&gt;1&lt;/C&gt;&lt;D xsi:type="xsd:double"&gt;36.96&lt;/D&gt;&lt;/FQL&gt;&lt;FQL&gt;&lt;Q&gt;DHR^FG_PRICE(NOW)&lt;/Q&gt;&lt;R&gt;1&lt;/R&gt;&lt;C&gt;1&lt;/C&gt;&lt;D xsi:type="xsd:double"&gt;104.86&lt;/D&gt;&lt;/FQL&gt;&lt;FQL&gt;&lt;Q&gt;DIS^FG_PRICE(NOW)&lt;/Q&gt;&lt;R&gt;1&lt;/R&gt;&lt;C&gt;1&lt;/C&gt;&lt;D xsi:type="xsd:double"&gt;114.33&lt;/D&gt;&lt;/FQL&gt;&lt;FQL&gt;&lt;Q&gt;DISCA^FG_PRICE(NOW)&lt;/Q&gt;&lt;R&gt;1&lt;/R&gt;&lt;C&gt;1&lt;/C&gt;&lt;D xsi:type="xsd:double"&gt;29.15&lt;/D&gt;&lt;/FQL&gt;&lt;FQL&gt;&lt;Q&gt;DISCK^FG_PRICE(NOW)&lt;/Q&gt;&lt;R&gt;1&lt;/R&gt;&lt;C&gt;1&lt;/C&gt;&lt;D xsi:type="xsd:double"&gt;26.99&lt;/D&gt;&lt;/FQL&gt;&lt;FQL&gt;&lt;Q&gt;DISH^FG_PRICE(NOW)&lt;/Q&gt;&lt;R&gt;1&lt;/R&gt;&lt;C&gt;1&lt;/C&gt;&lt;D xsi:type="xsd:double"&gt;32&lt;/D&gt;&lt;/FQL&gt;&lt;FQL&gt;&lt;Q&gt;DKS^FG_PRICE(NOW)&lt;/Q&gt;&lt;R&gt;1&lt;/R&gt;&lt;C&gt;1&lt;/C&gt;&lt;D xsi:type="xsd:double"&gt;35.71&lt;/D&gt;&lt;/FQL&gt;&lt;FQL&gt;&lt;Q&gt;DLB^FG_PRICE(NOW)&lt;/Q&gt;&lt;R&gt;1&lt;/R&gt;&lt;C&gt;1&lt;/C&gt;&lt;D xsi:type="xsd:double"&gt;68.94&lt;/D&gt;&lt;/FQL&gt;&lt;FQL&gt;&lt;Q&gt;DLR^FG_PRICE(NOW)&lt;/Q&gt;&lt;R&gt;1&lt;/R&gt;&lt;C&gt;1&lt;/C&gt;&lt;D xsi:type="xsd:double"&gt;116.9&lt;/D&gt;&lt;/FQL&gt;&lt;FQL&gt;&lt;Q&gt;DLTR^FG_PRICE(NOW)&lt;/Q&gt;&lt;R&gt;1&lt;/R&gt;&lt;C&gt;1&lt;/C&gt;&lt;D xsi:type="xsd:double"&gt;86.25&lt;/D&gt;&lt;/FQL&gt;&lt;FQL&gt;&lt;Q&gt;DNB^FG_PRICE(NOW)&lt;/Q&gt;&lt;R&gt;1&lt;/R&gt;&lt;C&gt;1&lt;/C&gt;&lt;D xsi:type="xsd:double"&gt;143.74&lt;/D&gt;&lt;/FQL&gt;&lt;FQL&gt;&lt;Q&gt;DNKN^FG_PRICE(NOW)&lt;/Q&gt;&lt;R&gt;1&lt;/R&gt;&lt;C&gt;1&lt;/C&gt;&lt;D xsi:type="xsd:double"&gt;73.48&lt;/D&gt;&lt;/FQL&gt;&lt;FQL&gt;&lt;Q&gt;DOV^FG_PRICE(NOW)&lt;/Q&gt;&lt;R&gt;1&lt;/R&gt;&lt;C&gt;1&lt;/C&gt;&lt;D xsi:type="xsd:double"&gt;81.84&lt;/D&gt;&lt;/FQL&gt;&lt;FQL&gt;&lt;Q&gt;DOX^FG_PRICE(NOW)&lt;/Q&gt;&lt;R&gt;1&lt;/R&gt;&lt;C&gt;1&lt;/C&gt;&lt;D xsi:type="xsd:double"&gt;62.47&lt;/D&gt;&lt;/FQL&gt;&lt;FQL&gt;&lt;Q&gt;DPZ^FG_PRICE(NOW)&lt;/Q&gt;&lt;R&gt;1&lt;/R&gt;&lt;C&gt;1&lt;/C&gt;&lt;D xsi:type="xsd:double"&gt;266.4&lt;/D&gt;&lt;/FQL&gt;&lt;FQL&gt;&lt;Q&gt;DRE^FG_PRICE(NOW)&lt;/Q&gt;&lt;R&gt;1&lt;/R&gt;&lt;C&gt;1&lt;/C&gt;&lt;D xsi:type="xsd:double"&gt;28.83&lt;/D&gt;&lt;/FQL&gt;&lt;FQL&gt;&lt;Q&gt;DRI^FG_PRICE(NOW)&lt;/Q&gt;&lt;R&gt;1&lt;/R&gt;&lt;C&gt;1&lt;/C&gt;&lt;D xsi:type="xsd:double"&gt;109.38&lt;/D&gt;&lt;/FQL&gt;&lt;FQL&gt;&lt;Q&gt;DTE^FG_PRICE(NOW)&lt;/Q&gt;&lt;R&gt;1&lt;/R&gt;&lt;C&gt;1&lt;/C&gt;&lt;D xsi:type="xsd:double"&gt;119.39&lt;/D&gt;&lt;/FQL&gt;&lt;FQL&gt;&lt;Q&gt;DUK^FG_PRICE(NOW)&lt;/Q&gt;&lt;R&gt;1&lt;/R&gt;&lt;C&gt;1&lt;/C&gt;&lt;D xsi:type="xsd:double"&gt;89.83&lt;/D&gt;&lt;/FQL&gt;&lt;FQL&gt;&lt;Q&gt;DVA^FG_PRICE(NOW)&lt;/Q&gt;&lt;R&gt;1&lt;/R&gt;&lt;C&gt;1&lt;/C&gt;&lt;D xsi:type="xsd:double"&gt;61.82&lt;/D&gt;&lt;/FQL&gt;&lt;FQL&gt;&lt;Q&gt;DVMT^FG_PRICE(NOW)&lt;/Q&gt;&lt;R&gt;1&lt;/R&gt;&lt;C&gt;1&lt;/C&gt;&lt;D xsi:type="xsd:double"&gt;105.61&lt;/D&gt;&lt;/FQL&gt;&lt;FQL&gt;&lt;Q&gt;DVN^FG_PRICE(NOW)&lt;/Q&gt;&lt;R&gt;1&lt;/R&gt;&lt;C&gt;1&lt;/C&gt;&lt;D xsi:type="xsd:double"&gt;27.75&lt;/D&gt;&lt;/FQL&gt;&lt;FQL&gt;&lt;Q&gt;DWDP^FG_PRICE(NOW)&lt;/Q&gt;&lt;R&gt;1&lt;/R&gt;&lt;C&gt;1&lt;/C&gt;&lt;D xsi:type="xsd:double"&gt;55.92&lt;/D&gt;&lt;/FQL&gt;&lt;FQL&gt;&lt;Q&gt;DXC^FG_PRICE(NOW)&lt;/Q&gt;&lt;R&gt;1&lt;/R&gt;&lt;C&gt;1&lt;/C&gt;&lt;D xsi:type="xsd:double"&gt;60.52&lt;/D&gt;&lt;/FQL&gt;&lt;FQL&gt;&lt;Q&gt;DXCM^FG_PRICE(NOW)&lt;/Q&gt;&lt;R&gt;1&lt;/R&gt;&lt;C&gt;1&lt;/C&gt;&lt;D xsi:type="xsd:double"&gt;129.47&lt;/D&gt;&lt;/FQL&gt;&lt;FQL&gt;&lt;Q&gt;EA^FG_PRICE(NOW)&lt;/Q&gt;&lt;R&gt;1&lt;/R&gt;&lt;C&gt;1&lt;/C&gt;&lt;D xsi:type="xsd:double"&gt;83.88&lt;/D&gt;&lt;/FQL&gt;&lt;FQL&gt;&lt;Q&gt;EBAY^FG_PRICE(NOW)&lt;/Q&gt;&lt;R&gt;1&lt;/R&gt;&lt;C&gt;1&lt;/C&gt;&lt;D xsi:type="xsd:double"&gt;29.47&lt;/D&gt;&lt;/FQL&gt;&lt;FQL&gt;&lt;Q&gt;ECL^FG_PRICE(NOW)&lt;/Q&gt;&lt;R&gt;1&lt;/R&gt;&lt;C&gt;1&lt;/C&gt;&lt;D xsi:type="xsd:double"&gt;157.55&lt;/D&gt;&lt;/FQL&gt;&lt;FQL&gt;&lt;Q&gt;ED^FG_PRICE(NOW)&lt;/Q&gt;&lt;R&gt;1&lt;/R&gt;&lt;C&gt;1&lt;/C&gt;&lt;D xsi:type="xsd:double"&gt;81.63&lt;/D&gt;&lt;/FQL&gt;&lt;FQL&gt;&lt;Q&gt;EEFT^FG_PRICE(NOW)&lt;/Q&gt;&lt;R&gt;1&lt;/R&gt;&lt;C&gt;1&lt;/C&gt;&lt;D xsi:type="xsd:double"&gt;112.92&lt;/D&gt;&lt;/FQL&gt;&lt;FQL&gt;&lt;Q&gt;EFX^FG_PRICE(NOW)&lt;/Q&gt;&lt;R&gt;1&lt;/R&gt;&lt;C&gt;1&lt;/C&gt;&lt;D xsi:type="xsd:double"&gt;100.32&lt;/D&gt;&lt;/FQL&gt;&lt;FQL&gt;&lt;Q&gt;EGN^FG_PRICE(NOW)&lt;/Q&gt;&lt;R&gt;1&lt;/R&gt;&lt;C&gt;1&lt;/C&gt;&lt;D xsi:type="xsd:double"&gt;72.12&lt;/D&gt;&lt;/FQL&gt;&lt;FQL&gt;&lt;Q&gt;EHC^FG_PRICE(NOW)&lt;/Q&gt;&lt;R&gt;1&lt;/R&gt;&lt;C&gt;1&lt;/C&gt;&lt;D xsi:type="xsd:double"&gt;71.98&lt;/D&gt;&lt;/FQL&gt;&lt;FQL&gt;&lt;Q&gt;EIX^FG_PRICE(NOW)&lt;/Q&gt;&lt;R&gt;1&lt;/R&gt;&lt;C&gt;1&lt;/C&gt;&lt;D xsi:type="xsd:double"&gt;57.54&lt;/D&gt;&lt;/FQL&gt;&lt;FQL&gt;&lt;Q&gt;EL^FG_PRICE(NOW)&lt;/Q&gt;&lt;R&gt;1&lt;/R&gt;&lt;C&gt;1&lt;/C&gt;&lt;D xsi:type="xsd:double"&gt;141.39&lt;/D&gt;&lt;/FQL&gt;&lt;FQL&gt;&lt;Q&gt;ELS^FG_PRICE(NOW)&lt;/Q&gt;&lt;R&gt;1&lt;/R&gt;&lt;C&gt;1&lt;/C&gt;&lt;D xsi:type="xsd:double"&gt;102.38&lt;/D&gt;&lt;/FQL&gt;&lt;FQL&gt;&lt;Q&gt;EMN^FG_PRICE(NOW)&lt;/Q&gt;&lt;R&gt;1&lt;/R&gt;&lt;C&gt;1&lt;/C&gt;&lt;D xsi:type="xsd:double"&gt;75.73&lt;/D&gt;&lt;/FQL&gt;&lt;FQL&gt;&lt;Q&gt;EMR^FG_PRICE(NOW)&lt;/Q&gt;&lt;R&gt;1&lt;/R&gt;&lt;C&gt;1&lt;/C&gt;&lt;D xsi:type="xsd:double"&gt;63.79&lt;/D&gt;&lt;/FQL&gt;&lt;FQL&gt;&lt;Q&gt;ENR^FG_PRICE(NOW)&lt;/Q&gt;&lt;R&gt;1&lt;/R&gt;&lt;C&gt;1&lt;/C&gt;&lt;D xsi:type="xsd:double"&gt;46.13&lt;/D&gt;&lt;/FQL&gt;&lt;FQL&gt;&lt;Q&gt;EOG^FG_PRICE(NOW)&lt;/Q&gt;&lt;R&gt;1&lt;/R&gt;&lt;C&gt;1&lt;/C&gt;&lt;D xsi:type="xsd:double"&gt;102.13&lt;/D&gt;&lt;/FQL&gt;&lt;FQL&gt;&lt;Q&gt;EPAM^FG_PRICE(NOW)&lt;/Q&gt;&lt;R&gt;1&lt;/R&gt;&lt;C&gt;1&lt;/C&gt;&lt;D xsi:type="xsd:double"&gt;127.91&lt;/D&gt;&lt;/FQL&gt;&lt;FQL&gt;&lt;Q&gt;EPR^FG_PRICE(NOW)&lt;/Q&gt;&lt;R&gt;1&lt;/R&gt;&lt;C&gt;1&lt;/C&gt;&lt;D xsi:type="xsd:double"&gt;71.29&lt;/D&gt;&lt;/FQL&gt;&lt;FQL&gt;&lt;Q&gt;EQC^FG_PRICE(NOW)&lt;/Q&gt;&lt;R&gt;1&lt;/R&gt;&lt;C&gt;1&lt;/C&gt;&lt;D xsi:type="xsd:double"&gt;32.08&lt;/D&gt;&lt;/FQL&gt;&lt;FQL&gt;&lt;Q&gt;EQIX^FG_PRICE(NOW)&lt;/Q&gt;&lt;R&gt;1&lt;/R&gt;&lt;C&gt;1&lt;/C&gt;&lt;D xsi:type="xsd:double"&gt;392.72&lt;/D&gt;&lt;/FQL&gt;&lt;FQL&gt;&lt;Q&gt;EQR^FG_PRICE(NOW)&lt;/Q&gt;&lt;R&gt;1&lt;/R&gt;&lt;C&gt;1&lt;/C&gt;&lt;D xsi:type="xsd:double"&gt;72.65&lt;/D&gt;&lt;/FQL&gt;&lt;FQL&gt;&lt;Q&gt;EQT^FG_PRICE(NOW)&lt;/Q&gt;&lt;R&gt;1&lt;/R&gt;&lt;C&gt;1&lt;/C&gt;&lt;D xsi:type="xsd:double"&gt;17.99&lt;/D&gt;&lt;/FQL&gt;&lt;FQL&gt;&lt;Q&gt;ERIE^FG_PRICE(NOW)&lt;/Q&gt;&lt;R&gt;1&lt;/R&gt;&lt;C&gt;1&lt;/C&gt;&lt;D xsi:type="xsd:double"&gt;132.69&lt;/D&gt;&lt;/FQL&gt;&lt;FQL&gt;&lt;Q&gt;ES^FG_PRICE(NOW)&lt;/Q&gt;&lt;R&gt;1&lt;/R&gt;&lt;C&gt;1&lt;/C&gt;&lt;D xsi:type="xsd:double"&gt;69.14&lt;/D&gt;&lt;/FQL&gt;&lt;FQL&gt;&lt;Q&gt;ESRT^FG_PRICE(NOW)&lt;/Q&gt;&lt;R&gt;1&lt;/R&gt;&lt;C&gt;1&lt;/C&gt;&lt;D xsi:type="xsd:double"&gt;16.43&lt;/D&gt;&lt;/FQL&gt;&lt;FQL&gt;&lt;Q&gt;ESRX^FG_PRICE(NOW)&lt;/Q&gt;&lt;R&gt;1&lt;/R&gt;&lt;C&gt;1&lt;/C&gt;&lt;D xsi:type="xsd:double"&gt;97.98&lt;/D&gt;&lt;/FQL&gt;&lt;FQL&gt;&lt;Q&gt;ESS^FG_PRICE(NOW)&lt;/Q&gt;&lt;R&gt;1&lt;/R&gt;&lt;C&gt;1&lt;/C&gt;&lt;D xsi:type="xsd:double"&gt;265.68&lt;/D&gt;&lt;/FQL&gt;&lt;FQL&gt;&lt;Q&gt;ETFC^FG_PRICE(NOW)&lt;/Q&gt;&lt;R&gt;1&lt;/R&gt;&lt;C&gt;1&lt;/C&gt;&lt;D xsi:type="xsd:double"&gt;47.4&lt;/D&gt;&lt;/FQL&gt;&lt;FQL&gt;&lt;Q&gt;ETN^FG_PRICE(NOW)&lt;/Q&gt;&lt;R&gt;1&lt;/R&gt;&lt;C&gt;1&lt;/C&gt;&lt;D xsi:type="xsd:double"&gt;73.29&lt;/D&gt;&lt;/FQL&gt;&lt;FQL&gt;&lt;Q&gt;ETR^FG_PRICE(NOW)&lt;/Q&gt;&lt;R&gt;1&lt;/R&gt;&lt;C&gt;1&lt;/C&gt;&lt;D xsi:type="xsd:double"&gt;88.25&lt;/D&gt;&lt;/FQL&gt;&lt;FQL&gt;&lt;Q&gt;EV^FG_PRICE(NOW)&lt;/Q&gt;&lt;R&gt;1&lt;/R&gt;&lt;C&gt;1&lt;/C&gt;&lt;D xsi:type="xsd:double"&gt;38.07&lt;/D&gt;&lt;/FQL&gt;&lt;FQL&gt;&lt;Q&gt;EVR^FG_PRICE(NOW)&lt;/Q&gt;&lt;R&gt;1&lt;/R&gt;&lt;C&gt;1&lt;/C&gt;&lt;D xsi:type="xsd:double"&gt;78.58&lt;/D&gt;&lt;/FQL&gt;&lt;FQL&gt;&lt;Q&gt;EVRG^FG_PRICE(NOW)&lt;/Q&gt;&lt;R&gt;1&lt;/R&gt;&lt;C&gt;1&lt;/C&gt;&lt;D xsi:type="xsd:double"&gt;60.77&lt;/D&gt;&lt;/FQL&gt;&lt;FQL&gt;&lt;Q&gt;EW^FG_PRICE(NOW)&lt;/Q&gt;&lt;R&gt;1&lt;/R&gt;&lt;C&gt;1&lt;/C&gt;&lt;D xsi:type="xsd:double"&gt;163.33&lt;/D&gt;&lt;/FQL&gt;&lt;FQL&gt;&lt;Q&gt;EWBC^FG_PRICE(NOW)&lt;/Q&gt;&lt;R&gt;1&lt;/R&gt;&lt;C&gt;1&lt;/C&gt;&lt;D xsi:type="xsd:double"&gt;49.2&lt;/D&gt;&lt;/FQL&gt;&lt;FQL&gt;&lt;Q&gt;EXAS^FG_PRICE(NOW)&lt;/Q&gt;&lt;R&gt;1&lt;/R&gt;&lt;C&gt;1&lt;/C&gt;&lt;D xsi:type="xsd:double"&gt;74.92&lt;/D&gt;&lt;/FQL&gt;&lt;FQL&gt;&lt;Q&gt;EXC^FG_PRICE(NOW)&lt;/Q&gt;&lt;R&gt;1&lt;/R&gt;&lt;C&gt;1&lt;/C&gt;&lt;D xsi:type="xsd:double"&gt;46.9&lt;/D&gt;&lt;/FQL&gt;&lt;FQL&gt;&lt;Q&gt;EXEL^FG_PRICE(NOW)&lt;/Q&gt;&lt;R&gt;1&lt;/R&gt;&lt;C&gt;1&lt;/C&gt;&lt;D xsi:type="xsd:double"&gt;21.1&lt;/D&gt;&lt;/FQL&gt;&lt;FQL&gt;&lt;Q&gt;EXP^FG_PRICE(NOW)&lt;/Q&gt;&lt;R&gt;1&lt;/R&gt;&lt;C&gt;1&lt;/C&gt;&lt;D xsi:type="xsd:double"&gt;68&lt;/D&gt;&lt;/FQL&gt;&lt;FQL&gt;&lt;Q&gt;EXPD^FG_PRICE(NOW)&lt;/Q&gt;&lt;R&gt;1&lt;/R&gt;&lt;C&gt;1&lt;/C&gt;&lt;D xsi:type="xsd:double"&gt;74.3&lt;/D&gt;&lt;/FQL&gt;&lt;FQL&gt;&lt;Q&gt;EXPE^FG_PRICE(NOW)&lt;/Q&gt;&lt;R&gt;1&lt;/R&gt;&lt;C&gt;1&lt;/C&gt;&lt;D xsi:type="xsd:double"&gt;120.65&lt;/D&gt;&lt;/FQL&gt;&lt;FQL&gt;&lt;Q&gt;EXR^FG_PRICE(NOW)&lt;/Q&gt;&lt;R&gt;1&lt;/R&gt;&lt;C&gt;1&lt;/C&gt;&lt;D xsi:type="xsd:double"&gt;99.82&lt;/D&gt;&lt;/FQL&gt;&lt;FQL&gt;&lt;Q&gt;F^FG_PRICE(NOW)&lt;/Q&gt;&lt;R&gt;1&lt;/R&gt;&lt;C&gt;1&lt;/C&gt;&lt;D xsi:type="xsd:double"&gt;9.02&lt;/D&gt;&lt;/FQL&gt;&lt;FQL&gt;&lt;Q&gt;FAF^FG_PRICE(NOW)&lt;/Q&gt;&lt;R&gt;1&lt;/R&gt;&lt;C&gt;1&lt;/C&gt;&lt;D xsi:type="xsd:double"&gt;46.63&lt;/D&gt;&lt;/FQL&gt;&lt;FQL&gt;&lt;Q&gt;FANG^FG_PRICE(NOW)&lt;/Q&gt;&lt;R&gt;1&lt;/R&gt;&lt;C&gt;1&lt;/C&gt;&lt;D xsi:type="xsd:double"&gt;101.82&lt;/D&gt;&lt;/FQL&gt;&lt;FQL&gt;&lt;Q&gt;FAST^FG_PRICE(NOW)&lt;/Q&gt;&lt;R&gt;1&lt;/R&gt;&lt;C&gt;1&lt;/C&gt;&lt;D xsi:type="xsd:double"&gt;57.3&lt;/D&gt;&lt;/FQL&gt;&lt;FQL&gt;&lt;Q&gt;FB^FG_PRICE(NOW)&lt;/Q&gt;&lt;R&gt;1&lt;/R&gt;&lt;C&gt;1&lt;/C&gt;&lt;D xsi:type="xsd:double"&gt;139.63&lt;/D&gt;&lt;/FQL&gt;&lt;FQL&gt;&lt;Q&gt;FBHS^FG_PRICE(NOW)&lt;/Q&gt;&lt;R&gt;1&lt;/R&gt;&lt;C&gt;1&lt;/C&gt;&lt;D xsi:type="xsd:double"&gt;42.54&lt;/D&gt;&lt;/FQL&gt;&lt;FQL&gt;&lt;Q&gt;FCE.A^FG_PRICE(NOW)&lt;/Q&gt;&lt;R&gt;1&lt;/R&gt;&lt;C&gt;1&lt;/C&gt;&lt;D xsi:type="xsd:double"&gt;25.34&lt;/D&gt;&lt;/FQL&gt;&lt;FQL&gt;&lt;Q&gt;FCNCA^FG_PRICE(NOW)&lt;/Q&gt;&lt;R&gt;1&lt;/R&gt;&lt;C&gt;1&lt;/C&gt;&lt;D xsi:type="xsd:double"&gt;410.5&lt;/D&gt;&lt;/FQL&gt;&lt;FQL&gt;&lt;Q&gt;FCX^FG_PRICE(NOW)&lt;/Q&gt;&lt;R&gt;1&lt;/R&gt;&lt;C&gt;1&lt;/C&gt;&lt;D xsi:type="xsd:double"&gt;11.15&lt;/D&gt;&lt;/FQL&gt;&lt;FQL&gt;&lt;Q&gt;FDC^FG_PRICE(NOW)&lt;/Q&gt;&lt;R&gt;1&lt;/R&gt;&lt;C&gt;1&lt;/C&gt;&lt;D xsi:type="xsd:double"&gt;18.43&lt;/D&gt;&lt;/FQL&gt;&lt;FQL&gt;&lt;Q&gt;FDS^FG_PRICE(NOW)&lt;/Q&gt;&lt;R&gt;1&lt;/R&gt;&lt;C&gt;1&lt;/C&gt;&lt;D xsi:type="xsd:double"&gt;226.42&lt;/D&gt;&lt;/FQL&gt;&lt;FQL&gt;&lt;Q&gt;FDX^FG_PRICE(NOW)&lt;/Q&gt;&lt;R&gt;1&lt;/R&gt;&lt;C&gt;1&lt;/C&gt;&lt;D xsi:type="xsd:double"&gt;215.06&lt;/D&gt;&lt;/FQL&gt;&lt;FQL&gt;&lt;Q&gt;FE^FG_PRICE(NOW)&lt;/Q&gt;&lt;R&gt;1&lt;/R&gt;&lt;C&gt;1&lt;/C&gt;&lt;D xsi:type="xsd:double"&gt;39.08&lt;/D&gt;&lt;/FQL&gt;&lt;FQL&gt;&lt;Q&gt;FEYE^FG_PRICE(NOW)&lt;/Q&gt;&lt;R&gt;1&lt;/R&gt;&lt;C&gt;1&lt;/C&gt;&lt;D xsi:type="xsd:double"&gt;20.21&lt;/D&gt;&lt;/FQL&gt;&lt;FQL&gt;&lt;Q&gt;FFIV^FG_PRICE(NOW)&lt;/Q&gt;&lt;R&gt;1&lt;/R&gt;&lt;C&gt;1&lt;/C&gt;&lt;D xsi:type="xsd:double"&gt;170.92&lt;/D&gt;&lt;/FQL&gt;&lt;FQL&gt;&lt;Q&gt;FHB^FG_PRICE(NOW)&lt;/Q&gt;&lt;R&gt;1&lt;/R&gt;&lt;C&gt;1&lt;/C&gt;&lt;D xsi:type="xsd:double"&gt;24.26&lt;/D&gt;&lt;/FQL&gt;&lt;FQL&gt;&lt;Q&gt;FHN^FG_PRICE(NOW)&lt;/Q&gt;&lt;R&gt;1&lt;/R&gt;&lt;C&gt;1&lt;/C&gt;&lt;D xsi:type="xsd:double"&gt;15.41&lt;/D&gt;&lt;/FQL&gt;&lt;FQL&gt;&lt;Q&gt;FICO^FG_PRICE(NOW)&lt;/Q&gt;&lt;R&gt;1&lt;/R&gt;&lt;C&gt;1&lt;/C&gt;&lt;D xsi:type="xsd:double"&gt;190.48&lt;/D&gt;&lt;/FQL&gt;&lt;FQL&gt;&lt;Q&gt;FIS^FG_PRICE(NOW)&lt;/Q&gt;&lt;R&gt;1&lt;/R&gt;&lt;C&gt;1&lt;/C&gt;&lt;D xsi:type="xsd:double"&gt;105.79&lt;/D&gt;&lt;/FQL&gt;&lt;FQL&gt;&lt;Q&gt;FISV^FG_PRICE(NOW)&lt;/Q&gt;&lt;R&gt;1&lt;/R&gt;&lt;C&gt;1&lt;/C&gt;&lt;D xsi:type="xsd:double"&gt;76.07&lt;/D&gt;&lt;/FQL&gt;&lt;FQL&gt;&lt;Q&gt;FITB^FG_PRICE(NOW)&lt;/Q&gt;&lt;R&gt;1&lt;/R&gt;&lt;C&gt;1&lt;/C&gt;&lt;D xsi:type="xsd:double"&gt;25.96&lt;/D&gt;&lt;/FQL&gt;&lt;FQL&gt;&lt;Q&gt;FL^FG_PRICE(NOW)&lt;/Q&gt;&lt;R&gt;1&lt;/R&gt;&lt;C&gt;1&lt;/C&gt;&lt;D xsi:type="xsd:double"&gt;54.47&lt;/D&gt;&lt;/FQL&gt;&lt;FQL&gt;&lt;Q&gt;FLIR^FG_PRICE(NOW)&lt;/Q&gt;&lt;R&gt;1&lt;/R&gt;&lt;C&gt;1&lt;/C&gt;&lt;D xsi:type="xsd:double"&gt;44.74&lt;/D&gt;&lt;/FQL&gt;&lt;FQL&gt;&lt;Q&gt;FLO^FG_PRICE(NOW)&lt;/Q&gt;&lt;R&gt;1&lt;/R&gt;&lt;C&gt;1&lt;/C&gt;&lt;D xsi:type="xsd:double"&gt;19.36&lt;/D&gt;&lt;/FQL&gt;&lt;FQL&gt;&lt;Q&gt;FLR^FG_PRICE(NOW)&lt;/Q&gt;&lt;R&gt;1&lt;/R&gt;&lt;C&gt;1&lt;/C&gt;&lt;D xsi:type="xsd:double"&gt;37.34&lt;/D&gt;&lt;/FQL&gt;&lt;FQL&gt;&lt;Q&gt;FLS^FG_PRICE(NOW)&lt;/Q&gt;&lt;R&gt;1&lt;/R&gt;&lt;C&gt;1&lt;/C&gt;&lt;D xsi:type="xsd:double"&gt;46&lt;/D&gt;&lt;/FQL&gt;&lt;FQL&gt;&lt;Q&gt;FLT^FG_PRICE(NOW)&lt;/Q&gt;&lt;R&gt;1&lt;/R&gt;&lt;C&gt;1&lt;/C&gt;&lt;D xsi:type="xsd:double"&gt;188.96&lt;/D&gt;&lt;/FQL&gt;&lt;FQL&gt;&lt;Q&gt;FMC^FG_PRICE(NOW)&lt;/Q&gt;&lt;R&gt;1&lt;/R&gt;&lt;C&gt;1&lt;/C&gt;&lt;D xsi:type="xsd:double"&gt;82.53&lt;/D&gt;&lt;/FQL&gt;&lt;FQL&gt;&lt;Q&gt;FNB^FG_PRICE(NOW)&lt;/Q&gt;&lt;R&gt;1&lt;/R&gt;&lt;C&gt;1&lt;/C&gt;&lt;D xsi:type="xsd:double"&gt;11.31&lt;/D&gt;&lt;/FQL&gt;&lt;FQL&gt;&lt;Q&gt;FND^FG_PRICE(NOW)&lt;/Q&gt;&lt;R&gt;1&lt;/R&gt;&lt;C&gt;1&lt;/C&gt;&lt;D xsi:type="xsd:double"&gt;32.25&lt;/D&gt;&lt;/FQL&gt;&lt;FQL&gt;&lt;Q&gt;FNF^FG_PRICE(NOW)&lt;/Q&gt;&lt;R&gt;1&lt;/R&gt;&lt;C&gt;1&lt;/C&gt;&lt;D xsi:type="xsd:double"&gt;33.13&lt;/D&gt;&lt;/FQL&gt;&lt;FQL&gt;&lt;Q&gt;FOX^FG_PRICE(NOW)&lt;/Q&gt;&lt;R&gt;1&lt;/R&gt;&lt;C&gt;1&lt;/C&gt;&lt;D xsi:type="xsd:double"&gt;49.23&lt;/D&gt;&lt;/FQL&gt;&lt;FQL&gt;&lt;Q&gt;FOXA^FG_PRICE(NOW)&lt;/Q&gt;&lt;R&gt;1&lt;/R&gt;&lt;C&gt;1&lt;/C&gt;&lt;D xsi:type="xsd:double"&gt;49.5&lt;/D&gt;&lt;/FQL&gt;&lt;FQL&gt;&lt;Q&gt;FRC^FG_PRICE(NOW)&lt;/Q&gt;&lt;R&gt;1&lt;/R&gt;&lt;C&gt;1&lt;/C&gt;&lt;D xsi:type="xsd:double"&gt;96.78&lt;/D&gt;&lt;/FQL&gt;&lt;FQL&gt;&lt;Q&gt;FRT^FG_PRICE(NOW)&lt;/Q&gt;&lt;R&gt;1&lt;/R&gt;&lt;C&gt;1&lt;/C&gt;&lt;D xsi:type="xsd:double"&gt;135.55&lt;/D&gt;&lt;/FQL&gt;&lt;FQL&gt;&lt;Q&gt;FSLR^FG_PRICE(NOW)&lt;/Q&gt;&lt;R&gt;1&lt;/R&gt;&lt;C&gt;1&lt;/C&gt;&lt;D xsi:type="xsd:double"&gt;43.71&lt;/D&gt;&lt;/FQL&gt;&lt;FQL&gt;&lt;Q&gt;FTNT^FG_PRICE(NOW)&lt;/Q&gt;&lt;R&gt;1&lt;/R&gt;&lt;C&gt;1&lt;/C&gt;&lt;D xsi:type="xsd:double"&gt;75.44&lt;/D&gt;&lt;/FQL&gt;&lt;FQL&gt;&lt;Q&gt;FTV^FG_PRICE(NOW)&lt;/Q&gt;&lt;R&gt;1&lt;/R&gt;&lt;C&gt;1&lt;/C&gt;&lt;D xsi:type="xsd:double"&gt;72.14&lt;/D&gt;&lt;/FQL&gt;&lt;FQL&gt;&lt;Q&gt;FWONA^FG_PRICE(NOW)&lt;/Q&gt;&lt;R&gt;1&lt;/R&gt;&lt;C&gt;1&lt;/C&gt;&lt;D xsi:type="xsd:double"&gt;29.53&lt;/D&gt;&lt;/FQL&gt;&lt;FQL&gt;&lt;Q&gt;FWONK^FG_PRICE(NOW)&lt;/Q&gt;&lt;R&gt;1&lt;/R&gt;&lt;C&gt;1&lt;/C&gt;&lt;D xsi:type="xsd:double"&gt;30.57&lt;/D&gt;&lt;/FQL&gt;&lt;FQL&gt;&lt;Q&gt;G^FG_PRICE(NOW)&lt;/Q&gt;&lt;R&gt;1&lt;/R&gt;&lt;C&gt;1&lt;/C&gt;&lt;D xsi:type="xsd:double"&gt;28.65&lt;/D&gt;&lt;/FQL&gt;&lt;FQL&gt;&lt;Q&gt;GD^FG_PRICE(NOW)&lt;/Q&gt;&lt;R&gt;1&lt;/R&gt;&lt;C&gt;1&lt;/C&gt;&lt;D xsi:type="xsd:double"&gt;171.02&lt;/D&gt;&lt;/FQL&gt;&lt;FQL&gt;&lt;Q&gt;GDDY^FG_PRICE(NOW)&lt;/Q&gt;&lt;R&gt;1&lt;/R&gt;&lt;C&gt;1&lt;/C&gt;&lt;D xsi:type="xsd:double"&gt;65.88&lt;/D&gt;&lt;/FQL&gt;&lt;FQL&gt;&lt;Q&gt;GDI^FG_PRICE(NOW)&lt;/Q&gt;&lt;R&gt;1&lt;/R&gt;&lt;C&gt;1&lt;/C&gt;&lt;D xsi:type="xsd:double"&gt;22.9&lt;/D&gt;&lt;/FQL&gt;&lt;FQL&gt;&lt;Q&gt;GE^FG_PRICE(NOW)&lt;/Q&gt;&lt;R&gt;1&lt;/R&gt;&lt;C&gt;1&lt;/C&gt;&lt;D xsi:type="xsd:double"&gt;7.35&lt;/D&gt;&lt;/FQL&gt;&lt;FQL&gt;&lt;Q&gt;GGG^FG_PRICE(NOW)&lt;/Q&gt;&lt;R&gt;1&lt;/R&gt;&lt;C&gt;1&lt;/C&gt;&lt;D xsi:type="xsd:double"&gt;42.34&lt;/D&gt;&lt;/FQL&gt;&lt;FQL&gt;&lt;Q&gt;GHC^FG_PRICE(NOW)&lt;/Q&gt;&lt;R&gt;1&lt;/R&gt;&lt;C&gt;1&lt;/C&gt;&lt;D xsi:type="xsd:double"&gt;651.51&lt;/D&gt;&lt;/FQL&gt;&lt;FQL&gt;&lt;Q&gt;GILD^FG_PRICE(NOW)&lt;/Q&gt;&lt;R&gt;1&lt;/R&gt;&lt;C&gt;1&lt;/C&gt;&lt;D xsi:type="xsd:double"&gt;70.19&lt;/D&gt;&lt;/FQL&gt;&lt;FQL&gt;&lt;Q&gt;GIS^FG_PRICE(NOW)&lt;/Q&gt;&lt;R&gt;1&lt;/R&gt;&lt;C&gt;1&lt;/C&gt;&lt;D xsi:type="xsd:double"&gt;39.73&lt;/D&gt;&lt;/FQL&gt;&lt;FQL&gt;&lt;Q&gt;GLPI^FG_PRICE(NOW)&lt;/Q&gt;&lt;R&gt;1&lt;/R&gt;&lt;C&gt;1&lt;/C&gt;&lt;D xsi:type="xsd:double"&gt;34.88&lt;/D&gt;&lt;/FQL&gt;&lt;FQL&gt;&lt;Q&gt;GLW^FG_PRICE(NOW)&lt;/Q&gt;&lt;R&gt;1&lt;/R&gt;&lt;C&gt;1&lt;/C&gt;&lt;D xsi:type="xsd:double"&gt;32.27&lt;/D&gt;&lt;/FQL&gt;&lt;FQL&gt;&lt;Q&gt;GM^FG_PRICE(NOW)&lt;/Q&gt;&lt;R&gt;1&lt;/R&gt;&lt;C&gt;1&lt;/C&gt;&lt;D xsi:type="xsd:double"&gt;35.7&lt;/D&gt;&lt;/FQL&gt;&lt;FQL&gt;&lt;Q&gt;GNTX^FG_PRICE(NOW)&lt;/Q&gt;&lt;R&gt;1&lt;/R&gt;&lt;C&gt;1&lt;/C&gt;&lt;D xsi:type="xsd:double"&gt;21.66&lt;/D&gt;&lt;/FQL&gt;&lt;FQL&gt;&lt;Q&gt;GOOG^FG_PRICE(NOW)&lt;/Q&gt;&lt;R&gt;1&lt;/R&gt;&lt;C&gt;1&lt;/C&gt;&lt;D xsi:type="xsd:double"&gt;1068.73&lt;/D&gt;&lt;/FQL&gt;&lt;FQL&gt;&lt;Q&gt;GOOGL^FG_PRICE(NOW)&lt;/Q&gt;&lt;R&gt;1&lt;/R&gt;&lt;C&gt;1&lt;/C&gt;&lt;D xsi:type="xsd:double"&gt;1078.08&lt;/D&gt;&lt;/FQL&gt;&lt;FQL&gt;&lt;Q&gt;GPC^FG_PRICE(NOW)&lt;/Q&gt;&lt;R&gt;1&lt;/R&gt;&lt;C&gt;1&lt;/C&gt;&lt;D xsi:type="xsd:double"&gt;101.05&lt;/D&gt;&lt;/FQL&gt;&lt;FQL&gt;&lt;Q&gt;GPK^FG_PRICE(NOW)&lt;/Q&gt;&lt;R&gt;1&lt;/R&gt;&lt;C&gt;1&lt;/C&gt;&lt;D xsi:type="xsd:double"&gt;11.46&lt;/D&gt;&lt;/FQL&gt;&lt;FQL&gt;&lt;Q&gt;GPN^FG_PRICE(NOW)&lt;/Q&gt;&lt;R&gt;1&lt;/R&gt;&lt;C&gt;1&lt;/C&gt;&lt;D xsi:type="xsd:double"&gt;106.32&lt;/D&gt;&lt;/FQL&gt;&lt;FQL&gt;&lt;Q&gt;GPS^FG_PRICE(NOW)&lt;/Q&gt;&lt;R&gt;1&lt;/R&gt;&lt;C&gt;1&lt;/C&gt;&lt;D xsi:type="xsd:double"&gt;27.61&lt;/D&gt;&lt;/FQL&gt;&lt;FQL&gt;&lt;Q&gt;GRA^FG_PRICE(NOW)&lt;/Q&gt;&lt;R&gt;1&lt;/R&gt;&lt;C&gt;1&lt;/C&gt;&lt;D xsi:type="xsd:double"&gt;62.05&lt;/D&gt;&lt;/FQL&gt;&lt;FQL&gt;&lt;Q&gt;GRMN^FG_PRICE(NOW)&lt;/Q&gt;&lt;R&gt;1&lt;/R&gt;&lt;C&gt;1&lt;/C&gt;&lt;D xsi:type="xsd:double"&gt;65.03&lt;/D&gt;&lt;/FQL&gt;&lt;FQL&gt;&lt;Q&gt;GRUB^FG_PRICE(NOW)&lt;/Q&gt;&lt;R&gt;1&lt;/R&gt;&lt;C&gt;1&lt;/C&gt;&lt;D xsi:type="xsd:double"&gt;81.41&lt;/D&gt;&lt;/FQL&gt;&lt;FQL&gt;&lt;Q&gt;GS^FG_PRICE(NOW)&lt;/Q&gt;&lt;R&gt;1&lt;/R&gt;&lt;C&gt;1&lt;/C&gt;&lt;D xsi:type="xsd:double"&gt;184.09&lt;/D&gt;&lt;/FQL&gt;&lt;FQL&gt;&lt;Q&gt;GT^FG_PRICE(NOW)&lt;/Q&gt;&lt;R&gt;1&lt;/R&gt;&lt;C&gt;1&lt;/C&gt;&lt;D xsi:type="xsd:double"&gt;22.59&lt;/D&gt;&lt;/FQL&gt;&lt;FQL&gt;&lt;Q&gt;GWR^FG_PRICE(NOW)&lt;/Q&gt;&lt;R&gt;1&lt;/R&gt;&lt;C&gt;1&lt;/C&gt;&lt;D xsi:type="xsd:double"&gt;80.19&lt;/D&gt;&lt;/FQL&gt;&lt;FQL&gt;&lt;Q&gt;GWRE^FG_PRICE(NOW)&lt;/Q&gt;&lt;R&gt;1&lt;/R&gt;&lt;C&gt;1&lt;/C&gt;&lt;D xsi:type="xsd:double"&gt;84.76&lt;/D&gt;&lt;/FQL&gt;&lt;FQL&gt;&lt;Q&gt;GWW^FG_PRICE(NOW)&lt;/Q&gt;&lt;R&gt;1&lt;/R&gt;&lt;C&gt;1&lt;/C&gt;&lt;D xsi:type="xsd:double"&gt;299.57&lt;/D&gt;&lt;/FQL&gt;&lt;FQL&gt;&lt;Q&gt;H^FG_PRICE(NOW)&lt;/Q&gt;&lt;R&gt;1&lt;/R&gt;&lt;C&gt;1&lt;/C&gt;&lt;D xsi:type="xsd:double"&gt;71.2&lt;/D&gt;&lt;/FQL&gt;&lt;FQL&gt;&lt;Q&gt;HAIN^FG_PRICE(NOW)&lt;/Q&gt;&lt;R&gt;1&lt;/R&gt;&lt;C&gt;1&lt;/C&gt;&lt;D xsi:type="xsd:double"&gt;19.92&lt;/D&gt;&lt;/FQL&gt;&lt;FQL&gt;&lt;Q&gt;HAL^FG_PRICE(NOW)&lt;/Q&gt;&lt;R&gt;1&lt;/R&gt;&lt;C&gt;1&lt;/C&gt;&lt;D xsi:type="xsd:double"&gt;29.79&lt;/D&gt;&lt;/FQL&gt;&lt;FQL&gt;&lt;Q&gt;HAS^FG_PRICE(NOW)&lt;/Q&gt;&lt;R&gt;1&lt;/R&gt;&lt;C&gt;1&lt;/C&gt;&lt;D xsi:type="xsd:double"&gt;87.49&lt;/D&gt;&lt;/FQL&gt;&lt;FQL&gt;&lt;Q&gt;HBAN^FG_PRICE(NOW)&lt;/Q&gt;&lt;R&gt;1&lt;/R&gt;&lt;C&gt;1&lt;/C&gt;&lt;D xsi:type="xsd:double"&gt;13.63&lt;/D&gt;&lt;/FQL&gt;&lt;FQL&gt;&lt;Q&gt;HBI^FG_PRICE(NOW)&lt;/Q&gt;&lt;R&gt;1&lt;/R&gt;&lt;C&gt;1&lt;/C&gt;&lt;D xsi:type="xsd:double"&gt;15.7&lt;/D&gt;&lt;/FQL&gt;&lt;FQL&gt;&lt;Q&gt;HCA^FG_PRICE(NOW)&lt;/Q&gt;&lt;R&gt;1&lt;/R&gt;&lt;C&gt;1&lt;/C&gt;&lt;D xsi:type="xsd:double"&gt;140.85&lt;/D&gt;&lt;/FQL&gt;&lt;FQL&gt;&lt;Q&gt;HCP^FG_PRICE(NOW)&lt;/Q&gt;&lt;R&gt;1&lt;/R&gt;&lt;C&gt;1&lt;/C&gt;&lt;D xsi:type="xsd:double"&gt;30.23&lt;/D&gt;&lt;/FQL&gt;&lt;FQL&gt;&lt;Q&gt;HD^FG_PRICE(NOW)&lt;/Q&gt;&lt;R&gt;1&lt;/R&gt;&lt;C&gt;1&lt;/C&gt;&lt;D xsi:type="xsd:double"&gt;175.96&lt;/D&gt;&lt;/FQL&gt;&lt;FQL&gt;&lt;Q&gt;HDS^FG_PRICE(NOW)&lt;/Q&gt;&lt;R&gt;1&lt;/R&gt;&lt;C&gt;1&lt;/C&gt;&lt;D xsi:type="xsd:double"&gt;39.69&lt;/D&gt;&lt;/FQL&gt;&lt;FQL&gt;&lt;Q&gt;HE^FG_PRICE(NOW)&lt;/Q&gt;&lt;R&gt;1&lt;/R&gt;&lt;C&gt;1&lt;/C&gt;&lt;D xsi:type="xsd:double"&gt;38.58&lt;/D&gt;&lt;/FQL&gt;&lt;FQL&gt;&lt;Q&gt;HEI^FG_PRICE(NOW)&lt;/Q&gt;&lt;R&gt;1&lt;/R&gt;&lt;C&gt;1&lt;/C&gt;&lt;D xsi:type="xsd:double"&gt;82.11&lt;/D&gt;&lt;/FQL&gt;&lt;FQL&gt;&lt;Q&gt;HEI.A^FG_PRICE(NOW)&lt;/Q&gt;&lt;R&gt;1&lt;/R&gt;&lt;C&gt;1&lt;/C&gt;&lt;D xsi:type="xsd:double"&gt;66.3&lt;/D&gt;&lt;/FQL&gt;&lt;FQL&gt;&lt;Q&gt;HES^FG_PRICE(NOW)&lt;/Q&gt;&lt;R&gt;1&lt;/R&gt;&lt;C&gt;1&lt;/C&gt;&lt;D xsi:type="xsd:double"&gt;53.37&lt;/D&gt;&lt;/FQL&gt;&lt;FQL&gt;&lt;Q&gt;HFC^FG_PRICE(NOW)&lt;/Q&gt;&lt;R&gt;1&lt;/R&gt;&lt;C&gt;1&lt;/C&gt;&lt;D xsi:type="xsd:double"&gt;57.8&lt;/D&gt;&lt;/FQL&gt;&lt;FQL&gt;&lt;Q&gt;HGV^FG_PRICE(NOW)&lt;/Q&gt;&lt;R&gt;1&lt;/R&gt;&lt;C&gt;1&lt;/C&gt;&lt;D xsi:type="xsd:double"&gt;28.57&lt;/D&gt;&lt;/FQL&gt;&lt;FQL&gt;&lt;Q&gt;HHC^FG_PRICE(NOW)&lt;/Q&gt;&lt;R&gt;1&lt;/R&gt;&lt;C&gt;1&lt;/C&gt;&lt;D xsi:type="xsd:double"&gt;109.27&lt;/D&gt;&lt;/FQL&gt;&lt;FQL&gt;&lt;Q&gt;HIG^FG_PRICE(NOW)&lt;/Q&gt;&lt;R&gt;1&lt;/R&gt;&lt;C&gt;1&lt;/C&gt;&lt;D xsi:type="xsd:double"&gt;42.35&lt;/D&gt;&lt;/FQL&gt;&lt;FQL&gt;&lt;Q&gt;HII^FG_PRICE(NOW)&lt;/Q&gt;&lt;R&gt;1&lt;/R&gt;&lt;C&gt;1&lt;/C&gt;&lt;D xsi:type="xsd:double"&gt;202.89&lt;/D&gt;&lt;/FQL&gt;&lt;FQL&gt;&lt;Q&gt;HIW^FG_PRICE(NOW)&lt;/Q&gt;&lt;R&gt;1&lt;/R&gt;&lt;C&gt;1&lt;/C&gt;&lt;D xsi:type="xsd:double"&gt;43.42&lt;/D&gt;&lt;/FQL&gt;&lt;FQL&gt;&lt;Q&gt;HLF^FG_PRICE(NOW)&lt;/Q&gt;&lt;R&gt;1&lt;/R&gt;&lt;C&gt;1&lt;/C&gt;&lt;D xsi:type="xsd:double"&gt;56.54&lt;/D&gt;&lt;/FQL&gt;&lt;FQL&gt;&lt;Q&gt;HLT^FG_PRICE(NOW)&lt;/Q&gt;&lt;R&gt;1&lt;/R&gt;&lt;C&gt;1&lt;/C&gt;&lt;D xsi:type="xsd:double"&gt;75.59&lt;/D&gt;&lt;/FQL&gt;&lt;FQL&gt;&lt;Q&gt;HOG^FG_PRICE(NOW)&lt;/Q&gt;&lt;R&gt;1&lt;/R&gt;&lt;C&gt;1&lt;/C&gt;&lt;D xsi:type="xsd:double"&gt;39.45&lt;/D&gt;&lt;/FQL&gt;&lt;FQL&gt;&lt;Q&gt;HOLX^FG_PRICE(NOW)&lt;/Q&gt;&lt;R&gt;1&lt;/R&gt;&lt;C&gt;1&lt;/C&gt;&lt;D xsi:type="xsd:double"&gt;43.25&lt;/D&gt;&lt;/FQL&gt;&lt;FQL&gt;&lt;Q&gt;HON^FG_PRICE(NOW)&lt;/Q&gt;&lt;R&gt;1&lt;/R&gt;&lt;C&gt;1&lt;/C&gt;&lt;D xsi:type="xsd:double"&gt;141.56&lt;/D&gt;&lt;/FQL&gt;&lt;FQL&gt;&lt;Q&gt;HP^FG_PRICE(NOW)&lt;/Q&gt;&lt;R&gt;1&lt;/R&gt;&lt;C&gt;1&lt;/C&gt;&lt;D xsi:type="xsd:double"&gt;60.16&lt;/D&gt;&lt;/FQL&gt;&lt;FQL&gt;&lt;Q&gt;HPE^FG_PRICE(NOW)&lt;/Q&gt;&lt;R&gt;1&lt;/R&gt;&lt;C&gt;1&lt;/C&gt;&lt;D xsi:type="xsd:double"&gt;16.02&lt;/D&gt;&lt;/FQL&gt;&lt;FQL&gt;&lt;Q&gt;HPP^FG_PRICE(NOW)&lt;/Q&gt;&lt;R&gt;1&lt;/R&gt;&lt;C&gt;1&lt;/C&gt;&lt;D xsi:type="xsd:double"&gt;31.75&lt;/D&gt;&lt;/FQL&gt;&lt;FQL&gt;&lt;Q&gt;HPQ^FG_PRICE(NOW)&lt;/Q&gt;&lt;R&gt;1&lt;/R&gt;&lt;C&gt;1&lt;/C&gt;&lt;D xsi:type="xsd:double"&gt;24.02&lt;/D&gt;&lt;/FQL&gt;&lt;FQL&gt;&lt;Q&gt;HPT^FG_PRICE(NOW)&lt;/Q&gt;&lt;R&gt;1&lt;/R&gt;&lt;C&gt;1&lt;/C&gt;&lt;D xsi:type="xsd:double"&gt;26.64&lt;/D&gt;&lt;/FQL&gt;&lt;FQL&gt;&lt;Q&gt;HRB^FG_PRICE(NOW)&lt;/Q&gt;&lt;R&gt;1&lt;/R&gt;&lt;C&gt;1&lt;/C&gt;&lt;D xsi:type="xsd:double"&gt;27.7&lt;/D&gt;&lt;/FQL&gt;&lt;FQL&gt;&lt;Q&gt;HRC^FG_PRICE(NOW)&lt;/Q&gt;&lt;R&gt;1&lt;/R&gt;&lt;C&gt;1&lt;/C&gt;&lt;D xsi:type="xsd:double"&gt;95.75&lt;/D&gt;&lt;/FQL&gt;&lt;FQL&gt;&lt;Q&gt;HRL^FG_PRICE(NOW)&lt;/Q&gt;&lt;R&gt;1&lt;/R&gt;&lt;C&gt;1&lt;/C&gt;&lt;D xsi:type="xsd:double"&gt;44.94&lt;/D&gt;&lt;/FQL&gt;&lt;FQL&gt;&lt;Q&gt;HRS^FG_PRICE(NOW)&lt;/Q&gt;&lt;R&gt;1&lt;/R&gt;&lt;C&gt;1&lt;/C&gt;&lt;D xsi:type="xsd:double"&gt;139.75&lt;/D&gt;&lt;/FQL&gt;&lt;FQL&gt;&lt;Q&gt;HSIC^FG_PRICE(NOW)&lt;/Q&gt;&lt;R&gt;1&lt;/R&gt;&lt;C&gt;1&lt;/C&gt;&lt;D xsi:type="xsd:double"&gt;87.5&lt;/D&gt;&lt;/FQL&gt;&lt;FQL&gt;&lt;Q&gt;HST^FG_PRICE(NOW)&lt;/Q&gt;&lt;R&gt;1&lt;/R&gt;&lt;C&gt;1&lt;/C&gt;&lt;D xsi:type="xsd:double"&gt;18.85&lt;/D&gt;&lt;/FQL&gt;&lt;FQL&gt;&lt;Q&gt;HSY^FG_PRICE(NOW)&lt;/Q&gt;&lt;R&gt;1&lt;/R&gt;&lt;C&gt;1&lt;/C&gt;&lt;D xsi:type="xsd:double"&gt;108.14&lt;/D&gt;&lt;/FQL&gt;&lt;FQL&gt;&lt;Q&gt;HTA^FG_PRICE(NOW)&lt;/Q&gt;&lt;R&gt;1&lt;/R&gt;&lt;C&gt;1&lt;/C&gt;&lt;D xsi:type="xsd:double"&gt;29.09&lt;/D&gt;&lt;/FQL&gt;&lt;FQL&gt;&lt;Q&gt;HUBB^FG_PRICE(NOW)&lt;/Q&gt;&lt;R&gt;1&lt;/R&gt;&lt;C&gt;1&lt;/C&gt;&lt;D xsi:type="xsd:double"&gt;106.27&lt;/D&gt;&lt;/FQL&gt;&lt;FQL&gt;&lt;Q&gt;HUM^FG_PRICE(NOW)&lt;/Q&gt;&lt;R&gt;1&lt;/R&gt;&lt;C&gt;1&lt;/C&gt;&lt;D xsi:type="xsd:double"&gt;316.27&lt;/D&gt;&lt;/FQL&gt;&lt;FQL&gt;&lt;Q&gt;HUN^FG_PRICE(NOW)&lt;/Q&gt;&lt;R&gt;1&lt;/R&gt;&lt;C&gt;1&lt;/C&gt;&lt;D xsi:type="xsd:double"&gt;19.13&lt;/D&gt;&lt;/FQL&gt;&lt;FQL&gt;&lt;Q&gt;HXL^FG_PRICE(NOW)&lt;/Q&gt;&lt;R&gt;1&lt;/R&gt;&lt;C&gt;1&lt;/C&gt;&lt;D xsi:type="xsd:double"&gt;59.96&lt;/D&gt;&lt;/FQL&gt;&lt;FQL&gt;&lt;Q&gt;IAC^FG_PRICE(NOW)&lt;/Q&gt;&lt;R&gt;1&lt;/R&gt;&lt;C&gt;1&lt;/C&gt;&lt;D xsi:type="xsd:double"&gt;185.72&lt;/D&gt;&lt;/FQL&gt;&lt;FQL&gt;&lt;Q&gt;IART^FG_PRICE(NOW)&lt;/Q&gt;&lt;R&gt;1&lt;/R&gt;&lt;C&gt;1&lt;/C&gt;&lt;D xsi:type="xsd:double"&gt;50.99&lt;/D&gt;&lt;/FQL&gt;&lt;FQL&gt;&lt;Q&gt;IBKR^FG_PRICE(NOW)&lt;/Q&gt;&lt;R&gt;1&lt;/R&gt;&lt;C&gt;1&lt;/C&gt;&lt;D xsi:type="xsd:double"&gt;56.04&lt;/D&gt;&lt;/FQL&gt;&lt;FQL&gt;&lt;Q&gt;IBM^FG_PRICE(NOW)&lt;/Q&gt;&lt;R&gt;1&lt;/R&gt;&lt;C&gt;1&lt;/C&gt;&lt;D xsi:type="xsd:double"&gt;123.91&lt;/D&gt;&lt;/FQL&gt;&lt;FQL&gt;&lt;Q&gt;ICE^FG_PRICE(NOW)&lt;/Q&gt;&lt;R&gt;1&lt;/R&gt;&lt;C&gt;1&lt;/C&gt;&lt;D xsi:type="xsd:double"&gt;79.26&lt;/D&gt;&lt;/FQL&gt;&lt;FQL&gt;&lt;Q&gt;ICUI^FG_PRICE(NOW)&lt;/Q&gt;&lt;R&gt;1&lt;/R&gt;&lt;C&gt;1&lt;/C&gt;&lt;D xsi:type="xsd:double"&gt;238.25&lt;/D&gt;&lt;/FQL&gt;&lt;FQL&gt;&lt;Q&gt;IDXX^FG_PRICE(NOW)&lt;/Q&gt;&lt;R&gt;1&lt;/R&gt;&lt;C&gt;1&lt;/C&gt;&lt;D xsi:type="xsd:double"&gt;199.69&lt;/D&gt;&lt;/FQL&gt;&lt;FQL&gt;&lt;Q&gt;IEX^FG_PRICE(NOW)&lt;/Q&gt;&lt;R&gt;1&lt;/R&gt;&lt;C&gt;1&lt;/C&gt;&lt;D xsi:type="xsd:double"&gt;135.04&lt;/D&gt;&lt;/FQL&gt;&lt;FQL&gt;&lt;Q&gt;IFF^FG_PRICE(NOW)&lt;/Q&gt;&lt;R&gt;1&lt;/R&gt;&lt;C&gt;1&lt;/C&gt;&lt;D xsi:type="xsd:double"&gt;138.76&lt;/D&gt;&lt;/FQL&gt;&lt;FQL&gt;&lt;Q&gt;IGT^FG_PRICE(NOW)&lt;/Q&gt;&lt;R&gt;1&lt;/R&gt;&lt;C&gt;1&lt;/C&gt;&lt;D xsi:type="xsd:double"&gt;16.93&lt;/D&gt;&lt;/FQL&gt;&lt;FQL&gt;&lt;Q&gt;ILMN^FG_PRICE(NOW)&lt;/Q&gt;&lt;R&gt;1&lt;/R&gt;&lt;C&gt;1&lt;/C&gt;&lt;D xsi:type="xsd:double"&gt;334.32&lt;/D&gt;&lt;/FQL&gt;&lt;FQL&gt;&lt;Q&gt;INCY^FG_PRICE(NOW)&lt;/Q&gt;&lt;R&gt;1&lt;/R&gt;&lt;C&gt;1&lt;/C&gt;&lt;D xsi:type="xsd:double"&gt;65.1&lt;/D&gt;&lt;/FQL&gt;&lt;FQL&gt;&lt;Q&gt;INFO^FG_PRICE(NOW)&lt;/Q&gt;&lt;R&gt;1&lt;/R&gt;&lt;C&gt;1&lt;/C&gt;&lt;D xsi:type="xsd:double"&gt;51.79&lt;/D&gt;&lt;/FQL&gt;&lt;FQL&gt;&lt;Q&gt;INGR^FG_PRICE(NOW)&lt;/Q&gt;&lt;R&gt;1&lt;/R&gt;&lt;C&gt;1&lt;/C&gt;&lt;D xsi:type="xsd:double"&gt;99.42&lt;/D&gt;&lt;/FQL&gt;&lt;FQL&gt;&lt;Q&gt;INTC^FG_PRICE(NOW)&lt;/Q&gt;&lt;R&gt;1&lt;/R&gt;&lt;C&gt;1&lt;/C&gt;&lt;D xsi:type="xsd:double"&gt;48.37&lt;/D&gt;&lt;/FQL&gt;&lt;FQL&gt;&lt;Q&gt;INTU^FG_PRICE(NOW)&lt;/Q&gt;&lt;R&gt;1&lt;/R&gt;&lt;C&gt;1&lt;/C&gt;&lt;D xsi:type="xsd:double"&gt;211.55&lt;/D&gt;&lt;/FQL&gt;&lt;FQL&gt;&lt;Q&gt;INVH^FG_PRICE(NOW)&lt;/Q&gt;&lt;R&gt;1&lt;/R&gt;&lt;C&gt;1&lt;/C&gt;&lt;D xsi:type="xsd:double"&gt;21.85&lt;/D&gt;&lt;/FQL&gt;&lt;FQL&gt;&lt;Q&gt;IONS^FG_PRICE(NOW)&lt;/Q&gt;&lt;R&gt;1&lt;/R&gt;&lt;C&gt;1&lt;/C&gt;&lt;D xsi:type="xsd:double"&gt;56.05&lt;/D&gt;&lt;/FQL&gt;&lt;FQL&gt;&lt;Q&gt;IP^FG_PRICE(NOW)&lt;/Q&gt;&lt;R&gt;1&lt;/R&gt;&lt;C&gt;1&lt;/C&gt;&lt;D xsi:type="xsd:double"&gt;45.12&lt;/D&gt;&lt;/FQL&gt;&lt;FQL&gt;&lt;Q&gt;IPG^FG_PRICE(NOW)&lt;/Q&gt;&lt;R&gt;1&lt;/R&gt;&lt;C&gt;1&lt;/C&gt;&lt;D xsi:type="xsd:double"&gt;22.95&lt;/D&gt;&lt;/FQL&gt;&lt;FQL&gt;&lt;Q&gt;IPGP^FG_PRICE(NOW)&lt;/Q&gt;&lt;R&gt;1&lt;/R&gt;&lt;C&gt;1&lt;/C&gt;&lt;D xsi:type="xsd:double"&gt;131.38&lt;/D&gt;&lt;/FQL&gt;&lt;FQL&gt;&lt;Q&gt;IQV^FG_PRICE(NOW)&lt;/Q&gt;&lt;R&gt;1&lt;/R&gt;&lt;C&gt;1&lt;/C&gt;&lt;D xsi:type="xsd:double"&gt;121.85&lt;/D&gt;&lt;/FQL&gt;&lt;FQL&gt;&lt;Q&gt;IR^FG_PRICE(NOW)&lt;/Q&gt;&lt;R&gt;1&lt;/R&gt;&lt;C&gt;1&lt;/C&gt;&lt;D xsi:type="xsd:double"&gt;101.21&lt;/D&gt;&lt;/FQL&gt;&lt;FQL&gt;&lt;Q&gt;IRM^FG_PRICE(NOW)&lt;/Q&gt;&lt;R&gt;1&lt;/R&gt;&lt;C&gt;1&lt;/C&gt;&lt;D xsi:type="xsd:double"&gt;34.39&lt;/D&gt;&lt;/FQL&gt;&lt;FQL&gt;&lt;Q&gt;ISRG^FG_PRICE(NOW)&lt;/Q&gt;&lt;R&gt;1&lt;/R&gt;&lt;C&gt;1&lt;/C&gt;&lt;D xsi:type="xsd:double"&gt;519.09&lt;/D&gt;&lt;/FQL&gt;&lt;FQL&gt;&lt;Q&gt;IT^FG_PRICE(NOW)&lt;/Q&gt;&lt;R&gt;1&lt;/R&gt;&lt;C&gt;1&lt;/C&gt;&lt;D xsi:type="xsd:double"&gt;147.9&lt;/D&gt;&lt;/FQL&gt;&lt;FQL&gt;&lt;Q&gt;ITT^FG_PRICE(NOW)&lt;/Q&gt;&lt;R&gt;1&lt;/R&gt;&lt;C&gt;1&lt;/C&gt;&lt;D xsi:type="xsd:double"&gt;52.05&lt;/D&gt;&lt;/FQL&gt;&lt;FQL&gt;&lt;Q&gt;ITW^FG_PRICE(NOW)&lt;/Q&gt;&lt;R&gt;1&lt;/R&gt;&lt;C&gt;1&lt;/C&gt;&lt;D xsi:type="xsd:double"&gt;133.26&lt;/D&gt;&lt;/FQL&gt;&lt;FQL&gt;&lt;Q&gt;IVZ^FG_PRICE(NOW)&lt;/Q&gt;&lt;R&gt;1&lt;/R&gt;&lt;C&gt;1&lt;/C&gt;&lt;D xsi:type="xsd:double"&gt;18.87&lt;/D&gt;&lt;/FQL&gt;&lt;FQL&gt;&lt;Q&gt;JAZZ^FG_PRICE(NOW)&lt;/Q&gt;&lt;R&gt;1&lt;/R&gt;&lt;C&gt;1&lt;/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C&gt;&lt;D xsi:type="xsd:double"&gt;143.5&lt;/D&gt;&lt;/FQL&gt;&lt;FQL&gt;&lt;Q&gt;JBGS^FG_PRICE(NOW)&lt;/Q&gt;&lt;R&gt;1&lt;/R&gt;&lt;C&gt;1&lt;/C&gt;&lt;D xsi:type="xsd:double"&gt;40.25&lt;/D&gt;&lt;/FQL&gt;&lt;FQL&gt;&lt;Q&gt;JBHT^FG_PRICE(NOW)&lt;/Q&gt;&lt;R&gt;1&lt;/R&gt;&lt;C&gt;1&lt;/C&gt;&lt;D xsi:type="xsd:double"&gt;103.43&lt;/D&gt;&lt;/FQL&gt;&lt;FQL&gt;&lt;Q&gt;JBL^FG_PRICE(NOW)&lt;/Q&gt;&lt;R&gt;1&lt;/R&gt;&lt;C&gt;1&lt;/C&gt;&lt;D xsi:type="xsd:double"&gt;24.39&lt;/D&gt;&lt;/FQL&gt;&lt;FQL&gt;&lt;Q&gt;JBLU^FG_PRICE(NOW)&lt;/Q&gt;&lt;R&gt;1&lt;/R&gt;&lt;C&gt;1&lt;/C&gt;&lt;D xsi:type="xsd:double"&gt;18.85&lt;/D&gt;&lt;/FQL&gt;&lt;FQL&gt;&lt;Q&gt;JCI^FG_PRICE(NOW)&lt;/Q&gt;&lt;R&gt;1&lt;/R&gt;&lt;C&gt;1&lt;/C&gt;&lt;D xsi:type="xsd:double"&gt;33.39&lt;/D&gt;&lt;/FQL&gt;&lt;FQL&gt;&lt;Q&gt;JEC^FG_PRICE(NOW)&lt;/Q&gt;&lt;R&gt;1&lt;/R&gt;&lt;C&gt;1&lt;/C&gt;&lt;D xsi:type="xsd:double"&gt;60.92&lt;/D&gt;&lt;/FQL&gt;&lt;FQL&gt;&lt;Q&gt;JEF^FG_PRICE(NOW)&lt;/Q&gt;&lt;R&gt;1&lt;/R&gt;&lt;C&gt;1&lt;/C&gt;&lt;D xsi:type="xsd:double"&gt;19.56&lt;/D&gt;&lt;/FQL&gt;&lt;FQL&gt;&lt;Q&gt;JKHY^FG_PRICE(NOW)&lt;/Q&gt;&lt;R&gt;1&lt;/R&gt;&lt;C&gt;1&lt;/C&gt;&lt;D xsi:type="xsd:double"&gt;135.95&lt;/D&gt;&lt;/FQL&gt;&lt;FQL&gt;&lt;Q&gt;JLL^FG_PRICE(NOW)&lt;/Q&gt;&lt;R&gt;1&lt;/R&gt;&lt;C&gt;1&lt;/C&gt;&lt;D xsi:type="xsd:double"&gt;138.24&lt;/D&gt;&lt;/FQL&gt;&lt;FQL&gt;&lt;Q&gt;JNJ^FG_PRICE(NOW)&lt;/Q&gt;&lt;R&gt;1&lt;/R&gt;&lt;C&gt;1&lt;/C&gt;&lt;D xsi:type="xsd:double"&gt;145.91&lt;/D&gt;&lt;/FQL&gt;&lt;FQL&gt;&lt;Q&gt;JNPR^FG_PRICE(NOW)&lt;/Q&gt;&lt;R&gt;1&lt;/R&gt;&lt;C&gt;1&lt;/C&gt;&lt;D xsi:type="xsd:double"&gt;28.41&lt;/D&gt;&lt;/FQL&gt;&lt;FQL&gt;&lt;Q&gt;JPM^FG_PRICE(NOW)&lt;/Q&gt;&lt;R&gt;1&lt;/R&gt;&lt;C&gt;1&lt;/C&gt;&lt;D xsi:type="xsd:double"&gt;105.19&lt;/D&gt;&lt;/FQL&gt;&lt;FQL&gt;&lt;Q&gt;JW.A^FG_PRICE(NOW)&lt;/Q&gt;&lt;R&gt;1&lt;/R&gt;&lt;C&gt;1&lt;/C&gt;&lt;D xsi:type="xsd:double"&gt;51.8&lt;/D&gt;&lt;/FQL&gt;&lt;FQL&gt;&lt;Q&gt;JWN^FG_PRICE(NOW)&lt;/Q&gt;&lt;R&gt;1&lt;/R&gt;&lt;C&gt;1&lt;/C&gt;&lt;D xsi:type="xsd:double"&gt;50.69&lt;/D&gt;&lt;/FQL&gt;&lt;FQL&gt;&lt;Q&gt;K^FG_PRICE(NOW)&lt;/Q&gt;&lt;R&gt;1&lt;/R&gt;&lt;C&gt;1&lt;/C&gt;&lt;D xsi:type="xsd:double"&gt;61.27&lt;/D&gt;&lt;/FQL&gt;&lt;FQL&gt;&lt;Q&gt;KAR^FG_PRICE(NOW)&lt;/Q&gt;&lt;R&gt;1&lt;/R&gt;&lt;C&gt;1&lt;/C&gt;&lt;D xsi:type="xsd:double"&gt;54.21&lt;/D&gt;&lt;/FQL&gt;&lt;FQL&gt;&lt;Q&gt;KDP^FG_PRICE(NOW)&lt;/Q&gt;&lt;R&gt;1&lt;/R&gt;&lt;C&gt;1&lt;/C&gt;&lt;D xsi:type="xsd:double"&gt;25.98&lt;/D&gt;&lt;/FQL&gt;&lt;FQL&gt;&lt;Q&gt;KEX^FG_PRICE(NOW)&lt;/Q&gt;&lt;R&gt;1&lt;/R&gt;&lt;C&gt;1&lt;/C&gt;&lt;D xsi:type="xsd:double"&gt;74.5&lt;/D&gt;&lt;/FQL&gt;&lt;FQL&gt;&lt;Q&gt;KEY^FG_PRICE(NOW)&lt;/Q&gt;&lt;R&gt;1&lt;/R&gt;&lt;C&gt;1&lt;/C&gt;&lt;D xsi:type="xsd:double"&gt;17.11&lt;/D&gt;&lt;/FQL&gt;&lt;FQL&gt;&lt;Q&gt;KEYS^FG_PRICE(NOW)&lt;/Q&gt;&lt;R&gt;1&lt;/R&gt;&lt;C&gt;1&lt;/C&gt;&lt;D xsi:type="xsd:double"&gt;60.71&lt;/D&gt;&lt;/FQL&gt;&lt;FQL&gt;&lt;Q&gt;KHC^FG_PRICE(NOW)&lt;/Q&gt;&lt;R&gt;1&lt;/R&gt;&lt;C&gt;1&lt;/C&gt;&lt;D xsi:type="xsd:double"&gt;49.52&lt;/D&gt;&lt;/FQL&gt;&lt;FQL&gt;&lt;Q&gt;KIM^FG_PRICE(NOW)&lt;/Q&gt;&lt;R&gt;1&lt;/R&gt;&lt;C&gt;1&lt;/C&gt;&lt;D xsi:type="xsd:double"&gt;17.07&lt;/D&gt;&lt;/FQL&gt;&lt;FQL&gt;&lt;Q&gt;KLAC^FG_PRICE(NOW)&lt;/Q&gt;&lt;R&gt;1&lt;/R&gt;&lt;C&gt;1&lt;/C&gt;&lt;D xsi:type="xsd:double"&gt;95.56&lt;/D&gt;&lt;/FQL&gt;&lt;FQL&gt;&lt;Q&gt;KMB^FG_PRICE(NOW)&lt;/Q&gt;&lt;R&gt;1&lt;/R&gt;&lt;C&gt;1&lt;/C&gt;&lt;D xsi:type="xsd:double"&gt;112.91&lt;/D&gt;&lt;/FQL&gt;&lt;FQL&gt;&lt;Q&gt;KMI^FG_PRICE(NOW)&lt;/Q&gt;&lt;R&gt;1&lt;/R&gt;&lt;C&gt;1&lt;/C&gt;&lt;D xsi:type="xsd:double"&gt;16.46&lt;/D&gt;&lt;/FQL&gt;&lt;FQL&gt;&lt;Q&gt;KMX^FG_PRICE(NOW)&lt;/Q&gt;&lt;R&gt;1&lt;/R&gt;&lt;C&gt;1&lt;/C&gt;&lt;D xsi:type="xsd:double"&gt;64.52&lt;/D&gt;&lt;/FQL&gt;&lt;FQL&gt;&lt;Q&gt;KNX^FG_PRICE(NOW)&lt;/Q&gt;&lt;R&gt;1&lt;/R&gt;&lt;C&gt;1&lt;/C&gt;&lt;D xsi:type="xsd:double"&gt;30.71&lt;/D&gt;&lt;/FQL&gt;&lt;FQL&gt;&lt;Q&gt;KO^FG_PRICE(NOW)&lt;/Q&gt;&lt;R&gt;1&lt;/R&gt;&lt;C&gt;1&lt;/C&gt;&lt;D xsi:type="xsd:double"&gt;49.38&lt;/D&gt;&lt;/FQL&gt;&lt;FQL&gt;&lt;Q&gt;KORS^FG_PRICE(NOW)&lt;/Q&gt;&lt;R&gt;1&lt;/R&gt;&lt;C&gt;1&lt;/C&gt;&lt;D xsi:type="xsd:double"&gt;42.92&lt;/D&gt;&lt;/FQL&gt;&lt;FQL&gt;&lt;Q&gt;KOS^FG_PRICE(NOW)&lt;/Q&gt;&lt;R&gt;1&lt;/R&gt;&lt;C&gt;1&lt;/C&gt;&lt;D xsi:type="xsd:double"&gt;5.17&lt;/D&gt;&lt;/FQL&gt;&lt;FQL&gt;&lt;Q&gt;KR^FG_PRICE(NOW)&lt;/Q&gt;&lt;R&gt;1&lt;/R&gt;&lt;C&gt;1&lt;/C&gt;&lt;D xsi:type="xsd:double"&gt;29.56&lt;/D&gt;&lt;/FQL&gt;&lt;FQL&gt;&lt;Q&gt;KRC^FG_PRICE(NOW)&lt;/Q&gt;&lt;R&gt;1&lt;/R&gt;&lt;C&gt;1&lt;/C&gt;&lt;D xsi:type="xsd:double"&gt;71.11&lt;/D&gt;&lt;/FQL&gt;&lt;FQL&gt;&lt;Q&gt;KSS^FG_PRICE(NOW)&lt;/Q&gt;&lt;R&gt;1&lt;/R&gt;&lt;C&gt;1&lt;/C&gt;&lt;D xsi:type="xsd:double"&gt;65.63&lt;/D&gt;&lt;/FQL&gt;&lt;FQL&gt;&lt;Q&gt;KSU^FG_PRICE(NOW)&lt;/Q&gt;&lt;R&gt;1&lt;/R&gt;&lt;C&gt;1&lt;/C&gt;&lt;D xsi:type="xsd:double"&gt;100.36&lt;/D&gt;&lt;/FQL&gt;&lt;FQL&gt;&lt;Q&gt;L^FG_PRICE(NOW)&lt;/Q&gt;&lt;R&gt;1&lt;/R&gt;&lt;C&gt;1&lt;/C&gt;&lt;D xsi:type="xsd:double"&gt;46.92&lt;/D&gt;&lt;/FQL&gt;&lt;FQL&gt;&lt;Q&gt;LAMR^FG_PRICE(NOW)&lt;/Q&gt;&lt;R&gt;1&lt;/R&gt;&lt;C&gt;1&lt;/C&gt;&lt;D xsi:type="xsd:double"&gt;76.03&lt;/D&gt;&lt;/FQL&gt;&lt;FQL&gt;&lt;Q&gt;LAZ^FG_PRICE(NOW)&lt;/Q&gt;&lt;R&gt;1&lt;/R&gt;&lt;C&gt;1&lt;/C&gt;&lt;D xsi:type="xsd:double"&gt;37.04&lt;/D&gt;&lt;/FQL&gt;&lt;FQL&gt;&lt;Q&gt;LB^FG_PRICE(NOW)&lt;/Q&gt;&lt;R&gt;1&lt;/R&gt;&lt;C&gt;1&lt;/C&gt;&lt;D xsi:type="xsd:double"&gt;33.4&lt;/D&gt;&lt;/FQL&gt;&lt;FQL&gt;&lt;Q&gt;LBRDA^FG_PRICE(NOW)&lt;/Q&gt;&lt;R&gt;1&lt;/R&gt;&lt;C&gt;1&lt;/C&gt;&lt;D xsi:type="xsd:double"&gt;82.75&lt;/D&gt;&lt;/FQL&gt;&lt;FQL&gt;&lt;Q&gt;LBRDK^FG_PRICE(NOW)&lt;/Q&gt;&lt;R&gt;1&lt;/R&gt;&lt;C&gt;1&lt;/C&gt;&lt;D xsi:type="xsd:double"&gt;82.46&lt;/D&gt;&lt;/FQL&gt;&lt;FQL&gt;&lt;Q&gt;LDOS^FG_PRICE(NOW)&lt;/Q&gt;&lt;R&gt;1&lt;/R&gt;&lt;C&gt;1&lt;/C&gt;&lt;D xsi:type="xsd:double"&gt;60.26&lt;/D&gt;&lt;/FQL&gt;&lt;FQL&gt;&lt;Q&gt;LEA^FG_PRICE(NOW)&lt;/Q&gt;&lt;R&gt;1&lt;/R&gt;&lt;C&gt;1&lt;/C&gt;&lt;D xsi:type="xsd:double"&gt;132.82&lt;/D&gt;&lt;/FQL&gt;&lt;FQL&gt;&lt;Q&gt;LECO^FG_PRICE(NOW)&lt;/Q&gt;&lt;R&gt;1&lt;/R&gt;&lt;C&gt;1&lt;/C&gt;&lt;D xsi:type="xsd:double"&gt;82.71&lt;/D&gt;&lt;/FQL&gt;&lt;FQL&gt;&lt;Q&gt;LEG^FG_PRICE(NOW)&lt;/Q&gt;&lt;R&gt;1&lt;/R&gt;&lt;C&gt;1&lt;/C&gt;&lt;D xsi:type="xsd:double"&gt;39.1&lt;/D&gt;&lt;/FQL&gt;&lt;FQL&gt;&lt;Q&gt;LEN^FG_PRICE(NOW)&lt;/Q&gt;&lt;R&gt;1&lt;/R&gt;&lt;C&gt;1&lt;/C&gt;&lt;D xsi:type="xsd:double"&gt;42.46&lt;/D&gt;&lt;/FQL&gt;&lt;FQL&gt;&lt;Q&gt;LEN.B^FG_PRICE(NOW)&lt;/Q&gt;&lt;R&gt;1&lt;/R&gt;&lt;C&gt;1&lt;/C&gt;&lt;D xsi:type="xsd:double"&gt;34.27&lt;/D&gt;&lt;/FQL&gt;&lt;FQL&gt;&lt;Q&gt;LFUS^FG_PRICE(NOW)&lt;/Q&gt;&lt;R&gt;1&lt;/R&gt;&lt;C&gt;1&lt;/C&gt;&lt;D xsi:type="xsd:double"&gt;178.15&lt;/D&gt;&lt;/FQL&gt;&lt;FQL&gt;&lt;Q&gt;LGF.A^FG_PRICE(NOW)&lt;/Q&gt;&lt;R&gt;1&lt;/R&gt;&lt;C&gt;1&lt;/C&gt;&lt;D xsi:type="xsd:double"&gt;17.3&lt;/D&gt;&lt;/FQL&gt;&lt;FQL&gt;&lt;Q&gt;LGF.B^FG_PRICE(NOW)&lt;/Q&gt;&lt;R&gt;1&lt;/R&gt;&lt;C&gt;1&lt;/C&gt;&lt;D xsi:type="xsd:double"&gt;16&lt;/D&gt;&lt;/FQL&gt;&lt;FQL&gt;&lt;Q&gt;LH^FG_PRICE(NOW)&lt;/Q&gt;&lt;R&gt;1&lt;/R&gt;&lt;C&gt;1&lt;/C&gt;&lt;D xsi:type="xsd:double"&gt;143.59&lt;/D&gt;&lt;/FQL&gt;&lt;FQL&gt;&lt;Q&gt;LII^FG_PRICE(NOW)&lt;/Q&gt;&lt;R&gt;1&lt;/R&gt;&lt;C&gt;1&lt;/C&gt;&lt;D xsi:type="xsd:double"&gt;216.67&lt;/D&gt;&lt;/FQL&gt;&lt;FQL&gt;&lt;Q&gt;LKQ^FG_PRICE(NOW)&lt;/Q&gt;&lt;R&gt;1&lt;/R&gt;&lt;C&gt;1&lt;/C&gt;&lt;D xsi:type="xsd:double"&gt;26.36&lt;/D&gt;&lt;/FQL&gt;&lt;FQL&gt;&lt;Q&gt;LLL^FG_PRICE(NOW)&lt;/Q&gt;&lt;R&gt;1&lt;/R&gt;&lt;C&gt;1&lt;/C&gt;&lt;D xsi:type="xsd:double"&gt;179.48&lt;/D&gt;&lt;/FQL&gt;&lt;FQL&gt;&lt;Q&gt;LLY^FG_PRICE(NOW)&lt;/Q&gt;&lt;R&gt;1&lt;/R&gt;&lt;C&gt;1&lt;/C&gt;&lt;D xsi:type="xsd:double"&gt;115.84&lt;/D&gt;&lt;/FQL&gt;&lt;FQL&gt;&lt;Q&gt;LM^FG_PRICE(NOW)&lt;/Q&gt;&lt;R&gt;1&lt;/R&gt;&lt;C&gt;1&lt;/C&gt;&lt;D xsi:type="xsd:double"&gt;27.41&lt;/D&gt;&lt;/FQL&gt;&lt;FQL&gt;&lt;Q&gt;LMT^FG_PRICE(NOW)&lt;/Q&gt;&lt;R&gt;1&lt;/R&gt;&lt;C&gt;1&lt;/C&gt;&lt;D xsi:type="xsd:double"&gt;286.35&lt;/D&gt;&lt;/FQL&gt;&lt;FQL&gt;&lt;Q&gt;LNC^FG_PRICE(NOW)&lt;/Q&gt;&lt;R&gt;1&lt;/R&gt;&lt;C&gt;1&lt;/C&gt;&lt;D xsi:type="xsd:double"&gt;57.7&lt;/D&gt;&lt;/FQL&gt;&lt;FQL&gt;&lt;Q&gt;LNG^FG_PRICE(NOW)&lt;/Q&gt;&lt;R&gt;1&lt;/R&gt;&lt;C&gt;1&lt;/C&gt;&lt;D xsi:type="xsd:double"&gt;60.09&lt;/D&gt;&lt;/FQL&gt;&lt;FQL&gt;&lt;Q&gt;LNT^FG_PRICE(NOW)&lt;/Q&gt;&lt;R&gt;1&lt;/R&gt;&lt;C&gt;1&lt;/C&gt;&lt;D xsi:type="xsd:double"&gt;45.72&lt;/D&gt;&lt;/FQL&gt;&lt;FQL&gt;&lt;Q&gt;LOGM^FG_PRICE(NOW)&lt;/Q&gt;&lt;R&gt;1&lt;/R&gt;&lt;C&gt;1&lt;/C&gt;&lt;D xsi:type="xsd:double"&gt;87.81&lt;/D&gt;&lt;/FQL&gt;&lt;FQL&gt;&lt;Q&gt;LOPE^FG_PRICE(NOW)&lt;/Q&gt;&lt;R&gt;1&lt;/R&gt;&lt;C&gt;1&lt;/C&gt;&lt;D xsi:type="xsd:double"&gt;118.95&lt;/D&gt;&lt;/FQL&gt;&lt;FQL&gt;&lt;Q&gt;LOW^FG_PRICE(NOW)&lt;/Q&gt;&lt;R&gt;1&lt;/R&gt;&lt;C&gt;1&lt;/C&gt;&lt;D xsi:type="xsd:double"&gt;90.95&lt;/D&gt;&lt;/FQL&gt;&lt;FQL&gt;&lt;Q&gt;LPLA^FG_PRICE(NOW)&lt;/Q&gt;&lt;R&gt;1&lt;/R&gt;&lt;C&gt;1&lt;/C&gt;&lt;D xsi:type="xsd:double"&gt;62.16&lt;/D&gt;&lt;/FQL&gt;&lt;FQL&gt;&lt;Q&gt;LPT^FG_PRICE(NOW)&lt;/Q&gt;&lt;R&gt;1&lt;/R&gt;&lt;C&gt;1&lt;/C&gt;&lt;D xsi:type="xsd:double"&gt;46.46&lt;/D&gt;&lt;/FQL&gt;&lt;FQL&gt;&lt;Q&gt;LRCX^FG_PRICE(NOW)&lt;/Q&gt;&lt;R&gt;1&lt;/R&gt;&lt;C&gt;1&lt;/C&gt;&lt;D xsi:type="xsd:double"&gt;145.73&lt;/D&gt;&lt;/FQL&gt;&lt;FQL&gt;&lt;Q&gt;LSI^FG_PRICE(NOW)&lt;/Q&gt;&lt;R&gt;1&lt;/R&gt;&lt;C&gt;1&lt;/C&gt;&lt;D xsi:type="xsd:double"&gt;101.71&lt;/D&gt;&lt;/FQL&gt;&lt;FQL&gt;&lt;Q&gt;LSTR^FG_PRICE(NOW)&lt;/Q&gt;&lt;R&gt;1&lt;/R&gt;&lt;C&gt;1&lt;/C&gt;&lt;D xsi:type="xsd:double"&gt;101.3&lt;/D&gt;&lt;/FQL&gt;&lt;FQL&gt;&lt;Q&gt;LSXMA^FG_PRICE(NOW)&lt;/Q&gt;&lt;R&gt;1&lt;/R&gt;&lt;C&gt;1&lt;/C&gt;&lt;D xsi:type="xsd:double"&gt;39.08&lt;/D&gt;&lt;/FQL&gt;&lt;FQL&gt;&lt;Q&gt;LSXMK^FG_PRICE(NOW)&lt;/Q&gt;&lt;R&gt;1&lt;/R&gt;&lt;C&gt;1&lt;/C&gt;&lt;D xsi:type="xsd:double"&gt;39.28&lt;/D&gt;&lt;/FQL&gt;&lt;FQL&gt;&lt;Q&gt;LULU^FG_PRICE(NOW)&lt;/Q&gt;&lt;R&gt;1&lt;/R&gt;&lt;C&gt;1&lt;/C&gt;&lt;D xsi:type="xsd:double"&gt;131.44&lt;/D&gt;&lt;/FQL&gt;&lt;FQL&gt;&lt;Q&gt;LUV^FG_PRICE(NOW)&lt;/Q&gt;&lt;R&gt;1&lt;/R&gt;&lt;C&gt;1&lt;/C&gt;&lt;D xsi:type="xsd:double"&gt;53.6&lt;/D&gt;&lt;/FQL&gt;&lt;FQL&gt;&lt;Q&gt;LVS^FG_PRICE(NOW)&lt;/Q&gt;&lt;R&gt;1&lt;/R&gt;&lt;C&gt;1&lt;/C&gt;&lt;D xsi:type="xsd:double"&gt;55.69&lt;/D&gt;&lt;/FQL&gt;&lt;FQL&gt;&lt;Q&gt;LW^FG_PRICE(NOW)&lt;/Q&gt;&lt;R&gt;1&lt;/R&gt;&lt;C&gt;1&lt;/C&gt;&lt;D xsi:type="xsd:double"&gt;74.13&lt;/D&gt;&lt;/FQL&gt;&lt;FQL&gt;&lt;Q&gt;LYB^FG_PRICE(NOW)&lt;/Q&gt;&lt;R&gt;1&lt;/R&gt;&lt;C&gt;1&lt;/C&gt;&lt;D xsi:type="xsd:double"&gt;88.23&lt;/D&gt;&lt;/FQL&gt;&lt;FQL&gt;&lt;Q&gt;LYV^FG_PRICE(NOW)&lt;/Q&gt;&lt;R&gt;1&lt;/R&gt;&lt;C&gt;1&lt;/C&gt;&lt;D xsi:type="xsd:double"&gt;56.5&lt;/D&gt;&lt;/FQL&gt;&lt;FQL&gt;&lt;Q&gt;M^FG_PRICE(NOW)&lt;/Q&gt;&lt;R&gt;1&lt;/R&gt;&lt;C&gt;1&lt;/C&gt;&lt;D xsi:type="xsd:double"&gt;32.37&lt;/D&gt;&lt;/FQL&gt;&lt;FQL&gt;&lt;Q&gt;MA^FG_PRICE(NOW)&lt;/Q&gt;&lt;R&gt;1&lt;/R&gt;&lt;C&gt;1&lt;/C&gt;&lt;D xsi:type="xsd:double"&gt;202.99&lt;/D&gt;&lt;/FQL&gt;&lt;FQL&gt;&lt;Q&gt;MAA^FG_PRICE(NOW)&lt;/Q&gt;&lt;R&gt;1&lt;/R&gt;&lt;C&gt;1&lt;/C&gt;&lt;D xsi:type="xsd:double"&gt;103.42&lt;/D&gt;&lt;/FQL&gt;&lt;FQL&gt;&lt;Q&gt;MAC^FG_PRICE(NOW)&lt;/Q&gt;&lt;R&gt;1&lt;/R&gt;&lt;C&gt;1&lt;/C&gt;&lt;D xsi:type="xsd:double"&gt;50.92&lt;/D&gt;&lt;/FQL&gt;&lt;FQL&gt;&lt;Q&gt;MAN^FG_PRICE(NOW)&lt;/Q&gt;&lt;R&gt;1&lt;/R&gt;&lt;C&gt;1&lt;/C&gt;&lt;D xsi:type="xsd:double"&gt;74.54&lt;/D&gt;&lt;/FQL&gt;&lt;FQL&gt;&lt;Q&gt;MANH^FG_PRICE(NOW)&lt;/Q&gt;&lt;R&gt;1&lt;/R&gt;&lt;C&gt;1&lt;/C&gt;&lt;D xsi:type="xsd:double"&gt;48&lt;/D&gt;&lt;/FQL&gt;&lt;FQL&gt;&lt;Q&gt;MAR^FG_PRICE(NOW)&lt;/Q&gt;&lt;R&gt;1&lt;/R&gt;&lt;C&gt;1&lt;/C&gt;&lt;D xsi:type="xsd:double"&gt;115.32&lt;/D&gt;&lt;/FQL&gt;&lt;FQL&gt;&lt;Q&gt;MAS^FG_PRICE(NOW)&lt;/Q&gt;&lt;R&gt;1&lt;/R&gt;&lt;C&gt;1&lt;/C&gt;&lt;D xsi:type="xsd:double"&gt;30.49&lt;/D&gt;&lt;/FQL&gt;&lt;FQL&gt;&lt;Q&gt;MASI^FG_PRICE(NOW)&lt;/Q&gt;&lt;R&gt;1&lt;/R&gt;&lt;C&gt;1&lt;/C&gt;&lt;D xsi:type="xsd:double"&gt;108.04&lt;/D&gt;&lt;/FQL&gt;&lt;FQL&gt;&lt;Q&gt;MAT^FG_PRICE(NOW)&lt;/Q&gt;&lt;R&gt;1&lt;/R&gt;&lt;C&gt;1&lt;/C&gt;&lt;D xsi:type="xsd:double"&gt;13.77&lt;/D&gt;&lt;/FQL&gt;&lt;FQL&gt;&lt;Q&gt;MCD^FG_PRICE(NOW)&lt;/Q&gt;&lt;R&gt;1&lt;/R&gt;&lt;C&gt;1&lt;/C&gt;&lt;D xsi:type="xsd:double"&gt;185.45&lt;/D&gt;&lt;/FQL&gt;&lt;FQL&gt;&lt;Q&gt;MCHP^FG_PRICE(NOW)&lt;/Q&gt;&lt;R&gt;1&lt;/R&gt;&lt;C&gt;1&lt;/C&gt;&lt;D xsi:type="xsd:double"&gt;73.4&lt;/D&gt;&lt;/FQL&gt;&lt;FQL&gt;&lt;Q&gt;MCK^FG_PRICE(NOW)&lt;/Q&gt;&lt;R&gt;1&lt;/R&gt;&lt;C&gt;1&lt;/C&gt;&lt;D xsi:type="xsd:double"&gt;126.4&lt;/D&gt;&lt;/FQL&gt;&lt;FQL&gt;&lt;Q&gt;MCO^FG_PRICE(NOW)&lt;/Q&gt;&lt;R&gt;1&lt;/R&gt;&lt;C&gt;1&lt;/C&gt;&lt;D xsi:type="xsd:double"&gt;149.84&lt;/D&gt;&lt;/FQL&gt;&lt;FQL&gt;&lt;Q&gt;MCY^FG_PRICE(NOW)&lt;/Q&gt;&lt;R&gt;1&lt;/R&gt;&lt;C&gt;1&lt;/C&gt;&lt;D xsi:type="xsd:double"&gt;57.86&lt;/D&gt;&lt;/FQL&gt;&lt;FQL&gt;&lt;Q&gt;MD^FG_PRICE(NOW)&lt;/Q&gt;&lt;R&gt;1&lt;/R&gt;&lt;C&gt;1&lt;/C&gt;&lt;D xsi:type="xsd:double"&gt;39.54&lt;/D&gt;&lt;/FQL&gt;&lt;FQL&gt;&lt;Q&gt;MDLZ^FG_PRICE(NOW)&lt;/Q&gt;&lt;R&gt;1&lt;/R&gt;&lt;C&gt;1&lt;/C&gt;&lt;D xsi:type="xsd:double"&gt;44.25&lt;/D&gt;&lt;/FQL&gt;&lt;FQL&gt;&lt;Q&gt;MDT^FG_PRICE(NOW)&lt;/Q&gt;&lt;R&gt;1&lt;/R&gt;&lt;C&gt;1&lt;/C&gt;&lt;D xsi:type="xsd:double"&gt;96.24&lt;/D&gt;&lt;/FQL&gt;&lt;FQL&gt;&lt;Q&gt;MDU^FG_PRICE(NOW)&lt;/Q&gt;&lt;R&gt;1&lt;/R&gt;&lt;C&gt;1&lt;/C&gt;&lt;D xsi:type="xsd:double"&gt;25.82&lt;/D&gt;&lt;/FQL&gt;&lt;FQL&gt;&lt;Q&gt;MET^FG_PRICE(NOW)&lt;/Q&gt;&lt;R&gt;1&lt;/R&gt;&lt;C&gt;1&lt;/C&gt;&lt;D xsi:type="xsd:double"&gt;41.17&lt;/D&gt;&lt;/FQL&gt;&lt;FQL&gt;&lt;Q&gt;MFA^FG_PRICE(NOW)&lt;/Q&gt;&lt;R&gt;1&lt;/R&gt;&lt;C&gt;1&lt;/C&gt;&lt;D xsi:type="xsd:double"&gt;7.17&lt;/D&gt;&lt;/FQL&gt;&lt;FQL&gt;&lt;Q&gt;MGM^FG_PRICE(NOW)&lt;/Q&gt;&lt;R&gt;1&lt;/R&gt;&lt;C&gt;1&lt;/C&gt;&lt;D xsi:type="xsd:double"&gt;27.42&lt;/D&gt;&lt;/FQL&gt;&lt;FQL&gt;&lt;Q&gt;MHK^FG_PRICE(NOW)&lt;/Q&gt;&lt;R&gt;1&lt;/R&gt;&lt;C&gt;1&lt;/C&gt;&lt;D xsi:type="xsd:double"&gt;123.01&lt;/D&gt;&lt;/FQL&gt;&lt;FQL&gt;&lt;Q&gt;MIC^FG_PRICE(NOW)&lt;/Q&gt;&lt;R&gt;1&lt;/R&gt;&lt;C&gt;1&lt;/C&gt;&lt;D xsi:type="xsd:double"&gt;41.25&lt;/D&gt;&lt;/FQL&gt;&lt;FQL&gt;&lt;Q&gt;MIDD^FG_PRICE(NOW)&lt;/Q&gt;&lt;R&gt;1&lt;/R&gt;&lt;C&gt;1&lt;/C&gt;&lt;D xsi:type="xsd:double"&gt;112.01&lt;/D&gt;&lt;/FQL&gt;&lt;FQL&gt;&lt;Q&gt;MIK^FG_PRICE(NOW)&lt;/Q&gt;&lt;R&gt;1&lt;/R&gt;&lt;C&gt;1&lt;/C&gt;&lt;D xsi:type="xsd:double"&gt;16.32&lt;/D&gt;&lt;/FQL&gt;&lt;FQL&gt;&lt;Q&gt;MKC^FG_PRICE(NOW)&lt;/Q&gt;&lt;R&gt;1&lt;/R&gt;&lt;C&gt;1&lt;/C&gt;&lt;D xsi:type="xsd:double"&gt;151.63&lt;/D&gt;&lt;/FQL&gt;&lt;FQL&gt;&lt;Q&gt;MKL^FG_PRICE(NOW)&lt;/Q&gt;&lt;R&gt;1&lt;/R&gt;&lt;C&gt;1&lt;/C&gt;&lt;D xsi:type="xsd:double"&gt;1147.93&lt;/D&gt;&lt;/FQL&gt;&lt;FQL&gt;&lt;Q&gt;MKSI^FG_PRICE(NOW)&lt;/Q&gt;&lt;R&gt;1&lt;/R&gt;&lt;C&gt;1&lt;/C&gt;&lt;D xsi:type="xsd:double"&gt;72.56&lt;/D&gt;&lt;/FQL&gt;&lt;FQL&gt;&lt;Q&gt;MKTX^FG_PRICE(NOW)&lt;/Q&gt;&lt;R&gt;1&lt;/R&gt;&lt;C&gt;1&lt;/C&gt;&lt;D xsi:type="xsd:double"&gt;221.91&lt;/D&gt;&lt;/FQL&gt;&lt;FQL&gt;&lt;Q&gt;MLM^FG_PRICE(NOW)&lt;/Q&gt;&lt;R&gt;1&lt;/R&gt;&lt;C&gt;1&lt;/C&gt;&lt;D xsi:type="xsd:double"&gt;186.13&lt;/D&gt;&lt;/FQL&gt;&lt;FQL&gt;&lt;Q&gt;MMC^FG_PRICE(NOW)&lt;/Q&gt;&lt;R&gt;1&lt;/R&gt;&lt;C&gt;1&lt;/C&gt;&lt;D xsi:type="xsd:double"&gt;85.23&lt;/D&gt;&lt;/FQL&gt;&lt;FQL&gt;&lt;Q&gt;MMM^FG_PRICE(NOW)&lt;/Q&gt;&lt;R&gt;1&lt;/R&gt;&lt;C&gt;1&lt;/C&gt;&lt;D xsi:type="xsd:double"&gt;202.68&lt;/D&gt;&lt;/FQL&gt;&lt;FQL&gt;&lt;Q&gt;MNST^FG_PRICE(NOW)&lt;/Q&gt;&lt;R&gt;1&lt;/R&gt;&lt;C&gt;1&lt;/C&gt;&lt;D xsi:type="xsd:double"&gt;58.27&lt;/D&gt;&lt;/FQL&gt;&lt;FQL&gt;&lt;Q&gt;MO^FG_PRICE(NOW)&lt;/Q&gt;&lt;R&gt;1&lt;/R&gt;&lt;C&gt;1&lt;/C&gt;&lt;D xsi:type="xsd:double"&gt;54.4&lt;/D&gt;&lt;/FQL&gt;&lt;FQL&gt;&lt;Q&gt;MOH^FG_PRICE(NOW)&lt;/Q&gt;&lt;R&gt;1&lt;/R&gt;&lt;C&gt;1&lt;/C&gt;&lt;D xsi:type="xsd:double"&gt;136.51&lt;/D&gt;&lt;/FQL&gt;&lt;FQL&gt;&lt;Q&gt;MORN^FG_PRICE(NOW)&lt;/Q&gt;&lt;R&gt;1&lt;/R&gt;&lt;C&gt;1&lt;/C&gt;&lt;D xsi:type="xsd:double"&gt;116.48&lt;/D&gt;&lt;/FQL&gt;&lt;FQL&gt;&lt;Q&gt;MOS^FG_PRICE(NOW)&lt;/Q&gt;&lt;R&gt;1&lt;/R&gt;&lt;C&gt;1&lt;/C&gt;&lt;D xsi:type="xsd:double"&gt;34.55&lt;/D&gt;&lt;/FQL&gt;&lt;FQL&gt;&lt;Q&gt;MPC^FG_PRICE(NOW)&lt;/Q&gt;&lt;R&gt;1&lt;/R&gt;&lt;C&gt;1&lt;/C&gt;&lt;D xsi:type="xsd:double"&gt;63.55&lt;/D&gt;&lt;/FQL&gt;&lt;FQL&gt;&lt;Q&gt;MPW^FG_PRICE(NOW)&lt;/Q&gt;&lt;R&gt;1&lt;/R&gt;&lt;C&gt;1&lt;/C&gt;&lt;D xsi:type="xsd:double"&gt;17.49&lt;/D&gt;&lt;/FQL&gt;&lt;FQL&gt;&lt;Q&gt;MPWR^FG_PRICE(NOW)&lt;/Q&gt;&lt;R&gt;1&lt;/R&gt;&lt;C&gt;1&lt;/C&gt;&lt;D xsi:type="xsd:double"&gt;125.54&lt;/D&gt;&lt;/FQL&gt;&lt;FQL&gt;&lt;Q&gt;MRK^FG_PRICE(NOW)&lt;/Q&gt;&lt;R&gt;1&lt;/R&gt;&lt;C&gt;1&lt;/C&gt;&lt;D xsi:type="xsd:double"&gt;78.37&lt;/D&gt;&lt;/FQL&gt;&lt;FQL&gt;&lt;Q&gt;MRO^FG_PRICE(NOW)&lt;/Q&gt;&lt;R&gt;1&lt;/R&gt;&lt;C&gt;1&lt;/C&gt;&lt;D xsi:type="xsd:double"&gt;16.22&lt;/D&gt;&lt;/FQL&gt;&lt;FQL&gt;&lt;Q&gt;MRVL^FG_PRICE(NOW)&lt;/Q&gt;&lt;R&gt;1&lt;/R&gt;&lt;C&gt;1&lt;/C&gt;&lt;D xsi:type="xsd:double"&gt;16.09&lt;/D&gt;&lt;/FQL&gt;&lt;FQL&gt;&lt;Q&gt;MS^FG_PRICE(NOW)&lt;/Q&gt;&lt;R&gt;1&lt;/R&gt;&lt;C&gt;1&lt;/C&gt;&lt;D xsi:type="xsd:double"&gt;42.61&lt;/D&gt;&lt;/FQL&gt;&lt;FQL&gt;&lt;Q&gt;MSCI^FG_PRICE(NOW)&lt;/Q&gt;&lt;R&gt;1&lt;/R&gt;&lt;C&gt;1&lt;/C&gt;&lt;D xsi:type="xsd:double"&gt;152.32&lt;/D&gt;&lt;/FQL&gt;&lt;FQL&gt;&lt;Q&gt;MSFT^FG_PRICE(NOW)&lt;/Q&gt;&lt;R&gt;1&lt;/R&gt;&lt;C&gt;1&lt;/C&gt;&lt;D xsi:type="xsd:double"&gt;109.19&lt;/D&gt;&lt;/FQL&gt;&lt;FQL&gt;&lt;Q&gt;MSG^FG_PRICE(NOW)&lt;/Q&gt;&lt;R&gt;1&lt;/R&gt;&lt;C&gt;1&lt;/C&gt;&lt;D xsi:type="xsd:double"&gt;271.02&lt;/D&gt;&lt;/FQL&gt;&lt;FQL&gt;&lt;Q&gt;MSI^FG_PRICE(NOW)&lt;/Q&gt;&lt;R&gt;1&lt;/R&gt;&lt;C&gt;1&lt;/C&gt;&lt;D xsi:type="xsd:double"&gt;129.76&lt;/D&gt;&lt;/FQL&gt;&lt;FQL&gt;&lt;Q&gt;MSM^FG_PRICE(NOW)&lt;/Q&gt;&lt;R&gt;1&lt;/R&gt;&lt;C&gt;1&lt;/C&gt;&lt;D xsi:type="xsd:double"&gt;84&lt;/D&gt;&lt;/FQL&gt;&lt;FQL&gt;&lt;Q&gt;MTB^FG_PRICE(NOW)&lt;/Q&gt;&lt;R&gt;1&lt;/R&gt;&lt;C&gt;1&lt;/C&gt;&lt;D xsi:type="xsd:double"&gt;161.3&lt;/D&gt;&lt;/FQL&gt;&lt;FQL&gt;&lt;Q&gt;MTCH^FG_PRICE(NOW)&lt;/Q&gt;&lt;R&gt;1&lt;/R&gt;&lt;C&gt;1&lt;/C&gt;&lt;D xsi:type="xsd:double"&gt;41.17&lt;/D&gt;&lt;/FQL&gt;&lt;FQL&gt;&lt;Q&gt;MTD^FG_PRICE(NOW)&lt;/Q&gt;&lt;R&gt;1&lt;/R&gt;&lt;C&gt;1&lt;/C&gt;&lt;D xsi:type="xsd:double"&gt;610.1&lt;/D&gt;&lt;/FQL&gt;&lt;FQL&gt;&lt;Q&gt;MTN^FG_PRICE(NOW)&lt;/Q&gt;&lt;R&gt;1&lt;/R&gt;&lt;C&gt;1&lt;/C&gt;&lt;D xsi:type="xsd:double"&gt;271.77&lt;/D&gt;&lt;/FQL&gt;&lt;FQL&gt;&lt;Q&gt;MU^FG_PRICE(NOW)&lt;/Q&gt;&lt;R&gt;1&lt;/R&gt;&lt;C&gt;1&lt;/C&gt;&lt;D xsi:type="xsd:double"&gt;37.67&lt;/D&gt;&lt;/FQL&gt;&lt;FQL&gt;&lt;Q&gt;MUR^FG_PRICE(NOW)&lt;/Q&gt;&lt;R&gt;1&lt;/R&gt;&lt;C&gt;1&lt;/C&gt;&lt;D xsi:type="xsd:double"&gt;30.22&lt;/D&gt;&lt;/FQL&gt;&lt;FQL&gt;&lt;Q&gt;MXIM^FG_PRICE(NOW)&lt;/Q&gt;&lt;R&gt;1&lt;/R&gt;&lt;C&gt;1&lt;/C&gt;&lt;D xsi:type="xsd:double"&gt;54.48&lt;/D&gt;&lt;/FQL&gt;&lt;FQL&gt;&lt;Q&gt;MYL^FG_PRICE(NOW)&lt;/Q&gt;&lt;R&gt;1&lt;/R&gt;&lt;C&gt;1&lt;/C&gt;&lt;D xsi:type="xsd:double"&gt;31.84&lt;/D&gt;&lt;/FQL&gt;&lt;FQL&gt;&lt;Q&gt;NATI^FG_PRICE(NOW)&lt;/Q&gt;&lt;R&gt;1&lt;/R&gt;&lt;C&gt;1&lt;/C&gt;&lt;D xsi:type="xsd:double"&gt;48.31&lt;/D&gt;&lt;/FQL&gt;&lt;FQL&gt;&lt;Q&gt;NAVI^FG_PRICE(NOW)&lt;/Q&gt;&lt;R&gt;1&lt;/R&gt;&lt;C&gt;1&lt;/C&gt;&lt;D xsi:type="xsd:double"&gt;10.81&lt;/D&gt;&lt;/FQL&gt;&lt;FQL&gt;&lt;Q&gt;NBIX^FG_PRICE(NOW)&lt;/Q&gt;&lt;R&gt;1&lt;/R&gt;&lt;C&gt;1&lt;/C&gt;&lt;D xsi:type="xsd:double"&gt;86.97&lt;/D&gt;&lt;/FQL&gt;&lt;FQL&gt;&lt;Q&gt;NBL^FG_PRICE(NOW)&lt;/Q&gt;&lt;R&gt;1&lt;/R&gt;&lt;C&gt;1&lt;/C&gt;&lt;D xsi:type="xsd:double"&gt;23.84&lt;/D&gt;&lt;/FQL&gt;&lt;FQL&gt;&lt;Q&gt;NBR^FG_PRICE(NOW)&lt;/Q&gt;&lt;R&gt;1&lt;/R&gt;&lt;C&gt;1&lt;/C&gt;&lt;D xsi:type="xsd:double"&gt;3.06&lt;/D&gt;&lt;/FQL&gt;&lt;FQL&gt;&lt;Q&gt;NCLH^FG_PRICE(NOW)&lt;/Q&gt;&lt;R&gt;1&lt;/R&gt;&lt;C&gt;1&lt;/C&gt;&lt;D xsi:type="xsd:double"&gt;49.36&lt;/D&gt;&lt;/FQL&gt;&lt;FQL&gt;&lt;Q&gt;NCR^FG_PRICE(NOW)&lt;/Q&gt;&lt;R&gt;1&lt;/R&gt;&lt;C&gt;1&lt;/C&gt;&lt;D xsi:type="xsd:double"&gt;26.74&lt;/D&gt;&lt;/FQL&gt;&lt;FQL&gt;&lt;Q&gt;NDAQ^FG_PRICE(NOW)&lt;/Q&gt;&lt;R&gt;1&lt;/R&gt;&lt;C&gt;1&lt;/C&gt;&lt;D xsi:type="xsd:double"&gt;89.89&lt;/D&gt;&lt;/FQL&gt;&lt;FQL&gt;&lt;Q&gt;NDSN^FG_PRICE(NOW)&lt;/Q&gt;&lt;R&gt;1&lt;/R&gt;&lt;C&gt;1&lt;/C&gt;&lt;D xsi:type="xsd:double"&gt;115.51&lt;/D&gt;&lt;/FQL&gt;&lt;FQL&gt;&lt;Q&gt;NEE^FG_PRICE(NOW)&lt;/Q&gt;&lt;R&gt;1&lt;/R&gt;&lt;C&gt;1&lt;/C&gt;&lt;D xsi:type="xsd:double"&gt;182.66&lt;/D&gt;&lt;/FQL&gt;&lt;FQL&gt;&lt;Q&gt;NEM^FG_PRICE(NOW)&lt;/Q&gt;&lt;R&gt;1&lt;/R&gt;&lt;C&gt;1&lt;/C&gt;&lt;D xsi:type="xsd:double"&gt;32.66&lt;/D&gt;&lt;/FQL&gt;&lt;FQL&gt;&lt;Q&gt;NEU^FG_PRICE(NOW)&lt;/Q&gt;&lt;R&gt;1&lt;/R&gt;&lt;C&gt;1&lt;/C&gt;&lt;D xsi:type="xsd:double"&gt;408.2&lt;/D&gt;&lt;/FQL&gt;&lt;FQL&gt;&lt;Q&gt;NFG^FG_PRICE(NOW)&lt;/Q&gt;&lt;R&gt;1&lt;/R&gt;&lt;C&gt;1&lt;/C&gt;&lt;D xsi:type="xsd:double"&gt;54.7&lt;/D&gt;&lt;/FQL&gt;&lt;FQL&gt;&lt;Q&gt;NFLX^FG_PRICE(NOW)&lt;/Q&gt;&lt;R&gt;1&lt;/R&gt;&lt;C&gt;1&lt;/C&gt;&lt;D xsi:type="xsd:double"&gt;282.88&lt;/D&gt;&lt;/FQL&gt;&lt;FQL&gt;&lt;Q&gt;NFX^FG_PRICE(NOW)&lt;/Q&gt;&lt;R&gt;1&lt;/R&gt;&lt;C&gt;1&lt;/C&gt;&lt;D xsi:type="xsd:double"&gt;16.81&lt;/D&gt;&lt;/FQL&gt;&lt;FQL&gt;&lt;Q&gt;NI^FG_PRICE(NOW)&lt;/Q&gt;&lt;R&gt;1&lt;/R&gt;&lt;C&gt;1&lt;/C&gt;&lt;D xsi:type="xsd:double"&gt;26.81&lt;/D&gt;&lt;/FQL&gt;&lt;FQL&gt;&lt;Q&gt;NKE^FG_PRICE(NOW)&lt;/Q&gt;&lt;R&gt;1&lt;/R&gt;&lt;C&gt;1&lt;/C&gt;&lt;D xsi:type="xsd:double"&gt;75.54&lt;/D&gt;&lt;/FQL&gt;&lt;FQL&gt;&lt;Q&gt;NKTR^FG_PRICE(NOW)&lt;/Q&gt;&lt;R&gt;1&lt;/R&gt;&lt;C&gt;1&lt;/C&gt;&lt;D xsi:type="xsd:double"&gt;38.04&lt;/D&gt;&lt;/FQL&gt;&lt;FQL&gt;&lt;Q&gt;NLSN^FG_PRICE(NOW)&lt;/Q&gt;&lt;R&gt;1&lt;/R&gt;&lt;C&gt;1&lt;/C&gt;&lt;D xsi:type="xsd:double"&gt;27.2&lt;/D&gt;&lt;/FQL&gt;&lt;FQL&gt;&lt;Q&gt;NLY^FG_PRICE(NOW)&lt;/Q&gt;&lt;R&gt;1&lt;/R&gt;&lt;C&gt;1&lt;/C&gt;&lt;D xsi:type="xsd:double"&gt;10.1&lt;/D&gt;&lt;/FQL&gt;&lt;FQL&gt;&lt;Q&gt;NNN^FG_PRICE(NOW)&lt;/Q&gt;&lt;R&gt;1&lt;/R&gt;&lt;C&gt;1&lt;/C&gt;&lt;D xsi:type="xsd:double"&gt;51.09&lt;/D&gt;&lt;/FQL&gt;&lt;FQL&gt;&lt;Q&gt;NOC^FG_PRICE(NOW)&lt;/Q&gt;&lt;R&gt;1&lt;/R&gt;&lt;C&gt;1&lt;/C&gt;&lt;D xsi:type="xsd:double"&gt;257.01&lt;/D&gt;&lt;/FQL&gt;&lt;FQL&gt;&lt;Q&gt;NOV^FG_PRICE(NOW)&lt;/Q&gt;&lt;R&gt;1&lt;/R&gt;&lt;C&gt;1&lt;/C&gt;&lt;D xsi:type="xsd:double"&gt;30.27&lt;/D&gt;&lt;/FQL&gt;&lt;FQL&gt;&lt;Q&gt;NOW^FG_PRICE(NOW)&lt;/Q&gt;&lt;R&gt;1&lt;/R&gt;&lt;C&gt;1&lt;/C&gt;&lt;D xsi:type="xsd:double"&gt;187.6&lt;/D&gt;&lt;/FQL&gt;&lt;FQL&gt;&lt;Q&gt;NRG^FG_PRICE(NOW)&lt;/Q&gt;&lt;R&gt;1&lt;/R&gt;&lt;C&gt;1&lt;/C&gt;&lt;D xsi:type="xsd:double"&gt;40.56&lt;/D&gt;&lt;/FQL&gt;&lt;FQL&gt;&lt;Q&gt;NRZ^FG_PRICE(NOW)&lt;/Q&gt;&lt;R&gt;1&lt;/R&gt;&lt;C&gt;1&lt;/C&gt;&lt;D xsi:type="xsd:double"&gt;17.02&lt;/D&gt;&lt;/FQL&gt;&lt;FQL&gt;&lt;Q&gt;NSC^FG_PRICE(NOW)&lt;/Q&gt;&lt;R&gt;1&lt;/R&gt;&lt;C&gt;1&lt;/C&gt;&lt;D xsi:type="xsd:double"&gt;162.19&lt;/D&gt;&lt;/FQL&gt;&lt;FQL&gt;&lt;Q&gt;NTAP^FG_PRICE(NOW)&lt;/Q&gt;&lt;R&gt;1&lt;/R&gt;&lt;C&gt;1&lt;/C&gt;&lt;D xsi:type="xsd:double"&gt;68.48&lt;/D&gt;&lt;/FQL&gt;&lt;FQL&gt;&lt;Q&gt;NTNX^FG_PRICE(NOW)&lt;/Q&gt;&lt;R&gt;1&lt;/R&gt;&lt;C&gt;1&lt;/C&gt;&lt;D xsi:type="xsd:double"&gt;44.43&lt;/D&gt;&lt;/FQL&gt;&lt;FQL&gt;&lt;Q&gt;NTRS^FG_PRICE(NOW)&lt;/Q&gt;&lt;R&gt;1&lt;/R&gt;&lt;C&gt;1&lt;/C&gt;&lt;D xsi:type="xsd:double"&gt;90.94&lt;/D&gt;&lt;/FQL&gt;&lt;FQL&gt;&lt;Q&gt;NUAN^FG_PRICE(NOW)&lt;/Q&gt;&lt;R&gt;1&lt;/R&gt;&lt;C&gt;1&lt;/C&gt;&lt;D xsi:type="xsd:double"&gt;15.61&lt;/D&gt;&lt;/FQL&gt;&lt;FQL&gt;&lt;Q&gt;NUE^FG_PRICE(NOW)&lt;/Q&gt;&lt;R&gt;1&lt;/R&gt;&lt;C&gt;1&lt;/C&gt;&lt;D xsi:type="xsd:double"&gt;59.18&lt;/D&gt;&lt;/FQL&gt;&lt;FQL&gt;&lt;Q&gt;NUS^FG_PRICE(NOW)&lt;/Q&gt;&lt;R&gt;1&lt;/R&gt;&lt;C&gt;1&lt;/C&gt;&lt;D xsi:type="xsd:double"&gt;63.79&lt;/D&gt;&lt;/FQL&gt;&lt;FQL&gt;&lt;Q&gt;NVDA^FG_PRICE(NOW)&lt;/Q&gt;&lt;R&gt;1&lt;/R&gt;&lt;C&gt;1&lt;/C&gt;&lt;D xsi:type="xsd:double"&gt;158.29&lt;/D&gt;&lt;/FQL&gt;&lt;FQL&gt;&lt;Q&gt;NVR^FG_PRICE(NOW)&lt;/Q&gt;&lt;R&gt;1&lt;/R&gt;&lt;C&gt;1&lt;/C&gt;&lt;D xsi:type="xsd:double"&gt;2492.39&lt;/D&gt;&lt;/FQL&gt;&lt;FQL&gt;&lt;Q&gt;NWL^FG_PRICE(NOW)&lt;/Q&gt;&lt;R&gt;1&lt;/R&gt;&lt;C&gt;1&lt;/C&gt;&lt;D xsi:type="xsd:double"&gt;22.97&lt;/D&gt;&lt;/FQL&gt;&lt;FQL&gt;&lt;Q&gt;NWS^FG_PRICE(NOW)&lt;/Q&gt;&lt;R&gt;1&lt;/R&gt;&lt;C&gt;1&lt;/C&gt;&lt;D xsi:type="xsd:double"&gt;12.86&lt;/D&gt;&lt;/FQL&gt;&lt;FQL&gt;&lt;Q&gt;NWSA^FG_PRICE(NOW)&lt;/Q&gt;&lt;R&gt;1&lt;/R&gt;&lt;C&gt;1&lt;/C&gt;&lt;D xsi:type="xsd:double"&gt;12.47&lt;/D&gt;&lt;/FQL&gt;&lt;FQL&gt;&lt;Q&gt;NXPI^FG_PRICE(NOW)&lt;/Q&gt;&lt;R&gt;1&lt;/R&gt;&lt;C&gt;1&lt;/C&gt;&lt;D xsi:type="xsd:double"&gt;82.05&lt;/D&gt;&lt;/FQL&gt;&lt;FQL&gt;&lt;Q&gt;NYCB^FG_PRICE(NOW)&lt;/Q&gt;&lt;R&gt;1&lt;/R&gt;&lt;C&gt;1&lt;/C&gt;&lt;D xsi:type="xsd:double"&gt;10.29&lt;/D&gt;&lt;/FQL&gt;&lt;FQL&gt;&lt;Q&gt;O^FG_PRICE(NOW)&lt;/Q&gt;&lt;R&gt;1&lt;/R&gt;&lt;C&gt;1&lt;/C&gt;&lt;D xsi:type="xsd:double"&gt;66.21&lt;/D&gt;&lt;/FQL&gt;&lt;FQL&gt;&lt;Q&gt;OC^FG_PRICE(NOW)&lt;/Q&gt;&lt;R&gt;1&lt;/R&gt;&lt;C&gt;1&lt;/C&gt;&lt;D xsi:type="xsd:double"&gt;49.55&lt;/D&gt;&lt;/FQL&gt;&lt;FQL&gt;&lt;Q&gt;ODFL^FG_PRICE(NOW)&lt;/Q&gt;&lt;R&gt;1&lt;/R&gt;&lt;C&gt;1&lt;/C&gt;&lt;D xsi:type="xsd:double"&gt;134.19&lt;/D&gt;&lt;/FQL&gt;&lt;FQL&gt;&lt;Q&gt;OFC^FG_PRICE(NOW)&lt;/Q&gt;&lt;R&gt;1&lt;/R&gt;&lt;C&gt;1&lt;/C&gt;&lt;D xsi:type="xsd:double"&gt;24.43&lt;/D&gt;&lt;/FQL&gt;&lt;FQL&gt;&lt;Q&gt;OGE^FG_PRICE(NOW)&lt;/Q&gt;&lt;R&gt;1&lt;/R&gt;&lt;C&gt;1&lt;/C&gt;&lt;D xsi:type="xsd:double"&gt;40.36&lt;/D&gt;&lt;/FQL&gt;&lt;FQL&gt;&lt;Q&gt;OHI^FG_PRICE(NOW)&lt;/Q&gt;&lt;R&gt;1&lt;/R&gt;&lt;C&gt;1&lt;/C&gt;&lt;D xsi:type="xsd:double"&gt;38.11&lt;/D&gt;&lt;/FQL&gt;&lt;FQL&gt;&lt;Q&gt;OI^FG_PRICE(NOW)&lt;/Q&gt;&lt;R&gt;1&lt;/R&gt;&lt;C&gt;1&lt;/C&gt;&lt;D xsi:type="xsd:double"&gt;17.44&lt;/D&gt;&lt;/FQL&gt;&lt;FQL&gt;&lt;Q&gt;OKE^FG_PRICE(NOW)&lt;/Q&gt;&lt;R&gt;1&lt;/R&gt;&lt;C&gt;1&lt;/C&gt;&lt;D xsi:type="xsd:double"&gt;59.37&lt;/D&gt;&lt;/FQL&gt;&lt;FQL&gt;&lt;Q&gt;OKTA^FG_PRICE(NOW)&lt;/Q&gt;&lt;R&gt;1&lt;/R&gt;&lt;C&gt;1&lt;/C&gt;&lt;D xsi:type="xsd:double"&gt;66.95&lt;/D&gt;&lt;/FQL&gt;&lt;FQL&gt;&lt;Q&gt;OLED^FG_PRICE(NOW)&lt;/Q&gt;&lt;R&gt;1&lt;/R&gt;&lt;C&gt;1&lt;/C&gt;&lt;D xsi:type="xsd:double"&gt;98.59&lt;/D&gt;&lt;/FQL&gt;&lt;FQL&gt;&lt;Q&gt;OLN^FG_PRICE(NOW)&lt;/Q&gt;&lt;R&gt;1&lt;/R&gt;&lt;C&gt;1&lt;/C&gt;&lt;D xsi:type="xsd:double"&gt;20&lt;/D&gt;&lt;/FQL&gt;&lt;FQL&gt;&lt;Q&gt;OMC^FG_PRICE(NOW)&lt;/Q&gt;&lt;R&gt;1&lt;/R&gt;&lt;C&gt;1&lt;/C&gt;&lt;D xsi:type="xsd:double"&gt;75.48&lt;/D&gt;&lt;/FQL&gt;&lt;FQL&gt;&lt;Q&gt;OMF^FG_PRICE(NOW)&lt;/Q&gt;&lt;R&gt;1&lt;/R&gt;&lt;C&gt;1&lt;/C&gt;&lt;D xsi:type="xsd:double"&gt;27.89&lt;/D&gt;&lt;/FQL&gt;&lt;FQL&gt;&lt;Q&gt;ON^FG_PRICE(NOW)&lt;/Q&gt;&lt;R&gt;1&lt;/R&gt;&lt;C&gt;1&lt;/C&gt;&lt;D xsi:type="xsd:double"&gt;18.27&lt;/D&gt;&lt;/FQL&gt;&lt;FQL&gt;&lt;Q&gt;ORCL^FG_PRICE(NOW)&lt;/Q&gt;&lt;R&gt;1&lt;/R&gt;&lt;C&gt;1&lt;/C&gt;&lt;D xsi:type="xsd:double"&gt;46.68&lt;/D&gt;&lt;/FQL&gt;&lt;FQL&gt;&lt;Q&gt;ORI^FG_PRICE(NOW)&lt;/Q&gt;&lt;R&gt;1&lt;/R&gt;&lt;C&gt;1&lt;/C&gt;&lt;D xsi:type="xsd:double"&gt;22.09&lt;/D&gt;&lt;/FQL&gt;&lt;FQL&gt;&lt;Q&gt;ORLY^FG_PRICE(NOW)&lt;/Q&gt;&lt;R&gt;1&lt;/R&gt;&lt;C&gt;1&lt;/C&gt;&lt;D xsi:type="xsd:double"&gt;340.41&lt;/D&gt;&lt;/FQL&gt;&lt;FQL&gt;&lt;Q&gt;OSK^FG_PRICE(NOW)&lt;/Q&gt;&lt;R&gt;1&lt;/R&gt;&lt;C&gt;1&lt;/C&gt;&lt;D xsi:type="xsd:double"&gt;68.09&lt;/D&gt;&lt;/FQL&gt;&lt;FQL&gt;&lt;Q&gt;OUT^FG_PRICE(NOW)&lt;/Q&gt;&lt;R&gt;1&lt;/R&gt;&lt;C&gt;1&lt;/C&gt;&lt;D xsi:type="xsd:double"&gt;20.98&lt;/D&gt;&lt;/FQL&gt;&lt;FQL&gt;&lt;Q&gt;OXY^FG_PRICE(NOW)&lt;/Q&gt;&lt;R&gt;1&lt;/R&gt;&lt;C&gt;1&lt;/C&gt;&lt;D xsi:type="xsd:double"&gt;67.52&lt;/D&gt;&lt;/FQL&gt;&lt;FQL&gt;&lt;Q&gt;OZK^FG_PRICE(NOW)&lt;/Q&gt;&lt;R&gt;1&lt;/R&gt;&lt;C&gt;1&lt;/C&gt;&lt;D xsi:type="xsd:double"&gt;24.36&lt;/D&gt;&lt;/FQL&gt;&lt;FQL&gt;&lt;Q&gt;PACW^FG_PRICE(NOW)&lt;/Q&gt;&lt;R&gt;1&lt;/R&gt;&lt;C&gt;1&lt;/C&gt;&lt;D xsi:type="xsd:double"&gt;37.47&lt;/D&gt;&lt;/FQL&gt;&lt;FQL&gt;&lt;Q&gt;PAG^FG_PRICE(NOW)&lt;/Q&gt;&lt;R&gt;1&lt;/R&gt;&lt;C&gt;1&lt;/C&gt;&lt;D xsi:type="xsd:double"&gt;41.92&lt;/D&gt;&lt;/FQL&gt;&lt;FQL&gt;&lt;Q&gt;PAH^FG_PRICE(NOW)&lt;/Q&gt;&lt;R&gt;1&lt;/R&gt;&lt;C&gt;1&lt;/C&gt;&lt;D xsi:type="xsd:double"&gt;11.35&lt;/D&gt;&lt;/FQL&gt;&lt;FQL&gt;&lt;Q&gt;PANW^FG_PRICE(NOW)&lt;/Q&gt;&lt;R&gt;1&lt;/R&gt;&lt;C&gt;1&lt;/C&gt;&lt;D xsi:type="xsd:double"&gt;181.78&lt;/D&gt;&lt;/FQL&gt;&lt;FQL&gt;&lt;Q&gt;PAYC^FG_PRICE(NOW)&lt;/Q&gt;&lt;R&gt;1&lt;/R&gt;&lt;C&gt;1&lt;/C&gt;&lt;D xsi:type="xsd:double"&gt;133.57&lt;/D&gt;&lt;/FQL&gt;&lt;FQL&gt;&lt;Q&gt;PAYX^FG_PRICE(NOW)&lt;/Q&gt;&lt;R&gt;1&lt;/R&gt;&lt;C&gt;1&lt;/C&gt;&lt;D xsi:type="xsd:double"&gt;69.17&lt;/D&gt;&lt;/FQL&gt;&lt;FQL&gt;&lt;Q&gt;PB^FG_PRICE(NOW)&lt;/Q&gt;&lt;R&gt;1&lt;/R&gt;&lt;C&gt;1&lt;/C&gt;&lt;D xsi:type="xsd:double"&gt;66.56&lt;/D&gt;&lt;/FQL&gt;&lt;FQL&gt;&lt;Q&gt;PBCT^FG_PRICE(NOW)&lt;/Q&gt;&lt;R&gt;1&lt;/R&gt;&lt;C&gt;1&lt;/C&gt;&lt;D xsi:type="xsd:double"&gt;16.28&lt;/D&gt;&lt;/FQL&gt;&lt;FQL&gt;&lt;Q&gt;PBF^FG_PRICE(NOW)&lt;/Q&gt;&lt;R&gt;1&lt;/R&gt;&lt;C&gt;1&lt;/C&gt;&lt;D xsi:type="xsd:double"&gt;35.23&lt;/D&gt;&lt;/FQL&gt;&lt;FQL&gt;&lt;Q&gt;PCAR^FG_PRICE(NOW)&lt;/Q&gt;&lt;R&gt;1&lt;/R&gt;&lt;C&gt;1&lt;/C&gt;&lt;D xsi:type="xsd:double"&gt;58.58&lt;/D&gt;&lt;/FQL&gt;&lt;FQL&gt;&lt;Q&gt;PCG^FG_PRICE(NOW)&lt;/Q&gt;&lt;R&gt;1&lt;/R&gt;&lt;C&gt;1&lt;/C&gt;&lt;D xsi:type="xsd:double"&gt;26.03&lt;/D&gt;&lt;/FQL&gt;&lt;FQL&gt;&lt;Q&gt;PE^FG_PRICE(NOW)&lt;/Q&gt;&lt;R&gt;1&lt;/R&gt;&lt;C&gt;1&lt;/C&gt;&lt;D xsi:type="xsd:double"&gt;19.09&lt;/D&gt;&lt;/FQL&gt;&lt;FQL&gt;&lt;Q&gt;PEG^FG_PRICE(NOW)&lt;/Q&gt;&lt;R&gt;1&lt;/R&gt;&lt;C&gt;1&lt;/C&gt;&lt;D xsi:type="xsd:double"&gt;55.25&lt;/D&gt;&lt;/FQL&gt;&lt;FQL&gt;&lt;Q&gt;PEGA^FG_PRICE(NOW)&lt;/Q&gt;&lt;R&gt;1&lt;/R&gt;&lt;C&gt;1&lt;/C&gt;&lt;D xsi:type="xsd:double"&gt;51.6&lt;/D&gt;&lt;/FQL&gt;&lt;FQL&gt;&lt;Q&gt;PEN^FG_PRICE(NOW)&lt;/Q&gt;&lt;R&gt;1&lt;/R&gt;&lt;C&gt;1&lt;/C&gt;&lt;D xsi:type="xsd:double"&gt;136.31&lt;/D&gt;&lt;/FQL&gt;&lt;FQL&gt;&lt;Q&gt;PEP^FG_PRICE(NOW)&lt;/Q&gt;&lt;R&gt;1&lt;/R&gt;&lt;C&gt;1&lt;/C&gt;&lt;D xsi:type="xsd:double"&gt;116.84&lt;/D&gt;&lt;/FQL&gt;&lt;FQL&gt;&lt;Q&gt;PFE^FG_PRICE(NOW)&lt;/Q&gt;&lt;R&gt;1&lt;/R&gt;&lt;C&gt;1&lt;/C&gt;&lt;D xsi:type="xsd:double"&gt;44.98&lt;/D&gt;&lt;/FQL&gt;&lt;FQL&gt;&lt;Q&gt;PFG^FG_PRICE(NOW)&lt;/Q&gt;&lt;R&gt;1&lt;/R&gt;&lt;C&gt;1&lt;/C&gt;&lt;D xsi:type="xsd:double"&gt;45.03&lt;/D&gt;&lt;/FQL&gt;&lt;FQL&gt;&lt;Q&gt;PFPT^FG_PRICE(NOW)&lt;/Q&gt;&lt;R&gt;1&lt;/R&gt;&lt;C&gt;1&lt;/C&gt;&lt;D xsi:type="xsd:double"&gt;94.59&lt;/D&gt;&lt;/FQL&gt;&lt;FQL&gt;&lt;Q&gt;PG^FG_PRICE(NOW)&lt;/Q&gt;&lt;R&gt;1&lt;/R&gt;&lt;C&gt;1&lt;/C&gt;&lt;D xsi:type="xsd:double"&gt;93.55&lt;/D&gt;&lt;/FQL&gt;&lt;FQL&gt;&lt;Q&gt;PGR^FG_PRICE(NOW)&lt;/Q&gt;&lt;R&gt;1&lt;/R&gt;&lt;C&gt;1&lt;/C&gt;&lt;D xsi:type="xsd:double"&gt;64.83&lt;/D&gt;&lt;/FQL&gt;&lt;FQL&gt;&lt;Q&gt;PGRE^FG_PRICE(NOW)&lt;/Q&gt;&lt;R&gt;1&lt;/R&gt;&lt;C&gt;1&lt;/C&gt;&lt;D xsi:type="xsd:double"&gt;14.47&lt;/D&gt;&lt;/FQL&gt;&lt;FQL&gt;&lt;Q&gt;PH^FG_PRICE(NOW)&lt;/Q&gt;&lt;R&gt;1&lt;/R&gt;&lt;C&gt;1&lt;/C&gt;&lt;D xsi:type="xsd:double"&gt;163.32&lt;/D&gt;&lt;/FQL&gt;&lt;FQL&gt;&lt;Q&gt;PHM^FG_PRICE(NOW)&lt;/Q&gt;&lt;R&gt;1&lt;/R&gt;&lt;C&gt;1&lt;/C&gt;&lt;D xsi:type="xsd:double"&gt;26.65&lt;/D&gt;&lt;/FQL&gt;&lt;FQL&gt;&lt;Q&gt;PII^FG_PRICE(NOW)&lt;/Q&gt;&lt;R&gt;1&lt;/R&gt;&lt;C&gt;1&lt;/C&gt;&lt;D xsi:type="xsd:double"&gt;90.79&lt;/D&gt;&lt;/FQL&gt;&lt;FQL&gt;&lt;Q&gt;PINC^FG_PRICE(NOW)&lt;/Q&gt;&lt;R&gt;1&lt;/R&gt;&lt;C&gt;1&lt;/C&gt;&lt;D xsi:type="xsd:double"&gt;38.67&lt;/D&gt;&lt;/FQL&gt;&lt;FQL&gt;&lt;Q&gt;PK^FG_PRICE(NOW)&lt;/Q&gt;&lt;R&gt;1&lt;/R&gt;&lt;C&gt;1&lt;/C&gt;&lt;D xsi:type="xsd:double"&gt;30.67&lt;/D&gt;&lt;/FQL&gt;&lt;FQL&gt;&lt;Q&gt;PKG^FG_PRICE(NOW)&lt;/Q&gt;&lt;R&gt;1&lt;/R&gt;&lt;C&gt;1&lt;/C&gt;&lt;D xsi:type="xsd:double"&gt;95.35&lt;/D&gt;&lt;/FQL&gt;&lt;FQL&gt;&lt;Q&gt;PKI^FG_PRICE(NOW)&lt;/Q&gt;&lt;R&gt;1&lt;/R&gt;&lt;C&gt;1&lt;/C&gt;&lt;D xsi:type="xsd:double"&gt;86.02&lt;/D&gt;&lt;/FQL&gt;&lt;FQL&gt;&lt;Q&gt;PLD^FG_PRICE(NOW)&lt;/Q&gt;&lt;R&gt;1&lt;/R&gt;&lt;C&gt;1&lt;/C&gt;&lt;D xsi:type="xsd:double"&gt;68.48&lt;/D&gt;&lt;/FQL&gt;&lt;FQL&gt;&lt;Q&gt;PM^FG_PRICE(NOW)&lt;/Q&gt;&lt;R&gt;1&lt;/R&gt;&lt;C&gt;1&lt;/C&gt;&lt;D xsi:type="xsd:double"&gt;85.29&lt;/D&gt;&lt;/FQL&gt;&lt;FQL&gt;&lt;Q&gt;PNC^FG_PRICE(NOW)&lt;/Q&gt;&lt;R&gt;1&lt;/R&gt;&lt;C&gt;1&lt;/C&gt;&lt;D xsi:type="xsd:double"&gt;129.31&lt;/D&gt;&lt;/FQL&gt;&lt;FQL&gt;&lt;Q&gt;PNFP^FG_PRICE(NOW)&lt;/Q&gt;&lt;R&gt;1&lt;/R&gt;&lt;C&gt;1&lt;/C&gt;&lt;D xsi:type="xsd:double"&gt;52.84&lt;/D&gt;&lt;/FQL&gt;&lt;FQL&gt;&lt;Q&gt;PNR^FG_PRICE(NOW)&lt;/Q&gt;&lt;R&gt;1&lt;/R&gt;&lt;C&gt;1&lt;/C&gt;&lt;D xsi:type="xsd:double"&gt;40.28&lt;/D&gt;&lt;/FQL&gt;&lt;FQL&gt;&lt;Q&gt;PNW^FG_PRICE(NOW)&lt;/Q&gt;&lt;R&gt;1&lt;/R&gt;&lt;C&gt;1&lt;/C&gt;&lt;D xsi:type="xsd:double"&gt;90.79&lt;/D&gt;&lt;/FQL&gt;&lt;FQL&gt;&lt;Q&gt;PODD^FG_PRICE(NOW)&lt;/Q&gt;&lt;R&gt;1&lt;/R&gt;&lt;C&gt;1&lt;/C&gt;&lt;D xsi:type="xsd:double"&gt;83.96&lt;/D&gt;&lt;/FQL&gt;&lt;FQL&gt;&lt;Q&gt;POOL^FG_PRICE(NOW)&lt;/Q&gt;&lt;R&gt;1&lt;/R&gt;&lt;C&gt;1&lt;/C&gt;&lt;D xsi:type="xsd:double"&gt;156.51&lt;/D&gt;&lt;/FQL&gt;&lt;FQL&gt;&lt;Q&gt;POST^FG_PRICE(NOW)&lt;/Q&gt;&lt;R&gt;1&lt;/R&gt;&lt;C&gt;1&lt;/C&gt;&lt;D xsi:type="xsd:double"&gt;92.57&lt;/D&gt;&lt;/FQL&gt;&lt;FQL&gt;&lt;Q&gt;PPC^FG_PRICE(NOW)&lt;/Q&gt;&lt;R&gt;1&lt;/R&gt;&lt;C&gt;1&lt;/C&gt;&lt;D xsi:type="xsd:double"&gt;17.67&lt;/D&gt;&lt;/FQL&gt;&lt;FQL&gt;&lt;Q&gt;PPG^FG_PRICE(NOW)&lt;/Q&gt;&lt;R&gt;1&lt;/R&gt;&lt;C&gt;1&lt;/C&gt;&lt;D xsi:type="xsd:double"&gt;105.79&lt;/D&gt;&lt;/FQL&gt;&lt;FQL&gt;&lt;Q&gt;PPL^FG_PRICE(NOW)&lt;/Q&gt;&lt;R&gt;1&lt;/R&gt;&lt;C&gt;1&lt;/C&gt;&lt;D xsi:type="xsd:double"&gt;30.65&lt;/D&gt;&lt;/FQL&gt;&lt;FQL&gt;&lt;Q&gt;PRAH^FG_PRICE(NOW)&lt;/Q&gt;&lt;R&gt;1&lt;/R&gt;&lt;C&gt;1&lt;/C&gt;&lt;D xsi:type="xsd:double"&gt;106.34&lt;/D&gt;&lt;/FQL&gt;&lt;FQL&gt;&lt;Q&gt;PRGO^FG_PRICE(NOW)&lt;/Q&gt;&lt;R&gt;1&lt;/R&gt;&lt;C&gt;1&lt;/C&gt;&lt;D xsi:type="xsd:double"&gt;62.62&lt;/D&gt;&lt;/FQL&gt;&lt;FQL&gt;&lt;Q&gt;PRU^FG_PRICE(NOW)&lt;/Q&gt;&lt;R&gt;1&lt;/R&gt;&lt;C&gt;1&lt;/C&gt;&lt;D xsi:type="xsd:double"&gt;87.34&lt;/D&gt;&lt;/FQL&gt;&lt;FQL&gt;&lt;Q&gt;PSA^FG_PRICE(NOW)&lt;/Q&gt;&lt;R&gt;1&lt;/R&gt;&lt;C&gt;1&lt;/C&gt;&lt;D xsi:type="xsd:double"&gt;216.23&lt;/D&gt;&lt;/FQL&gt;&lt;FQL&gt;&lt;Q&gt;PSTG^FG_PRICE(NOW)&lt;/Q&gt;&lt;R&gt;1&lt;/R&gt;&lt;C&gt;1&lt;/C&gt;&lt;D xsi:type="xsd:double"&gt;18.49&lt;/D&gt;&lt;/FQL&gt;&lt;FQL&gt;&lt;Q&gt;PSX^FG_PRICE(NOW)&lt;/Q&gt;&lt;R&gt;1&lt;/R&gt;&lt;C&gt;1&lt;/C&gt;&lt;D xsi:type="xsd:double"&gt;92.6&lt;/D&gt;&lt;/FQL&gt;&lt;FQL&gt;&lt;Q&gt;PTC^FG_PRICE(NOW)&lt;/Q&gt;&lt;R&gt;1&lt;/R&gt;&lt;C&gt;1&lt;/C&gt;&lt;D xsi:type="xsd:double"&gt;87.52&lt;/D&gt;&lt;/FQL&gt;&lt;FQL&gt;&lt;Q&gt;PTEN^FG_PRICE(NOW)&lt;/Q&gt;&lt;R&gt;1&lt;/R&gt;&lt;C&gt;1&lt;/C&gt;&lt;D xsi:type="xsd:double"&gt;12.82&lt;/D&gt;&lt;/FQL&gt;&lt;FQL&gt;&lt;Q&gt;PVH^FG_PRICE(NOW)&lt;/Q&gt;&lt;R&gt;1&lt;/R&gt;&lt;C&gt;1&lt;/C&gt;&lt;D xsi:type="xsd:double"&gt;106.65&lt;/D&gt;&lt;/FQL&gt;&lt;FQL&gt;&lt;Q&gt;PWR^FG_PRICE(NOW)&lt;/Q&gt;&lt;R&gt;1&lt;/R&gt;&lt;C&gt;1&lt;/C&gt;&lt;D xsi:type="xsd:double"&gt;32.65&lt;/D&gt;&lt;/FQL&gt;&lt;FQL&gt;&lt;Q&gt;PX^FG_PRICE(NOW)&lt;/Q&gt;&lt;R&gt;1&lt;/R&gt;&lt;C&gt;1&lt;/C&gt;&lt;D xsi:type="xsd:double"&gt;155.98&lt;/D&gt;&lt;/FQL&gt;&lt;FQL&gt;&lt;Q&gt;PXD^FG_PRICE(NOW)&lt;/Q&gt;&lt;R&gt;1&lt;/R&gt;&lt;C&gt;1&lt;/C&gt;&lt;D xsi:type="xsd:double"&gt;142.62&lt;/D&gt;&lt;/FQL&gt;&lt;FQL&gt;&lt;Q&gt;PYPL^FG_PRICE(NOW)&lt;/Q&gt;&lt;R&gt;1&lt;/R&gt;&lt;C&gt;1&lt;/C&gt;&lt;D xsi:type="xsd:double"&gt;85.82&lt;/D&gt;&lt;/FQL&gt;&lt;FQL&gt;&lt;Q&gt;QCOM^FG_PRICE(NOW)&lt;/Q&gt;&lt;R&gt;1&lt;/R&gt;&lt;C&gt;1&lt;/C&gt;&lt;D xsi:type="xsd:double"&gt;57.11&lt;/D&gt;&lt;/FQL&gt;&lt;FQL&gt;&lt;Q&gt;QEP^FG_PRICE(NOW)&lt;/Q&gt;&lt;R&gt;1&lt;/R&gt;&lt;C&gt;1&lt;/C&gt;&lt;D xsi:type="xsd:double"&gt;7.62&lt;/D&gt;&lt;/FQL&gt;&lt;FQL&gt;&lt;Q&gt;QGEN^FG_PRICE(NOW)&lt;/Q&gt;&lt;R&gt;1&lt;/R&gt;&lt;C&gt;1&lt;/C&gt;&lt;D xsi:type="xsd:double"&gt;35.44&lt;/D&gt;&lt;/FQL&gt;&lt;FQL&gt;&lt;Q&gt;QRTEA^FG_PRICE(NOW)&lt;/Q&gt;&lt;R&gt;1&lt;/R&gt;&lt;C&gt;1&lt;/C&gt;&lt;D xsi:type="xsd:double"&gt;22.24&lt;/D&gt;&lt;/FQL&gt;&lt;FQL&gt;&lt;Q&gt;QRVO^FG_PRICE(NOW)&lt;/Q&gt;&lt;R&gt;1&lt;/R&gt;&lt;C&gt;1&lt;/C&gt;&lt;D xsi:type="xsd:double"&gt;62.72&lt;/D&gt;&lt;/FQL&gt;&lt;FQL&gt;&lt;Q&gt;R^FG_PRICE(NOW)&lt;/Q&gt;&lt;R&gt;1&lt;/R&gt;&lt;C&gt;1&lt;/C&gt;&lt;D xsi:type="xsd:double"&gt;52.57&lt;/D&gt;&lt;/FQL&gt;&lt;FQL&gt;&lt;Q&gt;RBC^FG_PRICE(NOW)&lt;/Q&gt;&lt;R&gt;1&lt;/R&gt;&lt;C&gt;1&lt;/C&gt;&lt;D xsi:type="xsd:double"&gt;76.9&lt;/D&gt;&lt;/FQL&gt;&lt;FQL&gt;&lt;Q&gt;RCL^FG_PRICE(NOW)&lt;/Q&gt;&lt;R&gt;1&lt;/R&gt;&lt;C&gt;1&lt;/C&gt;&lt;D xsi:type="xsd:double"&gt;110.24&lt;/D&gt;&lt;/FQL&gt;&lt;FQL&gt;&lt;Q&gt;RE^FG_PRICE(NOW)&lt;/Q&gt;&lt;R&gt;1&lt;/R&gt;&lt;C&gt;1&lt;/C&gt;&lt;D xsi:type="xsd:double"&gt;225.44&lt;/D&gt;&lt;/FQL&gt;&lt;FQL&gt;&lt;Q&gt;REG^FG_PRICE(NOW)&lt;/Q&gt;&lt;R&gt;1&lt;/R&gt;&lt;C&gt;1&lt;/C&gt;&lt;D xsi:type="xsd:double"&gt;65.82&lt;/D&gt;&lt;/FQL&gt;&lt;FQL&gt;&lt;Q&gt;REGN^FG_PRICE(NOW)&lt;/Q&gt;&lt;R&gt;1&lt;/R&gt;&lt;C&gt;1&lt;/C&gt;&lt;D xsi:type="xsd:double"&gt;381.69&lt;/D&gt;&lt;/FQL&gt;&lt;FQL&gt;&lt;Q&gt;RES^FG_PRICE(NOW)&lt;/Q&gt;&lt;R&gt;1&lt;/R&gt;&lt;C&gt;1&lt;/C&gt;&lt;D xsi:type="xsd:double"&gt;12.17&lt;/D&gt;&lt;/FQL&gt;&lt;FQL&gt;&lt;Q&gt;RF^FG_PRICE(NOW)&lt;/Q&gt;&lt;R&gt;1&lt;/R&gt;&lt;C&gt;1&lt;/C&gt;&lt;D xsi:type="xsd:double"&gt;15.3&lt;/D&gt;&lt;/FQL&gt;&lt;FQL&gt;&lt;Q&gt;RGA^FG_PRICE(NOW)&lt;/Q&gt;&lt;R&gt;1&lt;/R&gt;&lt;C&gt;1&lt;/C&gt;&lt;D xsi:type="xsd:double"&gt;143.72&lt;/D&gt;&lt;/FQL&gt;&lt;FQL&gt;&lt;Q&gt;RGLD^FG_PRICE(NOW)&lt;/Q&gt;&lt;R&gt;1&lt;/R&gt;&lt;C&gt;1&lt;/C&gt;&lt;D xsi:type="xsd:double"&gt;76.3&lt;/D&gt;&lt;/FQL&gt;&lt;FQL&gt;&lt;Q&gt;RHI^FG_PRICE(NOW)&lt;/Q&gt;&lt;R&gt;1&lt;/R&gt;&lt;C&gt;1&lt;/C&gt;&lt;D xsi:type="xsd:double"&gt;59.24&lt;/D&gt;&lt;/FQL&gt;&lt;FQL&gt;&lt;Q&gt;RHT^FG_PRICE(NOW)&lt;/Q&gt;&lt;R&gt;1&lt;/R&gt;&lt;C&gt;1&lt;/C&gt;&lt;D xsi:type="xsd:double"&gt;178.25&lt;/D&gt;&lt;/FQL&gt;&lt;FQL&gt;&lt;Q&gt;RIG^FG_PRICE(NOW)&lt;/Q&gt;&lt;R&gt;1&lt;/R&gt;&lt;C&gt;1&lt;/C&gt;&lt;D xsi:type="xsd:double"&gt;8.74&lt;/D&gt;&lt;/FQL&gt;&lt;FQL&gt;&lt;Q&gt;RJF^FG_PRICE(NOW)&lt;/Q&gt;&lt;R&gt;1&lt;/R&gt;&lt;C&gt;1&lt;/C&gt;&lt;D xsi:type="xsd:double"&gt;77.48&lt;/D&gt;&lt;/FQL&gt;&lt;FQL&gt;&lt;Q&gt;RL^FG_PRICE(NOW)&lt;/Q&gt;&lt;R&gt;1&lt;/R&gt;&lt;C&gt;1&lt;/C&gt;&lt;D xsi:type="xsd:double"&gt;108.83&lt;/D&gt;&lt;/FQL&gt;&lt;FQL&gt;&lt;Q&gt;RLGY^FG_PRICE(NOW)&lt;/Q&gt;&lt;R&gt;1&lt;/R&gt;&lt;C&gt;1&lt;/C&gt;&lt;D xsi:type="xsd:double"&gt;19.02&lt;/D&gt;&lt;/FQL&gt;&lt;FQL&gt;&lt;Q&gt;RMD^FG_PRICE(NOW)&lt;/Q&gt;&lt;R&gt;1&lt;/R&gt;&lt;C&gt;1&lt;/C&gt;&lt;D xsi:type="xsd:double"&gt;112.35&lt;/D&gt;&lt;/FQL&gt;&lt;FQL&gt;&lt;Q&gt;RNG^FG_PRICE(NOW)&lt;/Q&gt;&lt;R&gt;1&lt;/R&gt;&lt;C&gt;1&lt;/C&gt;&lt;D xsi:type="xsd:double"&gt;82.3&lt;/D&gt;&lt;/FQL&gt;&lt;FQL&gt;&lt;Q&gt;RNR^FG_PRICE(NOW)&lt;/Q&gt;&lt;R&gt;1&lt;/R&gt;&lt;C&gt;1&lt;/C&gt;&lt;D xsi:type="xsd:double"&gt;133.85&lt;/D&gt;&lt;/FQL&gt;&lt;FQL&gt;&lt;Q&gt;ROK^FG_PRICE(NOW)&lt;/Q&gt;&lt;R&gt;1&lt;/R&gt;&lt;C&gt;1&lt;/C&gt;&lt;D xsi:type="xsd:double"&gt;167.25&lt;/D&gt;&lt;/FQL&gt;&lt;FQL&gt;&lt;Q&gt;ROL^FG_PRICE(NOW)&lt;/Q&gt;&lt;R&gt;1&lt;/R&gt;&lt;C&gt;1&lt;/C&gt;&lt;D xsi:type="xsd:double"&gt;58.95&lt;/D&gt;&lt;/FQL&gt;&lt;FQL&gt;&lt;Q&gt;ROP^FG_PRICE(NOW)&lt;/Q&gt;&lt;R&gt;1&lt;/R&gt;&lt;C&gt;1&lt;/C&gt;&lt;D xsi:type="xsd:double"&gt;287.22&lt;/D&gt;&lt;/FQL&gt;&lt;FQL&gt;&lt;Q&gt;ROST^FG_PRICE(NOW)&lt;/Q&gt;&lt;R&gt;1&lt;/R&gt;&lt;C&gt;1&lt;/C&gt;&lt;D xsi:type="xsd:double"&gt;81.58&lt;/D&gt;&lt;/FQL&gt;&lt;FQL&gt;&lt;Q&gt;RP^FG_PRICE(NOW)&lt;/Q&gt;&lt;R&gt;1&lt;/R&gt;&lt;C&gt;1&lt;/C&gt;&lt;D xsi:type="xsd:double"&gt;51.17&lt;/D&gt;&lt;/FQL&gt;&lt;FQL&gt;&lt;Q&gt;RPAI^FG_PRICE(NOW)&lt;/Q&gt;&lt;R&gt;1&lt;/R&gt;&lt;C&gt;1&lt;/C&gt;&lt;D xsi:type="xsd:double"&gt;12.86&lt;/D&gt;&lt;/FQL&gt;&lt;FQL&gt;&lt;Q&gt;RPM^FG_PRICE(NOW)&lt;/Q&gt;&lt;R&gt;1&lt;/R&gt;&lt;C&gt;1&lt;/C&gt;&lt;D xsi:type="xsd:double"&gt;62.6&lt;/D&gt;&lt;/FQL&gt;&lt;FQL&gt;&lt;Q&gt;RRC^FG_PRICE(NOW)&lt;/Q&gt;&lt;R&gt;1&lt;/R&gt;&lt;C&gt;1&lt;/C&gt;&lt;D xsi:type="xsd:double"&gt;13.89&lt;/D&gt;&lt;/FQL&gt;&lt;FQL&gt;&lt;Q&gt;RS^FG_PRICE(NOW)&lt;/Q&gt;&lt;R&gt;1&lt;/R&gt;&lt;C&gt;1&lt;/C&gt;&lt;D xsi:type="xsd:double"&gt;78.02&lt;/D&gt;&lt;/FQL&gt;&lt;FQL&gt;&lt;Q&gt;RSG^FG_PRICE(NOW)&lt;/Q&gt;&lt;R&gt;1&lt;/R&gt;&lt;C&gt;1&lt;/C&gt;&lt;D xsi:type="xsd:double"&gt;75.52&lt;/D&gt;&lt;/FQL&gt;&lt;FQL&gt;&lt;Q&gt;RTN^FG_PRICE(NOW)&lt;/Q&gt;&lt;R&gt;1&lt;/R&gt;&lt;C&gt;1&lt;/C&gt;&lt;D xsi:type="xsd:double"&gt;168.18&lt;/D&gt;&lt;/FQL&gt;&lt;FQL&gt;&lt;Q&gt;RYN^FG_PRICE(NOW)&lt;/Q&gt;&lt;R&gt;1&lt;/R&gt;&lt;C&gt;1&lt;/C&gt;&lt;D xsi:type="xsd:double"&gt;31.77&lt;/D&gt;&lt;/FQL&gt;&lt;FQL&gt;&lt;Q&gt;S^FG_PRICE(NOW)&lt;/Q&gt;&lt;R&gt;1&lt;/R&gt;&lt;C&gt;1&lt;/C&gt;&lt;D xsi:type="xsd:double"&gt;6.13&lt;/D&gt;&lt;/FQL&gt;&lt;FQL&gt;&lt;Q&gt;SABR^FG_PRICE(NOW)&lt;/Q&gt;&lt;R&gt;1&lt;/R&gt;&lt;C&gt;1&lt;/C&gt;&lt;D xsi:type="xsd:double"&gt;25.57&lt;/D&gt;&lt;/FQL&gt;&lt;FQL&gt;&lt;Q&gt;SAGE^FG_PRICE(NOW)&lt;/Q&gt;&lt;R&gt;1&lt;/R&gt;&lt;C&gt;1&lt;/C&gt;&lt;D xsi:type="xsd:double"&gt;105.88&lt;/D&gt;&lt;/FQL&gt;&lt;FQL&gt;&lt;Q&gt;SATS^FG_PRICE(NOW)&lt;/Q&gt;&lt;R&gt;1&lt;/R&gt;&lt;C&gt;1&lt;/C&gt;&lt;D xsi:type="xsd:double"&gt;40.37&lt;/D&gt;&lt;/FQL&gt;&lt;FQL&gt;&lt;Q&gt;SBAC^FG_PRICE(NOW)&lt;/Q&gt;&lt;R&gt;1&lt;/R&gt;&lt;C&gt;1&lt;/C&gt;&lt;D xsi:type="xsd:double"&gt;171.51&lt;/D&gt;&lt;/FQL&gt;&lt;FQL&gt;&lt;Q&gt;SBNY^FG_PRICE(NOW)&lt;/Q&gt;&lt;R&gt;1&lt;/R&gt;&lt;C&gt;1&lt;/C&gt;&lt;D xsi:type="xsd:double"&gt;116.56&lt;/D&gt;&lt;/FQL&gt;&lt;FQL&gt;&lt;Q&gt;SBUX^FG_PRICE(NOW)&lt;/Q&gt;&lt;R&gt;1&lt;/R&gt;&lt;C&gt;1&lt;/C&gt;&lt;D xsi:type="xsd:double"&gt;66.55&lt;/D&gt;&lt;/FQL&gt;&lt;FQL&gt;&lt;Q&gt;SC^FG_PRICE(NOW)&lt;/Q&gt;&lt;R&gt;1&lt;/R&gt;&lt;C&gt;1&lt;/C&gt;&lt;D xsi:type="xsd:double"&gt;18.56&lt;/D&gt;&lt;/FQL&gt;&lt;FQL&gt;&lt;Q&gt;SCCO^FG_PRICE(NOW)&lt;/Q&gt;&lt;R&gt;1&lt;/R&gt;&lt;C&gt;1&lt;/C&gt;&lt;D xsi:type="xsd:double"&gt;32.41&lt;/D&gt;&lt;/FQL&gt;&lt;FQL&gt;&lt;Q&gt;SCG^FG_PRICE(NOW)&lt;/Q&gt;&lt;R&gt;1&lt;/R&gt;&lt;C&gt;1&lt;/C&gt;&lt;D xsi:type="xsd:double"&gt;47.35&lt;/D&gt;&lt;/FQL&gt;&lt;FQL&gt;&lt;Q&gt;SCHW^FG_PRICE(NOW)&lt;/Q&gt;&lt;R&gt;1&lt;/R&gt;&lt;C&gt;1&lt;/C&gt;&lt;D xsi:type="xsd:double"&gt;42.6&lt;/D&gt;&lt;/FQL&gt;&lt;FQL&gt;&lt;Q&gt;SCI^FG_PRICE(NOW)&lt;/Q&gt;&lt;R&gt;1&lt;/R&gt;&lt;C&gt;1&lt;/C&gt;&lt;D xsi:type="xsd:double"&gt;46.07&lt;/D&gt;&lt;/FQL&gt;&lt;FQL&gt;&lt;Q&gt;SEB^FG_PRICE(NOW)&lt;/Q&gt;&lt;R&gt;1&lt;/R&gt;&lt;C&gt;1&lt;/C&gt;&lt;D xsi:type="xsd:double"&gt;3799.99&lt;/D&gt;&lt;/FQL&gt;&lt;FQL&gt;&lt;Q&gt;SEE^FG_PRICE(NOW)&lt;/Q&gt;&lt;R&gt;1&lt;/R&gt;&lt;C&gt;1&lt;/C&gt;&lt;D xsi:type="xsd:double"&gt;34.88&lt;/D&gt;&lt;/FQL&gt;&lt;FQL&gt;&lt;Q&gt;SEIC^FG_PRICE(NOW)&lt;/Q&gt;&lt;R&gt;1&lt;/R&gt;&lt;C&gt;1&lt;/C&gt;&lt;D xsi:type="xsd:double"&gt;51.32&lt;/D&gt;&lt;/FQL&gt;&lt;FQL&gt;&lt;Q&gt;SERV^FG_PRICE(NOW)&lt;/Q&gt;&lt;R&gt;1&lt;/R&gt;&lt;C&gt;1&lt;/C&gt;&lt;D xsi:type="xsd:double"&gt;42.68&lt;/D&gt;&lt;/FQL&gt;&lt;FQL&gt;&lt;Q&gt;SFM^FG_PRICE(NOW)&lt;/Q&gt;&lt;R&gt;1&lt;/R&gt;&lt;C&gt;1&lt;/C&gt;&lt;D xsi:type="xsd:double"&gt;25.09&lt;/D&gt;&lt;/FQL&gt;&lt;FQL&gt;&lt;Q&gt;SGEN^FG_PRICE(NOW)&lt;/Q&gt;&lt;R&gt;1&lt;/R&gt;&lt;C&gt;1&lt;/C&gt;&lt;D xsi:type="xsd:double"&gt;62.04&lt;/D&gt;&lt;/FQL&gt;&lt;FQL&gt;&lt;Q&gt;SHW^FG_PRICE(NOW)&lt;/Q&gt;&lt;R&gt;1&lt;/R&gt;&lt;C&gt;1&lt;/C&gt;&lt;D xsi:type="xsd:double"&gt;401.03&lt;/D&gt;&lt;/FQL&gt;&lt;FQL&gt;&lt;Q&gt;SIRI^FG_PRICE(NOW)&lt;/Q&gt;&lt;R&gt;1&lt;/R&gt;&lt;C&gt;1&lt;/C&gt;&lt;D xsi:type="xsd:double"&gt;6.35&lt;/D&gt;&lt;/FQL&gt;&lt;FQL&gt;&lt;Q&gt;SITC^FG_PRICE(NOW)&lt;/Q&gt;&lt;R&gt;1&lt;/R&gt;&lt;C&gt;1&lt;/C&gt;&lt;D xsi:type="xsd:double"&gt;13.04&lt;/D&gt;&lt;/FQL&gt;&lt;FQL&gt;&lt;Q&gt;SIVB^FG_PRICE(NOW)&lt;/Q&gt;&lt;R&gt;1&lt;/R&gt;&lt;C&gt;1&lt;/C&gt;&lt;D xsi:type="xsd:double"&gt;219.15&lt;/D&gt;&lt;/FQL&gt;&lt;FQL&gt;&lt;Q&gt;SIX^FG_PRICE(NOW)&lt;/Q&gt;&lt;R&gt;1&lt;/R&gt;&lt;C&gt;1&lt;/C&gt;&lt;D xsi:type="xsd:double"&gt;58.03&lt;/D&gt;&lt;/FQL&gt;&lt;FQL&gt;&lt;Q&gt;SJM^FG_PRICE(NOW)&lt;/Q&gt;&lt;R&gt;1&lt;/R&gt;&lt;C&gt;1&lt;/C&gt;&lt;D xsi:type="xsd:double"&gt;100.83&lt;/D&gt;&lt;/FQL&gt;&lt;FQL&gt;&lt;Q&gt;SKX^FG_PRICE(NOW)&lt;/Q&gt;&lt;R&gt;1&lt;/R&gt;&lt;C&gt;1&lt;/C&gt;&lt;D xsi:type="xsd:double"&gt;26.2&lt;/D&gt;&lt;/FQL&gt;&lt;FQL&gt;&lt;Q&gt;SLB^FG_PRICE(NOW)&lt;/Q&gt;&lt;R&gt;1&lt;/R&gt;&lt;C&gt;1&lt;/C&gt;&lt;D xsi:type="xsd:double"&gt;42.32&lt;/D&gt;&lt;/FQL&gt;&lt;FQL&gt;&lt;Q&gt;SLG^FG_PRICE(NOW)&lt;/Q&gt;&lt;R&gt;1&lt;/R&gt;&lt;C&gt;1&lt;/C&gt;&lt;D xsi:type="xsd:double"&gt;95.71&lt;/D&gt;&lt;/FQL&gt;&lt;FQL&gt;&lt;Q&gt;SLGN^FG_PRICE(NOW)&lt;/Q&gt;&lt;R&gt;1&lt;/R&gt;&lt;C&gt;1&lt;/C&gt;&lt;D xsi:type="xsd:double"&gt;25.58&lt;/D&gt;&lt;/FQL&gt;&lt;FQL&gt;&lt;Q&gt;SLM^FG_PRICE(NOW)&lt;/Q&gt;&lt;R&gt;1&lt;/R&gt;&lt;C&gt;1&lt;/C&gt;&lt;D xsi:type="xsd:double"&gt;9.9&lt;/D&gt;&lt;/FQL&gt;&lt;FQL&gt;&lt;Q&gt;SM^FG_PRICE(NOW)&lt;/Q&gt;&lt;R&gt;1&lt;/R&gt;&lt;C&gt;1&lt;/C&gt;&lt;D xsi:type="xsd:double"&gt;19.43&lt;/D&gt;&lt;/FQL&gt;&lt;FQL&gt;&lt;Q&gt;SMG^FG_PRICE(NOW)&lt;/Q&gt;&lt;R&gt;1&lt;/R&gt;&lt;C&gt;1&lt;/C&gt;&lt;D xsi:type="xsd:double"&gt;71.12&lt;/D&gt;&lt;/FQL&gt;&lt;FQL&gt;&lt;Q&gt;SNA^FG_PRICE(NOW)&lt;/Q&gt;&lt;R&gt;1&lt;/R&gt;&lt;C&gt;1&lt;/C&gt;&lt;D xsi:type="xsd:double"&gt;155.97&lt;/D&gt;&lt;/FQL&gt;&lt;FQL&gt;&lt;Q&gt;SNDR^FG_PRICE(NOW)&lt;/Q&gt;&lt;R&gt;1&lt;/R&gt;&lt;C&gt;1&lt;/C&gt;&lt;D xsi:type="xsd:double"&gt;20.39&lt;/D&gt;&lt;/FQL&gt;&lt;FQL&gt;&lt;Q&gt;SNH^FG_PRICE(NOW)&lt;/Q&gt;&lt;R&gt;1&lt;/R&gt;&lt;C&gt;1&lt;/C&gt;&lt;D xsi:type="xsd:double"&gt;13.72&lt;/D&gt;&lt;/FQL&gt;&lt;FQL&gt;&lt;Q&gt;SNPS^FG_PRICE(NOW)&lt;/Q&gt;&lt;R&gt;1&lt;/R&gt;&lt;C&gt;1&lt;/C&gt;&lt;D xsi:type="xsd:double"&gt;91.19&lt;/D&gt;&lt;/FQL&gt;&lt;FQL&gt;&lt;Q&gt;SNV^FG_PRICE(NOW)&lt;/Q&gt;&lt;R&gt;1&lt;/R&gt;&lt;C&gt;1&lt;/C&gt;&lt;D xsi:type="xsd:double"&gt;34.78&lt;/D&gt;&lt;/FQL&gt;&lt;FQL&gt;&lt;Q&gt;SO^FG_PRICE(NOW)&lt;/Q&gt;&lt;R&gt;1&lt;/R&gt;&lt;C&gt;1&lt;/C&gt;&lt;D xsi:type="xsd:double"&gt;46.52&lt;/D&gt;&lt;/FQL&gt;&lt;FQL&gt;&lt;Q&gt;SON^FG_PRICE(NOW)&lt;/Q&gt;&lt;R&gt;1&lt;/R&gt;&lt;C&gt;1&lt;/C&gt;&lt;D xsi:type="xsd:double"&gt;56.4&lt;/D&gt;&lt;/FQL&gt;&lt;FQL&gt;&lt;Q&gt;SPB^FG_PRICE(NOW)&lt;/Q&gt;&lt;R&gt;1&lt;/R&gt;&lt;C&gt;1&lt;/C&gt;&lt;D xsi:type="xsd:double"&gt;47.32&lt;/D&gt;&lt;/FQL&gt;&lt;FQL&gt;&lt;Q&gt;SPG^FG_PRICE(NOW)&lt;/Q&gt;&lt;R&gt;1&lt;/R&gt;&lt;C&gt;1&lt;/C&gt;&lt;D xsi:type="xsd:double"&gt;190.59&lt;/D&gt;&lt;/FQL&gt;&lt;FQL&gt;&lt;Q&gt;SPGI^FG_PRICE(NOW)&lt;/Q&gt;&lt;R&gt;1&lt;/R&gt;&lt;C&gt;1&lt;/C&gt;&lt;D xsi:type="xsd:double"&gt;173.49&lt;/D&gt;&lt;/FQL&gt;&lt;FQL&gt;&lt;Q&gt;SPLK^FG_PRICE(NOW)&lt;/Q&gt;&lt;R&gt;1&lt;/R&gt;&lt;C&gt;1&lt;/C&gt;&lt;D xsi:type="xsd:double"&gt;111.1&lt;/D&gt;&lt;/FQL&gt;&lt;FQL&gt;&lt;Q&gt;SPR^FG_PRICE(NOW)&lt;/Q&gt;&lt;R&gt;1&lt;/R&gt;&lt;C&gt;1&lt;/C&gt;&lt;D xsi:type="xsd:double"&gt;77.52&lt;/D&gt;&lt;/FQL&gt;&lt;FQL&gt;&lt;Q&gt;SQ^FG_PRICE(NOW)&lt;/Q&gt;&lt;R&gt;1&lt;/R&gt;&lt;C&gt;1&lt;/C&gt;&lt;D xsi:type="xsd:double"&gt;65.69&lt;/D&gt;&lt;/FQL&gt;&lt;FQL&gt;&lt;Q&gt;SRC^FG_PRICE(NOW)&lt;/Q&gt;&lt;R&gt;1&lt;/R&gt;&lt;C&gt;1&lt;/C&gt;&lt;D xsi:type="xsd:double"&gt;7.88&lt;/D&gt;&lt;/FQL&gt;&lt;FQL&gt;&lt;Q&gt;SRCL^FG_PRICE(NOW)&lt;/Q&gt;&lt;R&gt;1&lt;/R&gt;&lt;C&gt;1&lt;/C&gt;&lt;D xsi:type="xsd:double"&gt;45.18&lt;/D&gt;&lt;/FQL&gt;&lt;FQL&gt;&lt;Q&gt;SRE^FG_PRICE(NOW)&lt;/Q&gt;&lt;R&gt;1&lt;/R&gt;&lt;C&gt;1&lt;/C&gt;&lt;D xsi:type="xsd:double"&gt;115.7&lt;/D&gt;&lt;/FQL&gt;&lt;FQL&gt;&lt;Q&gt;SRPT^FG_PRICE(NOW)&lt;/Q&gt;&lt;R&gt;1&lt;/R&gt;&lt;C&gt;1&lt;/C&gt;&lt;D xsi:type="xsd:double"&gt;125.59&lt;/D&gt;&lt;/FQL&gt;&lt;FQL&gt;&lt;Q&gt;SSNC^FG_PRICE(NOW)&lt;/Q&gt;&lt;R&gt;1&lt;/R&gt;&lt;C&gt;1&lt;/C&gt;&lt;D xsi:type="xsd:double"&gt;46.96&lt;/D&gt;&lt;/FQL&gt;&lt;FQL&gt;&lt;Q&gt;ST^FG_PRICE(NOW)&lt;/Q&gt;&lt;R&gt;1&lt;/R&gt;&lt;C&gt;1&lt;/C&gt;&lt;D xsi:type="xsd:double"&gt;45.82&lt;/D&gt;&lt;/FQL&gt;&lt;FQL&gt;&lt;Q&gt;STAY.U^FG_PRICE(NOW)&lt;/Q&gt;&lt;R&gt;1&lt;/R&gt;&lt;C&gt;1&lt;/C&gt;&lt;D xsi:type="xsd:double"&gt;17.84&lt;/D&gt;&lt;/FQL&gt;&lt;FQL&gt;&lt;Q&gt;STE^FG_PRICE(NOW)&lt;/Q&gt;&lt;R&gt;1&lt;/R&gt;&lt;C&gt;1&lt;/C&gt;&lt;D xsi:type="xsd:double"&gt;118.12&lt;/D&gt;&lt;/FQL&gt;&lt;FQL&gt;&lt;Q&gt;STI^FG_PRICE(NOW)&lt;/Q&gt;&lt;R&gt;1&lt;/R&gt;&lt;C&gt;1&lt;/C&gt;&lt;D xsi:type="xsd:double"&gt;58.44&lt;/D&gt;&lt;/FQL&gt;&lt;FQL&gt;&lt;Q&gt;STL^FG_PRICE(NOW)&lt;/Q&gt;&lt;R&gt;1&lt;/R&gt;&lt;C&gt;1&lt;/C&gt;&lt;D xsi:type="xsd:double"&gt;17.97&lt;/D&gt;&lt;/FQL&gt;&lt;FQL&gt;&lt;Q&gt;STLD^FG_PRICE(NOW)&lt;/Q&gt;&lt;R&gt;1&lt;/R&gt;&lt;C&gt;1&lt;/C&gt;&lt;D xsi:type="xsd:double"&gt;33.14&lt;/D&gt;&lt;/FQL&gt;&lt;FQL&gt;&lt;Q&gt;STOR^FG_PRICE(NOW)&lt;/Q&gt;&lt;R&gt;1&lt;/R&gt;&lt;C&gt;1&lt;/C&gt;&lt;D xsi:type="xsd:double"&gt;30.85&lt;/D&gt;&lt;/FQL&gt;&lt;FQL&gt;&lt;Q&gt;STT^FG_PRICE(NOW)&lt;/Q&gt;&lt;R&gt;1&lt;/R&gt;&lt;C&gt;1&lt;/C&gt;&lt;D xsi:type="xsd:double"&gt;65.9&lt;/D&gt;&lt;/FQL&gt;&lt;FQL&gt;&lt;Q&gt;STWD^FG_PRICE(NOW)&lt;/Q&gt;&lt;R&gt;1&lt;/R&gt;&lt;C&gt;1&lt;/C&gt;&lt;D xsi:type="xsd:double"&gt;22.42&lt;/D&gt;&lt;/FQL&gt;&lt;FQL&gt;&lt;Q&gt;STZ^FG_PRICE(NOW)&lt;/Q&gt;&lt;R&gt;1&lt;/R&gt;&lt;C&gt;1&lt;/C&gt;&lt;D xsi:type="xsd:double"&gt;190.72&lt;/D&gt;&lt;/FQL&gt;&lt;FQL&gt;&lt;Q&gt;SUI^FG_PRICE(NOW)&lt;/Q&gt;&lt;R&gt;1&lt;/R&gt;&lt;C&gt;1&lt;/C&gt;&lt;D xsi:type="xsd:double"&gt;108.32&lt;/D&gt;&lt;/FQL&gt;&lt;FQL&gt;&lt;Q&gt;SWCH^FG_PRICE(NOW)&lt;/Q&gt;&lt;R&gt;1&lt;/R&gt;&lt;C&gt;1&lt;/C&gt;&lt;D xsi:type="xsd:double"&gt;7.34&lt;/D&gt;&lt;/FQL&gt;&lt;FQL&gt;&lt;Q&gt;SWK^FG_PRICE(NOW)&lt;/Q&gt;&lt;R&gt;1&lt;/R&gt;&lt;C&gt;1&lt;/C&gt;&lt;D xsi:type="xsd:double"&gt;126.52&lt;/D&gt;&lt;/FQL&gt;&lt;FQL&gt;&lt;Q&gt;SWKS^FG_PRICE(NOW)&lt;/Q&gt;&lt;R&gt;1&lt;/R&gt;&lt;C&gt;1&lt;/C&gt;&lt;D xsi:type="xsd:double"&gt;70.61&lt;/D&gt;&lt;/FQL&gt;&lt;FQL&gt;&lt;Q&gt;SYF^FG_PRICE(NOW)&lt;/Q&gt;&lt;R&gt;1&lt;/R&gt;&lt;C&gt;1&lt;/C&gt;&lt;D xsi:type="xsd:double"&gt;25.14&lt;/D&gt;&lt;/FQL&gt;&lt;FQL&gt;&lt;Q&gt;SYK^FG_PRICE(NOW)&lt;/Q&gt;&lt;R&gt;1&lt;/R&gt;&lt;C&gt;1&lt;/C&gt;&lt;D xsi:type="xsd:double"&gt;172.44&lt;/D&gt;&lt;/FQL&gt;&lt;FQL&gt;&lt;Q&gt;SYMC^FG_PRICE(NOW)&lt;/Q&gt;&lt;R&gt;1&lt;/R&gt;&lt;C&gt;1&lt;/C&gt;&lt;D xsi:type="xsd:double"&gt;22.31&lt;/D&gt;&lt;/FQL&gt;&lt;FQL&gt;&lt;Q&gt;SYY^FG_PRICE(NOW)&lt;/Q&gt;&lt;R&gt;1&lt;/R&gt;&lt;C&gt;1&lt;/C&gt;&lt;D xsi:type="xsd:double"&gt;65.94&lt;/D&gt;&lt;/FQL&gt;&lt;FQL&gt;&lt;Q&gt;T^FG_PRICE(NOW)&lt;/Q&gt;&lt;R&gt;1&lt;/R&gt;&lt;C&gt;1&lt;/C&gt;&lt;D xsi:type="xsd:double"&gt;30.53&lt;/D&gt;&lt;/FQL&gt;&lt;FQL&gt;&lt;Q&gt;TAP^FG_PRICE(NOW)&lt;/Q&gt;&lt;R&gt;1&lt;/R&gt;&lt;C&gt;1&lt;/C&gt;&lt;D xsi:type="xsd:double"&gt;64.46&lt;/D&gt;&lt;/FQL&gt;&lt;FQL&gt;&lt;Q&gt;TCBI^FG_PRICE(NOW)&lt;/Q&gt;&lt;R&gt;1&lt;/R&gt;&lt;C&gt;1&lt;/C&gt;&lt;D xsi:type="xsd:double"&gt;55.84&lt;/D&gt;&lt;/FQL&gt;&lt;FQL&gt;&lt;Q&gt;TCF^FG_PRICE(NOW)&lt;/Q&gt;&lt;R&gt;1&lt;/R&gt;&lt;C&gt;1&lt;/C&gt;&lt;D xsi:type="xsd:double"&gt;21.05&lt;/D&gt;&lt;/FQL&gt;&lt;FQL&gt;&lt;Q&gt;TCO^FG_PRICE(NOW)&lt;/Q&gt;&lt;R&gt;1&lt;/R&gt;&lt;C&gt;1&lt;/C&gt;&lt;D xsi:type="xsd:double"&gt;53.3&lt;/D&gt;&lt;/FQL&gt;&lt;FQL&gt;&lt;Q&gt;TDC^FG_PRICE(NOW)&lt;/Q&gt;&lt;R&gt;1&lt;/R&gt;&lt;C&gt;1&lt;/C&gt;&lt;D xsi:type="xsd:double"&gt;37.7&lt;/D&gt;&lt;/FQL&gt;&lt;FQL&gt;&lt;Q&gt;TDG^FG_PRICE(NOW)&lt;/Q&gt;&lt;R&gt;1&lt;/R&gt;&lt;C&gt;1&lt;/C&gt;&lt;D xsi:type="xsd:double"&gt;347.85&lt;/D&gt;&lt;/FQL&gt;&lt;FQL&gt;&lt;Q&gt;TDS^FG_PRICE(NOW)&lt;/Q&gt;&lt;R&gt;1&lt;/R&gt;&lt;C&gt;1&lt;/C&gt;&lt;D xsi:type="xsd:double"&gt;35.25&lt;/D&gt;&lt;/FQL&gt;&lt;FQL&gt;&lt;Q&gt;TDY^FG_PRICE(NOW)&lt;/Q&gt;&lt;R&gt;1&lt;/R&gt;&lt;C&gt;1&lt;/C&gt;&lt;D xsi:type="xsd:double"&gt;208.67&lt;/D&gt;&lt;/FQL&gt;&lt;FQL&gt;&lt;Q&gt;TEAM^FG_PRICE(NOW)&lt;/Q&gt;&lt;R&gt;1&lt;/R&gt;&lt;C&gt;1&lt;/C&gt;&lt;D xsi:type="xsd:double"&gt;85.14&lt;/D&gt;&lt;/FQL&gt;&lt;FQL&gt;&lt;Q&gt;TECH^FG_PRICE(NOW)&lt;/Q&gt;&lt;R&gt;1&lt;/R&gt;&lt;C&gt;1&lt;/C&gt;&lt;D xsi:type="xsd:double"&gt;160.49&lt;/D&gt;&lt;/FQL&gt;&lt;FQL&gt;&lt;Q&gt;TER^FG_PRICE(NOW)&lt;/Q&gt;&lt;R&gt;1&lt;/R&gt;&lt;C&gt;1&lt;/C&gt;&lt;D xsi:type="xsd:double"&gt;33.81&lt;/D&gt;&lt;/FQL&gt;&lt;FQL&gt;&lt;Q&gt;TEX^FG_PRICE(NOW)&lt;/Q&gt;&lt;R&gt;1&lt;/R&gt;&lt;C&gt;1&lt;/C&gt;&lt;D xsi:type="xsd:double"&gt;29.62&lt;/D&gt;&lt;/FQL&gt;&lt;FQL&gt;&lt;Q&gt;TFSL^FG_PRICE(NOW)&lt;/Q&gt;&lt;R&gt;1&lt;/R&gt;&lt;C&gt;1&lt;/C&gt;&lt;D xsi:type="xsd:double"&gt;16.22&lt;/D&gt;&lt;/FQL&gt;&lt;FQL&gt;&lt;Q&gt;TFX^FG_PRICE(NOW)&lt;/Q&gt;&lt;R&gt;1&lt;/R&gt;&lt;C&gt;1&lt;/C&gt;&lt;D xsi:type="xsd:double"&gt;268.05&lt;/D&gt;&lt;/FQL&gt;&lt;FQL&gt;&lt;Q&gt;TGT^FG_PRICE(NOW)&lt;/Q&gt;&lt;R&gt;1&lt;/R&gt;&lt;C&gt;1&lt;/C&gt;&lt;D xsi:type="xsd:double"&gt;69.54&lt;/D&gt;&lt;/FQL&gt;&lt;FQL&gt;&lt;Q&gt;THG^FG_PRICE(NOW)&lt;/Q&gt;&lt;R&gt;1&lt;/R&gt;&lt;C&gt;1&lt;/C&gt;&lt;D xsi:type="xsd:double"&gt;113.18&lt;/D&gt;&lt;/FQL&gt;&lt;FQL&gt;&lt;Q&gt;THO^FG_PRICE(NOW)&lt;/Q&gt;&lt;R&gt;1&lt;/R&gt;&lt;C&gt;1&lt;/C&gt;&lt;D xsi:type="xsd:double"&gt;60.34&lt;/D&gt;&lt;/FQL&gt;&lt;FQL&gt;&lt;Q&gt;THS^FG_PRICE(NOW)&lt;/Q&gt;&lt;R&gt;1&lt;/R&gt;&lt;C&gt;1&lt;/C&gt;&lt;D xsi:type="xsd:double"&gt;50.05&lt;/D&gt;&lt;/FQL&gt;&lt;FQL&gt;&lt;Q&gt;TIF^FG_PRICE(NOW)&lt;/Q&gt;&lt;R&gt;1&lt;/R&gt;&lt;C&gt;1&lt;/C&gt;&lt;D xsi:type="xsd:double"&gt;88.52&lt;/D&gt;&lt;/FQL&gt;&lt;FQL&gt;&lt;Q&gt;TJX^FG_PRICE(NOW)&lt;/Q&gt;&lt;R&gt;1&lt;/R&gt;&lt;C&gt;1&lt;/C&gt;&lt;D xsi:type="xsd:double"&gt;46.46&lt;/D&gt;&lt;/FQL&gt;&lt;FQL&gt;&lt;Q&gt;TKR^FG_PRICE(NOW)&lt;/Q&gt;&lt;R&gt;1&lt;/R&gt;&lt;C&gt;1&lt;/C&gt;&lt;D xsi:type="xsd:double"&gt;38.74&lt;/D&gt;&lt;/FQL&gt;&lt;FQL&gt;&lt;Q&gt;TMK^FG_PRICE(NOW)&lt;/Q&gt;&lt;R&gt;1&lt;/R&gt;&lt;C&gt;1&lt;/C&gt;&lt;D xsi:type="xsd:double"&gt;81&lt;/D&gt;&lt;/FQL&gt;&lt;FQL&gt;&lt;Q&gt;TMO^FG_PRICE(NOW)&lt;/Q&gt;&lt;R&gt;1&lt;/R&gt;&lt;C&gt;1&lt;/C&gt;&lt;D xsi:type="xsd:double"&gt;242.04&lt;/D&gt;&lt;/FQL&gt;&lt;FQL&gt;&lt;Q&gt;TMUS^FG_PRICE(NOW)&lt;/Q&gt;&lt;R&gt;1&lt;/R&gt;&lt;C&gt;1&lt;/C&gt;&lt;D xsi:type="xsd:double"&gt;67.3&lt;/D&gt;&lt;/FQL&gt;&lt;FQL&gt;&lt;Q&gt;TOL^FG_PRICE(NOW)&lt;/Q&gt;&lt;R&gt;1&lt;/R&gt;&lt;C&gt;1&lt;/C&gt;&lt;D xsi:type="xsd:double"&gt;33.2&lt;/D&gt;&lt;/FQL&gt;&lt;FQL&gt;&lt;Q&gt;TPR^FG_PRICE(NOW)&lt;/Q&gt;&lt;R&gt;1&lt;/R&gt;&lt;C&gt;1&lt;/C&gt;&lt;D xsi:type="xsd:double"&gt;37.58&lt;/D&gt;&lt;/FQL&gt;&lt;FQL&gt;&lt;Q&gt;TPX^FG_PRICE(NOW)&lt;/Q&gt;&lt;R&gt;1&lt;/R&gt;&lt;C&gt;1&lt;/C&gt;&lt;D xsi:type="xsd:double"&gt;51.94&lt;/D&gt;&lt;/FQL&gt;&lt;FQL&gt;&lt;Q&gt;TRCO^FG_PRICE(NOW)&lt;/Q&gt;&lt;R&gt;1&lt;/R&gt;&lt;C&gt;1&lt;/C&gt;&lt;D xsi:type="xsd:double"&gt;44.95&lt;/D&gt;&lt;/FQL&gt;&lt;FQL&gt;&lt;Q&gt;TRGP^FG_PRICE(NOW)&lt;/Q&gt;&lt;R&gt;1&lt;/R&gt;&lt;C&gt;1&lt;/C&gt;&lt;D xsi:type="xsd:double"&gt;43.64&lt;/D&gt;&lt;/FQL&gt;&lt;FQL&gt;&lt;Q&gt;TRIP^FG_PRICE(NOW)&lt;/Q&gt;&lt;R&gt;1&lt;/R&gt;&lt;C&gt;1&lt;/C&gt;&lt;D xsi:type="xsd:double"&gt;63.88&lt;/D&gt;&lt;/FQL&gt;&lt;FQL&gt;&lt;Q&gt;TRMB^FG_PRICE(NOW)&lt;/Q&gt;&lt;R&gt;1&lt;/R&gt;&lt;C&gt;1&lt;/C&gt;&lt;D xsi:type="xsd:double"&gt;36.92&lt;/D&gt;&lt;/FQL&gt;&lt;FQL&gt;&lt;Q&gt;TRN^FG_PRICE(NOW)&lt;/Q&gt;&lt;R&gt;1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&lt;/R&gt;&lt;C&gt;1&lt;/C&gt;&lt;D xsi:type="xsd:double"&gt;22.61&lt;/D&gt;&lt;/FQL&gt;&lt;FQL&gt;&lt;Q&gt;TROW^FG_PRICE(NOW)&lt;/Q&gt;&lt;R&gt;1&lt;/R&gt;&lt;C&gt;1&lt;/C&gt;&lt;D xsi:type="xsd:double"&gt;94.86&lt;/D&gt;&lt;/FQL&gt;&lt;FQL&gt;&lt;Q&gt;TRU^FG_PRICE(NOW)&lt;/Q&gt;&lt;R&gt;1&lt;/R&gt;&lt;C&gt;1&lt;/C&gt;&lt;D xsi:type="xsd:double"&gt;62.92&lt;/D&gt;&lt;/FQL&gt;&lt;FQL&gt;&lt;Q&gt;TRV^FG_PRICE(NOW)&lt;/Q&gt;&lt;R&gt;1&lt;/R&gt;&lt;C&gt;1&lt;/C&gt;&lt;D xsi:type="xsd:double"&gt;125.41&lt;/D&gt;&lt;/FQL&gt;&lt;FQL&gt;&lt;Q&gt;TSCO^FG_PRICE(NOW)&lt;/Q&gt;&lt;R&gt;1&lt;/R&gt;&lt;C&gt;1&lt;/C&gt;&lt;D xsi:type="xsd:double"&gt;92.37&lt;/D&gt;&lt;/FQL&gt;&lt;FQL&gt;&lt;Q&gt;TSLA^FG_PRICE(NOW)&lt;/Q&gt;&lt;R&gt;1&lt;/R&gt;&lt;C&gt;1&lt;/C&gt;&lt;D xsi:type="xsd:double"&gt;363.06&lt;/D&gt;&lt;/FQL&gt;&lt;FQL&gt;&lt;Q&gt;TSN^FG_PRICE(NOW)&lt;/Q&gt;&lt;R&gt;1&lt;/R&gt;&lt;C&gt;1&lt;/C&gt;&lt;D xsi:type="xsd:double"&gt;57.9&lt;/D&gt;&lt;/FQL&gt;&lt;FQL&gt;&lt;Q&gt;TSRO^FG_PRICE(NOW)&lt;/Q&gt;&lt;R&gt;1&lt;/R&gt;&lt;C&gt;1&lt;/C&gt;&lt;D xsi:type="xsd:double"&gt;73.78&lt;/D&gt;&lt;/FQL&gt;&lt;FQL&gt;&lt;Q&gt;TSS^FG_PRICE(NOW)&lt;/Q&gt;&lt;R&gt;1&lt;/R&gt;&lt;C&gt;1&lt;/C&gt;&lt;D xsi:type="xsd:double"&gt;86.44&lt;/D&gt;&lt;/FQL&gt;&lt;FQL&gt;&lt;Q&gt;TTC^FG_PRICE(NOW)&lt;/Q&gt;&lt;R&gt;1&lt;/R&gt;&lt;C&gt;1&lt;/C&gt;&lt;D xsi:type="xsd:double"&gt;58.15&lt;/D&gt;&lt;/FQL&gt;&lt;FQL&gt;&lt;Q&gt;TTWO^FG_PRICE(NOW)&lt;/Q&gt;&lt;R&gt;1&lt;/R&gt;&lt;C&gt;1&lt;/C&gt;&lt;D xsi:type="xsd:double"&gt;106.2&lt;/D&gt;&lt;/FQL&gt;&lt;FQL&gt;&lt;Q&gt;TWLO^FG_PRICE(NOW)&lt;/Q&gt;&lt;R&gt;1&lt;/R&gt;&lt;C&gt;1&lt;/C&gt;&lt;D xsi:type="xsd:double"&gt;96.19&lt;/D&gt;&lt;/FQL&gt;&lt;FQL&gt;&lt;Q&gt;TWO^FG_PRICE(NOW)&lt;/Q&gt;&lt;R&gt;1&lt;/R&gt;&lt;C&gt;1&lt;/C&gt;&lt;D xsi:type="xsd:double"&gt;14.44&lt;/D&gt;&lt;/FQL&gt;&lt;FQL&gt;&lt;Q&gt;TWOU^FG_PRICE(NOW)&lt;/Q&gt;&lt;R&gt;1&lt;/R&gt;&lt;C&gt;1&lt;/C&gt;&lt;D xsi:type="xsd:double"&gt;57.58&lt;/D&gt;&lt;/FQL&gt;&lt;FQL&gt;&lt;Q&gt;TWTR^FG_PRICE(NOW)&lt;/Q&gt;&lt;R&gt;1&lt;/R&gt;&lt;C&gt;1&lt;/C&gt;&lt;D xsi:type="xsd:double"&gt;32.96&lt;/D&gt;&lt;/FQL&gt;&lt;FQL&gt;&lt;Q&gt;TXN^FG_PRICE(NOW)&lt;/Q&gt;&lt;R&gt;1&lt;/R&gt;&lt;C&gt;1&lt;/C&gt;&lt;D xsi:type="xsd:double"&gt;97.32&lt;/D&gt;&lt;/FQL&gt;&lt;FQL&gt;&lt;Q&gt;TXT^FG_PRICE(NOW)&lt;/Q&gt;&lt;R&gt;1&lt;/R&gt;&lt;C&gt;1&lt;/C&gt;&lt;D xsi:type="xsd:double"&gt;53.01&lt;/D&gt;&lt;/FQL&gt;&lt;FQL&gt;&lt;Q&gt;TYL^FG_PRICE(NOW)&lt;/Q&gt;&lt;R&gt;1&lt;/R&gt;&lt;C&gt;1&lt;/C&gt;&lt;D xsi:type="xsd:double"&gt;185.51&lt;/D&gt;&lt;/FQL&gt;&lt;FQL&gt;&lt;Q&gt;UA^FG_PRICE(NOW)&lt;/Q&gt;&lt;R&gt;1&lt;/R&gt;&lt;C&gt;1&lt;/C&gt;&lt;D xsi:type="xsd:double"&gt;22.58&lt;/D&gt;&lt;/FQL&gt;&lt;FQL&gt;&lt;Q&gt;UAA^FG_PRICE(NOW)&lt;/Q&gt;&lt;R&gt;1&lt;/R&gt;&lt;C&gt;1&lt;/C&gt;&lt;D xsi:type="xsd:double"&gt;24.07&lt;/D&gt;&lt;/FQL&gt;&lt;FQL&gt;&lt;Q&gt;UAL^FG_PRICE(NOW)&lt;/Q&gt;&lt;R&gt;1&lt;/R&gt;&lt;C&gt;1&lt;/C&gt;&lt;D xsi:type="xsd:double"&gt;93.03&lt;/D&gt;&lt;/FQL&gt;&lt;FQL&gt;&lt;Q&gt;UBNT^FG_PRICE(NOW)&lt;/Q&gt;&lt;R&gt;1&lt;/R&gt;&lt;C&gt;1&lt;/C&gt;&lt;D xsi:type="xsd:double"&gt;110.64&lt;/D&gt;&lt;/FQL&gt;&lt;FQL&gt;&lt;Q&gt;UDR^FG_PRICE(NOW)&lt;/Q&gt;&lt;R&gt;1&lt;/R&gt;&lt;C&gt;1&lt;/C&gt;&lt;D xsi:type="xsd:double"&gt;42.91&lt;/D&gt;&lt;/FQL&gt;&lt;FQL&gt;&lt;Q&gt;UFS^FG_PRICE(NOW)&lt;/Q&gt;&lt;R&gt;1&lt;/R&gt;&lt;C&gt;1&lt;/C&gt;&lt;D xsi:type="xsd:double"&gt;41.91&lt;/D&gt;&lt;/FQL&gt;&lt;FQL&gt;&lt;Q&gt;UGI^FG_PRICE(NOW)&lt;/Q&gt;&lt;R&gt;1&lt;/R&gt;&lt;C&gt;1&lt;/C&gt;&lt;D xsi:type="xsd:double"&gt;58.56&lt;/D&gt;&lt;/FQL&gt;&lt;FQL&gt;&lt;Q&gt;UHAL^FG_PRICE(NOW)&lt;/Q&gt;&lt;R&gt;1&lt;/R&gt;&lt;C&gt;1&lt;/C&gt;&lt;D xsi:type="xsd:double"&gt;345.72&lt;/D&gt;&lt;/FQL&gt;&lt;FQL&gt;&lt;Q&gt;UHS^FG_PRICE(NOW)&lt;/Q&gt;&lt;R&gt;1&lt;/R&gt;&lt;C&gt;1&lt;/C&gt;&lt;D xsi:type="xsd:double"&gt;131.64&lt;/D&gt;&lt;/FQL&gt;&lt;FQL&gt;&lt;Q&gt;ULTA^FG_PRICE(NOW)&lt;/Q&gt;&lt;R&gt;1&lt;/R&gt;&lt;C&gt;1&lt;/C&gt;&lt;D xsi:type="xsd:double"&gt;292.92&lt;/D&gt;&lt;/FQL&gt;&lt;FQL&gt;&lt;Q&gt;ULTI^FG_PRICE(NOW)&lt;/Q&gt;&lt;R&gt;1&lt;/R&gt;&lt;C&gt;1&lt;/C&gt;&lt;D xsi:type="xsd:double"&gt;258.19&lt;/D&gt;&lt;/FQL&gt;&lt;FQL&gt;&lt;Q&gt;UMPQ^FG_PRICE(NOW)&lt;/Q&gt;&lt;R&gt;1&lt;/R&gt;&lt;C&gt;1&lt;/C&gt;&lt;D xsi:type="xsd:double"&gt;17.84&lt;/D&gt;&lt;/FQL&gt;&lt;FQL&gt;&lt;Q&gt;UNH^FG_PRICE(NOW)&lt;/Q&gt;&lt;R&gt;1&lt;/R&gt;&lt;C&gt;1&lt;/C&gt;&lt;D xsi:type="xsd:double"&gt;276.85&lt;/D&gt;&lt;/FQL&gt;&lt;FQL&gt;&lt;Q&gt;UNIT^FG_PRICE(NOW)&lt;/Q&gt;&lt;R&gt;1&lt;/R&gt;&lt;C&gt;1&lt;/C&gt;&lt;D xsi:type="xsd:double"&gt;19.48&lt;/D&gt;&lt;/FQL&gt;&lt;FQL&gt;&lt;Q&gt;UNM^FG_PRICE(NOW)&lt;/Q&gt;&lt;R&gt;1&lt;/R&gt;&lt;C&gt;1&lt;/C&gt;&lt;D xsi:type="xsd:double"&gt;32.43&lt;/D&gt;&lt;/FQL&gt;&lt;FQL&gt;&lt;Q&gt;UNP^FG_PRICE(NOW)&lt;/Q&gt;&lt;R&gt;1&lt;/R&gt;&lt;C&gt;1&lt;/C&gt;&lt;D xsi:type="xsd:double"&gt;151.68&lt;/D&gt;&lt;/FQL&gt;&lt;FQL&gt;&lt;Q&gt;UNVR^FG_PRICE(NOW)&lt;/Q&gt;&lt;R&gt;1&lt;/R&gt;&lt;C&gt;1&lt;/C&gt;&lt;D xsi:type="xsd:double"&gt;19.89&lt;/D&gt;&lt;/FQL&gt;&lt;FQL&gt;&lt;Q&gt;UPS^FG_PRICE(NOW)&lt;/Q&gt;&lt;R&gt;1&lt;/R&gt;&lt;C&gt;1&lt;/C&gt;&lt;D xsi:type="xsd:double"&gt;108.04&lt;/D&gt;&lt;/FQL&gt;&lt;FQL&gt;&lt;Q&gt;URBN^FG_PRICE(NOW)&lt;/Q&gt;&lt;R&gt;1&lt;/R&gt;&lt;C&gt;1&lt;/C&gt;&lt;D xsi:type="xsd:double"&gt;37.84&lt;/D&gt;&lt;/FQL&gt;&lt;FQL&gt;&lt;Q&gt;URI^FG_PRICE(NOW)&lt;/Q&gt;&lt;R&gt;1&lt;/R&gt;&lt;C&gt;1&lt;/C&gt;&lt;D xsi:type="xsd:double"&gt;104.83&lt;/D&gt;&lt;/FQL&gt;&lt;FQL&gt;&lt;Q&gt;USB^FG_PRICE(NOW)&lt;/Q&gt;&lt;R&gt;1&lt;/R&gt;&lt;C&gt;1&lt;/C&gt;&lt;D xsi:type="xsd:double"&gt;52.34&lt;/D&gt;&lt;/FQL&gt;&lt;FQL&gt;&lt;Q&gt;USFD^FG_PRICE(NOW)&lt;/Q&gt;&lt;R&gt;1&lt;/R&gt;&lt;C&gt;1&lt;/C&gt;&lt;D xsi:type="xsd:double"&gt;32.19&lt;/D&gt;&lt;/FQL&gt;&lt;FQL&gt;&lt;Q&gt;USG^FG_PRICE(NOW)&lt;/Q&gt;&lt;R&gt;1&lt;/R&gt;&lt;C&gt;1&lt;/C&gt;&lt;D xsi:type="xsd:double"&gt;43.11&lt;/D&gt;&lt;/FQL&gt;&lt;FQL&gt;&lt;Q&gt;USM^FG_PRICE(NOW)&lt;/Q&gt;&lt;R&gt;1&lt;/R&gt;&lt;C&gt;1&lt;/C&gt;&lt;D xsi:type="xsd:double"&gt;54.81&lt;/D&gt;&lt;/FQL&gt;&lt;FQL&gt;&lt;Q&gt;UTHR^FG_PRICE(NOW)&lt;/Q&gt;&lt;R&gt;1&lt;/R&gt;&lt;C&gt;1&lt;/C&gt;&lt;D xsi:type="xsd:double"&gt;112.77&lt;/D&gt;&lt;/FQL&gt;&lt;FQL&gt;&lt;Q&gt;UTX^FG_PRICE(NOW)&lt;/Q&gt;&lt;R&gt;1&lt;/R&gt;&lt;C&gt;1&lt;/C&gt;&lt;D xsi:type="xsd:double"&gt;121.45&lt;/D&gt;&lt;/FQL&gt;&lt;FQL&gt;&lt;Q&gt;V^FG_PRICE(NOW)&lt;/Q&gt;&lt;R&gt;1&lt;/R&gt;&lt;C&gt;1&lt;/C&gt;&lt;D xsi:type="xsd:double"&gt;141.05&lt;/D&gt;&lt;/FQL&gt;&lt;FQL&gt;&lt;Q&gt;VAR^FG_PRICE(NOW)&lt;/Q&gt;&lt;R&gt;1&lt;/R&gt;&lt;C&gt;1&lt;/C&gt;&lt;D xsi:type="xsd:double"&gt;120.84&lt;/D&gt;&lt;/FQL&gt;&lt;FQL&gt;&lt;Q&gt;VC^FG_PRICE(NOW)&lt;/Q&gt;&lt;R&gt;1&lt;/R&gt;&lt;C&gt;1&lt;/C&gt;&lt;D xsi:type="xsd:double"&gt;71.71&lt;/D&gt;&lt;/FQL&gt;&lt;FQL&gt;&lt;Q&gt;VEEV^FG_PRICE(NOW)&lt;/Q&gt;&lt;R&gt;1&lt;/R&gt;&lt;C&gt;1&lt;/C&gt;&lt;D xsi:type="xsd:double"&gt;92.34&lt;/D&gt;&lt;/FQL&gt;&lt;FQL&gt;&lt;Q&gt;VER^FG_PRICE(NOW)&lt;/Q&gt;&lt;R&gt;1&lt;/R&gt;&lt;C&gt;1&lt;/C&gt;&lt;D xsi:type="xsd:double"&gt;7.9&lt;/D&gt;&lt;/FQL&gt;&lt;FQL&gt;&lt;Q&gt;VFC^FG_PRICE(NOW)&lt;/Q&gt;&lt;R&gt;1&lt;/R&gt;&lt;C&gt;1&lt;/C&gt;&lt;D xsi:type="xsd:double"&gt;79.95&lt;/D&gt;&lt;/FQL&gt;&lt;FQL&gt;&lt;Q&gt;VIA^FG_PRICE(NOW)&lt;/Q&gt;&lt;R&gt;1&lt;/R&gt;&lt;C&gt;1&lt;/C&gt;&lt;D xsi:type="xsd:double"&gt;32.96&lt;/D&gt;&lt;/FQL&gt;&lt;FQL&gt;&lt;Q&gt;VIAB^FG_PRICE(NOW)&lt;/Q&gt;&lt;R&gt;1&lt;/R&gt;&lt;C&gt;1&lt;/C&gt;&lt;D xsi:type="xsd:double"&gt;30&lt;/D&gt;&lt;/FQL&gt;&lt;FQL&gt;&lt;Q&gt;VICI^FG_PRICE(NOW)&lt;/Q&gt;&lt;R&gt;1&lt;/R&gt;&lt;C&gt;1&lt;/C&gt;&lt;D xsi:type="xsd:double"&gt;21.89&lt;/D&gt;&lt;/FQL&gt;&lt;FQL&gt;&lt;Q&gt;VIRT^FG_PRICE(NOW)&lt;/Q&gt;&lt;R&gt;1&lt;/R&gt;&lt;C&gt;1&lt;/C&gt;&lt;D xsi:type="xsd:double"&gt;25.85&lt;/D&gt;&lt;/FQL&gt;&lt;FQL&gt;&lt;Q&gt;VLO^FG_PRICE(NOW)&lt;/Q&gt;&lt;R&gt;1&lt;/R&gt;&lt;C&gt;1&lt;/C&gt;&lt;D xsi:type="xsd:double"&gt;78.84&lt;/D&gt;&lt;/FQL&gt;&lt;FQL&gt;&lt;Q&gt;VMC^FG_PRICE(NOW)&lt;/Q&gt;&lt;R&gt;1&lt;/R&gt;&lt;C&gt;1&lt;/C&gt;&lt;D xsi:type="xsd:double"&gt;103.39&lt;/D&gt;&lt;/FQL&gt;&lt;FQL&gt;&lt;Q&gt;VMI^FG_PRICE(NOW)&lt;/Q&gt;&lt;R&gt;1&lt;/R&gt;&lt;C&gt;1&lt;/C&gt;&lt;D xsi:type="xsd:double"&gt;120.87&lt;/D&gt;&lt;/FQL&gt;&lt;FQL&gt;&lt;Q&gt;VMW^FG_PRICE(NOW)&lt;/Q&gt;&lt;R&gt;1&lt;/R&gt;&lt;C&gt;1&lt;/C&gt;&lt;D xsi:type="xsd:double"&gt;162.5&lt;/D&gt;&lt;/FQL&gt;&lt;FQL&gt;&lt;Q&gt;VNO^FG_PRICE(NOW)&lt;/Q&gt;&lt;R&gt;1&lt;/R&gt;&lt;C&gt;1&lt;/C&gt;&lt;D xsi:type="xsd:double"&gt;71.97&lt;/D&gt;&lt;/FQL&gt;&lt;FQL&gt;&lt;Q&gt;VOYA^FG_PRICE(NOW)&lt;/Q&gt;&lt;R&gt;1&lt;/R&gt;&lt;C&gt;1&lt;/C&gt;&lt;D xsi:type="xsd:double"&gt;43.5&lt;/D&gt;&lt;/FQL&gt;&lt;FQL&gt;&lt;Q&gt;VRSK^FG_PRICE(NOW)&lt;/Q&gt;&lt;R&gt;1&lt;/R&gt;&lt;C&gt;1&lt;/C&gt;&lt;D xsi:type="xsd:double"&gt;118&lt;/D&gt;&lt;/FQL&gt;&lt;FQL&gt;&lt;Q&gt;VRSN^FG_PRICE(NOW)&lt;/Q&gt;&lt;R&gt;1&lt;/R&gt;&lt;C&gt;1&lt;/C&gt;&lt;D xsi:type="xsd:double"&gt;157.4&lt;/D&gt;&lt;/FQL&gt;&lt;FQL&gt;&lt;Q&gt;VRTX^FG_PRICE(NOW)&lt;/Q&gt;&lt;R&gt;1&lt;/R&gt;&lt;C&gt;1&lt;/C&gt;&lt;D xsi:type="xsd:double"&gt;179.61&lt;/D&gt;&lt;/FQL&gt;&lt;FQL&gt;&lt;Q&gt;VSM^FG_PRICE(NOW)&lt;/Q&gt;&lt;R&gt;1&lt;/R&gt;&lt;C&gt;1&lt;/C&gt;&lt;D xsi:type="xsd:double"&gt;32.66&lt;/D&gt;&lt;/FQL&gt;&lt;FQL&gt;&lt;Q&gt;VST^FG_PRICE(NOW)&lt;/Q&gt;&lt;R&gt;1&lt;/R&gt;&lt;C&gt;1&lt;/C&gt;&lt;D xsi:type="xsd:double"&gt;24.09&lt;/D&gt;&lt;/FQL&gt;&lt;FQL&gt;&lt;Q&gt;VTR^FG_PRICE(NOW)&lt;/Q&gt;&lt;R&gt;1&lt;/R&gt;&lt;C&gt;1&lt;/C&gt;&lt;D xsi:type="xsd:double"&gt;65.42&lt;/D&gt;&lt;/FQL&gt;&lt;FQL&gt;&lt;Q&gt;VVC^FG_PRICE(NOW)&lt;/Q&gt;&lt;R&gt;1&lt;/R&gt;&lt;C&gt;1&lt;/C&gt;&lt;D xsi:type="xsd:double"&gt;71.88&lt;/D&gt;&lt;/FQL&gt;&lt;FQL&gt;&lt;Q&gt;VVV^FG_PRICE(NOW)&lt;/Q&gt;&lt;R&gt;1&lt;/R&gt;&lt;C&gt;1&lt;/C&gt;&lt;D xsi:type="xsd:double"&gt;20.84&lt;/D&gt;&lt;/FQL&gt;&lt;FQL&gt;&lt;Q&gt;VZ^FG_PRICE(NOW)&lt;/Q&gt;&lt;R&gt;1&lt;/R&gt;&lt;C&gt;1&lt;/C&gt;&lt;D xsi:type="xsd:double"&gt;58.08&lt;/D&gt;&lt;/FQL&gt;&lt;FQL&gt;&lt;Q&gt;W^FG_PRICE(NOW)&lt;/Q&gt;&lt;R&gt;1&lt;/R&gt;&lt;C&gt;1&lt;/C&gt;&lt;D xsi:type="xsd:double"&gt;111.02&lt;/D&gt;&lt;/FQL&gt;&lt;FQL&gt;&lt;Q&gt;WAB^FG_PRICE(NOW)&lt;/Q&gt;&lt;R&gt;1&lt;/R&gt;&lt;C&gt;1&lt;/C&gt;&lt;D xsi:type="xsd:double"&gt;88.33&lt;/D&gt;&lt;/FQL&gt;&lt;FQL&gt;&lt;Q&gt;WAL^FG_PRICE(NOW)&lt;/Q&gt;&lt;R&gt;1&lt;/R&gt;&lt;C&gt;1&lt;/C&gt;&lt;D xsi:type="xsd:double"&gt;42.14&lt;/D&gt;&lt;/FQL&gt;&lt;FQL&gt;&lt;Q&gt;WAT^FG_PRICE(NOW)&lt;/Q&gt;&lt;R&gt;1&lt;/R&gt;&lt;C&gt;1&lt;/C&gt;&lt;D xsi:type="xsd:double"&gt;193.88&lt;/D&gt;&lt;/FQL&gt;&lt;FQL&gt;&lt;Q&gt;WBA^FG_PRICE(NOW)&lt;/Q&gt;&lt;R&gt;1&lt;/R&gt;&lt;C&gt;1&lt;/C&gt;&lt;D xsi:type="xsd:double"&gt;82.94&lt;/D&gt;&lt;/FQL&gt;&lt;FQL&gt;&lt;Q&gt;WBC^FG_PRICE(NOW)&lt;/Q&gt;&lt;R&gt;1&lt;/R&gt;&lt;C&gt;1&lt;/C&gt;&lt;D xsi:type="xsd:double"&gt;111.65&lt;/D&gt;&lt;/FQL&gt;&lt;FQL&gt;&lt;Q&gt;WBS^FG_PRICE(NOW)&lt;/Q&gt;&lt;R&gt;1&lt;/R&gt;&lt;C&gt;1&lt;/C&gt;&lt;D xsi:type="xsd:double"&gt;55.97&lt;/D&gt;&lt;/FQL&gt;&lt;FQL&gt;&lt;Q&gt;WBT^FG_PRICE(NOW)&lt;/Q&gt;&lt;R&gt;1&lt;/R&gt;&lt;C&gt;1&lt;/C&gt;&lt;D xsi:type="xsd:double"&gt;13.15&lt;/D&gt;&lt;/FQL&gt;&lt;FQL&gt;&lt;Q&gt;WCC^FG_PRICE(NOW)&lt;/Q&gt;&lt;R&gt;1&lt;/R&gt;&lt;C&gt;1&lt;/C&gt;&lt;D xsi:type="xsd:double"&gt;51.16&lt;/D&gt;&lt;/FQL&gt;&lt;FQL&gt;&lt;Q&gt;WCG^FG_PRICE(NOW)&lt;/Q&gt;&lt;R&gt;1&lt;/R&gt;&lt;C&gt;1&lt;/C&gt;&lt;D xsi:type="xsd:double"&gt;244.15&lt;/D&gt;&lt;/FQL&gt;&lt;FQL&gt;&lt;Q&gt;WDAY^FG_PRICE(NOW)&lt;/Q&gt;&lt;R&gt;1&lt;/R&gt;&lt;C&gt;1&lt;/C&gt;&lt;D xsi:type="xsd:double"&gt;168.13&lt;/D&gt;&lt;/FQL&gt;&lt;FQL&gt;&lt;Q&gt;WDC^FG_PRICE(NOW)&lt;/Q&gt;&lt;R&gt;1&lt;/R&gt;&lt;C&gt;1&lt;/C&gt;&lt;D xsi:type="xsd:double"&gt;43.6&lt;/D&gt;&lt;/FQL&gt;&lt;FQL&gt;&lt;Q&gt;WEC^FG_PRICE(NOW)&lt;/Q&gt;&lt;R&gt;1&lt;/R&gt;&lt;C&gt;1&lt;/C&gt;&lt;D xsi:type="xsd:double"&gt;73.75&lt;/D&gt;&lt;/FQL&gt;&lt;FQL&gt;&lt;Q&gt;WELL^FG_PRICE(NOW)&lt;/Q&gt;&lt;R&gt;1&lt;/R&gt;&lt;C&gt;1&lt;/C&gt;&lt;D xsi:type="xsd:double"&gt;74.72&lt;/D&gt;&lt;/FQL&gt;&lt;FQL&gt;&lt;Q&gt;WEN^FG_PRICE(NOW)&lt;/Q&gt;&lt;R&gt;1&lt;/R&gt;&lt;C&gt;1&lt;/C&gt;&lt;D xsi:type="xsd:double"&gt;17.57&lt;/D&gt;&lt;/FQL&gt;&lt;FQL&gt;&lt;Q&gt;WEX^FG_PRICE(NOW)&lt;/Q&gt;&lt;R&gt;1&lt;/R&gt;&lt;C&gt;1&lt;/C&gt;&lt;D xsi:type="xsd:double"&gt;154.7&lt;/D&gt;&lt;/FQL&gt;&lt;FQL&gt;&lt;Q&gt;WFC^FG_PRICE(NOW)&lt;/Q&gt;&lt;R&gt;1&lt;/R&gt;&lt;C&gt;1&lt;/C&gt;&lt;D xsi:type="xsd:double"&gt;51.09&lt;/D&gt;&lt;/FQL&gt;&lt;FQL&gt;&lt;Q&gt;WFT^FG_PRICE(NOW)&lt;/Q&gt;&lt;R&gt;1&lt;/R&gt;&lt;C&gt;1&lt;/C&gt;&lt;D xsi:type="xsd:double"&gt;0.53&lt;/D&gt;&lt;/FQL&gt;&lt;FQL&gt;&lt;Q&gt;WHR^FG_PRICE(NOW)&lt;/Q&gt;&lt;R&gt;1&lt;/R&gt;&lt;C&gt;1&lt;/C&gt;&lt;D xsi:type="xsd:double"&gt;121.55&lt;/D&gt;&lt;/FQL&gt;&lt;FQL&gt;&lt;Q&gt;WLK^FG_PRICE(NOW)&lt;/Q&gt;&lt;R&gt;1&lt;/R&gt;&lt;C&gt;1&lt;/C&gt;&lt;D xsi:type="xsd:double"&gt;70.28&lt;/D&gt;&lt;/FQL&gt;&lt;FQL&gt;&lt;Q&gt;WLL^FG_PRICE(NOW)&lt;/Q&gt;&lt;R&gt;1&lt;/R&gt;&lt;C&gt;1&lt;/C&gt;&lt;D xsi:type="xsd:double"&gt;28.92&lt;/D&gt;&lt;/FQL&gt;&lt;FQL&gt;&lt;Q&gt;WLTW^FG_PRICE(NOW)&lt;/Q&gt;&lt;R&gt;1&lt;/R&gt;&lt;C&gt;1&lt;/C&gt;&lt;D xsi:type="xsd:double"&gt;156.1&lt;/D&gt;&lt;/FQL&gt;&lt;FQL&gt;&lt;Q&gt;WM^FG_PRICE(NOW)&lt;/Q&gt;&lt;R&gt;1&lt;/R&gt;&lt;C&gt;1&lt;/C&gt;&lt;D xsi:type="xsd:double"&gt;92.86&lt;/D&gt;&lt;/FQL&gt;&lt;FQL&gt;&lt;Q&gt;WMB^FG_PRICE(NOW)&lt;/Q&gt;&lt;R&gt;1&lt;/R&gt;&lt;C&gt;1&lt;/C&gt;&lt;D xsi:type="xsd:double"&gt;24.53&lt;/D&gt;&lt;/FQL&gt;&lt;FQL&gt;&lt;Q&gt;WMT^FG_PRICE(NOW)&lt;/Q&gt;&lt;R&gt;1&lt;/R&gt;&lt;C&gt;1&lt;/C&gt;&lt;D xsi:type="xsd:double"&gt;94.77&lt;/D&gt;&lt;/FQL&gt;&lt;FQL&gt;&lt;Q&gt;WP^FG_PRICE(NOW)&lt;/Q&gt;&lt;R&gt;1&lt;/R&gt;&lt;C&gt;1&lt;/C&gt;&lt;D xsi:type="xsd:double"&gt;83.01&lt;/D&gt;&lt;/FQL&gt;&lt;FQL&gt;&lt;Q&gt;WPC^FG_PRICE(NOW)&lt;/Q&gt;&lt;R&gt;1&lt;/R&gt;&lt;C&gt;1&lt;/C&gt;&lt;D xsi:type="xsd:double"&gt;70&lt;/D&gt;&lt;/FQL&gt;&lt;FQL&gt;&lt;Q&gt;WPX^FG_PRICE(NOW)&lt;/Q&gt;&lt;R&gt;1&lt;/R&gt;&lt;C&gt;1&lt;/C&gt;&lt;D xsi:type="xsd:double"&gt;13.22&lt;/D&gt;&lt;/FQL&gt;&lt;FQL&gt;&lt;Q&gt;WRB^FG_PRICE(NOW)&lt;/Q&gt;&lt;R&gt;1&lt;/R&gt;&lt;C&gt;1&lt;/C&gt;&lt;D xsi:type="xsd:double"&gt;76.38&lt;/D&gt;&lt;/FQL&gt;&lt;FQL&gt;&lt;Q&gt;WRI^FG_PRICE(NOW)&lt;/Q&gt;&lt;R&gt;1&lt;/R&gt;&lt;C&gt;1&lt;/C&gt;&lt;D xsi:type="xsd:double"&gt;28.84&lt;/D&gt;&lt;/FQL&gt;&lt;FQL&gt;&lt;Q&gt;WRK^FG_PRICE(NOW)&lt;/Q&gt;&lt;R&gt;1&lt;/R&gt;&lt;C&gt;1&lt;/C&gt;&lt;D xsi:type="xsd:double"&gt;46.21&lt;/D&gt;&lt;/FQL&gt;&lt;FQL&gt;&lt;Q&gt;WSM^FG_PRICE(NOW)&lt;/Q&gt;&lt;R&gt;1&lt;/R&gt;&lt;C&gt;1&lt;/C&gt;&lt;D xsi:type="xsd:double"&gt;55.5&lt;/D&gt;&lt;/FQL&gt;&lt;FQL&gt;&lt;Q&gt;WSO^FG_PRICE(NOW)&lt;/Q&gt;&lt;R&gt;1&lt;/R&gt;&lt;C&gt;1&lt;/C&gt;&lt;D xsi:type="xsd:double"&gt;154.3&lt;/D&gt;&lt;/FQL&gt;&lt;FQL&gt;&lt;Q&gt;WST^FG_PRICE(NOW)&lt;/Q&gt;&lt;R&gt;1&lt;/R&gt;&lt;C&gt;1&lt;/C&gt;&lt;D xsi:type="xsd:double"&gt;108.5&lt;/D&gt;&lt;/FQL&gt;&lt;FQL&gt;&lt;Q&gt;WTFC^FG_PRICE(NOW)&lt;/Q&gt;&lt;R&gt;1&lt;/R&gt;&lt;C&gt;1&lt;/C&gt;&lt;D xsi:type="xsd:double"&gt;72.21&lt;/D&gt;&lt;/FQL&gt;&lt;FQL&gt;&lt;Q&gt;WTM^FG_PRICE(NOW)&lt;/Q&gt;&lt;R&gt;1&lt;/R&gt;&lt;C&gt;1&lt;/C&gt;&lt;D xsi:type="xsd:double"&gt;924&lt;/D&gt;&lt;/FQL&gt;&lt;FQL&gt;&lt;Q&gt;WTR^FG_PRICE(NOW)&lt;/Q&gt;&lt;R&gt;1&lt;/R&gt;&lt;C&gt;1&lt;/C&gt;&lt;D xsi:type="xsd:double"&gt;35.02&lt;/D&gt;&lt;/FQL&gt;&lt;FQL&gt;&lt;Q&gt;WU^FG_PRICE(NOW)&lt;/Q&gt;&lt;R&gt;1&lt;/R&gt;&lt;C&gt;1&lt;/C&gt;&lt;D xsi:type="xsd:double"&gt;18.49&lt;/D&gt;&lt;/FQL&gt;&lt;FQL&gt;&lt;Q&gt;WY^FG_PRICE(NOW)&lt;/Q&gt;&lt;R&gt;1&lt;/R&gt;&lt;C&gt;1&lt;/C&gt;&lt;D xsi:type="xsd:double"&gt;26.74&lt;/D&gt;&lt;/FQL&gt;&lt;FQL&gt;&lt;Q&gt;WYND^FG_PRICE(NOW)&lt;/Q&gt;&lt;R&gt;1&lt;/R&gt;&lt;C&gt;1&lt;/C&gt;&lt;D xsi:type="xsd:double"&gt;40.5&lt;/D&gt;&lt;/FQL&gt;&lt;FQL&gt;&lt;Q&gt;WYNN^FG_PRICE(NOW)&lt;/Q&gt;&lt;R&gt;1&lt;/R&gt;&lt;C&gt;1&lt;/C&gt;&lt;D xsi:type="xsd:double"&gt;112.41&lt;/D&gt;&lt;/FQL&gt;&lt;FQL&gt;&lt;Q&gt;X^FG_PRICE(NOW)&lt;/Q&gt;&lt;R&gt;1&lt;/R&gt;&lt;C&gt;1&lt;/C&gt;&lt;D xsi:type="xsd:double"&gt;22.01&lt;/D&gt;&lt;/FQL&gt;&lt;FQL&gt;&lt;Q&gt;XEC^FG_PRICE(NOW)&lt;/Q&gt;&lt;R&gt;1&lt;/R&gt;&lt;C&gt;1&lt;/C&gt;&lt;D xsi:type="xsd:double"&gt;75.4&lt;/D&gt;&lt;/FQL&gt;&lt;FQL&gt;&lt;Q&gt;XEL^FG_PRICE(NOW)&lt;/Q&gt;&lt;R&gt;1&lt;/R&gt;&lt;C&gt;1&lt;/C&gt;&lt;D xsi:type="xsd:double"&gt;53.21&lt;/D&gt;&lt;/FQL&gt;&lt;FQL&gt;&lt;Q&gt;XLNX^FG_PRICE(NOW)&lt;/Q&gt;&lt;R&gt;1&lt;/R&gt;&lt;C&gt;1&lt;/C&gt;&lt;D xsi:type="xsd:double"&gt;89.01&lt;/D&gt;&lt;/FQL&gt;&lt;FQL&gt;&lt;Q&gt;XOG^FG_PRICE(NOW)&lt;/Q&gt;&lt;R&gt;1&lt;/R&gt;&lt;C&gt;1&lt;/C&gt;&lt;D xsi:type="xsd:double"&gt;5.54&lt;/D&gt;&lt;/FQL&gt;&lt;FQL&gt;&lt;Q&gt;XOM^FG_PRICE(NOW)&lt;/Q&gt;&lt;R&gt;1&lt;/R&gt;&lt;C&gt;1&lt;/C&gt;&lt;D xsi:type="xsd:double"&gt;78.39&lt;/D&gt;&lt;/FQL&gt;&lt;FQL&gt;&lt;Q&gt;XPO^FG_PRICE(NOW)&lt;/Q&gt;&lt;R&gt;1&lt;/R&gt;&lt;C&gt;1&lt;/C&gt;&lt;D xsi:type="xsd:double"&gt;71.22&lt;/D&gt;&lt;/FQL&gt;&lt;FQL&gt;&lt;Q&gt;XRAY^FG_PRICE(NOW)&lt;/Q&gt;&lt;R&gt;1&lt;/R&gt;&lt;C&gt;1&lt;/C&gt;&lt;D xsi:type="xsd:double"&gt;36.47&lt;/D&gt;&lt;/FQL&gt;&lt;FQL&gt;&lt;Q&gt;XRX^FG_PRICE(NOW)&lt;/Q&gt;&lt;R&gt;1&lt;/R&gt;&lt;C&gt;1&lt;/C&gt;&lt;D xsi:type="xsd:double"&gt;26.64&lt;/D&gt;&lt;/FQL&gt;&lt;FQL&gt;&lt;Q&gt;XYL^FG_PRICE(NOW)&lt;/Q&gt;&lt;R&gt;1&lt;/R&gt;&lt;C&gt;1&lt;/C&gt;&lt;D xsi:type="xsd:double"&gt;66.83&lt;/D&gt;&lt;/FQL&gt;&lt;FQL&gt;&lt;Q&gt;Y^FG_PRICE(NOW)&lt;/Q&gt;&lt;R&gt;1&lt;/R&gt;&lt;C&gt;1&lt;/C&gt;&lt;D xsi:type="xsd:double"&gt;631.01&lt;/D&gt;&lt;/FQL&gt;&lt;FQL&gt;&lt;Q&gt;YUM^FG_PRICE(NOW)&lt;/Q&gt;&lt;R&gt;1&lt;/R&gt;&lt;C&gt;1&lt;/C&gt;&lt;D xsi:type="xsd:double"&gt;91.5&lt;/D&gt;&lt;/FQL&gt;&lt;FQL&gt;&lt;Q&gt;YUMC^FG_PRICE(NOW)&lt;/Q&gt;&lt;R&gt;1&lt;/R&gt;&lt;C&gt;1&lt;/C&gt;&lt;D xsi:type="xsd:double"&gt;35.43&lt;/D&gt;&lt;/FQL&gt;&lt;FQL&gt;&lt;Q&gt;Z^FG_PRICE(NOW)&lt;/Q&gt;&lt;R&gt;1&lt;/R&gt;&lt;C&gt;1&lt;/C&gt;&lt;D xsi:type="xsd:double"&gt;37.02&lt;/D&gt;&lt;/FQL&gt;&lt;FQL&gt;&lt;Q&gt;ZAYO^FG_PRICE(NOW)&lt;/Q&gt;&lt;R&gt;1&lt;/R&gt;&lt;C&gt;1&lt;/C&gt;&lt;D xsi:type="xsd:double"&gt;26.01&lt;/D&gt;&lt;/FQL&gt;&lt;FQL&gt;&lt;Q&gt;ZBH^FG_PRICE(NOW)&lt;/Q&gt;&lt;R&gt;1&lt;/R&gt;&lt;C&gt;1&lt;/C&gt;&lt;D xsi:type="xsd:double"&gt;112.91&lt;/D&gt;&lt;/FQL&gt;&lt;FQL&gt;&lt;Q&gt;ZBRA^FG_PRICE(NOW)&lt;/Q&gt;&lt;R&gt;1&lt;/R&gt;&lt;C&gt;1&lt;/C&gt;&lt;D xsi:type="xsd:double"&gt;172.58&lt;/D&gt;&lt;/FQL&gt;&lt;FQL&gt;&lt;Q&gt;ZEN^FG_PRICE(NOW)&lt;/Q&gt;&lt;R&gt;1&lt;/R&gt;&lt;C&gt;1&lt;/C&gt;&lt;D xsi:type="xsd:double"&gt;59.88&lt;/D&gt;&lt;/FQL&gt;&lt;FQL&gt;&lt;Q&gt;ZG^FG_PRICE(NOW)&lt;/Q&gt;&lt;R&gt;1&lt;/R&gt;&lt;C&gt;1&lt;/C&gt;&lt;D xsi:type="xsd:double"&gt;36.65&lt;/D&gt;&lt;/FQL&gt;&lt;FQL&gt;&lt;Q&gt;ZION^FG_PRICE(NOW)&lt;/Q&gt;&lt;R&gt;1&lt;/R&gt;&lt;C&gt;1&lt;/C&gt;&lt;D xsi:type="xsd:double"&gt;45.89&lt;/D&gt;&lt;/FQL&gt;&lt;FQL&gt;&lt;Q&gt;ZNGA^FG_PRICE(NOW)&lt;/Q&gt;&lt;R&gt;1&lt;/R&gt;&lt;C&gt;1&lt;/C&gt;&lt;D xsi:type="xsd:double"&gt;3.63&lt;/D&gt;&lt;/FQL&gt;&lt;FQL&gt;&lt;Q&gt;ZTS^FG_PRICE(NOW)&lt;/Q&gt;&lt;R&gt;1&lt;/R&gt;&lt;C&gt;1&lt;/C&gt;&lt;D xsi:type="xsd:double"&gt;90.41&lt;/D&gt;&lt;/FQL&gt;&lt;/Schema&gt;</t>
        </r>
      </text>
    </comment>
  </commentList>
</comments>
</file>

<file path=xl/sharedStrings.xml><?xml version="1.0" encoding="utf-8"?>
<sst xmlns="http://schemas.openxmlformats.org/spreadsheetml/2006/main" count="3091" uniqueCount="1152">
  <si>
    <t>Date</t>
  </si>
  <si>
    <t>A</t>
  </si>
  <si>
    <t>AA</t>
  </si>
  <si>
    <t>AAL</t>
  </si>
  <si>
    <t>AAP</t>
  </si>
  <si>
    <t>AAPL</t>
  </si>
  <si>
    <t>ABBV</t>
  </si>
  <si>
    <t>ABC</t>
  </si>
  <si>
    <t>ABMD</t>
  </si>
  <si>
    <t>ABT</t>
  </si>
  <si>
    <t>ACC</t>
  </si>
  <si>
    <t>ACGL</t>
  </si>
  <si>
    <t>ACHC</t>
  </si>
  <si>
    <t>ACM</t>
  </si>
  <si>
    <t>ACN</t>
  </si>
  <si>
    <t>ADBE</t>
  </si>
  <si>
    <t>ADI</t>
  </si>
  <si>
    <t>ADM</t>
  </si>
  <si>
    <t>ADNT</t>
  </si>
  <si>
    <t>ADP</t>
  </si>
  <si>
    <t>ADS</t>
  </si>
  <si>
    <t>ADSK</t>
  </si>
  <si>
    <t>AEE</t>
  </si>
  <si>
    <t>AEP</t>
  </si>
  <si>
    <t>AES</t>
  </si>
  <si>
    <t>AET</t>
  </si>
  <si>
    <t>AFG</t>
  </si>
  <si>
    <t>AFL</t>
  </si>
  <si>
    <t>AGCO</t>
  </si>
  <si>
    <t>AGIO</t>
  </si>
  <si>
    <t>AGN</t>
  </si>
  <si>
    <t>AGNC</t>
  </si>
  <si>
    <t>AGO</t>
  </si>
  <si>
    <t>AGR</t>
  </si>
  <si>
    <t>AHL</t>
  </si>
  <si>
    <t>AIG</t>
  </si>
  <si>
    <t>AIV</t>
  </si>
  <si>
    <t>AIZ</t>
  </si>
  <si>
    <t>AJG</t>
  </si>
  <si>
    <t>AKAM</t>
  </si>
  <si>
    <t>AL</t>
  </si>
  <si>
    <t>ALB</t>
  </si>
  <si>
    <t>ALGN</t>
  </si>
  <si>
    <t>ALK</t>
  </si>
  <si>
    <t>ALKS</t>
  </si>
  <si>
    <t>ALL</t>
  </si>
  <si>
    <t>ALLE</t>
  </si>
  <si>
    <t>ALLY</t>
  </si>
  <si>
    <t>ALNY</t>
  </si>
  <si>
    <t>ALSN</t>
  </si>
  <si>
    <t>ALXN</t>
  </si>
  <si>
    <t>AMAT</t>
  </si>
  <si>
    <t>AMCX</t>
  </si>
  <si>
    <t>AMD</t>
  </si>
  <si>
    <t>AME</t>
  </si>
  <si>
    <t>AMG</t>
  </si>
  <si>
    <t>AMGN</t>
  </si>
  <si>
    <t>AMH</t>
  </si>
  <si>
    <t>AMP</t>
  </si>
  <si>
    <t>AMT</t>
  </si>
  <si>
    <t>AMTD</t>
  </si>
  <si>
    <t>AMZN</t>
  </si>
  <si>
    <t>AN</t>
  </si>
  <si>
    <t>ANAT</t>
  </si>
  <si>
    <t>ANET</t>
  </si>
  <si>
    <t>ANSS</t>
  </si>
  <si>
    <t>ANTM</t>
  </si>
  <si>
    <t>AON</t>
  </si>
  <si>
    <t>AOS</t>
  </si>
  <si>
    <t>APA</t>
  </si>
  <si>
    <t>APC</t>
  </si>
  <si>
    <t>APD</t>
  </si>
  <si>
    <t>APH</t>
  </si>
  <si>
    <t>APLE</t>
  </si>
  <si>
    <t>APTV</t>
  </si>
  <si>
    <t>AR</t>
  </si>
  <si>
    <t>ARD</t>
  </si>
  <si>
    <t>ARE</t>
  </si>
  <si>
    <t>ARMK</t>
  </si>
  <si>
    <t>ARNC</t>
  </si>
  <si>
    <t>ARRS</t>
  </si>
  <si>
    <t>ARW</t>
  </si>
  <si>
    <t>ASB</t>
  </si>
  <si>
    <t>ASH</t>
  </si>
  <si>
    <t>ATH</t>
  </si>
  <si>
    <t>ATHN</t>
  </si>
  <si>
    <t>ATO</t>
  </si>
  <si>
    <t>ATR</t>
  </si>
  <si>
    <t>ATVI</t>
  </si>
  <si>
    <t>AVB</t>
  </si>
  <si>
    <t>AVGO</t>
  </si>
  <si>
    <t>AVT</t>
  </si>
  <si>
    <t>AVY</t>
  </si>
  <si>
    <t>AWI</t>
  </si>
  <si>
    <t>AWK</t>
  </si>
  <si>
    <t>AXP</t>
  </si>
  <si>
    <t>AXS</t>
  </si>
  <si>
    <t>AXTA</t>
  </si>
  <si>
    <t>AYI</t>
  </si>
  <si>
    <t>AZO</t>
  </si>
  <si>
    <t>AZPN</t>
  </si>
  <si>
    <t>BA</t>
  </si>
  <si>
    <t>BAC</t>
  </si>
  <si>
    <t>BAH</t>
  </si>
  <si>
    <t>BAX</t>
  </si>
  <si>
    <t>BBT</t>
  </si>
  <si>
    <t>BBY</t>
  </si>
  <si>
    <t>BC</t>
  </si>
  <si>
    <t>BDN</t>
  </si>
  <si>
    <t>BDX</t>
  </si>
  <si>
    <t>BEN</t>
  </si>
  <si>
    <t>BERY</t>
  </si>
  <si>
    <t>BF.A</t>
  </si>
  <si>
    <t>BF.B</t>
  </si>
  <si>
    <t>BFAM</t>
  </si>
  <si>
    <t>BG</t>
  </si>
  <si>
    <t>BGCP</t>
  </si>
  <si>
    <t>BHF</t>
  </si>
  <si>
    <t>BHGE</t>
  </si>
  <si>
    <t>BIIB</t>
  </si>
  <si>
    <t>BIO</t>
  </si>
  <si>
    <t>BK</t>
  </si>
  <si>
    <t>BKI</t>
  </si>
  <si>
    <t>BKNG</t>
  </si>
  <si>
    <t>BKU</t>
  </si>
  <si>
    <t>BLK</t>
  </si>
  <si>
    <t>BLL</t>
  </si>
  <si>
    <t>BLUE</t>
  </si>
  <si>
    <t>BMRN</t>
  </si>
  <si>
    <t>BMS</t>
  </si>
  <si>
    <t>BMY</t>
  </si>
  <si>
    <t>BOH</t>
  </si>
  <si>
    <t>BOKF</t>
  </si>
  <si>
    <t>BPOP</t>
  </si>
  <si>
    <t>BR</t>
  </si>
  <si>
    <t>BRK.B</t>
  </si>
  <si>
    <t>BRKR</t>
  </si>
  <si>
    <t>BRO</t>
  </si>
  <si>
    <t>BRX</t>
  </si>
  <si>
    <t>BSX</t>
  </si>
  <si>
    <t>BURL</t>
  </si>
  <si>
    <t>BWA</t>
  </si>
  <si>
    <t>BWXT</t>
  </si>
  <si>
    <t>BXP</t>
  </si>
  <si>
    <t>C</t>
  </si>
  <si>
    <t>CA</t>
  </si>
  <si>
    <t>CABO</t>
  </si>
  <si>
    <t>CACC</t>
  </si>
  <si>
    <t>CAG</t>
  </si>
  <si>
    <t>CAH</t>
  </si>
  <si>
    <t>CASY</t>
  </si>
  <si>
    <t>CAT</t>
  </si>
  <si>
    <t>CB</t>
  </si>
  <si>
    <t>CBOE</t>
  </si>
  <si>
    <t>CBRE</t>
  </si>
  <si>
    <t>CBS</t>
  </si>
  <si>
    <t>CBSH</t>
  </si>
  <si>
    <t>CBT</t>
  </si>
  <si>
    <t>CC</t>
  </si>
  <si>
    <t>CCI</t>
  </si>
  <si>
    <t>CCK</t>
  </si>
  <si>
    <t>CCL.U</t>
  </si>
  <si>
    <t>CDEV</t>
  </si>
  <si>
    <t>CDK</t>
  </si>
  <si>
    <t>CDNS</t>
  </si>
  <si>
    <t>CDW</t>
  </si>
  <si>
    <t>CE</t>
  </si>
  <si>
    <t>CELG</t>
  </si>
  <si>
    <t>CERN</t>
  </si>
  <si>
    <t>CF</t>
  </si>
  <si>
    <t>CFG</t>
  </si>
  <si>
    <t>CFR</t>
  </si>
  <si>
    <t>CFX</t>
  </si>
  <si>
    <t>CGNX</t>
  </si>
  <si>
    <t>CHD</t>
  </si>
  <si>
    <t>CHE</t>
  </si>
  <si>
    <t>CHH</t>
  </si>
  <si>
    <t>CHK</t>
  </si>
  <si>
    <t>CHRW</t>
  </si>
  <si>
    <t>CHTR</t>
  </si>
  <si>
    <t>CI</t>
  </si>
  <si>
    <t>CIM</t>
  </si>
  <si>
    <t>CINF</t>
  </si>
  <si>
    <t>CIT</t>
  </si>
  <si>
    <t>CL</t>
  </si>
  <si>
    <t>CLGX</t>
  </si>
  <si>
    <t>CLH</t>
  </si>
  <si>
    <t>CLNY</t>
  </si>
  <si>
    <t>CLR</t>
  </si>
  <si>
    <t>CLX</t>
  </si>
  <si>
    <t>CMA</t>
  </si>
  <si>
    <t>CMCSA</t>
  </si>
  <si>
    <t>CMD</t>
  </si>
  <si>
    <t>CME</t>
  </si>
  <si>
    <t>CMG</t>
  </si>
  <si>
    <t>CMI</t>
  </si>
  <si>
    <t>CMS</t>
  </si>
  <si>
    <t>CNA</t>
  </si>
  <si>
    <t>CNC</t>
  </si>
  <si>
    <t>CNDT</t>
  </si>
  <si>
    <t>CNK</t>
  </si>
  <si>
    <t>CNP</t>
  </si>
  <si>
    <t>CNX</t>
  </si>
  <si>
    <t>COF</t>
  </si>
  <si>
    <t>COG</t>
  </si>
  <si>
    <t>COHR</t>
  </si>
  <si>
    <t>COL</t>
  </si>
  <si>
    <t>COLM</t>
  </si>
  <si>
    <t>COMM</t>
  </si>
  <si>
    <t>CONE</t>
  </si>
  <si>
    <t>COO</t>
  </si>
  <si>
    <t>COP</t>
  </si>
  <si>
    <t>COR</t>
  </si>
  <si>
    <t>COST</t>
  </si>
  <si>
    <t>COTY</t>
  </si>
  <si>
    <t>CPA</t>
  </si>
  <si>
    <t>CPB</t>
  </si>
  <si>
    <t>CPRT</t>
  </si>
  <si>
    <t>CPT</t>
  </si>
  <si>
    <t>CR</t>
  </si>
  <si>
    <t>CRI</t>
  </si>
  <si>
    <t>CRL</t>
  </si>
  <si>
    <t>CRM</t>
  </si>
  <si>
    <t>CSCO</t>
  </si>
  <si>
    <t>CSGP</t>
  </si>
  <si>
    <t>CSL</t>
  </si>
  <si>
    <t>CSX</t>
  </si>
  <si>
    <t>CTAS</t>
  </si>
  <si>
    <t>CTL</t>
  </si>
  <si>
    <t>CTLT</t>
  </si>
  <si>
    <t>CTSH</t>
  </si>
  <si>
    <t>CTXS</t>
  </si>
  <si>
    <t>CUBE</t>
  </si>
  <si>
    <t>CVS</t>
  </si>
  <si>
    <t>CVX</t>
  </si>
  <si>
    <t>CW</t>
  </si>
  <si>
    <t>CXO</t>
  </si>
  <si>
    <t>CXP</t>
  </si>
  <si>
    <t>CY</t>
  </si>
  <si>
    <t>CZR</t>
  </si>
  <si>
    <t>D</t>
  </si>
  <si>
    <t>DAL</t>
  </si>
  <si>
    <t>DATA</t>
  </si>
  <si>
    <t>DCI</t>
  </si>
  <si>
    <t>DE</t>
  </si>
  <si>
    <t>DEI</t>
  </si>
  <si>
    <t>DFS</t>
  </si>
  <si>
    <t>DG</t>
  </si>
  <si>
    <t>DGX</t>
  </si>
  <si>
    <t>DHI</t>
  </si>
  <si>
    <t>DHR</t>
  </si>
  <si>
    <t>DIS</t>
  </si>
  <si>
    <t>DISCA</t>
  </si>
  <si>
    <t>DISCK</t>
  </si>
  <si>
    <t>DISH</t>
  </si>
  <si>
    <t>DKS</t>
  </si>
  <si>
    <t>DLB</t>
  </si>
  <si>
    <t>DLR</t>
  </si>
  <si>
    <t>DLTR</t>
  </si>
  <si>
    <t>DNB</t>
  </si>
  <si>
    <t>DNKN</t>
  </si>
  <si>
    <t>DOV</t>
  </si>
  <si>
    <t>DOX</t>
  </si>
  <si>
    <t>DPZ</t>
  </si>
  <si>
    <t>DRE</t>
  </si>
  <si>
    <t>DRI</t>
  </si>
  <si>
    <t>DTE</t>
  </si>
  <si>
    <t>DUK</t>
  </si>
  <si>
    <t>DVA</t>
  </si>
  <si>
    <t>DVMT</t>
  </si>
  <si>
    <t>DVN</t>
  </si>
  <si>
    <t>DWDP</t>
  </si>
  <si>
    <t>DXC</t>
  </si>
  <si>
    <t>DXCM</t>
  </si>
  <si>
    <t>EA</t>
  </si>
  <si>
    <t>EBAY</t>
  </si>
  <si>
    <t>ECL</t>
  </si>
  <si>
    <t>ED</t>
  </si>
  <si>
    <t>EEFT</t>
  </si>
  <si>
    <t>EFX</t>
  </si>
  <si>
    <t>EGN</t>
  </si>
  <si>
    <t>EHC</t>
  </si>
  <si>
    <t>EIX</t>
  </si>
  <si>
    <t>EL</t>
  </si>
  <si>
    <t>ELS</t>
  </si>
  <si>
    <t>EMN</t>
  </si>
  <si>
    <t>EMR</t>
  </si>
  <si>
    <t>ENR</t>
  </si>
  <si>
    <t>EOG</t>
  </si>
  <si>
    <t>EPAM</t>
  </si>
  <si>
    <t>EPR</t>
  </si>
  <si>
    <t>EQC</t>
  </si>
  <si>
    <t>EQIX</t>
  </si>
  <si>
    <t>EQR</t>
  </si>
  <si>
    <t>EQT</t>
  </si>
  <si>
    <t>ERIE</t>
  </si>
  <si>
    <t>ES</t>
  </si>
  <si>
    <t>ESRT</t>
  </si>
  <si>
    <t>ESRX</t>
  </si>
  <si>
    <t>ESS</t>
  </si>
  <si>
    <t>ETFC</t>
  </si>
  <si>
    <t>ETN</t>
  </si>
  <si>
    <t>ETR</t>
  </si>
  <si>
    <t>EV</t>
  </si>
  <si>
    <t>EVR</t>
  </si>
  <si>
    <t>EVRG</t>
  </si>
  <si>
    <t>EW</t>
  </si>
  <si>
    <t>EWBC</t>
  </si>
  <si>
    <t>EXAS</t>
  </si>
  <si>
    <t>EXC</t>
  </si>
  <si>
    <t>EXEL</t>
  </si>
  <si>
    <t>EXP</t>
  </si>
  <si>
    <t>EXPD</t>
  </si>
  <si>
    <t>EXPE</t>
  </si>
  <si>
    <t>EXR</t>
  </si>
  <si>
    <t>F</t>
  </si>
  <si>
    <t>FAF</t>
  </si>
  <si>
    <t>FANG</t>
  </si>
  <si>
    <t>FAST</t>
  </si>
  <si>
    <t>FB</t>
  </si>
  <si>
    <t>FBHS</t>
  </si>
  <si>
    <t>FCE.A</t>
  </si>
  <si>
    <t>FCNCA</t>
  </si>
  <si>
    <t>FCX</t>
  </si>
  <si>
    <t>FDC</t>
  </si>
  <si>
    <t>FDS</t>
  </si>
  <si>
    <t>FDX</t>
  </si>
  <si>
    <t>FE</t>
  </si>
  <si>
    <t>FEYE</t>
  </si>
  <si>
    <t>FFIV</t>
  </si>
  <si>
    <t>FHB</t>
  </si>
  <si>
    <t>FHN</t>
  </si>
  <si>
    <t>FICO</t>
  </si>
  <si>
    <t>FIS</t>
  </si>
  <si>
    <t>FISV</t>
  </si>
  <si>
    <t>FITB</t>
  </si>
  <si>
    <t>FL</t>
  </si>
  <si>
    <t>FLIR</t>
  </si>
  <si>
    <t>FLO</t>
  </si>
  <si>
    <t>FLR</t>
  </si>
  <si>
    <t>FLS</t>
  </si>
  <si>
    <t>FLT</t>
  </si>
  <si>
    <t>FMC</t>
  </si>
  <si>
    <t>FNB</t>
  </si>
  <si>
    <t>FND</t>
  </si>
  <si>
    <t>FNF</t>
  </si>
  <si>
    <t>FOX</t>
  </si>
  <si>
    <t>FOXA</t>
  </si>
  <si>
    <t>FRC</t>
  </si>
  <si>
    <t>FRT</t>
  </si>
  <si>
    <t>FSLR</t>
  </si>
  <si>
    <t>FTNT</t>
  </si>
  <si>
    <t>FTV</t>
  </si>
  <si>
    <t>FWONA</t>
  </si>
  <si>
    <t>FWONK</t>
  </si>
  <si>
    <t>G</t>
  </si>
  <si>
    <t>GD</t>
  </si>
  <si>
    <t>GDDY</t>
  </si>
  <si>
    <t>GDI</t>
  </si>
  <si>
    <t>GE</t>
  </si>
  <si>
    <t>GGG</t>
  </si>
  <si>
    <t>GHC</t>
  </si>
  <si>
    <t>GILD</t>
  </si>
  <si>
    <t>GIS</t>
  </si>
  <si>
    <t>GLPI</t>
  </si>
  <si>
    <t>GLW</t>
  </si>
  <si>
    <t>GM</t>
  </si>
  <si>
    <t>GNTX</t>
  </si>
  <si>
    <t>GOOG</t>
  </si>
  <si>
    <t>GOOGL</t>
  </si>
  <si>
    <t>GPC</t>
  </si>
  <si>
    <t>GPK</t>
  </si>
  <si>
    <t>GPN</t>
  </si>
  <si>
    <t>GPS</t>
  </si>
  <si>
    <t>GRA</t>
  </si>
  <si>
    <t>GRMN</t>
  </si>
  <si>
    <t>GRUB</t>
  </si>
  <si>
    <t>GS</t>
  </si>
  <si>
    <t>GT</t>
  </si>
  <si>
    <t>GWR</t>
  </si>
  <si>
    <t>GWRE</t>
  </si>
  <si>
    <t>GWW</t>
  </si>
  <si>
    <t>H</t>
  </si>
  <si>
    <t>HAIN</t>
  </si>
  <si>
    <t>HAL</t>
  </si>
  <si>
    <t>HAS</t>
  </si>
  <si>
    <t>HBAN</t>
  </si>
  <si>
    <t>HBI</t>
  </si>
  <si>
    <t>HCA</t>
  </si>
  <si>
    <t>HCP</t>
  </si>
  <si>
    <t>HD</t>
  </si>
  <si>
    <t>HDS</t>
  </si>
  <si>
    <t>HE</t>
  </si>
  <si>
    <t>HEI</t>
  </si>
  <si>
    <t>HEI.A</t>
  </si>
  <si>
    <t>HES</t>
  </si>
  <si>
    <t>HFC</t>
  </si>
  <si>
    <t>HGV</t>
  </si>
  <si>
    <t>HHC</t>
  </si>
  <si>
    <t>HIG</t>
  </si>
  <si>
    <t>HII</t>
  </si>
  <si>
    <t>HIW</t>
  </si>
  <si>
    <t>HLF</t>
  </si>
  <si>
    <t>HLT</t>
  </si>
  <si>
    <t>HOG</t>
  </si>
  <si>
    <t>HOLX</t>
  </si>
  <si>
    <t>HON</t>
  </si>
  <si>
    <t>HP</t>
  </si>
  <si>
    <t>HPE</t>
  </si>
  <si>
    <t>HPP</t>
  </si>
  <si>
    <t>HPQ</t>
  </si>
  <si>
    <t>HPT</t>
  </si>
  <si>
    <t>HRB</t>
  </si>
  <si>
    <t>HRC</t>
  </si>
  <si>
    <t>HRL</t>
  </si>
  <si>
    <t>HRS</t>
  </si>
  <si>
    <t>HSIC</t>
  </si>
  <si>
    <t>HST</t>
  </si>
  <si>
    <t>HSY</t>
  </si>
  <si>
    <t>HTA</t>
  </si>
  <si>
    <t>HUBB</t>
  </si>
  <si>
    <t>HUM</t>
  </si>
  <si>
    <t>HUN</t>
  </si>
  <si>
    <t>HXL</t>
  </si>
  <si>
    <t>IAC</t>
  </si>
  <si>
    <t>IART</t>
  </si>
  <si>
    <t>IBKR</t>
  </si>
  <si>
    <t>IBM</t>
  </si>
  <si>
    <t>ICE</t>
  </si>
  <si>
    <t>ICUI</t>
  </si>
  <si>
    <t>IDXX</t>
  </si>
  <si>
    <t>IEX</t>
  </si>
  <si>
    <t>IFF</t>
  </si>
  <si>
    <t>IGT</t>
  </si>
  <si>
    <t>ILMN</t>
  </si>
  <si>
    <t>INCY</t>
  </si>
  <si>
    <t>INFO</t>
  </si>
  <si>
    <t>INGR</t>
  </si>
  <si>
    <t>INTC</t>
  </si>
  <si>
    <t>INTU</t>
  </si>
  <si>
    <t>INVH</t>
  </si>
  <si>
    <t>IONS</t>
  </si>
  <si>
    <t>IP</t>
  </si>
  <si>
    <t>IPG</t>
  </si>
  <si>
    <t>IPGP</t>
  </si>
  <si>
    <t>IQV</t>
  </si>
  <si>
    <t>IR</t>
  </si>
  <si>
    <t>IRM</t>
  </si>
  <si>
    <t>ISRG</t>
  </si>
  <si>
    <t>IT</t>
  </si>
  <si>
    <t>ITT</t>
  </si>
  <si>
    <t>ITW</t>
  </si>
  <si>
    <t>IVZ</t>
  </si>
  <si>
    <t>JAZZ</t>
  </si>
  <si>
    <t>JBGS</t>
  </si>
  <si>
    <t>JBHT</t>
  </si>
  <si>
    <t>JBL</t>
  </si>
  <si>
    <t>JBLU</t>
  </si>
  <si>
    <t>JCI</t>
  </si>
  <si>
    <t>JEC</t>
  </si>
  <si>
    <t>JEF</t>
  </si>
  <si>
    <t>JKHY</t>
  </si>
  <si>
    <t>JLL</t>
  </si>
  <si>
    <t>JNJ</t>
  </si>
  <si>
    <t>JNPR</t>
  </si>
  <si>
    <t>JPM</t>
  </si>
  <si>
    <t>JW.A</t>
  </si>
  <si>
    <t>JWN</t>
  </si>
  <si>
    <t>K</t>
  </si>
  <si>
    <t>KAR</t>
  </si>
  <si>
    <t>KDP</t>
  </si>
  <si>
    <t>KEX</t>
  </si>
  <si>
    <t>KEY</t>
  </si>
  <si>
    <t>KEYS</t>
  </si>
  <si>
    <t>KHC</t>
  </si>
  <si>
    <t>KIM</t>
  </si>
  <si>
    <t>KLAC</t>
  </si>
  <si>
    <t>KMB</t>
  </si>
  <si>
    <t>KMI</t>
  </si>
  <si>
    <t>KMX</t>
  </si>
  <si>
    <t>KNX</t>
  </si>
  <si>
    <t>KO</t>
  </si>
  <si>
    <t>KORS</t>
  </si>
  <si>
    <t>KOS</t>
  </si>
  <si>
    <t>KR</t>
  </si>
  <si>
    <t>KRC</t>
  </si>
  <si>
    <t>KSS</t>
  </si>
  <si>
    <t>KSU</t>
  </si>
  <si>
    <t>L</t>
  </si>
  <si>
    <t>LAMR</t>
  </si>
  <si>
    <t>LAZ</t>
  </si>
  <si>
    <t>LB</t>
  </si>
  <si>
    <t>LBRDA</t>
  </si>
  <si>
    <t>LBRDK</t>
  </si>
  <si>
    <t>LDOS</t>
  </si>
  <si>
    <t>LEA</t>
  </si>
  <si>
    <t>LECO</t>
  </si>
  <si>
    <t>LEG</t>
  </si>
  <si>
    <t>LEN</t>
  </si>
  <si>
    <t>LEN.B</t>
  </si>
  <si>
    <t>LFUS</t>
  </si>
  <si>
    <t>LGF.A</t>
  </si>
  <si>
    <t>LGF.B</t>
  </si>
  <si>
    <t>LH</t>
  </si>
  <si>
    <t>LII</t>
  </si>
  <si>
    <t>LKQ</t>
  </si>
  <si>
    <t>LLL</t>
  </si>
  <si>
    <t>LLY</t>
  </si>
  <si>
    <t>LM</t>
  </si>
  <si>
    <t>LMT</t>
  </si>
  <si>
    <t>LNC</t>
  </si>
  <si>
    <t>LNG</t>
  </si>
  <si>
    <t>LNT</t>
  </si>
  <si>
    <t>LOGM</t>
  </si>
  <si>
    <t>LOPE</t>
  </si>
  <si>
    <t>LOW</t>
  </si>
  <si>
    <t>LPLA</t>
  </si>
  <si>
    <t>LPT</t>
  </si>
  <si>
    <t>LRCX</t>
  </si>
  <si>
    <t>LSI</t>
  </si>
  <si>
    <t>LSTR</t>
  </si>
  <si>
    <t>LSXMA</t>
  </si>
  <si>
    <t>LSXMK</t>
  </si>
  <si>
    <t>LULU</t>
  </si>
  <si>
    <t>LUV</t>
  </si>
  <si>
    <t>LVS</t>
  </si>
  <si>
    <t>LW</t>
  </si>
  <si>
    <t>LYB</t>
  </si>
  <si>
    <t>LYV</t>
  </si>
  <si>
    <t>M</t>
  </si>
  <si>
    <t>MA</t>
  </si>
  <si>
    <t>MAA</t>
  </si>
  <si>
    <t>MAC</t>
  </si>
  <si>
    <t>MAN</t>
  </si>
  <si>
    <t>MANH</t>
  </si>
  <si>
    <t>MAR</t>
  </si>
  <si>
    <t>MAS</t>
  </si>
  <si>
    <t>MASI</t>
  </si>
  <si>
    <t>MAT</t>
  </si>
  <si>
    <t>MCD</t>
  </si>
  <si>
    <t>MCHP</t>
  </si>
  <si>
    <t>MCK</t>
  </si>
  <si>
    <t>MCO</t>
  </si>
  <si>
    <t>MCY</t>
  </si>
  <si>
    <t>MD</t>
  </si>
  <si>
    <t>MDLZ</t>
  </si>
  <si>
    <t>MDT</t>
  </si>
  <si>
    <t>MDU</t>
  </si>
  <si>
    <t>MET</t>
  </si>
  <si>
    <t>MFA</t>
  </si>
  <si>
    <t>MGM</t>
  </si>
  <si>
    <t>MHK</t>
  </si>
  <si>
    <t>MIC</t>
  </si>
  <si>
    <t>MIDD</t>
  </si>
  <si>
    <t>MIK</t>
  </si>
  <si>
    <t>MKC</t>
  </si>
  <si>
    <t>MKL</t>
  </si>
  <si>
    <t>MKSI</t>
  </si>
  <si>
    <t>MKTX</t>
  </si>
  <si>
    <t>MLM</t>
  </si>
  <si>
    <t>MMC</t>
  </si>
  <si>
    <t>MMM</t>
  </si>
  <si>
    <t>MNST</t>
  </si>
  <si>
    <t>MO</t>
  </si>
  <si>
    <t>MOH</t>
  </si>
  <si>
    <t>MORN</t>
  </si>
  <si>
    <t>MOS</t>
  </si>
  <si>
    <t>MPC</t>
  </si>
  <si>
    <t>MPW</t>
  </si>
  <si>
    <t>MPWR</t>
  </si>
  <si>
    <t>MRK</t>
  </si>
  <si>
    <t>MRO</t>
  </si>
  <si>
    <t>MRVL</t>
  </si>
  <si>
    <t>MS</t>
  </si>
  <si>
    <t>MSCI</t>
  </si>
  <si>
    <t>MSFT</t>
  </si>
  <si>
    <t>MSG</t>
  </si>
  <si>
    <t>MSI</t>
  </si>
  <si>
    <t>MSM</t>
  </si>
  <si>
    <t>MTB</t>
  </si>
  <si>
    <t>MTCH</t>
  </si>
  <si>
    <t>MTD</t>
  </si>
  <si>
    <t>MTN</t>
  </si>
  <si>
    <t>MU</t>
  </si>
  <si>
    <t>MUR</t>
  </si>
  <si>
    <t>MXIM</t>
  </si>
  <si>
    <t>MYL</t>
  </si>
  <si>
    <t>NATI</t>
  </si>
  <si>
    <t>NAVI</t>
  </si>
  <si>
    <t>NBIX</t>
  </si>
  <si>
    <t>NBL</t>
  </si>
  <si>
    <t>NBR</t>
  </si>
  <si>
    <t>NCLH</t>
  </si>
  <si>
    <t>NCR</t>
  </si>
  <si>
    <t>NDAQ</t>
  </si>
  <si>
    <t>NDSN</t>
  </si>
  <si>
    <t>NEE</t>
  </si>
  <si>
    <t>NEM</t>
  </si>
  <si>
    <t>NEU</t>
  </si>
  <si>
    <t>NFG</t>
  </si>
  <si>
    <t>NFLX</t>
  </si>
  <si>
    <t>NFX</t>
  </si>
  <si>
    <t>NI</t>
  </si>
  <si>
    <t>NKE</t>
  </si>
  <si>
    <t>NKTR</t>
  </si>
  <si>
    <t>NLSN</t>
  </si>
  <si>
    <t>NLY</t>
  </si>
  <si>
    <t>NNN</t>
  </si>
  <si>
    <t>NOC</t>
  </si>
  <si>
    <t>NOV</t>
  </si>
  <si>
    <t>NOW</t>
  </si>
  <si>
    <t>NRG</t>
  </si>
  <si>
    <t>NRZ</t>
  </si>
  <si>
    <t>NSC</t>
  </si>
  <si>
    <t>NTAP</t>
  </si>
  <si>
    <t>NTNX</t>
  </si>
  <si>
    <t>NTRS</t>
  </si>
  <si>
    <t>NUAN</t>
  </si>
  <si>
    <t>NUE</t>
  </si>
  <si>
    <t>NUS</t>
  </si>
  <si>
    <t>NVDA</t>
  </si>
  <si>
    <t>NVR</t>
  </si>
  <si>
    <t>NWL</t>
  </si>
  <si>
    <t>NWS</t>
  </si>
  <si>
    <t>NWSA</t>
  </si>
  <si>
    <t>NXPI</t>
  </si>
  <si>
    <t>NYCB</t>
  </si>
  <si>
    <t>O</t>
  </si>
  <si>
    <t>OC</t>
  </si>
  <si>
    <t>ODFL</t>
  </si>
  <si>
    <t>OFC</t>
  </si>
  <si>
    <t>OGE</t>
  </si>
  <si>
    <t>OHI</t>
  </si>
  <si>
    <t>OI</t>
  </si>
  <si>
    <t>OKE</t>
  </si>
  <si>
    <t>OKTA</t>
  </si>
  <si>
    <t>OLED</t>
  </si>
  <si>
    <t>OLN</t>
  </si>
  <si>
    <t>OMC</t>
  </si>
  <si>
    <t>OMF</t>
  </si>
  <si>
    <t>ON</t>
  </si>
  <si>
    <t>ORCL</t>
  </si>
  <si>
    <t>ORI</t>
  </si>
  <si>
    <t>ORLY</t>
  </si>
  <si>
    <t>OSK</t>
  </si>
  <si>
    <t>OUT</t>
  </si>
  <si>
    <t>OXY</t>
  </si>
  <si>
    <t>OZK</t>
  </si>
  <si>
    <t>PACW</t>
  </si>
  <si>
    <t>PAG</t>
  </si>
  <si>
    <t>PAH</t>
  </si>
  <si>
    <t>PANW</t>
  </si>
  <si>
    <t>PAYC</t>
  </si>
  <si>
    <t>PAYX</t>
  </si>
  <si>
    <t>PB</t>
  </si>
  <si>
    <t>PBCT</t>
  </si>
  <si>
    <t>PBF</t>
  </si>
  <si>
    <t>PCAR</t>
  </si>
  <si>
    <t>PCG</t>
  </si>
  <si>
    <t>PE</t>
  </si>
  <si>
    <t>PEG</t>
  </si>
  <si>
    <t>PEGA</t>
  </si>
  <si>
    <t>PEN</t>
  </si>
  <si>
    <t>PEP</t>
  </si>
  <si>
    <t>PFE</t>
  </si>
  <si>
    <t>PFG</t>
  </si>
  <si>
    <t>PFPT</t>
  </si>
  <si>
    <t>PG</t>
  </si>
  <si>
    <t>PGR</t>
  </si>
  <si>
    <t>PGRE</t>
  </si>
  <si>
    <t>PH</t>
  </si>
  <si>
    <t>PHM</t>
  </si>
  <si>
    <t>PII</t>
  </si>
  <si>
    <t>PINC</t>
  </si>
  <si>
    <t>PK</t>
  </si>
  <si>
    <t>PKG</t>
  </si>
  <si>
    <t>PKI</t>
  </si>
  <si>
    <t>PLD</t>
  </si>
  <si>
    <t>PM</t>
  </si>
  <si>
    <t>PNC</t>
  </si>
  <si>
    <t>PNFP</t>
  </si>
  <si>
    <t>PNR</t>
  </si>
  <si>
    <t>PNW</t>
  </si>
  <si>
    <t>PODD</t>
  </si>
  <si>
    <t>POOL</t>
  </si>
  <si>
    <t>POST</t>
  </si>
  <si>
    <t>PPC</t>
  </si>
  <si>
    <t>PPG</t>
  </si>
  <si>
    <t>PPL</t>
  </si>
  <si>
    <t>PRAH</t>
  </si>
  <si>
    <t>PRGO</t>
  </si>
  <si>
    <t>PRU</t>
  </si>
  <si>
    <t>PSA</t>
  </si>
  <si>
    <t>PSTG</t>
  </si>
  <si>
    <t>PSX</t>
  </si>
  <si>
    <t>PTC</t>
  </si>
  <si>
    <t>PTEN</t>
  </si>
  <si>
    <t>PVH</t>
  </si>
  <si>
    <t>PWR</t>
  </si>
  <si>
    <t>PX</t>
  </si>
  <si>
    <t>PXD</t>
  </si>
  <si>
    <t>PYPL</t>
  </si>
  <si>
    <t>QCOM</t>
  </si>
  <si>
    <t>QEP</t>
  </si>
  <si>
    <t>QGEN</t>
  </si>
  <si>
    <t>QRTEA</t>
  </si>
  <si>
    <t>QRVO</t>
  </si>
  <si>
    <t>R</t>
  </si>
  <si>
    <t>RBC</t>
  </si>
  <si>
    <t>RCL</t>
  </si>
  <si>
    <t>RE</t>
  </si>
  <si>
    <t>REG</t>
  </si>
  <si>
    <t>REGN</t>
  </si>
  <si>
    <t>RES</t>
  </si>
  <si>
    <t>RF</t>
  </si>
  <si>
    <t>RGA</t>
  </si>
  <si>
    <t>RGLD</t>
  </si>
  <si>
    <t>RHI</t>
  </si>
  <si>
    <t>RHT</t>
  </si>
  <si>
    <t>RIG</t>
  </si>
  <si>
    <t>RJF</t>
  </si>
  <si>
    <t>RL</t>
  </si>
  <si>
    <t>RLGY</t>
  </si>
  <si>
    <t>RMD</t>
  </si>
  <si>
    <t>RNG</t>
  </si>
  <si>
    <t>RNR</t>
  </si>
  <si>
    <t>ROK</t>
  </si>
  <si>
    <t>ROL</t>
  </si>
  <si>
    <t>ROP</t>
  </si>
  <si>
    <t>ROST</t>
  </si>
  <si>
    <t>RP</t>
  </si>
  <si>
    <t>RPAI</t>
  </si>
  <si>
    <t>RPM</t>
  </si>
  <si>
    <t>RRC</t>
  </si>
  <si>
    <t>RS</t>
  </si>
  <si>
    <t>RSG</t>
  </si>
  <si>
    <t>RTN</t>
  </si>
  <si>
    <t>RYN</t>
  </si>
  <si>
    <t>S</t>
  </si>
  <si>
    <t>SABR</t>
  </si>
  <si>
    <t>SAGE</t>
  </si>
  <si>
    <t>SATS</t>
  </si>
  <si>
    <t>SBAC</t>
  </si>
  <si>
    <t>SBNY</t>
  </si>
  <si>
    <t>SBUX</t>
  </si>
  <si>
    <t>SC</t>
  </si>
  <si>
    <t>SCCO</t>
  </si>
  <si>
    <t>SCG</t>
  </si>
  <si>
    <t>SCHW</t>
  </si>
  <si>
    <t>SCI</t>
  </si>
  <si>
    <t>SEB</t>
  </si>
  <si>
    <t>SEE</t>
  </si>
  <si>
    <t>SEIC</t>
  </si>
  <si>
    <t>SERV</t>
  </si>
  <si>
    <t>SFM</t>
  </si>
  <si>
    <t>SGEN</t>
  </si>
  <si>
    <t>SHW</t>
  </si>
  <si>
    <t>SIRI</t>
  </si>
  <si>
    <t>SITC</t>
  </si>
  <si>
    <t>SIVB</t>
  </si>
  <si>
    <t>SIX</t>
  </si>
  <si>
    <t>SJM</t>
  </si>
  <si>
    <t>SKX</t>
  </si>
  <si>
    <t>SLB</t>
  </si>
  <si>
    <t>SLG</t>
  </si>
  <si>
    <t>SLGN</t>
  </si>
  <si>
    <t>SLM</t>
  </si>
  <si>
    <t>SM</t>
  </si>
  <si>
    <t>SMG</t>
  </si>
  <si>
    <t>SNA</t>
  </si>
  <si>
    <t>SNDR</t>
  </si>
  <si>
    <t>SNH</t>
  </si>
  <si>
    <t>SNPS</t>
  </si>
  <si>
    <t>SNV</t>
  </si>
  <si>
    <t>SO</t>
  </si>
  <si>
    <t>SON</t>
  </si>
  <si>
    <t>SPB</t>
  </si>
  <si>
    <t>SPG</t>
  </si>
  <si>
    <t>SPGI</t>
  </si>
  <si>
    <t>SPLK</t>
  </si>
  <si>
    <t>SPR</t>
  </si>
  <si>
    <t>SQ</t>
  </si>
  <si>
    <t>SRC</t>
  </si>
  <si>
    <t>SRCL</t>
  </si>
  <si>
    <t>SRE</t>
  </si>
  <si>
    <t>SRPT</t>
  </si>
  <si>
    <t>SSNC</t>
  </si>
  <si>
    <t>ST</t>
  </si>
  <si>
    <t>STAY.U</t>
  </si>
  <si>
    <t>STE</t>
  </si>
  <si>
    <t>STI</t>
  </si>
  <si>
    <t>STL</t>
  </si>
  <si>
    <t>STLD</t>
  </si>
  <si>
    <t>STOR</t>
  </si>
  <si>
    <t>STT</t>
  </si>
  <si>
    <t>STWD</t>
  </si>
  <si>
    <t>STZ</t>
  </si>
  <si>
    <t>SUI</t>
  </si>
  <si>
    <t>SWCH</t>
  </si>
  <si>
    <t>SWK</t>
  </si>
  <si>
    <t>SWKS</t>
  </si>
  <si>
    <t>SYF</t>
  </si>
  <si>
    <t>SYK</t>
  </si>
  <si>
    <t>SYMC</t>
  </si>
  <si>
    <t>SYY</t>
  </si>
  <si>
    <t>T</t>
  </si>
  <si>
    <t>TAP</t>
  </si>
  <si>
    <t>TCBI</t>
  </si>
  <si>
    <t>TCF</t>
  </si>
  <si>
    <t>TCO</t>
  </si>
  <si>
    <t>TDC</t>
  </si>
  <si>
    <t>TDG</t>
  </si>
  <si>
    <t>TDS</t>
  </si>
  <si>
    <t>TDY</t>
  </si>
  <si>
    <t>TEAM</t>
  </si>
  <si>
    <t>TECH</t>
  </si>
  <si>
    <t>TER</t>
  </si>
  <si>
    <t>TEX</t>
  </si>
  <si>
    <t>TFSL</t>
  </si>
  <si>
    <t>TFX</t>
  </si>
  <si>
    <t>TGT</t>
  </si>
  <si>
    <t>THG</t>
  </si>
  <si>
    <t>THO</t>
  </si>
  <si>
    <t>THS</t>
  </si>
  <si>
    <t>TIF</t>
  </si>
  <si>
    <t>TJX</t>
  </si>
  <si>
    <t>TKR</t>
  </si>
  <si>
    <t>TMK</t>
  </si>
  <si>
    <t>TMO</t>
  </si>
  <si>
    <t>TMUS</t>
  </si>
  <si>
    <t>TOL</t>
  </si>
  <si>
    <t>TPR</t>
  </si>
  <si>
    <t>TPX</t>
  </si>
  <si>
    <t>TRCO</t>
  </si>
  <si>
    <t>TRGP</t>
  </si>
  <si>
    <t>TRIP</t>
  </si>
  <si>
    <t>TRMB</t>
  </si>
  <si>
    <t>TRN</t>
  </si>
  <si>
    <t>TROW</t>
  </si>
  <si>
    <t>TRU</t>
  </si>
  <si>
    <t>TRV</t>
  </si>
  <si>
    <t>TSCO</t>
  </si>
  <si>
    <t>TSLA</t>
  </si>
  <si>
    <t>TSN</t>
  </si>
  <si>
    <t>TSRO</t>
  </si>
  <si>
    <t>TSS</t>
  </si>
  <si>
    <t>TTC</t>
  </si>
  <si>
    <t>TTWO</t>
  </si>
  <si>
    <t>TWLO</t>
  </si>
  <si>
    <t>TWO</t>
  </si>
  <si>
    <t>TWOU</t>
  </si>
  <si>
    <t>TWTR</t>
  </si>
  <si>
    <t>TXN</t>
  </si>
  <si>
    <t>TXT</t>
  </si>
  <si>
    <t>TYL</t>
  </si>
  <si>
    <t>UA</t>
  </si>
  <si>
    <t>UAA</t>
  </si>
  <si>
    <t>UAL</t>
  </si>
  <si>
    <t>UBNT</t>
  </si>
  <si>
    <t>UDR</t>
  </si>
  <si>
    <t>UFS</t>
  </si>
  <si>
    <t>UGI</t>
  </si>
  <si>
    <t>UHAL</t>
  </si>
  <si>
    <t>UHS</t>
  </si>
  <si>
    <t>ULTA</t>
  </si>
  <si>
    <t>ULTI</t>
  </si>
  <si>
    <t>UMPQ</t>
  </si>
  <si>
    <t>UNH</t>
  </si>
  <si>
    <t>UNIT</t>
  </si>
  <si>
    <t>UNM</t>
  </si>
  <si>
    <t>UNP</t>
  </si>
  <si>
    <t>UNVR</t>
  </si>
  <si>
    <t>UPS</t>
  </si>
  <si>
    <t>URBN</t>
  </si>
  <si>
    <t>URI</t>
  </si>
  <si>
    <t>USB</t>
  </si>
  <si>
    <t>USFD</t>
  </si>
  <si>
    <t>USG</t>
  </si>
  <si>
    <t>USM</t>
  </si>
  <si>
    <t>UTHR</t>
  </si>
  <si>
    <t>UTX</t>
  </si>
  <si>
    <t>V</t>
  </si>
  <si>
    <t>VAR</t>
  </si>
  <si>
    <t>VC</t>
  </si>
  <si>
    <t>VEEV</t>
  </si>
  <si>
    <t>VER</t>
  </si>
  <si>
    <t>VFC</t>
  </si>
  <si>
    <t>VIA</t>
  </si>
  <si>
    <t>VIAB</t>
  </si>
  <si>
    <t>VICI</t>
  </si>
  <si>
    <t>VIRT</t>
  </si>
  <si>
    <t>VLO</t>
  </si>
  <si>
    <t>VMC</t>
  </si>
  <si>
    <t>VMI</t>
  </si>
  <si>
    <t>VMW</t>
  </si>
  <si>
    <t>VNO</t>
  </si>
  <si>
    <t>VOYA</t>
  </si>
  <si>
    <t>VRSK</t>
  </si>
  <si>
    <t>VRSN</t>
  </si>
  <si>
    <t>VRTX</t>
  </si>
  <si>
    <t>VSM</t>
  </si>
  <si>
    <t>VST</t>
  </si>
  <si>
    <t>VTR</t>
  </si>
  <si>
    <t>VVC</t>
  </si>
  <si>
    <t>VVV</t>
  </si>
  <si>
    <t>VZ</t>
  </si>
  <si>
    <t>W</t>
  </si>
  <si>
    <t>WAB</t>
  </si>
  <si>
    <t>WAL</t>
  </si>
  <si>
    <t>WAT</t>
  </si>
  <si>
    <t>WBA</t>
  </si>
  <si>
    <t>WBC</t>
  </si>
  <si>
    <t>WBS</t>
  </si>
  <si>
    <t>WBT</t>
  </si>
  <si>
    <t>WCC</t>
  </si>
  <si>
    <t>WCG</t>
  </si>
  <si>
    <t>WDAY</t>
  </si>
  <si>
    <t>WDC</t>
  </si>
  <si>
    <t>WEC</t>
  </si>
  <si>
    <t>WELL</t>
  </si>
  <si>
    <t>WEN</t>
  </si>
  <si>
    <t>WEX</t>
  </si>
  <si>
    <t>WFC</t>
  </si>
  <si>
    <t>WFT</t>
  </si>
  <si>
    <t>WHR</t>
  </si>
  <si>
    <t>WLK</t>
  </si>
  <si>
    <t>WLL</t>
  </si>
  <si>
    <t>WLTW</t>
  </si>
  <si>
    <t>WM</t>
  </si>
  <si>
    <t>WMB</t>
  </si>
  <si>
    <t>WMT</t>
  </si>
  <si>
    <t>WP</t>
  </si>
  <si>
    <t>WPC</t>
  </si>
  <si>
    <t>WPX</t>
  </si>
  <si>
    <t>WRB</t>
  </si>
  <si>
    <t>WRI</t>
  </si>
  <si>
    <t>WRK</t>
  </si>
  <si>
    <t>WSM</t>
  </si>
  <si>
    <t>WSO</t>
  </si>
  <si>
    <t>WST</t>
  </si>
  <si>
    <t>WTFC</t>
  </si>
  <si>
    <t>WTM</t>
  </si>
  <si>
    <t>WTR</t>
  </si>
  <si>
    <t>WU</t>
  </si>
  <si>
    <t>WY</t>
  </si>
  <si>
    <t>WYND</t>
  </si>
  <si>
    <t>WYNN</t>
  </si>
  <si>
    <t>X</t>
  </si>
  <si>
    <t>XEC</t>
  </si>
  <si>
    <t>XEL</t>
  </si>
  <si>
    <t>XLNX</t>
  </si>
  <si>
    <t>XOG</t>
  </si>
  <si>
    <t>XOM</t>
  </si>
  <si>
    <t>XPO</t>
  </si>
  <si>
    <t>XRAY</t>
  </si>
  <si>
    <t>XRX</t>
  </si>
  <si>
    <t>XYL</t>
  </si>
  <si>
    <t>Y</t>
  </si>
  <si>
    <t>YUM</t>
  </si>
  <si>
    <t>YUMC</t>
  </si>
  <si>
    <t>Z</t>
  </si>
  <si>
    <t>ZAYO</t>
  </si>
  <si>
    <t>ZBH</t>
  </si>
  <si>
    <t>ZBRA</t>
  </si>
  <si>
    <t>ZEN</t>
  </si>
  <si>
    <t>ZG</t>
  </si>
  <si>
    <t>ZION</t>
  </si>
  <si>
    <t>ZNGA</t>
  </si>
  <si>
    <t>ZTS</t>
  </si>
  <si>
    <t>This sheet contains FactSet XML data for use with this workbook's =FDS codes.  Modifying the worksheet's contents may damage the workbook's =FDS functionality.</t>
  </si>
  <si>
    <t>GROWTH vs VLAUE</t>
  </si>
  <si>
    <t>MKT CAP</t>
  </si>
  <si>
    <t>Sector</t>
  </si>
  <si>
    <t>Combined Group</t>
  </si>
  <si>
    <t>Health Technology_Large_65% Value - 35% Growth</t>
  </si>
  <si>
    <t>Non-Energy Minerals_Mid_</t>
  </si>
  <si>
    <t>Transportation_Large_100% Value</t>
  </si>
  <si>
    <t>Retail Trade_Large_100% Growth</t>
  </si>
  <si>
    <t>Electronic Technology_Mega_100% Growth</t>
  </si>
  <si>
    <t>Health Technology_Mega_100% Value</t>
  </si>
  <si>
    <t>Distribution Services_Large_100% Growth</t>
  </si>
  <si>
    <t>Health Technology_Large_100% Growth</t>
  </si>
  <si>
    <t>Health Technology_Mega_65% Value - 35% Growth</t>
  </si>
  <si>
    <t>Finance_Mid_</t>
  </si>
  <si>
    <t>Finance_Large_100% Value</t>
  </si>
  <si>
    <t>Health Services_Mid_</t>
  </si>
  <si>
    <t>Industrial Services_Mid_</t>
  </si>
  <si>
    <t>Technology Services_Mega_100% Growth</t>
  </si>
  <si>
    <t>Electronic Technology_Large_100% Value</t>
  </si>
  <si>
    <t>Process Industries_Large_100% Value</t>
  </si>
  <si>
    <t>Producer Manufacturing_Mid_</t>
  </si>
  <si>
    <t>Technology Services_Large_65% Value - 35% Growth</t>
  </si>
  <si>
    <t>Technology Services_Large_100% Growth</t>
  </si>
  <si>
    <t>Utilities_Large_100% Value</t>
  </si>
  <si>
    <t>Health Services_Mega_</t>
  </si>
  <si>
    <t>Finance_Mid_100% Value</t>
  </si>
  <si>
    <t>Health Technology_Mid_</t>
  </si>
  <si>
    <t>Utilities_Large_</t>
  </si>
  <si>
    <t>Transportation_Mid_</t>
  </si>
  <si>
    <t>Health Technology_Mid_100% Growth</t>
  </si>
  <si>
    <t>Producer Manufacturing_Mid_100% Growth</t>
  </si>
  <si>
    <t>Health Technology_Mid_65% Value - 35% Growth</t>
  </si>
  <si>
    <t>Electronic Technology_Large_65% Value - 35% Growth</t>
  </si>
  <si>
    <t>Consumer Services_Mid_</t>
  </si>
  <si>
    <t>Electronic Technology_Large_100% Growth</t>
  </si>
  <si>
    <t>Producer Manufacturing_Large_100% Growth</t>
  </si>
  <si>
    <t>Finance_Mega_100% Growth</t>
  </si>
  <si>
    <t>Finance_Large_100% Growth</t>
  </si>
  <si>
    <t>Retail Trade_Mega_100% Growth</t>
  </si>
  <si>
    <t>Retail Trade_Mid_</t>
  </si>
  <si>
    <t>Health Services_Mega_100% Value</t>
  </si>
  <si>
    <t>Energy Minerals_Large_100% Value</t>
  </si>
  <si>
    <t>Producer Manufacturing_Large_35% Value - 65% Growth</t>
  </si>
  <si>
    <t>Energy Minerals_Mid_65% Value - 35% Growth</t>
  </si>
  <si>
    <t>Process Industries_Micro_</t>
  </si>
  <si>
    <t>Consumer Services_Mid_100% Growth</t>
  </si>
  <si>
    <t>Non-Energy Minerals_Large_100% Value</t>
  </si>
  <si>
    <t>Electronic Technology_Mid_</t>
  </si>
  <si>
    <t>Distribution Services_Mid_100% Value</t>
  </si>
  <si>
    <t>Process Industries_Mid_</t>
  </si>
  <si>
    <t>Technology Services_Mid_</t>
  </si>
  <si>
    <t>Consumer Durables_Large_100% Growth</t>
  </si>
  <si>
    <t>Electronic Technology_Mega_100% Value</t>
  </si>
  <si>
    <t>Distribution Services_Mid_</t>
  </si>
  <si>
    <t>Process Industries_Mid_100% Growth</t>
  </si>
  <si>
    <t>Finance_Mega_100% Value</t>
  </si>
  <si>
    <t>Commercial Services_Mid_</t>
  </si>
  <si>
    <t>Retail Trade_Large_100% Value</t>
  </si>
  <si>
    <t>Consumer Durables_Mid_</t>
  </si>
  <si>
    <t>Health Technology_Mega_50% Value - 50% Growth</t>
  </si>
  <si>
    <t>Consumer Non-Durables_Mid_</t>
  </si>
  <si>
    <t>Consumer Non-Durables_Large_100% Growth</t>
  </si>
  <si>
    <t>Process Industries_Mid_100% Value</t>
  </si>
  <si>
    <t>Finance_Small_</t>
  </si>
  <si>
    <t>Industrial Services_Mid_35% Value - 65% Growth</t>
  </si>
  <si>
    <t>Health Technology_Mega_100% Growth</t>
  </si>
  <si>
    <t>Consumer Services_Mega_100% Growth</t>
  </si>
  <si>
    <t>Process Industries_Large_35% Value - 65% Growth</t>
  </si>
  <si>
    <t>Commercial Services_Large_100% Growth</t>
  </si>
  <si>
    <t>Producer Manufacturing_Mid_100% Value</t>
  </si>
  <si>
    <t>Technology Services_Large_</t>
  </si>
  <si>
    <t>Consumer Non-Durables_Large_100% Value</t>
  </si>
  <si>
    <t>Distribution Services_Large_100% Value</t>
  </si>
  <si>
    <t>Producer Manufacturing_Mega_100% Value</t>
  </si>
  <si>
    <t>Finance_Large_35% Value - 65% Growth</t>
  </si>
  <si>
    <t>Consumer Services_Large_50% Value - 50% Growth</t>
  </si>
  <si>
    <t>Consumer Services_Large_100% Value</t>
  </si>
  <si>
    <t>Energy Minerals_Mid_</t>
  </si>
  <si>
    <t>Commercial Services_Mid_100% Growth</t>
  </si>
  <si>
    <t>Electronic Technology_Mid_100% Growth</t>
  </si>
  <si>
    <t>Transportation_Large_50% Value - 50% Growth</t>
  </si>
  <si>
    <t>Health Services_Mega_100% Growth</t>
  </si>
  <si>
    <t>Consumer Non-Durables_Mega_100% Value</t>
  </si>
  <si>
    <t>Energy Minerals_Large_65% Value - 35% Growth</t>
  </si>
  <si>
    <t>Finance_Large_65% Value - 35% Growth</t>
  </si>
  <si>
    <t>Consumer Services_Mega_100% Value</t>
  </si>
  <si>
    <t>Consumer Services_Large_100% Growth</t>
  </si>
  <si>
    <t>Producer Manufacturing_Large_100% Value</t>
  </si>
  <si>
    <t>Finance_Large_</t>
  </si>
  <si>
    <t>Health Services_Large_100% Growth</t>
  </si>
  <si>
    <t>Energy Minerals_Large_100% Growth</t>
  </si>
  <si>
    <t>Electronic Technology_Large_</t>
  </si>
  <si>
    <t>Electronic Technology_Mid_35% Value - 65% Growth</t>
  </si>
  <si>
    <t>Health Technology_Large_35% Value - 65% Growth</t>
  </si>
  <si>
    <t>Energy Minerals_Mega_100% Value</t>
  </si>
  <si>
    <t>Consumer Non-Durables_Mid_100% Value</t>
  </si>
  <si>
    <t>Transportation_Mega_100% Growth</t>
  </si>
  <si>
    <t>Communications_Large_100% Value</t>
  </si>
  <si>
    <t>Retail Trade_Mega_100% Value</t>
  </si>
  <si>
    <t>Health Services_Large_100% Value</t>
  </si>
  <si>
    <t>Consumer Durables_Large_100% Value</t>
  </si>
  <si>
    <t>Consumer Services_Mid_100% Value</t>
  </si>
  <si>
    <t>Utilities_Mega_100% Value</t>
  </si>
  <si>
    <t>Process Industries_Mega_100% Value</t>
  </si>
  <si>
    <t>Technology Services_Large_35% Value - 65% Growth</t>
  </si>
  <si>
    <t>Process Industries_Large_100% Growth</t>
  </si>
  <si>
    <t>Commercial Services_Large_50% Value - 50% Growth</t>
  </si>
  <si>
    <t>Energy Minerals_Mega_100% Growth</t>
  </si>
  <si>
    <t>Finance_Mid_100% Growth</t>
  </si>
  <si>
    <t>Transportation_Large_100% Growth</t>
  </si>
  <si>
    <t>Industrial Services_Mid_100% Growth</t>
  </si>
  <si>
    <t>Consumer Services_Large_35% Value - 65% Growth</t>
  </si>
  <si>
    <t>Consumer Services_Mega_35% Value - 65% Growth</t>
  </si>
  <si>
    <t>Consumer Services_Small_</t>
  </si>
  <si>
    <t>Consumer Durables_Mega_100% Value</t>
  </si>
  <si>
    <t>Retail Trade_Mid_100% Growth</t>
  </si>
  <si>
    <t>Consumer Durables_Mid_100% Value</t>
  </si>
  <si>
    <t>Industrial Services_Large_100% Value</t>
  </si>
  <si>
    <t>Distribution Services_Mid_100% Growth</t>
  </si>
  <si>
    <t>Utilities_Mid_</t>
  </si>
  <si>
    <t>Energy Minerals_Large_50% Value - 50% Growth</t>
  </si>
  <si>
    <t>Producer Manufacturing_Mega_50% Value - 50% Growth</t>
  </si>
  <si>
    <t>Industrial Services_Mid_100% Value</t>
  </si>
  <si>
    <t>Consumer Non-Durables_Large_65% Value - 35% Growth</t>
  </si>
  <si>
    <t>Electronic Technology_Large_35% Value - 65% Growth</t>
  </si>
  <si>
    <t>Technology Services_Mega_100% Value</t>
  </si>
  <si>
    <t>Commercial Services_Mid_100% Value</t>
  </si>
  <si>
    <t>Health Services_Large_50% Value - 50% Growth</t>
  </si>
  <si>
    <t>Commercial Services_Large_100% Value</t>
  </si>
  <si>
    <t>Electronic Technology_Mid_100% Value</t>
  </si>
  <si>
    <t>Retail Trade_Mid_100% Value</t>
  </si>
  <si>
    <t>Consumer Non-Durables_Large_</t>
  </si>
  <si>
    <t>Transportation_Mid_65% Value - 35% Growth</t>
  </si>
  <si>
    <t>Communications_Mid_</t>
  </si>
  <si>
    <t>Communications_Large_50% Value - 50% Growth</t>
  </si>
  <si>
    <t>Technology Services_Mid_100% Value</t>
  </si>
  <si>
    <t>Consumer Durables_Large_65% Value - 35% Growth</t>
  </si>
  <si>
    <t>Consumer Durables_Small_</t>
  </si>
  <si>
    <t>Consumer Durables_Mid_100% Growth</t>
  </si>
  <si>
    <t>Electronic Technology_Large_50% Value - 50% Growth</t>
  </si>
  <si>
    <t>Health Technology_Mega_35% Value - 65% Growth</t>
  </si>
  <si>
    <t>Industrial Services_Large_100% Growth</t>
  </si>
  <si>
    <t>Consumer Services_Mega_65% Value - 35% Growth</t>
  </si>
  <si>
    <t>Consumer Non-Durables_Large_35% Value - 65% Growth</t>
  </si>
  <si>
    <t>Finance_Large_50% Value - 50% Growth</t>
  </si>
  <si>
    <t>Non-Energy Minerals_Large_100% Growth</t>
  </si>
  <si>
    <t>Health Technology_Large_100% Value</t>
  </si>
  <si>
    <t>Industrial Services_Small_</t>
  </si>
  <si>
    <t>Consumer Services_Large_65% Value - 35% Growth</t>
  </si>
  <si>
    <t>Utilities_Mid_100% Value</t>
  </si>
  <si>
    <t>Consumer Non-Durables_Mega_100% Growth</t>
  </si>
  <si>
    <t>Utilities_Large_100% Growth</t>
  </si>
  <si>
    <t>Non-Energy Minerals_Mid_100% Value</t>
  </si>
  <si>
    <t>Industrial Services_Large_65% Value - 35% Growth</t>
  </si>
  <si>
    <t>Electronic Technology_Mid_65% Value - 35% Growth</t>
  </si>
  <si>
    <t>Technology Services_Large_50% Value - 50% Growth</t>
  </si>
  <si>
    <t>Energy Minerals_Mid_100% Growth</t>
  </si>
  <si>
    <t>Consumer Durables_Mid_50% Value - 50% Growth</t>
  </si>
  <si>
    <t>Process Industries_Large_50% Value - 50% Growth</t>
  </si>
  <si>
    <t>Health Technology_Mid_100% Value</t>
  </si>
  <si>
    <t>Consumer Non-Durables_Mid_100% Growth</t>
  </si>
  <si>
    <t>Process Industries_Mega_100% Growth</t>
  </si>
  <si>
    <t>Energy Minerals_Small_</t>
  </si>
  <si>
    <t>Electronic Technology_Mid_50% Value - 50% Growth</t>
  </si>
  <si>
    <t>Finance_Mid_65% Value - 35% Growth</t>
  </si>
  <si>
    <t>Industrial Services_Large_50% Value - 50% Growth</t>
  </si>
  <si>
    <t>Technology Services_Mid_100% Growth</t>
  </si>
  <si>
    <t>Electronic Technology_Small_</t>
  </si>
  <si>
    <t>Industrial Services_Mega_50% Value - 50% Growth</t>
  </si>
  <si>
    <t>Transportation_Small_</t>
  </si>
  <si>
    <t>Health Technology_Large_</t>
  </si>
  <si>
    <t>Technology Services_Small_</t>
  </si>
  <si>
    <t>Technology Services_Large_100% Value</t>
  </si>
  <si>
    <t>Communications_Mega_100% Value</t>
  </si>
  <si>
    <t>Communications_Mega_100% Growth</t>
  </si>
  <si>
    <t>Consumer Durables_Mega_100% Growth</t>
  </si>
  <si>
    <t>Transportation_Mega_100% Value</t>
  </si>
  <si>
    <t>Finance_Mid_50% Value - 50% Growth</t>
  </si>
  <si>
    <t>Consumer Non-Durables_Large_50% Value - 50% Growth</t>
  </si>
  <si>
    <t>Producer Manufacturing_Small_</t>
  </si>
  <si>
    <t>Transportation_Mid_100% Growth</t>
  </si>
  <si>
    <t>Communications_Mid_100%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</si>
</sst>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 applyFill="1"/>
    <xf numFmtId="14" fontId="0" fillId="0" borderId="0" xfId="0" applyNumberFormat="1" applyFill="1"/>
    <xf numFmtId="0" fontId="19" fillId="0" borderId="0" xfId="0" applyNumberFormat="1" applyFont="1" applyFill="1" applyBorder="1" applyAlignment="1"/>
    <xf numFmtId="11" fontId="0" fillId="0" borderId="0" xfId="0" applyNumberFormat="1"/>
    <xf numFmtId="11" fontId="19" fillId="0" borderId="0" xfId="0" applyNumberFormat="1" applyFont="1" applyFill="1" applyBorder="1" applyAlignment="1"/>
    <xf numFmtId="0" fontId="6" fillId="2" borderId="0" xfId="6"/>
    <xf numFmtId="0" fontId="1" fillId="11" borderId="0" xfId="2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87"/>
  <sheetViews>
    <sheetView workbookViewId="0"/>
  </sheetViews>
  <sheetFormatPr defaultRowHeight="15" x14ac:dyDescent="0.25"/>
  <sheetData>
    <row r="1" spans="1:2" x14ac:dyDescent="0.25">
      <c r="B1" t="s">
        <v>969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G914"/>
  <sheetViews>
    <sheetView tabSelected="1" topLeftCell="AJK1" workbookViewId="0">
      <selection activeCell="B1" sqref="B1:AKG1"/>
    </sheetView>
  </sheetViews>
  <sheetFormatPr defaultRowHeight="15" x14ac:dyDescent="0.25"/>
  <cols>
    <col min="1" max="1" width="10.7109375" customWidth="1"/>
    <col min="2" max="2" width="22.7109375" customWidth="1"/>
  </cols>
  <sheetData>
    <row r="1" spans="1:969" ht="15" customHeight="1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 spans="1:969" ht="15" customHeight="1" x14ac:dyDescent="0.25">
      <c r="A2" s="2" t="str">
        <f t="array" ref="A2:A71">_xll.FDS(B1,"P_DATE(8/27/2018,0)")</f>
        <v>08/27/2018</v>
      </c>
      <c r="B2" s="3">
        <f t="array" ref="B2:B71">_xll.FDS(B1,"FG_PRICE(8/27/2018,0)")</f>
        <v>66.08</v>
      </c>
      <c r="C2" s="1">
        <f t="array" ref="C2:C71">_xll.FDS(C1,"FG_PRICE(8/27/2018,0)")</f>
        <v>43.87</v>
      </c>
      <c r="D2" s="1">
        <f t="array" ref="D2:D71">_xll.FDS(D1,"FG_PRICE(8/27/2018,0)")</f>
        <v>39.520000000000003</v>
      </c>
      <c r="E2" s="1">
        <f t="array" ref="E2:E71">_xll.FDS(E1,"FG_PRICE(8/27/2018,0)")</f>
        <v>161.97999999999999</v>
      </c>
      <c r="F2" s="1">
        <f t="array" ref="F2:F71">_xll.FDS(F1,"FG_PRICE(8/27/2018,0)")</f>
        <v>217.94</v>
      </c>
      <c r="G2" s="1">
        <f t="array" ref="G2:G71">_xll.FDS(G1,"FG_PRICE(8/27/2018,0)")</f>
        <v>98.02</v>
      </c>
      <c r="H2" s="1">
        <f t="array" ref="H2:H71">_xll.FDS(H1,"FG_PRICE(8/27/2018,0)")</f>
        <v>88.46</v>
      </c>
      <c r="I2" s="1">
        <f t="array" ref="I2:I71">_xll.FDS(I1,"FG_PRICE(8/27/2018,0)")</f>
        <v>380.65</v>
      </c>
      <c r="J2" s="1">
        <f t="array" ref="J2:J71">_xll.FDS(J1,"FG_PRICE(8/27/2018,0)")</f>
        <v>66.84</v>
      </c>
      <c r="K2" s="1">
        <f t="array" ref="K2:K71">_xll.FDS(K1,"FG_PRICE(8/27/2018,0)")</f>
        <v>41.97</v>
      </c>
      <c r="L2" s="1">
        <f t="array" ref="L2:L71">_xll.FDS(L1,"FG_PRICE(8/27/2018,0)")</f>
        <v>31.14</v>
      </c>
      <c r="M2" s="1">
        <f t="array" ref="M2:M71">_xll.FDS(M1,"FG_PRICE(8/27/2018,0)")</f>
        <v>40.43</v>
      </c>
      <c r="N2" s="1">
        <f t="array" ref="N2:N71">_xll.FDS(N1,"FG_PRICE(8/27/2018,0)")</f>
        <v>33.57</v>
      </c>
      <c r="O2" s="1">
        <f t="array" ref="O2:O71">_xll.FDS(O1,"FG_PRICE(8/27/2018,0)")</f>
        <v>166.87</v>
      </c>
      <c r="P2" s="1">
        <f t="array" ref="P2:P71">_xll.FDS(P1,"FG_PRICE(8/27/2018,0)")</f>
        <v>262.39999999999998</v>
      </c>
      <c r="Q2" s="1">
        <f t="array" ref="Q2:Q71">_xll.FDS(Q1,"FG_PRICE(8/27/2018,0)")</f>
        <v>100.07</v>
      </c>
      <c r="R2" s="1">
        <f t="array" ref="R2:R71">_xll.FDS(R1,"FG_PRICE(8/27/2018,0)")</f>
        <v>50.78</v>
      </c>
      <c r="S2" s="1">
        <f t="array" ref="S2:S71">_xll.FDS(S1,"FG_PRICE(8/27/2018,0)")</f>
        <v>45.91</v>
      </c>
      <c r="T2" s="1">
        <f t="array" ref="T2:T71">_xll.FDS(T1,"FG_PRICE(8/27/2018,0)")</f>
        <v>143.6</v>
      </c>
      <c r="U2" s="1">
        <f t="array" ref="U2:U71">_xll.FDS(U1,"FG_PRICE(8/27/2018,0)")</f>
        <v>238.99</v>
      </c>
      <c r="V2" s="1">
        <f t="array" ref="V2:V71">_xll.FDS(V1,"FG_PRICE(8/27/2018,0)")</f>
        <v>154.63</v>
      </c>
      <c r="W2" s="1">
        <f t="array" ref="W2:W71">_xll.FDS(W1,"FG_PRICE(8/27/2018,0)")</f>
        <v>63.37</v>
      </c>
      <c r="X2" s="1">
        <f t="array" ref="X2:X71">_xll.FDS(X1,"FG_PRICE(8/27/2018,0)")</f>
        <v>71.16</v>
      </c>
      <c r="Y2" s="1">
        <f t="array" ref="Y2:Y71">_xll.FDS(Y1,"FG_PRICE(8/27/2018,0)")</f>
        <v>13.96</v>
      </c>
      <c r="Z2" s="1">
        <f t="array" ref="Z2:Z71">_xll.FDS(Z1,"FG_PRICE(8/27/2018,0)")</f>
        <v>197.9</v>
      </c>
      <c r="AA2" s="1">
        <f t="array" ref="AA2:AA71">_xll.FDS(AA1,"FG_PRICE(8/27/2018,0)")</f>
        <v>112.24</v>
      </c>
      <c r="AB2" s="1">
        <f t="array" ref="AB2:AB71">_xll.FDS(AB1,"FG_PRICE(8/27/2018,0)")</f>
        <v>46.97</v>
      </c>
      <c r="AC2" s="1">
        <f t="array" ref="AC2:AC71">_xll.FDS(AC1,"FG_PRICE(8/27/2018,0)")</f>
        <v>62.02</v>
      </c>
      <c r="AD2" s="1">
        <f t="array" ref="AD2:AD71">_xll.FDS(AD1,"FG_PRICE(8/27/2018,0)")</f>
        <v>76.59</v>
      </c>
      <c r="AE2" s="1">
        <f t="array" ref="AE2:AE71">_xll.FDS(AE1,"FG_PRICE(8/27/2018,0)")</f>
        <v>187</v>
      </c>
      <c r="AF2" s="1">
        <f t="array" ref="AF2:AF71">_xll.FDS(AF1,"FG_PRICE(8/27/2018,0)")</f>
        <v>19.29</v>
      </c>
      <c r="AG2" s="1">
        <f t="array" ref="AG2:AG71">_xll.FDS(AG1,"FG_PRICE(8/27/2018,0)")</f>
        <v>41.51</v>
      </c>
      <c r="AH2" s="1">
        <f t="array" ref="AH2:AH71">_xll.FDS(AH1,"FG_PRICE(8/27/2018,0)")</f>
        <v>49.74</v>
      </c>
      <c r="AI2" s="1">
        <f t="array" ref="AI2:AI71">_xll.FDS(AI1,"FG_PRICE(8/27/2018,0)")</f>
        <v>40.1</v>
      </c>
      <c r="AJ2" s="1">
        <f t="array" ref="AJ2:AJ71">_xll.FDS(AJ1,"FG_PRICE(8/27/2018,0)")</f>
        <v>54.22</v>
      </c>
      <c r="AK2" s="1">
        <f t="array" ref="AK2:AK71">_xll.FDS(AK1,"FG_PRICE(8/27/2018,0)")</f>
        <v>43.88</v>
      </c>
      <c r="AL2" s="1">
        <f t="array" ref="AL2:AL71">_xll.FDS(AL1,"FG_PRICE(8/27/2018,0)")</f>
        <v>105.25</v>
      </c>
      <c r="AM2" s="1">
        <f t="array" ref="AM2:AM71">_xll.FDS(AM1,"FG_PRICE(8/27/2018,0)")</f>
        <v>72.3</v>
      </c>
      <c r="AN2" s="1">
        <f t="array" ref="AN2:AN71">_xll.FDS(AN1,"FG_PRICE(8/27/2018,0)")</f>
        <v>74.510000000000005</v>
      </c>
      <c r="AO2" s="1">
        <f t="array" ref="AO2:AO71">_xll.FDS(AO1,"FG_PRICE(8/27/2018,0)")</f>
        <v>46.91</v>
      </c>
      <c r="AP2" s="1">
        <f t="array" ref="AP2:AP71">_xll.FDS(AP1,"FG_PRICE(8/27/2018,0)")</f>
        <v>96.89</v>
      </c>
      <c r="AQ2" s="1">
        <f t="array" ref="AQ2:AQ71">_xll.FDS(AQ1,"FG_PRICE(8/27/2018,0)")</f>
        <v>381.87</v>
      </c>
      <c r="AR2" s="1">
        <f t="array" ref="AR2:AR71">_xll.FDS(AR1,"FG_PRICE(8/27/2018,0)")</f>
        <v>65.680000000000007</v>
      </c>
      <c r="AS2" s="1">
        <f t="array" ref="AS2:AS71">_xll.FDS(AS1,"FG_PRICE(8/27/2018,0)")</f>
        <v>46.03</v>
      </c>
      <c r="AT2" s="1">
        <f t="array" ref="AT2:AT71">_xll.FDS(AT1,"FG_PRICE(8/27/2018,0)")</f>
        <v>100.42</v>
      </c>
      <c r="AU2" s="1">
        <f t="array" ref="AU2:AU71">_xll.FDS(AU1,"FG_PRICE(8/27/2018,0)")</f>
        <v>87.69</v>
      </c>
      <c r="AV2" s="1">
        <f t="array" ref="AV2:AV71">_xll.FDS(AV1,"FG_PRICE(8/27/2018,0)")</f>
        <v>27.19</v>
      </c>
      <c r="AW2" s="1">
        <f t="array" ref="AW2:AW71">_xll.FDS(AW1,"FG_PRICE(8/27/2018,0)")</f>
        <v>112.59</v>
      </c>
      <c r="AX2" s="1">
        <f t="array" ref="AX2:AX71">_xll.FDS(AX1,"FG_PRICE(8/27/2018,0)")</f>
        <v>49.35</v>
      </c>
      <c r="AY2" s="1">
        <f t="array" ref="AY2:AY71">_xll.FDS(AY1,"FG_PRICE(8/27/2018,0)")</f>
        <v>119.97</v>
      </c>
      <c r="AZ2" s="1">
        <f t="array" ref="AZ2:AZ71">_xll.FDS(AZ1,"FG_PRICE(8/27/2018,0)")</f>
        <v>43.75</v>
      </c>
      <c r="BA2" s="1">
        <f t="array" ref="BA2:BA71">_xll.FDS(BA1,"FG_PRICE(8/27/2018,0)")</f>
        <v>63.37</v>
      </c>
      <c r="BB2" s="1">
        <f t="array" ref="BB2:BB71">_xll.FDS(BB1,"FG_PRICE(8/27/2018,0)")</f>
        <v>25.26</v>
      </c>
      <c r="BC2" s="1">
        <f t="array" ref="BC2:BC71">_xll.FDS(BC1,"FG_PRICE(8/27/2018,0)")</f>
        <v>77.06</v>
      </c>
      <c r="BD2" s="1">
        <f t="array" ref="BD2:BD71">_xll.FDS(BD1,"FG_PRICE(8/27/2018,0)")</f>
        <v>148.18</v>
      </c>
      <c r="BE2" s="1">
        <f t="array" ref="BE2:BE71">_xll.FDS(BE1,"FG_PRICE(8/27/2018,0)")</f>
        <v>198.6</v>
      </c>
      <c r="BF2" s="1">
        <f t="array" ref="BF2:BF71">_xll.FDS(BF1,"FG_PRICE(8/27/2018,0)")</f>
        <v>22.91</v>
      </c>
      <c r="BG2" s="1">
        <f t="array" ref="BG2:BG71">_xll.FDS(BG1,"FG_PRICE(8/27/2018,0)")</f>
        <v>144.19999999999999</v>
      </c>
      <c r="BH2" s="1">
        <f t="array" ref="BH2:BH71">_xll.FDS(BH1,"FG_PRICE(8/27/2018,0)")</f>
        <v>148.37</v>
      </c>
      <c r="BI2" s="1">
        <f t="array" ref="BI2:BI71">_xll.FDS(BI1,"FG_PRICE(8/27/2018,0)")</f>
        <v>58.57</v>
      </c>
      <c r="BJ2" s="1">
        <f t="array" ref="BJ2:BJ71">_xll.FDS(BJ1,"FG_PRICE(8/27/2018,0)")</f>
        <v>1927.68</v>
      </c>
      <c r="BK2" s="1">
        <f t="array" ref="BK2:BK71">_xll.FDS(BK1,"FG_PRICE(8/27/2018,0)")</f>
        <v>46.2</v>
      </c>
      <c r="BL2" s="1">
        <f t="array" ref="BL2:BL71">_xll.FDS(BL1,"FG_PRICE(8/27/2018,0)")</f>
        <v>129.94999999999999</v>
      </c>
      <c r="BM2" s="1">
        <f t="array" ref="BM2:BM71">_xll.FDS(BM1,"FG_PRICE(8/27/2018,0)")</f>
        <v>304.79000000000002</v>
      </c>
      <c r="BN2" s="1">
        <f t="array" ref="BN2:BN71">_xll.FDS(BN1,"FG_PRICE(8/27/2018,0)")</f>
        <v>180.27</v>
      </c>
      <c r="BO2" s="1">
        <f t="array" ref="BO2:BO71">_xll.FDS(BO1,"FG_PRICE(8/27/2018,0)")</f>
        <v>266.23</v>
      </c>
      <c r="BP2" s="1">
        <f t="array" ref="BP2:BP71">_xll.FDS(BP1,"FG_PRICE(8/27/2018,0)")</f>
        <v>145.33000000000001</v>
      </c>
      <c r="BQ2" s="1">
        <f t="array" ref="BQ2:BQ71">_xll.FDS(BQ1,"FG_PRICE(8/27/2018,0)")</f>
        <v>59.33</v>
      </c>
      <c r="BR2" s="1">
        <f t="array" ref="BR2:BR71">_xll.FDS(BR1,"FG_PRICE(8/27/2018,0)")</f>
        <v>43.77</v>
      </c>
      <c r="BS2" s="1">
        <f t="array" ref="BS2:BS71">_xll.FDS(BS1,"FG_PRICE(8/27/2018,0)")</f>
        <v>64.55</v>
      </c>
      <c r="BT2" s="1">
        <f t="array" ref="BT2:BT71">_xll.FDS(BT1,"FG_PRICE(8/27/2018,0)")</f>
        <v>167.29</v>
      </c>
      <c r="BU2" s="1">
        <f t="array" ref="BU2:BU71">_xll.FDS(BU1,"FG_PRICE(8/27/2018,0)")</f>
        <v>94.45</v>
      </c>
      <c r="BV2" s="1">
        <f t="array" ref="BV2:BV71">_xll.FDS(BV1,"FG_PRICE(8/27/2018,0)")</f>
        <v>17.73</v>
      </c>
      <c r="BW2" s="1">
        <f t="array" ref="BW2:BW71">_xll.FDS(BW1,"FG_PRICE(8/27/2018,0)")</f>
        <v>92.05</v>
      </c>
      <c r="BX2" s="1">
        <f t="array" ref="BX2:BX71">_xll.FDS(BX1,"FG_PRICE(8/27/2018,0)")</f>
        <v>18.510000000000002</v>
      </c>
      <c r="BY2" s="1">
        <f t="array" ref="BY2:BY71">_xll.FDS(BY1,"FG_PRICE(8/27/2018,0)")</f>
        <v>16.23</v>
      </c>
      <c r="BZ2" s="1">
        <f t="array" ref="BZ2:BZ71">_xll.FDS(BZ1,"FG_PRICE(8/27/2018,0)")</f>
        <v>126.35</v>
      </c>
      <c r="CA2" s="1">
        <f t="array" ref="CA2:CA71">_xll.FDS(CA1,"FG_PRICE(8/27/2018,0)")</f>
        <v>40.770000000000003</v>
      </c>
      <c r="CB2" s="1">
        <f t="array" ref="CB2:CB71">_xll.FDS(CB1,"FG_PRICE(8/27/2018,0)")</f>
        <v>22.06</v>
      </c>
      <c r="CC2" s="1">
        <f t="array" ref="CC2:CC71">_xll.FDS(CC1,"FG_PRICE(8/27/2018,0)")</f>
        <v>25.39</v>
      </c>
      <c r="CD2" s="1">
        <f t="array" ref="CD2:CD71">_xll.FDS(CD1,"FG_PRICE(8/27/2018,0)")</f>
        <v>79.92</v>
      </c>
      <c r="CE2" s="1">
        <f t="array" ref="CE2:CE71">_xll.FDS(CE1,"FG_PRICE(8/27/2018,0)")</f>
        <v>27.4</v>
      </c>
      <c r="CF2" s="1">
        <f t="array" ref="CF2:CF71">_xll.FDS(CF1,"FG_PRICE(8/27/2018,0)")</f>
        <v>85.23</v>
      </c>
      <c r="CG2" s="1">
        <f t="array" ref="CG2:CG71">_xll.FDS(CG1,"FG_PRICE(8/27/2018,0)")</f>
        <v>50.32</v>
      </c>
      <c r="CH2" s="1">
        <f t="array" ref="CH2:CH71">_xll.FDS(CH1,"FG_PRICE(8/27/2018,0)")</f>
        <v>150.47999999999999</v>
      </c>
      <c r="CI2" s="1">
        <f t="array" ref="CI2:CI71">_xll.FDS(CI1,"FG_PRICE(8/27/2018,0)")</f>
        <v>91.78</v>
      </c>
      <c r="CJ2" s="1">
        <f t="array" ref="CJ2:CJ71">_xll.FDS(CJ1,"FG_PRICE(8/27/2018,0)")</f>
        <v>104.54</v>
      </c>
      <c r="CK2" s="1">
        <f t="array" ref="CK2:CK71">_xll.FDS(CK1,"FG_PRICE(8/27/2018,0)")</f>
        <v>74.09</v>
      </c>
      <c r="CL2" s="1">
        <f t="array" ref="CL2:CL71">_xll.FDS(CL1,"FG_PRICE(8/27/2018,0)")</f>
        <v>182.47</v>
      </c>
      <c r="CM2" s="1">
        <f t="array" ref="CM2:CM71">_xll.FDS(CM1,"FG_PRICE(8/27/2018,0)")</f>
        <v>212.97</v>
      </c>
      <c r="CN2" s="1">
        <f t="array" ref="CN2:CN71">_xll.FDS(CN1,"FG_PRICE(8/27/2018,0)")</f>
        <v>48.74</v>
      </c>
      <c r="CO2" s="1">
        <f t="array" ref="CO2:CO71">_xll.FDS(CO1,"FG_PRICE(8/27/2018,0)")</f>
        <v>106.56</v>
      </c>
      <c r="CP2" s="1">
        <f t="array" ref="CP2:CP71">_xll.FDS(CP1,"FG_PRICE(8/27/2018,0)")</f>
        <v>69.45</v>
      </c>
      <c r="CQ2" s="1">
        <f t="array" ref="CQ2:CQ71">_xll.FDS(CQ1,"FG_PRICE(8/27/2018,0)")</f>
        <v>88.05</v>
      </c>
      <c r="CR2" s="1">
        <f t="array" ref="CR2:CR71">_xll.FDS(CR1,"FG_PRICE(8/27/2018,0)")</f>
        <v>107.05</v>
      </c>
      <c r="CS2" s="1">
        <f t="array" ref="CS2:CS71">_xll.FDS(CS1,"FG_PRICE(8/27/2018,0)")</f>
        <v>57.77</v>
      </c>
      <c r="CT2" s="1">
        <f t="array" ref="CT2:CT71">_xll.FDS(CT1,"FG_PRICE(8/27/2018,0)")</f>
        <v>30.19</v>
      </c>
      <c r="CU2" s="1">
        <f t="array" ref="CU2:CU71">_xll.FDS(CU1,"FG_PRICE(8/27/2018,0)")</f>
        <v>153.5</v>
      </c>
      <c r="CV2" s="1">
        <f t="array" ref="CV2:CV71">_xll.FDS(CV1,"FG_PRICE(8/27/2018,0)")</f>
        <v>767.94</v>
      </c>
      <c r="CW2" s="1">
        <f t="array" ref="CW2:CW71">_xll.FDS(CW1,"FG_PRICE(8/27/2018,0)")</f>
        <v>112.65</v>
      </c>
      <c r="CX2" s="1">
        <f t="array" ref="CX2:CX71">_xll.FDS(CX1,"FG_PRICE(8/27/2018,0)")</f>
        <v>353.74</v>
      </c>
      <c r="CY2" s="1">
        <f t="array" ref="CY2:CY71">_xll.FDS(CY1,"FG_PRICE(8/27/2018,0)")</f>
        <v>31.31</v>
      </c>
      <c r="CZ2" s="1">
        <f t="array" ref="CZ2:CZ71">_xll.FDS(CZ1,"FG_PRICE(8/27/2018,0)")</f>
        <v>51.06</v>
      </c>
      <c r="DA2" s="1">
        <f t="array" ref="DA2:DA71">_xll.FDS(DA1,"FG_PRICE(8/27/2018,0)")</f>
        <v>72.98</v>
      </c>
      <c r="DB2" s="1">
        <f t="array" ref="DB2:DB71">_xll.FDS(DB1,"FG_PRICE(8/27/2018,0)")</f>
        <v>52.25</v>
      </c>
      <c r="DC2" s="1">
        <f t="array" ref="DC2:DC71">_xll.FDS(DC1,"FG_PRICE(8/27/2018,0)")</f>
        <v>81.66</v>
      </c>
      <c r="DD2" s="1">
        <f t="array" ref="DD2:DD71">_xll.FDS(DD1,"FG_PRICE(8/27/2018,0)")</f>
        <v>66.55</v>
      </c>
      <c r="DE2" s="1">
        <f t="array" ref="DE2:DE71">_xll.FDS(DE1,"FG_PRICE(8/27/2018,0)")</f>
        <v>16.489999999999998</v>
      </c>
      <c r="DF2" s="1">
        <f t="array" ref="DF2:DF71">_xll.FDS(DF1,"FG_PRICE(8/27/2018,0)")</f>
        <v>256.3</v>
      </c>
      <c r="DG2" s="1">
        <f t="array" ref="DG2:DG71">_xll.FDS(DG1,"FG_PRICE(8/27/2018,0)")</f>
        <v>33.299999999999997</v>
      </c>
      <c r="DH2" s="1">
        <f t="array" ref="DH2:DH71">_xll.FDS(DH1,"FG_PRICE(8/27/2018,0)")</f>
        <v>47.2</v>
      </c>
      <c r="DI2" s="1">
        <f t="array" ref="DI2:DI71">_xll.FDS(DI1,"FG_PRICE(8/27/2018,0)")</f>
        <v>52.81</v>
      </c>
      <c r="DJ2" s="1">
        <f t="array" ref="DJ2:DJ71">_xll.FDS(DJ1,"FG_PRICE(8/27/2018,0)")</f>
        <v>52.64</v>
      </c>
      <c r="DK2" s="1">
        <f t="array" ref="DK2:DK71">_xll.FDS(DK1,"FG_PRICE(8/27/2018,0)")</f>
        <v>118.9</v>
      </c>
      <c r="DL2" s="1">
        <f t="array" ref="DL2:DL71">_xll.FDS(DL1,"FG_PRICE(8/27/2018,0)")</f>
        <v>64.7</v>
      </c>
      <c r="DM2" s="1">
        <f t="array" ref="DM2:DM71">_xll.FDS(DM1,"FG_PRICE(8/27/2018,0)")</f>
        <v>7.6391439999999999</v>
      </c>
      <c r="DN2" s="1">
        <f t="array" ref="DN2:DN71">_xll.FDS(DN1,"FG_PRICE(8/27/2018,0)")</f>
        <v>42.03</v>
      </c>
      <c r="DO2" s="1">
        <f t="array" ref="DO2:DO71">_xll.FDS(DO1,"FG_PRICE(8/27/2018,0)")</f>
        <v>33.28</v>
      </c>
      <c r="DP2" s="1">
        <f t="array" ref="DP2:DP71">_xll.FDS(DP1,"FG_PRICE(8/27/2018,0)")</f>
        <v>342.7</v>
      </c>
      <c r="DQ2" s="1">
        <f t="array" ref="DQ2:DQ71">_xll.FDS(DQ1,"FG_PRICE(8/27/2018,0)")</f>
        <v>324.76</v>
      </c>
      <c r="DR2" s="1">
        <f t="array" ref="DR2:DR71">_xll.FDS(DR1,"FG_PRICE(8/27/2018,0)")</f>
        <v>52.98</v>
      </c>
      <c r="DS2" s="1">
        <f t="array" ref="DS2:DS71">_xll.FDS(DS1,"FG_PRICE(8/27/2018,0)")</f>
        <v>53.3</v>
      </c>
      <c r="DT2" s="1">
        <f t="array" ref="DT2:DT71">_xll.FDS(DT1,"FG_PRICE(8/27/2018,0)")</f>
        <v>1935.7</v>
      </c>
      <c r="DU2" s="1">
        <f t="array" ref="DU2:DU71">_xll.FDS(DU1,"FG_PRICE(8/27/2018,0)")</f>
        <v>40.01</v>
      </c>
      <c r="DV2" s="1">
        <f t="array" ref="DV2:DV71">_xll.FDS(DV1,"FG_PRICE(8/27/2018,0)")</f>
        <v>483.61</v>
      </c>
      <c r="DW2" s="1">
        <f t="array" ref="DW2:DW71">_xll.FDS(DW1,"FG_PRICE(8/27/2018,0)")</f>
        <v>41.85</v>
      </c>
      <c r="DX2" s="1">
        <f t="array" ref="DX2:DX71">_xll.FDS(DX1,"FG_PRICE(8/27/2018,0)")</f>
        <v>164.5</v>
      </c>
      <c r="DY2" s="1">
        <f t="array" ref="DY2:DY71">_xll.FDS(DY1,"FG_PRICE(8/27/2018,0)")</f>
        <v>100.03</v>
      </c>
      <c r="DZ2" s="1">
        <f t="array" ref="DZ2:DZ71">_xll.FDS(DZ1,"FG_PRICE(8/27/2018,0)")</f>
        <v>50.23</v>
      </c>
      <c r="EA2" s="1">
        <f t="array" ref="EA2:EA71">_xll.FDS(EA1,"FG_PRICE(8/27/2018,0)")</f>
        <v>60.01</v>
      </c>
      <c r="EB2" s="1">
        <f t="array" ref="EB2:EB71">_xll.FDS(EB1,"FG_PRICE(8/27/2018,0)")</f>
        <v>83.99</v>
      </c>
      <c r="EC2" s="1">
        <f t="array" ref="EC2:EC71">_xll.FDS(EC1,"FG_PRICE(8/27/2018,0)")</f>
        <v>101.96</v>
      </c>
      <c r="ED2" s="1">
        <f t="array" ref="ED2:ED71">_xll.FDS(ED1,"FG_PRICE(8/27/2018,0)")</f>
        <v>51.78</v>
      </c>
      <c r="EE2" s="1">
        <f t="array" ref="EE2:EE71">_xll.FDS(EE1,"FG_PRICE(8/27/2018,0)")</f>
        <v>133.87</v>
      </c>
      <c r="EF2" s="1">
        <f t="array" ref="EF2:EF71">_xll.FDS(EF1,"FG_PRICE(8/27/2018,0)")</f>
        <v>210.51</v>
      </c>
      <c r="EG2" s="1">
        <f t="array" ref="EG2:EG71">_xll.FDS(EG1,"FG_PRICE(8/27/2018,0)")</f>
        <v>35.25</v>
      </c>
      <c r="EH2" s="1">
        <f t="array" ref="EH2:EH71">_xll.FDS(EH1,"FG_PRICE(8/27/2018,0)")</f>
        <v>30.28</v>
      </c>
      <c r="EI2" s="1">
        <f t="array" ref="EI2:EI71">_xll.FDS(EI1,"FG_PRICE(8/27/2018,0)")</f>
        <v>18.149999999999999</v>
      </c>
      <c r="EJ2" s="1">
        <f t="array" ref="EJ2:EJ71">_xll.FDS(EJ1,"FG_PRICE(8/27/2018,0)")</f>
        <v>34.94</v>
      </c>
      <c r="EK2" s="1">
        <f t="array" ref="EK2:EK71">_xll.FDS(EK1,"FG_PRICE(8/27/2018,0)")</f>
        <v>167.38</v>
      </c>
      <c r="EL2" s="1">
        <f t="array" ref="EL2:EL71">_xll.FDS(EL1,"FG_PRICE(8/27/2018,0)")</f>
        <v>45.91</v>
      </c>
      <c r="EM2" s="1">
        <f t="array" ref="EM2:EM71">_xll.FDS(EM1,"FG_PRICE(8/27/2018,0)")</f>
        <v>63.45</v>
      </c>
      <c r="EN2" s="1">
        <f t="array" ref="EN2:EN71">_xll.FDS(EN1,"FG_PRICE(8/27/2018,0)")</f>
        <v>128.63</v>
      </c>
      <c r="EO2" s="1">
        <f t="array" ref="EO2:EO71">_xll.FDS(EO1,"FG_PRICE(8/27/2018,0)")</f>
        <v>72.39</v>
      </c>
      <c r="EP2" s="1">
        <f t="array" ref="EP2:EP71">_xll.FDS(EP1,"FG_PRICE(8/27/2018,0)")</f>
        <v>43.9</v>
      </c>
      <c r="EQ2" s="1">
        <f t="array" ref="EQ2:EQ71">_xll.FDS(EQ1,"FG_PRICE(8/27/2018,0)")</f>
        <v>829.98</v>
      </c>
      <c r="ER2" s="1">
        <f t="array" ref="ER2:ER71">_xll.FDS(ER1,"FG_PRICE(8/27/2018,0)")</f>
        <v>451.1</v>
      </c>
      <c r="ES2" s="1">
        <f t="array" ref="ES2:ES71">_xll.FDS(ES1,"FG_PRICE(8/27/2018,0)")</f>
        <v>36.479999999999997</v>
      </c>
      <c r="ET2" s="1">
        <f t="array" ref="ET2:ET71">_xll.FDS(ET1,"FG_PRICE(8/27/2018,0)")</f>
        <v>52.47</v>
      </c>
      <c r="EU2" s="1">
        <f t="array" ref="EU2:EU71">_xll.FDS(EU1,"FG_PRICE(8/27/2018,0)")</f>
        <v>114.11</v>
      </c>
      <c r="EV2" s="1">
        <f t="array" ref="EV2:EV71">_xll.FDS(EV1,"FG_PRICE(8/27/2018,0)")</f>
        <v>142.04</v>
      </c>
      <c r="EW2" s="1">
        <f t="array" ref="EW2:EW71">_xll.FDS(EW1,"FG_PRICE(8/27/2018,0)")</f>
        <v>136.51</v>
      </c>
      <c r="EX2" s="1">
        <f t="array" ref="EX2:EX71">_xll.FDS(EX1,"FG_PRICE(8/27/2018,0)")</f>
        <v>101.14</v>
      </c>
      <c r="EY2" s="1">
        <f t="array" ref="EY2:EY71">_xll.FDS(EY1,"FG_PRICE(8/27/2018,0)")</f>
        <v>47.97</v>
      </c>
      <c r="EZ2" s="1">
        <f t="array" ref="EZ2:EZ71">_xll.FDS(EZ1,"FG_PRICE(8/27/2018,0)")</f>
        <v>53.66</v>
      </c>
      <c r="FA2" s="1">
        <f t="array" ref="FA2:FA71">_xll.FDS(FA1,"FG_PRICE(8/27/2018,0)")</f>
        <v>67.514279999999999</v>
      </c>
      <c r="FB2" s="1">
        <f t="array" ref="FB2:FB71">_xll.FDS(FB1,"FG_PRICE(8/27/2018,0)")</f>
        <v>66.25</v>
      </c>
      <c r="FC2" s="1">
        <f t="array" ref="FC2:FC71">_xll.FDS(FC1,"FG_PRICE(8/27/2018,0)")</f>
        <v>45.92</v>
      </c>
      <c r="FD2" s="1">
        <f t="array" ref="FD2:FD71">_xll.FDS(FD1,"FG_PRICE(8/27/2018,0)")</f>
        <v>111.63</v>
      </c>
      <c r="FE2" s="1">
        <f t="array" ref="FE2:FE71">_xll.FDS(FE1,"FG_PRICE(8/27/2018,0)")</f>
        <v>43.13</v>
      </c>
      <c r="FF2" s="1">
        <f t="array" ref="FF2:FF71">_xll.FDS(FF1,"FG_PRICE(8/27/2018,0)")</f>
        <v>61.7</v>
      </c>
      <c r="FG2" s="1">
        <f t="array" ref="FG2:FG71">_xll.FDS(FG1,"FG_PRICE(8/27/2018,0)")</f>
        <v>18.899999999999999</v>
      </c>
      <c r="FH2" s="1">
        <f t="array" ref="FH2:FH71">_xll.FDS(FH1,"FG_PRICE(8/27/2018,0)")</f>
        <v>61.54</v>
      </c>
      <c r="FI2" s="1">
        <f t="array" ref="FI2:FI71">_xll.FDS(FI1,"FG_PRICE(8/27/2018,0)")</f>
        <v>46.84</v>
      </c>
      <c r="FJ2" s="1">
        <f t="array" ref="FJ2:FJ71">_xll.FDS(FJ1,"FG_PRICE(8/27/2018,0)")</f>
        <v>87.64</v>
      </c>
      <c r="FK2" s="1">
        <f t="array" ref="FK2:FK71">_xll.FDS(FK1,"FG_PRICE(8/27/2018,0)")</f>
        <v>117.77</v>
      </c>
      <c r="FL2" s="1">
        <f t="array" ref="FL2:FL71">_xll.FDS(FL1,"FG_PRICE(8/27/2018,0)")</f>
        <v>91.52</v>
      </c>
      <c r="FM2" s="1">
        <f t="array" ref="FM2:FM71">_xll.FDS(FM1,"FG_PRICE(8/27/2018,0)")</f>
        <v>65.63</v>
      </c>
      <c r="FN2" s="1">
        <f t="array" ref="FN2:FN71">_xll.FDS(FN1,"FG_PRICE(8/27/2018,0)")</f>
        <v>50.63</v>
      </c>
      <c r="FO2" s="1">
        <f t="array" ref="FO2:FO71">_xll.FDS(FO1,"FG_PRICE(8/27/2018,0)")</f>
        <v>41.43</v>
      </c>
      <c r="FP2" s="1">
        <f t="array" ref="FP2:FP71">_xll.FDS(FP1,"FG_PRICE(8/27/2018,0)")</f>
        <v>112.23</v>
      </c>
      <c r="FQ2" s="1">
        <f t="array" ref="FQ2:FQ71">_xll.FDS(FQ1,"FG_PRICE(8/27/2018,0)")</f>
        <v>34.79</v>
      </c>
      <c r="FR2" s="1">
        <f t="array" ref="FR2:FR71">_xll.FDS(FR1,"FG_PRICE(8/27/2018,0)")</f>
        <v>52.47</v>
      </c>
      <c r="FS2" s="1">
        <f t="array" ref="FS2:FS71">_xll.FDS(FS1,"FG_PRICE(8/27/2018,0)")</f>
        <v>56.2</v>
      </c>
      <c r="FT2" s="1">
        <f t="array" ref="FT2:FT71">_xll.FDS(FT1,"FG_PRICE(8/27/2018,0)")</f>
        <v>316.58999999999997</v>
      </c>
      <c r="FU2" s="1">
        <f t="array" ref="FU2:FU71">_xll.FDS(FU1,"FG_PRICE(8/27/2018,0)")</f>
        <v>76.95</v>
      </c>
      <c r="FV2" s="1">
        <f t="array" ref="FV2:FV71">_xll.FDS(FV1,"FG_PRICE(8/27/2018,0)")</f>
        <v>4.5599999999999996</v>
      </c>
      <c r="FW2" s="1">
        <f t="array" ref="FW2:FW71">_xll.FDS(FW1,"FG_PRICE(8/27/2018,0)")</f>
        <v>96.81</v>
      </c>
      <c r="FX2" s="1">
        <f t="array" ref="FX2:FX71">_xll.FDS(FX1,"FG_PRICE(8/27/2018,0)")</f>
        <v>304.33999999999997</v>
      </c>
      <c r="FY2" s="1">
        <f t="array" ref="FY2:FY71">_xll.FDS(FY1,"FG_PRICE(8/27/2018,0)")</f>
        <v>187</v>
      </c>
      <c r="FZ2" s="1">
        <f t="array" ref="FZ2:FZ71">_xll.FDS(FZ1,"FG_PRICE(8/27/2018,0)")</f>
        <v>18.78</v>
      </c>
      <c r="GA2" s="1">
        <f t="array" ref="GA2:GA71">_xll.FDS(GA1,"FG_PRICE(8/27/2018,0)")</f>
        <v>76.849999999999994</v>
      </c>
      <c r="GB2" s="1">
        <f t="array" ref="GB2:GB71">_xll.FDS(GB1,"FG_PRICE(8/27/2018,0)")</f>
        <v>54.09</v>
      </c>
      <c r="GC2" s="1">
        <f t="array" ref="GC2:GC71">_xll.FDS(GC1,"FG_PRICE(8/27/2018,0)")</f>
        <v>67.09</v>
      </c>
      <c r="GD2" s="1">
        <f t="array" ref="GD2:GD71">_xll.FDS(GD1,"FG_PRICE(8/27/2018,0)")</f>
        <v>50.44</v>
      </c>
      <c r="GE2" s="1">
        <f t="array" ref="GE2:GE71">_xll.FDS(GE1,"FG_PRICE(8/27/2018,0)")</f>
        <v>68.599999999999994</v>
      </c>
      <c r="GF2" s="1">
        <f t="array" ref="GF2:GF71">_xll.FDS(GF1,"FG_PRICE(8/27/2018,0)")</f>
        <v>6.08</v>
      </c>
      <c r="GG2" s="1">
        <f t="array" ref="GG2:GG71">_xll.FDS(GG1,"FG_PRICE(8/27/2018,0)")</f>
        <v>66</v>
      </c>
      <c r="GH2" s="1">
        <f t="array" ref="GH2:GH71">_xll.FDS(GH1,"FG_PRICE(8/27/2018,0)")</f>
        <v>144.68</v>
      </c>
      <c r="GI2" s="1">
        <f t="array" ref="GI2:GI71">_xll.FDS(GI1,"FG_PRICE(8/27/2018,0)")</f>
        <v>98.85</v>
      </c>
      <c r="GJ2" s="1">
        <f t="array" ref="GJ2:GJ71">_xll.FDS(GJ1,"FG_PRICE(8/27/2018,0)")</f>
        <v>36.43</v>
      </c>
      <c r="GK2" s="1">
        <f t="array" ref="GK2:GK71">_xll.FDS(GK1,"FG_PRICE(8/27/2018,0)")</f>
        <v>95.47</v>
      </c>
      <c r="GL2" s="1">
        <f t="array" ref="GL2:GL71">_xll.FDS(GL1,"FG_PRICE(8/27/2018,0)")</f>
        <v>170.58</v>
      </c>
      <c r="GM2" s="1">
        <f t="array" ref="GM2:GM71">_xll.FDS(GM1,"FG_PRICE(8/27/2018,0)")</f>
        <v>495.6</v>
      </c>
      <c r="GN2" s="1">
        <f t="array" ref="GN2:GN71">_xll.FDS(GN1,"FG_PRICE(8/27/2018,0)")</f>
        <v>144.03</v>
      </c>
      <c r="GO2" s="1">
        <f t="array" ref="GO2:GO71">_xll.FDS(GO1,"FG_PRICE(8/27/2018,0)")</f>
        <v>48.92</v>
      </c>
      <c r="GP2" s="1">
        <f t="array" ref="GP2:GP71">_xll.FDS(GP1,"FG_PRICE(8/27/2018,0)")</f>
        <v>45.42</v>
      </c>
      <c r="GQ2" s="1">
        <f t="array" ref="GQ2:GQ71">_xll.FDS(GQ1,"FG_PRICE(8/27/2018,0)")</f>
        <v>145.53</v>
      </c>
      <c r="GR2" s="1">
        <f t="array" ref="GR2:GR71">_xll.FDS(GR1,"FG_PRICE(8/27/2018,0)")</f>
        <v>21.78</v>
      </c>
      <c r="GS2" s="1">
        <f t="array" ref="GS2:GS71">_xll.FDS(GS1,"FG_PRICE(8/27/2018,0)")</f>
        <v>38.049999999999997</v>
      </c>
      <c r="GT2" s="1">
        <f t="array" ref="GT2:GT71">_xll.FDS(GT1,"FG_PRICE(8/27/2018,0)")</f>
        <v>27.68</v>
      </c>
      <c r="GU2" s="1">
        <f t="array" ref="GU2:GU71">_xll.FDS(GU1,"FG_PRICE(8/27/2018,0)")</f>
        <v>15.71</v>
      </c>
      <c r="GV2" s="1">
        <f t="array" ref="GV2:GV71">_xll.FDS(GV1,"FG_PRICE(8/27/2018,0)")</f>
        <v>100.9</v>
      </c>
      <c r="GW2" s="1">
        <f t="array" ref="GW2:GW71">_xll.FDS(GW1,"FG_PRICE(8/27/2018,0)")</f>
        <v>23.98</v>
      </c>
      <c r="GX2" s="1">
        <f t="array" ref="GX2:GX71">_xll.FDS(GX1,"FG_PRICE(8/27/2018,0)")</f>
        <v>183.55</v>
      </c>
      <c r="GY2" s="1">
        <f t="array" ref="GY2:GY71">_xll.FDS(GY1,"FG_PRICE(8/27/2018,0)")</f>
        <v>137.01</v>
      </c>
      <c r="GZ2" s="1">
        <f t="array" ref="GZ2:GZ71">_xll.FDS(GZ1,"FG_PRICE(8/27/2018,0)")</f>
        <v>90</v>
      </c>
      <c r="HA2" s="1">
        <f t="array" ref="HA2:HA71">_xll.FDS(HA1,"FG_PRICE(8/27/2018,0)")</f>
        <v>31.26</v>
      </c>
      <c r="HB2" s="1">
        <f t="array" ref="HB2:HB71">_xll.FDS(HB1,"FG_PRICE(8/27/2018,0)")</f>
        <v>66.95</v>
      </c>
      <c r="HC2" s="1">
        <f t="array" ref="HC2:HC71">_xll.FDS(HC1,"FG_PRICE(8/27/2018,0)")</f>
        <v>261.83</v>
      </c>
      <c r="HD2" s="1">
        <f t="array" ref="HD2:HD71">_xll.FDS(HD1,"FG_PRICE(8/27/2018,0)")</f>
        <v>72.84</v>
      </c>
      <c r="HE2" s="1">
        <f t="array" ref="HE2:HE71">_xll.FDS(HE1,"FG_PRICE(8/27/2018,0)")</f>
        <v>115.61</v>
      </c>
      <c r="HF2" s="1">
        <f t="array" ref="HF2:HF71">_xll.FDS(HF1,"FG_PRICE(8/27/2018,0)")</f>
        <v>230.03</v>
      </c>
      <c r="HG2" s="1">
        <f t="array" ref="HG2:HG71">_xll.FDS(HG1,"FG_PRICE(8/27/2018,0)")</f>
        <v>12.14</v>
      </c>
      <c r="HH2" s="1">
        <f t="array" ref="HH2:HH71">_xll.FDS(HH1,"FG_PRICE(8/27/2018,0)")</f>
        <v>83.2</v>
      </c>
      <c r="HI2" s="1">
        <f t="array" ref="HI2:HI71">_xll.FDS(HI1,"FG_PRICE(8/27/2018,0)")</f>
        <v>40.700000000000003</v>
      </c>
      <c r="HJ2" s="1">
        <f t="array" ref="HJ2:HJ71">_xll.FDS(HJ1,"FG_PRICE(8/27/2018,0)")</f>
        <v>63.79</v>
      </c>
      <c r="HK2" s="1">
        <f t="array" ref="HK2:HK71">_xll.FDS(HK1,"FG_PRICE(8/27/2018,0)")</f>
        <v>94.44</v>
      </c>
      <c r="HL2" s="1">
        <f t="array" ref="HL2:HL71">_xll.FDS(HL1,"FG_PRICE(8/27/2018,0)")</f>
        <v>91.56</v>
      </c>
      <c r="HM2" s="1">
        <f t="array" ref="HM2:HM71">_xll.FDS(HM1,"FG_PRICE(8/27/2018,0)")</f>
        <v>106.25</v>
      </c>
      <c r="HN2" s="1">
        <f t="array" ref="HN2:HN71">_xll.FDS(HN1,"FG_PRICE(8/27/2018,0)")</f>
        <v>122.03</v>
      </c>
      <c r="HO2" s="1">
        <f t="array" ref="HO2:HO71">_xll.FDS(HO1,"FG_PRICE(8/27/2018,0)")</f>
        <v>151.68</v>
      </c>
      <c r="HP2" s="1">
        <f t="array" ref="HP2:HP71">_xll.FDS(HP1,"FG_PRICE(8/27/2018,0)")</f>
        <v>46.59</v>
      </c>
      <c r="HQ2" s="1">
        <f t="array" ref="HQ2:HQ71">_xll.FDS(HQ1,"FG_PRICE(8/27/2018,0)")</f>
        <v>438.8</v>
      </c>
      <c r="HR2" s="1">
        <f t="array" ref="HR2:HR71">_xll.FDS(HR1,"FG_PRICE(8/27/2018,0)")</f>
        <v>128.56</v>
      </c>
      <c r="HS2" s="1">
        <f t="array" ref="HS2:HS71">_xll.FDS(HS1,"FG_PRICE(8/27/2018,0)")</f>
        <v>75.5</v>
      </c>
      <c r="HT2" s="1">
        <f t="array" ref="HT2:HT71">_xll.FDS(HT1,"FG_PRICE(8/27/2018,0)")</f>
        <v>212.04</v>
      </c>
      <c r="HU2" s="1">
        <f t="array" ref="HU2:HU71">_xll.FDS(HU1,"FG_PRICE(8/27/2018,0)")</f>
        <v>22.87</v>
      </c>
      <c r="HV2" s="1">
        <f t="array" ref="HV2:HV71">_xll.FDS(HV1,"FG_PRICE(8/27/2018,0)")</f>
        <v>43.66</v>
      </c>
      <c r="HW2" s="1">
        <f t="array" ref="HW2:HW71">_xll.FDS(HW1,"FG_PRICE(8/27/2018,0)")</f>
        <v>76.61</v>
      </c>
      <c r="HX2" s="1">
        <f t="array" ref="HX2:HX71">_xll.FDS(HX1,"FG_PRICE(8/27/2018,0)")</f>
        <v>113.05</v>
      </c>
      <c r="HY2" s="1">
        <f t="array" ref="HY2:HY71">_xll.FDS(HY1,"FG_PRICE(8/27/2018,0)")</f>
        <v>30.33</v>
      </c>
      <c r="HZ2" s="1">
        <f t="array" ref="HZ2:HZ71">_xll.FDS(HZ1,"FG_PRICE(8/27/2018,0)")</f>
        <v>74.959999999999994</v>
      </c>
      <c r="IA2" s="1">
        <f t="array" ref="IA2:IA71">_xll.FDS(IA1,"FG_PRICE(8/27/2018,0)")</f>
        <v>120.35</v>
      </c>
      <c r="IB2" s="1">
        <f t="array" ref="IB2:IB71">_xll.FDS(IB1,"FG_PRICE(8/27/2018,0)")</f>
        <v>135.09</v>
      </c>
      <c r="IC2" s="1">
        <f t="array" ref="IC2:IC71">_xll.FDS(IC1,"FG_PRICE(8/27/2018,0)")</f>
        <v>138.43</v>
      </c>
      <c r="ID2" s="1">
        <f t="array" ref="ID2:ID71">_xll.FDS(ID1,"FG_PRICE(8/27/2018,0)")</f>
        <v>23.25</v>
      </c>
      <c r="IE2" s="1">
        <f t="array" ref="IE2:IE71">_xll.FDS(IE1,"FG_PRICE(8/27/2018,0)")</f>
        <v>17.02</v>
      </c>
      <c r="IF2" s="1">
        <f t="array" ref="IF2:IF71">_xll.FDS(IF1,"FG_PRICE(8/27/2018,0)")</f>
        <v>10.375</v>
      </c>
      <c r="IG2" s="1">
        <f t="array" ref="IG2:IG71">_xll.FDS(IG1,"FG_PRICE(8/27/2018,0)")</f>
        <v>71.25</v>
      </c>
      <c r="IH2" s="1">
        <f t="array" ref="IH2:IH71">_xll.FDS(IH1,"FG_PRICE(8/27/2018,0)")</f>
        <v>57.75</v>
      </c>
      <c r="II2" s="1">
        <f t="array" ref="II2:II71">_xll.FDS(II1,"FG_PRICE(8/27/2018,0)")</f>
        <v>106.48</v>
      </c>
      <c r="IJ2" s="1">
        <f t="array" ref="IJ2:IJ71">_xll.FDS(IJ1,"FG_PRICE(8/27/2018,0)")</f>
        <v>49.85</v>
      </c>
      <c r="IK2" s="1">
        <f t="array" ref="IK2:IK71">_xll.FDS(IK1,"FG_PRICE(8/27/2018,0)")</f>
        <v>146.19999999999999</v>
      </c>
      <c r="IL2" s="1">
        <f t="array" ref="IL2:IL71">_xll.FDS(IL1,"FG_PRICE(8/27/2018,0)")</f>
        <v>38.47</v>
      </c>
      <c r="IM2" s="1">
        <f t="array" ref="IM2:IM71">_xll.FDS(IM1,"FG_PRICE(8/27/2018,0)")</f>
        <v>79.06</v>
      </c>
      <c r="IN2" s="1">
        <f t="array" ref="IN2:IN71">_xll.FDS(IN1,"FG_PRICE(8/27/2018,0)")</f>
        <v>107.19</v>
      </c>
      <c r="IO2" s="1">
        <f t="array" ref="IO2:IO71">_xll.FDS(IO1,"FG_PRICE(8/27/2018,0)")</f>
        <v>110.39</v>
      </c>
      <c r="IP2" s="1">
        <f t="array" ref="IP2:IP71">_xll.FDS(IP1,"FG_PRICE(8/27/2018,0)")</f>
        <v>45.38</v>
      </c>
      <c r="IQ2" s="1">
        <f t="array" ref="IQ2:IQ71">_xll.FDS(IQ1,"FG_PRICE(8/27/2018,0)")</f>
        <v>102.46</v>
      </c>
      <c r="IR2" s="1">
        <f t="array" ref="IR2:IR71">_xll.FDS(IR1,"FG_PRICE(8/27/2018,0)")</f>
        <v>112.33</v>
      </c>
      <c r="IS2" s="1">
        <f t="array" ref="IS2:IS71">_xll.FDS(IS1,"FG_PRICE(8/27/2018,0)")</f>
        <v>28.77</v>
      </c>
      <c r="IT2" s="1">
        <f t="array" ref="IT2:IT71">_xll.FDS(IT1,"FG_PRICE(8/27/2018,0)")</f>
        <v>26.52</v>
      </c>
      <c r="IU2" s="1">
        <f t="array" ref="IU2:IU71">_xll.FDS(IU1,"FG_PRICE(8/27/2018,0)")</f>
        <v>35.75</v>
      </c>
      <c r="IV2" s="1">
        <f t="array" ref="IV2:IV71">_xll.FDS(IV1,"FG_PRICE(8/27/2018,0)")</f>
        <v>36.32</v>
      </c>
      <c r="IW2" s="1">
        <f t="array" ref="IW2:IW71">_xll.FDS(IW1,"FG_PRICE(8/27/2018,0)")</f>
        <v>71.83</v>
      </c>
      <c r="IX2" s="1">
        <f t="array" ref="IX2:IX71">_xll.FDS(IX1,"FG_PRICE(8/27/2018,0)")</f>
        <v>123.21</v>
      </c>
      <c r="IY2" s="1">
        <f t="array" ref="IY2:IY71">_xll.FDS(IY1,"FG_PRICE(8/27/2018,0)")</f>
        <v>93.07</v>
      </c>
      <c r="IZ2" s="1">
        <f t="array" ref="IZ2:IZ71">_xll.FDS(IZ1,"FG_PRICE(8/27/2018,0)")</f>
        <v>142.56</v>
      </c>
      <c r="JA2" s="1">
        <f t="array" ref="JA2:JA71">_xll.FDS(JA1,"FG_PRICE(8/27/2018,0)")</f>
        <v>71.400000000000006</v>
      </c>
      <c r="JB2" s="1">
        <f t="array" ref="JB2:JB71">_xll.FDS(JB1,"FG_PRICE(8/27/2018,0)")</f>
        <v>85.09</v>
      </c>
      <c r="JC2" s="1">
        <f t="array" ref="JC2:JC71">_xll.FDS(JC1,"FG_PRICE(8/27/2018,0)")</f>
        <v>65.430000000000007</v>
      </c>
      <c r="JD2" s="1">
        <f t="array" ref="JD2:JD71">_xll.FDS(JD1,"FG_PRICE(8/27/2018,0)")</f>
        <v>297.89</v>
      </c>
      <c r="JE2" s="1">
        <f t="array" ref="JE2:JE71">_xll.FDS(JE1,"FG_PRICE(8/27/2018,0)")</f>
        <v>28.19</v>
      </c>
      <c r="JF2" s="1">
        <f t="array" ref="JF2:JF71">_xll.FDS(JF1,"FG_PRICE(8/27/2018,0)")</f>
        <v>113.88</v>
      </c>
      <c r="JG2" s="1">
        <f t="array" ref="JG2:JG71">_xll.FDS(JG1,"FG_PRICE(8/27/2018,0)")</f>
        <v>111.34</v>
      </c>
      <c r="JH2" s="1">
        <f t="array" ref="JH2:JH71">_xll.FDS(JH1,"FG_PRICE(8/27/2018,0)")</f>
        <v>80.59</v>
      </c>
      <c r="JI2" s="1">
        <f t="array" ref="JI2:JI71">_xll.FDS(JI1,"FG_PRICE(8/27/2018,0)")</f>
        <v>72.16</v>
      </c>
      <c r="JJ2" s="1">
        <f t="array" ref="JJ2:JJ71">_xll.FDS(JJ1,"FG_PRICE(8/27/2018,0)")</f>
        <v>95.41</v>
      </c>
      <c r="JK2" s="1">
        <f t="array" ref="JK2:JK71">_xll.FDS(JK1,"FG_PRICE(8/27/2018,0)")</f>
        <v>42.88</v>
      </c>
      <c r="JL2" s="1">
        <f t="array" ref="JL2:JL71">_xll.FDS(JL1,"FG_PRICE(8/27/2018,0)")</f>
        <v>70.81</v>
      </c>
      <c r="JM2" s="1">
        <f t="array" ref="JM2:JM71">_xll.FDS(JM1,"FG_PRICE(8/27/2018,0)")</f>
        <v>89.77</v>
      </c>
      <c r="JN2" s="1">
        <f t="array" ref="JN2:JN71">_xll.FDS(JN1,"FG_PRICE(8/27/2018,0)")</f>
        <v>140.63</v>
      </c>
      <c r="JO2" s="1">
        <f t="array" ref="JO2:JO71">_xll.FDS(JO1,"FG_PRICE(8/27/2018,0)")</f>
        <v>128.97</v>
      </c>
      <c r="JP2" s="1">
        <f t="array" ref="JP2:JP71">_xll.FDS(JP1,"FG_PRICE(8/27/2018,0)")</f>
        <v>34.58</v>
      </c>
      <c r="JQ2" s="1">
        <f t="array" ref="JQ2:JQ71">_xll.FDS(JQ1,"FG_PRICE(8/27/2018,0)")</f>
        <v>149.82</v>
      </c>
      <c r="JR2" s="1">
        <f t="array" ref="JR2:JR71">_xll.FDS(JR1,"FG_PRICE(8/27/2018,0)")</f>
        <v>78.92</v>
      </c>
      <c r="JS2" s="1">
        <f t="array" ref="JS2:JS71">_xll.FDS(JS1,"FG_PRICE(8/27/2018,0)")</f>
        <v>96.56</v>
      </c>
      <c r="JT2" s="1">
        <f t="array" ref="JT2:JT71">_xll.FDS(JT1,"FG_PRICE(8/27/2018,0)")</f>
        <v>132.30000000000001</v>
      </c>
      <c r="JU2" s="1">
        <f t="array" ref="JU2:JU71">_xll.FDS(JU1,"FG_PRICE(8/27/2018,0)")</f>
        <v>78.03</v>
      </c>
      <c r="JV2" s="1">
        <f t="array" ref="JV2:JV71">_xll.FDS(JV1,"FG_PRICE(8/27/2018,0)")</f>
        <v>80.959999999999994</v>
      </c>
      <c r="JW2" s="1">
        <f t="array" ref="JW2:JW71">_xll.FDS(JW1,"FG_PRICE(8/27/2018,0)")</f>
        <v>67.58</v>
      </c>
      <c r="JX2" s="1">
        <f t="array" ref="JX2:JX71">_xll.FDS(JX1,"FG_PRICE(8/27/2018,0)")</f>
        <v>138.25</v>
      </c>
      <c r="JY2" s="1">
        <f t="array" ref="JY2:JY71">_xll.FDS(JY1,"FG_PRICE(8/27/2018,0)")</f>
        <v>95.57</v>
      </c>
      <c r="JZ2" s="1">
        <f t="array" ref="JZ2:JZ71">_xll.FDS(JZ1,"FG_PRICE(8/27/2018,0)")</f>
        <v>99.87</v>
      </c>
      <c r="KA2" s="1">
        <f t="array" ref="KA2:KA71">_xll.FDS(KA1,"FG_PRICE(8/27/2018,0)")</f>
        <v>76.650000000000006</v>
      </c>
      <c r="KB2" s="1">
        <f t="array" ref="KB2:KB71">_xll.FDS(KB1,"FG_PRICE(8/27/2018,0)")</f>
        <v>63.82</v>
      </c>
      <c r="KC2" s="1">
        <f t="array" ref="KC2:KC71">_xll.FDS(KC1,"FG_PRICE(8/27/2018,0)")</f>
        <v>118.65</v>
      </c>
      <c r="KD2" s="1">
        <f t="array" ref="KD2:KD71">_xll.FDS(KD1,"FG_PRICE(8/27/2018,0)")</f>
        <v>142.15</v>
      </c>
      <c r="KE2" s="1">
        <f t="array" ref="KE2:KE71">_xll.FDS(KE1,"FG_PRICE(8/27/2018,0)")</f>
        <v>69.180000000000007</v>
      </c>
      <c r="KF2" s="1">
        <f t="array" ref="KF2:KF71">_xll.FDS(KF1,"FG_PRICE(8/27/2018,0)")</f>
        <v>32.03</v>
      </c>
      <c r="KG2" s="1">
        <f t="array" ref="KG2:KG71">_xll.FDS(KG1,"FG_PRICE(8/27/2018,0)")</f>
        <v>432.55</v>
      </c>
      <c r="KH2" s="1">
        <f t="array" ref="KH2:KH71">_xll.FDS(KH1,"FG_PRICE(8/27/2018,0)")</f>
        <v>67.48</v>
      </c>
      <c r="KI2" s="1">
        <f t="array" ref="KI2:KI71">_xll.FDS(KI1,"FG_PRICE(8/27/2018,0)")</f>
        <v>27.217089999999999</v>
      </c>
      <c r="KJ2" s="1">
        <f t="array" ref="KJ2:KJ71">_xll.FDS(KJ1,"FG_PRICE(8/27/2018,0)")</f>
        <v>127.01</v>
      </c>
      <c r="KK2" s="1">
        <f t="array" ref="KK2:KK71">_xll.FDS(KK1,"FG_PRICE(8/27/2018,0)")</f>
        <v>62.21</v>
      </c>
      <c r="KL2" s="1">
        <f t="array" ref="KL2:KL71">_xll.FDS(KL1,"FG_PRICE(8/27/2018,0)")</f>
        <v>17.3</v>
      </c>
      <c r="KM2" s="1">
        <f t="array" ref="KM2:KM71">_xll.FDS(KM1,"FG_PRICE(8/27/2018,0)")</f>
        <v>87.81</v>
      </c>
      <c r="KN2" s="1">
        <f t="array" ref="KN2:KN71">_xll.FDS(KN1,"FG_PRICE(8/27/2018,0)")</f>
        <v>244.38</v>
      </c>
      <c r="KO2" s="1">
        <f t="array" ref="KO2:KO71">_xll.FDS(KO1,"FG_PRICE(8/27/2018,0)")</f>
        <v>59.63</v>
      </c>
      <c r="KP2" s="1">
        <f t="array" ref="KP2:KP71">_xll.FDS(KP1,"FG_PRICE(8/27/2018,0)")</f>
        <v>83.09</v>
      </c>
      <c r="KQ2" s="1">
        <f t="array" ref="KQ2:KQ71">_xll.FDS(KQ1,"FG_PRICE(8/27/2018,0)")</f>
        <v>83.9</v>
      </c>
      <c r="KR2" s="1">
        <f t="array" ref="KR2:KR71">_xll.FDS(KR1,"FG_PRICE(8/27/2018,0)")</f>
        <v>54.03</v>
      </c>
      <c r="KS2" s="1">
        <f t="array" ref="KS2:KS71">_xll.FDS(KS1,"FG_PRICE(8/27/2018,0)")</f>
        <v>109.75</v>
      </c>
      <c r="KT2" s="1">
        <f t="array" ref="KT2:KT71">_xll.FDS(KT1,"FG_PRICE(8/27/2018,0)")</f>
        <v>56.96</v>
      </c>
      <c r="KU2" s="1">
        <f t="array" ref="KU2:KU71">_xll.FDS(KU1,"FG_PRICE(8/27/2018,0)")</f>
        <v>140.72</v>
      </c>
      <c r="KV2" s="1">
        <f t="array" ref="KV2:KV71">_xll.FDS(KV1,"FG_PRICE(8/27/2018,0)")</f>
        <v>63.93</v>
      </c>
      <c r="KW2" s="1">
        <f t="array" ref="KW2:KW71">_xll.FDS(KW1,"FG_PRICE(8/27/2018,0)")</f>
        <v>72.16</v>
      </c>
      <c r="KX2" s="1">
        <f t="array" ref="KX2:KX71">_xll.FDS(KX1,"FG_PRICE(8/27/2018,0)")</f>
        <v>43.65</v>
      </c>
      <c r="KY2" s="1">
        <f t="array" ref="KY2:KY71">_xll.FDS(KY1,"FG_PRICE(8/27/2018,0)")</f>
        <v>18.489999999999998</v>
      </c>
      <c r="KZ2" s="1">
        <f t="array" ref="KZ2:KZ71">_xll.FDS(KZ1,"FG_PRICE(8/27/2018,0)")</f>
        <v>95.74</v>
      </c>
      <c r="LA2" s="1">
        <f t="array" ref="LA2:LA71">_xll.FDS(LA1,"FG_PRICE(8/27/2018,0)")</f>
        <v>74.22</v>
      </c>
      <c r="LB2" s="1">
        <f t="array" ref="LB2:LB71">_xll.FDS(LB1,"FG_PRICE(8/27/2018,0)")</f>
        <v>131.9</v>
      </c>
      <c r="LC2" s="1">
        <f t="array" ref="LC2:LC71">_xll.FDS(LC1,"FG_PRICE(8/27/2018,0)")</f>
        <v>91.64</v>
      </c>
      <c r="LD2" s="1">
        <f t="array" ref="LD2:LD71">_xll.FDS(LD1,"FG_PRICE(8/27/2018,0)")</f>
        <v>9.99</v>
      </c>
      <c r="LE2" s="1">
        <f t="array" ref="LE2:LE71">_xll.FDS(LE1,"FG_PRICE(8/27/2018,0)")</f>
        <v>56.75</v>
      </c>
      <c r="LF2" s="1">
        <f t="array" ref="LF2:LF71">_xll.FDS(LF1,"FG_PRICE(8/27/2018,0)")</f>
        <v>122.73</v>
      </c>
      <c r="LG2" s="1">
        <f t="array" ref="LG2:LG71">_xll.FDS(LG1,"FG_PRICE(8/27/2018,0)")</f>
        <v>59.02</v>
      </c>
      <c r="LH2" s="1">
        <f t="array" ref="LH2:LH71">_xll.FDS(LH1,"FG_PRICE(8/27/2018,0)")</f>
        <v>177.46</v>
      </c>
      <c r="LI2" s="1">
        <f t="array" ref="LI2:LI71">_xll.FDS(LI1,"FG_PRICE(8/27/2018,0)")</f>
        <v>54.82</v>
      </c>
      <c r="LJ2" s="1">
        <f t="array" ref="LJ2:LJ71">_xll.FDS(LJ1,"FG_PRICE(8/27/2018,0)")</f>
        <v>25.06</v>
      </c>
      <c r="LK2" s="1">
        <f t="array" ref="LK2:LK71">_xll.FDS(LK1,"FG_PRICE(8/27/2018,0)")</f>
        <v>476.52</v>
      </c>
      <c r="LL2" s="1">
        <f t="array" ref="LL2:LL71">_xll.FDS(LL1,"FG_PRICE(8/27/2018,0)")</f>
        <v>14.73</v>
      </c>
      <c r="LM2" s="1">
        <f t="array" ref="LM2:LM71">_xll.FDS(LM1,"FG_PRICE(8/27/2018,0)")</f>
        <v>25.23</v>
      </c>
      <c r="LN2" s="1">
        <f t="array" ref="LN2:LN71">_xll.FDS(LN1,"FG_PRICE(8/27/2018,0)")</f>
        <v>224.07</v>
      </c>
      <c r="LO2" s="1">
        <f t="array" ref="LO2:LO71">_xll.FDS(LO1,"FG_PRICE(8/27/2018,0)")</f>
        <v>248.9</v>
      </c>
      <c r="LP2" s="1">
        <f t="array" ref="LP2:LP71">_xll.FDS(LP1,"FG_PRICE(8/27/2018,0)")</f>
        <v>36.840000000000003</v>
      </c>
      <c r="LQ2" s="1">
        <f t="array" ref="LQ2:LQ71">_xll.FDS(LQ1,"FG_PRICE(8/27/2018,0)")</f>
        <v>16.12</v>
      </c>
      <c r="LR2" s="1">
        <f t="array" ref="LR2:LR71">_xll.FDS(LR1,"FG_PRICE(8/27/2018,0)")</f>
        <v>188.4</v>
      </c>
      <c r="LS2" s="1">
        <f t="array" ref="LS2:LS71">_xll.FDS(LS1,"FG_PRICE(8/27/2018,0)")</f>
        <v>28.99</v>
      </c>
      <c r="LT2" s="1">
        <f t="array" ref="LT2:LT71">_xll.FDS(LT1,"FG_PRICE(8/27/2018,0)")</f>
        <v>18.64</v>
      </c>
      <c r="LU2" s="1">
        <f t="array" ref="LU2:LU71">_xll.FDS(LU1,"FG_PRICE(8/27/2018,0)")</f>
        <v>222.63</v>
      </c>
      <c r="LV2" s="1">
        <f t="array" ref="LV2:LV71">_xll.FDS(LV1,"FG_PRICE(8/27/2018,0)")</f>
        <v>107.9</v>
      </c>
      <c r="LW2" s="1">
        <f t="array" ref="LW2:LW71">_xll.FDS(LW1,"FG_PRICE(8/27/2018,0)")</f>
        <v>79.709999999999994</v>
      </c>
      <c r="LX2" s="1">
        <f t="array" ref="LX2:LX71">_xll.FDS(LX1,"FG_PRICE(8/27/2018,0)")</f>
        <v>29.74</v>
      </c>
      <c r="LY2" s="1">
        <f t="array" ref="LY2:LY71">_xll.FDS(LY1,"FG_PRICE(8/27/2018,0)")</f>
        <v>48.94</v>
      </c>
      <c r="LZ2" s="1">
        <f t="array" ref="LZ2:LZ71">_xll.FDS(LZ1,"FG_PRICE(8/27/2018,0)")</f>
        <v>61.82</v>
      </c>
      <c r="MA2" s="1">
        <f t="array" ref="MA2:MA71">_xll.FDS(MA1,"FG_PRICE(8/27/2018,0)")</f>
        <v>20.21</v>
      </c>
      <c r="MB2" s="1">
        <f t="array" ref="MB2:MB71">_xll.FDS(MB1,"FG_PRICE(8/27/2018,0)")</f>
        <v>58.63</v>
      </c>
      <c r="MC2" s="1">
        <f t="array" ref="MC2:MC71">_xll.FDS(MC1,"FG_PRICE(8/27/2018,0)")</f>
        <v>52.31</v>
      </c>
      <c r="MD2" s="1">
        <f t="array" ref="MD2:MD71">_xll.FDS(MD1,"FG_PRICE(8/27/2018,0)")</f>
        <v>219.42</v>
      </c>
      <c r="ME2" s="1">
        <f t="array" ref="ME2:ME71">_xll.FDS(ME1,"FG_PRICE(8/27/2018,0)")</f>
        <v>86.36</v>
      </c>
      <c r="MF2" s="1">
        <f t="array" ref="MF2:MF71">_xll.FDS(MF1,"FG_PRICE(8/27/2018,0)")</f>
        <v>13.55</v>
      </c>
      <c r="MG2" s="1">
        <f t="array" ref="MG2:MG71">_xll.FDS(MG1,"FG_PRICE(8/27/2018,0)")</f>
        <v>37.72</v>
      </c>
      <c r="MH2" s="1">
        <f t="array" ref="MH2:MH71">_xll.FDS(MH1,"FG_PRICE(8/27/2018,0)")</f>
        <v>40.56</v>
      </c>
      <c r="MI2" s="1">
        <f t="array" ref="MI2:MI71">_xll.FDS(MI1,"FG_PRICE(8/27/2018,0)")</f>
        <v>44.61</v>
      </c>
      <c r="MJ2" s="1">
        <f t="array" ref="MJ2:MJ71">_xll.FDS(MJ1,"FG_PRICE(8/27/2018,0)")</f>
        <v>45.17</v>
      </c>
      <c r="MK2" s="1">
        <f t="array" ref="MK2:MK71">_xll.FDS(MK1,"FG_PRICE(8/27/2018,0)")</f>
        <v>101.92</v>
      </c>
      <c r="ML2" s="1">
        <f t="array" ref="ML2:ML71">_xll.FDS(ML1,"FG_PRICE(8/27/2018,0)")</f>
        <v>129.38</v>
      </c>
      <c r="MM2" s="1">
        <f t="array" ref="MM2:MM71">_xll.FDS(MM1,"FG_PRICE(8/27/2018,0)")</f>
        <v>52.61</v>
      </c>
      <c r="MN2" s="1">
        <f t="array" ref="MN2:MN71">_xll.FDS(MN1,"FG_PRICE(8/27/2018,0)")</f>
        <v>80.31</v>
      </c>
      <c r="MO2" s="1">
        <f t="array" ref="MO2:MO71">_xll.FDS(MO1,"FG_PRICE(8/27/2018,0)")</f>
        <v>81.680000000000007</v>
      </c>
      <c r="MP2" s="1">
        <f t="array" ref="MP2:MP71">_xll.FDS(MP1,"FG_PRICE(8/27/2018,0)")</f>
        <v>34.96</v>
      </c>
      <c r="MQ2" s="1">
        <f t="array" ref="MQ2:MQ71">_xll.FDS(MQ1,"FG_PRICE(8/27/2018,0)")</f>
        <v>37.15</v>
      </c>
      <c r="MR2" s="1">
        <f t="array" ref="MR2:MR71">_xll.FDS(MR1,"FG_PRICE(8/27/2018,0)")</f>
        <v>30.55</v>
      </c>
      <c r="MS2" s="1">
        <f t="array" ref="MS2:MS71">_xll.FDS(MS1,"FG_PRICE(8/27/2018,0)")</f>
        <v>195.29</v>
      </c>
      <c r="MT2" s="1">
        <f t="array" ref="MT2:MT71">_xll.FDS(MT1,"FG_PRICE(8/27/2018,0)")</f>
        <v>80.14</v>
      </c>
      <c r="MU2" s="1">
        <f t="array" ref="MU2:MU71">_xll.FDS(MU1,"FG_PRICE(8/27/2018,0)")</f>
        <v>28.25</v>
      </c>
      <c r="MV2" s="1">
        <f t="array" ref="MV2:MV71">_xll.FDS(MV1,"FG_PRICE(8/27/2018,0)")</f>
        <v>12.77</v>
      </c>
      <c r="MW2" s="1">
        <f t="array" ref="MW2:MW71">_xll.FDS(MW1,"FG_PRICE(8/27/2018,0)")</f>
        <v>46.59</v>
      </c>
      <c r="MX2" s="1">
        <f t="array" ref="MX2:MX71">_xll.FDS(MX1,"FG_PRICE(8/27/2018,0)")</f>
        <v>565.95000000000005</v>
      </c>
      <c r="MY2" s="1">
        <f t="array" ref="MY2:MY71">_xll.FDS(MY1,"FG_PRICE(8/27/2018,0)")</f>
        <v>74.819999999999993</v>
      </c>
      <c r="MZ2" s="1">
        <f t="array" ref="MZ2:MZ71">_xll.FDS(MZ1,"FG_PRICE(8/27/2018,0)")</f>
        <v>45.87</v>
      </c>
      <c r="NA2" s="1">
        <f t="array" ref="NA2:NA71">_xll.FDS(NA1,"FG_PRICE(8/27/2018,0)")</f>
        <v>35.65</v>
      </c>
      <c r="NB2" s="1">
        <f t="array" ref="NB2:NB71">_xll.FDS(NB1,"FG_PRICE(8/27/2018,0)")</f>
        <v>33.619999999999997</v>
      </c>
      <c r="NC2" s="1">
        <f t="array" ref="NC2:NC71">_xll.FDS(NC1,"FG_PRICE(8/27/2018,0)")</f>
        <v>37.69</v>
      </c>
      <c r="ND2" s="1">
        <f t="array" ref="ND2:ND71">_xll.FDS(ND1,"FG_PRICE(8/27/2018,0)")</f>
        <v>24.03</v>
      </c>
      <c r="NE2" s="1">
        <f t="array" ref="NE2:NE71">_xll.FDS(NE1,"FG_PRICE(8/27/2018,0)")</f>
        <v>1241.82</v>
      </c>
      <c r="NF2" s="1">
        <f t="array" ref="NF2:NF71">_xll.FDS(NF1,"FG_PRICE(8/27/2018,0)")</f>
        <v>1256.27</v>
      </c>
      <c r="NG2" s="1">
        <f t="array" ref="NG2:NG71">_xll.FDS(NG1,"FG_PRICE(8/27/2018,0)")</f>
        <v>99.84</v>
      </c>
      <c r="NH2" s="1">
        <f t="array" ref="NH2:NH71">_xll.FDS(NH1,"FG_PRICE(8/27/2018,0)")</f>
        <v>14.41</v>
      </c>
      <c r="NI2" s="1">
        <f t="array" ref="NI2:NI71">_xll.FDS(NI1,"FG_PRICE(8/27/2018,0)")</f>
        <v>123.23</v>
      </c>
      <c r="NJ2" s="1">
        <f t="array" ref="NJ2:NJ71">_xll.FDS(NJ1,"FG_PRICE(8/27/2018,0)")</f>
        <v>30.19</v>
      </c>
      <c r="NK2" s="1">
        <f t="array" ref="NK2:NK71">_xll.FDS(NK1,"FG_PRICE(8/27/2018,0)")</f>
        <v>71.42</v>
      </c>
      <c r="NL2" s="1">
        <f t="array" ref="NL2:NL71">_xll.FDS(NL1,"FG_PRICE(8/27/2018,0)")</f>
        <v>65.72</v>
      </c>
      <c r="NM2" s="1">
        <f t="array" ref="NM2:NM71">_xll.FDS(NM1,"FG_PRICE(8/27/2018,0)")</f>
        <v>139.86000000000001</v>
      </c>
      <c r="NN2" s="1">
        <f t="array" ref="NN2:NN71">_xll.FDS(NN1,"FG_PRICE(8/27/2018,0)")</f>
        <v>242.6</v>
      </c>
      <c r="NO2" s="1">
        <f t="array" ref="NO2:NO71">_xll.FDS(NO1,"FG_PRICE(8/27/2018,0)")</f>
        <v>24.38</v>
      </c>
      <c r="NP2" s="1">
        <f t="array" ref="NP2:NP71">_xll.FDS(NP1,"FG_PRICE(8/27/2018,0)")</f>
        <v>89.6</v>
      </c>
      <c r="NQ2" s="1">
        <f t="array" ref="NQ2:NQ71">_xll.FDS(NQ1,"FG_PRICE(8/27/2018,0)")</f>
        <v>100.46</v>
      </c>
      <c r="NR2" s="1">
        <f t="array" ref="NR2:NR71">_xll.FDS(NR1,"FG_PRICE(8/27/2018,0)")</f>
        <v>363.89</v>
      </c>
      <c r="NS2" s="1">
        <f t="array" ref="NS2:NS71">_xll.FDS(NS1,"FG_PRICE(8/27/2018,0)")</f>
        <v>78.010000000000005</v>
      </c>
      <c r="NT2" s="1">
        <f t="array" ref="NT2:NT71">_xll.FDS(NT1,"FG_PRICE(8/27/2018,0)")</f>
        <v>28.61</v>
      </c>
      <c r="NU2" s="1">
        <f t="array" ref="NU2:NU71">_xll.FDS(NU1,"FG_PRICE(8/27/2018,0)")</f>
        <v>41.01</v>
      </c>
      <c r="NV2" s="1">
        <f t="array" ref="NV2:NV71">_xll.FDS(NV1,"FG_PRICE(8/27/2018,0)")</f>
        <v>101.71</v>
      </c>
      <c r="NW2" s="1">
        <f t="array" ref="NW2:NW71">_xll.FDS(NW1,"FG_PRICE(8/27/2018,0)")</f>
        <v>16.27</v>
      </c>
      <c r="NX2" s="1">
        <f t="array" ref="NX2:NX71">_xll.FDS(NX1,"FG_PRICE(8/27/2018,0)")</f>
        <v>17.489999999999998</v>
      </c>
      <c r="NY2" s="1">
        <f t="array" ref="NY2:NY71">_xll.FDS(NY1,"FG_PRICE(8/27/2018,0)")</f>
        <v>131.26</v>
      </c>
      <c r="NZ2" s="1">
        <f t="array" ref="NZ2:NZ71">_xll.FDS(NZ1,"FG_PRICE(8/27/2018,0)")</f>
        <v>26.72</v>
      </c>
      <c r="OA2" s="1">
        <f t="array" ref="OA2:OA71">_xll.FDS(OA1,"FG_PRICE(8/27/2018,0)")</f>
        <v>201.98</v>
      </c>
      <c r="OB2" s="1">
        <f t="array" ref="OB2:OB71">_xll.FDS(OB1,"FG_PRICE(8/27/2018,0)")</f>
        <v>44.84</v>
      </c>
      <c r="OC2" s="1">
        <f t="array" ref="OC2:OC71">_xll.FDS(OC1,"FG_PRICE(8/27/2018,0)")</f>
        <v>35.090000000000003</v>
      </c>
      <c r="OD2" s="1">
        <f t="array" ref="OD2:OD71">_xll.FDS(OD1,"FG_PRICE(8/27/2018,0)")</f>
        <v>80.760000000000005</v>
      </c>
      <c r="OE2" s="1">
        <f t="array" ref="OE2:OE71">_xll.FDS(OE1,"FG_PRICE(8/27/2018,0)")</f>
        <v>67.7</v>
      </c>
      <c r="OF2" s="1">
        <f t="array" ref="OF2:OF71">_xll.FDS(OF1,"FG_PRICE(8/27/2018,0)")</f>
        <v>66.150000000000006</v>
      </c>
      <c r="OG2" s="1">
        <f t="array" ref="OG2:OG71">_xll.FDS(OG1,"FG_PRICE(8/27/2018,0)")</f>
        <v>73.89</v>
      </c>
      <c r="OH2" s="1">
        <f t="array" ref="OH2:OH71">_xll.FDS(OH1,"FG_PRICE(8/27/2018,0)")</f>
        <v>32.14</v>
      </c>
      <c r="OI2" s="1">
        <f t="array" ref="OI2:OI71">_xll.FDS(OI1,"FG_PRICE(8/27/2018,0)")</f>
        <v>129.71</v>
      </c>
      <c r="OJ2" s="1">
        <f t="array" ref="OJ2:OJ71">_xll.FDS(OJ1,"FG_PRICE(8/27/2018,0)")</f>
        <v>51</v>
      </c>
      <c r="OK2" s="1">
        <f t="array" ref="OK2:OK71">_xll.FDS(OK1,"FG_PRICE(8/27/2018,0)")</f>
        <v>250.62</v>
      </c>
      <c r="OL2" s="1">
        <f t="array" ref="OL2:OL71">_xll.FDS(OL1,"FG_PRICE(8/27/2018,0)")</f>
        <v>49.18</v>
      </c>
      <c r="OM2" s="1">
        <f t="array" ref="OM2:OM71">_xll.FDS(OM1,"FG_PRICE(8/27/2018,0)")</f>
        <v>57.4</v>
      </c>
      <c r="ON2" s="1">
        <f t="array" ref="ON2:ON71">_xll.FDS(ON1,"FG_PRICE(8/27/2018,0)")</f>
        <v>77.760000000000005</v>
      </c>
      <c r="OO2" s="1">
        <f t="array" ref="OO2:OO71">_xll.FDS(OO1,"FG_PRICE(8/27/2018,0)")</f>
        <v>43.52</v>
      </c>
      <c r="OP2" s="1">
        <f t="array" ref="OP2:OP71">_xll.FDS(OP1,"FG_PRICE(8/27/2018,0)")</f>
        <v>39.06</v>
      </c>
      <c r="OQ2" s="1">
        <f t="array" ref="OQ2:OQ71">_xll.FDS(OQ1,"FG_PRICE(8/27/2018,0)")</f>
        <v>152.56898000000001</v>
      </c>
      <c r="OR2" s="1">
        <f t="array" ref="OR2:OR71">_xll.FDS(OR1,"FG_PRICE(8/27/2018,0)")</f>
        <v>66.34</v>
      </c>
      <c r="OS2" s="1">
        <f t="array" ref="OS2:OS71">_xll.FDS(OS1,"FG_PRICE(8/27/2018,0)")</f>
        <v>16.45</v>
      </c>
      <c r="OT2" s="1">
        <f t="array" ref="OT2:OT71">_xll.FDS(OT1,"FG_PRICE(8/27/2018,0)")</f>
        <v>33.22</v>
      </c>
      <c r="OU2" s="1">
        <f t="array" ref="OU2:OU71">_xll.FDS(OU1,"FG_PRICE(8/27/2018,0)")</f>
        <v>24.33</v>
      </c>
      <c r="OV2" s="1">
        <f t="array" ref="OV2:OV71">_xll.FDS(OV1,"FG_PRICE(8/27/2018,0)")</f>
        <v>28.82</v>
      </c>
      <c r="OW2" s="1">
        <f t="array" ref="OW2:OW71">_xll.FDS(OW1,"FG_PRICE(8/27/2018,0)")</f>
        <v>26.6</v>
      </c>
      <c r="OX2" s="1">
        <f t="array" ref="OX2:OX71">_xll.FDS(OX1,"FG_PRICE(8/27/2018,0)")</f>
        <v>97.39</v>
      </c>
      <c r="OY2" s="1">
        <f t="array" ref="OY2:OY71">_xll.FDS(OY1,"FG_PRICE(8/27/2018,0)")</f>
        <v>37.94</v>
      </c>
      <c r="OZ2" s="1">
        <f t="array" ref="OZ2:OZ71">_xll.FDS(OZ1,"FG_PRICE(8/27/2018,0)")</f>
        <v>164.48</v>
      </c>
      <c r="PA2" s="1">
        <f t="array" ref="PA2:PA71">_xll.FDS(PA1,"FG_PRICE(8/27/2018,0)")</f>
        <v>81.16</v>
      </c>
      <c r="PB2" s="1">
        <f t="array" ref="PB2:PB71">_xll.FDS(PB1,"FG_PRICE(8/27/2018,0)")</f>
        <v>20.93</v>
      </c>
      <c r="PC2" s="1">
        <f t="array" ref="PC2:PC71">_xll.FDS(PC1,"FG_PRICE(8/27/2018,0)")</f>
        <v>99.29</v>
      </c>
      <c r="PD2" s="1">
        <f t="array" ref="PD2:PD71">_xll.FDS(PD1,"FG_PRICE(8/27/2018,0)")</f>
        <v>28.42</v>
      </c>
      <c r="PE2" s="1">
        <f t="array" ref="PE2:PE71">_xll.FDS(PE1,"FG_PRICE(8/27/2018,0)")</f>
        <v>126.84</v>
      </c>
      <c r="PF2" s="1">
        <f t="array" ref="PF2:PF71">_xll.FDS(PF1,"FG_PRICE(8/27/2018,0)")</f>
        <v>332.37</v>
      </c>
      <c r="PG2" s="1">
        <f t="array" ref="PG2:PG71">_xll.FDS(PG1,"FG_PRICE(8/27/2018,0)")</f>
        <v>32.72</v>
      </c>
      <c r="PH2" s="1">
        <f t="array" ref="PH2:PH71">_xll.FDS(PH1,"FG_PRICE(8/27/2018,0)")</f>
        <v>67.66</v>
      </c>
      <c r="PI2" s="1">
        <f t="array" ref="PI2:PI71">_xll.FDS(PI1,"FG_PRICE(8/27/2018,0)")</f>
        <v>200.41</v>
      </c>
      <c r="PJ2" s="1">
        <f t="array" ref="PJ2:PJ71">_xll.FDS(PJ1,"FG_PRICE(8/27/2018,0)")</f>
        <v>58.64</v>
      </c>
      <c r="PK2" s="1">
        <f t="array" ref="PK2:PK71">_xll.FDS(PK1,"FG_PRICE(8/27/2018,0)")</f>
        <v>62.2</v>
      </c>
      <c r="PL2" s="1">
        <f t="array" ref="PL2:PL71">_xll.FDS(PL1,"FG_PRICE(8/27/2018,0)")</f>
        <v>146.69</v>
      </c>
      <c r="PM2" s="1">
        <f t="array" ref="PM2:PM71">_xll.FDS(PM1,"FG_PRICE(8/27/2018,0)")</f>
        <v>74.14</v>
      </c>
      <c r="PN2" s="1">
        <f t="array" ref="PN2:PN71">_xll.FDS(PN1,"FG_PRICE(8/27/2018,0)")</f>
        <v>305.5</v>
      </c>
      <c r="PO2" s="1">
        <f t="array" ref="PO2:PO71">_xll.FDS(PO1,"FG_PRICE(8/27/2018,0)")</f>
        <v>251.34</v>
      </c>
      <c r="PP2" s="1">
        <f t="array" ref="PP2:PP71">_xll.FDS(PP1,"FG_PRICE(8/27/2018,0)")</f>
        <v>153.51</v>
      </c>
      <c r="PQ2" s="1">
        <f t="array" ref="PQ2:PQ71">_xll.FDS(PQ1,"FG_PRICE(8/27/2018,0)")</f>
        <v>131.22999999999999</v>
      </c>
      <c r="PR2" s="1">
        <f t="array" ref="PR2:PR71">_xll.FDS(PR1,"FG_PRICE(8/27/2018,0)")</f>
        <v>21.02</v>
      </c>
      <c r="PS2" s="1">
        <f t="array" ref="PS2:PS71">_xll.FDS(PS1,"FG_PRICE(8/27/2018,0)")</f>
        <v>345.12</v>
      </c>
      <c r="PT2" s="1">
        <f t="array" ref="PT2:PT71">_xll.FDS(PT1,"FG_PRICE(8/27/2018,0)")</f>
        <v>72.36</v>
      </c>
      <c r="PU2" s="1">
        <f t="array" ref="PU2:PU71">_xll.FDS(PU1,"FG_PRICE(8/27/2018,0)")</f>
        <v>54.35</v>
      </c>
      <c r="PV2" s="1">
        <f t="array" ref="PV2:PV71">_xll.FDS(PV1,"FG_PRICE(8/27/2018,0)")</f>
        <v>101.96</v>
      </c>
      <c r="PW2" s="1">
        <f t="array" ref="PW2:PW71">_xll.FDS(PW1,"FG_PRICE(8/27/2018,0)")</f>
        <v>48.35</v>
      </c>
      <c r="PX2" s="1">
        <f t="array" ref="PX2:PX71">_xll.FDS(PX1,"FG_PRICE(8/27/2018,0)")</f>
        <v>211.97</v>
      </c>
      <c r="PY2" s="1">
        <f t="array" ref="PY2:PY71">_xll.FDS(PY1,"FG_PRICE(8/27/2018,0)")</f>
        <v>23.06</v>
      </c>
      <c r="PZ2" s="1">
        <f t="array" ref="PZ2:PZ71">_xll.FDS(PZ1,"FG_PRICE(8/27/2018,0)")</f>
        <v>53.7</v>
      </c>
      <c r="QA2" s="1">
        <f t="array" ref="QA2:QA71">_xll.FDS(QA1,"FG_PRICE(8/27/2018,0)")</f>
        <v>52.52</v>
      </c>
      <c r="QB2" s="1">
        <f t="array" ref="QB2:QB71">_xll.FDS(QB1,"FG_PRICE(8/27/2018,0)")</f>
        <v>23.06</v>
      </c>
      <c r="QC2" s="1">
        <f t="array" ref="QC2:QC71">_xll.FDS(QC1,"FG_PRICE(8/27/2018,0)")</f>
        <v>168.01</v>
      </c>
      <c r="QD2" s="1">
        <f t="array" ref="QD2:QD71">_xll.FDS(QD1,"FG_PRICE(8/27/2018,0)")</f>
        <v>126.42</v>
      </c>
      <c r="QE2" s="1">
        <f t="array" ref="QE2:QE71">_xll.FDS(QE1,"FG_PRICE(8/27/2018,0)")</f>
        <v>100.93</v>
      </c>
      <c r="QF2" s="1">
        <f t="array" ref="QF2:QF71">_xll.FDS(QF1,"FG_PRICE(8/27/2018,0)")</f>
        <v>35.74</v>
      </c>
      <c r="QG2" s="1">
        <f t="array" ref="QG2:QG71">_xll.FDS(QG1,"FG_PRICE(8/27/2018,0)")</f>
        <v>545.22</v>
      </c>
      <c r="QH2" s="1">
        <f t="array" ref="QH2:QH71">_xll.FDS(QH1,"FG_PRICE(8/27/2018,0)")</f>
        <v>147.38</v>
      </c>
      <c r="QI2" s="1">
        <f t="array" ref="QI2:QI71">_xll.FDS(QI1,"FG_PRICE(8/27/2018,0)")</f>
        <v>60.83</v>
      </c>
      <c r="QJ2" s="1">
        <f t="array" ref="QJ2:QJ71">_xll.FDS(QJ1,"FG_PRICE(8/27/2018,0)")</f>
        <v>138.13</v>
      </c>
      <c r="QK2" s="1">
        <f t="array" ref="QK2:QK71">_xll.FDS(QK1,"FG_PRICE(8/27/2018,0)")</f>
        <v>24.74</v>
      </c>
      <c r="QL2" s="1">
        <f t="array" ref="QL2:QL71">_xll.FDS(QL1,"FG_PRICE(8/27/2018,0)")</f>
        <v>169.09</v>
      </c>
      <c r="QM2" s="1">
        <f t="array" ref="QM2:QM71">_xll.FDS(QM1,"FG_PRICE(8/27/2018,0)")</f>
        <v>37.54</v>
      </c>
      <c r="QN2" s="1">
        <f t="array" ref="QN2:QN71">_xll.FDS(QN1,"FG_PRICE(8/27/2018,0)")</f>
        <v>123.79</v>
      </c>
      <c r="QO2" s="1">
        <f t="array" ref="QO2:QO71">_xll.FDS(QO1,"FG_PRICE(8/27/2018,0)")</f>
        <v>28.86</v>
      </c>
      <c r="QP2" s="1">
        <f t="array" ref="QP2:QP71">_xll.FDS(QP1,"FG_PRICE(8/27/2018,0)")</f>
        <v>18.61</v>
      </c>
      <c r="QQ2" s="1">
        <f t="array" ref="QQ2:QQ71">_xll.FDS(QQ1,"FG_PRICE(8/27/2018,0)")</f>
        <v>39.72</v>
      </c>
      <c r="QR2" s="1">
        <f t="array" ref="QR2:QR71">_xll.FDS(QR1,"FG_PRICE(8/27/2018,0)")</f>
        <v>72.81</v>
      </c>
      <c r="QS2" s="1">
        <f t="array" ref="QS2:QS71">_xll.FDS(QS1,"FG_PRICE(8/27/2018,0)")</f>
        <v>23.88</v>
      </c>
      <c r="QT2" s="1">
        <f t="array" ref="QT2:QT71">_xll.FDS(QT1,"FG_PRICE(8/27/2018,0)")</f>
        <v>157.21</v>
      </c>
      <c r="QU2" s="1">
        <f t="array" ref="QU2:QU71">_xll.FDS(QU1,"FG_PRICE(8/27/2018,0)")</f>
        <v>154.65</v>
      </c>
      <c r="QV2" s="1">
        <f t="array" ref="QV2:QV71">_xll.FDS(QV1,"FG_PRICE(8/27/2018,0)")</f>
        <v>134.91999999999999</v>
      </c>
      <c r="QW2" s="1">
        <f t="array" ref="QW2:QW71">_xll.FDS(QW1,"FG_PRICE(8/27/2018,0)")</f>
        <v>28.55</v>
      </c>
      <c r="QX2" s="1">
        <f t="array" ref="QX2:QX71">_xll.FDS(QX1,"FG_PRICE(8/27/2018,0)")</f>
        <v>116.71</v>
      </c>
      <c r="QY2" s="1">
        <f t="array" ref="QY2:QY71">_xll.FDS(QY1,"FG_PRICE(8/27/2018,0)")</f>
        <v>64.2</v>
      </c>
      <c r="QZ2" s="1">
        <f t="array" ref="QZ2:QZ71">_xll.FDS(QZ1,"FG_PRICE(8/27/2018,0)")</f>
        <v>60.59</v>
      </c>
      <c r="RA2" s="1">
        <f t="array" ref="RA2:RA71">_xll.FDS(RA1,"FG_PRICE(8/27/2018,0)")</f>
        <v>72.02</v>
      </c>
      <c r="RB2" s="1">
        <f t="array" ref="RB2:RB71">_xll.FDS(RB1,"FG_PRICE(8/27/2018,0)")</f>
        <v>63.83</v>
      </c>
      <c r="RC2" s="1">
        <f t="array" ref="RC2:RC71">_xll.FDS(RC1,"FG_PRICE(8/27/2018,0)")</f>
        <v>23.1</v>
      </c>
      <c r="RD2" s="1">
        <f t="array" ref="RD2:RD71">_xll.FDS(RD1,"FG_PRICE(8/27/2018,0)")</f>
        <v>87.85</v>
      </c>
      <c r="RE2" s="1">
        <f t="array" ref="RE2:RE71">_xll.FDS(RE1,"FG_PRICE(8/27/2018,0)")</f>
        <v>21.27</v>
      </c>
      <c r="RF2" s="1">
        <f t="array" ref="RF2:RF71">_xll.FDS(RF1,"FG_PRICE(8/27/2018,0)")</f>
        <v>64.52</v>
      </c>
      <c r="RG2" s="1">
        <f t="array" ref="RG2:RG71">_xll.FDS(RG1,"FG_PRICE(8/27/2018,0)")</f>
        <v>59.57</v>
      </c>
      <c r="RH2" s="1">
        <f t="array" ref="RH2:RH71">_xll.FDS(RH1,"FG_PRICE(8/27/2018,0)")</f>
        <v>17</v>
      </c>
      <c r="RI2" s="1">
        <f t="array" ref="RI2:RI71">_xll.FDS(RI1,"FG_PRICE(8/27/2018,0)")</f>
        <v>117.48</v>
      </c>
      <c r="RJ2" s="1">
        <f t="array" ref="RJ2:RJ71">_xll.FDS(RJ1,"FG_PRICE(8/27/2018,0)")</f>
        <v>115.23</v>
      </c>
      <c r="RK2" s="1">
        <f t="array" ref="RK2:RK71">_xll.FDS(RK1,"FG_PRICE(8/27/2018,0)")</f>
        <v>17.97</v>
      </c>
      <c r="RL2" s="1">
        <f t="array" ref="RL2:RL71">_xll.FDS(RL1,"FG_PRICE(8/27/2018,0)")</f>
        <v>76.67</v>
      </c>
      <c r="RM2" s="1">
        <f t="array" ref="RM2:RM71">_xll.FDS(RM1,"FG_PRICE(8/27/2018,0)")</f>
        <v>33.74</v>
      </c>
      <c r="RN2" s="1">
        <f t="array" ref="RN2:RN71">_xll.FDS(RN1,"FG_PRICE(8/27/2018,0)")</f>
        <v>45.69</v>
      </c>
      <c r="RO2" s="1">
        <f t="array" ref="RO2:RO71">_xll.FDS(RO1,"FG_PRICE(8/27/2018,0)")</f>
        <v>74.430000000000007</v>
      </c>
      <c r="RP2" s="1">
        <f t="array" ref="RP2:RP71">_xll.FDS(RP1,"FG_PRICE(8/27/2018,0)")</f>
        <v>8.6999999999999993</v>
      </c>
      <c r="RQ2" s="1">
        <f t="array" ref="RQ2:RQ71">_xll.FDS(RQ1,"FG_PRICE(8/27/2018,0)")</f>
        <v>31.19</v>
      </c>
      <c r="RR2" s="1">
        <f t="array" ref="RR2:RR71">_xll.FDS(RR1,"FG_PRICE(8/27/2018,0)")</f>
        <v>72.41</v>
      </c>
      <c r="RS2" s="1">
        <f t="array" ref="RS2:RS71">_xll.FDS(RS1,"FG_PRICE(8/27/2018,0)")</f>
        <v>78.849999999999994</v>
      </c>
      <c r="RT2" s="1">
        <f t="array" ref="RT2:RT71">_xll.FDS(RT1,"FG_PRICE(8/27/2018,0)")</f>
        <v>119.04</v>
      </c>
      <c r="RU2" s="1">
        <f t="array" ref="RU2:RU71">_xll.FDS(RU1,"FG_PRICE(8/27/2018,0)")</f>
        <v>50.21</v>
      </c>
      <c r="RV2" s="1">
        <f t="array" ref="RV2:RV71">_xll.FDS(RV1,"FG_PRICE(8/27/2018,0)")</f>
        <v>76.13</v>
      </c>
      <c r="RW2" s="1">
        <f t="array" ref="RW2:RW71">_xll.FDS(RW1,"FG_PRICE(8/27/2018,0)")</f>
        <v>49.03</v>
      </c>
      <c r="RX2" s="1">
        <f t="array" ref="RX2:RX71">_xll.FDS(RX1,"FG_PRICE(8/27/2018,0)")</f>
        <v>27.64</v>
      </c>
      <c r="RY2" s="1">
        <f t="array" ref="RY2:RY71">_xll.FDS(RY1,"FG_PRICE(8/27/2018,0)")</f>
        <v>79.25</v>
      </c>
      <c r="RZ2" s="1">
        <f t="array" ref="RZ2:RZ71">_xll.FDS(RZ1,"FG_PRICE(8/27/2018,0)")</f>
        <v>79.349999999999994</v>
      </c>
      <c r="SA2" s="1">
        <f t="array" ref="SA2:SA71">_xll.FDS(SA1,"FG_PRICE(8/27/2018,0)")</f>
        <v>70.89</v>
      </c>
      <c r="SB2" s="1">
        <f t="array" ref="SB2:SB71">_xll.FDS(SB1,"FG_PRICE(8/27/2018,0)")</f>
        <v>168.57</v>
      </c>
      <c r="SC2" s="1">
        <f t="array" ref="SC2:SC71">_xll.FDS(SC1,"FG_PRICE(8/27/2018,0)")</f>
        <v>93.87</v>
      </c>
      <c r="SD2" s="1">
        <f t="array" ref="SD2:SD71">_xll.FDS(SD1,"FG_PRICE(8/27/2018,0)")</f>
        <v>45.55</v>
      </c>
      <c r="SE2" s="1">
        <f t="array" ref="SE2:SE71">_xll.FDS(SE1,"FG_PRICE(8/27/2018,0)")</f>
        <v>52.42</v>
      </c>
      <c r="SF2" s="1">
        <f t="array" ref="SF2:SF71">_xll.FDS(SF1,"FG_PRICE(8/27/2018,0)")</f>
        <v>43.07</v>
      </c>
      <c r="SG2" s="1">
        <f t="array" ref="SG2:SG71">_xll.FDS(SG1,"FG_PRICE(8/27/2018,0)")</f>
        <v>223.56</v>
      </c>
      <c r="SH2" s="1">
        <f t="array" ref="SH2:SH71">_xll.FDS(SH1,"FG_PRICE(8/27/2018,0)")</f>
        <v>23.44</v>
      </c>
      <c r="SI2" s="1">
        <f t="array" ref="SI2:SI71">_xll.FDS(SI1,"FG_PRICE(8/27/2018,0)")</f>
        <v>22.32</v>
      </c>
      <c r="SJ2" s="1">
        <f t="array" ref="SJ2:SJ71">_xll.FDS(SJ1,"FG_PRICE(8/27/2018,0)")</f>
        <v>174.18</v>
      </c>
      <c r="SK2" s="1">
        <f t="array" ref="SK2:SK71">_xll.FDS(SK1,"FG_PRICE(8/27/2018,0)")</f>
        <v>222.21</v>
      </c>
      <c r="SL2" s="1">
        <f t="array" ref="SL2:SL71">_xll.FDS(SL1,"FG_PRICE(8/27/2018,0)")</f>
        <v>34.049999999999997</v>
      </c>
      <c r="SM2" s="1">
        <f t="array" ref="SM2:SM71">_xll.FDS(SM1,"FG_PRICE(8/27/2018,0)")</f>
        <v>211.9</v>
      </c>
      <c r="SN2" s="1">
        <f t="array" ref="SN2:SN71">_xll.FDS(SN1,"FG_PRICE(8/27/2018,0)")</f>
        <v>105.11</v>
      </c>
      <c r="SO2" s="1">
        <f t="array" ref="SO2:SO71">_xll.FDS(SO1,"FG_PRICE(8/27/2018,0)")</f>
        <v>32.01</v>
      </c>
      <c r="SP2" s="1">
        <f t="array" ref="SP2:SP71">_xll.FDS(SP1,"FG_PRICE(8/27/2018,0)")</f>
        <v>324.33999999999997</v>
      </c>
      <c r="SQ2" s="1">
        <f t="array" ref="SQ2:SQ71">_xll.FDS(SQ1,"FG_PRICE(8/27/2018,0)")</f>
        <v>66.88</v>
      </c>
      <c r="SR2" s="1">
        <f t="array" ref="SR2:SR71">_xll.FDS(SR1,"FG_PRICE(8/27/2018,0)")</f>
        <v>66.59</v>
      </c>
      <c r="SS2" s="1">
        <f t="array" ref="SS2:SS71">_xll.FDS(SS1,"FG_PRICE(8/27/2018,0)")</f>
        <v>42.79</v>
      </c>
      <c r="ST2" s="1">
        <f t="array" ref="ST2:ST71">_xll.FDS(ST1,"FG_PRICE(8/27/2018,0)")</f>
        <v>82.85</v>
      </c>
      <c r="SU2" s="1">
        <f t="array" ref="SU2:SU71">_xll.FDS(SU1,"FG_PRICE(8/27/2018,0)")</f>
        <v>120.08</v>
      </c>
      <c r="SV2" s="1">
        <f t="array" ref="SV2:SV71">_xll.FDS(SV1,"FG_PRICE(8/27/2018,0)")</f>
        <v>106.97</v>
      </c>
      <c r="SW2" s="1">
        <f t="array" ref="SW2:SW71">_xll.FDS(SW1,"FG_PRICE(8/27/2018,0)")</f>
        <v>67.2</v>
      </c>
      <c r="SX2" s="1">
        <f t="array" ref="SX2:SX71">_xll.FDS(SX1,"FG_PRICE(8/27/2018,0)")</f>
        <v>43.62</v>
      </c>
      <c r="SY2" s="1">
        <f t="array" ref="SY2:SY71">_xll.FDS(SY1,"FG_PRICE(8/27/2018,0)")</f>
        <v>176.21</v>
      </c>
      <c r="SZ2" s="1">
        <f t="array" ref="SZ2:SZ71">_xll.FDS(SZ1,"FG_PRICE(8/27/2018,0)")</f>
        <v>97.33</v>
      </c>
      <c r="TA2" s="1">
        <f t="array" ref="TA2:TA71">_xll.FDS(TA1,"FG_PRICE(8/27/2018,0)")</f>
        <v>116.5</v>
      </c>
      <c r="TB2" s="1">
        <f t="array" ref="TB2:TB71">_xll.FDS(TB1,"FG_PRICE(8/27/2018,0)")</f>
        <v>46.05</v>
      </c>
      <c r="TC2" s="1">
        <f t="array" ref="TC2:TC71">_xll.FDS(TC1,"FG_PRICE(8/27/2018,0)")</f>
        <v>46.25</v>
      </c>
      <c r="TD2" s="1">
        <f t="array" ref="TD2:TD71">_xll.FDS(TD1,"FG_PRICE(8/27/2018,0)")</f>
        <v>138.16</v>
      </c>
      <c r="TE2" s="1">
        <f t="array" ref="TE2:TE71">_xll.FDS(TE1,"FG_PRICE(8/27/2018,0)")</f>
        <v>60.91</v>
      </c>
      <c r="TF2" s="1">
        <f t="array" ref="TF2:TF71">_xll.FDS(TF1,"FG_PRICE(8/27/2018,0)")</f>
        <v>66.72</v>
      </c>
      <c r="TG2" s="1">
        <f t="array" ref="TG2:TG71">_xll.FDS(TG1,"FG_PRICE(8/27/2018,0)")</f>
        <v>68.12</v>
      </c>
      <c r="TH2" s="1">
        <f t="array" ref="TH2:TH71">_xll.FDS(TH1,"FG_PRICE(8/27/2018,0)")</f>
        <v>115.95</v>
      </c>
      <c r="TI2" s="1">
        <f t="array" ref="TI2:TI71">_xll.FDS(TI1,"FG_PRICE(8/27/2018,0)")</f>
        <v>49.58</v>
      </c>
      <c r="TJ2" s="1">
        <f t="array" ref="TJ2:TJ71">_xll.FDS(TJ1,"FG_PRICE(8/27/2018,0)")</f>
        <v>36.28</v>
      </c>
      <c r="TK2" s="1">
        <f t="array" ref="TK2:TK71">_xll.FDS(TK1,"FG_PRICE(8/27/2018,0)")</f>
        <v>211.53</v>
      </c>
      <c r="TL2" s="1">
        <f t="array" ref="TL2:TL71">_xll.FDS(TL1,"FG_PRICE(8/27/2018,0)")</f>
        <v>103.57</v>
      </c>
      <c r="TM2" s="1">
        <f t="array" ref="TM2:TM71">_xll.FDS(TM1,"FG_PRICE(8/27/2018,0)")</f>
        <v>58.58</v>
      </c>
      <c r="TN2" s="1">
        <f t="array" ref="TN2:TN71">_xll.FDS(TN1,"FG_PRICE(8/27/2018,0)")</f>
        <v>92.84</v>
      </c>
      <c r="TO2" s="1">
        <f t="array" ref="TO2:TO71">_xll.FDS(TO1,"FG_PRICE(8/27/2018,0)")</f>
        <v>56.81</v>
      </c>
      <c r="TP2" s="1">
        <f t="array" ref="TP2:TP71">_xll.FDS(TP1,"FG_PRICE(8/27/2018,0)")</f>
        <v>124.29</v>
      </c>
      <c r="TQ2" s="1">
        <f t="array" ref="TQ2:TQ71">_xll.FDS(TQ1,"FG_PRICE(8/27/2018,0)")</f>
        <v>39.1</v>
      </c>
      <c r="TR2" s="1">
        <f t="array" ref="TR2:TR71">_xll.FDS(TR1,"FG_PRICE(8/27/2018,0)")</f>
        <v>117.88</v>
      </c>
      <c r="TS2" s="1">
        <f t="array" ref="TS2:TS71">_xll.FDS(TS1,"FG_PRICE(8/27/2018,0)")</f>
        <v>15.59</v>
      </c>
      <c r="TT2" s="1">
        <f t="array" ref="TT2:TT71">_xll.FDS(TT1,"FG_PRICE(8/27/2018,0)")</f>
        <v>160.47999999999999</v>
      </c>
      <c r="TU2" s="1">
        <f t="array" ref="TU2:TU71">_xll.FDS(TU1,"FG_PRICE(8/27/2018,0)")</f>
        <v>88.37</v>
      </c>
      <c r="TV2" s="1">
        <f t="array" ref="TV2:TV71">_xll.FDS(TV1,"FG_PRICE(8/27/2018,0)")</f>
        <v>130.32</v>
      </c>
      <c r="TW2" s="1">
        <f t="array" ref="TW2:TW71">_xll.FDS(TW1,"FG_PRICE(8/27/2018,0)")</f>
        <v>175.39</v>
      </c>
      <c r="TX2" s="1">
        <f t="array" ref="TX2:TX71">_xll.FDS(TX1,"FG_PRICE(8/27/2018,0)")</f>
        <v>52.47</v>
      </c>
      <c r="TY2" s="1">
        <f t="array" ref="TY2:TY71">_xll.FDS(TY1,"FG_PRICE(8/27/2018,0)")</f>
        <v>47.58</v>
      </c>
      <c r="TZ2" s="1">
        <f t="array" ref="TZ2:TZ71">_xll.FDS(TZ1,"FG_PRICE(8/27/2018,0)")</f>
        <v>42.49</v>
      </c>
      <c r="UA2" s="1">
        <f t="array" ref="UA2:UA71">_xll.FDS(UA1,"FG_PRICE(8/27/2018,0)")</f>
        <v>95.44</v>
      </c>
      <c r="UB2" s="1">
        <f t="array" ref="UB2:UB71">_xll.FDS(UB1,"FG_PRICE(8/27/2018,0)")</f>
        <v>28.3</v>
      </c>
      <c r="UC2" s="1">
        <f t="array" ref="UC2:UC71">_xll.FDS(UC1,"FG_PRICE(8/27/2018,0)")</f>
        <v>47.06</v>
      </c>
      <c r="UD2" s="1">
        <f t="array" ref="UD2:UD71">_xll.FDS(UD1,"FG_PRICE(8/27/2018,0)")</f>
        <v>7.68</v>
      </c>
      <c r="UE2" s="1">
        <f t="array" ref="UE2:UE71">_xll.FDS(UE1,"FG_PRICE(8/27/2018,0)")</f>
        <v>29.23</v>
      </c>
      <c r="UF2" s="1">
        <f t="array" ref="UF2:UF71">_xll.FDS(UF1,"FG_PRICE(8/27/2018,0)")</f>
        <v>192.93</v>
      </c>
      <c r="UG2" s="1">
        <f t="array" ref="UG2:UG71">_xll.FDS(UG1,"FG_PRICE(8/27/2018,0)")</f>
        <v>47.18</v>
      </c>
      <c r="UH2" s="1">
        <f t="array" ref="UH2:UH71">_xll.FDS(UH1,"FG_PRICE(8/27/2018,0)")</f>
        <v>119.53</v>
      </c>
      <c r="UI2" s="1">
        <f t="array" ref="UI2:UI71">_xll.FDS(UI1,"FG_PRICE(8/27/2018,0)")</f>
        <v>20.55</v>
      </c>
      <c r="UJ2" s="1">
        <f t="array" ref="UJ2:UJ71">_xll.FDS(UJ1,"FG_PRICE(8/27/2018,0)")</f>
        <v>123.74</v>
      </c>
      <c r="UK2" s="1">
        <f t="array" ref="UK2:UK71">_xll.FDS(UK1,"FG_PRICE(8/27/2018,0)")</f>
        <v>1214.5</v>
      </c>
      <c r="UL2" s="1">
        <f t="array" ref="UL2:UL71">_xll.FDS(UL1,"FG_PRICE(8/27/2018,0)")</f>
        <v>93.65</v>
      </c>
      <c r="UM2" s="1">
        <f t="array" ref="UM2:UM71">_xll.FDS(UM1,"FG_PRICE(8/27/2018,0)")</f>
        <v>187.22</v>
      </c>
      <c r="UN2" s="1">
        <f t="array" ref="UN2:UN71">_xll.FDS(UN1,"FG_PRICE(8/27/2018,0)")</f>
        <v>208.28</v>
      </c>
      <c r="UO2" s="1">
        <f t="array" ref="UO2:UO71">_xll.FDS(UO1,"FG_PRICE(8/27/2018,0)")</f>
        <v>84.72</v>
      </c>
      <c r="UP2" s="1">
        <f t="array" ref="UP2:UP71">_xll.FDS(UP1,"FG_PRICE(8/27/2018,0)")</f>
        <v>208.33</v>
      </c>
      <c r="UQ2" s="1">
        <f t="array" ref="UQ2:UQ71">_xll.FDS(UQ1,"FG_PRICE(8/27/2018,0)")</f>
        <v>60.44</v>
      </c>
      <c r="UR2" s="1">
        <f t="array" ref="UR2:UR71">_xll.FDS(UR1,"FG_PRICE(8/27/2018,0)")</f>
        <v>59.01</v>
      </c>
      <c r="US2" s="1">
        <f t="array" ref="US2:US71">_xll.FDS(US1,"FG_PRICE(8/27/2018,0)")</f>
        <v>139.68</v>
      </c>
      <c r="UT2" s="1">
        <f t="array" ref="UT2:UT71">_xll.FDS(UT1,"FG_PRICE(8/27/2018,0)")</f>
        <v>138.13</v>
      </c>
      <c r="UU2" s="1">
        <f t="array" ref="UU2:UU71">_xll.FDS(UU1,"FG_PRICE(8/27/2018,0)")</f>
        <v>30.62</v>
      </c>
      <c r="UV2" s="1">
        <f t="array" ref="UV2:UV71">_xll.FDS(UV1,"FG_PRICE(8/27/2018,0)")</f>
        <v>83.68</v>
      </c>
      <c r="UW2" s="1">
        <f t="array" ref="UW2:UW71">_xll.FDS(UW1,"FG_PRICE(8/27/2018,0)")</f>
        <v>14.78</v>
      </c>
      <c r="UX2" s="1">
        <f t="array" ref="UX2:UX71">_xll.FDS(UX1,"FG_PRICE(8/27/2018,0)")</f>
        <v>149.28</v>
      </c>
      <c r="UY2" s="1">
        <f t="array" ref="UY2:UY71">_xll.FDS(UY1,"FG_PRICE(8/27/2018,0)")</f>
        <v>68.989999999999995</v>
      </c>
      <c r="UZ2" s="1">
        <f t="array" ref="UZ2:UZ71">_xll.FDS(UZ1,"FG_PRICE(8/27/2018,0)")</f>
        <v>20.87</v>
      </c>
      <c r="VA2" s="1">
        <f t="array" ref="VA2:VA71">_xll.FDS(VA1,"FG_PRICE(8/27/2018,0)")</f>
        <v>20.49</v>
      </c>
      <c r="VB2" s="1">
        <f t="array" ref="VB2:VB71">_xll.FDS(VB1,"FG_PRICE(8/27/2018,0)")</f>
        <v>49.89</v>
      </c>
      <c r="VC2" s="1">
        <f t="array" ref="VC2:VC71">_xll.FDS(VC1,"FG_PRICE(8/27/2018,0)")</f>
        <v>174.94</v>
      </c>
      <c r="VD2" s="1">
        <f t="array" ref="VD2:VD71">_xll.FDS(VD1,"FG_PRICE(8/27/2018,0)")</f>
        <v>109.6</v>
      </c>
      <c r="VE2" s="1">
        <f t="array" ref="VE2:VE71">_xll.FDS(VE1,"FG_PRICE(8/27/2018,0)")</f>
        <v>293.93</v>
      </c>
      <c r="VF2" s="1">
        <f t="array" ref="VF2:VF71">_xll.FDS(VF1,"FG_PRICE(8/27/2018,0)")</f>
        <v>127.25</v>
      </c>
      <c r="VG2" s="1">
        <f t="array" ref="VG2:VG71">_xll.FDS(VG1,"FG_PRICE(8/27/2018,0)")</f>
        <v>85.92</v>
      </c>
      <c r="VH2" s="1">
        <f t="array" ref="VH2:VH71">_xll.FDS(VH1,"FG_PRICE(8/27/2018,0)")</f>
        <v>177.28</v>
      </c>
      <c r="VI2" s="1">
        <f t="array" ref="VI2:VI71">_xll.FDS(VI1,"FG_PRICE(8/27/2018,0)")</f>
        <v>50.8</v>
      </c>
      <c r="VJ2" s="1">
        <f t="array" ref="VJ2:VJ71">_xll.FDS(VJ1,"FG_PRICE(8/27/2018,0)")</f>
        <v>573.04999999999995</v>
      </c>
      <c r="VK2" s="1">
        <f t="array" ref="VK2:VK71">_xll.FDS(VK1,"FG_PRICE(8/27/2018,0)")</f>
        <v>298.29000000000002</v>
      </c>
      <c r="VL2" s="1">
        <f t="array" ref="VL2:VL71">_xll.FDS(VL1,"FG_PRICE(8/27/2018,0)")</f>
        <v>52.07</v>
      </c>
      <c r="VM2" s="1">
        <f t="array" ref="VM2:VM71">_xll.FDS(VM1,"FG_PRICE(8/27/2018,0)")</f>
        <v>31.23</v>
      </c>
      <c r="VN2" s="1">
        <f t="array" ref="VN2:VN71">_xll.FDS(VN1,"FG_PRICE(8/27/2018,0)")</f>
        <v>62.23</v>
      </c>
      <c r="VO2" s="1">
        <f t="array" ref="VO2:VO71">_xll.FDS(VO1,"FG_PRICE(8/27/2018,0)")</f>
        <v>38.880000000000003</v>
      </c>
      <c r="VP2" s="1">
        <f t="array" ref="VP2:VP71">_xll.FDS(VP1,"FG_PRICE(8/27/2018,0)")</f>
        <v>47.05</v>
      </c>
      <c r="VQ2" s="1">
        <f t="array" ref="VQ2:VQ71">_xll.FDS(VQ1,"FG_PRICE(8/27/2018,0)")</f>
        <v>13.43</v>
      </c>
      <c r="VR2" s="1">
        <f t="array" ref="VR2:VR71">_xll.FDS(VR1,"FG_PRICE(8/27/2018,0)")</f>
        <v>121.11</v>
      </c>
      <c r="VS2" s="1">
        <f t="array" ref="VS2:VS71">_xll.FDS(VS1,"FG_PRICE(8/27/2018,0)")</f>
        <v>30.36</v>
      </c>
      <c r="VT2" s="1">
        <f t="array" ref="VT2:VT71">_xll.FDS(VT1,"FG_PRICE(8/27/2018,0)")</f>
        <v>6.38</v>
      </c>
      <c r="VU2" s="1">
        <f t="array" ref="VU2:VU71">_xll.FDS(VU1,"FG_PRICE(8/27/2018,0)")</f>
        <v>53.43</v>
      </c>
      <c r="VV2" s="1">
        <f t="array" ref="VV2:VV71">_xll.FDS(VV1,"FG_PRICE(8/27/2018,0)")</f>
        <v>28.96</v>
      </c>
      <c r="VW2" s="1">
        <f t="array" ref="VW2:VW71">_xll.FDS(VW1,"FG_PRICE(8/27/2018,0)")</f>
        <v>95.02</v>
      </c>
      <c r="VX2" s="1">
        <f t="array" ref="VX2:VX71">_xll.FDS(VX1,"FG_PRICE(8/27/2018,0)")</f>
        <v>137.79</v>
      </c>
      <c r="VY2" s="1">
        <f t="array" ref="VY2:VY71">_xll.FDS(VY1,"FG_PRICE(8/27/2018,0)")</f>
        <v>171.46</v>
      </c>
      <c r="VZ2" s="1">
        <f t="array" ref="VZ2:VZ71">_xll.FDS(VZ1,"FG_PRICE(8/27/2018,0)")</f>
        <v>32.25</v>
      </c>
      <c r="WA2" s="1">
        <f t="array" ref="WA2:WA71">_xll.FDS(WA1,"FG_PRICE(8/27/2018,0)")</f>
        <v>398.51</v>
      </c>
      <c r="WB2" s="1">
        <f t="array" ref="WB2:WB71">_xll.FDS(WB1,"FG_PRICE(8/27/2018,0)")</f>
        <v>55.98</v>
      </c>
      <c r="WC2" s="1">
        <f t="array" ref="WC2:WC71">_xll.FDS(WC1,"FG_PRICE(8/27/2018,0)")</f>
        <v>364.58</v>
      </c>
      <c r="WD2" s="1">
        <f t="array" ref="WD2:WD71">_xll.FDS(WD1,"FG_PRICE(8/27/2018,0)")</f>
        <v>27.87</v>
      </c>
      <c r="WE2" s="1">
        <f t="array" ref="WE2:WE71">_xll.FDS(WE1,"FG_PRICE(8/27/2018,0)")</f>
        <v>26.95</v>
      </c>
      <c r="WF2" s="1">
        <f t="array" ref="WF2:WF71">_xll.FDS(WF1,"FG_PRICE(8/27/2018,0)")</f>
        <v>82.65</v>
      </c>
      <c r="WG2" s="1">
        <f t="array" ref="WG2:WG71">_xll.FDS(WG1,"FG_PRICE(8/27/2018,0)")</f>
        <v>65.22</v>
      </c>
      <c r="WH2" s="1">
        <f t="array" ref="WH2:WH71">_xll.FDS(WH1,"FG_PRICE(8/27/2018,0)")</f>
        <v>26.6</v>
      </c>
      <c r="WI2" s="1">
        <f t="array" ref="WI2:WI71">_xll.FDS(WI1,"FG_PRICE(8/27/2018,0)")</f>
        <v>10.6</v>
      </c>
      <c r="WJ2" s="1">
        <f t="array" ref="WJ2:WJ71">_xll.FDS(WJ1,"FG_PRICE(8/27/2018,0)")</f>
        <v>45.95</v>
      </c>
      <c r="WK2" s="1">
        <f t="array" ref="WK2:WK71">_xll.FDS(WK1,"FG_PRICE(8/27/2018,0)")</f>
        <v>300.13</v>
      </c>
      <c r="WL2" s="1">
        <f t="array" ref="WL2:WL71">_xll.FDS(WL1,"FG_PRICE(8/27/2018,0)")</f>
        <v>45.94</v>
      </c>
      <c r="WM2" s="1">
        <f t="array" ref="WM2:WM71">_xll.FDS(WM1,"FG_PRICE(8/27/2018,0)")</f>
        <v>193.25</v>
      </c>
      <c r="WN2" s="1">
        <f t="array" ref="WN2:WN71">_xll.FDS(WN1,"FG_PRICE(8/27/2018,0)")</f>
        <v>34.15</v>
      </c>
      <c r="WO2" s="1">
        <f t="array" ref="WO2:WO71">_xll.FDS(WO1,"FG_PRICE(8/27/2018,0)")</f>
        <v>18.45</v>
      </c>
      <c r="WP2" s="1">
        <f t="array" ref="WP2:WP71">_xll.FDS(WP1,"FG_PRICE(8/27/2018,0)")</f>
        <v>175.57</v>
      </c>
      <c r="WQ2" s="1">
        <f t="array" ref="WQ2:WQ71">_xll.FDS(WQ1,"FG_PRICE(8/27/2018,0)")</f>
        <v>84.97</v>
      </c>
      <c r="WR2" s="1">
        <f t="array" ref="WR2:WR71">_xll.FDS(WR1,"FG_PRICE(8/27/2018,0)")</f>
        <v>59.6</v>
      </c>
      <c r="WS2" s="1">
        <f t="array" ref="WS2:WS71">_xll.FDS(WS1,"FG_PRICE(8/27/2018,0)")</f>
        <v>109.17</v>
      </c>
      <c r="WT2" s="1">
        <f t="array" ref="WT2:WT71">_xll.FDS(WT1,"FG_PRICE(8/27/2018,0)")</f>
        <v>16.64</v>
      </c>
      <c r="WU2" s="1">
        <f t="array" ref="WU2:WU71">_xll.FDS(WU1,"FG_PRICE(8/27/2018,0)")</f>
        <v>63.71</v>
      </c>
      <c r="WV2" s="1">
        <f t="array" ref="WV2:WV71">_xll.FDS(WV1,"FG_PRICE(8/27/2018,0)")</f>
        <v>80.86</v>
      </c>
      <c r="WW2" s="1">
        <f t="array" ref="WW2:WW71">_xll.FDS(WW1,"FG_PRICE(8/27/2018,0)")</f>
        <v>275.89999999999998</v>
      </c>
      <c r="WX2" s="1">
        <f t="array" ref="WX2:WX71">_xll.FDS(WX1,"FG_PRICE(8/27/2018,0)")</f>
        <v>2704.71</v>
      </c>
      <c r="WY2" s="1">
        <f t="array" ref="WY2:WY71">_xll.FDS(WY1,"FG_PRICE(8/27/2018,0)")</f>
        <v>22.33</v>
      </c>
      <c r="WZ2" s="1">
        <f t="array" ref="WZ2:WZ71">_xll.FDS(WZ1,"FG_PRICE(8/27/2018,0)")</f>
        <v>13.8</v>
      </c>
      <c r="XA2" s="1">
        <f t="array" ref="XA2:XA71">_xll.FDS(XA1,"FG_PRICE(8/27/2018,0)")</f>
        <v>13.25</v>
      </c>
      <c r="XB2" s="1">
        <f t="array" ref="XB2:XB71">_xll.FDS(XB1,"FG_PRICE(8/27/2018,0)")</f>
        <v>92.31</v>
      </c>
      <c r="XC2" s="1">
        <f t="array" ref="XC2:XC71">_xll.FDS(XC1,"FG_PRICE(8/27/2018,0)")</f>
        <v>10.89</v>
      </c>
      <c r="XD2" s="1">
        <f t="array" ref="XD2:XD71">_xll.FDS(XD1,"FG_PRICE(8/27/2018,0)")</f>
        <v>58.37</v>
      </c>
      <c r="XE2" s="1">
        <f t="array" ref="XE2:XE71">_xll.FDS(XE1,"FG_PRICE(8/27/2018,0)")</f>
        <v>58.19</v>
      </c>
      <c r="XF2" s="1">
        <f t="array" ref="XF2:XF71">_xll.FDS(XF1,"FG_PRICE(8/27/2018,0)")</f>
        <v>149.18</v>
      </c>
      <c r="XG2" s="1">
        <f t="array" ref="XG2:XG71">_xll.FDS(XG1,"FG_PRICE(8/27/2018,0)")</f>
        <v>30.36</v>
      </c>
      <c r="XH2" s="1">
        <f t="array" ref="XH2:XH71">_xll.FDS(XH1,"FG_PRICE(8/27/2018,0)")</f>
        <v>36.9</v>
      </c>
      <c r="XI2" s="1">
        <f t="array" ref="XI2:XI71">_xll.FDS(XI1,"FG_PRICE(8/27/2018,0)")</f>
        <v>32.51</v>
      </c>
      <c r="XJ2" s="1">
        <f t="array" ref="XJ2:XJ71">_xll.FDS(XJ1,"FG_PRICE(8/27/2018,0)")</f>
        <v>18.46</v>
      </c>
      <c r="XK2" s="1">
        <f t="array" ref="XK2:XK71">_xll.FDS(XK1,"FG_PRICE(8/27/2018,0)")</f>
        <v>67.81</v>
      </c>
      <c r="XL2" s="1">
        <f t="array" ref="XL2:XL71">_xll.FDS(XL1,"FG_PRICE(8/27/2018,0)")</f>
        <v>59.51</v>
      </c>
      <c r="XM2" s="1">
        <f t="array" ref="XM2:XM71">_xll.FDS(XM1,"FG_PRICE(8/27/2018,0)")</f>
        <v>125.3</v>
      </c>
      <c r="XN2" s="1">
        <f t="array" ref="XN2:XN71">_xll.FDS(XN1,"FG_PRICE(8/27/2018,0)")</f>
        <v>31.35</v>
      </c>
      <c r="XO2" s="1">
        <f t="array" ref="XO2:XO71">_xll.FDS(XO1,"FG_PRICE(8/27/2018,0)")</f>
        <v>69.430000000000007</v>
      </c>
      <c r="XP2" s="1">
        <f t="array" ref="XP2:XP71">_xll.FDS(XP1,"FG_PRICE(8/27/2018,0)")</f>
        <v>36.630000000000003</v>
      </c>
      <c r="XQ2" s="1">
        <f t="array" ref="XQ2:XQ71">_xll.FDS(XQ1,"FG_PRICE(8/27/2018,0)")</f>
        <v>21.5</v>
      </c>
      <c r="XR2" s="1">
        <f t="array" ref="XR2:XR71">_xll.FDS(XR1,"FG_PRICE(8/27/2018,0)")</f>
        <v>49.33</v>
      </c>
      <c r="XS2" s="1">
        <f t="array" ref="XS2:XS71">_xll.FDS(XS1,"FG_PRICE(8/27/2018,0)")</f>
        <v>22.41</v>
      </c>
      <c r="XT2" s="1">
        <f t="array" ref="XT2:XT71">_xll.FDS(XT1,"FG_PRICE(8/27/2018,0)")</f>
        <v>330.08</v>
      </c>
      <c r="XU2" s="1">
        <f t="array" ref="XU2:XU71">_xll.FDS(XU1,"FG_PRICE(8/27/2018,0)")</f>
        <v>71.25</v>
      </c>
      <c r="XV2" s="1">
        <f t="array" ref="XV2:XV71">_xll.FDS(XV1,"FG_PRICE(8/27/2018,0)")</f>
        <v>19.89</v>
      </c>
      <c r="XW2" s="1">
        <f t="array" ref="XW2:XW71">_xll.FDS(XW1,"FG_PRICE(8/27/2018,0)")</f>
        <v>80.209999999999994</v>
      </c>
      <c r="XX2" s="1">
        <f t="array" ref="XX2:XX71">_xll.FDS(XX1,"FG_PRICE(8/27/2018,0)")</f>
        <v>40.67</v>
      </c>
      <c r="XY2" s="1">
        <f t="array" ref="XY2:XY71">_xll.FDS(XY1,"FG_PRICE(8/27/2018,0)")</f>
        <v>50.45</v>
      </c>
      <c r="XZ2" s="1">
        <f t="array" ref="XZ2:XZ71">_xll.FDS(XZ1,"FG_PRICE(8/27/2018,0)")</f>
        <v>53.24</v>
      </c>
      <c r="YA2" s="1">
        <f t="array" ref="YA2:YA71">_xll.FDS(YA1,"FG_PRICE(8/27/2018,0)")</f>
        <v>13.17</v>
      </c>
      <c r="YB2" s="1">
        <f t="array" ref="YB2:YB71">_xll.FDS(YB1,"FG_PRICE(8/27/2018,0)")</f>
        <v>226.75</v>
      </c>
      <c r="YC2" s="1">
        <f t="array" ref="YC2:YC71">_xll.FDS(YC1,"FG_PRICE(8/27/2018,0)")</f>
        <v>151.47</v>
      </c>
      <c r="YD2" s="1">
        <f t="array" ref="YD2:YD71">_xll.FDS(YD1,"FG_PRICE(8/27/2018,0)")</f>
        <v>72.63</v>
      </c>
      <c r="YE2" s="1">
        <f t="array" ref="YE2:YE71">_xll.FDS(YE1,"FG_PRICE(8/27/2018,0)")</f>
        <v>74.62</v>
      </c>
      <c r="YF2" s="1">
        <f t="array" ref="YF2:YF71">_xll.FDS(YF1,"FG_PRICE(8/27/2018,0)")</f>
        <v>18.75</v>
      </c>
      <c r="YG2" s="1">
        <f t="array" ref="YG2:YG71">_xll.FDS(YG1,"FG_PRICE(8/27/2018,0)")</f>
        <v>50</v>
      </c>
      <c r="YH2" s="1">
        <f t="array" ref="YH2:YH71">_xll.FDS(YH1,"FG_PRICE(8/27/2018,0)")</f>
        <v>68.62</v>
      </c>
      <c r="YI2" s="1">
        <f t="array" ref="YI2:YI71">_xll.FDS(YI1,"FG_PRICE(8/27/2018,0)")</f>
        <v>43.61</v>
      </c>
      <c r="YJ2" s="1">
        <f t="array" ref="YJ2:YJ71">_xll.FDS(YJ1,"FG_PRICE(8/27/2018,0)")</f>
        <v>28.83</v>
      </c>
      <c r="YK2" s="1">
        <f t="array" ref="YK2:YK71">_xll.FDS(YK1,"FG_PRICE(8/27/2018,0)")</f>
        <v>52.44</v>
      </c>
      <c r="YL2" s="1">
        <f t="array" ref="YL2:YL71">_xll.FDS(YL1,"FG_PRICE(8/27/2018,0)")</f>
        <v>63</v>
      </c>
      <c r="YM2" s="1">
        <f t="array" ref="YM2:YM71">_xll.FDS(YM1,"FG_PRICE(8/27/2018,0)")</f>
        <v>130.80000000000001</v>
      </c>
      <c r="YN2" s="1">
        <f t="array" ref="YN2:YN71">_xll.FDS(YN1,"FG_PRICE(8/27/2018,0)")</f>
        <v>112.41</v>
      </c>
      <c r="YO2" s="1">
        <f t="array" ref="YO2:YO71">_xll.FDS(YO1,"FG_PRICE(8/27/2018,0)")</f>
        <v>41.58</v>
      </c>
      <c r="YP2" s="1">
        <f t="array" ref="YP2:YP71">_xll.FDS(YP1,"FG_PRICE(8/27/2018,0)")</f>
        <v>56.44</v>
      </c>
      <c r="YQ2" s="1">
        <f t="array" ref="YQ2:YQ71">_xll.FDS(YQ1,"FG_PRICE(8/27/2018,0)")</f>
        <v>117.49</v>
      </c>
      <c r="YR2" s="1">
        <f t="array" ref="YR2:YR71">_xll.FDS(YR1,"FG_PRICE(8/27/2018,0)")</f>
        <v>83.44</v>
      </c>
      <c r="YS2" s="1">
        <f t="array" ref="YS2:YS71">_xll.FDS(YS1,"FG_PRICE(8/27/2018,0)")</f>
        <v>67.260000000000005</v>
      </c>
      <c r="YT2" s="1">
        <f t="array" ref="YT2:YT71">_xll.FDS(YT1,"FG_PRICE(8/27/2018,0)")</f>
        <v>15.58</v>
      </c>
      <c r="YU2" s="1">
        <f t="array" ref="YU2:YU71">_xll.FDS(YU1,"FG_PRICE(8/27/2018,0)")</f>
        <v>174.66</v>
      </c>
      <c r="YV2" s="1">
        <f t="array" ref="YV2:YV71">_xll.FDS(YV1,"FG_PRICE(8/27/2018,0)")</f>
        <v>28.97</v>
      </c>
      <c r="YW2" s="1">
        <f t="array" ref="YW2:YW71">_xll.FDS(YW1,"FG_PRICE(8/27/2018,0)")</f>
        <v>109.36</v>
      </c>
      <c r="YX2" s="1">
        <f t="array" ref="YX2:YX71">_xll.FDS(YX1,"FG_PRICE(8/27/2018,0)")</f>
        <v>44.32</v>
      </c>
      <c r="YY2" s="1">
        <f t="array" ref="YY2:YY71">_xll.FDS(YY1,"FG_PRICE(8/27/2018,0)")</f>
        <v>32.99</v>
      </c>
      <c r="YZ2" s="1">
        <f t="array" ref="YZ2:YZ71">_xll.FDS(YZ1,"FG_PRICE(8/27/2018,0)")</f>
        <v>112.66</v>
      </c>
      <c r="ZA2" s="1">
        <f t="array" ref="ZA2:ZA71">_xll.FDS(ZA1,"FG_PRICE(8/27/2018,0)")</f>
        <v>88.5</v>
      </c>
      <c r="ZB2" s="1">
        <f t="array" ref="ZB2:ZB71">_xll.FDS(ZB1,"FG_PRICE(8/27/2018,0)")</f>
        <v>65.959999999999994</v>
      </c>
      <c r="ZC2" s="1">
        <f t="array" ref="ZC2:ZC71">_xll.FDS(ZC1,"FG_PRICE(8/27/2018,0)")</f>
        <v>80.260000000000005</v>
      </c>
      <c r="ZD2" s="1">
        <f t="array" ref="ZD2:ZD71">_xll.FDS(ZD1,"FG_PRICE(8/27/2018,0)")</f>
        <v>145.72999999999999</v>
      </c>
      <c r="ZE2" s="1">
        <f t="array" ref="ZE2:ZE71">_xll.FDS(ZE1,"FG_PRICE(8/27/2018,0)")</f>
        <v>64.349999999999994</v>
      </c>
      <c r="ZF2" s="1">
        <f t="array" ref="ZF2:ZF71">_xll.FDS(ZF1,"FG_PRICE(8/27/2018,0)")</f>
        <v>43.4</v>
      </c>
      <c r="ZG2" s="1">
        <f t="array" ref="ZG2:ZG71">_xll.FDS(ZG1,"FG_PRICE(8/27/2018,0)")</f>
        <v>80.53</v>
      </c>
      <c r="ZH2" s="1">
        <f t="array" ref="ZH2:ZH71">_xll.FDS(ZH1,"FG_PRICE(8/27/2018,0)")</f>
        <v>97.65</v>
      </c>
      <c r="ZI2" s="1">
        <f t="array" ref="ZI2:ZI71">_xll.FDS(ZI1,"FG_PRICE(8/27/2018,0)")</f>
        <v>163.32</v>
      </c>
      <c r="ZJ2" s="1">
        <f t="array" ref="ZJ2:ZJ71">_xll.FDS(ZJ1,"FG_PRICE(8/27/2018,0)")</f>
        <v>97.98</v>
      </c>
      <c r="ZK2" s="1">
        <f t="array" ref="ZK2:ZK71">_xll.FDS(ZK1,"FG_PRICE(8/27/2018,0)")</f>
        <v>18.25</v>
      </c>
      <c r="ZL2" s="1">
        <f t="array" ref="ZL2:ZL71">_xll.FDS(ZL1,"FG_PRICE(8/27/2018,0)")</f>
        <v>111.13</v>
      </c>
      <c r="ZM2" s="1">
        <f t="array" ref="ZM2:ZM71">_xll.FDS(ZM1,"FG_PRICE(8/27/2018,0)")</f>
        <v>29.43</v>
      </c>
      <c r="ZN2" s="1">
        <f t="array" ref="ZN2:ZN71">_xll.FDS(ZN1,"FG_PRICE(8/27/2018,0)")</f>
        <v>106.44</v>
      </c>
      <c r="ZO2" s="1">
        <f t="array" ref="ZO2:ZO71">_xll.FDS(ZO1,"FG_PRICE(8/27/2018,0)")</f>
        <v>74.63</v>
      </c>
      <c r="ZP2" s="1">
        <f t="array" ref="ZP2:ZP71">_xll.FDS(ZP1,"FG_PRICE(8/27/2018,0)")</f>
        <v>100.37</v>
      </c>
      <c r="ZQ2" s="1">
        <f t="array" ref="ZQ2:ZQ71">_xll.FDS(ZQ1,"FG_PRICE(8/27/2018,0)")</f>
        <v>212.99</v>
      </c>
      <c r="ZR2" s="1">
        <f t="array" ref="ZR2:ZR71">_xll.FDS(ZR1,"FG_PRICE(8/27/2018,0)")</f>
        <v>25.96</v>
      </c>
      <c r="ZS2" s="1">
        <f t="array" ref="ZS2:ZS71">_xll.FDS(ZS1,"FG_PRICE(8/27/2018,0)")</f>
        <v>120.03</v>
      </c>
      <c r="ZT2" s="1">
        <f t="array" ref="ZT2:ZT71">_xll.FDS(ZT1,"FG_PRICE(8/27/2018,0)")</f>
        <v>97.75</v>
      </c>
      <c r="ZU2" s="1">
        <f t="array" ref="ZU2:ZU71">_xll.FDS(ZU1,"FG_PRICE(8/27/2018,0)")</f>
        <v>17.75</v>
      </c>
      <c r="ZV2" s="1">
        <f t="array" ref="ZV2:ZV71">_xll.FDS(ZV1,"FG_PRICE(8/27/2018,0)")</f>
        <v>154.66</v>
      </c>
      <c r="ZW2" s="1">
        <f t="array" ref="ZW2:ZW71">_xll.FDS(ZW1,"FG_PRICE(8/27/2018,0)")</f>
        <v>33.99</v>
      </c>
      <c r="ZX2" s="1">
        <f t="array" ref="ZX2:ZX71">_xll.FDS(ZX1,"FG_PRICE(8/27/2018,0)")</f>
        <v>158.05000000000001</v>
      </c>
      <c r="ZY2" s="1">
        <f t="array" ref="ZY2:ZY71">_xll.FDS(ZY1,"FG_PRICE(8/27/2018,0)")</f>
        <v>177.39</v>
      </c>
      <c r="ZZ2" s="1">
        <f t="array" ref="ZZ2:ZZ71">_xll.FDS(ZZ1,"FG_PRICE(8/27/2018,0)")</f>
        <v>89.97</v>
      </c>
      <c r="AAA2" s="1">
        <f t="array" ref="AAA2:AAA71">_xll.FDS(AAA1,"FG_PRICE(8/27/2018,0)")</f>
        <v>67.34</v>
      </c>
      <c r="AAB2" s="1">
        <f t="array" ref="AAB2:AAB71">_xll.FDS(AAB1,"FG_PRICE(8/27/2018,0)")</f>
        <v>10.07</v>
      </c>
      <c r="AAC2" s="1">
        <f t="array" ref="AAC2:AAC71">_xll.FDS(AAC1,"FG_PRICE(8/27/2018,0)")</f>
        <v>39.090000000000003</v>
      </c>
      <c r="AAD2" s="1">
        <f t="array" ref="AAD2:AAD71">_xll.FDS(AAD1,"FG_PRICE(8/27/2018,0)")</f>
        <v>20.82</v>
      </c>
      <c r="AAE2" s="1">
        <f t="array" ref="AAE2:AAE71">_xll.FDS(AAE1,"FG_PRICE(8/27/2018,0)")</f>
        <v>79.59</v>
      </c>
      <c r="AAF2" s="1">
        <f t="array" ref="AAF2:AAF71">_xll.FDS(AAF1,"FG_PRICE(8/27/2018,0)")</f>
        <v>78.959999999999994</v>
      </c>
      <c r="AAG2" s="1">
        <f t="array" ref="AAG2:AAG71">_xll.FDS(AAG1,"FG_PRICE(8/27/2018,0)")</f>
        <v>84.7</v>
      </c>
      <c r="AAH2" s="1">
        <f t="array" ref="AAH2:AAH71">_xll.FDS(AAH1,"FG_PRICE(8/27/2018,0)")</f>
        <v>119.98</v>
      </c>
      <c r="AAI2" s="1">
        <f t="array" ref="AAI2:AAI71">_xll.FDS(AAI1,"FG_PRICE(8/27/2018,0)")</f>
        <v>222.49</v>
      </c>
      <c r="AAJ2" s="1">
        <f t="array" ref="AAJ2:AAJ71">_xll.FDS(AAJ1,"FG_PRICE(8/27/2018,0)")</f>
        <v>65</v>
      </c>
      <c r="AAK2" s="1">
        <f t="array" ref="AAK2:AAK71">_xll.FDS(AAK1,"FG_PRICE(8/27/2018,0)")</f>
        <v>388.44</v>
      </c>
      <c r="AAL2" s="1">
        <f t="array" ref="AAL2:AAL71">_xll.FDS(AAL1,"FG_PRICE(8/27/2018,0)")</f>
        <v>14.63</v>
      </c>
      <c r="AAM2" s="1">
        <f t="array" ref="AAM2:AAM71">_xll.FDS(AAM1,"FG_PRICE(8/27/2018,0)")</f>
        <v>19.440000000000001</v>
      </c>
      <c r="AAN2" s="1">
        <f t="array" ref="AAN2:AAN71">_xll.FDS(AAN1,"FG_PRICE(8/27/2018,0)")</f>
        <v>144.11000000000001</v>
      </c>
      <c r="AAO2" s="1">
        <f t="array" ref="AAO2:AAO71">_xll.FDS(AAO1,"FG_PRICE(8/27/2018,0)")</f>
        <v>78.650000000000006</v>
      </c>
      <c r="AAP2" s="1">
        <f t="array" ref="AAP2:AAP71">_xll.FDS(AAP1,"FG_PRICE(8/27/2018,0)")</f>
        <v>78.239999999999995</v>
      </c>
      <c r="AAQ2" s="1">
        <f t="array" ref="AAQ2:AAQ71">_xll.FDS(AAQ1,"FG_PRICE(8/27/2018,0)")</f>
        <v>141.97</v>
      </c>
      <c r="AAR2" s="1">
        <f t="array" ref="AAR2:AAR71">_xll.FDS(AAR1,"FG_PRICE(8/27/2018,0)")</f>
        <v>11.88</v>
      </c>
      <c r="AAS2" s="1">
        <f t="array" ref="AAS2:AAS71">_xll.FDS(AAS1,"FG_PRICE(8/27/2018,0)")</f>
        <v>92.91</v>
      </c>
      <c r="AAT2" s="1">
        <f t="array" ref="AAT2:AAT71">_xll.FDS(AAT1,"FG_PRICE(8/27/2018,0)")</f>
        <v>136.13</v>
      </c>
      <c r="AAU2" s="1">
        <f t="array" ref="AAU2:AAU71">_xll.FDS(AAU1,"FG_PRICE(8/27/2018,0)")</f>
        <v>21.42</v>
      </c>
      <c r="AAV2" s="1">
        <f t="array" ref="AAV2:AAV71">_xll.FDS(AAV1,"FG_PRICE(8/27/2018,0)")</f>
        <v>110.74</v>
      </c>
      <c r="AAW2" s="1">
        <f t="array" ref="AAW2:AAW71">_xll.FDS(AAW1,"FG_PRICE(8/27/2018,0)")</f>
        <v>93.25</v>
      </c>
      <c r="AAX2" s="1">
        <f t="array" ref="AAX2:AAX71">_xll.FDS(AAX1,"FG_PRICE(8/27/2018,0)")</f>
        <v>132.97999999999999</v>
      </c>
      <c r="AAY2" s="1">
        <f t="array" ref="AAY2:AAY71">_xll.FDS(AAY1,"FG_PRICE(8/27/2018,0)")</f>
        <v>176.91</v>
      </c>
      <c r="AAZ2" s="1">
        <f t="array" ref="AAZ2:AAZ71">_xll.FDS(AAZ1,"FG_PRICE(8/27/2018,0)")</f>
        <v>59.5</v>
      </c>
      <c r="ABA2" s="1">
        <f t="array" ref="ABA2:ABA71">_xll.FDS(ABA1,"FG_PRICE(8/27/2018,0)")</f>
        <v>297.57</v>
      </c>
      <c r="ABB2" s="1">
        <f t="array" ref="ABB2:ABB71">_xll.FDS(ABB1,"FG_PRICE(8/27/2018,0)")</f>
        <v>94.26</v>
      </c>
      <c r="ABC2" s="1">
        <f t="array" ref="ABC2:ABC71">_xll.FDS(ABC1,"FG_PRICE(8/27/2018,0)")</f>
        <v>60.7</v>
      </c>
      <c r="ABD2" s="1">
        <f t="array" ref="ABD2:ABD71">_xll.FDS(ABD1,"FG_PRICE(8/27/2018,0)")</f>
        <v>12.43</v>
      </c>
      <c r="ABE2" s="1">
        <f t="array" ref="ABE2:ABE71">_xll.FDS(ABE1,"FG_PRICE(8/27/2018,0)")</f>
        <v>67.56</v>
      </c>
      <c r="ABF2" s="1">
        <f t="array" ref="ABF2:ABF71">_xll.FDS(ABF1,"FG_PRICE(8/27/2018,0)")</f>
        <v>16.48</v>
      </c>
      <c r="ABG2" s="1">
        <f t="array" ref="ABG2:ABG71">_xll.FDS(ABG1,"FG_PRICE(8/27/2018,0)")</f>
        <v>88.76</v>
      </c>
      <c r="ABH2" s="1">
        <f t="array" ref="ABH2:ABH71">_xll.FDS(ABH1,"FG_PRICE(8/27/2018,0)")</f>
        <v>73.150000000000006</v>
      </c>
      <c r="ABI2" s="1">
        <f t="array" ref="ABI2:ABI71">_xll.FDS(ABI1,"FG_PRICE(8/27/2018,0)")</f>
        <v>201.48</v>
      </c>
      <c r="ABJ2" s="1">
        <f t="array" ref="ABJ2:ABJ71">_xll.FDS(ABJ1,"FG_PRICE(8/27/2018,0)")</f>
        <v>34.840000000000003</v>
      </c>
      <c r="ABK2" s="1">
        <f t="array" ref="ABK2:ABK71">_xll.FDS(ABK1,"FG_PRICE(8/27/2018,0)")</f>
        <v>6.1</v>
      </c>
      <c r="ABL2" s="1">
        <f t="array" ref="ABL2:ABL71">_xll.FDS(ABL1,"FG_PRICE(8/27/2018,0)")</f>
        <v>25.57</v>
      </c>
      <c r="ABM2" s="1">
        <f t="array" ref="ABM2:ABM71">_xll.FDS(ABM1,"FG_PRICE(8/27/2018,0)")</f>
        <v>157.11000000000001</v>
      </c>
      <c r="ABN2" s="1">
        <f t="array" ref="ABN2:ABN71">_xll.FDS(ABN1,"FG_PRICE(8/27/2018,0)")</f>
        <v>49.04</v>
      </c>
      <c r="ABO2" s="1">
        <f t="array" ref="ABO2:ABO71">_xll.FDS(ABO1,"FG_PRICE(8/27/2018,0)")</f>
        <v>156.81</v>
      </c>
      <c r="ABP2" s="1">
        <f t="array" ref="ABP2:ABP71">_xll.FDS(ABP1,"FG_PRICE(8/27/2018,0)")</f>
        <v>117.77</v>
      </c>
      <c r="ABQ2" s="1">
        <f t="array" ref="ABQ2:ABQ71">_xll.FDS(ABQ1,"FG_PRICE(8/27/2018,0)")</f>
        <v>52.97</v>
      </c>
      <c r="ABR2" s="1">
        <f t="array" ref="ABR2:ABR71">_xll.FDS(ABR1,"FG_PRICE(8/27/2018,0)")</f>
        <v>21.4</v>
      </c>
      <c r="ABS2" s="1">
        <f t="array" ref="ABS2:ABS71">_xll.FDS(ABS1,"FG_PRICE(8/27/2018,0)")</f>
        <v>45.38</v>
      </c>
      <c r="ABT2" s="1">
        <f t="array" ref="ABT2:ABT71">_xll.FDS(ABT1,"FG_PRICE(8/27/2018,0)")</f>
        <v>39.369999999999997</v>
      </c>
      <c r="ABU2" s="1">
        <f t="array" ref="ABU2:ABU71">_xll.FDS(ABU1,"FG_PRICE(8/27/2018,0)")</f>
        <v>51.37</v>
      </c>
      <c r="ABV2" s="1">
        <f t="array" ref="ABV2:ABV71">_xll.FDS(ABV1,"FG_PRICE(8/27/2018,0)")</f>
        <v>42.58</v>
      </c>
      <c r="ABW2" s="1">
        <f t="array" ref="ABW2:ABW71">_xll.FDS(ABW1,"FG_PRICE(8/27/2018,0)")</f>
        <v>3685</v>
      </c>
      <c r="ABX2" s="1">
        <f t="array" ref="ABX2:ABX71">_xll.FDS(ABX1,"FG_PRICE(8/27/2018,0)")</f>
        <v>39.85</v>
      </c>
      <c r="ABY2" s="1">
        <f t="array" ref="ABY2:ABY71">_xll.FDS(ABY1,"FG_PRICE(8/27/2018,0)")</f>
        <v>62.93</v>
      </c>
      <c r="ABZ2" s="1">
        <f t="array" ref="ABZ2:ABZ71">_xll.FDS(ABZ1,"FG_PRICE(8/27/2018,0)")</f>
        <v>40.170887</v>
      </c>
      <c r="ACA2" s="1">
        <f t="array" ref="ACA2:ACA71">_xll.FDS(ACA1,"FG_PRICE(8/27/2018,0)")</f>
        <v>25.12</v>
      </c>
      <c r="ACB2" s="1">
        <f t="array" ref="ACB2:ACB71">_xll.FDS(ACB1,"FG_PRICE(8/27/2018,0)")</f>
        <v>74.8</v>
      </c>
      <c r="ACC2" s="1">
        <f t="array" ref="ACC2:ACC71">_xll.FDS(ACC1,"FG_PRICE(8/27/2018,0)")</f>
        <v>455.04</v>
      </c>
      <c r="ACD2" s="1">
        <f t="array" ref="ACD2:ACD71">_xll.FDS(ACD1,"FG_PRICE(8/27/2018,0)")</f>
        <v>7.02</v>
      </c>
      <c r="ACE2" s="1">
        <f t="array" ref="ACE2:ACE71">_xll.FDS(ACE1,"FG_PRICE(8/27/2018,0)")</f>
        <v>14.26</v>
      </c>
      <c r="ACF2" s="1">
        <f t="array" ref="ACF2:ACF71">_xll.FDS(ACF1,"FG_PRICE(8/27/2018,0)")</f>
        <v>331.24</v>
      </c>
      <c r="ACG2" s="1">
        <f t="array" ref="ACG2:ACG71">_xll.FDS(ACG1,"FG_PRICE(8/27/2018,0)")</f>
        <v>65.209999999999994</v>
      </c>
      <c r="ACH2" s="1">
        <f t="array" ref="ACH2:ACH71">_xll.FDS(ACH1,"FG_PRICE(8/27/2018,0)")</f>
        <v>105.83</v>
      </c>
      <c r="ACI2" s="1">
        <f t="array" ref="ACI2:ACI71">_xll.FDS(ACI1,"FG_PRICE(8/27/2018,0)")</f>
        <v>29.79</v>
      </c>
      <c r="ACJ2" s="1">
        <f t="array" ref="ACJ2:ACJ71">_xll.FDS(ACJ1,"FG_PRICE(8/27/2018,0)")</f>
        <v>64.849999999999994</v>
      </c>
      <c r="ACK2" s="1">
        <f t="array" ref="ACK2:ACK71">_xll.FDS(ACK1,"FG_PRICE(8/27/2018,0)")</f>
        <v>103.19</v>
      </c>
      <c r="ACL2" s="1">
        <f t="array" ref="ACL2:ACL71">_xll.FDS(ACL1,"FG_PRICE(8/27/2018,0)")</f>
        <v>27.47</v>
      </c>
      <c r="ACM2" s="1">
        <f t="array" ref="ACM2:ACM71">_xll.FDS(ACM1,"FG_PRICE(8/27/2018,0)")</f>
        <v>11.58</v>
      </c>
      <c r="ACN2" s="1">
        <f t="array" ref="ACN2:ACN71">_xll.FDS(ACN1,"FG_PRICE(8/27/2018,0)")</f>
        <v>30.35</v>
      </c>
      <c r="ACO2" s="1">
        <f t="array" ref="ACO2:ACO71">_xll.FDS(ACO1,"FG_PRICE(8/27/2018,0)")</f>
        <v>74.28</v>
      </c>
      <c r="ACP2" s="1">
        <f t="array" ref="ACP2:ACP71">_xll.FDS(ACP1,"FG_PRICE(8/27/2018,0)")</f>
        <v>176.84</v>
      </c>
      <c r="ACQ2" s="1">
        <f t="array" ref="ACQ2:ACQ71">_xll.FDS(ACQ1,"FG_PRICE(8/27/2018,0)")</f>
        <v>26.93</v>
      </c>
      <c r="ACR2" s="1">
        <f t="array" ref="ACR2:ACR71">_xll.FDS(ACR1,"FG_PRICE(8/27/2018,0)")</f>
        <v>18.78</v>
      </c>
      <c r="ACS2" s="1">
        <f t="array" ref="ACS2:ACS71">_xll.FDS(ACS1,"FG_PRICE(8/27/2018,0)")</f>
        <v>102.13</v>
      </c>
      <c r="ACT2" s="1">
        <f t="array" ref="ACT2:ACT71">_xll.FDS(ACT1,"FG_PRICE(8/27/2018,0)")</f>
        <v>50.23</v>
      </c>
      <c r="ACU2" s="1">
        <f t="array" ref="ACU2:ACU71">_xll.FDS(ACU1,"FG_PRICE(8/27/2018,0)")</f>
        <v>44.63</v>
      </c>
      <c r="ACV2" s="1">
        <f t="array" ref="ACV2:ACV71">_xll.FDS(ACV1,"FG_PRICE(8/27/2018,0)")</f>
        <v>56.16</v>
      </c>
      <c r="ACW2" s="1">
        <f t="array" ref="ACW2:ACW71">_xll.FDS(ACW1,"FG_PRICE(8/27/2018,0)")</f>
        <v>91.63</v>
      </c>
      <c r="ACX2" s="1">
        <f t="array" ref="ACX2:ACX71">_xll.FDS(ACX1,"FG_PRICE(8/27/2018,0)")</f>
        <v>180.07</v>
      </c>
      <c r="ACY2" s="1">
        <f t="array" ref="ACY2:ACY71">_xll.FDS(ACY1,"FG_PRICE(8/27/2018,0)")</f>
        <v>204.2</v>
      </c>
      <c r="ACZ2" s="1">
        <f t="array" ref="ACZ2:ACZ71">_xll.FDS(ACZ1,"FG_PRICE(8/27/2018,0)")</f>
        <v>121.18</v>
      </c>
      <c r="ADA2" s="1">
        <f t="array" ref="ADA2:ADA71">_xll.FDS(ADA1,"FG_PRICE(8/27/2018,0)")</f>
        <v>86.99</v>
      </c>
      <c r="ADB2" s="1">
        <f t="array" ref="ADB2:ADB71">_xll.FDS(ADB1,"FG_PRICE(8/27/2018,0)")</f>
        <v>78.25</v>
      </c>
      <c r="ADC2" s="1">
        <f t="array" ref="ADC2:ADC71">_xll.FDS(ADC1,"FG_PRICE(8/27/2018,0)")</f>
        <v>8.35</v>
      </c>
      <c r="ADD2" s="1">
        <f t="array" ref="ADD2:ADD71">_xll.FDS(ADD1,"FG_PRICE(8/27/2018,0)")</f>
        <v>61.78</v>
      </c>
      <c r="ADE2" s="1">
        <f t="array" ref="ADE2:ADE71">_xll.FDS(ADE1,"FG_PRICE(8/27/2018,0)")</f>
        <v>115.64</v>
      </c>
      <c r="ADF2" s="1">
        <f t="array" ref="ADF2:ADF71">_xll.FDS(ADF1,"FG_PRICE(8/27/2018,0)")</f>
        <v>134.44</v>
      </c>
      <c r="ADG2" s="1">
        <f t="array" ref="ADG2:ADG71">_xll.FDS(ADG1,"FG_PRICE(8/27/2018,0)")</f>
        <v>58.39</v>
      </c>
      <c r="ADH2" s="1">
        <f t="array" ref="ADH2:ADH71">_xll.FDS(ADH1,"FG_PRICE(8/27/2018,0)")</f>
        <v>54.08</v>
      </c>
      <c r="ADI2" s="1">
        <f t="array" ref="ADI2:ADI71">_xll.FDS(ADI1,"FG_PRICE(8/27/2018,0)")</f>
        <v>20.16</v>
      </c>
      <c r="ADJ2" s="1">
        <f t="array" ref="ADJ2:ADJ71">_xll.FDS(ADJ1,"FG_PRICE(8/27/2018,0)")</f>
        <v>115.09</v>
      </c>
      <c r="ADK2" s="1">
        <f t="array" ref="ADK2:ADK71">_xll.FDS(ADK1,"FG_PRICE(8/27/2018,0)")</f>
        <v>74.709999999999994</v>
      </c>
      <c r="ADL2" s="1">
        <f t="array" ref="ADL2:ADL71">_xll.FDS(ADL1,"FG_PRICE(8/27/2018,0)")</f>
        <v>22.85</v>
      </c>
      <c r="ADM2" s="1">
        <f t="array" ref="ADM2:ADM71">_xll.FDS(ADM1,"FG_PRICE(8/27/2018,0)")</f>
        <v>45.9</v>
      </c>
      <c r="ADN2" s="1">
        <f t="array" ref="ADN2:ADN71">_xll.FDS(ADN1,"FG_PRICE(8/27/2018,0)")</f>
        <v>28.54</v>
      </c>
      <c r="ADO2" s="1">
        <f t="array" ref="ADO2:ADO71">_xll.FDS(ADO1,"FG_PRICE(8/27/2018,0)")</f>
        <v>87.06</v>
      </c>
      <c r="ADP2" s="1">
        <f t="array" ref="ADP2:ADP71">_xll.FDS(ADP1,"FG_PRICE(8/27/2018,0)")</f>
        <v>21.96</v>
      </c>
      <c r="ADQ2" s="1">
        <f t="array" ref="ADQ2:ADQ71">_xll.FDS(ADQ1,"FG_PRICE(8/27/2018,0)")</f>
        <v>210.26</v>
      </c>
      <c r="ADR2" s="1">
        <f t="array" ref="ADR2:ADR71">_xll.FDS(ADR1,"FG_PRICE(8/27/2018,0)")</f>
        <v>101.81</v>
      </c>
      <c r="ADS2" s="1">
        <f t="array" ref="ADS2:ADS71">_xll.FDS(ADS1,"FG_PRICE(8/27/2018,0)")</f>
        <v>11.46</v>
      </c>
      <c r="ADT2" s="1">
        <f t="array" ref="ADT2:ADT71">_xll.FDS(ADT1,"FG_PRICE(8/27/2018,0)")</f>
        <v>144.34</v>
      </c>
      <c r="ADU2" s="1">
        <f t="array" ref="ADU2:ADU71">_xll.FDS(ADU1,"FG_PRICE(8/27/2018,0)")</f>
        <v>93.62</v>
      </c>
      <c r="ADV2" s="1">
        <f t="array" ref="ADV2:ADV71">_xll.FDS(ADV1,"FG_PRICE(8/27/2018,0)")</f>
        <v>31.83</v>
      </c>
      <c r="ADW2" s="1">
        <f t="array" ref="ADW2:ADW71">_xll.FDS(ADW1,"FG_PRICE(8/27/2018,0)")</f>
        <v>170.48</v>
      </c>
      <c r="ADX2" s="1">
        <f t="array" ref="ADX2:ADX71">_xll.FDS(ADX1,"FG_PRICE(8/27/2018,0)")</f>
        <v>20.059999999999999</v>
      </c>
      <c r="ADY2" s="1">
        <f t="array" ref="ADY2:ADY71">_xll.FDS(ADY1,"FG_PRICE(8/27/2018,0)")</f>
        <v>74.540000000000006</v>
      </c>
      <c r="ADZ2" s="1">
        <f t="array" ref="ADZ2:ADZ71">_xll.FDS(ADZ1,"FG_PRICE(8/27/2018,0)")</f>
        <v>32.83</v>
      </c>
      <c r="AEA2" s="1">
        <f t="array" ref="AEA2:AEA71">_xll.FDS(AEA1,"FG_PRICE(8/27/2018,0)")</f>
        <v>67.989999999999995</v>
      </c>
      <c r="AEB2" s="1">
        <f t="array" ref="AEB2:AEB71">_xll.FDS(AEB1,"FG_PRICE(8/27/2018,0)")</f>
        <v>92.8</v>
      </c>
      <c r="AEC2" s="1">
        <f t="array" ref="AEC2:AEC71">_xll.FDS(AEC1,"FG_PRICE(8/27/2018,0)")</f>
        <v>25.56</v>
      </c>
      <c r="AED2" s="1">
        <f t="array" ref="AED2:AED71">_xll.FDS(AED1,"FG_PRICE(8/27/2018,0)")</f>
        <v>64.430000000000007</v>
      </c>
      <c r="AEE2" s="1">
        <f t="array" ref="AEE2:AEE71">_xll.FDS(AEE1,"FG_PRICE(8/27/2018,0)")</f>
        <v>41.23</v>
      </c>
      <c r="AEF2" s="1">
        <f t="array" ref="AEF2:AEF71">_xll.FDS(AEF1,"FG_PRICE(8/27/2018,0)")</f>
        <v>359.15</v>
      </c>
      <c r="AEG2" s="1">
        <f t="array" ref="AEG2:AEG71">_xll.FDS(AEG1,"FG_PRICE(8/27/2018,0)")</f>
        <v>30.63</v>
      </c>
      <c r="AEH2" s="1">
        <f t="array" ref="AEH2:AEH71">_xll.FDS(AEH1,"FG_PRICE(8/27/2018,0)")</f>
        <v>235.55</v>
      </c>
      <c r="AEI2" s="1">
        <f t="array" ref="AEI2:AEI71">_xll.FDS(AEI1,"FG_PRICE(8/27/2018,0)")</f>
        <v>86.54</v>
      </c>
      <c r="AEJ2" s="1">
        <f t="array" ref="AEJ2:AEJ71">_xll.FDS(AEJ1,"FG_PRICE(8/27/2018,0)")</f>
        <v>187.53</v>
      </c>
      <c r="AEK2" s="1">
        <f t="array" ref="AEK2:AEK71">_xll.FDS(AEK1,"FG_PRICE(8/27/2018,0)")</f>
        <v>41.68</v>
      </c>
      <c r="AEL2" s="1">
        <f t="array" ref="AEL2:AEL71">_xll.FDS(AEL1,"FG_PRICE(8/27/2018,0)")</f>
        <v>39.25</v>
      </c>
      <c r="AEM2" s="1">
        <f t="array" ref="AEM2:AEM71">_xll.FDS(AEM1,"FG_PRICE(8/27/2018,0)")</f>
        <v>15.28</v>
      </c>
      <c r="AEN2" s="1">
        <f t="array" ref="AEN2:AEN71">_xll.FDS(AEN1,"FG_PRICE(8/27/2018,0)")</f>
        <v>248.15</v>
      </c>
      <c r="AEO2" s="1">
        <f t="array" ref="AEO2:AEO71">_xll.FDS(AEO1,"FG_PRICE(8/27/2018,0)")</f>
        <v>86.6</v>
      </c>
      <c r="AEP2" s="1">
        <f t="array" ref="AEP2:AEP71">_xll.FDS(AEP1,"FG_PRICE(8/27/2018,0)")</f>
        <v>127.63</v>
      </c>
      <c r="AEQ2" s="1">
        <f t="array" ref="AEQ2:AEQ71">_xll.FDS(AEQ1,"FG_PRICE(8/27/2018,0)")</f>
        <v>96.66</v>
      </c>
      <c r="AER2" s="1">
        <f t="array" ref="AER2:AER71">_xll.FDS(AER1,"FG_PRICE(8/27/2018,0)")</f>
        <v>52.4</v>
      </c>
      <c r="AES2" s="1">
        <f t="array" ref="AES2:AES71">_xll.FDS(AES1,"FG_PRICE(8/27/2018,0)")</f>
        <v>129.78</v>
      </c>
      <c r="AET2" s="1">
        <f t="array" ref="AET2:AET71">_xll.FDS(AET1,"FG_PRICE(8/27/2018,0)")</f>
        <v>53.73</v>
      </c>
      <c r="AEU2" s="1">
        <f t="array" ref="AEU2:AEU71">_xll.FDS(AEU1,"FG_PRICE(8/27/2018,0)")</f>
        <v>48.7</v>
      </c>
      <c r="AEV2" s="1">
        <f t="array" ref="AEV2:AEV71">_xll.FDS(AEV1,"FG_PRICE(8/27/2018,0)")</f>
        <v>88.7</v>
      </c>
      <c r="AEW2" s="1">
        <f t="array" ref="AEW2:AEW71">_xll.FDS(AEW1,"FG_PRICE(8/27/2018,0)")</f>
        <v>237.92</v>
      </c>
      <c r="AEX2" s="1">
        <f t="array" ref="AEX2:AEX71">_xll.FDS(AEX1,"FG_PRICE(8/27/2018,0)")</f>
        <v>65.8</v>
      </c>
      <c r="AEY2" s="1">
        <f t="array" ref="AEY2:AEY71">_xll.FDS(AEY1,"FG_PRICE(8/27/2018,0)")</f>
        <v>37.520000000000003</v>
      </c>
      <c r="AEZ2" s="1">
        <f t="array" ref="AEZ2:AEZ71">_xll.FDS(AEZ1,"FG_PRICE(8/27/2018,0)")</f>
        <v>50.74</v>
      </c>
      <c r="AFA2" s="1">
        <f t="array" ref="AFA2:AFA71">_xll.FDS(AFA1,"FG_PRICE(8/27/2018,0)")</f>
        <v>57.26</v>
      </c>
      <c r="AFB2" s="1">
        <f t="array" ref="AFB2:AFB71">_xll.FDS(AFB1,"FG_PRICE(8/27/2018,0)")</f>
        <v>36.61</v>
      </c>
      <c r="AFC2" s="1">
        <f t="array" ref="AFC2:AFC71">_xll.FDS(AFC1,"FG_PRICE(8/27/2018,0)")</f>
        <v>55.85</v>
      </c>
      <c r="AFD2" s="1">
        <f t="array" ref="AFD2:AFD71">_xll.FDS(AFD1,"FG_PRICE(8/27/2018,0)")</f>
        <v>53.36</v>
      </c>
      <c r="AFE2" s="1">
        <f t="array" ref="AFE2:AFE71">_xll.FDS(AFE1,"FG_PRICE(8/27/2018,0)")</f>
        <v>41.49</v>
      </c>
      <c r="AFF2" s="1">
        <f t="array" ref="AFF2:AFF71">_xll.FDS(AFF1,"FG_PRICE(8/27/2018,0)")</f>
        <v>26.596245</v>
      </c>
      <c r="AFG2" s="1">
        <f t="array" ref="AFG2:AFG71">_xll.FDS(AFG1,"FG_PRICE(8/27/2018,0)")</f>
        <v>116.29</v>
      </c>
      <c r="AFH2" s="1">
        <f t="array" ref="AFH2:AFH71">_xll.FDS(AFH1,"FG_PRICE(8/27/2018,0)")</f>
        <v>74.67</v>
      </c>
      <c r="AFI2" s="1">
        <f t="array" ref="AFI2:AFI71">_xll.FDS(AFI1,"FG_PRICE(8/27/2018,0)")</f>
        <v>131.88999999999999</v>
      </c>
      <c r="AFJ2" s="1">
        <f t="array" ref="AFJ2:AFJ71">_xll.FDS(AFJ1,"FG_PRICE(8/27/2018,0)")</f>
        <v>86.54</v>
      </c>
      <c r="AFK2" s="1">
        <f t="array" ref="AFK2:AFK71">_xll.FDS(AFK1,"FG_PRICE(8/27/2018,0)")</f>
        <v>319.27</v>
      </c>
      <c r="AFL2" s="1">
        <f t="array" ref="AFL2:AFL71">_xll.FDS(AFL1,"FG_PRICE(8/27/2018,0)")</f>
        <v>62.84</v>
      </c>
      <c r="AFM2" s="1">
        <f t="array" ref="AFM2:AFM71">_xll.FDS(AFM1,"FG_PRICE(8/27/2018,0)")</f>
        <v>32.1</v>
      </c>
      <c r="AFN2" s="1">
        <f t="array" ref="AFN2:AFN71">_xll.FDS(AFN1,"FG_PRICE(8/27/2018,0)")</f>
        <v>96.4</v>
      </c>
      <c r="AFO2" s="1">
        <f t="array" ref="AFO2:AFO71">_xll.FDS(AFO1,"FG_PRICE(8/27/2018,0)")</f>
        <v>61.09</v>
      </c>
      <c r="AFP2" s="1">
        <f t="array" ref="AFP2:AFP71">_xll.FDS(AFP1,"FG_PRICE(8/27/2018,0)")</f>
        <v>133.37</v>
      </c>
      <c r="AFQ2" s="1">
        <f t="array" ref="AFQ2:AFQ71">_xll.FDS(AFQ1,"FG_PRICE(8/27/2018,0)")</f>
        <v>80.31</v>
      </c>
      <c r="AFR2" s="1">
        <f t="array" ref="AFR2:AFR71">_xll.FDS(AFR1,"FG_PRICE(8/27/2018,0)")</f>
        <v>15.57</v>
      </c>
      <c r="AFS2" s="1">
        <f t="array" ref="AFS2:AFS71">_xll.FDS(AFS1,"FG_PRICE(8/27/2018,0)")</f>
        <v>84.57</v>
      </c>
      <c r="AFT2" s="1">
        <f t="array" ref="AFT2:AFT71">_xll.FDS(AFT1,"FG_PRICE(8/27/2018,0)")</f>
        <v>35.89</v>
      </c>
      <c r="AFU2" s="1">
        <f t="array" ref="AFU2:AFU71">_xll.FDS(AFU1,"FG_PRICE(8/27/2018,0)")</f>
        <v>115.25</v>
      </c>
      <c r="AFV2" s="1">
        <f t="array" ref="AFV2:AFV71">_xll.FDS(AFV1,"FG_PRICE(8/27/2018,0)")</f>
        <v>69.239999999999995</v>
      </c>
      <c r="AFW2" s="1">
        <f t="array" ref="AFW2:AFW71">_xll.FDS(AFW1,"FG_PRICE(8/27/2018,0)")</f>
        <v>242.38</v>
      </c>
      <c r="AFX2" s="1">
        <f t="array" ref="AFX2:AFX71">_xll.FDS(AFX1,"FG_PRICE(8/27/2018,0)")</f>
        <v>19.03</v>
      </c>
      <c r="AFY2" s="1">
        <f t="array" ref="AFY2:AFY71">_xll.FDS(AFY1,"FG_PRICE(8/27/2018,0)")</f>
        <v>20.62</v>
      </c>
      <c r="AFZ2" s="1">
        <f t="array" ref="AFZ2:AFZ71">_xll.FDS(AFZ1,"FG_PRICE(8/27/2018,0)")</f>
        <v>85.94</v>
      </c>
      <c r="AGA2" s="1">
        <f t="array" ref="AGA2:AGA71">_xll.FDS(AGA1,"FG_PRICE(8/27/2018,0)")</f>
        <v>85.04</v>
      </c>
      <c r="AGB2" s="1">
        <f t="array" ref="AGB2:AGB71">_xll.FDS(AGB1,"FG_PRICE(8/27/2018,0)")</f>
        <v>39.67</v>
      </c>
      <c r="AGC2" s="1">
        <f t="array" ref="AGC2:AGC71">_xll.FDS(AGC1,"FG_PRICE(8/27/2018,0)")</f>
        <v>51.62</v>
      </c>
      <c r="AGD2" s="1">
        <f t="array" ref="AGD2:AGD71">_xll.FDS(AGD1,"FG_PRICE(8/27/2018,0)")</f>
        <v>54.07</v>
      </c>
      <c r="AGE2" s="1">
        <f t="array" ref="AGE2:AGE71">_xll.FDS(AGE1,"FG_PRICE(8/27/2018,0)")</f>
        <v>377.9</v>
      </c>
      <c r="AGF2" s="1">
        <f t="array" ref="AGF2:AGF71">_xll.FDS(AGF1,"FG_PRICE(8/27/2018,0)")</f>
        <v>127.44</v>
      </c>
      <c r="AGG2" s="1">
        <f t="array" ref="AGG2:AGG71">_xll.FDS(AGG1,"FG_PRICE(8/27/2018,0)")</f>
        <v>240.84</v>
      </c>
      <c r="AGH2" s="1">
        <f t="array" ref="AGH2:AGH71">_xll.FDS(AGH1,"FG_PRICE(8/27/2018,0)")</f>
        <v>301.56</v>
      </c>
      <c r="AGI2" s="1">
        <f t="array" ref="AGI2:AGI71">_xll.FDS(AGI1,"FG_PRICE(8/27/2018,0)")</f>
        <v>21.53</v>
      </c>
      <c r="AGJ2" s="1">
        <f t="array" ref="AGJ2:AGJ71">_xll.FDS(AGJ1,"FG_PRICE(8/27/2018,0)")</f>
        <v>267.08</v>
      </c>
      <c r="AGK2" s="1">
        <f t="array" ref="AGK2:AGK71">_xll.FDS(AGK1,"FG_PRICE(8/27/2018,0)")</f>
        <v>20.73</v>
      </c>
      <c r="AGL2" s="1">
        <f t="array" ref="AGL2:AGL71">_xll.FDS(AGL1,"FG_PRICE(8/27/2018,0)")</f>
        <v>36.21</v>
      </c>
      <c r="AGM2" s="1">
        <f t="array" ref="AGM2:AGM71">_xll.FDS(AGM1,"FG_PRICE(8/27/2018,0)")</f>
        <v>152.78</v>
      </c>
      <c r="AGN2" s="1">
        <f t="array" ref="AGN2:AGN71">_xll.FDS(AGN1,"FG_PRICE(8/27/2018,0)")</f>
        <v>28.49</v>
      </c>
      <c r="AGO2" s="1">
        <f t="array" ref="AGO2:AGO71">_xll.FDS(AGO1,"FG_PRICE(8/27/2018,0)")</f>
        <v>123.85</v>
      </c>
      <c r="AGP2" s="1">
        <f t="array" ref="AGP2:AGP71">_xll.FDS(AGP1,"FG_PRICE(8/27/2018,0)")</f>
        <v>44.97</v>
      </c>
      <c r="AGQ2" s="1">
        <f t="array" ref="AGQ2:AGQ71">_xll.FDS(AGQ1,"FG_PRICE(8/27/2018,0)")</f>
        <v>159.31</v>
      </c>
      <c r="AGR2" s="1">
        <f t="array" ref="AGR2:AGR71">_xll.FDS(AGR1,"FG_PRICE(8/27/2018,0)")</f>
        <v>54.46</v>
      </c>
      <c r="AGS2" s="1">
        <f t="array" ref="AGS2:AGS71">_xll.FDS(AGS1,"FG_PRICE(8/27/2018,0)")</f>
        <v>32.71</v>
      </c>
      <c r="AGT2" s="1">
        <f t="array" ref="AGT2:AGT71">_xll.FDS(AGT1,"FG_PRICE(8/27/2018,0)")</f>
        <v>43.19</v>
      </c>
      <c r="AGU2" s="1">
        <f t="array" ref="AGU2:AGU71">_xll.FDS(AGU1,"FG_PRICE(8/27/2018,0)")</f>
        <v>44.06</v>
      </c>
      <c r="AGV2" s="1">
        <f t="array" ref="AGV2:AGV71">_xll.FDS(AGV1,"FG_PRICE(8/27/2018,0)")</f>
        <v>126.78</v>
      </c>
      <c r="AGW2" s="1">
        <f t="array" ref="AGW2:AGW71">_xll.FDS(AGW1,"FG_PRICE(8/27/2018,0)")</f>
        <v>135.36000000000001</v>
      </c>
      <c r="AGX2" s="1">
        <f t="array" ref="AGX2:AGX71">_xll.FDS(AGX1,"FG_PRICE(8/27/2018,0)")</f>
        <v>145.4</v>
      </c>
      <c r="AGY2" s="1">
        <f t="array" ref="AGY2:AGY71">_xll.FDS(AGY1,"FG_PRICE(8/27/2018,0)")</f>
        <v>112.58</v>
      </c>
      <c r="AGZ2" s="1">
        <f t="array" ref="AGZ2:AGZ71">_xll.FDS(AGZ1,"FG_PRICE(8/27/2018,0)")</f>
        <v>117.49</v>
      </c>
      <c r="AHA2" s="1">
        <f t="array" ref="AHA2:AHA71">_xll.FDS(AHA1,"FG_PRICE(8/27/2018,0)")</f>
        <v>102.08</v>
      </c>
      <c r="AHB2" s="1">
        <f t="array" ref="AHB2:AHB71">_xll.FDS(AHB1,"FG_PRICE(8/27/2018,0)")</f>
        <v>7.79</v>
      </c>
      <c r="AHC2" s="1">
        <f t="array" ref="AHC2:AHC71">_xll.FDS(AHC1,"FG_PRICE(8/27/2018,0)")</f>
        <v>92.56</v>
      </c>
      <c r="AHD2" s="1">
        <f t="array" ref="AHD2:AHD71">_xll.FDS(AHD1,"FG_PRICE(8/27/2018,0)")</f>
        <v>34.450000000000003</v>
      </c>
      <c r="AHE2" s="1">
        <f t="array" ref="AHE2:AHE71">_xll.FDS(AHE1,"FG_PRICE(8/27/2018,0)")</f>
        <v>30.6</v>
      </c>
      <c r="AHF2" s="1">
        <f t="array" ref="AHF2:AHF71">_xll.FDS(AHF1,"FG_PRICE(8/27/2018,0)")</f>
        <v>20.81</v>
      </c>
      <c r="AHG2" s="1">
        <f t="array" ref="AHG2:AHG71">_xll.FDS(AHG1,"FG_PRICE(8/27/2018,0)")</f>
        <v>22.55</v>
      </c>
      <c r="AHH2" s="1">
        <f t="array" ref="AHH2:AHH71">_xll.FDS(AHH1,"FG_PRICE(8/27/2018,0)")</f>
        <v>121.21</v>
      </c>
      <c r="AHI2" s="1">
        <f t="array" ref="AHI2:AHI71">_xll.FDS(AHI1,"FG_PRICE(8/27/2018,0)")</f>
        <v>113.58</v>
      </c>
      <c r="AHJ2" s="1">
        <f t="array" ref="AHJ2:AHJ71">_xll.FDS(AHJ1,"FG_PRICE(8/27/2018,0)")</f>
        <v>139.94999999999999</v>
      </c>
      <c r="AHK2" s="1">
        <f t="array" ref="AHK2:AHK71">_xll.FDS(AHK1,"FG_PRICE(8/27/2018,0)")</f>
        <v>150.03</v>
      </c>
      <c r="AHL2" s="1">
        <f t="array" ref="AHL2:AHL71">_xll.FDS(AHL1,"FG_PRICE(8/27/2018,0)")</f>
        <v>75.81</v>
      </c>
      <c r="AHM2" s="1">
        <f t="array" ref="AHM2:AHM71">_xll.FDS(AHM1,"FG_PRICE(8/27/2018,0)")</f>
        <v>50.76</v>
      </c>
      <c r="AHN2" s="1">
        <f t="array" ref="AHN2:AHN71">_xll.FDS(AHN1,"FG_PRICE(8/27/2018,0)")</f>
        <v>118.08</v>
      </c>
      <c r="AHO2" s="1">
        <f t="array" ref="AHO2:AHO71">_xll.FDS(AHO1,"FG_PRICE(8/27/2018,0)")</f>
        <v>157.65</v>
      </c>
      <c r="AHP2" s="1">
        <f t="array" ref="AHP2:AHP71">_xll.FDS(AHP1,"FG_PRICE(8/27/2018,0)")</f>
        <v>179.32</v>
      </c>
      <c r="AHQ2" s="1">
        <f t="array" ref="AHQ2:AHQ71">_xll.FDS(AHQ1,"FG_PRICE(8/27/2018,0)")</f>
        <v>39.340000000000003</v>
      </c>
      <c r="AHR2" s="1">
        <f t="array" ref="AHR2:AHR71">_xll.FDS(AHR1,"FG_PRICE(8/27/2018,0)")</f>
        <v>22.79</v>
      </c>
      <c r="AHS2" s="1">
        <f t="array" ref="AHS2:AHS71">_xll.FDS(AHS1,"FG_PRICE(8/27/2018,0)")</f>
        <v>58.68</v>
      </c>
      <c r="AHT2" s="1">
        <f t="array" ref="AHT2:AHT71">_xll.FDS(AHT1,"FG_PRICE(8/27/2018,0)")</f>
        <v>71.22</v>
      </c>
      <c r="AHU2" s="1">
        <f t="array" ref="AHU2:AHU71">_xll.FDS(AHU1,"FG_PRICE(8/27/2018,0)")</f>
        <v>21.78</v>
      </c>
      <c r="AHV2" s="1">
        <f t="array" ref="AHV2:AHV71">_xll.FDS(AHV1,"FG_PRICE(8/27/2018,0)")</f>
        <v>54.85</v>
      </c>
      <c r="AHW2" s="1">
        <f t="array" ref="AHW2:AHW71">_xll.FDS(AHW1,"FG_PRICE(8/27/2018,0)")</f>
        <v>128.74</v>
      </c>
      <c r="AHX2" s="1">
        <f t="array" ref="AHX2:AHX71">_xll.FDS(AHX1,"FG_PRICE(8/27/2018,0)")</f>
        <v>110.54</v>
      </c>
      <c r="AHY2" s="1">
        <f t="array" ref="AHY2:AHY71">_xll.FDS(AHY1,"FG_PRICE(8/27/2018,0)")</f>
        <v>57.98</v>
      </c>
      <c r="AHZ2" s="1">
        <f t="array" ref="AHZ2:AHZ71">_xll.FDS(AHZ1,"FG_PRICE(8/27/2018,0)")</f>
        <v>190.98</v>
      </c>
      <c r="AIA2" s="1">
        <f t="array" ref="AIA2:AIA71">_xll.FDS(AIA1,"FG_PRICE(8/27/2018,0)")</f>
        <v>69.44</v>
      </c>
      <c r="AIB2" s="1">
        <f t="array" ref="AIB2:AIB71">_xll.FDS(AIB1,"FG_PRICE(8/27/2018,0)")</f>
        <v>123.72</v>
      </c>
      <c r="AIC2" s="1">
        <f t="array" ref="AIC2:AIC71">_xll.FDS(AIC1,"FG_PRICE(8/27/2018,0)")</f>
        <v>66.569999999999993</v>
      </c>
      <c r="AID2" s="1">
        <f t="array" ref="AID2:AID71">_xll.FDS(AID1,"FG_PRICE(8/27/2018,0)")</f>
        <v>21.71</v>
      </c>
      <c r="AIE2" s="1">
        <f t="array" ref="AIE2:AIE71">_xll.FDS(AIE1,"FG_PRICE(8/27/2018,0)")</f>
        <v>61.8</v>
      </c>
      <c r="AIF2" s="1">
        <f t="array" ref="AIF2:AIF71">_xll.FDS(AIF1,"FG_PRICE(8/27/2018,0)")</f>
        <v>303.95</v>
      </c>
      <c r="AIG2" s="1">
        <f t="array" ref="AIG2:AIG71">_xll.FDS(AIG1,"FG_PRICE(8/27/2018,0)")</f>
        <v>151.68</v>
      </c>
      <c r="AIH2" s="1">
        <f t="array" ref="AIH2:AIH71">_xll.FDS(AIH1,"FG_PRICE(8/27/2018,0)")</f>
        <v>64.47</v>
      </c>
      <c r="AII2" s="1">
        <f t="array" ref="AII2:AII71">_xll.FDS(AII1,"FG_PRICE(8/27/2018,0)")</f>
        <v>67.099999999999994</v>
      </c>
      <c r="AIJ2" s="1">
        <f t="array" ref="AIJ2:AIJ71">_xll.FDS(AIJ1,"FG_PRICE(8/27/2018,0)")</f>
        <v>65.91</v>
      </c>
      <c r="AIK2" s="1">
        <f t="array" ref="AIK2:AIK71">_xll.FDS(AIK1,"FG_PRICE(8/27/2018,0)")</f>
        <v>17.77</v>
      </c>
      <c r="AIL2" s="1">
        <f t="array" ref="AIL2:AIL71">_xll.FDS(AIL1,"FG_PRICE(8/27/2018,0)")</f>
        <v>188.3</v>
      </c>
      <c r="AIM2" s="1">
        <f t="array" ref="AIM2:AIM71">_xll.FDS(AIM1,"FG_PRICE(8/27/2018,0)")</f>
        <v>59.1</v>
      </c>
      <c r="AIN2" s="1">
        <f t="array" ref="AIN2:AIN71">_xll.FDS(AIN1,"FG_PRICE(8/27/2018,0)")</f>
        <v>2.77</v>
      </c>
      <c r="AIO2" s="1">
        <f t="array" ref="AIO2:AIO71">_xll.FDS(AIO1,"FG_PRICE(8/27/2018,0)")</f>
        <v>130.80000000000001</v>
      </c>
      <c r="AIP2" s="1">
        <f t="array" ref="AIP2:AIP71">_xll.FDS(AIP1,"FG_PRICE(8/27/2018,0)")</f>
        <v>97.98</v>
      </c>
      <c r="AIQ2" s="1">
        <f t="array" ref="AIQ2:AIQ71">_xll.FDS(AIQ1,"FG_PRICE(8/27/2018,0)")</f>
        <v>48.86</v>
      </c>
      <c r="AIR2" s="1">
        <f t="array" ref="AIR2:AIR71">_xll.FDS(AIR1,"FG_PRICE(8/27/2018,0)")</f>
        <v>147.72999999999999</v>
      </c>
      <c r="AIS2" s="1">
        <f t="array" ref="AIS2:AIS71">_xll.FDS(AIS1,"FG_PRICE(8/27/2018,0)")</f>
        <v>90.67</v>
      </c>
      <c r="AIT2" s="1">
        <f t="array" ref="AIT2:AIT71">_xll.FDS(AIT1,"FG_PRICE(8/27/2018,0)")</f>
        <v>30.32</v>
      </c>
      <c r="AIU2" s="1">
        <f t="array" ref="AIU2:AIU71">_xll.FDS(AIU1,"FG_PRICE(8/27/2018,0)")</f>
        <v>94.54</v>
      </c>
      <c r="AIV2" s="1">
        <f t="array" ref="AIV2:AIV71">_xll.FDS(AIV1,"FG_PRICE(8/27/2018,0)")</f>
        <v>95.99</v>
      </c>
      <c r="AIW2" s="1">
        <f t="array" ref="AIW2:AIW71">_xll.FDS(AIW1,"FG_PRICE(8/27/2018,0)")</f>
        <v>65.819999999999993</v>
      </c>
      <c r="AIX2" s="1">
        <f t="array" ref="AIX2:AIX71">_xll.FDS(AIX1,"FG_PRICE(8/27/2018,0)")</f>
        <v>18.829999999999998</v>
      </c>
      <c r="AIY2" s="1">
        <f t="array" ref="AIY2:AIY71">_xll.FDS(AIY1,"FG_PRICE(8/27/2018,0)")</f>
        <v>78.319999999999993</v>
      </c>
      <c r="AIZ2" s="1">
        <f t="array" ref="AIZ2:AIZ71">_xll.FDS(AIZ1,"FG_PRICE(8/27/2018,0)")</f>
        <v>30.69</v>
      </c>
      <c r="AJA2" s="1">
        <f t="array" ref="AJA2:AJA71">_xll.FDS(AJA1,"FG_PRICE(8/27/2018,0)")</f>
        <v>56.09</v>
      </c>
      <c r="AJB2" s="1">
        <f t="array" ref="AJB2:AJB71">_xll.FDS(AJB1,"FG_PRICE(8/27/2018,0)")</f>
        <v>68.83</v>
      </c>
      <c r="AJC2" s="1">
        <f t="array" ref="AJC2:AJC71">_xll.FDS(AJC1,"FG_PRICE(8/27/2018,0)")</f>
        <v>174.33</v>
      </c>
      <c r="AJD2" s="1">
        <f t="array" ref="AJD2:AJD71">_xll.FDS(AJD1,"FG_PRICE(8/27/2018,0)")</f>
        <v>117.39</v>
      </c>
      <c r="AJE2" s="1">
        <f t="array" ref="AJE2:AJE71">_xll.FDS(AJE1,"FG_PRICE(8/27/2018,0)")</f>
        <v>89.33</v>
      </c>
      <c r="AJF2" s="1">
        <f t="array" ref="AJF2:AJF71">_xll.FDS(AJF1,"FG_PRICE(8/27/2018,0)")</f>
        <v>921.15</v>
      </c>
      <c r="AJG2" s="1">
        <f t="array" ref="AJG2:AJG71">_xll.FDS(AJG1,"FG_PRICE(8/27/2018,0)")</f>
        <v>37.380000000000003</v>
      </c>
      <c r="AJH2" s="1">
        <f t="array" ref="AJH2:AJH71">_xll.FDS(AJH1,"FG_PRICE(8/27/2018,0)")</f>
        <v>18.84</v>
      </c>
      <c r="AJI2" s="1">
        <f t="array" ref="AJI2:AJI71">_xll.FDS(AJI1,"FG_PRICE(8/27/2018,0)")</f>
        <v>35.29</v>
      </c>
      <c r="AJJ2" s="1">
        <f t="array" ref="AJJ2:AJJ71">_xll.FDS(AJJ1,"FG_PRICE(8/27/2018,0)")</f>
        <v>44.17</v>
      </c>
      <c r="AJK2" s="1">
        <f t="array" ref="AJK2:AJK71">_xll.FDS(AJK1,"FG_PRICE(8/27/2018,0)")</f>
        <v>148.72999999999999</v>
      </c>
      <c r="AJL2" s="1">
        <f t="array" ref="AJL2:AJL71">_xll.FDS(AJL1,"FG_PRICE(8/27/2018,0)")</f>
        <v>30.66</v>
      </c>
      <c r="AJM2" s="1">
        <f t="array" ref="AJM2:AJM71">_xll.FDS(AJM1,"FG_PRICE(8/27/2018,0)")</f>
        <v>84.18</v>
      </c>
      <c r="AJN2" s="1">
        <f t="array" ref="AJN2:AJN71">_xll.FDS(AJN1,"FG_PRICE(8/27/2018,0)")</f>
        <v>47.51</v>
      </c>
      <c r="AJO2" s="1">
        <f t="array" ref="AJO2:AJO71">_xll.FDS(AJO1,"FG_PRICE(8/27/2018,0)")</f>
        <v>75.239999999999995</v>
      </c>
      <c r="AJP2" s="1">
        <f t="array" ref="AJP2:AJP71">_xll.FDS(AJP1,"FG_PRICE(8/27/2018,0)")</f>
        <v>11.6</v>
      </c>
      <c r="AJQ2" s="1">
        <f t="array" ref="AJQ2:AJQ71">_xll.FDS(AJQ1,"FG_PRICE(8/27/2018,0)")</f>
        <v>80.400000000000006</v>
      </c>
      <c r="AJR2" s="1">
        <f t="array" ref="AJR2:AJR71">_xll.FDS(AJR1,"FG_PRICE(8/27/2018,0)")</f>
        <v>107.41</v>
      </c>
      <c r="AJS2" s="1">
        <f t="array" ref="AJS2:AJS71">_xll.FDS(AJS1,"FG_PRICE(8/27/2018,0)")</f>
        <v>38.520000000000003</v>
      </c>
      <c r="AJT2" s="1">
        <f t="array" ref="AJT2:AJT71">_xll.FDS(AJT1,"FG_PRICE(8/27/2018,0)")</f>
        <v>27.69</v>
      </c>
      <c r="AJU2" s="1">
        <f t="array" ref="AJU2:AJU71">_xll.FDS(AJU1,"FG_PRICE(8/27/2018,0)")</f>
        <v>76.64</v>
      </c>
      <c r="AJV2" s="1">
        <f t="array" ref="AJV2:AJV71">_xll.FDS(AJV1,"FG_PRICE(8/27/2018,0)")</f>
        <v>638.79999999999995</v>
      </c>
      <c r="AJW2" s="1">
        <f t="array" ref="AJW2:AJW71">_xll.FDS(AJW1,"FG_PRICE(8/27/2018,0)")</f>
        <v>84.49</v>
      </c>
      <c r="AJX2" s="1">
        <f t="array" ref="AJX2:AJX71">_xll.FDS(AJX1,"FG_PRICE(8/27/2018,0)")</f>
        <v>35.89</v>
      </c>
      <c r="AJY2" s="1">
        <f t="array" ref="AJY2:AJY71">_xll.FDS(AJY1,"FG_PRICE(8/27/2018,0)")</f>
        <v>47.74</v>
      </c>
      <c r="AJZ2" s="1">
        <f t="array" ref="AJZ2:AJZ71">_xll.FDS(AJZ1,"FG_PRICE(8/27/2018,0)")</f>
        <v>35.020000000000003</v>
      </c>
      <c r="AKA2" s="1">
        <f t="array" ref="AKA2:AKA71">_xll.FDS(AKA1,"FG_PRICE(8/27/2018,0)")</f>
        <v>125.3</v>
      </c>
      <c r="AKB2" s="1">
        <f t="array" ref="AKB2:AKB71">_xll.FDS(AKB1,"FG_PRICE(8/27/2018,0)")</f>
        <v>170.07</v>
      </c>
      <c r="AKC2" s="1">
        <f t="array" ref="AKC2:AKC71">_xll.FDS(AKC1,"FG_PRICE(8/27/2018,0)")</f>
        <v>67.010000000000005</v>
      </c>
      <c r="AKD2" s="1">
        <f t="array" ref="AKD2:AKD71">_xll.FDS(AKD1,"FG_PRICE(8/27/2018,0)")</f>
        <v>47.57</v>
      </c>
      <c r="AKE2" s="1">
        <f t="array" ref="AKE2:AKE71">_xll.FDS(AKE1,"FG_PRICE(8/27/2018,0)")</f>
        <v>53.67</v>
      </c>
      <c r="AKF2" s="1">
        <f t="array" ref="AKF2:AKF71">_xll.FDS(AKF1,"FG_PRICE(8/27/2018,0)")</f>
        <v>3.94</v>
      </c>
      <c r="AKG2" s="1">
        <f t="array" ref="AKG2:AKG71">_xll.FDS(AKG1,"FG_PRICE(8/27/2018,0)")</f>
        <v>89.38</v>
      </c>
    </row>
    <row r="3" spans="1:969" ht="15" customHeight="1" x14ac:dyDescent="0.25">
      <c r="A3" s="2" t="str">
        <v>08/28/2018</v>
      </c>
      <c r="B3" s="3">
        <v>66.69</v>
      </c>
      <c r="C3" s="1">
        <v>44.25</v>
      </c>
      <c r="D3" s="1">
        <v>40.69</v>
      </c>
      <c r="E3" s="1">
        <v>162.1</v>
      </c>
      <c r="F3" s="1">
        <v>219.7</v>
      </c>
      <c r="G3" s="1">
        <v>97.26</v>
      </c>
      <c r="H3" s="1">
        <v>88.87</v>
      </c>
      <c r="I3" s="1">
        <v>385.97</v>
      </c>
      <c r="J3" s="1">
        <v>66.790000000000006</v>
      </c>
      <c r="K3" s="1">
        <v>42.49</v>
      </c>
      <c r="L3" s="1">
        <v>30.89</v>
      </c>
      <c r="M3" s="1">
        <v>40.520000000000003</v>
      </c>
      <c r="N3" s="1">
        <v>33.65</v>
      </c>
      <c r="O3" s="1">
        <v>167.67</v>
      </c>
      <c r="P3" s="1">
        <v>263.04000000000002</v>
      </c>
      <c r="Q3" s="1">
        <v>100.42</v>
      </c>
      <c r="R3" s="1">
        <v>50.45</v>
      </c>
      <c r="S3" s="1">
        <v>46.42</v>
      </c>
      <c r="T3" s="1">
        <v>143.83000000000001</v>
      </c>
      <c r="U3" s="1">
        <v>238.59</v>
      </c>
      <c r="V3" s="1">
        <v>156.81</v>
      </c>
      <c r="W3" s="1">
        <v>63.22</v>
      </c>
      <c r="X3" s="1">
        <v>71.11</v>
      </c>
      <c r="Y3" s="1">
        <v>13.91</v>
      </c>
      <c r="Z3" s="1">
        <v>198.86</v>
      </c>
      <c r="AA3" s="1">
        <v>111.37</v>
      </c>
      <c r="AB3" s="1">
        <v>46.78</v>
      </c>
      <c r="AC3" s="1">
        <v>61.88</v>
      </c>
      <c r="AD3" s="1">
        <v>78.47</v>
      </c>
      <c r="AE3" s="1">
        <v>187.72</v>
      </c>
      <c r="AF3" s="1">
        <v>19.32</v>
      </c>
      <c r="AG3" s="1">
        <v>41.22</v>
      </c>
      <c r="AH3" s="1">
        <v>49.62</v>
      </c>
      <c r="AI3" s="1">
        <v>41</v>
      </c>
      <c r="AJ3" s="1">
        <v>54.04</v>
      </c>
      <c r="AK3" s="1">
        <v>44.22</v>
      </c>
      <c r="AL3" s="1">
        <v>104.27</v>
      </c>
      <c r="AM3" s="1">
        <v>72.14</v>
      </c>
      <c r="AN3" s="1">
        <v>74.45</v>
      </c>
      <c r="AO3" s="1">
        <v>46.96</v>
      </c>
      <c r="AP3" s="1">
        <v>96.94</v>
      </c>
      <c r="AQ3" s="1">
        <v>382.25</v>
      </c>
      <c r="AR3" s="1">
        <v>66.91</v>
      </c>
      <c r="AS3" s="1">
        <v>46.12</v>
      </c>
      <c r="AT3" s="1">
        <v>100.38</v>
      </c>
      <c r="AU3" s="1">
        <v>87.72</v>
      </c>
      <c r="AV3" s="1">
        <v>27.19</v>
      </c>
      <c r="AW3" s="1">
        <v>117.55</v>
      </c>
      <c r="AX3" s="1">
        <v>49.24</v>
      </c>
      <c r="AY3" s="1">
        <v>120.3</v>
      </c>
      <c r="AZ3" s="1">
        <v>43.4</v>
      </c>
      <c r="BA3" s="1">
        <v>63.88</v>
      </c>
      <c r="BB3" s="1">
        <v>25.05</v>
      </c>
      <c r="BC3" s="1">
        <v>77.33</v>
      </c>
      <c r="BD3" s="1">
        <v>146.94999999999999</v>
      </c>
      <c r="BE3" s="1">
        <v>198.62</v>
      </c>
      <c r="BF3" s="1">
        <v>23.24</v>
      </c>
      <c r="BG3" s="1">
        <v>144.01</v>
      </c>
      <c r="BH3" s="1">
        <v>150.1</v>
      </c>
      <c r="BI3" s="1">
        <v>59.01</v>
      </c>
      <c r="BJ3" s="1">
        <v>1932.82</v>
      </c>
      <c r="BK3" s="1">
        <v>46.42</v>
      </c>
      <c r="BL3" s="1">
        <v>129.91999999999999</v>
      </c>
      <c r="BM3" s="1">
        <v>304.2</v>
      </c>
      <c r="BN3" s="1">
        <v>184.1</v>
      </c>
      <c r="BO3" s="1">
        <v>266.70999999999998</v>
      </c>
      <c r="BP3" s="1">
        <v>145.05000000000001</v>
      </c>
      <c r="BQ3" s="1">
        <v>59.23</v>
      </c>
      <c r="BR3" s="1">
        <v>42.76</v>
      </c>
      <c r="BS3" s="1">
        <v>64.87</v>
      </c>
      <c r="BT3" s="1">
        <v>167.01</v>
      </c>
      <c r="BU3" s="1">
        <v>94.62</v>
      </c>
      <c r="BV3" s="1">
        <v>17.87</v>
      </c>
      <c r="BW3" s="1">
        <v>92.06</v>
      </c>
      <c r="BX3" s="1">
        <v>18.420000000000002</v>
      </c>
      <c r="BY3" s="1">
        <v>16.149999999999999</v>
      </c>
      <c r="BZ3" s="1">
        <v>128.35</v>
      </c>
      <c r="CA3" s="1">
        <v>41.21</v>
      </c>
      <c r="CB3" s="1">
        <v>21.9</v>
      </c>
      <c r="CC3" s="1">
        <v>25.46</v>
      </c>
      <c r="CD3" s="1">
        <v>79.84</v>
      </c>
      <c r="CE3" s="1">
        <v>27.35</v>
      </c>
      <c r="CF3" s="1">
        <v>84.6</v>
      </c>
      <c r="CG3" s="1">
        <v>50.18</v>
      </c>
      <c r="CH3" s="1">
        <v>154.57</v>
      </c>
      <c r="CI3" s="1">
        <v>91.8</v>
      </c>
      <c r="CJ3" s="1">
        <v>103.89</v>
      </c>
      <c r="CK3" s="1">
        <v>74</v>
      </c>
      <c r="CL3" s="1">
        <v>184.49</v>
      </c>
      <c r="CM3" s="1">
        <v>214.43</v>
      </c>
      <c r="CN3" s="1">
        <v>48.62</v>
      </c>
      <c r="CO3" s="1">
        <v>106.42</v>
      </c>
      <c r="CP3" s="1">
        <v>69.3</v>
      </c>
      <c r="CQ3" s="1">
        <v>87.25</v>
      </c>
      <c r="CR3" s="1">
        <v>107.28</v>
      </c>
      <c r="CS3" s="1">
        <v>58.17</v>
      </c>
      <c r="CT3" s="1">
        <v>30.15</v>
      </c>
      <c r="CU3" s="1">
        <v>151.88999999999999</v>
      </c>
      <c r="CV3" s="1">
        <v>766.12</v>
      </c>
      <c r="CW3" s="1">
        <v>113.24</v>
      </c>
      <c r="CX3" s="1">
        <v>351.21</v>
      </c>
      <c r="CY3" s="1">
        <v>31.27</v>
      </c>
      <c r="CZ3" s="1">
        <v>50.78</v>
      </c>
      <c r="DA3" s="1">
        <v>73.06</v>
      </c>
      <c r="DB3" s="1">
        <v>52.12</v>
      </c>
      <c r="DC3" s="1">
        <v>77.569999999999993</v>
      </c>
      <c r="DD3" s="1">
        <v>67.03</v>
      </c>
      <c r="DE3" s="1">
        <v>16.809999999999999</v>
      </c>
      <c r="DF3" s="1">
        <v>257.64999999999998</v>
      </c>
      <c r="DG3" s="1">
        <v>33.14</v>
      </c>
      <c r="DH3" s="1">
        <v>47.49</v>
      </c>
      <c r="DI3" s="1">
        <v>52.47</v>
      </c>
      <c r="DJ3" s="1">
        <v>52.33</v>
      </c>
      <c r="DK3" s="1">
        <v>119.36</v>
      </c>
      <c r="DL3" s="1">
        <v>64.75</v>
      </c>
      <c r="DM3" s="1">
        <v>7.6769619999999996</v>
      </c>
      <c r="DN3" s="1">
        <v>42.37</v>
      </c>
      <c r="DO3" s="1">
        <v>33.409999999999997</v>
      </c>
      <c r="DP3" s="1">
        <v>345.53</v>
      </c>
      <c r="DQ3" s="1">
        <v>324.66000000000003</v>
      </c>
      <c r="DR3" s="1">
        <v>52.89</v>
      </c>
      <c r="DS3" s="1">
        <v>53.3</v>
      </c>
      <c r="DT3" s="1">
        <v>1931.23</v>
      </c>
      <c r="DU3" s="1">
        <v>39.94</v>
      </c>
      <c r="DV3" s="1">
        <v>483.35</v>
      </c>
      <c r="DW3" s="1">
        <v>41.67</v>
      </c>
      <c r="DX3" s="1">
        <v>168.25</v>
      </c>
      <c r="DY3" s="1">
        <v>98.92</v>
      </c>
      <c r="DZ3" s="1">
        <v>50</v>
      </c>
      <c r="EA3" s="1">
        <v>60.17</v>
      </c>
      <c r="EB3" s="1">
        <v>83.93</v>
      </c>
      <c r="EC3" s="1">
        <v>101.85</v>
      </c>
      <c r="ED3" s="1">
        <v>51.33</v>
      </c>
      <c r="EE3" s="1">
        <v>133.11000000000001</v>
      </c>
      <c r="EF3" s="1">
        <v>210.77</v>
      </c>
      <c r="EG3" s="1">
        <v>35.229999999999997</v>
      </c>
      <c r="EH3" s="1">
        <v>30.12</v>
      </c>
      <c r="EI3" s="1">
        <v>18.329999999999998</v>
      </c>
      <c r="EJ3" s="1">
        <v>35.06</v>
      </c>
      <c r="EK3" s="1">
        <v>167.13</v>
      </c>
      <c r="EL3" s="1">
        <v>46.19</v>
      </c>
      <c r="EM3" s="1">
        <v>63.75</v>
      </c>
      <c r="EN3" s="1">
        <v>130.82</v>
      </c>
      <c r="EO3" s="1">
        <v>72.38</v>
      </c>
      <c r="EP3" s="1">
        <v>43.85</v>
      </c>
      <c r="EQ3" s="1">
        <v>834.05</v>
      </c>
      <c r="ER3" s="1">
        <v>450.59</v>
      </c>
      <c r="ES3" s="1">
        <v>36.33</v>
      </c>
      <c r="ET3" s="1">
        <v>52.25</v>
      </c>
      <c r="EU3" s="1">
        <v>114.34</v>
      </c>
      <c r="EV3" s="1">
        <v>142</v>
      </c>
      <c r="EW3" s="1">
        <v>136.36000000000001</v>
      </c>
      <c r="EX3" s="1">
        <v>100.23</v>
      </c>
      <c r="EY3" s="1">
        <v>48.34</v>
      </c>
      <c r="EZ3" s="1">
        <v>53.39</v>
      </c>
      <c r="FA3" s="1">
        <v>67.27619</v>
      </c>
      <c r="FB3" s="1">
        <v>65.790000000000006</v>
      </c>
      <c r="FC3" s="1">
        <v>45.44</v>
      </c>
      <c r="FD3" s="1">
        <v>113.57</v>
      </c>
      <c r="FE3" s="1">
        <v>43.46</v>
      </c>
      <c r="FF3" s="1">
        <v>61.74</v>
      </c>
      <c r="FG3" s="1">
        <v>18.78</v>
      </c>
      <c r="FH3" s="1">
        <v>61.78</v>
      </c>
      <c r="FI3" s="1">
        <v>46.91</v>
      </c>
      <c r="FJ3" s="1">
        <v>88.12</v>
      </c>
      <c r="FK3" s="1">
        <v>117.43</v>
      </c>
      <c r="FL3" s="1">
        <v>92.43</v>
      </c>
      <c r="FM3" s="1">
        <v>65.56</v>
      </c>
      <c r="FN3" s="1">
        <v>50.71</v>
      </c>
      <c r="FO3" s="1">
        <v>41.5</v>
      </c>
      <c r="FP3" s="1">
        <v>111.68</v>
      </c>
      <c r="FQ3" s="1">
        <v>34.82</v>
      </c>
      <c r="FR3" s="1">
        <v>53.05</v>
      </c>
      <c r="FS3" s="1">
        <v>56.45</v>
      </c>
      <c r="FT3" s="1">
        <v>321.56</v>
      </c>
      <c r="FU3" s="1">
        <v>77.599999999999994</v>
      </c>
      <c r="FV3" s="1">
        <v>4.43</v>
      </c>
      <c r="FW3" s="1">
        <v>96.32</v>
      </c>
      <c r="FX3" s="1">
        <v>305.02999999999997</v>
      </c>
      <c r="FY3" s="1">
        <v>187.96</v>
      </c>
      <c r="FZ3" s="1">
        <v>18.84</v>
      </c>
      <c r="GA3" s="1">
        <v>76.790000000000006</v>
      </c>
      <c r="GB3" s="1">
        <v>54.04</v>
      </c>
      <c r="GC3" s="1">
        <v>66.78</v>
      </c>
      <c r="GD3" s="1">
        <v>50.59</v>
      </c>
      <c r="GE3" s="1">
        <v>68.650000000000006</v>
      </c>
      <c r="GF3" s="1">
        <v>6.12</v>
      </c>
      <c r="GG3" s="1">
        <v>65.59</v>
      </c>
      <c r="GH3" s="1">
        <v>144.72999999999999</v>
      </c>
      <c r="GI3" s="1">
        <v>98.72</v>
      </c>
      <c r="GJ3" s="1">
        <v>36.35</v>
      </c>
      <c r="GK3" s="1">
        <v>93.67</v>
      </c>
      <c r="GL3" s="1">
        <v>169.6</v>
      </c>
      <c r="GM3" s="1">
        <v>494.09</v>
      </c>
      <c r="GN3" s="1">
        <v>144.77000000000001</v>
      </c>
      <c r="GO3" s="1">
        <v>48.82</v>
      </c>
      <c r="GP3" s="1">
        <v>45.1</v>
      </c>
      <c r="GQ3" s="1">
        <v>146.38</v>
      </c>
      <c r="GR3" s="1">
        <v>22.4</v>
      </c>
      <c r="GS3" s="1">
        <v>38.299999999999997</v>
      </c>
      <c r="GT3" s="1">
        <v>27.55</v>
      </c>
      <c r="GU3" s="1">
        <v>15.65</v>
      </c>
      <c r="GV3" s="1">
        <v>100.54</v>
      </c>
      <c r="GW3" s="1">
        <v>23.98</v>
      </c>
      <c r="GX3" s="1">
        <v>187.74</v>
      </c>
      <c r="GY3" s="1">
        <v>136.83000000000001</v>
      </c>
      <c r="GZ3" s="1">
        <v>90.69</v>
      </c>
      <c r="HA3" s="1">
        <v>31.65</v>
      </c>
      <c r="HB3" s="1">
        <v>67.540000000000006</v>
      </c>
      <c r="HC3" s="1">
        <v>263.57</v>
      </c>
      <c r="HD3" s="1">
        <v>72.05</v>
      </c>
      <c r="HE3" s="1">
        <v>116.35</v>
      </c>
      <c r="HF3" s="1">
        <v>230.26</v>
      </c>
      <c r="HG3" s="1">
        <v>12.71</v>
      </c>
      <c r="HH3" s="1">
        <v>81.41</v>
      </c>
      <c r="HI3" s="1">
        <v>39.83</v>
      </c>
      <c r="HJ3" s="1">
        <v>64.069999999999993</v>
      </c>
      <c r="HK3" s="1">
        <v>95.52</v>
      </c>
      <c r="HL3" s="1">
        <v>91.02</v>
      </c>
      <c r="HM3" s="1">
        <v>106.44</v>
      </c>
      <c r="HN3" s="1">
        <v>121.77</v>
      </c>
      <c r="HO3" s="1">
        <v>152.99</v>
      </c>
      <c r="HP3" s="1">
        <v>46.95</v>
      </c>
      <c r="HQ3" s="1">
        <v>438.39</v>
      </c>
      <c r="HR3" s="1">
        <v>128.15</v>
      </c>
      <c r="HS3" s="1">
        <v>75.209999999999994</v>
      </c>
      <c r="HT3" s="1">
        <v>213.09</v>
      </c>
      <c r="HU3" s="1">
        <v>22.5</v>
      </c>
      <c r="HV3" s="1">
        <v>43.52</v>
      </c>
      <c r="HW3" s="1">
        <v>76.66</v>
      </c>
      <c r="HX3" s="1">
        <v>113.32</v>
      </c>
      <c r="HY3" s="1">
        <v>30.71</v>
      </c>
      <c r="HZ3" s="1">
        <v>74.92</v>
      </c>
      <c r="IA3" s="1">
        <v>119.86</v>
      </c>
      <c r="IB3" s="1">
        <v>134.06</v>
      </c>
      <c r="IC3" s="1">
        <v>137.36000000000001</v>
      </c>
      <c r="ID3" s="1">
        <v>23.78</v>
      </c>
      <c r="IE3" s="1">
        <v>17.03</v>
      </c>
      <c r="IF3" s="1">
        <v>10.4</v>
      </c>
      <c r="IG3" s="1">
        <v>70.849999999999994</v>
      </c>
      <c r="IH3" s="1">
        <v>58.79</v>
      </c>
      <c r="II3" s="1">
        <v>107.75</v>
      </c>
      <c r="IJ3" s="1">
        <v>50.05</v>
      </c>
      <c r="IK3" s="1">
        <v>146.5</v>
      </c>
      <c r="IL3" s="1">
        <v>39.08</v>
      </c>
      <c r="IM3" s="1">
        <v>78.5</v>
      </c>
      <c r="IN3" s="1">
        <v>106.84</v>
      </c>
      <c r="IO3" s="1">
        <v>110.57</v>
      </c>
      <c r="IP3" s="1">
        <v>45.32</v>
      </c>
      <c r="IQ3" s="1">
        <v>102.7</v>
      </c>
      <c r="IR3" s="1">
        <v>112.58</v>
      </c>
      <c r="IS3" s="1">
        <v>28.29</v>
      </c>
      <c r="IT3" s="1">
        <v>26.05</v>
      </c>
      <c r="IU3" s="1">
        <v>36.33</v>
      </c>
      <c r="IV3" s="1">
        <v>36.39</v>
      </c>
      <c r="IW3" s="1">
        <v>69.900000000000006</v>
      </c>
      <c r="IX3" s="1">
        <v>124.3</v>
      </c>
      <c r="IY3" s="1">
        <v>93.38</v>
      </c>
      <c r="IZ3" s="1">
        <v>142.72</v>
      </c>
      <c r="JA3" s="1">
        <v>72.05</v>
      </c>
      <c r="JB3" s="1">
        <v>85.19</v>
      </c>
      <c r="JC3" s="1">
        <v>65.239999999999995</v>
      </c>
      <c r="JD3" s="1">
        <v>299.43</v>
      </c>
      <c r="JE3" s="1">
        <v>28.44</v>
      </c>
      <c r="JF3" s="1">
        <v>114.98</v>
      </c>
      <c r="JG3" s="1">
        <v>110.73</v>
      </c>
      <c r="JH3" s="1">
        <v>80.349999999999994</v>
      </c>
      <c r="JI3" s="1">
        <v>72.22</v>
      </c>
      <c r="JJ3" s="1">
        <v>95.26</v>
      </c>
      <c r="JK3" s="1">
        <v>42.51</v>
      </c>
      <c r="JL3" s="1">
        <v>70.739999999999995</v>
      </c>
      <c r="JM3" s="1">
        <v>90.06</v>
      </c>
      <c r="JN3" s="1">
        <v>141.59</v>
      </c>
      <c r="JO3" s="1">
        <v>127.79</v>
      </c>
      <c r="JP3" s="1">
        <v>34.74</v>
      </c>
      <c r="JQ3" s="1">
        <v>149.5</v>
      </c>
      <c r="JR3" s="1">
        <v>78.45</v>
      </c>
      <c r="JS3" s="1">
        <v>96.56</v>
      </c>
      <c r="JT3" s="1">
        <v>132.6</v>
      </c>
      <c r="JU3" s="1">
        <v>77.069999999999993</v>
      </c>
      <c r="JV3" s="1">
        <v>81.040000000000006</v>
      </c>
      <c r="JW3" s="1">
        <v>67.55</v>
      </c>
      <c r="JX3" s="1">
        <v>140.09</v>
      </c>
      <c r="JY3" s="1">
        <v>96.55</v>
      </c>
      <c r="JZ3" s="1">
        <v>98.88</v>
      </c>
      <c r="KA3" s="1">
        <v>76.53</v>
      </c>
      <c r="KB3" s="1">
        <v>64.08</v>
      </c>
      <c r="KC3" s="1">
        <v>117.97</v>
      </c>
      <c r="KD3" s="1">
        <v>142.62</v>
      </c>
      <c r="KE3" s="1">
        <v>69.760000000000005</v>
      </c>
      <c r="KF3" s="1">
        <v>32.17</v>
      </c>
      <c r="KG3" s="1">
        <v>435.68</v>
      </c>
      <c r="KH3" s="1">
        <v>67.930000000000007</v>
      </c>
      <c r="KI3" s="1">
        <v>27.233419999999999</v>
      </c>
      <c r="KJ3" s="1">
        <v>126.43</v>
      </c>
      <c r="KK3" s="1">
        <v>61.84</v>
      </c>
      <c r="KL3" s="1">
        <v>17.55</v>
      </c>
      <c r="KM3" s="1">
        <v>88.09</v>
      </c>
      <c r="KN3" s="1">
        <v>246.79</v>
      </c>
      <c r="KO3" s="1">
        <v>59.69</v>
      </c>
      <c r="KP3" s="1">
        <v>83.57</v>
      </c>
      <c r="KQ3" s="1">
        <v>83.62</v>
      </c>
      <c r="KR3" s="1">
        <v>54.09</v>
      </c>
      <c r="KS3" s="1">
        <v>108.15</v>
      </c>
      <c r="KT3" s="1">
        <v>56.9</v>
      </c>
      <c r="KU3" s="1">
        <v>141.99</v>
      </c>
      <c r="KV3" s="1">
        <v>63.91</v>
      </c>
      <c r="KW3" s="1">
        <v>75.09</v>
      </c>
      <c r="KX3" s="1">
        <v>43.4</v>
      </c>
      <c r="KY3" s="1">
        <v>18.7</v>
      </c>
      <c r="KZ3" s="1">
        <v>94.93</v>
      </c>
      <c r="LA3" s="1">
        <v>73.31</v>
      </c>
      <c r="LB3" s="1">
        <v>131.56</v>
      </c>
      <c r="LC3" s="1">
        <v>92.37</v>
      </c>
      <c r="LD3" s="1">
        <v>10.01</v>
      </c>
      <c r="LE3" s="1">
        <v>56.46</v>
      </c>
      <c r="LF3" s="1">
        <v>121.12</v>
      </c>
      <c r="LG3" s="1">
        <v>58.75</v>
      </c>
      <c r="LH3" s="1">
        <v>176.26</v>
      </c>
      <c r="LI3" s="1">
        <v>54.71</v>
      </c>
      <c r="LJ3" s="1">
        <v>25.08</v>
      </c>
      <c r="LK3" s="1">
        <v>474</v>
      </c>
      <c r="LL3" s="1">
        <v>14.66</v>
      </c>
      <c r="LM3" s="1">
        <v>25.28</v>
      </c>
      <c r="LN3" s="1">
        <v>225.78</v>
      </c>
      <c r="LO3" s="1">
        <v>247.63</v>
      </c>
      <c r="LP3" s="1">
        <v>37.159999999999997</v>
      </c>
      <c r="LQ3" s="1">
        <v>16.18</v>
      </c>
      <c r="LR3" s="1">
        <v>189.65</v>
      </c>
      <c r="LS3" s="1">
        <v>28.7</v>
      </c>
      <c r="LT3" s="1">
        <v>18.559999999999999</v>
      </c>
      <c r="LU3" s="1">
        <v>224.22</v>
      </c>
      <c r="LV3" s="1">
        <v>107.59</v>
      </c>
      <c r="LW3" s="1">
        <v>78.44</v>
      </c>
      <c r="LX3" s="1">
        <v>29.71</v>
      </c>
      <c r="LY3" s="1">
        <v>48.23</v>
      </c>
      <c r="LZ3" s="1">
        <v>61.78</v>
      </c>
      <c r="MA3" s="1">
        <v>20.170000000000002</v>
      </c>
      <c r="MB3" s="1">
        <v>58.28</v>
      </c>
      <c r="MC3" s="1">
        <v>52.45</v>
      </c>
      <c r="MD3" s="1">
        <v>216.6</v>
      </c>
      <c r="ME3" s="1">
        <v>86.37</v>
      </c>
      <c r="MF3" s="1">
        <v>13.36</v>
      </c>
      <c r="MG3" s="1">
        <v>37.520000000000003</v>
      </c>
      <c r="MH3" s="1">
        <v>39.950000000000003</v>
      </c>
      <c r="MI3" s="1">
        <v>44.6</v>
      </c>
      <c r="MJ3" s="1">
        <v>45.22</v>
      </c>
      <c r="MK3" s="1">
        <v>101.42</v>
      </c>
      <c r="ML3" s="1">
        <v>130.82</v>
      </c>
      <c r="MM3" s="1">
        <v>51.94</v>
      </c>
      <c r="MN3" s="1">
        <v>80.92</v>
      </c>
      <c r="MO3" s="1">
        <v>82.07</v>
      </c>
      <c r="MP3" s="1">
        <v>35.020000000000003</v>
      </c>
      <c r="MQ3" s="1">
        <v>37.25</v>
      </c>
      <c r="MR3" s="1">
        <v>30.28</v>
      </c>
      <c r="MS3" s="1">
        <v>195.62</v>
      </c>
      <c r="MT3" s="1">
        <v>81.349999999999994</v>
      </c>
      <c r="MU3" s="1">
        <v>28.27</v>
      </c>
      <c r="MV3" s="1">
        <v>12.76</v>
      </c>
      <c r="MW3" s="1">
        <v>46.9</v>
      </c>
      <c r="MX3" s="1">
        <v>563.95000000000005</v>
      </c>
      <c r="MY3" s="1">
        <v>74.930000000000007</v>
      </c>
      <c r="MZ3" s="1">
        <v>45.38</v>
      </c>
      <c r="NA3" s="1">
        <v>36.04</v>
      </c>
      <c r="NB3" s="1">
        <v>33.67</v>
      </c>
      <c r="NC3" s="1">
        <v>37.32</v>
      </c>
      <c r="ND3" s="1">
        <v>23.93</v>
      </c>
      <c r="NE3" s="1">
        <v>1231.1500000000001</v>
      </c>
      <c r="NF3" s="1">
        <v>1245.8599999999999</v>
      </c>
      <c r="NG3" s="1">
        <v>99.61</v>
      </c>
      <c r="NH3" s="1">
        <v>14.34</v>
      </c>
      <c r="NI3" s="1">
        <v>124.37</v>
      </c>
      <c r="NJ3" s="1">
        <v>30.71</v>
      </c>
      <c r="NK3" s="1">
        <v>71.319999999999993</v>
      </c>
      <c r="NL3" s="1">
        <v>66.38</v>
      </c>
      <c r="NM3" s="1">
        <v>140.47999999999999</v>
      </c>
      <c r="NN3" s="1">
        <v>242.37</v>
      </c>
      <c r="NO3" s="1">
        <v>24.33</v>
      </c>
      <c r="NP3" s="1">
        <v>88.99</v>
      </c>
      <c r="NQ3" s="1">
        <v>98.49</v>
      </c>
      <c r="NR3" s="1">
        <v>360.75</v>
      </c>
      <c r="NS3" s="1">
        <v>78.38</v>
      </c>
      <c r="NT3" s="1">
        <v>26.77</v>
      </c>
      <c r="NU3" s="1">
        <v>40.67</v>
      </c>
      <c r="NV3" s="1">
        <v>101.85</v>
      </c>
      <c r="NW3" s="1">
        <v>16.27</v>
      </c>
      <c r="NX3" s="1">
        <v>17.510000000000002</v>
      </c>
      <c r="NY3" s="1">
        <v>130.24</v>
      </c>
      <c r="NZ3" s="1">
        <v>27.03</v>
      </c>
      <c r="OA3" s="1">
        <v>201.97</v>
      </c>
      <c r="OB3" s="1">
        <v>44.9</v>
      </c>
      <c r="OC3" s="1">
        <v>35.06</v>
      </c>
      <c r="OD3" s="1">
        <v>89.72</v>
      </c>
      <c r="OE3" s="1">
        <v>74.25</v>
      </c>
      <c r="OF3" s="1">
        <v>65.78</v>
      </c>
      <c r="OG3" s="1">
        <v>73.98</v>
      </c>
      <c r="OH3" s="1">
        <v>32.61</v>
      </c>
      <c r="OI3" s="1">
        <v>130.63999999999999</v>
      </c>
      <c r="OJ3" s="1">
        <v>50.9</v>
      </c>
      <c r="OK3" s="1">
        <v>248.38</v>
      </c>
      <c r="OL3" s="1">
        <v>49.6</v>
      </c>
      <c r="OM3" s="1">
        <v>58</v>
      </c>
      <c r="ON3" s="1">
        <v>77.47</v>
      </c>
      <c r="OO3" s="1">
        <v>43.12</v>
      </c>
      <c r="OP3" s="1">
        <v>39.26</v>
      </c>
      <c r="OQ3" s="1">
        <v>153.28706</v>
      </c>
      <c r="OR3" s="1">
        <v>65.739999999999995</v>
      </c>
      <c r="OS3" s="1">
        <v>16.739999999999998</v>
      </c>
      <c r="OT3" s="1">
        <v>33.79</v>
      </c>
      <c r="OU3" s="1">
        <v>24.49</v>
      </c>
      <c r="OV3" s="1">
        <v>29.1</v>
      </c>
      <c r="OW3" s="1">
        <v>26.11</v>
      </c>
      <c r="OX3" s="1">
        <v>97.39</v>
      </c>
      <c r="OY3" s="1">
        <v>37.909999999999997</v>
      </c>
      <c r="OZ3" s="1">
        <v>164.66</v>
      </c>
      <c r="PA3" s="1">
        <v>80.72</v>
      </c>
      <c r="PB3" s="1">
        <v>21.4</v>
      </c>
      <c r="PC3" s="1">
        <v>98.76</v>
      </c>
      <c r="PD3" s="1">
        <v>28.64</v>
      </c>
      <c r="PE3" s="1">
        <v>126.49</v>
      </c>
      <c r="PF3" s="1">
        <v>333.24</v>
      </c>
      <c r="PG3" s="1">
        <v>32.35</v>
      </c>
      <c r="PH3" s="1">
        <v>67.650000000000006</v>
      </c>
      <c r="PI3" s="1">
        <v>199.78</v>
      </c>
      <c r="PJ3" s="1">
        <v>58.89</v>
      </c>
      <c r="PK3" s="1">
        <v>62.39</v>
      </c>
      <c r="PL3" s="1">
        <v>146.59</v>
      </c>
      <c r="PM3" s="1">
        <v>74.650000000000006</v>
      </c>
      <c r="PN3" s="1">
        <v>304.25</v>
      </c>
      <c r="PO3" s="1">
        <v>251.7</v>
      </c>
      <c r="PP3" s="1">
        <v>153.66999999999999</v>
      </c>
      <c r="PQ3" s="1">
        <v>130.4</v>
      </c>
      <c r="PR3" s="1">
        <v>21</v>
      </c>
      <c r="PS3" s="1">
        <v>344.76</v>
      </c>
      <c r="PT3" s="1">
        <v>73.849999999999994</v>
      </c>
      <c r="PU3" s="1">
        <v>54.37</v>
      </c>
      <c r="PV3" s="1">
        <v>101.36</v>
      </c>
      <c r="PW3" s="1">
        <v>48.57</v>
      </c>
      <c r="PX3" s="1">
        <v>215.93</v>
      </c>
      <c r="PY3" s="1">
        <v>23.47</v>
      </c>
      <c r="PZ3" s="1">
        <v>45.17</v>
      </c>
      <c r="QA3" s="1">
        <v>52.2</v>
      </c>
      <c r="QB3" s="1">
        <v>23.31</v>
      </c>
      <c r="QC3" s="1">
        <v>170.66</v>
      </c>
      <c r="QD3" s="1">
        <v>126.56</v>
      </c>
      <c r="QE3" s="1">
        <v>101.06</v>
      </c>
      <c r="QF3" s="1">
        <v>36.21</v>
      </c>
      <c r="QG3" s="1">
        <v>544.91</v>
      </c>
      <c r="QH3" s="1">
        <v>148.22</v>
      </c>
      <c r="QI3" s="1">
        <v>60.08</v>
      </c>
      <c r="QJ3" s="1">
        <v>138.33000000000001</v>
      </c>
      <c r="QK3" s="1">
        <v>24.71</v>
      </c>
      <c r="QL3" s="1">
        <v>169.98</v>
      </c>
      <c r="QM3" s="1">
        <v>37.81</v>
      </c>
      <c r="QN3" s="1">
        <v>121.69</v>
      </c>
      <c r="QO3" s="1">
        <v>29.68</v>
      </c>
      <c r="QP3" s="1">
        <v>19.010000000000002</v>
      </c>
      <c r="QQ3" s="1">
        <v>38.93</v>
      </c>
      <c r="QR3" s="1">
        <v>72.56</v>
      </c>
      <c r="QS3" s="1">
        <v>24.08</v>
      </c>
      <c r="QT3" s="1">
        <v>157.01</v>
      </c>
      <c r="QU3" s="1">
        <v>154.30000000000001</v>
      </c>
      <c r="QV3" s="1">
        <v>134.32</v>
      </c>
      <c r="QW3" s="1">
        <v>28.93</v>
      </c>
      <c r="QX3" s="1">
        <v>116.14</v>
      </c>
      <c r="QY3" s="1">
        <v>64.7</v>
      </c>
      <c r="QZ3" s="1">
        <v>61.99</v>
      </c>
      <c r="RA3" s="1">
        <v>71.47</v>
      </c>
      <c r="RB3" s="1">
        <v>63.63</v>
      </c>
      <c r="RC3" s="1">
        <v>22.94</v>
      </c>
      <c r="RD3" s="1">
        <v>87.9</v>
      </c>
      <c r="RE3" s="1">
        <v>21.23</v>
      </c>
      <c r="RF3" s="1">
        <v>64.11</v>
      </c>
      <c r="RG3" s="1">
        <v>58.79</v>
      </c>
      <c r="RH3" s="1">
        <v>17.27</v>
      </c>
      <c r="RI3" s="1">
        <v>117.36</v>
      </c>
      <c r="RJ3" s="1">
        <v>115.31</v>
      </c>
      <c r="RK3" s="1">
        <v>17.809999999999999</v>
      </c>
      <c r="RL3" s="1">
        <v>77.12</v>
      </c>
      <c r="RM3" s="1">
        <v>33.58</v>
      </c>
      <c r="RN3" s="1">
        <v>45.37</v>
      </c>
      <c r="RO3" s="1">
        <v>73.84</v>
      </c>
      <c r="RP3" s="1">
        <v>8.7899999999999991</v>
      </c>
      <c r="RQ3" s="1">
        <v>31.11</v>
      </c>
      <c r="RR3" s="1">
        <v>73.13</v>
      </c>
      <c r="RS3" s="1">
        <v>78.87</v>
      </c>
      <c r="RT3" s="1">
        <v>118.36</v>
      </c>
      <c r="RU3" s="1">
        <v>50.27</v>
      </c>
      <c r="RV3" s="1">
        <v>76.959999999999994</v>
      </c>
      <c r="RW3" s="1">
        <v>48.65</v>
      </c>
      <c r="RX3" s="1">
        <v>27.09</v>
      </c>
      <c r="RY3" s="1">
        <v>79.61</v>
      </c>
      <c r="RZ3" s="1">
        <v>79.83</v>
      </c>
      <c r="SA3" s="1">
        <v>70.400000000000006</v>
      </c>
      <c r="SB3" s="1">
        <v>169.06</v>
      </c>
      <c r="SC3" s="1">
        <v>93.56</v>
      </c>
      <c r="SD3" s="1">
        <v>45.57</v>
      </c>
      <c r="SE3" s="1">
        <v>52.61</v>
      </c>
      <c r="SF3" s="1">
        <v>43.12</v>
      </c>
      <c r="SG3" s="1">
        <v>225.66</v>
      </c>
      <c r="SH3" s="1">
        <v>23.93</v>
      </c>
      <c r="SI3" s="1">
        <v>22.91</v>
      </c>
      <c r="SJ3" s="1">
        <v>174.24</v>
      </c>
      <c r="SK3" s="1">
        <v>223.95</v>
      </c>
      <c r="SL3" s="1">
        <v>34.119999999999997</v>
      </c>
      <c r="SM3" s="1">
        <v>212.28</v>
      </c>
      <c r="SN3" s="1">
        <v>105.18</v>
      </c>
      <c r="SO3" s="1">
        <v>32.07</v>
      </c>
      <c r="SP3" s="1">
        <v>324.33999999999997</v>
      </c>
      <c r="SQ3" s="1">
        <v>67.010000000000005</v>
      </c>
      <c r="SR3" s="1">
        <v>66.06</v>
      </c>
      <c r="SS3" s="1">
        <v>42.6</v>
      </c>
      <c r="ST3" s="1">
        <v>84.75</v>
      </c>
      <c r="SU3" s="1">
        <v>120.11</v>
      </c>
      <c r="SV3" s="1">
        <v>108.27</v>
      </c>
      <c r="SW3" s="1">
        <v>67.099999999999994</v>
      </c>
      <c r="SX3" s="1">
        <v>44.19</v>
      </c>
      <c r="SY3" s="1">
        <v>174.14</v>
      </c>
      <c r="SZ3" s="1">
        <v>98.26</v>
      </c>
      <c r="TA3" s="1">
        <v>115.8</v>
      </c>
      <c r="TB3" s="1">
        <v>45.99</v>
      </c>
      <c r="TC3" s="1">
        <v>46.26</v>
      </c>
      <c r="TD3" s="1">
        <v>138.68</v>
      </c>
      <c r="TE3" s="1">
        <v>61.33</v>
      </c>
      <c r="TF3" s="1">
        <v>66.2</v>
      </c>
      <c r="TG3" s="1">
        <v>67.900000000000006</v>
      </c>
      <c r="TH3" s="1">
        <v>114.97</v>
      </c>
      <c r="TI3" s="1">
        <v>49.69</v>
      </c>
      <c r="TJ3" s="1">
        <v>36.340000000000003</v>
      </c>
      <c r="TK3" s="1">
        <v>212.63</v>
      </c>
      <c r="TL3" s="1">
        <v>104.49</v>
      </c>
      <c r="TM3" s="1">
        <v>59.16</v>
      </c>
      <c r="TN3" s="1">
        <v>94.46</v>
      </c>
      <c r="TO3" s="1">
        <v>57.7</v>
      </c>
      <c r="TP3" s="1">
        <v>124.68</v>
      </c>
      <c r="TQ3" s="1">
        <v>38.89</v>
      </c>
      <c r="TR3" s="1">
        <v>117.47</v>
      </c>
      <c r="TS3" s="1">
        <v>15.55</v>
      </c>
      <c r="TT3" s="1">
        <v>161.63999999999999</v>
      </c>
      <c r="TU3" s="1">
        <v>87.5</v>
      </c>
      <c r="TV3" s="1">
        <v>130</v>
      </c>
      <c r="TW3" s="1">
        <v>176.27</v>
      </c>
      <c r="TX3" s="1">
        <v>52.3</v>
      </c>
      <c r="TY3" s="1">
        <v>47.11</v>
      </c>
      <c r="TZ3" s="1">
        <v>42.25</v>
      </c>
      <c r="UA3" s="1">
        <v>95.77</v>
      </c>
      <c r="UB3" s="1">
        <v>28.19</v>
      </c>
      <c r="UC3" s="1">
        <v>46.94</v>
      </c>
      <c r="UD3" s="1">
        <v>7.7</v>
      </c>
      <c r="UE3" s="1">
        <v>29.16</v>
      </c>
      <c r="UF3" s="1">
        <v>192.86</v>
      </c>
      <c r="UG3" s="1">
        <v>47.05</v>
      </c>
      <c r="UH3" s="1">
        <v>121.09</v>
      </c>
      <c r="UI3" s="1">
        <v>20.5</v>
      </c>
      <c r="UJ3" s="1">
        <v>123.13</v>
      </c>
      <c r="UK3" s="1">
        <v>1211.3699999999999</v>
      </c>
      <c r="UL3" s="1">
        <v>93.65</v>
      </c>
      <c r="UM3" s="1">
        <v>188.52</v>
      </c>
      <c r="UN3" s="1">
        <v>205.85</v>
      </c>
      <c r="UO3" s="1">
        <v>84.23</v>
      </c>
      <c r="UP3" s="1">
        <v>209.43</v>
      </c>
      <c r="UQ3" s="1">
        <v>60.79</v>
      </c>
      <c r="UR3" s="1">
        <v>58.45</v>
      </c>
      <c r="US3" s="1">
        <v>140.16</v>
      </c>
      <c r="UT3" s="1">
        <v>139.56</v>
      </c>
      <c r="UU3" s="1">
        <v>30.84</v>
      </c>
      <c r="UV3" s="1">
        <v>83.91</v>
      </c>
      <c r="UW3" s="1">
        <v>14.97</v>
      </c>
      <c r="UX3" s="1">
        <v>149.15</v>
      </c>
      <c r="UY3" s="1">
        <v>68.63</v>
      </c>
      <c r="UZ3" s="1">
        <v>20.7</v>
      </c>
      <c r="VA3" s="1">
        <v>20.59</v>
      </c>
      <c r="VB3" s="1">
        <v>50</v>
      </c>
      <c r="VC3" s="1">
        <v>177.16</v>
      </c>
      <c r="VD3" s="1">
        <v>110.26</v>
      </c>
      <c r="VE3" s="1">
        <v>299.41000000000003</v>
      </c>
      <c r="VF3" s="1">
        <v>127.83</v>
      </c>
      <c r="VG3" s="1">
        <v>86.1</v>
      </c>
      <c r="VH3" s="1">
        <v>177.83</v>
      </c>
      <c r="VI3" s="1">
        <v>51.38</v>
      </c>
      <c r="VJ3" s="1">
        <v>575.61</v>
      </c>
      <c r="VK3" s="1">
        <v>296.77999999999997</v>
      </c>
      <c r="VL3" s="1">
        <v>52.34</v>
      </c>
      <c r="VM3" s="1">
        <v>30.49</v>
      </c>
      <c r="VN3" s="1">
        <v>62.25</v>
      </c>
      <c r="VO3" s="1">
        <v>39.19</v>
      </c>
      <c r="VP3" s="1">
        <v>47.1</v>
      </c>
      <c r="VQ3" s="1">
        <v>13.42</v>
      </c>
      <c r="VR3" s="1">
        <v>120.58</v>
      </c>
      <c r="VS3" s="1">
        <v>30.22</v>
      </c>
      <c r="VT3" s="1">
        <v>6.22</v>
      </c>
      <c r="VU3" s="1">
        <v>53.61</v>
      </c>
      <c r="VV3" s="1">
        <v>29.03</v>
      </c>
      <c r="VW3" s="1">
        <v>95.1</v>
      </c>
      <c r="VX3" s="1">
        <v>138.15</v>
      </c>
      <c r="VY3" s="1">
        <v>170.56</v>
      </c>
      <c r="VZ3" s="1">
        <v>31.84</v>
      </c>
      <c r="WA3" s="1">
        <v>395.94</v>
      </c>
      <c r="WB3" s="1">
        <v>55.84</v>
      </c>
      <c r="WC3" s="1">
        <v>368.49</v>
      </c>
      <c r="WD3" s="1">
        <v>27.47</v>
      </c>
      <c r="WE3" s="1">
        <v>26.95</v>
      </c>
      <c r="WF3" s="1">
        <v>82.58</v>
      </c>
      <c r="WG3" s="1">
        <v>66.11</v>
      </c>
      <c r="WH3" s="1">
        <v>26.72</v>
      </c>
      <c r="WI3" s="1">
        <v>10.65</v>
      </c>
      <c r="WJ3" s="1">
        <v>46.18</v>
      </c>
      <c r="WK3" s="1">
        <v>300.41000000000003</v>
      </c>
      <c r="WL3" s="1">
        <v>46.41</v>
      </c>
      <c r="WM3" s="1">
        <v>194.26</v>
      </c>
      <c r="WN3" s="1">
        <v>34.17</v>
      </c>
      <c r="WO3" s="1">
        <v>18.5</v>
      </c>
      <c r="WP3" s="1">
        <v>175.14</v>
      </c>
      <c r="WQ3" s="1">
        <v>85.94</v>
      </c>
      <c r="WR3" s="1">
        <v>60.55</v>
      </c>
      <c r="WS3" s="1">
        <v>109.1</v>
      </c>
      <c r="WT3" s="1">
        <v>16.52</v>
      </c>
      <c r="WU3" s="1">
        <v>63.83</v>
      </c>
      <c r="WV3" s="1">
        <v>80.56</v>
      </c>
      <c r="WW3" s="1">
        <v>274.38</v>
      </c>
      <c r="WX3" s="1">
        <v>2670.05</v>
      </c>
      <c r="WY3" s="1">
        <v>22.46</v>
      </c>
      <c r="WZ3" s="1">
        <v>13.75</v>
      </c>
      <c r="XA3" s="1">
        <v>13.21</v>
      </c>
      <c r="XB3" s="1">
        <v>93.19</v>
      </c>
      <c r="XC3" s="1">
        <v>10.92</v>
      </c>
      <c r="XD3" s="1">
        <v>59.07</v>
      </c>
      <c r="XE3" s="1">
        <v>57.21</v>
      </c>
      <c r="XF3" s="1">
        <v>149.18</v>
      </c>
      <c r="XG3" s="1">
        <v>30.94</v>
      </c>
      <c r="XH3" s="1">
        <v>36.909999999999997</v>
      </c>
      <c r="XI3" s="1">
        <v>32.909999999999997</v>
      </c>
      <c r="XJ3" s="1">
        <v>18.38</v>
      </c>
      <c r="XK3" s="1">
        <v>67.319999999999993</v>
      </c>
      <c r="XL3" s="1">
        <v>60.47</v>
      </c>
      <c r="XM3" s="1">
        <v>128.94999999999999</v>
      </c>
      <c r="XN3" s="1">
        <v>31.58</v>
      </c>
      <c r="XO3" s="1">
        <v>69.42</v>
      </c>
      <c r="XP3" s="1">
        <v>36.299999999999997</v>
      </c>
      <c r="XQ3" s="1">
        <v>21.61</v>
      </c>
      <c r="XR3" s="1">
        <v>48.64</v>
      </c>
      <c r="XS3" s="1">
        <v>22.45</v>
      </c>
      <c r="XT3" s="1">
        <v>332.03</v>
      </c>
      <c r="XU3" s="1">
        <v>71.31</v>
      </c>
      <c r="XV3" s="1">
        <v>20.100000000000001</v>
      </c>
      <c r="XW3" s="1">
        <v>80.11</v>
      </c>
      <c r="XX3" s="1">
        <v>40.380000000000003</v>
      </c>
      <c r="XY3" s="1">
        <v>50.29</v>
      </c>
      <c r="XZ3" s="1">
        <v>53.61</v>
      </c>
      <c r="YA3" s="1">
        <v>13.26</v>
      </c>
      <c r="YB3" s="1">
        <v>229.22</v>
      </c>
      <c r="YC3" s="1">
        <v>152.34</v>
      </c>
      <c r="YD3" s="1">
        <v>72.39</v>
      </c>
      <c r="YE3" s="1">
        <v>74.56</v>
      </c>
      <c r="YF3" s="1">
        <v>18.71</v>
      </c>
      <c r="YG3" s="1">
        <v>50.31</v>
      </c>
      <c r="YH3" s="1">
        <v>68.489999999999995</v>
      </c>
      <c r="YI3" s="1">
        <v>45.67</v>
      </c>
      <c r="YJ3" s="1">
        <v>28.45</v>
      </c>
      <c r="YK3" s="1">
        <v>51.78</v>
      </c>
      <c r="YL3" s="1">
        <v>63.1</v>
      </c>
      <c r="YM3" s="1">
        <v>131.5</v>
      </c>
      <c r="YN3" s="1">
        <v>111.17</v>
      </c>
      <c r="YO3" s="1">
        <v>41.5</v>
      </c>
      <c r="YP3" s="1">
        <v>56.25</v>
      </c>
      <c r="YQ3" s="1">
        <v>118.23</v>
      </c>
      <c r="YR3" s="1">
        <v>83.48</v>
      </c>
      <c r="YS3" s="1">
        <v>67.150000000000006</v>
      </c>
      <c r="YT3" s="1">
        <v>15.7</v>
      </c>
      <c r="YU3" s="1">
        <v>175.14</v>
      </c>
      <c r="YV3" s="1">
        <v>28.44</v>
      </c>
      <c r="YW3" s="1">
        <v>109.44</v>
      </c>
      <c r="YX3" s="1">
        <v>44.64</v>
      </c>
      <c r="YY3" s="1">
        <v>33.36</v>
      </c>
      <c r="YZ3" s="1">
        <v>111.57</v>
      </c>
      <c r="ZA3" s="1">
        <v>89.21</v>
      </c>
      <c r="ZB3" s="1">
        <v>67.34</v>
      </c>
      <c r="ZC3" s="1">
        <v>79.5</v>
      </c>
      <c r="ZD3" s="1">
        <v>146.08000000000001</v>
      </c>
      <c r="ZE3" s="1">
        <v>64.2</v>
      </c>
      <c r="ZF3" s="1">
        <v>43.45</v>
      </c>
      <c r="ZG3" s="1">
        <v>79.39</v>
      </c>
      <c r="ZH3" s="1">
        <v>99.56</v>
      </c>
      <c r="ZI3" s="1">
        <v>161.32</v>
      </c>
      <c r="ZJ3" s="1">
        <v>96.73</v>
      </c>
      <c r="ZK3" s="1">
        <v>18.399999999999999</v>
      </c>
      <c r="ZL3" s="1">
        <v>109.87</v>
      </c>
      <c r="ZM3" s="1">
        <v>29.59</v>
      </c>
      <c r="ZN3" s="1">
        <v>105.73</v>
      </c>
      <c r="ZO3" s="1">
        <v>74.77</v>
      </c>
      <c r="ZP3" s="1">
        <v>100.39</v>
      </c>
      <c r="ZQ3" s="1">
        <v>214.66</v>
      </c>
      <c r="ZR3" s="1">
        <v>26.55</v>
      </c>
      <c r="ZS3" s="1">
        <v>119.75</v>
      </c>
      <c r="ZT3" s="1">
        <v>97.62</v>
      </c>
      <c r="ZU3" s="1">
        <v>17.5</v>
      </c>
      <c r="ZV3" s="1">
        <v>155.94</v>
      </c>
      <c r="ZW3" s="1">
        <v>34.119999999999997</v>
      </c>
      <c r="ZX3" s="1">
        <v>158.35</v>
      </c>
      <c r="ZY3" s="1">
        <v>175.79</v>
      </c>
      <c r="ZZ3" s="1">
        <v>90.61</v>
      </c>
      <c r="AAA3" s="1">
        <v>69.78</v>
      </c>
      <c r="AAB3" s="1">
        <v>9.9</v>
      </c>
      <c r="AAC3" s="1">
        <v>39.11</v>
      </c>
      <c r="AAD3" s="1">
        <v>20.66</v>
      </c>
      <c r="AAE3" s="1">
        <v>79.83</v>
      </c>
      <c r="AAF3" s="1">
        <v>78.709999999999994</v>
      </c>
      <c r="AAG3" s="1">
        <v>84.5</v>
      </c>
      <c r="AAH3" s="1">
        <v>120.15</v>
      </c>
      <c r="AAI3" s="1">
        <v>222.45</v>
      </c>
      <c r="AAJ3" s="1">
        <v>66.069999999999993</v>
      </c>
      <c r="AAK3" s="1">
        <v>390.05</v>
      </c>
      <c r="AAL3" s="1">
        <v>14.41</v>
      </c>
      <c r="AAM3" s="1">
        <v>19.47</v>
      </c>
      <c r="AAN3" s="1">
        <v>143.93</v>
      </c>
      <c r="AAO3" s="1">
        <v>77.09</v>
      </c>
      <c r="AAP3" s="1">
        <v>77.86</v>
      </c>
      <c r="AAQ3" s="1">
        <v>144.07</v>
      </c>
      <c r="AAR3" s="1">
        <v>11.79</v>
      </c>
      <c r="AAS3" s="1">
        <v>93.92</v>
      </c>
      <c r="AAT3" s="1">
        <v>135.87</v>
      </c>
      <c r="AAU3" s="1">
        <v>21.66</v>
      </c>
      <c r="AAV3" s="1">
        <v>111.53</v>
      </c>
      <c r="AAW3" s="1">
        <v>93.75</v>
      </c>
      <c r="AAX3" s="1">
        <v>134</v>
      </c>
      <c r="AAY3" s="1">
        <v>177.49</v>
      </c>
      <c r="AAZ3" s="1">
        <v>59.57</v>
      </c>
      <c r="ABA3" s="1">
        <v>298.64999999999998</v>
      </c>
      <c r="ABB3" s="1">
        <v>94.61</v>
      </c>
      <c r="ABC3" s="1">
        <v>61.05</v>
      </c>
      <c r="ABD3" s="1">
        <v>12.77</v>
      </c>
      <c r="ABE3" s="1">
        <v>67.34</v>
      </c>
      <c r="ABF3" s="1">
        <v>16.14</v>
      </c>
      <c r="ABG3" s="1">
        <v>88.8</v>
      </c>
      <c r="ABH3" s="1">
        <v>73.13</v>
      </c>
      <c r="ABI3" s="1">
        <v>200.07</v>
      </c>
      <c r="ABJ3" s="1">
        <v>35.14</v>
      </c>
      <c r="ABK3" s="1">
        <v>6.1</v>
      </c>
      <c r="ABL3" s="1">
        <v>25.68</v>
      </c>
      <c r="ABM3" s="1">
        <v>158.47999999999999</v>
      </c>
      <c r="ABN3" s="1">
        <v>48.81</v>
      </c>
      <c r="ABO3" s="1">
        <v>156.63999999999999</v>
      </c>
      <c r="ABP3" s="1">
        <v>117.17</v>
      </c>
      <c r="ABQ3" s="1">
        <v>53.05</v>
      </c>
      <c r="ABR3" s="1">
        <v>21.5</v>
      </c>
      <c r="ABS3" s="1">
        <v>45.7</v>
      </c>
      <c r="ABT3" s="1">
        <v>38.82</v>
      </c>
      <c r="ABU3" s="1">
        <v>51.24</v>
      </c>
      <c r="ABV3" s="1">
        <v>42.75</v>
      </c>
      <c r="ABW3" s="1">
        <v>3690</v>
      </c>
      <c r="ABX3" s="1">
        <v>40.08</v>
      </c>
      <c r="ABY3" s="1">
        <v>62.85</v>
      </c>
      <c r="ABZ3" s="1">
        <v>40.237839999999998</v>
      </c>
      <c r="ACA3" s="1">
        <v>25.33</v>
      </c>
      <c r="ACB3" s="1">
        <v>75.08</v>
      </c>
      <c r="ACC3" s="1">
        <v>452.62</v>
      </c>
      <c r="ACD3" s="1">
        <v>7</v>
      </c>
      <c r="ACE3" s="1">
        <v>14.34</v>
      </c>
      <c r="ACF3" s="1">
        <v>326.58999999999997</v>
      </c>
      <c r="ACG3" s="1">
        <v>65.680000000000007</v>
      </c>
      <c r="ACH3" s="1">
        <v>104.25</v>
      </c>
      <c r="ACI3" s="1">
        <v>29.76</v>
      </c>
      <c r="ACJ3" s="1">
        <v>64.069999999999993</v>
      </c>
      <c r="ACK3" s="1">
        <v>104.09</v>
      </c>
      <c r="ACL3" s="1">
        <v>27.46</v>
      </c>
      <c r="ACM3" s="1">
        <v>11.61</v>
      </c>
      <c r="ACN3" s="1">
        <v>29.84</v>
      </c>
      <c r="ACO3" s="1">
        <v>74</v>
      </c>
      <c r="ACP3" s="1">
        <v>177.82</v>
      </c>
      <c r="ACQ3" s="1">
        <v>26.79</v>
      </c>
      <c r="ACR3" s="1">
        <v>19.03</v>
      </c>
      <c r="ACS3" s="1">
        <v>101.86</v>
      </c>
      <c r="ACT3" s="1">
        <v>50.23</v>
      </c>
      <c r="ACU3" s="1">
        <v>44.33</v>
      </c>
      <c r="ACV3" s="1">
        <v>55.9</v>
      </c>
      <c r="ACW3" s="1">
        <v>90.32</v>
      </c>
      <c r="ACX3" s="1">
        <v>182.44</v>
      </c>
      <c r="ACY3" s="1">
        <v>203.14</v>
      </c>
      <c r="ACZ3" s="1">
        <v>127.43</v>
      </c>
      <c r="ADA3" s="1">
        <v>86.58</v>
      </c>
      <c r="ADB3" s="1">
        <v>80.8</v>
      </c>
      <c r="ADC3" s="1">
        <v>8.49</v>
      </c>
      <c r="ADD3" s="1">
        <v>62.25</v>
      </c>
      <c r="ADE3" s="1">
        <v>115.57</v>
      </c>
      <c r="ADF3" s="1">
        <v>134.72999999999999</v>
      </c>
      <c r="ADG3" s="1">
        <v>58.4</v>
      </c>
      <c r="ADH3" s="1">
        <v>54.02</v>
      </c>
      <c r="ADI3" s="1">
        <v>20.6</v>
      </c>
      <c r="ADJ3" s="1">
        <v>114.93</v>
      </c>
      <c r="ADK3" s="1">
        <v>74.67</v>
      </c>
      <c r="ADL3" s="1">
        <v>22.75</v>
      </c>
      <c r="ADM3" s="1">
        <v>45.79</v>
      </c>
      <c r="ADN3" s="1">
        <v>28.89</v>
      </c>
      <c r="ADO3" s="1">
        <v>87.99</v>
      </c>
      <c r="ADP3" s="1">
        <v>21.99</v>
      </c>
      <c r="ADQ3" s="1">
        <v>207.17</v>
      </c>
      <c r="ADR3" s="1">
        <v>102.89</v>
      </c>
      <c r="ADS3" s="1">
        <v>11.54</v>
      </c>
      <c r="ADT3" s="1">
        <v>145.1</v>
      </c>
      <c r="ADU3" s="1">
        <v>93.58</v>
      </c>
      <c r="ADV3" s="1">
        <v>31.82</v>
      </c>
      <c r="ADW3" s="1">
        <v>169.89</v>
      </c>
      <c r="ADX3" s="1">
        <v>20.260000000000002</v>
      </c>
      <c r="ADY3" s="1">
        <v>74.400000000000006</v>
      </c>
      <c r="ADZ3" s="1">
        <v>32.67</v>
      </c>
      <c r="AEA3" s="1">
        <v>67.010000000000005</v>
      </c>
      <c r="AEB3" s="1">
        <v>92.55</v>
      </c>
      <c r="AEC3" s="1">
        <v>25.45</v>
      </c>
      <c r="AED3" s="1">
        <v>64.650000000000006</v>
      </c>
      <c r="AEE3" s="1">
        <v>41.28</v>
      </c>
      <c r="AEF3" s="1">
        <v>359.03</v>
      </c>
      <c r="AEG3" s="1">
        <v>30.64</v>
      </c>
      <c r="AEH3" s="1">
        <v>237.1</v>
      </c>
      <c r="AEI3" s="1">
        <v>87.66</v>
      </c>
      <c r="AEJ3" s="1">
        <v>188.34</v>
      </c>
      <c r="AEK3" s="1">
        <v>41.7</v>
      </c>
      <c r="AEL3" s="1">
        <v>39.380000000000003</v>
      </c>
      <c r="AEM3" s="1">
        <v>15.28</v>
      </c>
      <c r="AEN3" s="1">
        <v>247.42</v>
      </c>
      <c r="AEO3" s="1">
        <v>86.7</v>
      </c>
      <c r="AEP3" s="1">
        <v>128.05000000000001</v>
      </c>
      <c r="AEQ3" s="1">
        <v>97.06</v>
      </c>
      <c r="AER3" s="1">
        <v>51.3</v>
      </c>
      <c r="AES3" s="1">
        <v>131.07</v>
      </c>
      <c r="AET3" s="1">
        <v>53.805</v>
      </c>
      <c r="AEU3" s="1">
        <v>48.5</v>
      </c>
      <c r="AEV3" s="1">
        <v>88.25</v>
      </c>
      <c r="AEW3" s="1">
        <v>237.96</v>
      </c>
      <c r="AEX3" s="1">
        <v>65.59</v>
      </c>
      <c r="AEY3" s="1">
        <v>37.119999999999997</v>
      </c>
      <c r="AEZ3" s="1">
        <v>51.36</v>
      </c>
      <c r="AFA3" s="1">
        <v>56.98</v>
      </c>
      <c r="AFB3" s="1">
        <v>36.68</v>
      </c>
      <c r="AFC3" s="1">
        <v>55.47</v>
      </c>
      <c r="AFD3" s="1">
        <v>53.15</v>
      </c>
      <c r="AFE3" s="1">
        <v>41.87</v>
      </c>
      <c r="AFF3" s="1">
        <v>26.545860000000001</v>
      </c>
      <c r="AFG3" s="1">
        <v>116.49</v>
      </c>
      <c r="AFH3" s="1">
        <v>74.489999999999995</v>
      </c>
      <c r="AFI3" s="1">
        <v>132.28</v>
      </c>
      <c r="AFJ3" s="1">
        <v>85.98</v>
      </c>
      <c r="AFK3" s="1">
        <v>311.86</v>
      </c>
      <c r="AFL3" s="1">
        <v>62.46</v>
      </c>
      <c r="AFM3" s="1">
        <v>31.49</v>
      </c>
      <c r="AFN3" s="1">
        <v>96.62</v>
      </c>
      <c r="AFO3" s="1">
        <v>60.97</v>
      </c>
      <c r="AFP3" s="1">
        <v>133.66</v>
      </c>
      <c r="AFQ3" s="1">
        <v>80.22</v>
      </c>
      <c r="AFR3" s="1">
        <v>15.57</v>
      </c>
      <c r="AFS3" s="1">
        <v>85.94</v>
      </c>
      <c r="AFT3" s="1">
        <v>35.49</v>
      </c>
      <c r="AFU3" s="1">
        <v>115.02</v>
      </c>
      <c r="AFV3" s="1">
        <v>69.42</v>
      </c>
      <c r="AFW3" s="1">
        <v>243.35</v>
      </c>
      <c r="AFX3" s="1">
        <v>19.29</v>
      </c>
      <c r="AFY3" s="1">
        <v>20.94</v>
      </c>
      <c r="AFZ3" s="1">
        <v>86.82</v>
      </c>
      <c r="AGA3" s="1">
        <v>89.22</v>
      </c>
      <c r="AGB3" s="1">
        <v>40.090000000000003</v>
      </c>
      <c r="AGC3" s="1">
        <v>51.99</v>
      </c>
      <c r="AGD3" s="1">
        <v>53.83</v>
      </c>
      <c r="AGE3" s="1">
        <v>380.29</v>
      </c>
      <c r="AGF3" s="1">
        <v>127.42</v>
      </c>
      <c r="AGG3" s="1">
        <v>242.47</v>
      </c>
      <c r="AGH3" s="1">
        <v>303.49</v>
      </c>
      <c r="AGI3" s="1">
        <v>21.27</v>
      </c>
      <c r="AGJ3" s="1">
        <v>268.51</v>
      </c>
      <c r="AGK3" s="1">
        <v>21.29</v>
      </c>
      <c r="AGL3" s="1">
        <v>35.99</v>
      </c>
      <c r="AGM3" s="1">
        <v>151.24</v>
      </c>
      <c r="AGN3" s="1">
        <v>28.44</v>
      </c>
      <c r="AGO3" s="1">
        <v>122.75</v>
      </c>
      <c r="AGP3" s="1">
        <v>45.41</v>
      </c>
      <c r="AGQ3" s="1">
        <v>158.47999999999999</v>
      </c>
      <c r="AGR3" s="1">
        <v>54.2</v>
      </c>
      <c r="AGS3" s="1">
        <v>32.35</v>
      </c>
      <c r="AGT3" s="1">
        <v>43.15</v>
      </c>
      <c r="AGU3" s="1">
        <v>43.65</v>
      </c>
      <c r="AGV3" s="1">
        <v>126.23</v>
      </c>
      <c r="AGW3" s="1">
        <v>134.5</v>
      </c>
      <c r="AGX3" s="1">
        <v>145.19999999999999</v>
      </c>
      <c r="AGY3" s="1">
        <v>112.27</v>
      </c>
      <c r="AGZ3" s="1">
        <v>117.82</v>
      </c>
      <c r="AHA3" s="1">
        <v>102.72</v>
      </c>
      <c r="AHB3" s="1">
        <v>7.88</v>
      </c>
      <c r="AHC3" s="1">
        <v>93.59</v>
      </c>
      <c r="AHD3" s="1">
        <v>34.5</v>
      </c>
      <c r="AHE3" s="1">
        <v>30.4</v>
      </c>
      <c r="AHF3" s="1">
        <v>20.93</v>
      </c>
      <c r="AHG3" s="1">
        <v>22.15</v>
      </c>
      <c r="AHH3" s="1">
        <v>120.39</v>
      </c>
      <c r="AHI3" s="1">
        <v>112.19</v>
      </c>
      <c r="AHJ3" s="1">
        <v>139.94999999999999</v>
      </c>
      <c r="AHK3" s="1">
        <v>148.5</v>
      </c>
      <c r="AHL3" s="1">
        <v>77.38</v>
      </c>
      <c r="AHM3" s="1">
        <v>50.85</v>
      </c>
      <c r="AHN3" s="1">
        <v>118.22</v>
      </c>
      <c r="AHO3" s="1">
        <v>159.12</v>
      </c>
      <c r="AHP3" s="1">
        <v>180.87</v>
      </c>
      <c r="AHQ3" s="1">
        <v>39.74</v>
      </c>
      <c r="AHR3" s="1">
        <v>22.9</v>
      </c>
      <c r="AHS3" s="1">
        <v>59.69</v>
      </c>
      <c r="AHT3" s="1">
        <v>71.22</v>
      </c>
      <c r="AHU3" s="1">
        <v>21.57</v>
      </c>
      <c r="AHV3" s="1">
        <v>54.65</v>
      </c>
      <c r="AHW3" s="1">
        <v>130.63999999999999</v>
      </c>
      <c r="AHX3" s="1">
        <v>110.06</v>
      </c>
      <c r="AHY3" s="1">
        <v>57.93</v>
      </c>
      <c r="AHZ3" s="1">
        <v>191.5</v>
      </c>
      <c r="AIA3" s="1">
        <v>69.28</v>
      </c>
      <c r="AIB3" s="1">
        <v>123.81</v>
      </c>
      <c r="AIC3" s="1">
        <v>65.7</v>
      </c>
      <c r="AID3" s="1">
        <v>22.01</v>
      </c>
      <c r="AIE3" s="1">
        <v>62.2</v>
      </c>
      <c r="AIF3" s="1">
        <v>303.22000000000003</v>
      </c>
      <c r="AIG3" s="1">
        <v>152.26</v>
      </c>
      <c r="AIH3" s="1">
        <v>64.67</v>
      </c>
      <c r="AII3" s="1">
        <v>66.94</v>
      </c>
      <c r="AIJ3" s="1">
        <v>66.81</v>
      </c>
      <c r="AIK3" s="1">
        <v>17.82</v>
      </c>
      <c r="AIL3" s="1">
        <v>187.12</v>
      </c>
      <c r="AIM3" s="1">
        <v>59.07</v>
      </c>
      <c r="AIN3" s="1">
        <v>2.74</v>
      </c>
      <c r="AIO3" s="1">
        <v>129.91</v>
      </c>
      <c r="AIP3" s="1">
        <v>98.04</v>
      </c>
      <c r="AIQ3" s="1">
        <v>48.16</v>
      </c>
      <c r="AIR3" s="1">
        <v>147.91</v>
      </c>
      <c r="AIS3" s="1">
        <v>90.44</v>
      </c>
      <c r="AIT3" s="1">
        <v>30.08</v>
      </c>
      <c r="AIU3" s="1">
        <v>96.07</v>
      </c>
      <c r="AIV3" s="1">
        <v>95.84</v>
      </c>
      <c r="AIW3" s="1">
        <v>66.75</v>
      </c>
      <c r="AIX3" s="1">
        <v>18.55</v>
      </c>
      <c r="AIY3" s="1">
        <v>78.819999999999993</v>
      </c>
      <c r="AIZ3" s="1">
        <v>31.28</v>
      </c>
      <c r="AJA3" s="1">
        <v>55.71</v>
      </c>
      <c r="AJB3" s="1">
        <v>68.62</v>
      </c>
      <c r="AJC3" s="1">
        <v>175.17</v>
      </c>
      <c r="AJD3" s="1">
        <v>117.16</v>
      </c>
      <c r="AJE3" s="1">
        <v>88.8</v>
      </c>
      <c r="AJF3" s="1">
        <v>920.11</v>
      </c>
      <c r="AJG3" s="1">
        <v>36.909999999999997</v>
      </c>
      <c r="AJH3" s="1">
        <v>18.809999999999999</v>
      </c>
      <c r="AJI3" s="1">
        <v>35.31</v>
      </c>
      <c r="AJJ3" s="1">
        <v>44.44</v>
      </c>
      <c r="AJK3" s="1">
        <v>147.96</v>
      </c>
      <c r="AJL3" s="1">
        <v>30.8</v>
      </c>
      <c r="AJM3" s="1">
        <v>83.61</v>
      </c>
      <c r="AJN3" s="1">
        <v>47.57</v>
      </c>
      <c r="AJO3" s="1">
        <v>76.989999999999995</v>
      </c>
      <c r="AJP3" s="1">
        <v>11.73</v>
      </c>
      <c r="AJQ3" s="1">
        <v>80.28</v>
      </c>
      <c r="AJR3" s="1">
        <v>105.96</v>
      </c>
      <c r="AJS3" s="1">
        <v>39.18</v>
      </c>
      <c r="AJT3" s="1">
        <v>27.64</v>
      </c>
      <c r="AJU3" s="1">
        <v>76.42</v>
      </c>
      <c r="AJV3" s="1">
        <v>637.57000000000005</v>
      </c>
      <c r="AJW3" s="1">
        <v>85.37</v>
      </c>
      <c r="AJX3" s="1">
        <v>37.17</v>
      </c>
      <c r="AJY3" s="1">
        <v>47.93</v>
      </c>
      <c r="AJZ3" s="1">
        <v>34.880000000000003</v>
      </c>
      <c r="AKA3" s="1">
        <v>125.98</v>
      </c>
      <c r="AKB3" s="1">
        <v>169.98</v>
      </c>
      <c r="AKC3" s="1">
        <v>67.31</v>
      </c>
      <c r="AKD3" s="1">
        <v>47.73</v>
      </c>
      <c r="AKE3" s="1">
        <v>53.52</v>
      </c>
      <c r="AKF3" s="1">
        <v>4.04</v>
      </c>
      <c r="AKG3" s="1">
        <v>89.55</v>
      </c>
    </row>
    <row r="4" spans="1:969" ht="15" customHeight="1" x14ac:dyDescent="0.25">
      <c r="A4" s="2" t="str">
        <v>08/29/2018</v>
      </c>
      <c r="B4" s="3">
        <v>67.010000000000005</v>
      </c>
      <c r="C4" s="1">
        <v>45.13</v>
      </c>
      <c r="D4" s="1">
        <v>40.5</v>
      </c>
      <c r="E4" s="1">
        <v>163.56</v>
      </c>
      <c r="F4" s="1">
        <v>222.98</v>
      </c>
      <c r="G4" s="1">
        <v>97.58</v>
      </c>
      <c r="H4" s="1">
        <v>89.26</v>
      </c>
      <c r="I4" s="1">
        <v>402.03</v>
      </c>
      <c r="J4" s="1">
        <v>67.13</v>
      </c>
      <c r="K4" s="1">
        <v>42.21</v>
      </c>
      <c r="L4" s="1">
        <v>30.87</v>
      </c>
      <c r="M4" s="1">
        <v>40.619999999999997</v>
      </c>
      <c r="N4" s="1">
        <v>33.93</v>
      </c>
      <c r="O4" s="1">
        <v>169.77</v>
      </c>
      <c r="P4" s="1">
        <v>268.36</v>
      </c>
      <c r="Q4" s="1">
        <v>100.17</v>
      </c>
      <c r="R4" s="1">
        <v>50.4</v>
      </c>
      <c r="S4" s="1">
        <v>45.24</v>
      </c>
      <c r="T4" s="1">
        <v>146.35</v>
      </c>
      <c r="U4" s="1">
        <v>240.91</v>
      </c>
      <c r="V4" s="1">
        <v>155.66999999999999</v>
      </c>
      <c r="W4" s="1">
        <v>63.46</v>
      </c>
      <c r="X4" s="1">
        <v>71.7</v>
      </c>
      <c r="Y4" s="1">
        <v>14.01</v>
      </c>
      <c r="Z4" s="1">
        <v>199.27</v>
      </c>
      <c r="AA4" s="1">
        <v>111.45</v>
      </c>
      <c r="AB4" s="1">
        <v>46.94</v>
      </c>
      <c r="AC4" s="1">
        <v>61.79</v>
      </c>
      <c r="AD4" s="1">
        <v>79.41</v>
      </c>
      <c r="AE4" s="1">
        <v>190.34</v>
      </c>
      <c r="AF4" s="1">
        <v>19.32</v>
      </c>
      <c r="AG4" s="1">
        <v>41.15</v>
      </c>
      <c r="AH4" s="1">
        <v>50</v>
      </c>
      <c r="AI4" s="1">
        <v>41.1</v>
      </c>
      <c r="AJ4" s="1">
        <v>53.9</v>
      </c>
      <c r="AK4" s="1">
        <v>44.18</v>
      </c>
      <c r="AL4" s="1">
        <v>103.43</v>
      </c>
      <c r="AM4" s="1">
        <v>72.28</v>
      </c>
      <c r="AN4" s="1">
        <v>75.23</v>
      </c>
      <c r="AO4" s="1">
        <v>46.85</v>
      </c>
      <c r="AP4" s="1">
        <v>96.72</v>
      </c>
      <c r="AQ4" s="1">
        <v>385.43</v>
      </c>
      <c r="AR4" s="1">
        <v>67.37</v>
      </c>
      <c r="AS4" s="1">
        <v>45.61</v>
      </c>
      <c r="AT4" s="1">
        <v>100.58</v>
      </c>
      <c r="AU4" s="1">
        <v>86.96</v>
      </c>
      <c r="AV4" s="1">
        <v>27.06</v>
      </c>
      <c r="AW4" s="1">
        <v>119.1</v>
      </c>
      <c r="AX4" s="1">
        <v>49.6</v>
      </c>
      <c r="AY4" s="1">
        <v>122.81</v>
      </c>
      <c r="AZ4" s="1">
        <v>43.1</v>
      </c>
      <c r="BA4" s="1">
        <v>63.42</v>
      </c>
      <c r="BB4" s="1">
        <v>25.2</v>
      </c>
      <c r="BC4" s="1">
        <v>77.319999999999993</v>
      </c>
      <c r="BD4" s="1">
        <v>148.06</v>
      </c>
      <c r="BE4" s="1">
        <v>199.75</v>
      </c>
      <c r="BF4" s="1">
        <v>23.24</v>
      </c>
      <c r="BG4" s="1">
        <v>143.81</v>
      </c>
      <c r="BH4" s="1">
        <v>150.44999999999999</v>
      </c>
      <c r="BI4" s="1">
        <v>59.16</v>
      </c>
      <c r="BJ4" s="1">
        <v>1998.1</v>
      </c>
      <c r="BK4" s="1">
        <v>45.95</v>
      </c>
      <c r="BL4" s="1">
        <v>129.69999999999999</v>
      </c>
      <c r="BM4" s="1">
        <v>302.19</v>
      </c>
      <c r="BN4" s="1">
        <v>185.62</v>
      </c>
      <c r="BO4" s="1">
        <v>267.13</v>
      </c>
      <c r="BP4" s="1">
        <v>146.13999999999999</v>
      </c>
      <c r="BQ4" s="1">
        <v>59.36</v>
      </c>
      <c r="BR4" s="1">
        <v>43.73</v>
      </c>
      <c r="BS4" s="1">
        <v>64.989999999999995</v>
      </c>
      <c r="BT4" s="1">
        <v>168.29</v>
      </c>
      <c r="BU4" s="1">
        <v>95.03</v>
      </c>
      <c r="BV4" s="1">
        <v>17.940000000000001</v>
      </c>
      <c r="BW4" s="1">
        <v>90.78</v>
      </c>
      <c r="BX4" s="1">
        <v>18.61</v>
      </c>
      <c r="BY4" s="1">
        <v>16.149999999999999</v>
      </c>
      <c r="BZ4" s="1">
        <v>128.08000000000001</v>
      </c>
      <c r="CA4" s="1">
        <v>41.19</v>
      </c>
      <c r="CB4" s="1">
        <v>22.17</v>
      </c>
      <c r="CC4" s="1">
        <v>26.32</v>
      </c>
      <c r="CD4" s="1">
        <v>79.3</v>
      </c>
      <c r="CE4" s="1">
        <v>27.2</v>
      </c>
      <c r="CF4" s="1">
        <v>84.7</v>
      </c>
      <c r="CG4" s="1">
        <v>50.04</v>
      </c>
      <c r="CH4" s="1">
        <v>153.15</v>
      </c>
      <c r="CI4" s="1">
        <v>92.33</v>
      </c>
      <c r="CJ4" s="1">
        <v>104.7</v>
      </c>
      <c r="CK4" s="1">
        <v>74.91</v>
      </c>
      <c r="CL4" s="1">
        <v>184.26</v>
      </c>
      <c r="CM4" s="1">
        <v>214.99</v>
      </c>
      <c r="CN4" s="1">
        <v>48.94</v>
      </c>
      <c r="CO4" s="1">
        <v>106.5</v>
      </c>
      <c r="CP4" s="1">
        <v>70</v>
      </c>
      <c r="CQ4" s="1">
        <v>87.69</v>
      </c>
      <c r="CR4" s="1">
        <v>106.71</v>
      </c>
      <c r="CS4" s="1">
        <v>57.79</v>
      </c>
      <c r="CT4" s="1">
        <v>30.85</v>
      </c>
      <c r="CU4" s="1">
        <v>153</v>
      </c>
      <c r="CV4" s="1">
        <v>769.64</v>
      </c>
      <c r="CW4" s="1">
        <v>113.98</v>
      </c>
      <c r="CX4" s="1">
        <v>350.19</v>
      </c>
      <c r="CY4" s="1">
        <v>31.14</v>
      </c>
      <c r="CZ4" s="1">
        <v>51.12</v>
      </c>
      <c r="DA4" s="1">
        <v>73.959999999999994</v>
      </c>
      <c r="DB4" s="1">
        <v>52</v>
      </c>
      <c r="DC4" s="1">
        <v>77.63</v>
      </c>
      <c r="DD4" s="1">
        <v>67.040000000000006</v>
      </c>
      <c r="DE4" s="1">
        <v>16.8</v>
      </c>
      <c r="DF4" s="1">
        <v>259.35000000000002</v>
      </c>
      <c r="DG4" s="1">
        <v>33.26</v>
      </c>
      <c r="DH4" s="1">
        <v>48.05</v>
      </c>
      <c r="DI4" s="1">
        <v>52.68</v>
      </c>
      <c r="DJ4" s="1">
        <v>52.38</v>
      </c>
      <c r="DK4" s="1">
        <v>118.97</v>
      </c>
      <c r="DL4" s="1">
        <v>65.319999999999993</v>
      </c>
      <c r="DM4" s="1">
        <v>7.7336884000000001</v>
      </c>
      <c r="DN4" s="1">
        <v>42.06</v>
      </c>
      <c r="DO4" s="1">
        <v>34</v>
      </c>
      <c r="DP4" s="1">
        <v>349.99</v>
      </c>
      <c r="DQ4" s="1">
        <v>324.58</v>
      </c>
      <c r="DR4" s="1">
        <v>52.5</v>
      </c>
      <c r="DS4" s="1">
        <v>53.5</v>
      </c>
      <c r="DT4" s="1">
        <v>1944.03</v>
      </c>
      <c r="DU4" s="1">
        <v>38.68</v>
      </c>
      <c r="DV4" s="1">
        <v>485.22</v>
      </c>
      <c r="DW4" s="1">
        <v>41.84</v>
      </c>
      <c r="DX4" s="1">
        <v>170.9</v>
      </c>
      <c r="DY4" s="1">
        <v>99.96</v>
      </c>
      <c r="DZ4" s="1">
        <v>49.99</v>
      </c>
      <c r="EA4" s="1">
        <v>61.12</v>
      </c>
      <c r="EB4" s="1">
        <v>84.05</v>
      </c>
      <c r="EC4" s="1">
        <v>102.25</v>
      </c>
      <c r="ED4" s="1">
        <v>50.41</v>
      </c>
      <c r="EE4" s="1">
        <v>135.35</v>
      </c>
      <c r="EF4" s="1">
        <v>211.27</v>
      </c>
      <c r="EG4" s="1">
        <v>35.53</v>
      </c>
      <c r="EH4" s="1">
        <v>30.22</v>
      </c>
      <c r="EI4" s="1">
        <v>18.32</v>
      </c>
      <c r="EJ4" s="1">
        <v>35.54</v>
      </c>
      <c r="EK4" s="1">
        <v>166.44</v>
      </c>
      <c r="EL4" s="1">
        <v>45.2</v>
      </c>
      <c r="EM4" s="1">
        <v>62.7</v>
      </c>
      <c r="EN4" s="1">
        <v>130.63</v>
      </c>
      <c r="EO4" s="1">
        <v>72.53</v>
      </c>
      <c r="EP4" s="1">
        <v>43.82</v>
      </c>
      <c r="EQ4" s="1">
        <v>836</v>
      </c>
      <c r="ER4" s="1">
        <v>451.53</v>
      </c>
      <c r="ES4" s="1">
        <v>36.659999999999997</v>
      </c>
      <c r="ET4" s="1">
        <v>52.28</v>
      </c>
      <c r="EU4" s="1">
        <v>114.11</v>
      </c>
      <c r="EV4" s="1">
        <v>141.86000000000001</v>
      </c>
      <c r="EW4" s="1">
        <v>136.38999999999999</v>
      </c>
      <c r="EX4" s="1">
        <v>100.77</v>
      </c>
      <c r="EY4" s="1">
        <v>47.95</v>
      </c>
      <c r="EZ4" s="1">
        <v>53.89</v>
      </c>
      <c r="FA4" s="1">
        <v>67.438095000000004</v>
      </c>
      <c r="FB4" s="1">
        <v>65.569999999999993</v>
      </c>
      <c r="FC4" s="1">
        <v>44.8</v>
      </c>
      <c r="FD4" s="1">
        <v>113.97</v>
      </c>
      <c r="FE4" s="1">
        <v>43.48</v>
      </c>
      <c r="FF4" s="1">
        <v>62.31</v>
      </c>
      <c r="FG4" s="1">
        <v>19.05</v>
      </c>
      <c r="FH4" s="1">
        <v>62.16</v>
      </c>
      <c r="FI4" s="1">
        <v>47.26</v>
      </c>
      <c r="FJ4" s="1">
        <v>88.35</v>
      </c>
      <c r="FK4" s="1">
        <v>117.18</v>
      </c>
      <c r="FL4" s="1">
        <v>94.14</v>
      </c>
      <c r="FM4" s="1">
        <v>65.760000000000005</v>
      </c>
      <c r="FN4" s="1">
        <v>51.64</v>
      </c>
      <c r="FO4" s="1">
        <v>41.13</v>
      </c>
      <c r="FP4" s="1">
        <v>112.95</v>
      </c>
      <c r="FQ4" s="1">
        <v>35.36</v>
      </c>
      <c r="FR4" s="1">
        <v>53.08</v>
      </c>
      <c r="FS4" s="1">
        <v>56.5</v>
      </c>
      <c r="FT4" s="1">
        <v>320.29000000000002</v>
      </c>
      <c r="FU4" s="1">
        <v>78.2</v>
      </c>
      <c r="FV4" s="1">
        <v>4.5</v>
      </c>
      <c r="FW4" s="1">
        <v>96.07</v>
      </c>
      <c r="FX4" s="1">
        <v>309.14999999999998</v>
      </c>
      <c r="FY4" s="1">
        <v>190.46</v>
      </c>
      <c r="FZ4" s="1">
        <v>18.89</v>
      </c>
      <c r="GA4" s="1">
        <v>76.709999999999994</v>
      </c>
      <c r="GB4" s="1">
        <v>54.28</v>
      </c>
      <c r="GC4" s="1">
        <v>66.959999999999994</v>
      </c>
      <c r="GD4" s="1">
        <v>50.66</v>
      </c>
      <c r="GE4" s="1">
        <v>68.95</v>
      </c>
      <c r="GF4" s="1">
        <v>6.14</v>
      </c>
      <c r="GG4" s="1">
        <v>66.53</v>
      </c>
      <c r="GH4" s="1">
        <v>144.78</v>
      </c>
      <c r="GI4" s="1">
        <v>98.43</v>
      </c>
      <c r="GJ4" s="1">
        <v>36.75</v>
      </c>
      <c r="GK4" s="1">
        <v>96.93</v>
      </c>
      <c r="GL4" s="1">
        <v>172.17</v>
      </c>
      <c r="GM4" s="1">
        <v>487.65</v>
      </c>
      <c r="GN4" s="1">
        <v>143.91</v>
      </c>
      <c r="GO4" s="1">
        <v>49.24</v>
      </c>
      <c r="GP4" s="1">
        <v>45.09</v>
      </c>
      <c r="GQ4" s="1">
        <v>146.88</v>
      </c>
      <c r="GR4" s="1">
        <v>22.47</v>
      </c>
      <c r="GS4" s="1">
        <v>38.03</v>
      </c>
      <c r="GT4" s="1">
        <v>27.79</v>
      </c>
      <c r="GU4" s="1">
        <v>16</v>
      </c>
      <c r="GV4" s="1">
        <v>100.14</v>
      </c>
      <c r="GW4" s="1">
        <v>24.12</v>
      </c>
      <c r="GX4" s="1">
        <v>189.97</v>
      </c>
      <c r="GY4" s="1">
        <v>136.53</v>
      </c>
      <c r="GZ4" s="1">
        <v>91.14</v>
      </c>
      <c r="HA4" s="1">
        <v>31.85</v>
      </c>
      <c r="HB4" s="1">
        <v>67.819999999999993</v>
      </c>
      <c r="HC4" s="1">
        <v>265.61</v>
      </c>
      <c r="HD4" s="1">
        <v>73.540000000000006</v>
      </c>
      <c r="HE4" s="1">
        <v>116.39</v>
      </c>
      <c r="HF4" s="1">
        <v>230.19</v>
      </c>
      <c r="HG4" s="1">
        <v>13</v>
      </c>
      <c r="HH4" s="1">
        <v>81.8</v>
      </c>
      <c r="HI4" s="1">
        <v>39.99</v>
      </c>
      <c r="HJ4" s="1">
        <v>64.12</v>
      </c>
      <c r="HK4" s="1">
        <v>95.28</v>
      </c>
      <c r="HL4" s="1">
        <v>91.7</v>
      </c>
      <c r="HM4" s="1">
        <v>106.88</v>
      </c>
      <c r="HN4" s="1">
        <v>121.77</v>
      </c>
      <c r="HO4" s="1">
        <v>154.80000000000001</v>
      </c>
      <c r="HP4" s="1">
        <v>47.48</v>
      </c>
      <c r="HQ4" s="1">
        <v>442.13</v>
      </c>
      <c r="HR4" s="1">
        <v>128.82</v>
      </c>
      <c r="HS4" s="1">
        <v>74.819999999999993</v>
      </c>
      <c r="HT4" s="1">
        <v>214.27</v>
      </c>
      <c r="HU4" s="1">
        <v>22.34</v>
      </c>
      <c r="HV4" s="1">
        <v>42.42</v>
      </c>
      <c r="HW4" s="1">
        <v>77.69</v>
      </c>
      <c r="HX4" s="1">
        <v>114.42</v>
      </c>
      <c r="HY4" s="1">
        <v>30.64</v>
      </c>
      <c r="HZ4" s="1">
        <v>74.45</v>
      </c>
      <c r="IA4" s="1">
        <v>120.22</v>
      </c>
      <c r="IB4" s="1">
        <v>134.5</v>
      </c>
      <c r="IC4" s="1">
        <v>137.35</v>
      </c>
      <c r="ID4" s="1">
        <v>24.01</v>
      </c>
      <c r="IE4" s="1">
        <v>16.71</v>
      </c>
      <c r="IF4" s="1">
        <v>10.6</v>
      </c>
      <c r="IG4" s="1">
        <v>71.16</v>
      </c>
      <c r="IH4" s="1">
        <v>58.52</v>
      </c>
      <c r="II4" s="1">
        <v>111.31</v>
      </c>
      <c r="IJ4" s="1">
        <v>50.44</v>
      </c>
      <c r="IK4" s="1">
        <v>145.99</v>
      </c>
      <c r="IL4" s="1">
        <v>39.06</v>
      </c>
      <c r="IM4" s="1">
        <v>78.52</v>
      </c>
      <c r="IN4" s="1">
        <v>106.7</v>
      </c>
      <c r="IO4" s="1">
        <v>110.85</v>
      </c>
      <c r="IP4" s="1">
        <v>45.14</v>
      </c>
      <c r="IQ4" s="1">
        <v>103.66</v>
      </c>
      <c r="IR4" s="1">
        <v>112.45</v>
      </c>
      <c r="IS4" s="1">
        <v>28.34</v>
      </c>
      <c r="IT4" s="1">
        <v>26.12</v>
      </c>
      <c r="IU4" s="1">
        <v>36.130000000000003</v>
      </c>
      <c r="IV4" s="1">
        <v>35.6</v>
      </c>
      <c r="IW4" s="1">
        <v>70.11</v>
      </c>
      <c r="IX4" s="1">
        <v>124.11</v>
      </c>
      <c r="IY4" s="1">
        <v>94.46</v>
      </c>
      <c r="IZ4" s="1">
        <v>142.97999999999999</v>
      </c>
      <c r="JA4" s="1">
        <v>71.8</v>
      </c>
      <c r="JB4" s="1">
        <v>86.77</v>
      </c>
      <c r="JC4" s="1">
        <v>65.290000000000006</v>
      </c>
      <c r="JD4" s="1">
        <v>300.64</v>
      </c>
      <c r="JE4" s="1">
        <v>28.46</v>
      </c>
      <c r="JF4" s="1">
        <v>114.88</v>
      </c>
      <c r="JG4" s="1">
        <v>111.27</v>
      </c>
      <c r="JH4" s="1">
        <v>80.73</v>
      </c>
      <c r="JI4" s="1">
        <v>73.05</v>
      </c>
      <c r="JJ4" s="1">
        <v>96.07</v>
      </c>
      <c r="JK4" s="1">
        <v>42.96</v>
      </c>
      <c r="JL4" s="1">
        <v>71.44</v>
      </c>
      <c r="JM4" s="1">
        <v>91.14</v>
      </c>
      <c r="JN4" s="1">
        <v>142.22</v>
      </c>
      <c r="JO4" s="1">
        <v>128.52000000000001</v>
      </c>
      <c r="JP4" s="1">
        <v>34.93</v>
      </c>
      <c r="JQ4" s="1">
        <v>150.87</v>
      </c>
      <c r="JR4" s="1">
        <v>79.209999999999994</v>
      </c>
      <c r="JS4" s="1">
        <v>96.74</v>
      </c>
      <c r="JT4" s="1">
        <v>133.88999999999999</v>
      </c>
      <c r="JU4" s="1">
        <v>77.63</v>
      </c>
      <c r="JV4" s="1">
        <v>81.37</v>
      </c>
      <c r="JW4" s="1">
        <v>67.2</v>
      </c>
      <c r="JX4" s="1">
        <v>140.37</v>
      </c>
      <c r="JY4" s="1">
        <v>96.54</v>
      </c>
      <c r="JZ4" s="1">
        <v>98.73</v>
      </c>
      <c r="KA4" s="1">
        <v>76.8</v>
      </c>
      <c r="KB4" s="1">
        <v>64.319999999999993</v>
      </c>
      <c r="KC4" s="1">
        <v>118.78</v>
      </c>
      <c r="KD4" s="1">
        <v>142.77000000000001</v>
      </c>
      <c r="KE4" s="1">
        <v>70.2</v>
      </c>
      <c r="KF4" s="1">
        <v>32.119999999999997</v>
      </c>
      <c r="KG4" s="1">
        <v>436.11</v>
      </c>
      <c r="KH4" s="1">
        <v>67.92</v>
      </c>
      <c r="KI4" s="1">
        <v>27.592686</v>
      </c>
      <c r="KJ4" s="1">
        <v>126.1</v>
      </c>
      <c r="KK4" s="1">
        <v>62.18</v>
      </c>
      <c r="KL4" s="1">
        <v>17.489999999999998</v>
      </c>
      <c r="KM4" s="1">
        <v>88.53</v>
      </c>
      <c r="KN4" s="1">
        <v>247.29</v>
      </c>
      <c r="KO4" s="1">
        <v>59.54</v>
      </c>
      <c r="KP4" s="1">
        <v>83.57</v>
      </c>
      <c r="KQ4" s="1">
        <v>83.44</v>
      </c>
      <c r="KR4" s="1">
        <v>53.28</v>
      </c>
      <c r="KS4" s="1">
        <v>106.1</v>
      </c>
      <c r="KT4" s="1">
        <v>57.11</v>
      </c>
      <c r="KU4" s="1">
        <v>143.83000000000001</v>
      </c>
      <c r="KV4" s="1">
        <v>63.64</v>
      </c>
      <c r="KW4" s="1">
        <v>74.319999999999993</v>
      </c>
      <c r="KX4" s="1">
        <v>43.82</v>
      </c>
      <c r="KY4" s="1">
        <v>19.54</v>
      </c>
      <c r="KZ4" s="1">
        <v>93.48</v>
      </c>
      <c r="LA4" s="1">
        <v>73.42</v>
      </c>
      <c r="LB4" s="1">
        <v>132.78</v>
      </c>
      <c r="LC4" s="1">
        <v>92.05</v>
      </c>
      <c r="LD4" s="1">
        <v>9.9700000000000006</v>
      </c>
      <c r="LE4" s="1">
        <v>56.82</v>
      </c>
      <c r="LF4" s="1">
        <v>121.91</v>
      </c>
      <c r="LG4" s="1">
        <v>58.81</v>
      </c>
      <c r="LH4" s="1">
        <v>175.9</v>
      </c>
      <c r="LI4" s="1">
        <v>53.99</v>
      </c>
      <c r="LJ4" s="1">
        <v>25.06</v>
      </c>
      <c r="LK4" s="1">
        <v>471.4</v>
      </c>
      <c r="LL4" s="1">
        <v>14.67</v>
      </c>
      <c r="LM4" s="1">
        <v>24.97</v>
      </c>
      <c r="LN4" s="1">
        <v>227.07</v>
      </c>
      <c r="LO4" s="1">
        <v>247.6</v>
      </c>
      <c r="LP4" s="1">
        <v>37.47</v>
      </c>
      <c r="LQ4" s="1">
        <v>16.440000000000001</v>
      </c>
      <c r="LR4" s="1">
        <v>190.43</v>
      </c>
      <c r="LS4" s="1">
        <v>28.59</v>
      </c>
      <c r="LT4" s="1">
        <v>18.510000000000002</v>
      </c>
      <c r="LU4" s="1">
        <v>227.78</v>
      </c>
      <c r="LV4" s="1">
        <v>108.06</v>
      </c>
      <c r="LW4" s="1">
        <v>79.64</v>
      </c>
      <c r="LX4" s="1">
        <v>29.52</v>
      </c>
      <c r="LY4" s="1">
        <v>49.81</v>
      </c>
      <c r="LZ4" s="1">
        <v>62.62</v>
      </c>
      <c r="MA4" s="1">
        <v>20.190000000000001</v>
      </c>
      <c r="MB4" s="1">
        <v>58.33</v>
      </c>
      <c r="MC4" s="1">
        <v>53.01</v>
      </c>
      <c r="MD4" s="1">
        <v>216.53</v>
      </c>
      <c r="ME4" s="1">
        <v>86.59</v>
      </c>
      <c r="MF4" s="1">
        <v>13.37</v>
      </c>
      <c r="MG4" s="1">
        <v>37.56</v>
      </c>
      <c r="MH4" s="1">
        <v>40.369999999999997</v>
      </c>
      <c r="MI4" s="1">
        <v>45.01</v>
      </c>
      <c r="MJ4" s="1">
        <v>45.6</v>
      </c>
      <c r="MK4" s="1">
        <v>100.9</v>
      </c>
      <c r="ML4" s="1">
        <v>130.82</v>
      </c>
      <c r="MM4" s="1">
        <v>53.07</v>
      </c>
      <c r="MN4" s="1">
        <v>82.51</v>
      </c>
      <c r="MO4" s="1">
        <v>83.88</v>
      </c>
      <c r="MP4" s="1">
        <v>35.08</v>
      </c>
      <c r="MQ4" s="1">
        <v>37.21</v>
      </c>
      <c r="MR4" s="1">
        <v>30.55</v>
      </c>
      <c r="MS4" s="1">
        <v>194.71</v>
      </c>
      <c r="MT4" s="1">
        <v>80.739999999999995</v>
      </c>
      <c r="MU4" s="1">
        <v>28.76</v>
      </c>
      <c r="MV4" s="1">
        <v>12.97</v>
      </c>
      <c r="MW4" s="1">
        <v>47.11</v>
      </c>
      <c r="MX4" s="1">
        <v>565.54999999999995</v>
      </c>
      <c r="MY4" s="1">
        <v>75.62</v>
      </c>
      <c r="MZ4" s="1">
        <v>45.68</v>
      </c>
      <c r="NA4" s="1">
        <v>36.18</v>
      </c>
      <c r="NB4" s="1">
        <v>33.81</v>
      </c>
      <c r="NC4" s="1">
        <v>37.119999999999997</v>
      </c>
      <c r="ND4" s="1">
        <v>23.63</v>
      </c>
      <c r="NE4" s="1">
        <v>1249.3</v>
      </c>
      <c r="NF4" s="1">
        <v>1264.6500000000001</v>
      </c>
      <c r="NG4" s="1">
        <v>100.12</v>
      </c>
      <c r="NH4" s="1">
        <v>14.39</v>
      </c>
      <c r="NI4" s="1">
        <v>125.01</v>
      </c>
      <c r="NJ4" s="1">
        <v>30.67</v>
      </c>
      <c r="NK4" s="1">
        <v>71.64</v>
      </c>
      <c r="NL4" s="1">
        <v>68.11</v>
      </c>
      <c r="NM4" s="1">
        <v>143</v>
      </c>
      <c r="NN4" s="1">
        <v>241.4</v>
      </c>
      <c r="NO4" s="1">
        <v>24.1</v>
      </c>
      <c r="NP4" s="1">
        <v>87.89</v>
      </c>
      <c r="NQ4" s="1">
        <v>99.22</v>
      </c>
      <c r="NR4" s="1">
        <v>362.29</v>
      </c>
      <c r="NS4" s="1">
        <v>78.790000000000006</v>
      </c>
      <c r="NT4" s="1">
        <v>27.57</v>
      </c>
      <c r="NU4" s="1">
        <v>40.72</v>
      </c>
      <c r="NV4" s="1">
        <v>100.82</v>
      </c>
      <c r="NW4" s="1">
        <v>16.309999999999999</v>
      </c>
      <c r="NX4" s="1">
        <v>18</v>
      </c>
      <c r="NY4" s="1">
        <v>132.13</v>
      </c>
      <c r="NZ4" s="1">
        <v>27.06</v>
      </c>
      <c r="OA4" s="1">
        <v>201.68</v>
      </c>
      <c r="OB4" s="1">
        <v>44.99</v>
      </c>
      <c r="OC4" s="1">
        <v>35.33</v>
      </c>
      <c r="OD4" s="1">
        <v>92.74</v>
      </c>
      <c r="OE4" s="1">
        <v>76.599999999999994</v>
      </c>
      <c r="OF4" s="1">
        <v>67.209999999999994</v>
      </c>
      <c r="OG4" s="1">
        <v>74.63</v>
      </c>
      <c r="OH4" s="1">
        <v>32.549999999999997</v>
      </c>
      <c r="OI4" s="1">
        <v>130.85</v>
      </c>
      <c r="OJ4" s="1">
        <v>50.74</v>
      </c>
      <c r="OK4" s="1">
        <v>246.85</v>
      </c>
      <c r="OL4" s="1">
        <v>49.29</v>
      </c>
      <c r="OM4" s="1">
        <v>57.82</v>
      </c>
      <c r="ON4" s="1">
        <v>78.180000000000007</v>
      </c>
      <c r="OO4" s="1">
        <v>43.23</v>
      </c>
      <c r="OP4" s="1">
        <v>39.46</v>
      </c>
      <c r="OQ4" s="1">
        <v>153.47855999999999</v>
      </c>
      <c r="OR4" s="1">
        <v>66.13</v>
      </c>
      <c r="OS4" s="1">
        <v>16.71</v>
      </c>
      <c r="OT4" s="1">
        <v>33.83</v>
      </c>
      <c r="OU4" s="1">
        <v>25.08</v>
      </c>
      <c r="OV4" s="1">
        <v>29.27</v>
      </c>
      <c r="OW4" s="1">
        <v>26.31</v>
      </c>
      <c r="OX4" s="1">
        <v>97.49</v>
      </c>
      <c r="OY4" s="1">
        <v>38.42</v>
      </c>
      <c r="OZ4" s="1">
        <v>164.66</v>
      </c>
      <c r="PA4" s="1">
        <v>81.099999999999994</v>
      </c>
      <c r="PB4" s="1">
        <v>21.65</v>
      </c>
      <c r="PC4" s="1">
        <v>99.61</v>
      </c>
      <c r="PD4" s="1">
        <v>28.76</v>
      </c>
      <c r="PE4" s="1">
        <v>126.82</v>
      </c>
      <c r="PF4" s="1">
        <v>334.56</v>
      </c>
      <c r="PG4" s="1">
        <v>31.87</v>
      </c>
      <c r="PH4" s="1">
        <v>67.13</v>
      </c>
      <c r="PI4" s="1">
        <v>198.43</v>
      </c>
      <c r="PJ4" s="1">
        <v>59.28</v>
      </c>
      <c r="PK4" s="1">
        <v>62.08</v>
      </c>
      <c r="PL4" s="1">
        <v>147.54</v>
      </c>
      <c r="PM4" s="1">
        <v>75.650000000000006</v>
      </c>
      <c r="PN4" s="1">
        <v>306.10000000000002</v>
      </c>
      <c r="PO4" s="1">
        <v>254.46</v>
      </c>
      <c r="PP4" s="1">
        <v>155.36000000000001</v>
      </c>
      <c r="PQ4" s="1">
        <v>130.27000000000001</v>
      </c>
      <c r="PR4" s="1">
        <v>21.66</v>
      </c>
      <c r="PS4" s="1">
        <v>350.63</v>
      </c>
      <c r="PT4" s="1">
        <v>74.08</v>
      </c>
      <c r="PU4" s="1">
        <v>54.9</v>
      </c>
      <c r="PV4" s="1">
        <v>101.13</v>
      </c>
      <c r="PW4" s="1">
        <v>48.75</v>
      </c>
      <c r="PX4" s="1">
        <v>217.9</v>
      </c>
      <c r="PY4" s="1">
        <v>23.4</v>
      </c>
      <c r="PZ4" s="1">
        <v>46.19</v>
      </c>
      <c r="QA4" s="1">
        <v>52.44</v>
      </c>
      <c r="QB4" s="1">
        <v>23.44</v>
      </c>
      <c r="QC4" s="1">
        <v>171.2</v>
      </c>
      <c r="QD4" s="1">
        <v>126.19</v>
      </c>
      <c r="QE4" s="1">
        <v>101.75</v>
      </c>
      <c r="QF4" s="1">
        <v>36.31</v>
      </c>
      <c r="QG4" s="1">
        <v>554.01</v>
      </c>
      <c r="QH4" s="1">
        <v>148.63999999999999</v>
      </c>
      <c r="QI4" s="1">
        <v>59.95</v>
      </c>
      <c r="QJ4" s="1">
        <v>138.69999999999999</v>
      </c>
      <c r="QK4" s="1">
        <v>24.7</v>
      </c>
      <c r="QL4" s="1">
        <v>171.46</v>
      </c>
      <c r="QM4" s="1">
        <v>37.479999999999997</v>
      </c>
      <c r="QN4" s="1">
        <v>121.26</v>
      </c>
      <c r="QO4" s="1">
        <v>29.64</v>
      </c>
      <c r="QP4" s="1">
        <v>19.21</v>
      </c>
      <c r="QQ4" s="1">
        <v>38.42</v>
      </c>
      <c r="QR4" s="1">
        <v>73.64</v>
      </c>
      <c r="QS4" s="1">
        <v>23.77</v>
      </c>
      <c r="QT4" s="1">
        <v>157.63</v>
      </c>
      <c r="QU4" s="1">
        <v>152.88999999999999</v>
      </c>
      <c r="QV4" s="1">
        <v>134.86000000000001</v>
      </c>
      <c r="QW4" s="1">
        <v>28.84</v>
      </c>
      <c r="QX4" s="1">
        <v>115.76</v>
      </c>
      <c r="QY4" s="1">
        <v>65.150000000000006</v>
      </c>
      <c r="QZ4" s="1">
        <v>61.38</v>
      </c>
      <c r="RA4" s="1">
        <v>71.81</v>
      </c>
      <c r="RB4" s="1">
        <v>63.18</v>
      </c>
      <c r="RC4" s="1">
        <v>22.8</v>
      </c>
      <c r="RD4" s="1">
        <v>88</v>
      </c>
      <c r="RE4" s="1">
        <v>21.16</v>
      </c>
      <c r="RF4" s="1">
        <v>64.45</v>
      </c>
      <c r="RG4" s="1">
        <v>59.3</v>
      </c>
      <c r="RH4" s="1">
        <v>17.21</v>
      </c>
      <c r="RI4" s="1">
        <v>116.73</v>
      </c>
      <c r="RJ4" s="1">
        <v>115.12</v>
      </c>
      <c r="RK4" s="1">
        <v>17.88</v>
      </c>
      <c r="RL4" s="1">
        <v>77.680000000000007</v>
      </c>
      <c r="RM4" s="1">
        <v>34.21</v>
      </c>
      <c r="RN4" s="1">
        <v>45.33</v>
      </c>
      <c r="RO4" s="1">
        <v>73.709999999999994</v>
      </c>
      <c r="RP4" s="1">
        <v>8.91</v>
      </c>
      <c r="RQ4" s="1">
        <v>30.68</v>
      </c>
      <c r="RR4" s="1">
        <v>73.069999999999993</v>
      </c>
      <c r="RS4" s="1">
        <v>77.34</v>
      </c>
      <c r="RT4" s="1">
        <v>119.45</v>
      </c>
      <c r="RU4" s="1">
        <v>50.46</v>
      </c>
      <c r="RV4" s="1">
        <v>77.400000000000006</v>
      </c>
      <c r="RW4" s="1">
        <v>48.42</v>
      </c>
      <c r="RX4" s="1">
        <v>27.06</v>
      </c>
      <c r="RY4" s="1">
        <v>80.489999999999995</v>
      </c>
      <c r="RZ4" s="1">
        <v>80.63</v>
      </c>
      <c r="SA4" s="1">
        <v>71.13</v>
      </c>
      <c r="SB4" s="1">
        <v>166.76</v>
      </c>
      <c r="SC4" s="1">
        <v>94.74</v>
      </c>
      <c r="SD4" s="1">
        <v>45.76</v>
      </c>
      <c r="SE4" s="1">
        <v>52.69</v>
      </c>
      <c r="SF4" s="1">
        <v>43.05</v>
      </c>
      <c r="SG4" s="1">
        <v>227.09</v>
      </c>
      <c r="SH4" s="1">
        <v>23.85</v>
      </c>
      <c r="SI4" s="1">
        <v>22.87</v>
      </c>
      <c r="SJ4" s="1">
        <v>173.94</v>
      </c>
      <c r="SK4" s="1">
        <v>223.18</v>
      </c>
      <c r="SL4" s="1">
        <v>34.69</v>
      </c>
      <c r="SM4" s="1">
        <v>211.1</v>
      </c>
      <c r="SN4" s="1">
        <v>105.33</v>
      </c>
      <c r="SO4" s="1">
        <v>32.229999999999997</v>
      </c>
      <c r="SP4" s="1">
        <v>324.32</v>
      </c>
      <c r="SQ4" s="1">
        <v>66.7</v>
      </c>
      <c r="SR4" s="1">
        <v>67.069999999999993</v>
      </c>
      <c r="SS4" s="1">
        <v>42.92</v>
      </c>
      <c r="ST4" s="1">
        <v>86</v>
      </c>
      <c r="SU4" s="1">
        <v>119.41</v>
      </c>
      <c r="SV4" s="1">
        <v>108.68</v>
      </c>
      <c r="SW4" s="1">
        <v>66.930000000000007</v>
      </c>
      <c r="SX4" s="1">
        <v>44.06</v>
      </c>
      <c r="SY4" s="1">
        <v>172.62</v>
      </c>
      <c r="SZ4" s="1">
        <v>98.05</v>
      </c>
      <c r="TA4" s="1">
        <v>116.45</v>
      </c>
      <c r="TB4" s="1">
        <v>46.73</v>
      </c>
      <c r="TC4" s="1">
        <v>47.02</v>
      </c>
      <c r="TD4" s="1">
        <v>138.69999999999999</v>
      </c>
      <c r="TE4" s="1">
        <v>61.22</v>
      </c>
      <c r="TF4" s="1">
        <v>66.22</v>
      </c>
      <c r="TG4" s="1">
        <v>67.73</v>
      </c>
      <c r="TH4" s="1">
        <v>114.98</v>
      </c>
      <c r="TI4" s="1">
        <v>49.65</v>
      </c>
      <c r="TJ4" s="1">
        <v>36.21</v>
      </c>
      <c r="TK4" s="1">
        <v>214.57</v>
      </c>
      <c r="TL4" s="1">
        <v>104.01</v>
      </c>
      <c r="TM4" s="1">
        <v>58.82</v>
      </c>
      <c r="TN4" s="1">
        <v>94.39</v>
      </c>
      <c r="TO4" s="1">
        <v>57.99</v>
      </c>
      <c r="TP4" s="1">
        <v>126.95</v>
      </c>
      <c r="TQ4" s="1">
        <v>38.75</v>
      </c>
      <c r="TR4" s="1">
        <v>118.25</v>
      </c>
      <c r="TS4" s="1">
        <v>15.72</v>
      </c>
      <c r="TT4" s="1">
        <v>163.11000000000001</v>
      </c>
      <c r="TU4" s="1">
        <v>86.82</v>
      </c>
      <c r="TV4" s="1">
        <v>130</v>
      </c>
      <c r="TW4" s="1">
        <v>176.32</v>
      </c>
      <c r="TX4" s="1">
        <v>54.26</v>
      </c>
      <c r="TY4" s="1">
        <v>47.19</v>
      </c>
      <c r="TZ4" s="1">
        <v>42.54</v>
      </c>
      <c r="UA4" s="1">
        <v>96.59</v>
      </c>
      <c r="UB4" s="1">
        <v>28.47</v>
      </c>
      <c r="UC4" s="1">
        <v>46.97</v>
      </c>
      <c r="UD4" s="1">
        <v>7.68</v>
      </c>
      <c r="UE4" s="1">
        <v>29.6</v>
      </c>
      <c r="UF4" s="1">
        <v>195.98</v>
      </c>
      <c r="UG4" s="1">
        <v>47.15</v>
      </c>
      <c r="UH4" s="1">
        <v>121.27</v>
      </c>
      <c r="UI4" s="1">
        <v>19.97</v>
      </c>
      <c r="UJ4" s="1">
        <v>124.23</v>
      </c>
      <c r="UK4" s="1">
        <v>1207.04</v>
      </c>
      <c r="UL4" s="1">
        <v>92.8</v>
      </c>
      <c r="UM4" s="1">
        <v>190.04</v>
      </c>
      <c r="UN4" s="1">
        <v>206.94</v>
      </c>
      <c r="UO4" s="1">
        <v>84.62</v>
      </c>
      <c r="UP4" s="1">
        <v>210.46</v>
      </c>
      <c r="UQ4" s="1">
        <v>61.38</v>
      </c>
      <c r="UR4" s="1">
        <v>58.42</v>
      </c>
      <c r="US4" s="1">
        <v>138.9</v>
      </c>
      <c r="UT4" s="1">
        <v>139.54</v>
      </c>
      <c r="UU4" s="1">
        <v>31.59</v>
      </c>
      <c r="UV4" s="1">
        <v>83.72</v>
      </c>
      <c r="UW4" s="1">
        <v>14.96</v>
      </c>
      <c r="UX4" s="1">
        <v>149.46</v>
      </c>
      <c r="UY4" s="1">
        <v>68.81</v>
      </c>
      <c r="UZ4" s="1">
        <v>21.77</v>
      </c>
      <c r="VA4" s="1">
        <v>21.07</v>
      </c>
      <c r="VB4" s="1">
        <v>49.95</v>
      </c>
      <c r="VC4" s="1">
        <v>178.07</v>
      </c>
      <c r="VD4" s="1">
        <v>112.02</v>
      </c>
      <c r="VE4" s="1">
        <v>302.95</v>
      </c>
      <c r="VF4" s="1">
        <v>128.72</v>
      </c>
      <c r="VG4" s="1">
        <v>86.1</v>
      </c>
      <c r="VH4" s="1">
        <v>177.59</v>
      </c>
      <c r="VI4" s="1">
        <v>50.83</v>
      </c>
      <c r="VJ4" s="1">
        <v>581</v>
      </c>
      <c r="VK4" s="1">
        <v>295.20999999999998</v>
      </c>
      <c r="VL4" s="1">
        <v>51.83</v>
      </c>
      <c r="VM4" s="1">
        <v>31.27</v>
      </c>
      <c r="VN4" s="1">
        <v>62.31</v>
      </c>
      <c r="VO4" s="1">
        <v>39.270000000000003</v>
      </c>
      <c r="VP4" s="1">
        <v>47.5</v>
      </c>
      <c r="VQ4" s="1">
        <v>13.4</v>
      </c>
      <c r="VR4" s="1">
        <v>121.66</v>
      </c>
      <c r="VS4" s="1">
        <v>30.27</v>
      </c>
      <c r="VT4" s="1">
        <v>6.32</v>
      </c>
      <c r="VU4" s="1">
        <v>54.25</v>
      </c>
      <c r="VV4" s="1">
        <v>28.9</v>
      </c>
      <c r="VW4" s="1">
        <v>94.85</v>
      </c>
      <c r="VX4" s="1">
        <v>139.35</v>
      </c>
      <c r="VY4" s="1">
        <v>170.53</v>
      </c>
      <c r="VZ4" s="1">
        <v>31.74</v>
      </c>
      <c r="WA4" s="1">
        <v>400.37</v>
      </c>
      <c r="WB4" s="1">
        <v>55.92</v>
      </c>
      <c r="WC4" s="1">
        <v>368.04</v>
      </c>
      <c r="WD4" s="1">
        <v>27.74</v>
      </c>
      <c r="WE4" s="1">
        <v>27.25</v>
      </c>
      <c r="WF4" s="1">
        <v>82.79</v>
      </c>
      <c r="WG4" s="1">
        <v>66.75</v>
      </c>
      <c r="WH4" s="1">
        <v>26.63</v>
      </c>
      <c r="WI4" s="1">
        <v>10.65</v>
      </c>
      <c r="WJ4" s="1">
        <v>46.06</v>
      </c>
      <c r="WK4" s="1">
        <v>297.11</v>
      </c>
      <c r="WL4" s="1">
        <v>47.16</v>
      </c>
      <c r="WM4" s="1">
        <v>200.23</v>
      </c>
      <c r="WN4" s="1">
        <v>34.36</v>
      </c>
      <c r="WO4" s="1">
        <v>18.5</v>
      </c>
      <c r="WP4" s="1">
        <v>174.72</v>
      </c>
      <c r="WQ4" s="1">
        <v>86.25</v>
      </c>
      <c r="WR4" s="1">
        <v>61.13</v>
      </c>
      <c r="WS4" s="1">
        <v>108.15</v>
      </c>
      <c r="WT4" s="1">
        <v>16.47</v>
      </c>
      <c r="WU4" s="1">
        <v>64.09</v>
      </c>
      <c r="WV4" s="1">
        <v>80.290000000000006</v>
      </c>
      <c r="WW4" s="1">
        <v>278.49</v>
      </c>
      <c r="WX4" s="1">
        <v>2658.56</v>
      </c>
      <c r="WY4" s="1">
        <v>22.5</v>
      </c>
      <c r="WZ4" s="1">
        <v>13.85</v>
      </c>
      <c r="XA4" s="1">
        <v>13.34</v>
      </c>
      <c r="XB4" s="1">
        <v>93.82</v>
      </c>
      <c r="XC4" s="1">
        <v>10.91</v>
      </c>
      <c r="XD4" s="1">
        <v>58.52</v>
      </c>
      <c r="XE4" s="1">
        <v>56.99</v>
      </c>
      <c r="XF4" s="1">
        <v>152.96</v>
      </c>
      <c r="XG4" s="1">
        <v>30.63</v>
      </c>
      <c r="XH4" s="1">
        <v>36.950000000000003</v>
      </c>
      <c r="XI4" s="1">
        <v>33.15</v>
      </c>
      <c r="XJ4" s="1">
        <v>18.27</v>
      </c>
      <c r="XK4" s="1">
        <v>66.680000000000007</v>
      </c>
      <c r="XL4" s="1">
        <v>61.94</v>
      </c>
      <c r="XM4" s="1">
        <v>124.45</v>
      </c>
      <c r="XN4" s="1">
        <v>31.56</v>
      </c>
      <c r="XO4" s="1">
        <v>69.48</v>
      </c>
      <c r="XP4" s="1">
        <v>36.520000000000003</v>
      </c>
      <c r="XQ4" s="1">
        <v>21.58</v>
      </c>
      <c r="XR4" s="1">
        <v>48.89</v>
      </c>
      <c r="XS4" s="1">
        <v>22.43</v>
      </c>
      <c r="XT4" s="1">
        <v>332.77</v>
      </c>
      <c r="XU4" s="1">
        <v>71.63</v>
      </c>
      <c r="XV4" s="1">
        <v>20.11</v>
      </c>
      <c r="XW4" s="1">
        <v>80.23</v>
      </c>
      <c r="XX4" s="1">
        <v>40.79</v>
      </c>
      <c r="XY4" s="1">
        <v>50.69</v>
      </c>
      <c r="XZ4" s="1">
        <v>53.22</v>
      </c>
      <c r="YA4" s="1">
        <v>13.29</v>
      </c>
      <c r="YB4" s="1">
        <v>231.23</v>
      </c>
      <c r="YC4" s="1">
        <v>153.93</v>
      </c>
      <c r="YD4" s="1">
        <v>72.900000000000006</v>
      </c>
      <c r="YE4" s="1">
        <v>74.930000000000007</v>
      </c>
      <c r="YF4" s="1">
        <v>18.670000000000002</v>
      </c>
      <c r="YG4" s="1">
        <v>51.75</v>
      </c>
      <c r="YH4" s="1">
        <v>68.430000000000007</v>
      </c>
      <c r="YI4" s="1">
        <v>46.9</v>
      </c>
      <c r="YJ4" s="1">
        <v>28.87</v>
      </c>
      <c r="YK4" s="1">
        <v>52.25</v>
      </c>
      <c r="YL4" s="1">
        <v>63.8</v>
      </c>
      <c r="YM4" s="1">
        <v>134.75</v>
      </c>
      <c r="YN4" s="1">
        <v>112.05</v>
      </c>
      <c r="YO4" s="1">
        <v>41.5</v>
      </c>
      <c r="YP4" s="1">
        <v>55.95</v>
      </c>
      <c r="YQ4" s="1">
        <v>119.91</v>
      </c>
      <c r="YR4" s="1">
        <v>83.49</v>
      </c>
      <c r="YS4" s="1">
        <v>67.67</v>
      </c>
      <c r="YT4" s="1">
        <v>15.85</v>
      </c>
      <c r="YU4" s="1">
        <v>175.81</v>
      </c>
      <c r="YV4" s="1">
        <v>28.33</v>
      </c>
      <c r="YW4" s="1">
        <v>110.08</v>
      </c>
      <c r="YX4" s="1">
        <v>44.55</v>
      </c>
      <c r="YY4" s="1">
        <v>33.659999999999997</v>
      </c>
      <c r="YZ4" s="1">
        <v>112.77</v>
      </c>
      <c r="ZA4" s="1">
        <v>90.09</v>
      </c>
      <c r="ZB4" s="1">
        <v>67.209999999999994</v>
      </c>
      <c r="ZC4" s="1">
        <v>79.06</v>
      </c>
      <c r="ZD4" s="1">
        <v>145.94</v>
      </c>
      <c r="ZE4" s="1">
        <v>64.2</v>
      </c>
      <c r="ZF4" s="1">
        <v>43.73</v>
      </c>
      <c r="ZG4" s="1">
        <v>79.489999999999995</v>
      </c>
      <c r="ZH4" s="1">
        <v>100.45</v>
      </c>
      <c r="ZI4" s="1">
        <v>164.35</v>
      </c>
      <c r="ZJ4" s="1">
        <v>97.4</v>
      </c>
      <c r="ZK4" s="1">
        <v>18.7</v>
      </c>
      <c r="ZL4" s="1">
        <v>111.66</v>
      </c>
      <c r="ZM4" s="1">
        <v>29.57</v>
      </c>
      <c r="ZN4" s="1">
        <v>105.63</v>
      </c>
      <c r="ZO4" s="1">
        <v>74.959999999999994</v>
      </c>
      <c r="ZP4" s="1">
        <v>99.68</v>
      </c>
      <c r="ZQ4" s="1">
        <v>212.68</v>
      </c>
      <c r="ZR4" s="1">
        <v>26.48</v>
      </c>
      <c r="ZS4" s="1">
        <v>120.44</v>
      </c>
      <c r="ZT4" s="1">
        <v>98.63</v>
      </c>
      <c r="ZU4" s="1">
        <v>17.71</v>
      </c>
      <c r="ZV4" s="1">
        <v>156.66999999999999</v>
      </c>
      <c r="ZW4" s="1">
        <v>34.69</v>
      </c>
      <c r="ZX4" s="1">
        <v>159.5</v>
      </c>
      <c r="ZY4" s="1">
        <v>175.62</v>
      </c>
      <c r="ZZ4" s="1">
        <v>92.62</v>
      </c>
      <c r="AAA4" s="1">
        <v>69.2</v>
      </c>
      <c r="AAB4" s="1">
        <v>10.119999999999999</v>
      </c>
      <c r="AAC4" s="1">
        <v>39.39</v>
      </c>
      <c r="AAD4" s="1">
        <v>20.25</v>
      </c>
      <c r="AAE4" s="1">
        <v>80.290000000000006</v>
      </c>
      <c r="AAF4" s="1">
        <v>78.55</v>
      </c>
      <c r="AAG4" s="1">
        <v>85.15</v>
      </c>
      <c r="AAH4" s="1">
        <v>123.95</v>
      </c>
      <c r="AAI4" s="1">
        <v>222.86</v>
      </c>
      <c r="AAJ4" s="1">
        <v>66</v>
      </c>
      <c r="AAK4" s="1">
        <v>406.62</v>
      </c>
      <c r="AAL4" s="1">
        <v>14.39</v>
      </c>
      <c r="AAM4" s="1">
        <v>19.52</v>
      </c>
      <c r="AAN4" s="1">
        <v>143.47</v>
      </c>
      <c r="AAO4" s="1">
        <v>77.239999999999995</v>
      </c>
      <c r="AAP4" s="1">
        <v>78.8</v>
      </c>
      <c r="AAQ4" s="1">
        <v>147.80000000000001</v>
      </c>
      <c r="AAR4" s="1">
        <v>12.2</v>
      </c>
      <c r="AAS4" s="1">
        <v>94.07</v>
      </c>
      <c r="AAT4" s="1">
        <v>134.91</v>
      </c>
      <c r="AAU4" s="1">
        <v>21.53</v>
      </c>
      <c r="AAV4" s="1">
        <v>112.38</v>
      </c>
      <c r="AAW4" s="1">
        <v>93.95</v>
      </c>
      <c r="AAX4" s="1">
        <v>134.13</v>
      </c>
      <c r="AAY4" s="1">
        <v>178.55</v>
      </c>
      <c r="AAZ4" s="1">
        <v>59.75</v>
      </c>
      <c r="ABA4" s="1">
        <v>298.45999999999998</v>
      </c>
      <c r="ABB4" s="1">
        <v>96.06</v>
      </c>
      <c r="ABC4" s="1">
        <v>61.65</v>
      </c>
      <c r="ABD4" s="1">
        <v>12.72</v>
      </c>
      <c r="ABE4" s="1">
        <v>67.98</v>
      </c>
      <c r="ABF4" s="1">
        <v>16.57</v>
      </c>
      <c r="ABG4" s="1">
        <v>89.04</v>
      </c>
      <c r="ABH4" s="1">
        <v>73.45</v>
      </c>
      <c r="ABI4" s="1">
        <v>200.06</v>
      </c>
      <c r="ABJ4" s="1">
        <v>34.979999999999997</v>
      </c>
      <c r="ABK4" s="1">
        <v>6.13</v>
      </c>
      <c r="ABL4" s="1">
        <v>26.21</v>
      </c>
      <c r="ABM4" s="1">
        <v>163.19</v>
      </c>
      <c r="ABN4" s="1">
        <v>48.97</v>
      </c>
      <c r="ABO4" s="1">
        <v>157.53</v>
      </c>
      <c r="ABP4" s="1">
        <v>116.97</v>
      </c>
      <c r="ABQ4" s="1">
        <v>53.25</v>
      </c>
      <c r="ABR4" s="1">
        <v>21.47</v>
      </c>
      <c r="ABS4" s="1">
        <v>45.37</v>
      </c>
      <c r="ABT4" s="1">
        <v>38.86</v>
      </c>
      <c r="ABU4" s="1">
        <v>51.33</v>
      </c>
      <c r="ABV4" s="1">
        <v>42.7</v>
      </c>
      <c r="ABW4" s="1">
        <v>3689.5</v>
      </c>
      <c r="ABX4" s="1">
        <v>40.74</v>
      </c>
      <c r="ABY4" s="1">
        <v>62.86</v>
      </c>
      <c r="ABZ4" s="1">
        <v>40.117325000000001</v>
      </c>
      <c r="ACA4" s="1">
        <v>25.19</v>
      </c>
      <c r="ACB4" s="1">
        <v>76.34</v>
      </c>
      <c r="ACC4" s="1">
        <v>456.43</v>
      </c>
      <c r="ACD4" s="1">
        <v>7.1</v>
      </c>
      <c r="ACE4" s="1">
        <v>14.17</v>
      </c>
      <c r="ACF4" s="1">
        <v>323.45999999999998</v>
      </c>
      <c r="ACG4" s="1">
        <v>65.28</v>
      </c>
      <c r="ACH4" s="1">
        <v>103.66</v>
      </c>
      <c r="ACI4" s="1">
        <v>28.85</v>
      </c>
      <c r="ACJ4" s="1">
        <v>64.489999999999995</v>
      </c>
      <c r="ACK4" s="1">
        <v>104.38</v>
      </c>
      <c r="ACL4" s="1">
        <v>27.52</v>
      </c>
      <c r="ACM4" s="1">
        <v>11.6</v>
      </c>
      <c r="ACN4" s="1">
        <v>29.95</v>
      </c>
      <c r="ACO4" s="1">
        <v>74.319999999999993</v>
      </c>
      <c r="ACP4" s="1">
        <v>179.02</v>
      </c>
      <c r="ACQ4" s="1">
        <v>27.25</v>
      </c>
      <c r="ACR4" s="1">
        <v>19.07</v>
      </c>
      <c r="ACS4" s="1">
        <v>102.17</v>
      </c>
      <c r="ACT4" s="1">
        <v>49.72</v>
      </c>
      <c r="ACU4" s="1">
        <v>44.54</v>
      </c>
      <c r="ACV4" s="1">
        <v>56.46</v>
      </c>
      <c r="ACW4" s="1">
        <v>88.88</v>
      </c>
      <c r="ACX4" s="1">
        <v>181.56</v>
      </c>
      <c r="ACY4" s="1">
        <v>206.27</v>
      </c>
      <c r="ACZ4" s="1">
        <v>127.7</v>
      </c>
      <c r="ADA4" s="1">
        <v>85.82</v>
      </c>
      <c r="ADB4" s="1">
        <v>85.7</v>
      </c>
      <c r="ADC4" s="1">
        <v>8.5</v>
      </c>
      <c r="ADD4" s="1">
        <v>62.19</v>
      </c>
      <c r="ADE4" s="1">
        <v>116.67</v>
      </c>
      <c r="ADF4" s="1">
        <v>139.49</v>
      </c>
      <c r="ADG4" s="1">
        <v>58.62</v>
      </c>
      <c r="ADH4" s="1">
        <v>53.89</v>
      </c>
      <c r="ADI4" s="1">
        <v>20.61</v>
      </c>
      <c r="ADJ4" s="1">
        <v>114.99</v>
      </c>
      <c r="ADK4" s="1">
        <v>74.510000000000005</v>
      </c>
      <c r="ADL4" s="1">
        <v>22.75</v>
      </c>
      <c r="ADM4" s="1">
        <v>46.3</v>
      </c>
      <c r="ADN4" s="1">
        <v>28.97</v>
      </c>
      <c r="ADO4" s="1">
        <v>87.84</v>
      </c>
      <c r="ADP4" s="1">
        <v>22.03</v>
      </c>
      <c r="ADQ4" s="1">
        <v>209.25</v>
      </c>
      <c r="ADR4" s="1">
        <v>102.99</v>
      </c>
      <c r="ADS4" s="1">
        <v>11.55</v>
      </c>
      <c r="ADT4" s="1">
        <v>144.4</v>
      </c>
      <c r="ADU4" s="1">
        <v>93.02</v>
      </c>
      <c r="ADV4" s="1">
        <v>31.68</v>
      </c>
      <c r="ADW4" s="1">
        <v>171.27</v>
      </c>
      <c r="ADX4" s="1">
        <v>20.57</v>
      </c>
      <c r="ADY4" s="1">
        <v>74.180000000000007</v>
      </c>
      <c r="ADZ4" s="1">
        <v>32.229999999999997</v>
      </c>
      <c r="AEA4" s="1">
        <v>67.44</v>
      </c>
      <c r="AEB4" s="1">
        <v>89.6</v>
      </c>
      <c r="AEC4" s="1">
        <v>25.25</v>
      </c>
      <c r="AED4" s="1">
        <v>64.819999999999993</v>
      </c>
      <c r="AEE4" s="1">
        <v>41.41</v>
      </c>
      <c r="AEF4" s="1">
        <v>357.53</v>
      </c>
      <c r="AEG4" s="1">
        <v>30.67</v>
      </c>
      <c r="AEH4" s="1">
        <v>237.82</v>
      </c>
      <c r="AEI4" s="1">
        <v>89.47</v>
      </c>
      <c r="AEJ4" s="1">
        <v>191.72</v>
      </c>
      <c r="AEK4" s="1">
        <v>41.52</v>
      </c>
      <c r="AEL4" s="1">
        <v>39.71</v>
      </c>
      <c r="AEM4" s="1">
        <v>15.26</v>
      </c>
      <c r="AEN4" s="1">
        <v>248.5</v>
      </c>
      <c r="AEO4" s="1">
        <v>87.63</v>
      </c>
      <c r="AEP4" s="1">
        <v>126.54</v>
      </c>
      <c r="AEQ4" s="1">
        <v>96.61</v>
      </c>
      <c r="AER4" s="1">
        <v>51.99</v>
      </c>
      <c r="AES4" s="1">
        <v>125.48</v>
      </c>
      <c r="AET4" s="1">
        <v>54.27</v>
      </c>
      <c r="AEU4" s="1">
        <v>49</v>
      </c>
      <c r="AEV4" s="1">
        <v>88.12</v>
      </c>
      <c r="AEW4" s="1">
        <v>239.73</v>
      </c>
      <c r="AEX4" s="1">
        <v>65.98</v>
      </c>
      <c r="AEY4" s="1">
        <v>36.880000000000003</v>
      </c>
      <c r="AEZ4" s="1">
        <v>51.32</v>
      </c>
      <c r="AFA4" s="1">
        <v>57.27</v>
      </c>
      <c r="AFB4" s="1">
        <v>36.75</v>
      </c>
      <c r="AFC4" s="1">
        <v>55.48</v>
      </c>
      <c r="AFD4" s="1">
        <v>54.14</v>
      </c>
      <c r="AFE4" s="1">
        <v>42.32</v>
      </c>
      <c r="AFF4" s="1">
        <v>26.135580000000001</v>
      </c>
      <c r="AFG4" s="1">
        <v>116.27</v>
      </c>
      <c r="AFH4" s="1">
        <v>75.2</v>
      </c>
      <c r="AFI4" s="1">
        <v>132.66</v>
      </c>
      <c r="AFJ4" s="1">
        <v>86.49</v>
      </c>
      <c r="AFK4" s="1">
        <v>305.01</v>
      </c>
      <c r="AFL4" s="1">
        <v>63.07</v>
      </c>
      <c r="AFM4" s="1">
        <v>32.479999999999997</v>
      </c>
      <c r="AFN4" s="1">
        <v>96.94</v>
      </c>
      <c r="AFO4" s="1">
        <v>60.55</v>
      </c>
      <c r="AFP4" s="1">
        <v>136.09</v>
      </c>
      <c r="AFQ4" s="1">
        <v>80.989999999999995</v>
      </c>
      <c r="AFR4" s="1">
        <v>15.58</v>
      </c>
      <c r="AFS4" s="1">
        <v>87.3</v>
      </c>
      <c r="AFT4" s="1">
        <v>35.35</v>
      </c>
      <c r="AFU4" s="1">
        <v>115.47</v>
      </c>
      <c r="AFV4" s="1">
        <v>69.61</v>
      </c>
      <c r="AFW4" s="1">
        <v>245.24</v>
      </c>
      <c r="AFX4" s="1">
        <v>19.3</v>
      </c>
      <c r="AFY4" s="1">
        <v>21.07</v>
      </c>
      <c r="AFZ4" s="1">
        <v>87.11</v>
      </c>
      <c r="AGA4" s="1">
        <v>86.11</v>
      </c>
      <c r="AGB4" s="1">
        <v>40.07</v>
      </c>
      <c r="AGC4" s="1">
        <v>52.06</v>
      </c>
      <c r="AGD4" s="1">
        <v>54.02</v>
      </c>
      <c r="AGE4" s="1">
        <v>377.47</v>
      </c>
      <c r="AGF4" s="1">
        <v>128.38999999999999</v>
      </c>
      <c r="AGG4" s="1">
        <v>241.73</v>
      </c>
      <c r="AGH4" s="1">
        <v>306.87</v>
      </c>
      <c r="AGI4" s="1">
        <v>21.4</v>
      </c>
      <c r="AGJ4" s="1">
        <v>269</v>
      </c>
      <c r="AGK4" s="1">
        <v>21</v>
      </c>
      <c r="AGL4" s="1">
        <v>36.33</v>
      </c>
      <c r="AGM4" s="1">
        <v>150.82</v>
      </c>
      <c r="AGN4" s="1">
        <v>28.34</v>
      </c>
      <c r="AGO4" s="1">
        <v>123.47</v>
      </c>
      <c r="AGP4" s="1">
        <v>45.38</v>
      </c>
      <c r="AGQ4" s="1">
        <v>159.77000000000001</v>
      </c>
      <c r="AGR4" s="1">
        <v>54.33</v>
      </c>
      <c r="AGS4" s="1">
        <v>32.11</v>
      </c>
      <c r="AGT4" s="1">
        <v>43.17</v>
      </c>
      <c r="AGU4" s="1">
        <v>43.8</v>
      </c>
      <c r="AGV4" s="1">
        <v>125.66</v>
      </c>
      <c r="AGW4" s="1">
        <v>133.62</v>
      </c>
      <c r="AGX4" s="1">
        <v>147.03</v>
      </c>
      <c r="AGY4" s="1">
        <v>112.75</v>
      </c>
      <c r="AGZ4" s="1">
        <v>114.84</v>
      </c>
      <c r="AHA4" s="1">
        <v>103.62</v>
      </c>
      <c r="AHB4" s="1">
        <v>7.89</v>
      </c>
      <c r="AHC4" s="1">
        <v>93.26</v>
      </c>
      <c r="AHD4" s="1">
        <v>34.450000000000003</v>
      </c>
      <c r="AHE4" s="1">
        <v>30.4</v>
      </c>
      <c r="AHF4" s="1">
        <v>20.9</v>
      </c>
      <c r="AHG4" s="1">
        <v>21.8</v>
      </c>
      <c r="AHH4" s="1">
        <v>120.61</v>
      </c>
      <c r="AHI4" s="1">
        <v>113.38</v>
      </c>
      <c r="AHJ4" s="1">
        <v>141.15</v>
      </c>
      <c r="AHK4" s="1">
        <v>150.43</v>
      </c>
      <c r="AHL4" s="1">
        <v>76.87</v>
      </c>
      <c r="AHM4" s="1">
        <v>50.95</v>
      </c>
      <c r="AHN4" s="1">
        <v>118.96</v>
      </c>
      <c r="AHO4" s="1">
        <v>158.78</v>
      </c>
      <c r="AHP4" s="1">
        <v>184.86</v>
      </c>
      <c r="AHQ4" s="1">
        <v>39.75</v>
      </c>
      <c r="AHR4" s="1">
        <v>22.98</v>
      </c>
      <c r="AHS4" s="1">
        <v>59.82</v>
      </c>
      <c r="AHT4" s="1">
        <v>71.44</v>
      </c>
      <c r="AHU4" s="1">
        <v>21.66</v>
      </c>
      <c r="AHV4" s="1">
        <v>54.57</v>
      </c>
      <c r="AHW4" s="1">
        <v>131.80000000000001</v>
      </c>
      <c r="AHX4" s="1">
        <v>108.99</v>
      </c>
      <c r="AHY4" s="1">
        <v>58.13</v>
      </c>
      <c r="AHZ4" s="1">
        <v>190.21</v>
      </c>
      <c r="AIA4" s="1">
        <v>68.66</v>
      </c>
      <c r="AIB4" s="1">
        <v>123.63</v>
      </c>
      <c r="AIC4" s="1">
        <v>65.31</v>
      </c>
      <c r="AID4" s="1">
        <v>22.18</v>
      </c>
      <c r="AIE4" s="1">
        <v>61.85</v>
      </c>
      <c r="AIF4" s="1">
        <v>300.72000000000003</v>
      </c>
      <c r="AIG4" s="1">
        <v>153.78</v>
      </c>
      <c r="AIH4" s="1">
        <v>63.39</v>
      </c>
      <c r="AII4" s="1">
        <v>67.44</v>
      </c>
      <c r="AIJ4" s="1">
        <v>66.680000000000007</v>
      </c>
      <c r="AIK4" s="1">
        <v>17.77</v>
      </c>
      <c r="AIL4" s="1">
        <v>187.42</v>
      </c>
      <c r="AIM4" s="1">
        <v>58.96</v>
      </c>
      <c r="AIN4" s="1">
        <v>2.69</v>
      </c>
      <c r="AIO4" s="1">
        <v>129.85</v>
      </c>
      <c r="AIP4" s="1">
        <v>96.55</v>
      </c>
      <c r="AIQ4" s="1">
        <v>49.78</v>
      </c>
      <c r="AIR4" s="1">
        <v>148.4</v>
      </c>
      <c r="AIS4" s="1">
        <v>90.63</v>
      </c>
      <c r="AIT4" s="1">
        <v>29.91</v>
      </c>
      <c r="AIU4" s="1">
        <v>95.64</v>
      </c>
      <c r="AIV4" s="1">
        <v>96.01</v>
      </c>
      <c r="AIW4" s="1">
        <v>66.64</v>
      </c>
      <c r="AIX4" s="1">
        <v>19.02</v>
      </c>
      <c r="AIY4" s="1">
        <v>78.569999999999993</v>
      </c>
      <c r="AIZ4" s="1">
        <v>31.23</v>
      </c>
      <c r="AJA4" s="1">
        <v>55.94</v>
      </c>
      <c r="AJB4" s="1">
        <v>68.16</v>
      </c>
      <c r="AJC4" s="1">
        <v>175.48</v>
      </c>
      <c r="AJD4" s="1">
        <v>117.35</v>
      </c>
      <c r="AJE4" s="1">
        <v>88.54</v>
      </c>
      <c r="AJF4" s="1">
        <v>918.51</v>
      </c>
      <c r="AJG4" s="1">
        <v>37.130000000000003</v>
      </c>
      <c r="AJH4" s="1">
        <v>18.89</v>
      </c>
      <c r="AJI4" s="1">
        <v>35.17</v>
      </c>
      <c r="AJJ4" s="1">
        <v>44.46</v>
      </c>
      <c r="AJK4" s="1">
        <v>148.76</v>
      </c>
      <c r="AJL4" s="1">
        <v>30.77</v>
      </c>
      <c r="AJM4" s="1">
        <v>83.83</v>
      </c>
      <c r="AJN4" s="1">
        <v>48.04</v>
      </c>
      <c r="AJO4" s="1">
        <v>78.260000000000005</v>
      </c>
      <c r="AJP4" s="1">
        <v>11.76</v>
      </c>
      <c r="AJQ4" s="1">
        <v>80.86</v>
      </c>
      <c r="AJR4" s="1">
        <v>107.85</v>
      </c>
      <c r="AJS4" s="1">
        <v>39.56</v>
      </c>
      <c r="AJT4" s="1">
        <v>27.95</v>
      </c>
      <c r="AJU4" s="1">
        <v>76.86</v>
      </c>
      <c r="AJV4" s="1">
        <v>636.5</v>
      </c>
      <c r="AJW4" s="1">
        <v>85.99</v>
      </c>
      <c r="AJX4" s="1">
        <v>39.229999999999997</v>
      </c>
      <c r="AJY4" s="1">
        <v>47.99</v>
      </c>
      <c r="AJZ4" s="1">
        <v>34.979999999999997</v>
      </c>
      <c r="AKA4" s="1">
        <v>126.51</v>
      </c>
      <c r="AKB4" s="1">
        <v>170.87</v>
      </c>
      <c r="AKC4" s="1">
        <v>69.23</v>
      </c>
      <c r="AKD4" s="1">
        <v>47.68</v>
      </c>
      <c r="AKE4" s="1">
        <v>53.68</v>
      </c>
      <c r="AKF4" s="1">
        <v>4.1500000000000004</v>
      </c>
      <c r="AKG4" s="1">
        <v>89.83</v>
      </c>
    </row>
    <row r="5" spans="1:969" ht="15" customHeight="1" x14ac:dyDescent="0.25">
      <c r="A5" s="2" t="str">
        <v>08/30/2018</v>
      </c>
      <c r="B5" s="3">
        <v>67.260000000000005</v>
      </c>
      <c r="C5" s="1">
        <v>44.37</v>
      </c>
      <c r="D5" s="1">
        <v>40.4</v>
      </c>
      <c r="E5" s="1">
        <v>161.80000000000001</v>
      </c>
      <c r="F5" s="1">
        <v>225.03</v>
      </c>
      <c r="G5" s="1">
        <v>96.79</v>
      </c>
      <c r="H5" s="1">
        <v>90.06</v>
      </c>
      <c r="I5" s="1">
        <v>408.58</v>
      </c>
      <c r="J5" s="1">
        <v>67.02</v>
      </c>
      <c r="K5" s="1">
        <v>41.85</v>
      </c>
      <c r="L5" s="1">
        <v>30.6</v>
      </c>
      <c r="M5" s="1">
        <v>40.630000000000003</v>
      </c>
      <c r="N5" s="1">
        <v>33.549999999999997</v>
      </c>
      <c r="O5" s="1">
        <v>168.63</v>
      </c>
      <c r="P5" s="1">
        <v>266.43</v>
      </c>
      <c r="Q5" s="1">
        <v>98.57</v>
      </c>
      <c r="R5" s="1">
        <v>50.38</v>
      </c>
      <c r="S5" s="1">
        <v>42.71</v>
      </c>
      <c r="T5" s="1">
        <v>145.49</v>
      </c>
      <c r="U5" s="1">
        <v>239.19</v>
      </c>
      <c r="V5" s="1">
        <v>153.86000000000001</v>
      </c>
      <c r="W5" s="1">
        <v>63.55</v>
      </c>
      <c r="X5" s="1">
        <v>71.81</v>
      </c>
      <c r="Y5" s="1">
        <v>13.9</v>
      </c>
      <c r="Z5" s="1">
        <v>199.57</v>
      </c>
      <c r="AA5" s="1">
        <v>111.12</v>
      </c>
      <c r="AB5" s="1">
        <v>46.51</v>
      </c>
      <c r="AC5" s="1">
        <v>59.94</v>
      </c>
      <c r="AD5" s="1">
        <v>79.7</v>
      </c>
      <c r="AE5" s="1">
        <v>190.89</v>
      </c>
      <c r="AF5" s="1">
        <v>19.14</v>
      </c>
      <c r="AG5" s="1">
        <v>41.26</v>
      </c>
      <c r="AH5" s="1">
        <v>49.88</v>
      </c>
      <c r="AI5" s="1">
        <v>41.1</v>
      </c>
      <c r="AJ5" s="1">
        <v>53.64</v>
      </c>
      <c r="AK5" s="1">
        <v>43.81</v>
      </c>
      <c r="AL5" s="1">
        <v>101.99</v>
      </c>
      <c r="AM5" s="1">
        <v>71.67</v>
      </c>
      <c r="AN5" s="1">
        <v>74.709999999999994</v>
      </c>
      <c r="AO5" s="1">
        <v>46.55</v>
      </c>
      <c r="AP5" s="1">
        <v>95.05</v>
      </c>
      <c r="AQ5" s="1">
        <v>387.05</v>
      </c>
      <c r="AR5" s="1">
        <v>67.19</v>
      </c>
      <c r="AS5" s="1">
        <v>45.85</v>
      </c>
      <c r="AT5" s="1">
        <v>100.03</v>
      </c>
      <c r="AU5" s="1">
        <v>87.29</v>
      </c>
      <c r="AV5" s="1">
        <v>26.97</v>
      </c>
      <c r="AW5" s="1">
        <v>121.88</v>
      </c>
      <c r="AX5" s="1">
        <v>49.34</v>
      </c>
      <c r="AY5" s="1">
        <v>122.8</v>
      </c>
      <c r="AZ5" s="1">
        <v>43.14</v>
      </c>
      <c r="BA5" s="1">
        <v>63.33</v>
      </c>
      <c r="BB5" s="1">
        <v>24.89</v>
      </c>
      <c r="BC5" s="1">
        <v>76.45</v>
      </c>
      <c r="BD5" s="1">
        <v>146</v>
      </c>
      <c r="BE5" s="1">
        <v>200.35</v>
      </c>
      <c r="BF5" s="1">
        <v>23.23</v>
      </c>
      <c r="BG5" s="1">
        <v>142.03</v>
      </c>
      <c r="BH5" s="1">
        <v>148.94</v>
      </c>
      <c r="BI5" s="1">
        <v>58.66</v>
      </c>
      <c r="BJ5" s="1">
        <v>2002.38</v>
      </c>
      <c r="BK5" s="1">
        <v>45.46</v>
      </c>
      <c r="BL5" s="1">
        <v>129.9</v>
      </c>
      <c r="BM5" s="1">
        <v>297.87</v>
      </c>
      <c r="BN5" s="1">
        <v>185.37</v>
      </c>
      <c r="BO5" s="1">
        <v>265.01</v>
      </c>
      <c r="BP5" s="1">
        <v>144.38</v>
      </c>
      <c r="BQ5" s="1">
        <v>58.49</v>
      </c>
      <c r="BR5" s="1">
        <v>44.38</v>
      </c>
      <c r="BS5" s="1">
        <v>64.45</v>
      </c>
      <c r="BT5" s="1">
        <v>166.73</v>
      </c>
      <c r="BU5" s="1">
        <v>94.38</v>
      </c>
      <c r="BV5" s="1">
        <v>17.899999999999999</v>
      </c>
      <c r="BW5" s="1">
        <v>88.95</v>
      </c>
      <c r="BX5" s="1">
        <v>18.87</v>
      </c>
      <c r="BY5" s="1">
        <v>16.100000000000001</v>
      </c>
      <c r="BZ5" s="1">
        <v>127.35</v>
      </c>
      <c r="CA5" s="1">
        <v>40.950000000000003</v>
      </c>
      <c r="CB5" s="1">
        <v>22.07</v>
      </c>
      <c r="CC5" s="1">
        <v>26.13</v>
      </c>
      <c r="CD5" s="1">
        <v>78.010000000000005</v>
      </c>
      <c r="CE5" s="1">
        <v>27</v>
      </c>
      <c r="CF5" s="1">
        <v>83.91</v>
      </c>
      <c r="CG5" s="1">
        <v>49.69</v>
      </c>
      <c r="CH5" s="1">
        <v>153.26</v>
      </c>
      <c r="CI5" s="1">
        <v>92.55</v>
      </c>
      <c r="CJ5" s="1">
        <v>104.7</v>
      </c>
      <c r="CK5" s="1">
        <v>74.099999999999994</v>
      </c>
      <c r="CL5" s="1">
        <v>182.83</v>
      </c>
      <c r="CM5" s="1">
        <v>216.65</v>
      </c>
      <c r="CN5" s="1">
        <v>48.71</v>
      </c>
      <c r="CO5" s="1">
        <v>105.21</v>
      </c>
      <c r="CP5" s="1">
        <v>70</v>
      </c>
      <c r="CQ5" s="1">
        <v>87.61</v>
      </c>
      <c r="CR5" s="1">
        <v>106.23</v>
      </c>
      <c r="CS5" s="1">
        <v>57.07</v>
      </c>
      <c r="CT5" s="1">
        <v>30.59</v>
      </c>
      <c r="CU5" s="1">
        <v>151.5</v>
      </c>
      <c r="CV5" s="1">
        <v>760.89</v>
      </c>
      <c r="CW5" s="1">
        <v>114.41</v>
      </c>
      <c r="CX5" s="1">
        <v>346.9</v>
      </c>
      <c r="CY5" s="1">
        <v>31.01</v>
      </c>
      <c r="CZ5" s="1">
        <v>51.11</v>
      </c>
      <c r="DA5" s="1">
        <v>73.900000000000006</v>
      </c>
      <c r="DB5" s="1">
        <v>51.53</v>
      </c>
      <c r="DC5" s="1">
        <v>78.010000000000005</v>
      </c>
      <c r="DD5" s="1">
        <v>65.900000000000006</v>
      </c>
      <c r="DE5" s="1">
        <v>16.66</v>
      </c>
      <c r="DF5" s="1">
        <v>260.32</v>
      </c>
      <c r="DG5" s="1">
        <v>32.369999999999997</v>
      </c>
      <c r="DH5" s="1">
        <v>47.71</v>
      </c>
      <c r="DI5" s="1">
        <v>52.69</v>
      </c>
      <c r="DJ5" s="1">
        <v>51.66</v>
      </c>
      <c r="DK5" s="1">
        <v>119.24</v>
      </c>
      <c r="DL5" s="1">
        <v>64.66</v>
      </c>
      <c r="DM5" s="1">
        <v>7.8723520000000002</v>
      </c>
      <c r="DN5" s="1">
        <v>41.41</v>
      </c>
      <c r="DO5" s="1">
        <v>33.979999999999997</v>
      </c>
      <c r="DP5" s="1">
        <v>352.74</v>
      </c>
      <c r="DQ5" s="1">
        <v>325.77999999999997</v>
      </c>
      <c r="DR5" s="1">
        <v>52.23</v>
      </c>
      <c r="DS5" s="1">
        <v>53.3</v>
      </c>
      <c r="DT5" s="1">
        <v>1944</v>
      </c>
      <c r="DU5" s="1">
        <v>38.01</v>
      </c>
      <c r="DV5" s="1">
        <v>475.27</v>
      </c>
      <c r="DW5" s="1">
        <v>41.84</v>
      </c>
      <c r="DX5" s="1">
        <v>176</v>
      </c>
      <c r="DY5" s="1">
        <v>99.26</v>
      </c>
      <c r="DZ5" s="1">
        <v>49.35</v>
      </c>
      <c r="EA5" s="1">
        <v>60.69</v>
      </c>
      <c r="EB5" s="1">
        <v>83.04</v>
      </c>
      <c r="EC5" s="1">
        <v>102.06</v>
      </c>
      <c r="ED5" s="1">
        <v>50.25</v>
      </c>
      <c r="EE5" s="1">
        <v>134.65</v>
      </c>
      <c r="EF5" s="1">
        <v>209.75</v>
      </c>
      <c r="EG5" s="1">
        <v>35.44</v>
      </c>
      <c r="EH5" s="1">
        <v>30.14</v>
      </c>
      <c r="EI5" s="1">
        <v>18.22</v>
      </c>
      <c r="EJ5" s="1">
        <v>35.4</v>
      </c>
      <c r="EK5" s="1">
        <v>165</v>
      </c>
      <c r="EL5" s="1">
        <v>44.51</v>
      </c>
      <c r="EM5" s="1">
        <v>61.04</v>
      </c>
      <c r="EN5" s="1">
        <v>130.26</v>
      </c>
      <c r="EO5" s="1">
        <v>71.459999999999994</v>
      </c>
      <c r="EP5" s="1">
        <v>43.82</v>
      </c>
      <c r="EQ5" s="1">
        <v>839.6</v>
      </c>
      <c r="ER5" s="1">
        <v>450.64</v>
      </c>
      <c r="ES5" s="1">
        <v>36.5</v>
      </c>
      <c r="ET5" s="1">
        <v>52.45</v>
      </c>
      <c r="EU5" s="1">
        <v>112.99</v>
      </c>
      <c r="EV5" s="1">
        <v>139.06</v>
      </c>
      <c r="EW5" s="1">
        <v>135.15</v>
      </c>
      <c r="EX5" s="1">
        <v>100.64</v>
      </c>
      <c r="EY5" s="1">
        <v>48.05</v>
      </c>
      <c r="EZ5" s="1">
        <v>53.01</v>
      </c>
      <c r="FA5" s="1">
        <v>67.628569999999996</v>
      </c>
      <c r="FB5" s="1">
        <v>64.95</v>
      </c>
      <c r="FC5" s="1">
        <v>43.36</v>
      </c>
      <c r="FD5" s="1">
        <v>113.76</v>
      </c>
      <c r="FE5" s="1">
        <v>42.64</v>
      </c>
      <c r="FF5" s="1">
        <v>61.58</v>
      </c>
      <c r="FG5" s="1">
        <v>19.399999999999999</v>
      </c>
      <c r="FH5" s="1">
        <v>62.55</v>
      </c>
      <c r="FI5" s="1">
        <v>47.06</v>
      </c>
      <c r="FJ5" s="1">
        <v>87.63</v>
      </c>
      <c r="FK5" s="1">
        <v>116.82</v>
      </c>
      <c r="FL5" s="1">
        <v>94.26</v>
      </c>
      <c r="FM5" s="1">
        <v>65.150000000000006</v>
      </c>
      <c r="FN5" s="1">
        <v>51.53</v>
      </c>
      <c r="FO5" s="1">
        <v>40.92</v>
      </c>
      <c r="FP5" s="1">
        <v>111.61</v>
      </c>
      <c r="FQ5" s="1">
        <v>35.03</v>
      </c>
      <c r="FR5" s="1">
        <v>53.47</v>
      </c>
      <c r="FS5" s="1">
        <v>56.38</v>
      </c>
      <c r="FT5" s="1">
        <v>319.68</v>
      </c>
      <c r="FU5" s="1">
        <v>77.75</v>
      </c>
      <c r="FV5" s="1">
        <v>4.51</v>
      </c>
      <c r="FW5" s="1">
        <v>95.58</v>
      </c>
      <c r="FX5" s="1">
        <v>309.06</v>
      </c>
      <c r="FY5" s="1">
        <v>189.8</v>
      </c>
      <c r="FZ5" s="1">
        <v>18.899999999999999</v>
      </c>
      <c r="GA5" s="1">
        <v>76.319999999999993</v>
      </c>
      <c r="GB5" s="1">
        <v>53.84</v>
      </c>
      <c r="GC5" s="1">
        <v>66.239999999999995</v>
      </c>
      <c r="GD5" s="1">
        <v>50.47</v>
      </c>
      <c r="GE5" s="1">
        <v>68.430000000000007</v>
      </c>
      <c r="GF5" s="1">
        <v>6.05</v>
      </c>
      <c r="GG5" s="1">
        <v>66.430000000000007</v>
      </c>
      <c r="GH5" s="1">
        <v>145</v>
      </c>
      <c r="GI5" s="1">
        <v>96.74</v>
      </c>
      <c r="GJ5" s="1">
        <v>36.68</v>
      </c>
      <c r="GK5" s="1">
        <v>95.42</v>
      </c>
      <c r="GL5" s="1">
        <v>173.31</v>
      </c>
      <c r="GM5" s="1">
        <v>483.99</v>
      </c>
      <c r="GN5" s="1">
        <v>141.56</v>
      </c>
      <c r="GO5" s="1">
        <v>49.51</v>
      </c>
      <c r="GP5" s="1">
        <v>44.94</v>
      </c>
      <c r="GQ5" s="1">
        <v>146.69</v>
      </c>
      <c r="GR5" s="1">
        <v>22.86</v>
      </c>
      <c r="GS5" s="1">
        <v>37.79</v>
      </c>
      <c r="GT5" s="1">
        <v>27.77</v>
      </c>
      <c r="GU5" s="1">
        <v>15.92</v>
      </c>
      <c r="GV5" s="1">
        <v>99.25</v>
      </c>
      <c r="GW5" s="1">
        <v>24.15</v>
      </c>
      <c r="GX5" s="1">
        <v>188.98</v>
      </c>
      <c r="GY5" s="1">
        <v>136.37</v>
      </c>
      <c r="GZ5" s="1">
        <v>89.74</v>
      </c>
      <c r="HA5" s="1">
        <v>31.56</v>
      </c>
      <c r="HB5" s="1">
        <v>67.09</v>
      </c>
      <c r="HC5" s="1">
        <v>263.69</v>
      </c>
      <c r="HD5" s="1">
        <v>73.56</v>
      </c>
      <c r="HE5" s="1">
        <v>116.05</v>
      </c>
      <c r="HF5" s="1">
        <v>230.83</v>
      </c>
      <c r="HG5" s="1">
        <v>12.74</v>
      </c>
      <c r="HH5" s="1">
        <v>78.099999999999994</v>
      </c>
      <c r="HI5" s="1">
        <v>39.15</v>
      </c>
      <c r="HJ5" s="1">
        <v>64.39</v>
      </c>
      <c r="HK5" s="1">
        <v>94.92</v>
      </c>
      <c r="HL5" s="1">
        <v>91.1</v>
      </c>
      <c r="HM5" s="1">
        <v>105.45</v>
      </c>
      <c r="HN5" s="1">
        <v>121.56</v>
      </c>
      <c r="HO5" s="1">
        <v>152.13999999999999</v>
      </c>
      <c r="HP5" s="1">
        <v>47.15</v>
      </c>
      <c r="HQ5" s="1">
        <v>441.05</v>
      </c>
      <c r="HR5" s="1">
        <v>127.47</v>
      </c>
      <c r="HS5" s="1">
        <v>74.209999999999994</v>
      </c>
      <c r="HT5" s="1">
        <v>213.31</v>
      </c>
      <c r="HU5" s="1">
        <v>21.68</v>
      </c>
      <c r="HV5" s="1">
        <v>41.55</v>
      </c>
      <c r="HW5" s="1">
        <v>77.39</v>
      </c>
      <c r="HX5" s="1">
        <v>114.13</v>
      </c>
      <c r="HY5" s="1">
        <v>30.43</v>
      </c>
      <c r="HZ5" s="1">
        <v>74.53</v>
      </c>
      <c r="IA5" s="1">
        <v>119.81</v>
      </c>
      <c r="IB5" s="1">
        <v>133.94</v>
      </c>
      <c r="IC5" s="1">
        <v>138.53</v>
      </c>
      <c r="ID5" s="1">
        <v>23.95</v>
      </c>
      <c r="IE5" s="1">
        <v>16.53</v>
      </c>
      <c r="IF5" s="1">
        <v>10.3</v>
      </c>
      <c r="IG5" s="1">
        <v>70.98</v>
      </c>
      <c r="IH5" s="1">
        <v>58.44</v>
      </c>
      <c r="II5" s="1">
        <v>110.99</v>
      </c>
      <c r="IJ5" s="1">
        <v>50.37</v>
      </c>
      <c r="IK5" s="1">
        <v>143.32</v>
      </c>
      <c r="IL5" s="1">
        <v>38.89</v>
      </c>
      <c r="IM5" s="1">
        <v>77.849999999999994</v>
      </c>
      <c r="IN5" s="1">
        <v>105.66</v>
      </c>
      <c r="IO5" s="1">
        <v>110.13</v>
      </c>
      <c r="IP5" s="1">
        <v>44.52</v>
      </c>
      <c r="IQ5" s="1">
        <v>103.01</v>
      </c>
      <c r="IR5" s="1">
        <v>111.92</v>
      </c>
      <c r="IS5" s="1">
        <v>28.18</v>
      </c>
      <c r="IT5" s="1">
        <v>26.13</v>
      </c>
      <c r="IU5" s="1">
        <v>35.450000000000003</v>
      </c>
      <c r="IV5" s="1">
        <v>36.19</v>
      </c>
      <c r="IW5" s="1">
        <v>70.02</v>
      </c>
      <c r="IX5" s="1">
        <v>123.7</v>
      </c>
      <c r="IY5" s="1">
        <v>79.78</v>
      </c>
      <c r="IZ5" s="1">
        <v>142.6</v>
      </c>
      <c r="JA5" s="1">
        <v>71.72</v>
      </c>
      <c r="JB5" s="1">
        <v>85.52</v>
      </c>
      <c r="JC5" s="1">
        <v>65.37</v>
      </c>
      <c r="JD5" s="1">
        <v>300.67</v>
      </c>
      <c r="JE5" s="1">
        <v>28.33</v>
      </c>
      <c r="JF5" s="1">
        <v>115.62</v>
      </c>
      <c r="JG5" s="1">
        <v>111.86</v>
      </c>
      <c r="JH5" s="1">
        <v>81.319999999999993</v>
      </c>
      <c r="JI5" s="1">
        <v>66.510000000000005</v>
      </c>
      <c r="JJ5" s="1">
        <v>96.63</v>
      </c>
      <c r="JK5" s="1">
        <v>43.13</v>
      </c>
      <c r="JL5" s="1">
        <v>70.2</v>
      </c>
      <c r="JM5" s="1">
        <v>90.66</v>
      </c>
      <c r="JN5" s="1">
        <v>144.4</v>
      </c>
      <c r="JO5" s="1">
        <v>115.94</v>
      </c>
      <c r="JP5" s="1">
        <v>34.799999999999997</v>
      </c>
      <c r="JQ5" s="1">
        <v>150.12</v>
      </c>
      <c r="JR5" s="1">
        <v>79.39</v>
      </c>
      <c r="JS5" s="1">
        <v>96.89</v>
      </c>
      <c r="JT5" s="1">
        <v>133.38</v>
      </c>
      <c r="JU5" s="1">
        <v>77.25</v>
      </c>
      <c r="JV5" s="1">
        <v>80.66</v>
      </c>
      <c r="JW5" s="1">
        <v>66.430000000000007</v>
      </c>
      <c r="JX5" s="1">
        <v>139.5</v>
      </c>
      <c r="JY5" s="1">
        <v>96.68</v>
      </c>
      <c r="JZ5" s="1">
        <v>97.7</v>
      </c>
      <c r="KA5" s="1">
        <v>76.36</v>
      </c>
      <c r="KB5" s="1">
        <v>63.76</v>
      </c>
      <c r="KC5" s="1">
        <v>118.91</v>
      </c>
      <c r="KD5" s="1">
        <v>144</v>
      </c>
      <c r="KE5" s="1">
        <v>69.72</v>
      </c>
      <c r="KF5" s="1">
        <v>32.11</v>
      </c>
      <c r="KG5" s="1">
        <v>430.69</v>
      </c>
      <c r="KH5" s="1">
        <v>67.66</v>
      </c>
      <c r="KI5" s="1">
        <v>27.924734000000001</v>
      </c>
      <c r="KJ5" s="1">
        <v>126.33</v>
      </c>
      <c r="KK5" s="1">
        <v>62.64</v>
      </c>
      <c r="KL5" s="1">
        <v>17.52</v>
      </c>
      <c r="KM5" s="1">
        <v>88.26</v>
      </c>
      <c r="KN5" s="1">
        <v>245.29</v>
      </c>
      <c r="KO5" s="1">
        <v>58.66</v>
      </c>
      <c r="KP5" s="1">
        <v>82.83</v>
      </c>
      <c r="KQ5" s="1">
        <v>84.33</v>
      </c>
      <c r="KR5" s="1">
        <v>52.98</v>
      </c>
      <c r="KS5" s="1">
        <v>105.65</v>
      </c>
      <c r="KT5" s="1">
        <v>57.35</v>
      </c>
      <c r="KU5" s="1">
        <v>143.80000000000001</v>
      </c>
      <c r="KV5" s="1">
        <v>62.96</v>
      </c>
      <c r="KW5" s="1">
        <v>75.430000000000007</v>
      </c>
      <c r="KX5" s="1">
        <v>43.94</v>
      </c>
      <c r="KY5" s="1">
        <v>19.25</v>
      </c>
      <c r="KZ5" s="1">
        <v>92.38</v>
      </c>
      <c r="LA5" s="1">
        <v>72.989999999999995</v>
      </c>
      <c r="LB5" s="1">
        <v>131.44999999999999</v>
      </c>
      <c r="LC5" s="1">
        <v>91.84</v>
      </c>
      <c r="LD5" s="1">
        <v>9.6999999999999993</v>
      </c>
      <c r="LE5" s="1">
        <v>56.28</v>
      </c>
      <c r="LF5" s="1">
        <v>121.52</v>
      </c>
      <c r="LG5" s="1">
        <v>58.17</v>
      </c>
      <c r="LH5" s="1">
        <v>177.64</v>
      </c>
      <c r="LI5" s="1">
        <v>53.27</v>
      </c>
      <c r="LJ5" s="1">
        <v>25.06</v>
      </c>
      <c r="LK5" s="1">
        <v>469.4</v>
      </c>
      <c r="LL5" s="1">
        <v>14.15</v>
      </c>
      <c r="LM5" s="1">
        <v>25.15</v>
      </c>
      <c r="LN5" s="1">
        <v>225.63</v>
      </c>
      <c r="LO5" s="1">
        <v>246.74</v>
      </c>
      <c r="LP5" s="1">
        <v>37.380000000000003</v>
      </c>
      <c r="LQ5" s="1">
        <v>16.37</v>
      </c>
      <c r="LR5" s="1">
        <v>188.82</v>
      </c>
      <c r="LS5" s="1">
        <v>28.63</v>
      </c>
      <c r="LT5" s="1">
        <v>18.37</v>
      </c>
      <c r="LU5" s="1">
        <v>227.49</v>
      </c>
      <c r="LV5" s="1">
        <v>107.7</v>
      </c>
      <c r="LW5" s="1">
        <v>79.56</v>
      </c>
      <c r="LX5" s="1">
        <v>29.28</v>
      </c>
      <c r="LY5" s="1">
        <v>48.79</v>
      </c>
      <c r="LZ5" s="1">
        <v>62.37</v>
      </c>
      <c r="MA5" s="1">
        <v>19.989999999999998</v>
      </c>
      <c r="MB5" s="1">
        <v>57.75</v>
      </c>
      <c r="MC5" s="1">
        <v>52.36</v>
      </c>
      <c r="MD5" s="1">
        <v>214.31</v>
      </c>
      <c r="ME5" s="1">
        <v>85.06</v>
      </c>
      <c r="MF5" s="1">
        <v>13.48</v>
      </c>
      <c r="MG5" s="1">
        <v>36.83</v>
      </c>
      <c r="MH5" s="1">
        <v>40</v>
      </c>
      <c r="MI5" s="1">
        <v>44.73</v>
      </c>
      <c r="MJ5" s="1">
        <v>45.31</v>
      </c>
      <c r="MK5" s="1">
        <v>100.5</v>
      </c>
      <c r="ML5" s="1">
        <v>130.09</v>
      </c>
      <c r="MM5" s="1">
        <v>52.16</v>
      </c>
      <c r="MN5" s="1">
        <v>83.05</v>
      </c>
      <c r="MO5" s="1">
        <v>83.74</v>
      </c>
      <c r="MP5" s="1">
        <v>35.07</v>
      </c>
      <c r="MQ5" s="1">
        <v>37.090000000000003</v>
      </c>
      <c r="MR5" s="1">
        <v>30.31</v>
      </c>
      <c r="MS5" s="1">
        <v>192.51</v>
      </c>
      <c r="MT5" s="1">
        <v>80.27</v>
      </c>
      <c r="MU5" s="1">
        <v>28.08</v>
      </c>
      <c r="MV5" s="1">
        <v>12.77</v>
      </c>
      <c r="MW5" s="1">
        <v>47.01</v>
      </c>
      <c r="MX5" s="1">
        <v>565.04999999999995</v>
      </c>
      <c r="MY5" s="1">
        <v>76.290000000000006</v>
      </c>
      <c r="MZ5" s="1">
        <v>45.64</v>
      </c>
      <c r="NA5" s="1">
        <v>35.86</v>
      </c>
      <c r="NB5" s="1">
        <v>33.47</v>
      </c>
      <c r="NC5" s="1">
        <v>36.36</v>
      </c>
      <c r="ND5" s="1">
        <v>23.5</v>
      </c>
      <c r="NE5" s="1">
        <v>1239.1199999999999</v>
      </c>
      <c r="NF5" s="1">
        <v>1254.44</v>
      </c>
      <c r="NG5" s="1">
        <v>99.08</v>
      </c>
      <c r="NH5" s="1">
        <v>14.13</v>
      </c>
      <c r="NI5" s="1">
        <v>123.67</v>
      </c>
      <c r="NJ5" s="1">
        <v>30.15</v>
      </c>
      <c r="NK5" s="1">
        <v>70.86</v>
      </c>
      <c r="NL5" s="1">
        <v>67.72</v>
      </c>
      <c r="NM5" s="1">
        <v>142.61000000000001</v>
      </c>
      <c r="NN5" s="1">
        <v>239.4</v>
      </c>
      <c r="NO5" s="1">
        <v>23.73</v>
      </c>
      <c r="NP5" s="1">
        <v>88.07</v>
      </c>
      <c r="NQ5" s="1">
        <v>99.54</v>
      </c>
      <c r="NR5" s="1">
        <v>354.41</v>
      </c>
      <c r="NS5" s="1">
        <v>77.739999999999995</v>
      </c>
      <c r="NT5" s="1">
        <v>28.34</v>
      </c>
      <c r="NU5" s="1">
        <v>40.22</v>
      </c>
      <c r="NV5" s="1">
        <v>99.79</v>
      </c>
      <c r="NW5" s="1">
        <v>16.260000000000002</v>
      </c>
      <c r="NX5" s="1">
        <v>17.510000000000002</v>
      </c>
      <c r="NY5" s="1">
        <v>131.79</v>
      </c>
      <c r="NZ5" s="1">
        <v>26.93</v>
      </c>
      <c r="OA5" s="1">
        <v>199.26</v>
      </c>
      <c r="OB5" s="1">
        <v>45.55</v>
      </c>
      <c r="OC5" s="1">
        <v>35.46</v>
      </c>
      <c r="OD5" s="1">
        <v>90.95</v>
      </c>
      <c r="OE5" s="1">
        <v>74.8</v>
      </c>
      <c r="OF5" s="1">
        <v>68.17</v>
      </c>
      <c r="OG5" s="1">
        <v>74.67</v>
      </c>
      <c r="OH5" s="1">
        <v>32.68</v>
      </c>
      <c r="OI5" s="1">
        <v>129.63999999999999</v>
      </c>
      <c r="OJ5" s="1">
        <v>50.5</v>
      </c>
      <c r="OK5" s="1">
        <v>240.98</v>
      </c>
      <c r="OL5" s="1">
        <v>49.45</v>
      </c>
      <c r="OM5" s="1">
        <v>56.95</v>
      </c>
      <c r="ON5" s="1">
        <v>77.58</v>
      </c>
      <c r="OO5" s="1">
        <v>42.45</v>
      </c>
      <c r="OP5" s="1">
        <v>39.69</v>
      </c>
      <c r="OQ5" s="1">
        <v>152.66471999999999</v>
      </c>
      <c r="OR5" s="1">
        <v>66.45</v>
      </c>
      <c r="OS5" s="1">
        <v>16.79</v>
      </c>
      <c r="OT5" s="1">
        <v>33.590000000000003</v>
      </c>
      <c r="OU5" s="1">
        <v>24.73</v>
      </c>
      <c r="OV5" s="1">
        <v>29.08</v>
      </c>
      <c r="OW5" s="1">
        <v>27.33</v>
      </c>
      <c r="OX5" s="1">
        <v>97.33</v>
      </c>
      <c r="OY5" s="1">
        <v>38.549999999999997</v>
      </c>
      <c r="OZ5" s="1">
        <v>162.47</v>
      </c>
      <c r="PA5" s="1">
        <v>77</v>
      </c>
      <c r="PB5" s="1">
        <v>21.75</v>
      </c>
      <c r="PC5" s="1">
        <v>99.92</v>
      </c>
      <c r="PD5" s="1">
        <v>28.67</v>
      </c>
      <c r="PE5" s="1">
        <v>125.41</v>
      </c>
      <c r="PF5" s="1">
        <v>332.37</v>
      </c>
      <c r="PG5" s="1">
        <v>30.8</v>
      </c>
      <c r="PH5" s="1">
        <v>66.349999999999994</v>
      </c>
      <c r="PI5" s="1">
        <v>195.45</v>
      </c>
      <c r="PJ5" s="1">
        <v>59.17</v>
      </c>
      <c r="PK5" s="1">
        <v>61.56</v>
      </c>
      <c r="PL5" s="1">
        <v>145.93</v>
      </c>
      <c r="PM5" s="1">
        <v>75.75</v>
      </c>
      <c r="PN5" s="1">
        <v>303.64999999999998</v>
      </c>
      <c r="PO5" s="1">
        <v>253.48</v>
      </c>
      <c r="PP5" s="1">
        <v>153.91</v>
      </c>
      <c r="PQ5" s="1">
        <v>129.88</v>
      </c>
      <c r="PR5" s="1">
        <v>21.09</v>
      </c>
      <c r="PS5" s="1">
        <v>353.01</v>
      </c>
      <c r="PT5" s="1">
        <v>73.650000000000006</v>
      </c>
      <c r="PU5" s="1">
        <v>54.79</v>
      </c>
      <c r="PV5" s="1">
        <v>100.54</v>
      </c>
      <c r="PW5" s="1">
        <v>48.24</v>
      </c>
      <c r="PX5" s="1">
        <v>218.63</v>
      </c>
      <c r="PY5" s="1">
        <v>23.39</v>
      </c>
      <c r="PZ5" s="1">
        <v>46.43</v>
      </c>
      <c r="QA5" s="1">
        <v>51.73</v>
      </c>
      <c r="QB5" s="1">
        <v>23.39</v>
      </c>
      <c r="QC5" s="1">
        <v>172.73</v>
      </c>
      <c r="QD5" s="1">
        <v>125.91</v>
      </c>
      <c r="QE5" s="1">
        <v>101.13</v>
      </c>
      <c r="QF5" s="1">
        <v>35.950000000000003</v>
      </c>
      <c r="QG5" s="1">
        <v>555.16999999999996</v>
      </c>
      <c r="QH5" s="1">
        <v>147.62</v>
      </c>
      <c r="QI5" s="1">
        <v>59.18</v>
      </c>
      <c r="QJ5" s="1">
        <v>138.56</v>
      </c>
      <c r="QK5" s="1">
        <v>24.26</v>
      </c>
      <c r="QL5" s="1">
        <v>171.67</v>
      </c>
      <c r="QM5" s="1">
        <v>37.53</v>
      </c>
      <c r="QN5" s="1">
        <v>119.81</v>
      </c>
      <c r="QO5" s="1">
        <v>29.66</v>
      </c>
      <c r="QP5" s="1">
        <v>19.16</v>
      </c>
      <c r="QQ5" s="1">
        <v>37.65</v>
      </c>
      <c r="QR5" s="1">
        <v>72.98</v>
      </c>
      <c r="QS5" s="1">
        <v>23.41</v>
      </c>
      <c r="QT5" s="1">
        <v>158.16</v>
      </c>
      <c r="QU5" s="1">
        <v>151.91999999999999</v>
      </c>
      <c r="QV5" s="1">
        <v>134.94999999999999</v>
      </c>
      <c r="QW5" s="1">
        <v>28.68</v>
      </c>
      <c r="QX5" s="1">
        <v>115.19</v>
      </c>
      <c r="QY5" s="1">
        <v>64.75</v>
      </c>
      <c r="QZ5" s="1">
        <v>62.25</v>
      </c>
      <c r="RA5" s="1">
        <v>71.75</v>
      </c>
      <c r="RB5" s="1">
        <v>63.23</v>
      </c>
      <c r="RC5" s="1">
        <v>23</v>
      </c>
      <c r="RD5" s="1">
        <v>88</v>
      </c>
      <c r="RE5" s="1">
        <v>20.98</v>
      </c>
      <c r="RF5" s="1">
        <v>64.319999999999993</v>
      </c>
      <c r="RG5" s="1">
        <v>58.22</v>
      </c>
      <c r="RH5" s="1">
        <v>17.02</v>
      </c>
      <c r="RI5" s="1">
        <v>116.75</v>
      </c>
      <c r="RJ5" s="1">
        <v>114.38</v>
      </c>
      <c r="RK5" s="1">
        <v>17.78</v>
      </c>
      <c r="RL5" s="1">
        <v>77.209999999999994</v>
      </c>
      <c r="RM5" s="1">
        <v>33.71</v>
      </c>
      <c r="RN5" s="1">
        <v>44.95</v>
      </c>
      <c r="RO5" s="1">
        <v>72.12</v>
      </c>
      <c r="RP5" s="1">
        <v>9.1300000000000008</v>
      </c>
      <c r="RQ5" s="1">
        <v>31.04</v>
      </c>
      <c r="RR5" s="1">
        <v>72.61</v>
      </c>
      <c r="RS5" s="1">
        <v>78.28</v>
      </c>
      <c r="RT5" s="1">
        <v>115.94</v>
      </c>
      <c r="RU5" s="1">
        <v>50.21</v>
      </c>
      <c r="RV5" s="1">
        <v>76.59</v>
      </c>
      <c r="RW5" s="1">
        <v>47.7</v>
      </c>
      <c r="RX5" s="1">
        <v>26.52</v>
      </c>
      <c r="RY5" s="1">
        <v>80.45</v>
      </c>
      <c r="RZ5" s="1">
        <v>80.760000000000005</v>
      </c>
      <c r="SA5" s="1">
        <v>71.010000000000005</v>
      </c>
      <c r="SB5" s="1">
        <v>164.14</v>
      </c>
      <c r="SC5" s="1">
        <v>93.94</v>
      </c>
      <c r="SD5" s="1">
        <v>45.53</v>
      </c>
      <c r="SE5" s="1">
        <v>51.84</v>
      </c>
      <c r="SF5" s="1">
        <v>42.35</v>
      </c>
      <c r="SG5" s="1">
        <v>223.2</v>
      </c>
      <c r="SH5" s="1">
        <v>23.15</v>
      </c>
      <c r="SI5" s="1">
        <v>22.14</v>
      </c>
      <c r="SJ5" s="1">
        <v>172.86</v>
      </c>
      <c r="SK5" s="1">
        <v>223.33</v>
      </c>
      <c r="SL5" s="1">
        <v>34.33</v>
      </c>
      <c r="SM5" s="1">
        <v>213.37</v>
      </c>
      <c r="SN5" s="1">
        <v>105.48</v>
      </c>
      <c r="SO5" s="1">
        <v>31.58</v>
      </c>
      <c r="SP5" s="1">
        <v>321.85000000000002</v>
      </c>
      <c r="SQ5" s="1">
        <v>65.81</v>
      </c>
      <c r="SR5" s="1">
        <v>66.75</v>
      </c>
      <c r="SS5" s="1">
        <v>42.99</v>
      </c>
      <c r="ST5" s="1">
        <v>85.45</v>
      </c>
      <c r="SU5" s="1">
        <v>118.45</v>
      </c>
      <c r="SV5" s="1">
        <v>107.88</v>
      </c>
      <c r="SW5" s="1">
        <v>66.099999999999994</v>
      </c>
      <c r="SX5" s="1">
        <v>43.68</v>
      </c>
      <c r="SY5" s="1">
        <v>172.47</v>
      </c>
      <c r="SZ5" s="1">
        <v>97.45</v>
      </c>
      <c r="TA5" s="1">
        <v>115.95</v>
      </c>
      <c r="TB5" s="1">
        <v>46.71</v>
      </c>
      <c r="TC5" s="1">
        <v>46.88</v>
      </c>
      <c r="TD5" s="1">
        <v>137</v>
      </c>
      <c r="TE5" s="1">
        <v>60.82</v>
      </c>
      <c r="TF5" s="1">
        <v>65.709999999999994</v>
      </c>
      <c r="TG5" s="1">
        <v>67.12</v>
      </c>
      <c r="TH5" s="1">
        <v>113.65</v>
      </c>
      <c r="TI5" s="1">
        <v>49.39</v>
      </c>
      <c r="TJ5" s="1">
        <v>35.97</v>
      </c>
      <c r="TK5" s="1">
        <v>213.8</v>
      </c>
      <c r="TL5" s="1">
        <v>103.43</v>
      </c>
      <c r="TM5" s="1">
        <v>58.5</v>
      </c>
      <c r="TN5" s="1">
        <v>93.59</v>
      </c>
      <c r="TO5" s="1">
        <v>58.15</v>
      </c>
      <c r="TP5" s="1">
        <v>126.21</v>
      </c>
      <c r="TQ5" s="1">
        <v>38.17</v>
      </c>
      <c r="TR5" s="1">
        <v>118.28</v>
      </c>
      <c r="TS5" s="1">
        <v>15.4</v>
      </c>
      <c r="TT5" s="1">
        <v>162.80000000000001</v>
      </c>
      <c r="TU5" s="1">
        <v>85.55</v>
      </c>
      <c r="TV5" s="1">
        <v>129.97999999999999</v>
      </c>
      <c r="TW5" s="1">
        <v>176.75</v>
      </c>
      <c r="TX5" s="1">
        <v>53.99</v>
      </c>
      <c r="TY5" s="1">
        <v>46.8</v>
      </c>
      <c r="TZ5" s="1">
        <v>42.44</v>
      </c>
      <c r="UA5" s="1">
        <v>96.81</v>
      </c>
      <c r="UB5" s="1">
        <v>28.28</v>
      </c>
      <c r="UC5" s="1">
        <v>46.15</v>
      </c>
      <c r="UD5" s="1">
        <v>7.67</v>
      </c>
      <c r="UE5" s="1">
        <v>28.88</v>
      </c>
      <c r="UF5" s="1">
        <v>193.23</v>
      </c>
      <c r="UG5" s="1">
        <v>47.06</v>
      </c>
      <c r="UH5" s="1">
        <v>119.41</v>
      </c>
      <c r="UI5" s="1">
        <v>17.010000000000002</v>
      </c>
      <c r="UJ5" s="1">
        <v>123.66</v>
      </c>
      <c r="UK5" s="1">
        <v>1198.44</v>
      </c>
      <c r="UL5" s="1">
        <v>92.45</v>
      </c>
      <c r="UM5" s="1">
        <v>189.98</v>
      </c>
      <c r="UN5" s="1">
        <v>203.87</v>
      </c>
      <c r="UO5" s="1">
        <v>84.06</v>
      </c>
      <c r="UP5" s="1">
        <v>210.22</v>
      </c>
      <c r="UQ5" s="1">
        <v>60.82</v>
      </c>
      <c r="UR5" s="1">
        <v>58.68</v>
      </c>
      <c r="US5" s="1">
        <v>138.34</v>
      </c>
      <c r="UT5" s="1">
        <v>138.80000000000001</v>
      </c>
      <c r="UU5" s="1">
        <v>31.33</v>
      </c>
      <c r="UV5" s="1">
        <v>83.12</v>
      </c>
      <c r="UW5" s="1">
        <v>14.93</v>
      </c>
      <c r="UX5" s="1">
        <v>148.54</v>
      </c>
      <c r="UY5" s="1">
        <v>68.540000000000006</v>
      </c>
      <c r="UZ5" s="1">
        <v>21.63</v>
      </c>
      <c r="VA5" s="1">
        <v>20.85</v>
      </c>
      <c r="VB5" s="1">
        <v>49.3</v>
      </c>
      <c r="VC5" s="1">
        <v>177.65</v>
      </c>
      <c r="VD5" s="1">
        <v>111.95</v>
      </c>
      <c r="VE5" s="1">
        <v>303.52</v>
      </c>
      <c r="VF5" s="1">
        <v>127.54</v>
      </c>
      <c r="VG5" s="1">
        <v>85.54</v>
      </c>
      <c r="VH5" s="1">
        <v>176.36</v>
      </c>
      <c r="VI5" s="1">
        <v>49.45</v>
      </c>
      <c r="VJ5" s="1">
        <v>579.82000000000005</v>
      </c>
      <c r="VK5" s="1">
        <v>294.72000000000003</v>
      </c>
      <c r="VL5" s="1">
        <v>52.76</v>
      </c>
      <c r="VM5" s="1">
        <v>31.52</v>
      </c>
      <c r="VN5" s="1">
        <v>60.6</v>
      </c>
      <c r="VO5" s="1">
        <v>39.33</v>
      </c>
      <c r="VP5" s="1">
        <v>47.51</v>
      </c>
      <c r="VQ5" s="1">
        <v>13.55</v>
      </c>
      <c r="VR5" s="1">
        <v>122.1</v>
      </c>
      <c r="VS5" s="1">
        <v>29.89</v>
      </c>
      <c r="VT5" s="1">
        <v>6.29</v>
      </c>
      <c r="VU5" s="1">
        <v>53.32</v>
      </c>
      <c r="VV5" s="1">
        <v>28.68</v>
      </c>
      <c r="VW5" s="1">
        <v>94.5</v>
      </c>
      <c r="VX5" s="1">
        <v>138.13</v>
      </c>
      <c r="VY5" s="1">
        <v>170.83</v>
      </c>
      <c r="VZ5" s="1">
        <v>31.05</v>
      </c>
      <c r="WA5" s="1">
        <v>397.6</v>
      </c>
      <c r="WB5" s="1">
        <v>55.63</v>
      </c>
      <c r="WC5" s="1">
        <v>370.98</v>
      </c>
      <c r="WD5" s="1">
        <v>27.56</v>
      </c>
      <c r="WE5" s="1">
        <v>27.15</v>
      </c>
      <c r="WF5" s="1">
        <v>81.400000000000006</v>
      </c>
      <c r="WG5" s="1">
        <v>66</v>
      </c>
      <c r="WH5" s="1">
        <v>26.11</v>
      </c>
      <c r="WI5" s="1">
        <v>10.66</v>
      </c>
      <c r="WJ5" s="1">
        <v>45.95</v>
      </c>
      <c r="WK5" s="1">
        <v>298.69</v>
      </c>
      <c r="WL5" s="1">
        <v>47.18</v>
      </c>
      <c r="WM5" s="1">
        <v>198.45</v>
      </c>
      <c r="WN5" s="1">
        <v>34.65</v>
      </c>
      <c r="WO5" s="1">
        <v>18.55</v>
      </c>
      <c r="WP5" s="1">
        <v>174.19</v>
      </c>
      <c r="WQ5" s="1">
        <v>86.82</v>
      </c>
      <c r="WR5" s="1">
        <v>60.82</v>
      </c>
      <c r="WS5" s="1">
        <v>107.18</v>
      </c>
      <c r="WT5" s="1">
        <v>16.440000000000001</v>
      </c>
      <c r="WU5" s="1">
        <v>62.79</v>
      </c>
      <c r="WV5" s="1">
        <v>79.25</v>
      </c>
      <c r="WW5" s="1">
        <v>277.81</v>
      </c>
      <c r="WX5" s="1">
        <v>2679.62</v>
      </c>
      <c r="WY5" s="1">
        <v>21.86</v>
      </c>
      <c r="WZ5" s="1">
        <v>13.7</v>
      </c>
      <c r="XA5" s="1">
        <v>13.22</v>
      </c>
      <c r="XB5" s="1">
        <v>92.19</v>
      </c>
      <c r="XC5" s="1">
        <v>10.84</v>
      </c>
      <c r="XD5" s="1">
        <v>58.42</v>
      </c>
      <c r="XE5" s="1">
        <v>56.63</v>
      </c>
      <c r="XF5" s="1">
        <v>153.16999999999999</v>
      </c>
      <c r="XG5" s="1">
        <v>30.54</v>
      </c>
      <c r="XH5" s="1">
        <v>36.9</v>
      </c>
      <c r="XI5" s="1">
        <v>33.03</v>
      </c>
      <c r="XJ5" s="1">
        <v>17.649999999999999</v>
      </c>
      <c r="XK5" s="1">
        <v>66.45</v>
      </c>
      <c r="XL5" s="1">
        <v>61.69</v>
      </c>
      <c r="XM5" s="1">
        <v>121.55</v>
      </c>
      <c r="XN5" s="1">
        <v>30.9</v>
      </c>
      <c r="XO5" s="1">
        <v>68.94</v>
      </c>
      <c r="XP5" s="1">
        <v>36.65</v>
      </c>
      <c r="XQ5" s="1">
        <v>21.11</v>
      </c>
      <c r="XR5" s="1">
        <v>48.38</v>
      </c>
      <c r="XS5" s="1">
        <v>22.32</v>
      </c>
      <c r="XT5" s="1">
        <v>329.53</v>
      </c>
      <c r="XU5" s="1">
        <v>70.05</v>
      </c>
      <c r="XV5" s="1">
        <v>19.829999999999998</v>
      </c>
      <c r="XW5" s="1">
        <v>80.13</v>
      </c>
      <c r="XX5" s="1">
        <v>40.25</v>
      </c>
      <c r="XY5" s="1">
        <v>50.22</v>
      </c>
      <c r="XZ5" s="1">
        <v>52.56</v>
      </c>
      <c r="YA5" s="1">
        <v>13.39</v>
      </c>
      <c r="YB5" s="1">
        <v>230.24</v>
      </c>
      <c r="YC5" s="1">
        <v>152.79</v>
      </c>
      <c r="YD5" s="1">
        <v>72.87</v>
      </c>
      <c r="YE5" s="1">
        <v>74.81</v>
      </c>
      <c r="YF5" s="1">
        <v>18.52</v>
      </c>
      <c r="YG5" s="1">
        <v>52.09</v>
      </c>
      <c r="YH5" s="1">
        <v>67.86</v>
      </c>
      <c r="YI5" s="1">
        <v>47.02</v>
      </c>
      <c r="YJ5" s="1">
        <v>28.86</v>
      </c>
      <c r="YK5" s="1">
        <v>52.31</v>
      </c>
      <c r="YL5" s="1">
        <v>63.05</v>
      </c>
      <c r="YM5" s="1">
        <v>135.80000000000001</v>
      </c>
      <c r="YN5" s="1">
        <v>111.96</v>
      </c>
      <c r="YO5" s="1">
        <v>41.5</v>
      </c>
      <c r="YP5" s="1">
        <v>55.25</v>
      </c>
      <c r="YQ5" s="1">
        <v>118.49</v>
      </c>
      <c r="YR5" s="1">
        <v>83.41</v>
      </c>
      <c r="YS5" s="1">
        <v>67.17</v>
      </c>
      <c r="YT5" s="1">
        <v>15.84</v>
      </c>
      <c r="YU5" s="1">
        <v>175.09</v>
      </c>
      <c r="YV5" s="1">
        <v>27.91</v>
      </c>
      <c r="YW5" s="1">
        <v>108.2</v>
      </c>
      <c r="YX5" s="1">
        <v>44.06</v>
      </c>
      <c r="YY5" s="1">
        <v>33.71</v>
      </c>
      <c r="YZ5" s="1">
        <v>111.37</v>
      </c>
      <c r="ZA5" s="1">
        <v>92.6</v>
      </c>
      <c r="ZB5" s="1">
        <v>66.88</v>
      </c>
      <c r="ZC5" s="1">
        <v>78.569999999999993</v>
      </c>
      <c r="ZD5" s="1">
        <v>143.77000000000001</v>
      </c>
      <c r="ZE5" s="1">
        <v>64.400000000000006</v>
      </c>
      <c r="ZF5" s="1">
        <v>43.36</v>
      </c>
      <c r="ZG5" s="1">
        <v>78.709999999999994</v>
      </c>
      <c r="ZH5" s="1">
        <v>102.53</v>
      </c>
      <c r="ZI5" s="1">
        <v>162.94</v>
      </c>
      <c r="ZJ5" s="1">
        <v>96.99</v>
      </c>
      <c r="ZK5" s="1">
        <v>18.420000000000002</v>
      </c>
      <c r="ZL5" s="1">
        <v>110.66</v>
      </c>
      <c r="ZM5" s="1">
        <v>29.74</v>
      </c>
      <c r="ZN5" s="1">
        <v>105.01</v>
      </c>
      <c r="ZO5" s="1">
        <v>75.97</v>
      </c>
      <c r="ZP5" s="1">
        <v>98.43</v>
      </c>
      <c r="ZQ5" s="1">
        <v>211.65</v>
      </c>
      <c r="ZR5" s="1">
        <v>26.82</v>
      </c>
      <c r="ZS5" s="1">
        <v>119.55</v>
      </c>
      <c r="ZT5" s="1">
        <v>98.7</v>
      </c>
      <c r="ZU5" s="1">
        <v>17.309999999999999</v>
      </c>
      <c r="ZV5" s="1">
        <v>141.66999999999999</v>
      </c>
      <c r="ZW5" s="1">
        <v>34.450000000000003</v>
      </c>
      <c r="ZX5" s="1">
        <v>157.88999999999999</v>
      </c>
      <c r="ZY5" s="1">
        <v>174.74</v>
      </c>
      <c r="ZZ5" s="1">
        <v>92.09</v>
      </c>
      <c r="AAA5" s="1">
        <v>68.14</v>
      </c>
      <c r="AAB5" s="1">
        <v>10.039999999999999</v>
      </c>
      <c r="AAC5" s="1">
        <v>39.06</v>
      </c>
      <c r="AAD5" s="1">
        <v>20.149999999999999</v>
      </c>
      <c r="AAE5" s="1">
        <v>79.400000000000006</v>
      </c>
      <c r="AAF5" s="1">
        <v>76.94</v>
      </c>
      <c r="AAG5" s="1">
        <v>83.85</v>
      </c>
      <c r="AAH5" s="1">
        <v>122.91</v>
      </c>
      <c r="AAI5" s="1">
        <v>222.42</v>
      </c>
      <c r="AAJ5" s="1">
        <v>65.78</v>
      </c>
      <c r="AAK5" s="1">
        <v>408.51</v>
      </c>
      <c r="AAL5" s="1">
        <v>13.41</v>
      </c>
      <c r="AAM5" s="1">
        <v>19.350000000000001</v>
      </c>
      <c r="AAN5" s="1">
        <v>143</v>
      </c>
      <c r="AAO5" s="1">
        <v>76.400000000000006</v>
      </c>
      <c r="AAP5" s="1">
        <v>77.84</v>
      </c>
      <c r="AAQ5" s="1">
        <v>146.32</v>
      </c>
      <c r="AAR5" s="1">
        <v>12.18</v>
      </c>
      <c r="AAS5" s="1">
        <v>92.81</v>
      </c>
      <c r="AAT5" s="1">
        <v>131.82</v>
      </c>
      <c r="AAU5" s="1">
        <v>21.4</v>
      </c>
      <c r="AAV5" s="1">
        <v>112.4</v>
      </c>
      <c r="AAW5" s="1">
        <v>92.45</v>
      </c>
      <c r="AAX5" s="1">
        <v>132.76</v>
      </c>
      <c r="AAY5" s="1">
        <v>178.18</v>
      </c>
      <c r="AAZ5" s="1">
        <v>60.03</v>
      </c>
      <c r="ABA5" s="1">
        <v>296.70999999999998</v>
      </c>
      <c r="ABB5" s="1">
        <v>94.91</v>
      </c>
      <c r="ABC5" s="1">
        <v>61.4</v>
      </c>
      <c r="ABD5" s="1">
        <v>12.66</v>
      </c>
      <c r="ABE5" s="1">
        <v>67.540000000000006</v>
      </c>
      <c r="ABF5" s="1">
        <v>16.47</v>
      </c>
      <c r="ABG5" s="1">
        <v>87.69</v>
      </c>
      <c r="ABH5" s="1">
        <v>73.44</v>
      </c>
      <c r="ABI5" s="1">
        <v>199.17</v>
      </c>
      <c r="ABJ5" s="1">
        <v>34.770000000000003</v>
      </c>
      <c r="ABK5" s="1">
        <v>6.13</v>
      </c>
      <c r="ABL5" s="1">
        <v>26.11</v>
      </c>
      <c r="ABM5" s="1">
        <v>164.84</v>
      </c>
      <c r="ABN5" s="1">
        <v>48.27</v>
      </c>
      <c r="ABO5" s="1">
        <v>154.26</v>
      </c>
      <c r="ABP5" s="1">
        <v>115.53</v>
      </c>
      <c r="ABQ5" s="1">
        <v>53.1</v>
      </c>
      <c r="ABR5" s="1">
        <v>21.35</v>
      </c>
      <c r="ABS5" s="1">
        <v>43.71</v>
      </c>
      <c r="ABT5" s="1">
        <v>38.64</v>
      </c>
      <c r="ABU5" s="1">
        <v>50.56</v>
      </c>
      <c r="ABV5" s="1">
        <v>41.88</v>
      </c>
      <c r="ABW5" s="1">
        <v>3689</v>
      </c>
      <c r="ABX5" s="1">
        <v>40.28</v>
      </c>
      <c r="ABY5" s="1">
        <v>63.13</v>
      </c>
      <c r="ABZ5" s="1">
        <v>39.735703000000001</v>
      </c>
      <c r="ACA5" s="1">
        <v>25.33</v>
      </c>
      <c r="ACB5" s="1">
        <v>76.86</v>
      </c>
      <c r="ACC5" s="1">
        <v>456.22</v>
      </c>
      <c r="ACD5" s="1">
        <v>7.06</v>
      </c>
      <c r="ACE5" s="1">
        <v>13.9</v>
      </c>
      <c r="ACF5" s="1">
        <v>320.88</v>
      </c>
      <c r="ACG5" s="1">
        <v>65.27</v>
      </c>
      <c r="ACH5" s="1">
        <v>102.97</v>
      </c>
      <c r="ACI5" s="1">
        <v>28.86</v>
      </c>
      <c r="ACJ5" s="1">
        <v>64.34</v>
      </c>
      <c r="ACK5" s="1">
        <v>103.95</v>
      </c>
      <c r="ACL5" s="1">
        <v>27.24</v>
      </c>
      <c r="ACM5" s="1">
        <v>11.66</v>
      </c>
      <c r="ACN5" s="1">
        <v>30.56</v>
      </c>
      <c r="ACO5" s="1">
        <v>74.349999999999994</v>
      </c>
      <c r="ACP5" s="1">
        <v>178.46</v>
      </c>
      <c r="ACQ5" s="1">
        <v>26.93</v>
      </c>
      <c r="ACR5" s="1">
        <v>18.96</v>
      </c>
      <c r="ACS5" s="1">
        <v>102.03</v>
      </c>
      <c r="ACT5" s="1">
        <v>49.61</v>
      </c>
      <c r="ACU5" s="1">
        <v>44.19</v>
      </c>
      <c r="ACV5" s="1">
        <v>55.89</v>
      </c>
      <c r="ACW5" s="1">
        <v>87.91</v>
      </c>
      <c r="ACX5" s="1">
        <v>181.45</v>
      </c>
      <c r="ACY5" s="1">
        <v>205.67</v>
      </c>
      <c r="ACZ5" s="1">
        <v>125.76</v>
      </c>
      <c r="ADA5" s="1">
        <v>85.46</v>
      </c>
      <c r="ADB5" s="1">
        <v>87.76</v>
      </c>
      <c r="ADC5" s="1">
        <v>8.35</v>
      </c>
      <c r="ADD5" s="1">
        <v>61.71</v>
      </c>
      <c r="ADE5" s="1">
        <v>116.6</v>
      </c>
      <c r="ADF5" s="1">
        <v>139.87</v>
      </c>
      <c r="ADG5" s="1">
        <v>58.78</v>
      </c>
      <c r="ADH5" s="1">
        <v>53.07</v>
      </c>
      <c r="ADI5" s="1">
        <v>20.49</v>
      </c>
      <c r="ADJ5" s="1">
        <v>114.24</v>
      </c>
      <c r="ADK5" s="1">
        <v>73.209999999999994</v>
      </c>
      <c r="ADL5" s="1">
        <v>22.6</v>
      </c>
      <c r="ADM5" s="1">
        <v>45.63</v>
      </c>
      <c r="ADN5" s="1">
        <v>28.68</v>
      </c>
      <c r="ADO5" s="1">
        <v>86.72</v>
      </c>
      <c r="ADP5" s="1">
        <v>22.05</v>
      </c>
      <c r="ADQ5" s="1">
        <v>208.76</v>
      </c>
      <c r="ADR5" s="1">
        <v>103.18</v>
      </c>
      <c r="ADS5" s="1">
        <v>11.46</v>
      </c>
      <c r="ADT5" s="1">
        <v>141.04</v>
      </c>
      <c r="ADU5" s="1">
        <v>91.49</v>
      </c>
      <c r="ADV5" s="1">
        <v>31.61</v>
      </c>
      <c r="ADW5" s="1">
        <v>169.02</v>
      </c>
      <c r="ADX5" s="1">
        <v>20.2</v>
      </c>
      <c r="ADY5" s="1">
        <v>73.97</v>
      </c>
      <c r="ADZ5" s="1">
        <v>31.96</v>
      </c>
      <c r="AEA5" s="1">
        <v>66.930000000000007</v>
      </c>
      <c r="AEB5" s="1">
        <v>87.95</v>
      </c>
      <c r="AEC5" s="1">
        <v>25.15</v>
      </c>
      <c r="AED5" s="1">
        <v>65</v>
      </c>
      <c r="AEE5" s="1">
        <v>41.31</v>
      </c>
      <c r="AEF5" s="1">
        <v>349.46</v>
      </c>
      <c r="AEG5" s="1">
        <v>30.35</v>
      </c>
      <c r="AEH5" s="1">
        <v>236.19</v>
      </c>
      <c r="AEI5" s="1">
        <v>89.29</v>
      </c>
      <c r="AEJ5" s="1">
        <v>191.34</v>
      </c>
      <c r="AEK5" s="1">
        <v>41.12</v>
      </c>
      <c r="AEL5" s="1">
        <v>38.78</v>
      </c>
      <c r="AEM5" s="1">
        <v>15.29</v>
      </c>
      <c r="AEN5" s="1">
        <v>248.81</v>
      </c>
      <c r="AEO5" s="1">
        <v>87.31</v>
      </c>
      <c r="AEP5" s="1">
        <v>121.92</v>
      </c>
      <c r="AEQ5" s="1">
        <v>94.76</v>
      </c>
      <c r="AER5" s="1">
        <v>51.24</v>
      </c>
      <c r="AES5" s="1">
        <v>123.11</v>
      </c>
      <c r="AET5" s="1">
        <v>54.26</v>
      </c>
      <c r="AEU5" s="1">
        <v>48.9</v>
      </c>
      <c r="AEV5" s="1">
        <v>87.71</v>
      </c>
      <c r="AEW5" s="1">
        <v>239.19</v>
      </c>
      <c r="AEX5" s="1">
        <v>66.010000000000005</v>
      </c>
      <c r="AEY5" s="1">
        <v>36.25</v>
      </c>
      <c r="AEZ5" s="1">
        <v>50.61</v>
      </c>
      <c r="AFA5" s="1">
        <v>56.15</v>
      </c>
      <c r="AFB5" s="1">
        <v>36.64</v>
      </c>
      <c r="AFC5" s="1">
        <v>55.3</v>
      </c>
      <c r="AFD5" s="1">
        <v>53.82</v>
      </c>
      <c r="AFE5" s="1">
        <v>42.1</v>
      </c>
      <c r="AFF5" s="1">
        <v>25.96283</v>
      </c>
      <c r="AFG5" s="1">
        <v>115.41</v>
      </c>
      <c r="AFH5" s="1">
        <v>74.760000000000005</v>
      </c>
      <c r="AFI5" s="1">
        <v>131.65</v>
      </c>
      <c r="AFJ5" s="1">
        <v>86.49</v>
      </c>
      <c r="AFK5" s="1">
        <v>303.14999999999998</v>
      </c>
      <c r="AFL5" s="1">
        <v>62.55</v>
      </c>
      <c r="AFM5" s="1">
        <v>32.31</v>
      </c>
      <c r="AFN5" s="1">
        <v>96.63</v>
      </c>
      <c r="AFO5" s="1">
        <v>60.53</v>
      </c>
      <c r="AFP5" s="1">
        <v>134.63999999999999</v>
      </c>
      <c r="AFQ5" s="1">
        <v>79.989999999999995</v>
      </c>
      <c r="AFR5" s="1">
        <v>15.6</v>
      </c>
      <c r="AFS5" s="1">
        <v>88.25</v>
      </c>
      <c r="AFT5" s="1">
        <v>35.64</v>
      </c>
      <c r="AFU5" s="1">
        <v>112.58</v>
      </c>
      <c r="AFV5" s="1">
        <v>69.37</v>
      </c>
      <c r="AFW5" s="1">
        <v>245.43</v>
      </c>
      <c r="AFX5" s="1">
        <v>19.04</v>
      </c>
      <c r="AFY5" s="1">
        <v>20.67</v>
      </c>
      <c r="AFZ5" s="1">
        <v>86.92</v>
      </c>
      <c r="AGA5" s="1">
        <v>87.16</v>
      </c>
      <c r="AGB5" s="1">
        <v>39.799999999999997</v>
      </c>
      <c r="AGC5" s="1">
        <v>51.45</v>
      </c>
      <c r="AGD5" s="1">
        <v>54</v>
      </c>
      <c r="AGE5" s="1">
        <v>374.31</v>
      </c>
      <c r="AGF5" s="1">
        <v>129.24</v>
      </c>
      <c r="AGG5" s="1">
        <v>244.41</v>
      </c>
      <c r="AGH5" s="1">
        <v>306.83</v>
      </c>
      <c r="AGI5" s="1">
        <v>21.22</v>
      </c>
      <c r="AGJ5" s="1">
        <v>268.39</v>
      </c>
      <c r="AGK5" s="1">
        <v>20.81</v>
      </c>
      <c r="AGL5" s="1">
        <v>36.76</v>
      </c>
      <c r="AGM5" s="1">
        <v>149.72</v>
      </c>
      <c r="AGN5" s="1">
        <v>27.89</v>
      </c>
      <c r="AGO5" s="1">
        <v>122.85</v>
      </c>
      <c r="AGP5" s="1">
        <v>45.35</v>
      </c>
      <c r="AGQ5" s="1">
        <v>156.68</v>
      </c>
      <c r="AGR5" s="1">
        <v>54.04</v>
      </c>
      <c r="AGS5" s="1">
        <v>32.229999999999997</v>
      </c>
      <c r="AGT5" s="1">
        <v>43.13</v>
      </c>
      <c r="AGU5" s="1">
        <v>43.26</v>
      </c>
      <c r="AGV5" s="1">
        <v>123.68</v>
      </c>
      <c r="AGW5" s="1">
        <v>132.59</v>
      </c>
      <c r="AGX5" s="1">
        <v>146.74</v>
      </c>
      <c r="AGY5" s="1">
        <v>112.23</v>
      </c>
      <c r="AGZ5" s="1">
        <v>112.38</v>
      </c>
      <c r="AHA5" s="1">
        <v>103.4</v>
      </c>
      <c r="AHB5" s="1">
        <v>7.78</v>
      </c>
      <c r="AHC5" s="1">
        <v>91.22</v>
      </c>
      <c r="AHD5" s="1">
        <v>34.450000000000003</v>
      </c>
      <c r="AHE5" s="1">
        <v>29.85</v>
      </c>
      <c r="AHF5" s="1">
        <v>20.64</v>
      </c>
      <c r="AHG5" s="1">
        <v>22.05</v>
      </c>
      <c r="AHH5" s="1">
        <v>119.05</v>
      </c>
      <c r="AHI5" s="1">
        <v>112.15</v>
      </c>
      <c r="AHJ5" s="1">
        <v>139.94999999999999</v>
      </c>
      <c r="AHK5" s="1">
        <v>154.66</v>
      </c>
      <c r="AHL5" s="1">
        <v>76.8</v>
      </c>
      <c r="AHM5" s="1">
        <v>50.26</v>
      </c>
      <c r="AHN5" s="1">
        <v>118.89</v>
      </c>
      <c r="AHO5" s="1">
        <v>158.11000000000001</v>
      </c>
      <c r="AHP5" s="1">
        <v>186.03</v>
      </c>
      <c r="AHQ5" s="1">
        <v>39.659999999999997</v>
      </c>
      <c r="AHR5" s="1">
        <v>23.4</v>
      </c>
      <c r="AHS5" s="1">
        <v>59.59</v>
      </c>
      <c r="AHT5" s="1">
        <v>71.260000000000005</v>
      </c>
      <c r="AHU5" s="1">
        <v>21.44</v>
      </c>
      <c r="AHV5" s="1">
        <v>54.75</v>
      </c>
      <c r="AHW5" s="1">
        <v>132.96</v>
      </c>
      <c r="AHX5" s="1">
        <v>108.5</v>
      </c>
      <c r="AHY5" s="1">
        <v>57.01</v>
      </c>
      <c r="AHZ5" s="1">
        <v>190.06</v>
      </c>
      <c r="AIA5" s="1">
        <v>67.8</v>
      </c>
      <c r="AIB5" s="1">
        <v>121.64</v>
      </c>
      <c r="AIC5" s="1">
        <v>64.819999999999993</v>
      </c>
      <c r="AID5" s="1">
        <v>21.99</v>
      </c>
      <c r="AIE5" s="1">
        <v>60.8</v>
      </c>
      <c r="AIF5" s="1">
        <v>300.24</v>
      </c>
      <c r="AIG5" s="1">
        <v>153.81</v>
      </c>
      <c r="AIH5" s="1">
        <v>63.28</v>
      </c>
      <c r="AII5" s="1">
        <v>67.83</v>
      </c>
      <c r="AIJ5" s="1">
        <v>66.58</v>
      </c>
      <c r="AIK5" s="1">
        <v>17.7</v>
      </c>
      <c r="AIL5" s="1">
        <v>187.96</v>
      </c>
      <c r="AIM5" s="1">
        <v>58.46</v>
      </c>
      <c r="AIN5" s="1">
        <v>2.52</v>
      </c>
      <c r="AIO5" s="1">
        <v>126.45</v>
      </c>
      <c r="AIP5" s="1">
        <v>94.78</v>
      </c>
      <c r="AIQ5" s="1">
        <v>50.35</v>
      </c>
      <c r="AIR5" s="1">
        <v>146.69999999999999</v>
      </c>
      <c r="AIS5" s="1">
        <v>90.76</v>
      </c>
      <c r="AIT5" s="1">
        <v>29.68</v>
      </c>
      <c r="AIU5" s="1">
        <v>96.1</v>
      </c>
      <c r="AIV5" s="1">
        <v>97.18</v>
      </c>
      <c r="AIW5" s="1">
        <v>66.319999999999993</v>
      </c>
      <c r="AIX5" s="1">
        <v>19.21</v>
      </c>
      <c r="AIY5" s="1">
        <v>78.14</v>
      </c>
      <c r="AIZ5" s="1">
        <v>30.83</v>
      </c>
      <c r="AJA5" s="1">
        <v>55.53</v>
      </c>
      <c r="AJB5" s="1">
        <v>68.290000000000006</v>
      </c>
      <c r="AJC5" s="1">
        <v>174.56</v>
      </c>
      <c r="AJD5" s="1">
        <v>117.09</v>
      </c>
      <c r="AJE5" s="1">
        <v>87.72</v>
      </c>
      <c r="AJF5" s="1">
        <v>924.18</v>
      </c>
      <c r="AJG5" s="1">
        <v>37.18</v>
      </c>
      <c r="AJH5" s="1">
        <v>18.8</v>
      </c>
      <c r="AJI5" s="1">
        <v>34.58</v>
      </c>
      <c r="AJJ5" s="1">
        <v>44.1</v>
      </c>
      <c r="AJK5" s="1">
        <v>148.53</v>
      </c>
      <c r="AJL5" s="1">
        <v>29.41</v>
      </c>
      <c r="AJM5" s="1">
        <v>84.98</v>
      </c>
      <c r="AJN5" s="1">
        <v>48.34</v>
      </c>
      <c r="AJO5" s="1">
        <v>77.22</v>
      </c>
      <c r="AJP5" s="1">
        <v>11.45</v>
      </c>
      <c r="AJQ5" s="1">
        <v>80.510000000000005</v>
      </c>
      <c r="AJR5" s="1">
        <v>106.59</v>
      </c>
      <c r="AJS5" s="1">
        <v>39.659999999999997</v>
      </c>
      <c r="AJT5" s="1">
        <v>27.68</v>
      </c>
      <c r="AJU5" s="1">
        <v>75.91</v>
      </c>
      <c r="AJV5" s="1">
        <v>631.54999999999995</v>
      </c>
      <c r="AJW5" s="1">
        <v>85.7</v>
      </c>
      <c r="AJX5" s="1">
        <v>38.47</v>
      </c>
      <c r="AJY5" s="1">
        <v>48.22</v>
      </c>
      <c r="AJZ5" s="1">
        <v>34.76</v>
      </c>
      <c r="AKA5" s="1">
        <v>123.77</v>
      </c>
      <c r="AKB5" s="1">
        <v>170.3</v>
      </c>
      <c r="AKC5" s="1">
        <v>69.400000000000006</v>
      </c>
      <c r="AKD5" s="1">
        <v>47.89</v>
      </c>
      <c r="AKE5" s="1">
        <v>53.17</v>
      </c>
      <c r="AKF5" s="1">
        <v>4.17</v>
      </c>
      <c r="AKG5" s="1">
        <v>89.81</v>
      </c>
    </row>
    <row r="6" spans="1:969" ht="15" customHeight="1" x14ac:dyDescent="0.25">
      <c r="A6" s="2" t="str">
        <v>08/31/2018</v>
      </c>
      <c r="B6" s="3">
        <v>67.540000000000006</v>
      </c>
      <c r="C6" s="1">
        <v>44.67</v>
      </c>
      <c r="D6" s="1">
        <v>40.479999999999997</v>
      </c>
      <c r="E6" s="1">
        <v>164.03</v>
      </c>
      <c r="F6" s="1">
        <v>227.63</v>
      </c>
      <c r="G6" s="1">
        <v>95.98</v>
      </c>
      <c r="H6" s="1">
        <v>89.97</v>
      </c>
      <c r="I6" s="1">
        <v>406.58</v>
      </c>
      <c r="J6" s="1">
        <v>66.84</v>
      </c>
      <c r="K6" s="1">
        <v>41.93</v>
      </c>
      <c r="L6" s="1">
        <v>30.57</v>
      </c>
      <c r="M6" s="1">
        <v>41.53</v>
      </c>
      <c r="N6" s="1">
        <v>33.64</v>
      </c>
      <c r="O6" s="1">
        <v>169.07</v>
      </c>
      <c r="P6" s="1">
        <v>263.51</v>
      </c>
      <c r="Q6" s="1">
        <v>98.85</v>
      </c>
      <c r="R6" s="1">
        <v>50.4</v>
      </c>
      <c r="S6" s="1">
        <v>43.29</v>
      </c>
      <c r="T6" s="1">
        <v>146.75</v>
      </c>
      <c r="U6" s="1">
        <v>238.58</v>
      </c>
      <c r="V6" s="1">
        <v>154.35</v>
      </c>
      <c r="W6" s="1">
        <v>63.23</v>
      </c>
      <c r="X6" s="1">
        <v>71.73</v>
      </c>
      <c r="Y6" s="1">
        <v>13.46</v>
      </c>
      <c r="Z6" s="1">
        <v>200.27</v>
      </c>
      <c r="AA6" s="1">
        <v>111.36</v>
      </c>
      <c r="AB6" s="1">
        <v>46.24</v>
      </c>
      <c r="AC6" s="1">
        <v>59.66</v>
      </c>
      <c r="AD6" s="1">
        <v>80.72</v>
      </c>
      <c r="AE6" s="1">
        <v>191.71</v>
      </c>
      <c r="AF6" s="1">
        <v>19.02</v>
      </c>
      <c r="AG6" s="1">
        <v>40.74</v>
      </c>
      <c r="AH6" s="1">
        <v>49.34</v>
      </c>
      <c r="AI6" s="1">
        <v>41.15</v>
      </c>
      <c r="AJ6" s="1">
        <v>53.17</v>
      </c>
      <c r="AK6" s="1">
        <v>43.8</v>
      </c>
      <c r="AL6" s="1">
        <v>102.82</v>
      </c>
      <c r="AM6" s="1">
        <v>72.14</v>
      </c>
      <c r="AN6" s="1">
        <v>75.14</v>
      </c>
      <c r="AO6" s="1">
        <v>46.21</v>
      </c>
      <c r="AP6" s="1">
        <v>95.52</v>
      </c>
      <c r="AQ6" s="1">
        <v>386.49</v>
      </c>
      <c r="AR6" s="1">
        <v>67.489999999999995</v>
      </c>
      <c r="AS6" s="1">
        <v>44.84</v>
      </c>
      <c r="AT6" s="1">
        <v>100.57</v>
      </c>
      <c r="AU6" s="1">
        <v>87.22</v>
      </c>
      <c r="AV6" s="1">
        <v>26.88</v>
      </c>
      <c r="AW6" s="1">
        <v>122.67</v>
      </c>
      <c r="AX6" s="1">
        <v>49.66</v>
      </c>
      <c r="AY6" s="1">
        <v>122.24</v>
      </c>
      <c r="AZ6" s="1">
        <v>43.02</v>
      </c>
      <c r="BA6" s="1">
        <v>62.81</v>
      </c>
      <c r="BB6" s="1">
        <v>25.17</v>
      </c>
      <c r="BC6" s="1">
        <v>76.959999999999994</v>
      </c>
      <c r="BD6" s="1">
        <v>146.09</v>
      </c>
      <c r="BE6" s="1">
        <v>199.81</v>
      </c>
      <c r="BF6" s="1">
        <v>23.2</v>
      </c>
      <c r="BG6" s="1">
        <v>141.96</v>
      </c>
      <c r="BH6" s="1">
        <v>149.12</v>
      </c>
      <c r="BI6" s="1">
        <v>58.57</v>
      </c>
      <c r="BJ6" s="1">
        <v>2012.71</v>
      </c>
      <c r="BK6" s="1">
        <v>45.35</v>
      </c>
      <c r="BL6" s="1">
        <v>128.34</v>
      </c>
      <c r="BM6" s="1">
        <v>298.98</v>
      </c>
      <c r="BN6" s="1">
        <v>185.98</v>
      </c>
      <c r="BO6" s="1">
        <v>264.73</v>
      </c>
      <c r="BP6" s="1">
        <v>145.56</v>
      </c>
      <c r="BQ6" s="1">
        <v>58.08</v>
      </c>
      <c r="BR6" s="1">
        <v>43.83</v>
      </c>
      <c r="BS6" s="1">
        <v>64.400000000000006</v>
      </c>
      <c r="BT6" s="1">
        <v>166.29</v>
      </c>
      <c r="BU6" s="1">
        <v>94.58</v>
      </c>
      <c r="BV6" s="1">
        <v>17.649999999999999</v>
      </c>
      <c r="BW6" s="1">
        <v>88.01</v>
      </c>
      <c r="BX6" s="1">
        <v>18.510000000000002</v>
      </c>
      <c r="BY6" s="1">
        <v>16.02</v>
      </c>
      <c r="BZ6" s="1">
        <v>128.35</v>
      </c>
      <c r="CA6" s="1">
        <v>41.08</v>
      </c>
      <c r="CB6" s="1">
        <v>22.38</v>
      </c>
      <c r="CC6" s="1">
        <v>25.91</v>
      </c>
      <c r="CD6" s="1">
        <v>77.53</v>
      </c>
      <c r="CE6" s="1">
        <v>27.25</v>
      </c>
      <c r="CF6" s="1">
        <v>84.2</v>
      </c>
      <c r="CG6" s="1">
        <v>49.66</v>
      </c>
      <c r="CH6" s="1">
        <v>153.9</v>
      </c>
      <c r="CI6" s="1">
        <v>92.23</v>
      </c>
      <c r="CJ6" s="1">
        <v>104.71</v>
      </c>
      <c r="CK6" s="1">
        <v>72.099999999999994</v>
      </c>
      <c r="CL6" s="1">
        <v>183.29</v>
      </c>
      <c r="CM6" s="1">
        <v>219.03</v>
      </c>
      <c r="CN6" s="1">
        <v>48.4</v>
      </c>
      <c r="CO6" s="1">
        <v>105.18</v>
      </c>
      <c r="CP6" s="1">
        <v>69.8</v>
      </c>
      <c r="CQ6" s="1">
        <v>87.53</v>
      </c>
      <c r="CR6" s="1">
        <v>105.98</v>
      </c>
      <c r="CS6" s="1">
        <v>57.52</v>
      </c>
      <c r="CT6" s="1">
        <v>30.5</v>
      </c>
      <c r="CU6" s="1">
        <v>152.84</v>
      </c>
      <c r="CV6" s="1">
        <v>766.88</v>
      </c>
      <c r="CW6" s="1">
        <v>115.36</v>
      </c>
      <c r="CX6" s="1">
        <v>342.79</v>
      </c>
      <c r="CY6" s="1">
        <v>30.93</v>
      </c>
      <c r="CZ6" s="1">
        <v>51.16</v>
      </c>
      <c r="DA6" s="1">
        <v>74.37</v>
      </c>
      <c r="DB6" s="1">
        <v>51.66</v>
      </c>
      <c r="DC6" s="1">
        <v>79.56</v>
      </c>
      <c r="DD6" s="1">
        <v>66.42</v>
      </c>
      <c r="DE6" s="1">
        <v>16.760000000000002</v>
      </c>
      <c r="DF6" s="1">
        <v>261.87</v>
      </c>
      <c r="DG6" s="1">
        <v>31.74</v>
      </c>
      <c r="DH6" s="1">
        <v>47.73</v>
      </c>
      <c r="DI6" s="1">
        <v>52.64</v>
      </c>
      <c r="DJ6" s="1">
        <v>52.22</v>
      </c>
      <c r="DK6" s="1">
        <v>119.43</v>
      </c>
      <c r="DL6" s="1">
        <v>64.98</v>
      </c>
      <c r="DM6" s="1">
        <v>7.8282319999999999</v>
      </c>
      <c r="DN6" s="1">
        <v>41.51</v>
      </c>
      <c r="DO6" s="1">
        <v>32.97</v>
      </c>
      <c r="DP6" s="1">
        <v>353.49</v>
      </c>
      <c r="DQ6" s="1">
        <v>325.3</v>
      </c>
      <c r="DR6" s="1">
        <v>52.15</v>
      </c>
      <c r="DS6" s="1">
        <v>53.4</v>
      </c>
      <c r="DT6" s="1">
        <v>1951.55</v>
      </c>
      <c r="DU6" s="1">
        <v>38.79</v>
      </c>
      <c r="DV6" s="1">
        <v>479.06</v>
      </c>
      <c r="DW6" s="1">
        <v>41.88</v>
      </c>
      <c r="DX6" s="1">
        <v>168.3</v>
      </c>
      <c r="DY6" s="1">
        <v>99.98</v>
      </c>
      <c r="DZ6" s="1">
        <v>49.28</v>
      </c>
      <c r="EA6" s="1">
        <v>60.55</v>
      </c>
      <c r="EB6" s="1">
        <v>83.13</v>
      </c>
      <c r="EC6" s="1">
        <v>102.55</v>
      </c>
      <c r="ED6" s="1">
        <v>50.34</v>
      </c>
      <c r="EE6" s="1">
        <v>135.13999999999999</v>
      </c>
      <c r="EF6" s="1">
        <v>208.72</v>
      </c>
      <c r="EG6" s="1">
        <v>35.58</v>
      </c>
      <c r="EH6" s="1">
        <v>30.48</v>
      </c>
      <c r="EI6" s="1">
        <v>18.22</v>
      </c>
      <c r="EJ6" s="1">
        <v>35.56</v>
      </c>
      <c r="EK6" s="1">
        <v>168.18</v>
      </c>
      <c r="EL6" s="1">
        <v>43.77</v>
      </c>
      <c r="EM6" s="1">
        <v>61.32</v>
      </c>
      <c r="EN6" s="1">
        <v>130.44999999999999</v>
      </c>
      <c r="EO6" s="1">
        <v>71.239999999999995</v>
      </c>
      <c r="EP6" s="1">
        <v>43.8</v>
      </c>
      <c r="EQ6" s="1">
        <v>837.74</v>
      </c>
      <c r="ER6" s="1">
        <v>456.71</v>
      </c>
      <c r="ES6" s="1">
        <v>36.75</v>
      </c>
      <c r="ET6" s="1">
        <v>52.19</v>
      </c>
      <c r="EU6" s="1">
        <v>114.17</v>
      </c>
      <c r="EV6" s="1">
        <v>138.85</v>
      </c>
      <c r="EW6" s="1">
        <v>135.24</v>
      </c>
      <c r="EX6" s="1">
        <v>100.8</v>
      </c>
      <c r="EY6" s="1">
        <v>48.81</v>
      </c>
      <c r="EZ6" s="1">
        <v>53.02</v>
      </c>
      <c r="FA6" s="1">
        <v>67.676186000000001</v>
      </c>
      <c r="FB6" s="1">
        <v>64.92</v>
      </c>
      <c r="FC6" s="1">
        <v>43.6</v>
      </c>
      <c r="FD6" s="1">
        <v>114.03</v>
      </c>
      <c r="FE6" s="1">
        <v>42.81</v>
      </c>
      <c r="FF6" s="1">
        <v>61.49</v>
      </c>
      <c r="FG6" s="1">
        <v>19.27</v>
      </c>
      <c r="FH6" s="1">
        <v>62.32</v>
      </c>
      <c r="FI6" s="1">
        <v>47.04</v>
      </c>
      <c r="FJ6" s="1">
        <v>87.56</v>
      </c>
      <c r="FK6" s="1">
        <v>116.83</v>
      </c>
      <c r="FL6" s="1">
        <v>94.45</v>
      </c>
      <c r="FM6" s="1">
        <v>65.11</v>
      </c>
      <c r="FN6" s="1">
        <v>51.95</v>
      </c>
      <c r="FO6" s="1">
        <v>41.16</v>
      </c>
      <c r="FP6" s="1">
        <v>110.89</v>
      </c>
      <c r="FQ6" s="1">
        <v>34.92</v>
      </c>
      <c r="FR6" s="1">
        <v>53.8</v>
      </c>
      <c r="FS6" s="1">
        <v>56.58</v>
      </c>
      <c r="FT6" s="1">
        <v>323.54000000000002</v>
      </c>
      <c r="FU6" s="1">
        <v>78.05</v>
      </c>
      <c r="FV6" s="1">
        <v>4.43</v>
      </c>
      <c r="FW6" s="1">
        <v>96.08</v>
      </c>
      <c r="FX6" s="1">
        <v>310.39999999999998</v>
      </c>
      <c r="FY6" s="1">
        <v>188.34</v>
      </c>
      <c r="FZ6" s="1">
        <v>18.63</v>
      </c>
      <c r="GA6" s="1">
        <v>76.67</v>
      </c>
      <c r="GB6" s="1">
        <v>54.24</v>
      </c>
      <c r="GC6" s="1">
        <v>66.41</v>
      </c>
      <c r="GD6" s="1">
        <v>50.84</v>
      </c>
      <c r="GE6" s="1">
        <v>68.59</v>
      </c>
      <c r="GF6" s="1">
        <v>6.13</v>
      </c>
      <c r="GG6" s="1">
        <v>65.95</v>
      </c>
      <c r="GH6" s="1">
        <v>144.97999999999999</v>
      </c>
      <c r="GI6" s="1">
        <v>97.48</v>
      </c>
      <c r="GJ6" s="1">
        <v>36.99</v>
      </c>
      <c r="GK6" s="1">
        <v>97</v>
      </c>
      <c r="GL6" s="1">
        <v>174.73</v>
      </c>
      <c r="GM6" s="1">
        <v>475.18</v>
      </c>
      <c r="GN6" s="1">
        <v>141.80000000000001</v>
      </c>
      <c r="GO6" s="1">
        <v>49.24</v>
      </c>
      <c r="GP6" s="1">
        <v>44.9</v>
      </c>
      <c r="GQ6" s="1">
        <v>146.47999999999999</v>
      </c>
      <c r="GR6" s="1">
        <v>23.18</v>
      </c>
      <c r="GS6" s="1">
        <v>37.32</v>
      </c>
      <c r="GT6" s="1">
        <v>27.79</v>
      </c>
      <c r="GU6" s="1">
        <v>15.94</v>
      </c>
      <c r="GV6" s="1">
        <v>99.09</v>
      </c>
      <c r="GW6" s="1">
        <v>23.83</v>
      </c>
      <c r="GX6" s="1">
        <v>190.6</v>
      </c>
      <c r="GY6" s="1">
        <v>135.94999999999999</v>
      </c>
      <c r="GZ6" s="1">
        <v>90.7</v>
      </c>
      <c r="HA6" s="1">
        <v>31.69</v>
      </c>
      <c r="HB6" s="1">
        <v>66.959999999999994</v>
      </c>
      <c r="HC6" s="1">
        <v>255.78</v>
      </c>
      <c r="HD6" s="1">
        <v>73.430000000000007</v>
      </c>
      <c r="HE6" s="1">
        <v>116.47</v>
      </c>
      <c r="HF6" s="1">
        <v>233.13</v>
      </c>
      <c r="HG6" s="1">
        <v>12.36</v>
      </c>
      <c r="HH6" s="1">
        <v>79.94</v>
      </c>
      <c r="HI6" s="1">
        <v>39.450000000000003</v>
      </c>
      <c r="HJ6" s="1">
        <v>64.31</v>
      </c>
      <c r="HK6" s="1">
        <v>95.06</v>
      </c>
      <c r="HL6" s="1">
        <v>91.28</v>
      </c>
      <c r="HM6" s="1">
        <v>105.93</v>
      </c>
      <c r="HN6" s="1">
        <v>123.51</v>
      </c>
      <c r="HO6" s="1">
        <v>152.68</v>
      </c>
      <c r="HP6" s="1">
        <v>47.77</v>
      </c>
      <c r="HQ6" s="1">
        <v>442.16</v>
      </c>
      <c r="HR6" s="1">
        <v>126.81</v>
      </c>
      <c r="HS6" s="1">
        <v>74.16</v>
      </c>
      <c r="HT6" s="1">
        <v>213.37</v>
      </c>
      <c r="HU6" s="1">
        <v>21.36</v>
      </c>
      <c r="HV6" s="1">
        <v>41.8</v>
      </c>
      <c r="HW6" s="1">
        <v>78.430000000000007</v>
      </c>
      <c r="HX6" s="1">
        <v>114.02</v>
      </c>
      <c r="HY6" s="1">
        <v>30.55</v>
      </c>
      <c r="HZ6" s="1">
        <v>75.239999999999995</v>
      </c>
      <c r="IA6" s="1">
        <v>118.46</v>
      </c>
      <c r="IB6" s="1">
        <v>133.94999999999999</v>
      </c>
      <c r="IC6" s="1">
        <v>137.15</v>
      </c>
      <c r="ID6" s="1">
        <v>24.08</v>
      </c>
      <c r="IE6" s="1">
        <v>17.21</v>
      </c>
      <c r="IF6" s="1">
        <v>10.199999999999999</v>
      </c>
      <c r="IG6" s="1">
        <v>70.77</v>
      </c>
      <c r="IH6" s="1">
        <v>58.48</v>
      </c>
      <c r="II6" s="1">
        <v>111.86</v>
      </c>
      <c r="IJ6" s="1">
        <v>50.6</v>
      </c>
      <c r="IK6" s="1">
        <v>143.80000000000001</v>
      </c>
      <c r="IL6" s="1">
        <v>39.06</v>
      </c>
      <c r="IM6" s="1">
        <v>78.12</v>
      </c>
      <c r="IN6" s="1">
        <v>107.73</v>
      </c>
      <c r="IO6" s="1">
        <v>109.98</v>
      </c>
      <c r="IP6" s="1">
        <v>44.51</v>
      </c>
      <c r="IQ6" s="1">
        <v>103.54</v>
      </c>
      <c r="IR6" s="1">
        <v>112.02</v>
      </c>
      <c r="IS6" s="1">
        <v>27.83</v>
      </c>
      <c r="IT6" s="1">
        <v>25.64</v>
      </c>
      <c r="IU6" s="1">
        <v>35.35</v>
      </c>
      <c r="IV6" s="1">
        <v>37.44</v>
      </c>
      <c r="IW6" s="1">
        <v>70.19</v>
      </c>
      <c r="IX6" s="1">
        <v>124.28</v>
      </c>
      <c r="IY6" s="1">
        <v>80.510000000000005</v>
      </c>
      <c r="IZ6" s="1">
        <v>142.91999999999999</v>
      </c>
      <c r="JA6" s="1">
        <v>72.89</v>
      </c>
      <c r="JB6" s="1">
        <v>85.87</v>
      </c>
      <c r="JC6" s="1">
        <v>65.28</v>
      </c>
      <c r="JD6" s="1">
        <v>298.56</v>
      </c>
      <c r="JE6" s="1">
        <v>28.49</v>
      </c>
      <c r="JF6" s="1">
        <v>116.04</v>
      </c>
      <c r="JG6" s="1">
        <v>111.14</v>
      </c>
      <c r="JH6" s="1">
        <v>81.239999999999995</v>
      </c>
      <c r="JI6" s="1">
        <v>69.290000000000006</v>
      </c>
      <c r="JJ6" s="1">
        <v>96.17</v>
      </c>
      <c r="JK6" s="1">
        <v>42.93</v>
      </c>
      <c r="JL6" s="1">
        <v>70.13</v>
      </c>
      <c r="JM6" s="1">
        <v>91.09</v>
      </c>
      <c r="JN6" s="1">
        <v>144.38</v>
      </c>
      <c r="JO6" s="1">
        <v>113.41</v>
      </c>
      <c r="JP6" s="1">
        <v>34.61</v>
      </c>
      <c r="JQ6" s="1">
        <v>150.47999999999999</v>
      </c>
      <c r="JR6" s="1">
        <v>78.930000000000007</v>
      </c>
      <c r="JS6" s="1">
        <v>97.8</v>
      </c>
      <c r="JT6" s="1">
        <v>133.97</v>
      </c>
      <c r="JU6" s="1">
        <v>77.55</v>
      </c>
      <c r="JV6" s="1">
        <v>81.59</v>
      </c>
      <c r="JW6" s="1">
        <v>65.73</v>
      </c>
      <c r="JX6" s="1">
        <v>140.12</v>
      </c>
      <c r="JY6" s="1">
        <v>96.88</v>
      </c>
      <c r="JZ6" s="1">
        <v>97.03</v>
      </c>
      <c r="KA6" s="1">
        <v>76.73</v>
      </c>
      <c r="KB6" s="1">
        <v>63.59</v>
      </c>
      <c r="KC6" s="1">
        <v>118.23</v>
      </c>
      <c r="KD6" s="1">
        <v>142.93</v>
      </c>
      <c r="KE6" s="1">
        <v>70.180000000000007</v>
      </c>
      <c r="KF6" s="1">
        <v>32.06</v>
      </c>
      <c r="KG6" s="1">
        <v>436.13</v>
      </c>
      <c r="KH6" s="1">
        <v>67.75</v>
      </c>
      <c r="KI6" s="1">
        <v>27.772320000000001</v>
      </c>
      <c r="KJ6" s="1">
        <v>123.53</v>
      </c>
      <c r="KK6" s="1">
        <v>62.43</v>
      </c>
      <c r="KL6" s="1">
        <v>17.59</v>
      </c>
      <c r="KM6" s="1">
        <v>88.02</v>
      </c>
      <c r="KN6" s="1">
        <v>246.28</v>
      </c>
      <c r="KO6" s="1">
        <v>58.86</v>
      </c>
      <c r="KP6" s="1">
        <v>83.14</v>
      </c>
      <c r="KQ6" s="1">
        <v>83.59</v>
      </c>
      <c r="KR6" s="1">
        <v>52.73</v>
      </c>
      <c r="KS6" s="1">
        <v>106.15</v>
      </c>
      <c r="KT6" s="1">
        <v>57.05</v>
      </c>
      <c r="KU6" s="1">
        <v>144.24</v>
      </c>
      <c r="KV6" s="1">
        <v>63.39</v>
      </c>
      <c r="KW6" s="1">
        <v>74.89</v>
      </c>
      <c r="KX6" s="1">
        <v>43.71</v>
      </c>
      <c r="KY6" s="1">
        <v>18.79</v>
      </c>
      <c r="KZ6" s="1">
        <v>92.33</v>
      </c>
      <c r="LA6" s="1">
        <v>73.28</v>
      </c>
      <c r="LB6" s="1">
        <v>130.5</v>
      </c>
      <c r="LC6" s="1">
        <v>92.21</v>
      </c>
      <c r="LD6" s="1">
        <v>9.48</v>
      </c>
      <c r="LE6" s="1">
        <v>56.86</v>
      </c>
      <c r="LF6" s="1">
        <v>121.08</v>
      </c>
      <c r="LG6" s="1">
        <v>58.36</v>
      </c>
      <c r="LH6" s="1">
        <v>175.73</v>
      </c>
      <c r="LI6" s="1">
        <v>52.98</v>
      </c>
      <c r="LJ6" s="1">
        <v>25.15</v>
      </c>
      <c r="LK6" s="1">
        <v>475.01</v>
      </c>
      <c r="LL6" s="1">
        <v>14.05</v>
      </c>
      <c r="LM6" s="1">
        <v>25.72</v>
      </c>
      <c r="LN6" s="1">
        <v>229.39</v>
      </c>
      <c r="LO6" s="1">
        <v>243.95</v>
      </c>
      <c r="LP6" s="1">
        <v>37.380000000000003</v>
      </c>
      <c r="LQ6" s="1">
        <v>16.600000000000001</v>
      </c>
      <c r="LR6" s="1">
        <v>189.12</v>
      </c>
      <c r="LS6" s="1">
        <v>28.99</v>
      </c>
      <c r="LT6" s="1">
        <v>18.420000000000002</v>
      </c>
      <c r="LU6" s="1">
        <v>230.98</v>
      </c>
      <c r="LV6" s="1">
        <v>108.17</v>
      </c>
      <c r="LW6" s="1">
        <v>80.069999999999993</v>
      </c>
      <c r="LX6" s="1">
        <v>29.43</v>
      </c>
      <c r="LY6" s="1">
        <v>49.3</v>
      </c>
      <c r="LZ6" s="1">
        <v>62.74</v>
      </c>
      <c r="MA6" s="1">
        <v>20.149999999999999</v>
      </c>
      <c r="MB6" s="1">
        <v>57.41</v>
      </c>
      <c r="MC6" s="1">
        <v>52.12</v>
      </c>
      <c r="MD6" s="1">
        <v>213.74</v>
      </c>
      <c r="ME6" s="1">
        <v>85.45</v>
      </c>
      <c r="MF6" s="1">
        <v>13.45</v>
      </c>
      <c r="MG6" s="1">
        <v>36.76</v>
      </c>
      <c r="MH6" s="1">
        <v>40.1</v>
      </c>
      <c r="MI6" s="1">
        <v>44.9</v>
      </c>
      <c r="MJ6" s="1">
        <v>45.4</v>
      </c>
      <c r="MK6" s="1">
        <v>101.59</v>
      </c>
      <c r="ML6" s="1">
        <v>130.61000000000001</v>
      </c>
      <c r="MM6" s="1">
        <v>52.08</v>
      </c>
      <c r="MN6" s="1">
        <v>83.76</v>
      </c>
      <c r="MO6" s="1">
        <v>83.98</v>
      </c>
      <c r="MP6" s="1">
        <v>34.979999999999997</v>
      </c>
      <c r="MQ6" s="1">
        <v>36.96</v>
      </c>
      <c r="MR6" s="1">
        <v>30.64</v>
      </c>
      <c r="MS6" s="1">
        <v>193.4</v>
      </c>
      <c r="MT6" s="1">
        <v>81.459999999999994</v>
      </c>
      <c r="MU6" s="1">
        <v>27.96</v>
      </c>
      <c r="MV6" s="1">
        <v>12.94</v>
      </c>
      <c r="MW6" s="1">
        <v>47.01</v>
      </c>
      <c r="MX6" s="1">
        <v>562.65</v>
      </c>
      <c r="MY6" s="1">
        <v>75.73</v>
      </c>
      <c r="MZ6" s="1">
        <v>46.01</v>
      </c>
      <c r="NA6" s="1">
        <v>35.79</v>
      </c>
      <c r="NB6" s="1">
        <v>33.51</v>
      </c>
      <c r="NC6" s="1">
        <v>36.049999999999997</v>
      </c>
      <c r="ND6" s="1">
        <v>23.38</v>
      </c>
      <c r="NE6" s="1">
        <v>1218.19</v>
      </c>
      <c r="NF6" s="1">
        <v>1231.8</v>
      </c>
      <c r="NG6" s="1">
        <v>99.85</v>
      </c>
      <c r="NH6" s="1">
        <v>14.22</v>
      </c>
      <c r="NI6" s="1">
        <v>124.58</v>
      </c>
      <c r="NJ6" s="1">
        <v>30.35</v>
      </c>
      <c r="NK6" s="1">
        <v>70.66</v>
      </c>
      <c r="NL6" s="1">
        <v>68.14</v>
      </c>
      <c r="NM6" s="1">
        <v>144.11000000000001</v>
      </c>
      <c r="NN6" s="1">
        <v>237.81</v>
      </c>
      <c r="NO6" s="1">
        <v>22.69</v>
      </c>
      <c r="NP6" s="1">
        <v>87.89</v>
      </c>
      <c r="NQ6" s="1">
        <v>100.57</v>
      </c>
      <c r="NR6" s="1">
        <v>354.07</v>
      </c>
      <c r="NS6" s="1">
        <v>77.36</v>
      </c>
      <c r="NT6" s="1">
        <v>28.56</v>
      </c>
      <c r="NU6" s="1">
        <v>39.89</v>
      </c>
      <c r="NV6" s="1">
        <v>99.31</v>
      </c>
      <c r="NW6" s="1">
        <v>16.21</v>
      </c>
      <c r="NX6" s="1">
        <v>17.54</v>
      </c>
      <c r="NY6" s="1">
        <v>134.11000000000001</v>
      </c>
      <c r="NZ6" s="1">
        <v>27.03</v>
      </c>
      <c r="OA6" s="1">
        <v>200.77</v>
      </c>
      <c r="OB6" s="1">
        <v>45.59</v>
      </c>
      <c r="OC6" s="1">
        <v>35.270000000000003</v>
      </c>
      <c r="OD6" s="1">
        <v>90.68</v>
      </c>
      <c r="OE6" s="1">
        <v>74.5</v>
      </c>
      <c r="OF6" s="1">
        <v>67.34</v>
      </c>
      <c r="OG6" s="1">
        <v>74.52</v>
      </c>
      <c r="OH6" s="1">
        <v>32.659999999999997</v>
      </c>
      <c r="OI6" s="1">
        <v>130.37</v>
      </c>
      <c r="OJ6" s="1">
        <v>50.37</v>
      </c>
      <c r="OK6" s="1">
        <v>244.47</v>
      </c>
      <c r="OL6" s="1">
        <v>49.74</v>
      </c>
      <c r="OM6" s="1">
        <v>56.59</v>
      </c>
      <c r="ON6" s="1">
        <v>77.62</v>
      </c>
      <c r="OO6" s="1">
        <v>42.62</v>
      </c>
      <c r="OP6" s="1">
        <v>39.76</v>
      </c>
      <c r="OQ6" s="1">
        <v>152.29130000000001</v>
      </c>
      <c r="OR6" s="1">
        <v>65.569999999999993</v>
      </c>
      <c r="OS6" s="1">
        <v>16.53</v>
      </c>
      <c r="OT6" s="1">
        <v>33.840000000000003</v>
      </c>
      <c r="OU6" s="1">
        <v>24.65</v>
      </c>
      <c r="OV6" s="1">
        <v>28.99</v>
      </c>
      <c r="OW6" s="1">
        <v>27.06</v>
      </c>
      <c r="OX6" s="1">
        <v>97.27</v>
      </c>
      <c r="OY6" s="1">
        <v>39.15</v>
      </c>
      <c r="OZ6" s="1">
        <v>162.51</v>
      </c>
      <c r="PA6" s="1">
        <v>77.680000000000007</v>
      </c>
      <c r="PB6" s="1">
        <v>21.53</v>
      </c>
      <c r="PC6" s="1">
        <v>100.52</v>
      </c>
      <c r="PD6" s="1">
        <v>28.57</v>
      </c>
      <c r="PE6" s="1">
        <v>126.36</v>
      </c>
      <c r="PF6" s="1">
        <v>333.26</v>
      </c>
      <c r="PG6" s="1">
        <v>30.49</v>
      </c>
      <c r="PH6" s="1">
        <v>66.12</v>
      </c>
      <c r="PI6" s="1">
        <v>197.2</v>
      </c>
      <c r="PJ6" s="1">
        <v>59.47</v>
      </c>
      <c r="PK6" s="1">
        <v>62.16</v>
      </c>
      <c r="PL6" s="1">
        <v>146.47999999999999</v>
      </c>
      <c r="PM6" s="1">
        <v>76.23</v>
      </c>
      <c r="PN6" s="1">
        <v>306</v>
      </c>
      <c r="PO6" s="1">
        <v>254.04</v>
      </c>
      <c r="PP6" s="1">
        <v>153.21</v>
      </c>
      <c r="PQ6" s="1">
        <v>130.29</v>
      </c>
      <c r="PR6" s="1">
        <v>21.04</v>
      </c>
      <c r="PS6" s="1">
        <v>354.83</v>
      </c>
      <c r="PT6" s="1">
        <v>73.91</v>
      </c>
      <c r="PU6" s="1">
        <v>55</v>
      </c>
      <c r="PV6" s="1">
        <v>101.07</v>
      </c>
      <c r="PW6" s="1">
        <v>48.43</v>
      </c>
      <c r="PX6" s="1">
        <v>219.47</v>
      </c>
      <c r="PY6" s="1">
        <v>23.37</v>
      </c>
      <c r="PZ6" s="1">
        <v>45.69</v>
      </c>
      <c r="QA6" s="1">
        <v>51.14</v>
      </c>
      <c r="QB6" s="1">
        <v>23.35</v>
      </c>
      <c r="QC6" s="1">
        <v>175.48</v>
      </c>
      <c r="QD6" s="1">
        <v>127.09</v>
      </c>
      <c r="QE6" s="1">
        <v>101.29</v>
      </c>
      <c r="QF6" s="1">
        <v>36.1</v>
      </c>
      <c r="QG6" s="1">
        <v>560</v>
      </c>
      <c r="QH6" s="1">
        <v>149.76</v>
      </c>
      <c r="QI6" s="1">
        <v>59.11</v>
      </c>
      <c r="QJ6" s="1">
        <v>138.88</v>
      </c>
      <c r="QK6" s="1">
        <v>24.1</v>
      </c>
      <c r="QL6" s="1">
        <v>170.92</v>
      </c>
      <c r="QM6" s="1">
        <v>37.46</v>
      </c>
      <c r="QN6" s="1">
        <v>120.75</v>
      </c>
      <c r="QO6" s="1">
        <v>29.56</v>
      </c>
      <c r="QP6" s="1">
        <v>19.079999999999998</v>
      </c>
      <c r="QQ6" s="1">
        <v>37.770000000000003</v>
      </c>
      <c r="QR6" s="1">
        <v>72.69</v>
      </c>
      <c r="QS6" s="1">
        <v>23.22</v>
      </c>
      <c r="QT6" s="1">
        <v>158.44</v>
      </c>
      <c r="QU6" s="1">
        <v>152.52000000000001</v>
      </c>
      <c r="QV6" s="1">
        <v>134.69</v>
      </c>
      <c r="QW6" s="1">
        <v>28.43</v>
      </c>
      <c r="QX6" s="1">
        <v>114.58</v>
      </c>
      <c r="QY6" s="1">
        <v>64.55</v>
      </c>
      <c r="QZ6" s="1">
        <v>62.85</v>
      </c>
      <c r="RA6" s="1">
        <v>71.790000000000006</v>
      </c>
      <c r="RB6" s="1">
        <v>62.69</v>
      </c>
      <c r="RC6" s="1">
        <v>22.8</v>
      </c>
      <c r="RD6" s="1">
        <v>87.3</v>
      </c>
      <c r="RE6" s="1">
        <v>21.07</v>
      </c>
      <c r="RF6" s="1">
        <v>64.89</v>
      </c>
      <c r="RG6" s="1">
        <v>58.27</v>
      </c>
      <c r="RH6" s="1">
        <v>17.11</v>
      </c>
      <c r="RI6" s="1">
        <v>116.21</v>
      </c>
      <c r="RJ6" s="1">
        <v>115.54</v>
      </c>
      <c r="RK6" s="1">
        <v>17.7</v>
      </c>
      <c r="RL6" s="1">
        <v>78.05</v>
      </c>
      <c r="RM6" s="1">
        <v>34.130000000000003</v>
      </c>
      <c r="RN6" s="1">
        <v>44.57</v>
      </c>
      <c r="RO6" s="1">
        <v>72.62</v>
      </c>
      <c r="RP6" s="1">
        <v>9.0399999999999991</v>
      </c>
      <c r="RQ6" s="1">
        <v>31.5</v>
      </c>
      <c r="RR6" s="1">
        <v>73.14</v>
      </c>
      <c r="RS6" s="1">
        <v>79.11</v>
      </c>
      <c r="RT6" s="1">
        <v>115.96</v>
      </c>
      <c r="RU6" s="1">
        <v>50.31</v>
      </c>
      <c r="RV6" s="1">
        <v>77.05</v>
      </c>
      <c r="RW6" s="1">
        <v>48.14</v>
      </c>
      <c r="RX6" s="1">
        <v>26.43</v>
      </c>
      <c r="RY6" s="1">
        <v>81</v>
      </c>
      <c r="RZ6" s="1">
        <v>81.09</v>
      </c>
      <c r="SA6" s="1">
        <v>70.77</v>
      </c>
      <c r="SB6" s="1">
        <v>162.19999999999999</v>
      </c>
      <c r="SC6" s="1">
        <v>94.16</v>
      </c>
      <c r="SD6" s="1">
        <v>45.44</v>
      </c>
      <c r="SE6" s="1">
        <v>51.67</v>
      </c>
      <c r="SF6" s="1">
        <v>42.18</v>
      </c>
      <c r="SG6" s="1">
        <v>223.56</v>
      </c>
      <c r="SH6" s="1">
        <v>23.52</v>
      </c>
      <c r="SI6" s="1">
        <v>22.45</v>
      </c>
      <c r="SJ6" s="1">
        <v>172.87</v>
      </c>
      <c r="SK6" s="1">
        <v>222.81</v>
      </c>
      <c r="SL6" s="1">
        <v>34.520000000000003</v>
      </c>
      <c r="SM6" s="1">
        <v>213.72</v>
      </c>
      <c r="SN6" s="1">
        <v>105.65</v>
      </c>
      <c r="SO6" s="1">
        <v>31.2</v>
      </c>
      <c r="SP6" s="1">
        <v>320.41000000000003</v>
      </c>
      <c r="SQ6" s="1">
        <v>65.58</v>
      </c>
      <c r="SR6" s="1">
        <v>66.930000000000007</v>
      </c>
      <c r="SS6" s="1">
        <v>42.84</v>
      </c>
      <c r="ST6" s="1">
        <v>85.95</v>
      </c>
      <c r="SU6" s="1">
        <v>119.14</v>
      </c>
      <c r="SV6" s="1">
        <v>108.75</v>
      </c>
      <c r="SW6" s="1">
        <v>66.239999999999995</v>
      </c>
      <c r="SX6" s="1">
        <v>43.75</v>
      </c>
      <c r="SY6" s="1">
        <v>173.09</v>
      </c>
      <c r="SZ6" s="1">
        <v>97.6</v>
      </c>
      <c r="TA6" s="1">
        <v>115.8</v>
      </c>
      <c r="TB6" s="1">
        <v>46.74</v>
      </c>
      <c r="TC6" s="1">
        <v>47.04</v>
      </c>
      <c r="TD6" s="1">
        <v>154.93</v>
      </c>
      <c r="TE6" s="1">
        <v>61.3</v>
      </c>
      <c r="TF6" s="1">
        <v>65.42</v>
      </c>
      <c r="TG6" s="1">
        <v>67.599999999999994</v>
      </c>
      <c r="TH6" s="1">
        <v>112.78</v>
      </c>
      <c r="TI6" s="1">
        <v>49.68</v>
      </c>
      <c r="TJ6" s="1">
        <v>36.549999999999997</v>
      </c>
      <c r="TK6" s="1">
        <v>215.56</v>
      </c>
      <c r="TL6" s="1">
        <v>103.56</v>
      </c>
      <c r="TM6" s="1">
        <v>58.74</v>
      </c>
      <c r="TN6" s="1">
        <v>93.73</v>
      </c>
      <c r="TO6" s="1">
        <v>57.99</v>
      </c>
      <c r="TP6" s="1">
        <v>126.47</v>
      </c>
      <c r="TQ6" s="1">
        <v>37.97</v>
      </c>
      <c r="TR6" s="1">
        <v>117.89</v>
      </c>
      <c r="TS6" s="1">
        <v>15.43</v>
      </c>
      <c r="TT6" s="1">
        <v>162.22999999999999</v>
      </c>
      <c r="TU6" s="1">
        <v>86.03</v>
      </c>
      <c r="TV6" s="1">
        <v>128.75</v>
      </c>
      <c r="TW6" s="1">
        <v>178.02</v>
      </c>
      <c r="TX6" s="1">
        <v>53.9</v>
      </c>
      <c r="TY6" s="1">
        <v>47.35</v>
      </c>
      <c r="TZ6" s="1">
        <v>42.72</v>
      </c>
      <c r="UA6" s="1">
        <v>96.41</v>
      </c>
      <c r="UB6" s="1">
        <v>27.89</v>
      </c>
      <c r="UC6" s="1">
        <v>45.89</v>
      </c>
      <c r="UD6" s="1">
        <v>7.66</v>
      </c>
      <c r="UE6" s="1">
        <v>28.99</v>
      </c>
      <c r="UF6" s="1">
        <v>191.59</v>
      </c>
      <c r="UG6" s="1">
        <v>47.04</v>
      </c>
      <c r="UH6" s="1">
        <v>121.54</v>
      </c>
      <c r="UI6" s="1">
        <v>16.989999999999998</v>
      </c>
      <c r="UJ6" s="1">
        <v>124.88</v>
      </c>
      <c r="UK6" s="1">
        <v>1208.8</v>
      </c>
      <c r="UL6" s="1">
        <v>92.9</v>
      </c>
      <c r="UM6" s="1">
        <v>189.82</v>
      </c>
      <c r="UN6" s="1">
        <v>198.72</v>
      </c>
      <c r="UO6" s="1">
        <v>84.63</v>
      </c>
      <c r="UP6" s="1">
        <v>210.92</v>
      </c>
      <c r="UQ6" s="1">
        <v>60.89</v>
      </c>
      <c r="UR6" s="1">
        <v>58.52</v>
      </c>
      <c r="US6" s="1">
        <v>138</v>
      </c>
      <c r="UT6" s="1">
        <v>142.32</v>
      </c>
      <c r="UU6" s="1">
        <v>31.27</v>
      </c>
      <c r="UV6" s="1">
        <v>82.29</v>
      </c>
      <c r="UW6" s="1">
        <v>15.05</v>
      </c>
      <c r="UX6" s="1">
        <v>149.87</v>
      </c>
      <c r="UY6" s="1">
        <v>68.59</v>
      </c>
      <c r="UZ6" s="1">
        <v>21.51</v>
      </c>
      <c r="VA6" s="1">
        <v>20.68</v>
      </c>
      <c r="VB6" s="1">
        <v>48.83</v>
      </c>
      <c r="VC6" s="1">
        <v>180.26</v>
      </c>
      <c r="VD6" s="1">
        <v>112.33</v>
      </c>
      <c r="VE6" s="1">
        <v>301.94</v>
      </c>
      <c r="VF6" s="1">
        <v>128.36000000000001</v>
      </c>
      <c r="VG6" s="1">
        <v>85.48</v>
      </c>
      <c r="VH6" s="1">
        <v>177.15</v>
      </c>
      <c r="VI6" s="1">
        <v>50.05</v>
      </c>
      <c r="VJ6" s="1">
        <v>584.46</v>
      </c>
      <c r="VK6" s="1">
        <v>298.05</v>
      </c>
      <c r="VL6" s="1">
        <v>52.52</v>
      </c>
      <c r="VM6" s="1">
        <v>30.83</v>
      </c>
      <c r="VN6" s="1">
        <v>60.47</v>
      </c>
      <c r="VO6" s="1">
        <v>39.130000000000003</v>
      </c>
      <c r="VP6" s="1">
        <v>47.75</v>
      </c>
      <c r="VQ6" s="1">
        <v>13.64</v>
      </c>
      <c r="VR6" s="1">
        <v>122.95</v>
      </c>
      <c r="VS6" s="1">
        <v>29.72</v>
      </c>
      <c r="VT6" s="1">
        <v>6.17</v>
      </c>
      <c r="VU6" s="1">
        <v>53.61</v>
      </c>
      <c r="VV6" s="1">
        <v>28.41</v>
      </c>
      <c r="VW6" s="1">
        <v>95.44</v>
      </c>
      <c r="VX6" s="1">
        <v>139.02000000000001</v>
      </c>
      <c r="VY6" s="1">
        <v>170.1</v>
      </c>
      <c r="VZ6" s="1">
        <v>31.03</v>
      </c>
      <c r="WA6" s="1">
        <v>401.04</v>
      </c>
      <c r="WB6" s="1">
        <v>55.53</v>
      </c>
      <c r="WC6" s="1">
        <v>367.68</v>
      </c>
      <c r="WD6" s="1">
        <v>27.28</v>
      </c>
      <c r="WE6" s="1">
        <v>27.07</v>
      </c>
      <c r="WF6" s="1">
        <v>82.2</v>
      </c>
      <c r="WG6" s="1">
        <v>66.489999999999995</v>
      </c>
      <c r="WH6" s="1">
        <v>26</v>
      </c>
      <c r="WI6" s="1">
        <v>10.62</v>
      </c>
      <c r="WJ6" s="1">
        <v>46.09</v>
      </c>
      <c r="WK6" s="1">
        <v>298.49</v>
      </c>
      <c r="WL6" s="1">
        <v>47.07</v>
      </c>
      <c r="WM6" s="1">
        <v>196.36</v>
      </c>
      <c r="WN6" s="1">
        <v>35.39</v>
      </c>
      <c r="WO6" s="1">
        <v>18.57</v>
      </c>
      <c r="WP6" s="1">
        <v>173.84</v>
      </c>
      <c r="WQ6" s="1">
        <v>86.81</v>
      </c>
      <c r="WR6" s="1">
        <v>56.32</v>
      </c>
      <c r="WS6" s="1">
        <v>107.46</v>
      </c>
      <c r="WT6" s="1">
        <v>16.32</v>
      </c>
      <c r="WU6" s="1">
        <v>62.5</v>
      </c>
      <c r="WV6" s="1">
        <v>79.599999999999994</v>
      </c>
      <c r="WW6" s="1">
        <v>280.68</v>
      </c>
      <c r="WX6" s="1">
        <v>2668.45</v>
      </c>
      <c r="WY6" s="1">
        <v>21.72</v>
      </c>
      <c r="WZ6" s="1">
        <v>13.6</v>
      </c>
      <c r="XA6" s="1">
        <v>13.07</v>
      </c>
      <c r="XB6" s="1">
        <v>93.14</v>
      </c>
      <c r="XC6" s="1">
        <v>10.77</v>
      </c>
      <c r="XD6" s="1">
        <v>58.57</v>
      </c>
      <c r="XE6" s="1">
        <v>56.62</v>
      </c>
      <c r="XF6" s="1">
        <v>152.4</v>
      </c>
      <c r="XG6" s="1">
        <v>30.78</v>
      </c>
      <c r="XH6" s="1">
        <v>36.83</v>
      </c>
      <c r="XI6" s="1">
        <v>33.049999999999997</v>
      </c>
      <c r="XJ6" s="1">
        <v>17.670000000000002</v>
      </c>
      <c r="XK6" s="1">
        <v>65.91</v>
      </c>
      <c r="XL6" s="1">
        <v>61.83</v>
      </c>
      <c r="XM6" s="1">
        <v>122.4</v>
      </c>
      <c r="XN6" s="1">
        <v>30.73</v>
      </c>
      <c r="XO6" s="1">
        <v>69.319999999999993</v>
      </c>
      <c r="XP6" s="1">
        <v>36.700000000000003</v>
      </c>
      <c r="XQ6" s="1">
        <v>21.34</v>
      </c>
      <c r="XR6" s="1">
        <v>48.58</v>
      </c>
      <c r="XS6" s="1">
        <v>22.18</v>
      </c>
      <c r="XT6" s="1">
        <v>335.42</v>
      </c>
      <c r="XU6" s="1">
        <v>70.260000000000005</v>
      </c>
      <c r="XV6" s="1">
        <v>19.87</v>
      </c>
      <c r="XW6" s="1">
        <v>79.87</v>
      </c>
      <c r="XX6" s="1">
        <v>40.46</v>
      </c>
      <c r="XY6" s="1">
        <v>50.49</v>
      </c>
      <c r="XZ6" s="1">
        <v>52.63</v>
      </c>
      <c r="YA6" s="1">
        <v>13.26</v>
      </c>
      <c r="YB6" s="1">
        <v>231.15</v>
      </c>
      <c r="YC6" s="1">
        <v>155.12</v>
      </c>
      <c r="YD6" s="1">
        <v>73.25</v>
      </c>
      <c r="YE6" s="1">
        <v>74.84</v>
      </c>
      <c r="YF6" s="1">
        <v>18.510000000000002</v>
      </c>
      <c r="YG6" s="1">
        <v>51.92</v>
      </c>
      <c r="YH6" s="1">
        <v>68.42</v>
      </c>
      <c r="YI6" s="1">
        <v>46.18</v>
      </c>
      <c r="YJ6" s="1">
        <v>27.77</v>
      </c>
      <c r="YK6" s="1">
        <v>52.35</v>
      </c>
      <c r="YL6" s="1">
        <v>63.7</v>
      </c>
      <c r="YM6" s="1">
        <v>138.85</v>
      </c>
      <c r="YN6" s="1">
        <v>112.01</v>
      </c>
      <c r="YO6" s="1">
        <v>41.52</v>
      </c>
      <c r="YP6" s="1">
        <v>55.19</v>
      </c>
      <c r="YQ6" s="1">
        <v>118.65</v>
      </c>
      <c r="YR6" s="1">
        <v>82.95</v>
      </c>
      <c r="YS6" s="1">
        <v>67.53</v>
      </c>
      <c r="YT6" s="1">
        <v>15.88</v>
      </c>
      <c r="YU6" s="1">
        <v>175.6</v>
      </c>
      <c r="YV6" s="1">
        <v>27.95</v>
      </c>
      <c r="YW6" s="1">
        <v>108.45</v>
      </c>
      <c r="YX6" s="1">
        <v>44.23</v>
      </c>
      <c r="YY6" s="1">
        <v>33.450000000000003</v>
      </c>
      <c r="YZ6" s="1">
        <v>109.92</v>
      </c>
      <c r="ZA6" s="1">
        <v>92.43</v>
      </c>
      <c r="ZB6" s="1">
        <v>67.180000000000007</v>
      </c>
      <c r="ZC6" s="1">
        <v>77.89</v>
      </c>
      <c r="ZD6" s="1">
        <v>143.54</v>
      </c>
      <c r="ZE6" s="1">
        <v>64.55</v>
      </c>
      <c r="ZF6" s="1">
        <v>43.48</v>
      </c>
      <c r="ZG6" s="1">
        <v>78.55</v>
      </c>
      <c r="ZH6" s="1">
        <v>104.27</v>
      </c>
      <c r="ZI6" s="1">
        <v>164.26</v>
      </c>
      <c r="ZJ6" s="1">
        <v>97.26</v>
      </c>
      <c r="ZK6" s="1">
        <v>18.489999999999998</v>
      </c>
      <c r="ZL6" s="1">
        <v>110.54</v>
      </c>
      <c r="ZM6" s="1">
        <v>29.74</v>
      </c>
      <c r="ZN6" s="1">
        <v>105.6</v>
      </c>
      <c r="ZO6" s="1">
        <v>76.510000000000005</v>
      </c>
      <c r="ZP6" s="1">
        <v>98.25</v>
      </c>
      <c r="ZQ6" s="1">
        <v>212.58</v>
      </c>
      <c r="ZR6" s="1">
        <v>26.84</v>
      </c>
      <c r="ZS6" s="1">
        <v>118.51</v>
      </c>
      <c r="ZT6" s="1">
        <v>99.94</v>
      </c>
      <c r="ZU6" s="1">
        <v>17.13</v>
      </c>
      <c r="ZV6" s="1">
        <v>143.16</v>
      </c>
      <c r="ZW6" s="1">
        <v>34.590000000000003</v>
      </c>
      <c r="ZX6" s="1">
        <v>158.19</v>
      </c>
      <c r="ZY6" s="1">
        <v>174.7</v>
      </c>
      <c r="ZZ6" s="1">
        <v>92.33</v>
      </c>
      <c r="AAA6" s="1">
        <v>68.709999999999994</v>
      </c>
      <c r="AAB6" s="1">
        <v>9.9700000000000006</v>
      </c>
      <c r="AAC6" s="1">
        <v>38.97</v>
      </c>
      <c r="AAD6" s="1">
        <v>20.79</v>
      </c>
      <c r="AAE6" s="1">
        <v>80.09</v>
      </c>
      <c r="AAF6" s="1">
        <v>76.84</v>
      </c>
      <c r="AAG6" s="1">
        <v>83.7</v>
      </c>
      <c r="AAH6" s="1">
        <v>122.58</v>
      </c>
      <c r="AAI6" s="1">
        <v>223.02</v>
      </c>
      <c r="AAJ6" s="1">
        <v>66.03</v>
      </c>
      <c r="AAK6" s="1">
        <v>406.75</v>
      </c>
      <c r="AAL6" s="1">
        <v>13.68</v>
      </c>
      <c r="AAM6" s="1">
        <v>19.46</v>
      </c>
      <c r="AAN6" s="1">
        <v>142.85</v>
      </c>
      <c r="AAO6" s="1">
        <v>76.260000000000005</v>
      </c>
      <c r="AAP6" s="1">
        <v>78.180000000000007</v>
      </c>
      <c r="AAQ6" s="1">
        <v>147.72999999999999</v>
      </c>
      <c r="AAR6" s="1">
        <v>12.11</v>
      </c>
      <c r="AAS6" s="1">
        <v>93.04</v>
      </c>
      <c r="AAT6" s="1">
        <v>132.81</v>
      </c>
      <c r="AAU6" s="1">
        <v>21.39</v>
      </c>
      <c r="AAV6" s="1">
        <v>111.41</v>
      </c>
      <c r="AAW6" s="1">
        <v>93.15</v>
      </c>
      <c r="AAX6" s="1">
        <v>132.96</v>
      </c>
      <c r="AAY6" s="1">
        <v>180.96</v>
      </c>
      <c r="AAZ6" s="1">
        <v>60.08</v>
      </c>
      <c r="ABA6" s="1">
        <v>298.37</v>
      </c>
      <c r="ABB6" s="1">
        <v>95.78</v>
      </c>
      <c r="ABC6" s="1">
        <v>62.4</v>
      </c>
      <c r="ABD6" s="1">
        <v>12.73</v>
      </c>
      <c r="ABE6" s="1">
        <v>67.5</v>
      </c>
      <c r="ABF6" s="1">
        <v>16.420000000000002</v>
      </c>
      <c r="ABG6" s="1">
        <v>87.89</v>
      </c>
      <c r="ABH6" s="1">
        <v>73.36</v>
      </c>
      <c r="ABI6" s="1">
        <v>199.44</v>
      </c>
      <c r="ABJ6" s="1">
        <v>34.83</v>
      </c>
      <c r="ABK6" s="1">
        <v>6.11</v>
      </c>
      <c r="ABL6" s="1">
        <v>26.11</v>
      </c>
      <c r="ABM6" s="1">
        <v>164.26</v>
      </c>
      <c r="ABN6" s="1">
        <v>48</v>
      </c>
      <c r="ABO6" s="1">
        <v>155.22999999999999</v>
      </c>
      <c r="ABP6" s="1">
        <v>115.74</v>
      </c>
      <c r="ABQ6" s="1">
        <v>53.45</v>
      </c>
      <c r="ABR6" s="1">
        <v>21.58</v>
      </c>
      <c r="ABS6" s="1">
        <v>43.64</v>
      </c>
      <c r="ABT6" s="1">
        <v>38.340000000000003</v>
      </c>
      <c r="ABU6" s="1">
        <v>50.79</v>
      </c>
      <c r="ABV6" s="1">
        <v>41.96</v>
      </c>
      <c r="ABW6" s="1">
        <v>3684.78</v>
      </c>
      <c r="ABX6" s="1">
        <v>40.11</v>
      </c>
      <c r="ABY6" s="1">
        <v>63.08</v>
      </c>
      <c r="ABZ6" s="1">
        <v>40.351654000000003</v>
      </c>
      <c r="ACA6" s="1">
        <v>26.47</v>
      </c>
      <c r="ACB6" s="1">
        <v>76.760000000000005</v>
      </c>
      <c r="ACC6" s="1">
        <v>455.58</v>
      </c>
      <c r="ACD6" s="1">
        <v>7.1</v>
      </c>
      <c r="ACE6" s="1">
        <v>13.99</v>
      </c>
      <c r="ACF6" s="1">
        <v>322.75</v>
      </c>
      <c r="ACG6" s="1">
        <v>67.55</v>
      </c>
      <c r="ACH6" s="1">
        <v>103.38</v>
      </c>
      <c r="ACI6" s="1">
        <v>29.48</v>
      </c>
      <c r="ACJ6" s="1">
        <v>63.16</v>
      </c>
      <c r="ACK6" s="1">
        <v>104.4</v>
      </c>
      <c r="ACL6" s="1">
        <v>27.25</v>
      </c>
      <c r="ACM6" s="1">
        <v>11.72</v>
      </c>
      <c r="ACN6" s="1">
        <v>30.09</v>
      </c>
      <c r="ACO6" s="1">
        <v>74.72</v>
      </c>
      <c r="ACP6" s="1">
        <v>176.78</v>
      </c>
      <c r="ACQ6" s="1">
        <v>27.05</v>
      </c>
      <c r="ACR6" s="1">
        <v>19.11</v>
      </c>
      <c r="ACS6" s="1">
        <v>102.14</v>
      </c>
      <c r="ACT6" s="1">
        <v>50.06</v>
      </c>
      <c r="ACU6" s="1">
        <v>43.78</v>
      </c>
      <c r="ACV6" s="1">
        <v>56.04</v>
      </c>
      <c r="ACW6" s="1">
        <v>86.85</v>
      </c>
      <c r="ACX6" s="1">
        <v>183.03</v>
      </c>
      <c r="ACY6" s="1">
        <v>207.05</v>
      </c>
      <c r="ACZ6" s="1">
        <v>128.15</v>
      </c>
      <c r="ADA6" s="1">
        <v>85.5</v>
      </c>
      <c r="ADB6" s="1">
        <v>88.64</v>
      </c>
      <c r="ADC6" s="1">
        <v>8.3699999999999992</v>
      </c>
      <c r="ADD6" s="1">
        <v>61.69</v>
      </c>
      <c r="ADE6" s="1">
        <v>116.08</v>
      </c>
      <c r="ADF6" s="1">
        <v>138.04</v>
      </c>
      <c r="ADG6" s="1">
        <v>59.34</v>
      </c>
      <c r="ADH6" s="1">
        <v>52.95</v>
      </c>
      <c r="ADI6" s="1">
        <v>20.18</v>
      </c>
      <c r="ADJ6" s="1">
        <v>114.42</v>
      </c>
      <c r="ADK6" s="1">
        <v>73.56</v>
      </c>
      <c r="ADL6" s="1">
        <v>22.85</v>
      </c>
      <c r="ADM6" s="1">
        <v>45.73</v>
      </c>
      <c r="ADN6" s="1">
        <v>28.81</v>
      </c>
      <c r="ADO6" s="1">
        <v>86.91</v>
      </c>
      <c r="ADP6" s="1">
        <v>22.03</v>
      </c>
      <c r="ADQ6" s="1">
        <v>208.2</v>
      </c>
      <c r="ADR6" s="1">
        <v>103.18</v>
      </c>
      <c r="ADS6" s="1">
        <v>11.56</v>
      </c>
      <c r="ADT6" s="1">
        <v>140.53</v>
      </c>
      <c r="ADU6" s="1">
        <v>91.3</v>
      </c>
      <c r="ADV6" s="1">
        <v>31.67</v>
      </c>
      <c r="ADW6" s="1">
        <v>169.43</v>
      </c>
      <c r="ADX6" s="1">
        <v>20.16</v>
      </c>
      <c r="ADY6" s="1">
        <v>74.819999999999993</v>
      </c>
      <c r="ADZ6" s="1">
        <v>31.94</v>
      </c>
      <c r="AEA6" s="1">
        <v>66.739999999999995</v>
      </c>
      <c r="AEB6" s="1">
        <v>88.9</v>
      </c>
      <c r="AEC6" s="1">
        <v>25.35</v>
      </c>
      <c r="AED6" s="1">
        <v>64.61</v>
      </c>
      <c r="AEE6" s="1">
        <v>41.47</v>
      </c>
      <c r="AEF6" s="1">
        <v>350</v>
      </c>
      <c r="AEG6" s="1">
        <v>30.04</v>
      </c>
      <c r="AEH6" s="1">
        <v>237.26</v>
      </c>
      <c r="AEI6" s="1">
        <v>90.01</v>
      </c>
      <c r="AEJ6" s="1">
        <v>192.17</v>
      </c>
      <c r="AEK6" s="1">
        <v>41.19</v>
      </c>
      <c r="AEL6" s="1">
        <v>38.75</v>
      </c>
      <c r="AEM6" s="1">
        <v>15.44</v>
      </c>
      <c r="AEN6" s="1">
        <v>247.43</v>
      </c>
      <c r="AEO6" s="1">
        <v>87.5</v>
      </c>
      <c r="AEP6" s="1">
        <v>122.49</v>
      </c>
      <c r="AEQ6" s="1">
        <v>95.44</v>
      </c>
      <c r="AER6" s="1">
        <v>52.1</v>
      </c>
      <c r="AES6" s="1">
        <v>122.65</v>
      </c>
      <c r="AET6" s="1">
        <v>54.984999999999999</v>
      </c>
      <c r="AEU6" s="1">
        <v>48.65</v>
      </c>
      <c r="AEV6" s="1">
        <v>87.92</v>
      </c>
      <c r="AEW6" s="1">
        <v>239.1</v>
      </c>
      <c r="AEX6" s="1">
        <v>66.040000000000006</v>
      </c>
      <c r="AEY6" s="1">
        <v>36.229999999999997</v>
      </c>
      <c r="AEZ6" s="1">
        <v>50.69</v>
      </c>
      <c r="AFA6" s="1">
        <v>55.39</v>
      </c>
      <c r="AFB6" s="1">
        <v>36.89</v>
      </c>
      <c r="AFC6" s="1">
        <v>55.07</v>
      </c>
      <c r="AFD6" s="1">
        <v>54.31</v>
      </c>
      <c r="AFE6" s="1">
        <v>42.1</v>
      </c>
      <c r="AFF6" s="1">
        <v>25.797277000000001</v>
      </c>
      <c r="AFG6" s="1">
        <v>115.89</v>
      </c>
      <c r="AFH6" s="1">
        <v>75.3</v>
      </c>
      <c r="AFI6" s="1">
        <v>131.6</v>
      </c>
      <c r="AFJ6" s="1">
        <v>88.28</v>
      </c>
      <c r="AFK6" s="1">
        <v>301.66000000000003</v>
      </c>
      <c r="AFL6" s="1">
        <v>62.81</v>
      </c>
      <c r="AFM6" s="1">
        <v>32.450000000000003</v>
      </c>
      <c r="AFN6" s="1">
        <v>97.14</v>
      </c>
      <c r="AFO6" s="1">
        <v>60.79</v>
      </c>
      <c r="AFP6" s="1">
        <v>133.56</v>
      </c>
      <c r="AFQ6" s="1">
        <v>80.66</v>
      </c>
      <c r="AFR6" s="1">
        <v>15.62</v>
      </c>
      <c r="AFS6" s="1">
        <v>89.36</v>
      </c>
      <c r="AFT6" s="1">
        <v>35.18</v>
      </c>
      <c r="AFU6" s="1">
        <v>112.4</v>
      </c>
      <c r="AFV6" s="1">
        <v>69.03</v>
      </c>
      <c r="AFW6" s="1">
        <v>246.95</v>
      </c>
      <c r="AFX6" s="1">
        <v>18.97</v>
      </c>
      <c r="AFY6" s="1">
        <v>20.45</v>
      </c>
      <c r="AFZ6" s="1">
        <v>87.42</v>
      </c>
      <c r="AGA6" s="1">
        <v>89.71</v>
      </c>
      <c r="AGB6" s="1">
        <v>39.97</v>
      </c>
      <c r="AGC6" s="1">
        <v>50.9</v>
      </c>
      <c r="AGD6" s="1">
        <v>54.05</v>
      </c>
      <c r="AGE6" s="1">
        <v>374.89</v>
      </c>
      <c r="AGF6" s="1">
        <v>130.16</v>
      </c>
      <c r="AGG6" s="1">
        <v>260</v>
      </c>
      <c r="AGH6" s="1">
        <v>309.67</v>
      </c>
      <c r="AGI6" s="1">
        <v>21.4</v>
      </c>
      <c r="AGJ6" s="1">
        <v>268.45999999999998</v>
      </c>
      <c r="AGK6" s="1">
        <v>20.82</v>
      </c>
      <c r="AGL6" s="1">
        <v>36.880000000000003</v>
      </c>
      <c r="AGM6" s="1">
        <v>150.62</v>
      </c>
      <c r="AGN6" s="1">
        <v>27.82</v>
      </c>
      <c r="AGO6" s="1">
        <v>122.88</v>
      </c>
      <c r="AGP6" s="1">
        <v>46.48</v>
      </c>
      <c r="AGQ6" s="1">
        <v>155.87</v>
      </c>
      <c r="AGR6" s="1">
        <v>54.11</v>
      </c>
      <c r="AGS6" s="1">
        <v>32.590000000000003</v>
      </c>
      <c r="AGT6" s="1">
        <v>43.1</v>
      </c>
      <c r="AGU6" s="1">
        <v>42.76</v>
      </c>
      <c r="AGV6" s="1">
        <v>122.99</v>
      </c>
      <c r="AGW6" s="1">
        <v>131.69999999999999</v>
      </c>
      <c r="AGX6" s="1">
        <v>146.88999999999999</v>
      </c>
      <c r="AGY6" s="1">
        <v>112.02</v>
      </c>
      <c r="AGZ6" s="1">
        <v>110.39</v>
      </c>
      <c r="AHA6" s="1">
        <v>104.36</v>
      </c>
      <c r="AHB6" s="1">
        <v>7.82</v>
      </c>
      <c r="AHC6" s="1">
        <v>92.13</v>
      </c>
      <c r="AHD6" s="1">
        <v>33.700000000000003</v>
      </c>
      <c r="AHE6" s="1">
        <v>29.28</v>
      </c>
      <c r="AHF6" s="1">
        <v>20.91</v>
      </c>
      <c r="AHG6" s="1">
        <v>21.8</v>
      </c>
      <c r="AHH6" s="1">
        <v>117.88</v>
      </c>
      <c r="AHI6" s="1">
        <v>110.8</v>
      </c>
      <c r="AHJ6" s="1">
        <v>140.4</v>
      </c>
      <c r="AHK6" s="1">
        <v>153.26</v>
      </c>
      <c r="AHL6" s="1">
        <v>77</v>
      </c>
      <c r="AHM6" s="1">
        <v>50.07</v>
      </c>
      <c r="AHN6" s="1">
        <v>119.09</v>
      </c>
      <c r="AHO6" s="1">
        <v>158.61000000000001</v>
      </c>
      <c r="AHP6" s="1">
        <v>184.4</v>
      </c>
      <c r="AHQ6" s="1">
        <v>39.79</v>
      </c>
      <c r="AHR6" s="1">
        <v>23.54</v>
      </c>
      <c r="AHS6" s="1">
        <v>59.87</v>
      </c>
      <c r="AHT6" s="1">
        <v>71.2</v>
      </c>
      <c r="AHU6" s="1">
        <v>21.52</v>
      </c>
      <c r="AHV6" s="1">
        <v>54.37</v>
      </c>
      <c r="AHW6" s="1">
        <v>135.16999999999999</v>
      </c>
      <c r="AHX6" s="1">
        <v>108.32</v>
      </c>
      <c r="AHY6" s="1">
        <v>57.65</v>
      </c>
      <c r="AHZ6" s="1">
        <v>189.48</v>
      </c>
      <c r="AIA6" s="1">
        <v>68.56</v>
      </c>
      <c r="AIB6" s="1">
        <v>123.08</v>
      </c>
      <c r="AIC6" s="1">
        <v>65.38</v>
      </c>
      <c r="AID6" s="1">
        <v>22.13</v>
      </c>
      <c r="AIE6" s="1">
        <v>61.15</v>
      </c>
      <c r="AIF6" s="1">
        <v>302.57</v>
      </c>
      <c r="AIG6" s="1">
        <v>154.54</v>
      </c>
      <c r="AIH6" s="1">
        <v>63.24</v>
      </c>
      <c r="AII6" s="1">
        <v>67.58</v>
      </c>
      <c r="AIJ6" s="1">
        <v>66.709999999999994</v>
      </c>
      <c r="AIK6" s="1">
        <v>17.649999999999999</v>
      </c>
      <c r="AIL6" s="1">
        <v>190.22</v>
      </c>
      <c r="AIM6" s="1">
        <v>58.48</v>
      </c>
      <c r="AIN6" s="1">
        <v>2.42</v>
      </c>
      <c r="AIO6" s="1">
        <v>124.98</v>
      </c>
      <c r="AIP6" s="1">
        <v>94.57</v>
      </c>
      <c r="AIQ6" s="1">
        <v>50.91</v>
      </c>
      <c r="AIR6" s="1">
        <v>147.27000000000001</v>
      </c>
      <c r="AIS6" s="1">
        <v>90.9</v>
      </c>
      <c r="AIT6" s="1">
        <v>29.59</v>
      </c>
      <c r="AIU6" s="1">
        <v>95.86</v>
      </c>
      <c r="AIV6" s="1">
        <v>97.39</v>
      </c>
      <c r="AIW6" s="1">
        <v>66.58</v>
      </c>
      <c r="AIX6" s="1">
        <v>19.07</v>
      </c>
      <c r="AIY6" s="1">
        <v>78.260000000000005</v>
      </c>
      <c r="AIZ6" s="1">
        <v>30.93</v>
      </c>
      <c r="AJA6" s="1">
        <v>55.08</v>
      </c>
      <c r="AJB6" s="1">
        <v>70.23</v>
      </c>
      <c r="AJC6" s="1">
        <v>174.99</v>
      </c>
      <c r="AJD6" s="1">
        <v>117.05</v>
      </c>
      <c r="AJE6" s="1">
        <v>88.55</v>
      </c>
      <c r="AJF6" s="1">
        <v>927.95</v>
      </c>
      <c r="AJG6" s="1">
        <v>37.18</v>
      </c>
      <c r="AJH6" s="1">
        <v>18.920000000000002</v>
      </c>
      <c r="AJI6" s="1">
        <v>34.71</v>
      </c>
      <c r="AJJ6" s="1">
        <v>44.2</v>
      </c>
      <c r="AJK6" s="1">
        <v>148.34</v>
      </c>
      <c r="AJL6" s="1">
        <v>29.68</v>
      </c>
      <c r="AJM6" s="1">
        <v>84.48</v>
      </c>
      <c r="AJN6" s="1">
        <v>48.05</v>
      </c>
      <c r="AJO6" s="1">
        <v>77.83</v>
      </c>
      <c r="AJP6" s="1">
        <v>11.55</v>
      </c>
      <c r="AJQ6" s="1">
        <v>80.17</v>
      </c>
      <c r="AJR6" s="1">
        <v>106.5</v>
      </c>
      <c r="AJS6" s="1">
        <v>39.92</v>
      </c>
      <c r="AJT6" s="1">
        <v>27.86</v>
      </c>
      <c r="AJU6" s="1">
        <v>75.91</v>
      </c>
      <c r="AJV6" s="1">
        <v>631.78</v>
      </c>
      <c r="AJW6" s="1">
        <v>86.89</v>
      </c>
      <c r="AJX6" s="1">
        <v>38.68</v>
      </c>
      <c r="AJY6" s="1">
        <v>48.65</v>
      </c>
      <c r="AJZ6" s="1">
        <v>34.659999999999997</v>
      </c>
      <c r="AKA6" s="1">
        <v>123.63</v>
      </c>
      <c r="AKB6" s="1">
        <v>171.74</v>
      </c>
      <c r="AKC6" s="1">
        <v>68.89</v>
      </c>
      <c r="AKD6" s="1">
        <v>48.1</v>
      </c>
      <c r="AKE6" s="1">
        <v>53.29</v>
      </c>
      <c r="AKF6" s="1">
        <v>4.16</v>
      </c>
      <c r="AKG6" s="1">
        <v>90.6</v>
      </c>
    </row>
    <row r="7" spans="1:969" ht="15" customHeight="1" x14ac:dyDescent="0.25">
      <c r="A7" s="2" t="str">
        <v>09/04/2018</v>
      </c>
      <c r="B7" s="3">
        <v>67.27</v>
      </c>
      <c r="C7" s="1">
        <v>43.36</v>
      </c>
      <c r="D7" s="1">
        <v>40.770000000000003</v>
      </c>
      <c r="E7" s="1">
        <v>169.48</v>
      </c>
      <c r="F7" s="1">
        <v>228.36</v>
      </c>
      <c r="G7" s="1">
        <v>94.56</v>
      </c>
      <c r="H7" s="1">
        <v>89.17</v>
      </c>
      <c r="I7" s="1">
        <v>411.36</v>
      </c>
      <c r="J7" s="1">
        <v>67.11</v>
      </c>
      <c r="K7" s="1">
        <v>41.54</v>
      </c>
      <c r="L7" s="1">
        <v>30.59</v>
      </c>
      <c r="M7" s="1">
        <v>42.23</v>
      </c>
      <c r="N7" s="1">
        <v>33</v>
      </c>
      <c r="O7" s="1">
        <v>169.5</v>
      </c>
      <c r="P7" s="1">
        <v>266.68</v>
      </c>
      <c r="Q7" s="1">
        <v>98.11</v>
      </c>
      <c r="R7" s="1">
        <v>50.08</v>
      </c>
      <c r="S7" s="1">
        <v>42.37</v>
      </c>
      <c r="T7" s="1">
        <v>145.81</v>
      </c>
      <c r="U7" s="1">
        <v>236.9</v>
      </c>
      <c r="V7" s="1">
        <v>153.59</v>
      </c>
      <c r="W7" s="1">
        <v>63.75</v>
      </c>
      <c r="X7" s="1">
        <v>72.260000000000005</v>
      </c>
      <c r="Y7" s="1">
        <v>13.15</v>
      </c>
      <c r="Z7" s="1">
        <v>199.3</v>
      </c>
      <c r="AA7" s="1">
        <v>112.45</v>
      </c>
      <c r="AB7" s="1">
        <v>46.57</v>
      </c>
      <c r="AC7" s="1">
        <v>59.1</v>
      </c>
      <c r="AD7" s="1">
        <v>81.14</v>
      </c>
      <c r="AE7" s="1">
        <v>190.11</v>
      </c>
      <c r="AF7" s="1">
        <v>19.04</v>
      </c>
      <c r="AG7" s="1">
        <v>40.61</v>
      </c>
      <c r="AH7" s="1">
        <v>49.61</v>
      </c>
      <c r="AI7" s="1">
        <v>41.1</v>
      </c>
      <c r="AJ7" s="1">
        <v>53.37</v>
      </c>
      <c r="AK7" s="1">
        <v>43.49</v>
      </c>
      <c r="AL7" s="1">
        <v>102.16</v>
      </c>
      <c r="AM7" s="1">
        <v>72.989999999999995</v>
      </c>
      <c r="AN7" s="1">
        <v>74.739999999999995</v>
      </c>
      <c r="AO7" s="1">
        <v>46.04</v>
      </c>
      <c r="AP7" s="1">
        <v>96.57</v>
      </c>
      <c r="AQ7" s="1">
        <v>385.33</v>
      </c>
      <c r="AR7" s="1">
        <v>67.87</v>
      </c>
      <c r="AS7" s="1">
        <v>44.51</v>
      </c>
      <c r="AT7" s="1">
        <v>100.95</v>
      </c>
      <c r="AU7" s="1">
        <v>87.15</v>
      </c>
      <c r="AV7" s="1">
        <v>27.07</v>
      </c>
      <c r="AW7" s="1">
        <v>119.12</v>
      </c>
      <c r="AX7" s="1">
        <v>50.14</v>
      </c>
      <c r="AY7" s="1">
        <v>119.2</v>
      </c>
      <c r="AZ7" s="1">
        <v>42.62</v>
      </c>
      <c r="BA7" s="1">
        <v>62.98</v>
      </c>
      <c r="BB7" s="1">
        <v>28.06</v>
      </c>
      <c r="BC7" s="1">
        <v>76.72</v>
      </c>
      <c r="BD7" s="1">
        <v>144.85</v>
      </c>
      <c r="BE7" s="1">
        <v>196.73</v>
      </c>
      <c r="BF7" s="1">
        <v>22.92</v>
      </c>
      <c r="BG7" s="1">
        <v>143.12</v>
      </c>
      <c r="BH7" s="1">
        <v>148.15</v>
      </c>
      <c r="BI7" s="1">
        <v>58.55</v>
      </c>
      <c r="BJ7" s="1">
        <v>2039.51</v>
      </c>
      <c r="BK7" s="1">
        <v>44.91</v>
      </c>
      <c r="BL7" s="1">
        <v>129.52000000000001</v>
      </c>
      <c r="BM7" s="1">
        <v>289.82</v>
      </c>
      <c r="BN7" s="1">
        <v>187.32</v>
      </c>
      <c r="BO7" s="1">
        <v>263.7</v>
      </c>
      <c r="BP7" s="1">
        <v>146.87</v>
      </c>
      <c r="BQ7" s="1">
        <v>57.74</v>
      </c>
      <c r="BR7" s="1">
        <v>43.18</v>
      </c>
      <c r="BS7" s="1">
        <v>63.96</v>
      </c>
      <c r="BT7" s="1">
        <v>164.34</v>
      </c>
      <c r="BU7" s="1">
        <v>94.53</v>
      </c>
      <c r="BV7" s="1">
        <v>17.47</v>
      </c>
      <c r="BW7" s="1">
        <v>87.04</v>
      </c>
      <c r="BX7" s="1">
        <v>17.89</v>
      </c>
      <c r="BY7" s="1">
        <v>16.12</v>
      </c>
      <c r="BZ7" s="1">
        <v>125.98</v>
      </c>
      <c r="CA7" s="1">
        <v>40.81</v>
      </c>
      <c r="CB7" s="1">
        <v>22.09</v>
      </c>
      <c r="CC7" s="1">
        <v>25.82</v>
      </c>
      <c r="CD7" s="1">
        <v>76.98</v>
      </c>
      <c r="CE7" s="1">
        <v>27.5</v>
      </c>
      <c r="CF7" s="1">
        <v>83.83</v>
      </c>
      <c r="CG7" s="1">
        <v>49.4</v>
      </c>
      <c r="CH7" s="1">
        <v>152.25</v>
      </c>
      <c r="CI7" s="1">
        <v>92.39</v>
      </c>
      <c r="CJ7" s="1">
        <v>106.38</v>
      </c>
      <c r="CK7" s="1">
        <v>72.98</v>
      </c>
      <c r="CL7" s="1">
        <v>182.86</v>
      </c>
      <c r="CM7" s="1">
        <v>219.43</v>
      </c>
      <c r="CN7" s="1">
        <v>48.22</v>
      </c>
      <c r="CO7" s="1">
        <v>103.98</v>
      </c>
      <c r="CP7" s="1">
        <v>71</v>
      </c>
      <c r="CQ7" s="1">
        <v>88.8</v>
      </c>
      <c r="CR7" s="1">
        <v>107.01</v>
      </c>
      <c r="CS7" s="1">
        <v>57.17</v>
      </c>
      <c r="CT7" s="1">
        <v>29.91</v>
      </c>
      <c r="CU7" s="1">
        <v>150.72</v>
      </c>
      <c r="CV7" s="1">
        <v>783</v>
      </c>
      <c r="CW7" s="1">
        <v>116</v>
      </c>
      <c r="CX7" s="1">
        <v>346.25</v>
      </c>
      <c r="CY7" s="1">
        <v>31.14</v>
      </c>
      <c r="CZ7" s="1">
        <v>51.45</v>
      </c>
      <c r="DA7" s="1">
        <v>74.790000000000006</v>
      </c>
      <c r="DB7" s="1">
        <v>52.14</v>
      </c>
      <c r="DC7" s="1">
        <v>80.680000000000007</v>
      </c>
      <c r="DD7" s="1">
        <v>66.319999999999993</v>
      </c>
      <c r="DE7" s="1">
        <v>16.62</v>
      </c>
      <c r="DF7" s="1">
        <v>261.93</v>
      </c>
      <c r="DG7" s="1">
        <v>31.26</v>
      </c>
      <c r="DH7" s="1">
        <v>47.27</v>
      </c>
      <c r="DI7" s="1">
        <v>53.32</v>
      </c>
      <c r="DJ7" s="1">
        <v>52.75</v>
      </c>
      <c r="DK7" s="1">
        <v>119.43</v>
      </c>
      <c r="DL7" s="1">
        <v>63.71</v>
      </c>
      <c r="DM7" s="1">
        <v>7.8534436000000003</v>
      </c>
      <c r="DN7" s="1">
        <v>40.75</v>
      </c>
      <c r="DO7" s="1">
        <v>32.380000000000003</v>
      </c>
      <c r="DP7" s="1">
        <v>346.72</v>
      </c>
      <c r="DQ7" s="1">
        <v>326.14999999999998</v>
      </c>
      <c r="DR7" s="1">
        <v>52.4</v>
      </c>
      <c r="DS7" s="1">
        <v>53.9</v>
      </c>
      <c r="DT7" s="1">
        <v>1925.36</v>
      </c>
      <c r="DU7" s="1">
        <v>39.04</v>
      </c>
      <c r="DV7" s="1">
        <v>475.78</v>
      </c>
      <c r="DW7" s="1">
        <v>41.42</v>
      </c>
      <c r="DX7" s="1">
        <v>164.95</v>
      </c>
      <c r="DY7" s="1">
        <v>95.78</v>
      </c>
      <c r="DZ7" s="1">
        <v>49.59</v>
      </c>
      <c r="EA7" s="1">
        <v>60.48</v>
      </c>
      <c r="EB7" s="1">
        <v>83.45</v>
      </c>
      <c r="EC7" s="1">
        <v>103.36</v>
      </c>
      <c r="ED7" s="1">
        <v>50.49</v>
      </c>
      <c r="EE7" s="1">
        <v>136.62</v>
      </c>
      <c r="EF7" s="1">
        <v>210.05</v>
      </c>
      <c r="EG7" s="1">
        <v>35.200000000000003</v>
      </c>
      <c r="EH7" s="1">
        <v>30.46</v>
      </c>
      <c r="EI7" s="1">
        <v>18.03</v>
      </c>
      <c r="EJ7" s="1">
        <v>36.049999999999997</v>
      </c>
      <c r="EK7" s="1">
        <v>173.86</v>
      </c>
      <c r="EL7" s="1">
        <v>43.81</v>
      </c>
      <c r="EM7" s="1">
        <v>61.02</v>
      </c>
      <c r="EN7" s="1">
        <v>129.13</v>
      </c>
      <c r="EO7" s="1">
        <v>71.400000000000006</v>
      </c>
      <c r="EP7" s="1">
        <v>43.81</v>
      </c>
      <c r="EQ7" s="1">
        <v>833.54</v>
      </c>
      <c r="ER7" s="1">
        <v>453.26</v>
      </c>
      <c r="ES7" s="1">
        <v>36.119999999999997</v>
      </c>
      <c r="ET7" s="1">
        <v>51.23</v>
      </c>
      <c r="EU7" s="1">
        <v>115.22</v>
      </c>
      <c r="EV7" s="1">
        <v>138.24</v>
      </c>
      <c r="EW7" s="1">
        <v>136.19999999999999</v>
      </c>
      <c r="EX7" s="1">
        <v>104.01</v>
      </c>
      <c r="EY7" s="1">
        <v>47.5</v>
      </c>
      <c r="EZ7" s="1">
        <v>52.59</v>
      </c>
      <c r="FA7" s="1">
        <v>67.990480000000005</v>
      </c>
      <c r="FB7" s="1">
        <v>64.209999999999994</v>
      </c>
      <c r="FC7" s="1">
        <v>43.84</v>
      </c>
      <c r="FD7" s="1">
        <v>113.64</v>
      </c>
      <c r="FE7" s="1">
        <v>41.91</v>
      </c>
      <c r="FF7" s="1">
        <v>61.2</v>
      </c>
      <c r="FG7" s="1">
        <v>19.11</v>
      </c>
      <c r="FH7" s="1">
        <v>61.93</v>
      </c>
      <c r="FI7" s="1">
        <v>46.64</v>
      </c>
      <c r="FJ7" s="1">
        <v>87.71</v>
      </c>
      <c r="FK7" s="1">
        <v>114.59</v>
      </c>
      <c r="FL7" s="1">
        <v>91.61</v>
      </c>
      <c r="FM7" s="1">
        <v>64.58</v>
      </c>
      <c r="FN7" s="1">
        <v>51.85</v>
      </c>
      <c r="FO7" s="1">
        <v>41.23</v>
      </c>
      <c r="FP7" s="1">
        <v>111.43</v>
      </c>
      <c r="FQ7" s="1">
        <v>35.520000000000003</v>
      </c>
      <c r="FR7" s="1">
        <v>53.37</v>
      </c>
      <c r="FS7" s="1">
        <v>56.48</v>
      </c>
      <c r="FT7" s="1">
        <v>318.85000000000002</v>
      </c>
      <c r="FU7" s="1">
        <v>78.150000000000006</v>
      </c>
      <c r="FV7" s="1">
        <v>4.3099999999999996</v>
      </c>
      <c r="FW7" s="1">
        <v>96.09</v>
      </c>
      <c r="FX7" s="1">
        <v>312.99</v>
      </c>
      <c r="FY7" s="1">
        <v>186.07</v>
      </c>
      <c r="FZ7" s="1">
        <v>18.72</v>
      </c>
      <c r="GA7" s="1">
        <v>77.180000000000007</v>
      </c>
      <c r="GB7" s="1">
        <v>54.35</v>
      </c>
      <c r="GC7" s="1">
        <v>65.23</v>
      </c>
      <c r="GD7" s="1">
        <v>50.75</v>
      </c>
      <c r="GE7" s="1">
        <v>69.08</v>
      </c>
      <c r="GF7" s="1">
        <v>6.12</v>
      </c>
      <c r="GG7" s="1">
        <v>64.73</v>
      </c>
      <c r="GH7" s="1">
        <v>146.12</v>
      </c>
      <c r="GI7" s="1">
        <v>97.74</v>
      </c>
      <c r="GJ7" s="1">
        <v>36.380000000000003</v>
      </c>
      <c r="GK7" s="1">
        <v>97.18</v>
      </c>
      <c r="GL7" s="1">
        <v>177.05</v>
      </c>
      <c r="GM7" s="1">
        <v>477.49</v>
      </c>
      <c r="GN7" s="1">
        <v>139.99</v>
      </c>
      <c r="GO7" s="1">
        <v>49.52</v>
      </c>
      <c r="GP7" s="1">
        <v>45.21</v>
      </c>
      <c r="GQ7" s="1">
        <v>146.21</v>
      </c>
      <c r="GR7" s="1">
        <v>23.1</v>
      </c>
      <c r="GS7" s="1">
        <v>37.92</v>
      </c>
      <c r="GT7" s="1">
        <v>27.92</v>
      </c>
      <c r="GU7" s="1">
        <v>15.4</v>
      </c>
      <c r="GV7" s="1">
        <v>99.83</v>
      </c>
      <c r="GW7" s="1">
        <v>23.01</v>
      </c>
      <c r="GX7" s="1">
        <v>191.03</v>
      </c>
      <c r="GY7" s="1">
        <v>136.05000000000001</v>
      </c>
      <c r="GZ7" s="1">
        <v>91</v>
      </c>
      <c r="HA7" s="1">
        <v>31.36</v>
      </c>
      <c r="HB7" s="1">
        <v>65.95</v>
      </c>
      <c r="HC7" s="1">
        <v>256.68</v>
      </c>
      <c r="HD7" s="1">
        <v>73.11</v>
      </c>
      <c r="HE7" s="1">
        <v>114.88</v>
      </c>
      <c r="HF7" s="1">
        <v>234.68</v>
      </c>
      <c r="HG7" s="1">
        <v>12.04</v>
      </c>
      <c r="HH7" s="1">
        <v>76.66</v>
      </c>
      <c r="HI7" s="1">
        <v>39.69</v>
      </c>
      <c r="HJ7" s="1">
        <v>64.900000000000006</v>
      </c>
      <c r="HK7" s="1">
        <v>94.3</v>
      </c>
      <c r="HL7" s="1">
        <v>90.99</v>
      </c>
      <c r="HM7" s="1">
        <v>105.81</v>
      </c>
      <c r="HN7" s="1">
        <v>124.71</v>
      </c>
      <c r="HO7" s="1">
        <v>153.21</v>
      </c>
      <c r="HP7" s="1">
        <v>47.73</v>
      </c>
      <c r="HQ7" s="1">
        <v>446.72</v>
      </c>
      <c r="HR7" s="1">
        <v>126.57</v>
      </c>
      <c r="HS7" s="1">
        <v>74.84</v>
      </c>
      <c r="HT7" s="1">
        <v>215.54</v>
      </c>
      <c r="HU7" s="1">
        <v>21.5</v>
      </c>
      <c r="HV7" s="1">
        <v>41.53</v>
      </c>
      <c r="HW7" s="1">
        <v>75.64</v>
      </c>
      <c r="HX7" s="1">
        <v>113.42</v>
      </c>
      <c r="HY7" s="1">
        <v>30.19</v>
      </c>
      <c r="HZ7" s="1">
        <v>74</v>
      </c>
      <c r="IA7" s="1">
        <v>118.87</v>
      </c>
      <c r="IB7" s="1">
        <v>132.91</v>
      </c>
      <c r="IC7" s="1">
        <v>135.41999999999999</v>
      </c>
      <c r="ID7" s="1">
        <v>23.76</v>
      </c>
      <c r="IE7" s="1">
        <v>17.39</v>
      </c>
      <c r="IF7" s="1">
        <v>9.9</v>
      </c>
      <c r="IG7" s="1">
        <v>71.23</v>
      </c>
      <c r="IH7" s="1">
        <v>58.88</v>
      </c>
      <c r="II7" s="1">
        <v>114.05</v>
      </c>
      <c r="IJ7" s="1">
        <v>50.28</v>
      </c>
      <c r="IK7" s="1">
        <v>141.69999999999999</v>
      </c>
      <c r="IL7" s="1">
        <v>38.32</v>
      </c>
      <c r="IM7" s="1">
        <v>78.58</v>
      </c>
      <c r="IN7" s="1">
        <v>109.82</v>
      </c>
      <c r="IO7" s="1">
        <v>109.33</v>
      </c>
      <c r="IP7" s="1">
        <v>44.68</v>
      </c>
      <c r="IQ7" s="1">
        <v>103.55</v>
      </c>
      <c r="IR7" s="1">
        <v>110.85</v>
      </c>
      <c r="IS7" s="1">
        <v>27.47</v>
      </c>
      <c r="IT7" s="1">
        <v>25.32</v>
      </c>
      <c r="IU7" s="1">
        <v>35.049999999999997</v>
      </c>
      <c r="IV7" s="1">
        <v>38.520000000000003</v>
      </c>
      <c r="IW7" s="1">
        <v>70.260000000000005</v>
      </c>
      <c r="IX7" s="1">
        <v>123.47</v>
      </c>
      <c r="IY7" s="1">
        <v>79.98</v>
      </c>
      <c r="IZ7" s="1">
        <v>142.93</v>
      </c>
      <c r="JA7" s="1">
        <v>76.06</v>
      </c>
      <c r="JB7" s="1">
        <v>86.08</v>
      </c>
      <c r="JC7" s="1">
        <v>65.22</v>
      </c>
      <c r="JD7" s="1">
        <v>296.60000000000002</v>
      </c>
      <c r="JE7" s="1">
        <v>27.98</v>
      </c>
      <c r="JF7" s="1">
        <v>117.27</v>
      </c>
      <c r="JG7" s="1">
        <v>111.67</v>
      </c>
      <c r="JH7" s="1">
        <v>81.42</v>
      </c>
      <c r="JI7" s="1">
        <v>67.680000000000007</v>
      </c>
      <c r="JJ7" s="1">
        <v>96.15</v>
      </c>
      <c r="JK7" s="1">
        <v>42.35</v>
      </c>
      <c r="JL7" s="1">
        <v>69.72</v>
      </c>
      <c r="JM7" s="1">
        <v>90.71</v>
      </c>
      <c r="JN7" s="1">
        <v>146.06</v>
      </c>
      <c r="JO7" s="1">
        <v>113.52</v>
      </c>
      <c r="JP7" s="1">
        <v>34.799999999999997</v>
      </c>
      <c r="JQ7" s="1">
        <v>150.63999999999999</v>
      </c>
      <c r="JR7" s="1">
        <v>79.56</v>
      </c>
      <c r="JS7" s="1">
        <v>97.92</v>
      </c>
      <c r="JT7" s="1">
        <v>134.62</v>
      </c>
      <c r="JU7" s="1">
        <v>76.83</v>
      </c>
      <c r="JV7" s="1">
        <v>81.36</v>
      </c>
      <c r="JW7" s="1">
        <v>66.75</v>
      </c>
      <c r="JX7" s="1">
        <v>138.15</v>
      </c>
      <c r="JY7" s="1">
        <v>96.33</v>
      </c>
      <c r="JZ7" s="1">
        <v>96.62</v>
      </c>
      <c r="KA7" s="1">
        <v>76.400000000000006</v>
      </c>
      <c r="KB7" s="1">
        <v>63.59</v>
      </c>
      <c r="KC7" s="1">
        <v>117.68</v>
      </c>
      <c r="KD7" s="1">
        <v>142.80000000000001</v>
      </c>
      <c r="KE7" s="1">
        <v>69.790000000000006</v>
      </c>
      <c r="KF7" s="1">
        <v>31.95</v>
      </c>
      <c r="KG7" s="1">
        <v>428.39</v>
      </c>
      <c r="KH7" s="1">
        <v>67.02</v>
      </c>
      <c r="KI7" s="1">
        <v>26.83605</v>
      </c>
      <c r="KJ7" s="1">
        <v>126.94</v>
      </c>
      <c r="KK7" s="1">
        <v>62.42</v>
      </c>
      <c r="KL7" s="1">
        <v>17.18</v>
      </c>
      <c r="KM7" s="1">
        <v>86.95</v>
      </c>
      <c r="KN7" s="1">
        <v>243.89</v>
      </c>
      <c r="KO7" s="1">
        <v>59.36</v>
      </c>
      <c r="KP7" s="1">
        <v>82.77</v>
      </c>
      <c r="KQ7" s="1">
        <v>84.3</v>
      </c>
      <c r="KR7" s="1">
        <v>52.32</v>
      </c>
      <c r="KS7" s="1">
        <v>104.25</v>
      </c>
      <c r="KT7" s="1">
        <v>57.51</v>
      </c>
      <c r="KU7" s="1">
        <v>142.4</v>
      </c>
      <c r="KV7" s="1">
        <v>63.79</v>
      </c>
      <c r="KW7" s="1">
        <v>77.599999999999994</v>
      </c>
      <c r="KX7" s="1">
        <v>43.99</v>
      </c>
      <c r="KY7" s="1">
        <v>18.64</v>
      </c>
      <c r="KZ7" s="1">
        <v>91.12</v>
      </c>
      <c r="LA7" s="1">
        <v>73.239999999999995</v>
      </c>
      <c r="LB7" s="1">
        <v>127.37</v>
      </c>
      <c r="LC7" s="1">
        <v>91.9</v>
      </c>
      <c r="LD7" s="1">
        <v>9.4700000000000006</v>
      </c>
      <c r="LE7" s="1">
        <v>57.09</v>
      </c>
      <c r="LF7" s="1">
        <v>120.32</v>
      </c>
      <c r="LG7" s="1">
        <v>59.04</v>
      </c>
      <c r="LH7" s="1">
        <v>171.16</v>
      </c>
      <c r="LI7" s="1">
        <v>52.92</v>
      </c>
      <c r="LJ7" s="1">
        <v>25.07</v>
      </c>
      <c r="LK7" s="1">
        <v>471.73</v>
      </c>
      <c r="LL7" s="1">
        <v>13.48</v>
      </c>
      <c r="LM7" s="1">
        <v>25.81</v>
      </c>
      <c r="LN7" s="1">
        <v>232.16</v>
      </c>
      <c r="LO7" s="1">
        <v>241.29</v>
      </c>
      <c r="LP7" s="1">
        <v>37.57</v>
      </c>
      <c r="LQ7" s="1">
        <v>16.43</v>
      </c>
      <c r="LR7" s="1">
        <v>190.84</v>
      </c>
      <c r="LS7" s="1">
        <v>29.06</v>
      </c>
      <c r="LT7" s="1">
        <v>18.46</v>
      </c>
      <c r="LU7" s="1">
        <v>233.73</v>
      </c>
      <c r="LV7" s="1">
        <v>107.87</v>
      </c>
      <c r="LW7" s="1">
        <v>79.98</v>
      </c>
      <c r="LX7" s="1">
        <v>29.74</v>
      </c>
      <c r="LY7" s="1">
        <v>48.34</v>
      </c>
      <c r="LZ7" s="1">
        <v>63.31</v>
      </c>
      <c r="MA7" s="1">
        <v>20.239999999999998</v>
      </c>
      <c r="MB7" s="1">
        <v>56.55</v>
      </c>
      <c r="MC7" s="1">
        <v>52.13</v>
      </c>
      <c r="MD7" s="1">
        <v>215.31</v>
      </c>
      <c r="ME7" s="1">
        <v>83.02</v>
      </c>
      <c r="MF7" s="1">
        <v>13.54</v>
      </c>
      <c r="MG7" s="1">
        <v>37.18</v>
      </c>
      <c r="MH7" s="1">
        <v>40.479999999999997</v>
      </c>
      <c r="MI7" s="1">
        <v>44.87</v>
      </c>
      <c r="MJ7" s="1">
        <v>45.31</v>
      </c>
      <c r="MK7" s="1">
        <v>102.56</v>
      </c>
      <c r="ML7" s="1">
        <v>129.28</v>
      </c>
      <c r="MM7" s="1">
        <v>51.31</v>
      </c>
      <c r="MN7" s="1">
        <v>86.08</v>
      </c>
      <c r="MO7" s="1">
        <v>83.46</v>
      </c>
      <c r="MP7" s="1">
        <v>35.19</v>
      </c>
      <c r="MQ7" s="1">
        <v>37.049999999999997</v>
      </c>
      <c r="MR7" s="1">
        <v>30.62</v>
      </c>
      <c r="MS7" s="1">
        <v>192.61</v>
      </c>
      <c r="MT7" s="1">
        <v>81.75</v>
      </c>
      <c r="MU7" s="1">
        <v>27.35</v>
      </c>
      <c r="MV7" s="1">
        <v>12.67</v>
      </c>
      <c r="MW7" s="1">
        <v>46.9</v>
      </c>
      <c r="MX7" s="1">
        <v>559.45000000000005</v>
      </c>
      <c r="MY7" s="1">
        <v>74.290000000000006</v>
      </c>
      <c r="MZ7" s="1">
        <v>45.92</v>
      </c>
      <c r="NA7" s="1">
        <v>35.6</v>
      </c>
      <c r="NB7" s="1">
        <v>33.42</v>
      </c>
      <c r="NC7" s="1">
        <v>35.6</v>
      </c>
      <c r="ND7" s="1">
        <v>22.86</v>
      </c>
      <c r="NE7" s="1">
        <v>1197</v>
      </c>
      <c r="NF7" s="1">
        <v>1211.31</v>
      </c>
      <c r="NG7" s="1">
        <v>100.19</v>
      </c>
      <c r="NH7" s="1">
        <v>14.16</v>
      </c>
      <c r="NI7" s="1">
        <v>125.51</v>
      </c>
      <c r="NJ7" s="1">
        <v>30.37</v>
      </c>
      <c r="NK7" s="1">
        <v>69.989999999999995</v>
      </c>
      <c r="NL7" s="1">
        <v>67.989999999999995</v>
      </c>
      <c r="NM7" s="1">
        <v>144</v>
      </c>
      <c r="NN7" s="1">
        <v>237.66</v>
      </c>
      <c r="NO7" s="1">
        <v>22.35</v>
      </c>
      <c r="NP7" s="1">
        <v>87.13</v>
      </c>
      <c r="NQ7" s="1">
        <v>101.26</v>
      </c>
      <c r="NR7" s="1">
        <v>355.87</v>
      </c>
      <c r="NS7" s="1">
        <v>77.489999999999995</v>
      </c>
      <c r="NT7" s="1">
        <v>28.19</v>
      </c>
      <c r="NU7" s="1">
        <v>39.479999999999997</v>
      </c>
      <c r="NV7" s="1">
        <v>99.29</v>
      </c>
      <c r="NW7" s="1">
        <v>16.399999999999999</v>
      </c>
      <c r="NX7" s="1">
        <v>17.61</v>
      </c>
      <c r="NY7" s="1">
        <v>134.03</v>
      </c>
      <c r="NZ7" s="1">
        <v>26.54</v>
      </c>
      <c r="OA7" s="1">
        <v>205.08</v>
      </c>
      <c r="OB7" s="1">
        <v>45.02</v>
      </c>
      <c r="OC7" s="1">
        <v>35.659999999999997</v>
      </c>
      <c r="OD7" s="1">
        <v>91.95</v>
      </c>
      <c r="OE7" s="1">
        <v>75.25</v>
      </c>
      <c r="OF7" s="1">
        <v>65.680000000000007</v>
      </c>
      <c r="OG7" s="1">
        <v>76.19</v>
      </c>
      <c r="OH7" s="1">
        <v>32.79</v>
      </c>
      <c r="OI7" s="1">
        <v>130.11000000000001</v>
      </c>
      <c r="OJ7" s="1">
        <v>50.44</v>
      </c>
      <c r="OK7" s="1">
        <v>243.34</v>
      </c>
      <c r="OL7" s="1">
        <v>48.51</v>
      </c>
      <c r="OM7" s="1">
        <v>56.2</v>
      </c>
      <c r="ON7" s="1">
        <v>77.16</v>
      </c>
      <c r="OO7" s="1">
        <v>42.89</v>
      </c>
      <c r="OP7" s="1">
        <v>39.72</v>
      </c>
      <c r="OQ7" s="1">
        <v>152.84663</v>
      </c>
      <c r="OR7" s="1">
        <v>65.849999999999994</v>
      </c>
      <c r="OS7" s="1">
        <v>16.670000000000002</v>
      </c>
      <c r="OT7" s="1">
        <v>33.25</v>
      </c>
      <c r="OU7" s="1">
        <v>24.81</v>
      </c>
      <c r="OV7" s="1">
        <v>28.63</v>
      </c>
      <c r="OW7" s="1">
        <v>26.72</v>
      </c>
      <c r="OX7" s="1">
        <v>96.36</v>
      </c>
      <c r="OY7" s="1">
        <v>39.979999999999997</v>
      </c>
      <c r="OZ7" s="1">
        <v>162.37</v>
      </c>
      <c r="PA7" s="1">
        <v>77.89</v>
      </c>
      <c r="PB7" s="1">
        <v>21.22</v>
      </c>
      <c r="PC7" s="1">
        <v>101.5</v>
      </c>
      <c r="PD7" s="1">
        <v>28.08</v>
      </c>
      <c r="PE7" s="1">
        <v>125.94</v>
      </c>
      <c r="PF7" s="1">
        <v>333.09</v>
      </c>
      <c r="PG7" s="1">
        <v>30.4</v>
      </c>
      <c r="PH7" s="1">
        <v>66.069999999999993</v>
      </c>
      <c r="PI7" s="1">
        <v>202.84</v>
      </c>
      <c r="PJ7" s="1">
        <v>58.67</v>
      </c>
      <c r="PK7" s="1">
        <v>62.7</v>
      </c>
      <c r="PL7" s="1">
        <v>145.68</v>
      </c>
      <c r="PM7" s="1">
        <v>77.34</v>
      </c>
      <c r="PN7" s="1">
        <v>307.625</v>
      </c>
      <c r="PO7" s="1">
        <v>251</v>
      </c>
      <c r="PP7" s="1">
        <v>152.79</v>
      </c>
      <c r="PQ7" s="1">
        <v>129.59</v>
      </c>
      <c r="PR7" s="1">
        <v>20.11</v>
      </c>
      <c r="PS7" s="1">
        <v>353.01</v>
      </c>
      <c r="PT7" s="1">
        <v>73.84</v>
      </c>
      <c r="PU7" s="1">
        <v>55.7</v>
      </c>
      <c r="PV7" s="1">
        <v>100.8</v>
      </c>
      <c r="PW7" s="1">
        <v>47.96</v>
      </c>
      <c r="PX7" s="1">
        <v>220.74</v>
      </c>
      <c r="PY7" s="1">
        <v>23.16</v>
      </c>
      <c r="PZ7" s="1">
        <v>45.76</v>
      </c>
      <c r="QA7" s="1">
        <v>50.95</v>
      </c>
      <c r="QB7" s="1">
        <v>22.93</v>
      </c>
      <c r="QC7" s="1">
        <v>168.8</v>
      </c>
      <c r="QD7" s="1">
        <v>128.04</v>
      </c>
      <c r="QE7" s="1">
        <v>101.82</v>
      </c>
      <c r="QF7" s="1">
        <v>36.35</v>
      </c>
      <c r="QG7" s="1">
        <v>556.03</v>
      </c>
      <c r="QH7" s="1">
        <v>152.32</v>
      </c>
      <c r="QI7" s="1">
        <v>58.74</v>
      </c>
      <c r="QJ7" s="1">
        <v>138.94</v>
      </c>
      <c r="QK7" s="1">
        <v>23.98</v>
      </c>
      <c r="QL7" s="1">
        <v>171.42</v>
      </c>
      <c r="QM7" s="1">
        <v>37</v>
      </c>
      <c r="QN7" s="1">
        <v>119.98</v>
      </c>
      <c r="QO7" s="1">
        <v>29.66</v>
      </c>
      <c r="QP7" s="1">
        <v>19.22</v>
      </c>
      <c r="QQ7" s="1">
        <v>37.770000000000003</v>
      </c>
      <c r="QR7" s="1">
        <v>72.05</v>
      </c>
      <c r="QS7" s="1">
        <v>23.32</v>
      </c>
      <c r="QT7" s="1">
        <v>159.28</v>
      </c>
      <c r="QU7" s="1">
        <v>149.94</v>
      </c>
      <c r="QV7" s="1">
        <v>133.72</v>
      </c>
      <c r="QW7" s="1">
        <v>28.39</v>
      </c>
      <c r="QX7" s="1">
        <v>115.15</v>
      </c>
      <c r="QY7" s="1">
        <v>62.6</v>
      </c>
      <c r="QZ7" s="1">
        <v>65.02</v>
      </c>
      <c r="RA7" s="1">
        <v>71.91</v>
      </c>
      <c r="RB7" s="1">
        <v>63.7</v>
      </c>
      <c r="RC7" s="1">
        <v>22.65</v>
      </c>
      <c r="RD7" s="1">
        <v>87</v>
      </c>
      <c r="RE7" s="1">
        <v>21.21</v>
      </c>
      <c r="RF7" s="1">
        <v>65.48</v>
      </c>
      <c r="RG7" s="1">
        <v>56.66</v>
      </c>
      <c r="RH7" s="1">
        <v>16.96</v>
      </c>
      <c r="RI7" s="1">
        <v>118.19</v>
      </c>
      <c r="RJ7" s="1">
        <v>113.68</v>
      </c>
      <c r="RK7" s="1">
        <v>17.62</v>
      </c>
      <c r="RL7" s="1">
        <v>78.849999999999994</v>
      </c>
      <c r="RM7" s="1">
        <v>34.409999999999997</v>
      </c>
      <c r="RN7" s="1">
        <v>44.76</v>
      </c>
      <c r="RO7" s="1">
        <v>72.06</v>
      </c>
      <c r="RP7" s="1">
        <v>8.9</v>
      </c>
      <c r="RQ7" s="1">
        <v>31.9</v>
      </c>
      <c r="RR7" s="1">
        <v>71.98</v>
      </c>
      <c r="RS7" s="1">
        <v>82.05</v>
      </c>
      <c r="RT7" s="1">
        <v>114.83</v>
      </c>
      <c r="RU7" s="1">
        <v>50.27</v>
      </c>
      <c r="RV7" s="1">
        <v>77.45</v>
      </c>
      <c r="RW7" s="1">
        <v>47.77</v>
      </c>
      <c r="RX7" s="1">
        <v>26.13</v>
      </c>
      <c r="RY7" s="1">
        <v>81.319999999999993</v>
      </c>
      <c r="RZ7" s="1">
        <v>81.41</v>
      </c>
      <c r="SA7" s="1">
        <v>71.23</v>
      </c>
      <c r="SB7" s="1">
        <v>160.47999999999999</v>
      </c>
      <c r="SC7" s="1">
        <v>93.6</v>
      </c>
      <c r="SD7" s="1">
        <v>45.27</v>
      </c>
      <c r="SE7" s="1">
        <v>51.72</v>
      </c>
      <c r="SF7" s="1">
        <v>42</v>
      </c>
      <c r="SG7" s="1">
        <v>222.27</v>
      </c>
      <c r="SH7" s="1">
        <v>23.25</v>
      </c>
      <c r="SI7" s="1">
        <v>22.33</v>
      </c>
      <c r="SJ7" s="1">
        <v>169.15</v>
      </c>
      <c r="SK7" s="1">
        <v>224.4</v>
      </c>
      <c r="SL7" s="1">
        <v>34.270000000000003</v>
      </c>
      <c r="SM7" s="1">
        <v>211.43</v>
      </c>
      <c r="SN7" s="1">
        <v>104.62</v>
      </c>
      <c r="SO7" s="1">
        <v>30.84</v>
      </c>
      <c r="SP7" s="1">
        <v>321.91000000000003</v>
      </c>
      <c r="SQ7" s="1">
        <v>65.849999999999994</v>
      </c>
      <c r="SR7" s="1">
        <v>67.16</v>
      </c>
      <c r="SS7" s="1">
        <v>43.09</v>
      </c>
      <c r="ST7" s="1">
        <v>84.9</v>
      </c>
      <c r="SU7" s="1">
        <v>119.49</v>
      </c>
      <c r="SV7" s="1">
        <v>109.93</v>
      </c>
      <c r="SW7" s="1">
        <v>66.58</v>
      </c>
      <c r="SX7" s="1">
        <v>42.89</v>
      </c>
      <c r="SY7" s="1">
        <v>171.96</v>
      </c>
      <c r="SZ7" s="1">
        <v>96.4</v>
      </c>
      <c r="TA7" s="1">
        <v>118.1</v>
      </c>
      <c r="TB7" s="1">
        <v>47.35</v>
      </c>
      <c r="TC7" s="1">
        <v>47.53</v>
      </c>
      <c r="TD7" s="1">
        <v>157.29</v>
      </c>
      <c r="TE7" s="1">
        <v>61.99</v>
      </c>
      <c r="TF7" s="1">
        <v>64.5</v>
      </c>
      <c r="TG7" s="1">
        <v>67.17</v>
      </c>
      <c r="TH7" s="1">
        <v>111.01</v>
      </c>
      <c r="TI7" s="1">
        <v>50.31</v>
      </c>
      <c r="TJ7" s="1">
        <v>36.39</v>
      </c>
      <c r="TK7" s="1">
        <v>216.82</v>
      </c>
      <c r="TL7" s="1">
        <v>103.01</v>
      </c>
      <c r="TM7" s="1">
        <v>57.39</v>
      </c>
      <c r="TN7" s="1">
        <v>93.53</v>
      </c>
      <c r="TO7" s="1">
        <v>57.85</v>
      </c>
      <c r="TP7" s="1">
        <v>126.55</v>
      </c>
      <c r="TQ7" s="1">
        <v>37.76</v>
      </c>
      <c r="TR7" s="1">
        <v>120.1</v>
      </c>
      <c r="TS7" s="1">
        <v>15.56</v>
      </c>
      <c r="TT7" s="1">
        <v>161.72</v>
      </c>
      <c r="TU7" s="1">
        <v>86.09</v>
      </c>
      <c r="TV7" s="1">
        <v>123.9</v>
      </c>
      <c r="TW7" s="1">
        <v>178.13</v>
      </c>
      <c r="TX7" s="1">
        <v>54.18</v>
      </c>
      <c r="TY7" s="1">
        <v>48.13</v>
      </c>
      <c r="TZ7" s="1">
        <v>42.62</v>
      </c>
      <c r="UA7" s="1">
        <v>95.56</v>
      </c>
      <c r="UB7" s="1">
        <v>27.78</v>
      </c>
      <c r="UC7" s="1">
        <v>46.13</v>
      </c>
      <c r="UD7" s="1">
        <v>7.65</v>
      </c>
      <c r="UE7" s="1">
        <v>27.96</v>
      </c>
      <c r="UF7" s="1">
        <v>190.16</v>
      </c>
      <c r="UG7" s="1">
        <v>46.7</v>
      </c>
      <c r="UH7" s="1">
        <v>122.26</v>
      </c>
      <c r="UI7" s="1">
        <v>16.21</v>
      </c>
      <c r="UJ7" s="1">
        <v>126.24</v>
      </c>
      <c r="UK7" s="1">
        <v>1199.9100000000001</v>
      </c>
      <c r="UL7" s="1">
        <v>92.8</v>
      </c>
      <c r="UM7" s="1">
        <v>194.38</v>
      </c>
      <c r="UN7" s="1">
        <v>198.71</v>
      </c>
      <c r="UO7" s="1">
        <v>84.78</v>
      </c>
      <c r="UP7" s="1">
        <v>208.6</v>
      </c>
      <c r="UQ7" s="1">
        <v>60.93</v>
      </c>
      <c r="UR7" s="1">
        <v>59.11</v>
      </c>
      <c r="US7" s="1">
        <v>137.72</v>
      </c>
      <c r="UT7" s="1">
        <v>142.18</v>
      </c>
      <c r="UU7" s="1">
        <v>30.83</v>
      </c>
      <c r="UV7" s="1">
        <v>84.28</v>
      </c>
      <c r="UW7" s="1">
        <v>14.93</v>
      </c>
      <c r="UX7" s="1">
        <v>151.38</v>
      </c>
      <c r="UY7" s="1">
        <v>67.95</v>
      </c>
      <c r="UZ7" s="1">
        <v>21.06</v>
      </c>
      <c r="VA7" s="1">
        <v>20.7</v>
      </c>
      <c r="VB7" s="1">
        <v>48.71</v>
      </c>
      <c r="VC7" s="1">
        <v>182.23</v>
      </c>
      <c r="VD7" s="1">
        <v>111.71</v>
      </c>
      <c r="VE7" s="1">
        <v>307.52</v>
      </c>
      <c r="VF7" s="1">
        <v>128.16999999999999</v>
      </c>
      <c r="VG7" s="1">
        <v>86.35</v>
      </c>
      <c r="VH7" s="1">
        <v>179.35</v>
      </c>
      <c r="VI7" s="1">
        <v>52.33</v>
      </c>
      <c r="VJ7" s="1">
        <v>580.45000000000005</v>
      </c>
      <c r="VK7" s="1">
        <v>301.42</v>
      </c>
      <c r="VL7" s="1">
        <v>51.93</v>
      </c>
      <c r="VM7" s="1">
        <v>30.05</v>
      </c>
      <c r="VN7" s="1">
        <v>60.87</v>
      </c>
      <c r="VO7" s="1">
        <v>39.159999999999997</v>
      </c>
      <c r="VP7" s="1">
        <v>48.1</v>
      </c>
      <c r="VQ7" s="1">
        <v>13.58</v>
      </c>
      <c r="VR7" s="1">
        <v>125.85</v>
      </c>
      <c r="VS7" s="1">
        <v>29.14</v>
      </c>
      <c r="VT7" s="1">
        <v>6.16</v>
      </c>
      <c r="VU7" s="1">
        <v>53.02</v>
      </c>
      <c r="VV7" s="1">
        <v>28.37</v>
      </c>
      <c r="VW7" s="1">
        <v>96.74</v>
      </c>
      <c r="VX7" s="1">
        <v>139.22</v>
      </c>
      <c r="VY7" s="1">
        <v>170.03</v>
      </c>
      <c r="VZ7" s="1">
        <v>30.09</v>
      </c>
      <c r="WA7" s="1">
        <v>394.66</v>
      </c>
      <c r="WB7" s="1">
        <v>55.2</v>
      </c>
      <c r="WC7" s="1">
        <v>363.6</v>
      </c>
      <c r="WD7" s="1">
        <v>27.09</v>
      </c>
      <c r="WE7" s="1">
        <v>27.12</v>
      </c>
      <c r="WF7" s="1">
        <v>79.599999999999994</v>
      </c>
      <c r="WG7" s="1">
        <v>68.489999999999995</v>
      </c>
      <c r="WH7" s="1">
        <v>26.06</v>
      </c>
      <c r="WI7" s="1">
        <v>10.66</v>
      </c>
      <c r="WJ7" s="1">
        <v>45.76</v>
      </c>
      <c r="WK7" s="1">
        <v>297.64999999999998</v>
      </c>
      <c r="WL7" s="1">
        <v>46.43</v>
      </c>
      <c r="WM7" s="1">
        <v>200.26</v>
      </c>
      <c r="WN7" s="1">
        <v>35.619999999999997</v>
      </c>
      <c r="WO7" s="1">
        <v>18.55</v>
      </c>
      <c r="WP7" s="1">
        <v>174.36</v>
      </c>
      <c r="WQ7" s="1">
        <v>87.92</v>
      </c>
      <c r="WR7" s="1">
        <v>56.38</v>
      </c>
      <c r="WS7" s="1">
        <v>108.31</v>
      </c>
      <c r="WT7" s="1">
        <v>16.5</v>
      </c>
      <c r="WU7" s="1">
        <v>62.21</v>
      </c>
      <c r="WV7" s="1">
        <v>80.09</v>
      </c>
      <c r="WW7" s="1">
        <v>283.7</v>
      </c>
      <c r="WX7" s="1">
        <v>2638.06</v>
      </c>
      <c r="WY7" s="1">
        <v>21.37</v>
      </c>
      <c r="WZ7" s="1">
        <v>13.4</v>
      </c>
      <c r="XA7" s="1">
        <v>12.92</v>
      </c>
      <c r="XB7" s="1">
        <v>94.66</v>
      </c>
      <c r="XC7" s="1">
        <v>10.84</v>
      </c>
      <c r="XD7" s="1">
        <v>58.37</v>
      </c>
      <c r="XE7" s="1">
        <v>56.56</v>
      </c>
      <c r="XF7" s="1">
        <v>154.49</v>
      </c>
      <c r="XG7" s="1">
        <v>30.11</v>
      </c>
      <c r="XH7" s="1">
        <v>36.75</v>
      </c>
      <c r="XI7" s="1">
        <v>32.76</v>
      </c>
      <c r="XJ7" s="1">
        <v>17.41</v>
      </c>
      <c r="XK7" s="1">
        <v>65.7</v>
      </c>
      <c r="XL7" s="1">
        <v>63.12</v>
      </c>
      <c r="XM7" s="1">
        <v>124.5</v>
      </c>
      <c r="XN7" s="1">
        <v>30.27</v>
      </c>
      <c r="XO7" s="1">
        <v>67.989999999999995</v>
      </c>
      <c r="XP7" s="1">
        <v>36.57</v>
      </c>
      <c r="XQ7" s="1">
        <v>21.38</v>
      </c>
      <c r="XR7" s="1">
        <v>48.58</v>
      </c>
      <c r="XS7" s="1">
        <v>22.21</v>
      </c>
      <c r="XT7" s="1">
        <v>343.78</v>
      </c>
      <c r="XU7" s="1">
        <v>69.73</v>
      </c>
      <c r="XV7" s="1">
        <v>19.850000000000001</v>
      </c>
      <c r="XW7" s="1">
        <v>79.27</v>
      </c>
      <c r="XX7" s="1">
        <v>40.549999999999997</v>
      </c>
      <c r="XY7" s="1">
        <v>50.67</v>
      </c>
      <c r="XZ7" s="1">
        <v>52.87</v>
      </c>
      <c r="YA7" s="1">
        <v>13.15</v>
      </c>
      <c r="YB7" s="1">
        <v>229.03</v>
      </c>
      <c r="YC7" s="1">
        <v>156.22</v>
      </c>
      <c r="YD7" s="1">
        <v>73.08</v>
      </c>
      <c r="YE7" s="1">
        <v>75.099999999999994</v>
      </c>
      <c r="YF7" s="1">
        <v>18.54</v>
      </c>
      <c r="YG7" s="1">
        <v>53.44</v>
      </c>
      <c r="YH7" s="1">
        <v>68.34</v>
      </c>
      <c r="YI7" s="1">
        <v>47.01</v>
      </c>
      <c r="YJ7" s="1">
        <v>27.15</v>
      </c>
      <c r="YK7" s="1">
        <v>52.73</v>
      </c>
      <c r="YL7" s="1">
        <v>63.45</v>
      </c>
      <c r="YM7" s="1">
        <v>140.6</v>
      </c>
      <c r="YN7" s="1">
        <v>111</v>
      </c>
      <c r="YO7" s="1">
        <v>41.37</v>
      </c>
      <c r="YP7" s="1">
        <v>55.71</v>
      </c>
      <c r="YQ7" s="1">
        <v>120.14</v>
      </c>
      <c r="YR7" s="1">
        <v>82.7</v>
      </c>
      <c r="YS7" s="1">
        <v>68.39</v>
      </c>
      <c r="YT7" s="1">
        <v>15.61</v>
      </c>
      <c r="YU7" s="1">
        <v>174.74</v>
      </c>
      <c r="YV7" s="1">
        <v>28</v>
      </c>
      <c r="YW7" s="1">
        <v>108.7</v>
      </c>
      <c r="YX7" s="1">
        <v>43.88</v>
      </c>
      <c r="YY7" s="1">
        <v>33.090000000000003</v>
      </c>
      <c r="YZ7" s="1">
        <v>109.25</v>
      </c>
      <c r="ZA7" s="1">
        <v>92.46</v>
      </c>
      <c r="ZB7" s="1">
        <v>66.23</v>
      </c>
      <c r="ZC7" s="1">
        <v>77.64</v>
      </c>
      <c r="ZD7" s="1">
        <v>143.93</v>
      </c>
      <c r="ZE7" s="1">
        <v>65.400000000000006</v>
      </c>
      <c r="ZF7" s="1">
        <v>42.9</v>
      </c>
      <c r="ZG7" s="1">
        <v>79.180000000000007</v>
      </c>
      <c r="ZH7" s="1">
        <v>103.9</v>
      </c>
      <c r="ZI7" s="1">
        <v>166.17</v>
      </c>
      <c r="ZJ7" s="1">
        <v>97.23</v>
      </c>
      <c r="ZK7" s="1">
        <v>18.61</v>
      </c>
      <c r="ZL7" s="1">
        <v>109.88</v>
      </c>
      <c r="ZM7" s="1">
        <v>29.94</v>
      </c>
      <c r="ZN7" s="1">
        <v>107.41</v>
      </c>
      <c r="ZO7" s="1">
        <v>76.42</v>
      </c>
      <c r="ZP7" s="1">
        <v>98.75</v>
      </c>
      <c r="ZQ7" s="1">
        <v>213.1</v>
      </c>
      <c r="ZR7" s="1">
        <v>27.59</v>
      </c>
      <c r="ZS7" s="1">
        <v>118.96</v>
      </c>
      <c r="ZT7" s="1">
        <v>100.78</v>
      </c>
      <c r="ZU7" s="1">
        <v>17.25</v>
      </c>
      <c r="ZV7" s="1">
        <v>136.43</v>
      </c>
      <c r="ZW7" s="1">
        <v>33.96</v>
      </c>
      <c r="ZX7" s="1">
        <v>156.18</v>
      </c>
      <c r="ZY7" s="1">
        <v>171.1</v>
      </c>
      <c r="ZZ7" s="1">
        <v>93.07</v>
      </c>
      <c r="AAA7" s="1">
        <v>69.98</v>
      </c>
      <c r="AAB7" s="1">
        <v>9.75</v>
      </c>
      <c r="AAC7" s="1">
        <v>38.4</v>
      </c>
      <c r="AAD7" s="1">
        <v>20.83</v>
      </c>
      <c r="AAE7" s="1">
        <v>80.28</v>
      </c>
      <c r="AAF7" s="1">
        <v>76.650000000000006</v>
      </c>
      <c r="AAG7" s="1">
        <v>82.95</v>
      </c>
      <c r="AAH7" s="1">
        <v>121.15</v>
      </c>
      <c r="AAI7" s="1">
        <v>221.56</v>
      </c>
      <c r="AAJ7" s="1">
        <v>65.099999999999994</v>
      </c>
      <c r="AAK7" s="1">
        <v>403.93</v>
      </c>
      <c r="AAL7" s="1">
        <v>13.62</v>
      </c>
      <c r="AAM7" s="1">
        <v>19.64</v>
      </c>
      <c r="AAN7" s="1">
        <v>143.15</v>
      </c>
      <c r="AAO7" s="1">
        <v>74.599999999999994</v>
      </c>
      <c r="AAP7" s="1">
        <v>78.78</v>
      </c>
      <c r="AAQ7" s="1">
        <v>149.49</v>
      </c>
      <c r="AAR7" s="1">
        <v>11.3</v>
      </c>
      <c r="AAS7" s="1">
        <v>93.5</v>
      </c>
      <c r="AAT7" s="1">
        <v>130.88</v>
      </c>
      <c r="AAU7" s="1">
        <v>20.43</v>
      </c>
      <c r="AAV7" s="1">
        <v>111.85</v>
      </c>
      <c r="AAW7" s="1">
        <v>94.6</v>
      </c>
      <c r="AAX7" s="1">
        <v>132.26</v>
      </c>
      <c r="AAY7" s="1">
        <v>181.75</v>
      </c>
      <c r="AAZ7" s="1">
        <v>60.5</v>
      </c>
      <c r="ABA7" s="1">
        <v>297.70999999999998</v>
      </c>
      <c r="ABB7" s="1">
        <v>97.69</v>
      </c>
      <c r="ABC7" s="1">
        <v>63.35</v>
      </c>
      <c r="ABD7" s="1">
        <v>12.51</v>
      </c>
      <c r="ABE7" s="1">
        <v>67.55</v>
      </c>
      <c r="ABF7" s="1">
        <v>15.86</v>
      </c>
      <c r="ABG7" s="1">
        <v>87.06</v>
      </c>
      <c r="ABH7" s="1">
        <v>73.67</v>
      </c>
      <c r="ABI7" s="1">
        <v>198.34</v>
      </c>
      <c r="ABJ7" s="1">
        <v>34.24</v>
      </c>
      <c r="ABK7" s="1">
        <v>6.1</v>
      </c>
      <c r="ABL7" s="1">
        <v>26</v>
      </c>
      <c r="ABM7" s="1">
        <v>164.29</v>
      </c>
      <c r="ABN7" s="1">
        <v>47.47</v>
      </c>
      <c r="ABO7" s="1">
        <v>155.91999999999999</v>
      </c>
      <c r="ABP7" s="1">
        <v>117.22</v>
      </c>
      <c r="ABQ7" s="1">
        <v>53.53</v>
      </c>
      <c r="ABR7" s="1">
        <v>21.72</v>
      </c>
      <c r="ABS7" s="1">
        <v>42.35</v>
      </c>
      <c r="ABT7" s="1">
        <v>37.36</v>
      </c>
      <c r="ABU7" s="1">
        <v>51.32</v>
      </c>
      <c r="ABV7" s="1">
        <v>42.05</v>
      </c>
      <c r="ABW7" s="1">
        <v>3648</v>
      </c>
      <c r="ABX7" s="1">
        <v>39.520000000000003</v>
      </c>
      <c r="ABY7" s="1">
        <v>63.5</v>
      </c>
      <c r="ABZ7" s="1">
        <v>40.304789999999997</v>
      </c>
      <c r="ACA7" s="1">
        <v>27.47</v>
      </c>
      <c r="ACB7" s="1">
        <v>77.06</v>
      </c>
      <c r="ACC7" s="1">
        <v>459.35</v>
      </c>
      <c r="ACD7" s="1">
        <v>7.15</v>
      </c>
      <c r="ACE7" s="1">
        <v>13.71</v>
      </c>
      <c r="ACF7" s="1">
        <v>326.20999999999998</v>
      </c>
      <c r="ACG7" s="1">
        <v>68.39</v>
      </c>
      <c r="ACH7" s="1">
        <v>103.69</v>
      </c>
      <c r="ACI7" s="1">
        <v>29.58</v>
      </c>
      <c r="ACJ7" s="1">
        <v>61.92</v>
      </c>
      <c r="ACK7" s="1">
        <v>102.79</v>
      </c>
      <c r="ACL7" s="1">
        <v>26.9</v>
      </c>
      <c r="ACM7" s="1">
        <v>11.74</v>
      </c>
      <c r="ACN7" s="1">
        <v>29.92</v>
      </c>
      <c r="ACO7" s="1">
        <v>74.7</v>
      </c>
      <c r="ACP7" s="1">
        <v>178.22</v>
      </c>
      <c r="ACQ7" s="1">
        <v>26.66</v>
      </c>
      <c r="ACR7" s="1">
        <v>18.690000000000001</v>
      </c>
      <c r="ACS7" s="1">
        <v>101.82</v>
      </c>
      <c r="ACT7" s="1">
        <v>50.01</v>
      </c>
      <c r="ACU7" s="1">
        <v>43.89</v>
      </c>
      <c r="ACV7" s="1">
        <v>55.97</v>
      </c>
      <c r="ACW7" s="1">
        <v>85.23</v>
      </c>
      <c r="ACX7" s="1">
        <v>181.83</v>
      </c>
      <c r="ACY7" s="1">
        <v>207.76</v>
      </c>
      <c r="ACZ7" s="1">
        <v>128.63999999999999</v>
      </c>
      <c r="ADA7" s="1">
        <v>85.56</v>
      </c>
      <c r="ADB7" s="1">
        <v>91.25</v>
      </c>
      <c r="ADC7" s="1">
        <v>8.3000000000000007</v>
      </c>
      <c r="ADD7" s="1">
        <v>62.14</v>
      </c>
      <c r="ADE7" s="1">
        <v>116.99</v>
      </c>
      <c r="ADF7" s="1">
        <v>143.44999999999999</v>
      </c>
      <c r="ADG7" s="1">
        <v>59</v>
      </c>
      <c r="ADH7" s="1">
        <v>52.56</v>
      </c>
      <c r="ADI7" s="1">
        <v>20.010000000000002</v>
      </c>
      <c r="ADJ7" s="1">
        <v>113.78</v>
      </c>
      <c r="ADK7" s="1">
        <v>73.989999999999995</v>
      </c>
      <c r="ADL7" s="1">
        <v>23</v>
      </c>
      <c r="ADM7" s="1">
        <v>45.55</v>
      </c>
      <c r="ADN7" s="1">
        <v>28.95</v>
      </c>
      <c r="ADO7" s="1">
        <v>87.6</v>
      </c>
      <c r="ADP7" s="1">
        <v>22.18</v>
      </c>
      <c r="ADQ7" s="1">
        <v>211.11</v>
      </c>
      <c r="ADR7" s="1">
        <v>102.9</v>
      </c>
      <c r="ADS7" s="1">
        <v>11.17</v>
      </c>
      <c r="ADT7" s="1">
        <v>140.02000000000001</v>
      </c>
      <c r="ADU7" s="1">
        <v>90</v>
      </c>
      <c r="ADV7" s="1">
        <v>31.88</v>
      </c>
      <c r="ADW7" s="1">
        <v>168.6</v>
      </c>
      <c r="ADX7" s="1">
        <v>20.04</v>
      </c>
      <c r="ADY7" s="1">
        <v>75.349999999999994</v>
      </c>
      <c r="ADZ7" s="1">
        <v>31.86</v>
      </c>
      <c r="AEA7" s="1">
        <v>64.89</v>
      </c>
      <c r="AEB7" s="1">
        <v>89.7</v>
      </c>
      <c r="AEC7" s="1">
        <v>25.44</v>
      </c>
      <c r="AED7" s="1">
        <v>63.29</v>
      </c>
      <c r="AEE7" s="1">
        <v>40.99</v>
      </c>
      <c r="AEF7" s="1">
        <v>351.52</v>
      </c>
      <c r="AEG7" s="1">
        <v>29.33</v>
      </c>
      <c r="AEH7" s="1">
        <v>239.57</v>
      </c>
      <c r="AEI7" s="1">
        <v>91.9</v>
      </c>
      <c r="AEJ7" s="1">
        <v>191.08</v>
      </c>
      <c r="AEK7" s="1">
        <v>41.2</v>
      </c>
      <c r="AEL7" s="1">
        <v>38.24</v>
      </c>
      <c r="AEM7" s="1">
        <v>15.66</v>
      </c>
      <c r="AEN7" s="1">
        <v>247</v>
      </c>
      <c r="AEO7" s="1">
        <v>88.95</v>
      </c>
      <c r="AEP7" s="1">
        <v>122.78</v>
      </c>
      <c r="AEQ7" s="1">
        <v>95.57</v>
      </c>
      <c r="AER7" s="1">
        <v>52.13</v>
      </c>
      <c r="AES7" s="1">
        <v>122.75</v>
      </c>
      <c r="AET7" s="1">
        <v>55.72</v>
      </c>
      <c r="AEU7" s="1">
        <v>48.55</v>
      </c>
      <c r="AEV7" s="1">
        <v>88.23</v>
      </c>
      <c r="AEW7" s="1">
        <v>236.05</v>
      </c>
      <c r="AEX7" s="1">
        <v>65.77</v>
      </c>
      <c r="AEY7" s="1">
        <v>36.64</v>
      </c>
      <c r="AEZ7" s="1">
        <v>50.86</v>
      </c>
      <c r="AFA7" s="1">
        <v>55.4</v>
      </c>
      <c r="AFB7" s="1">
        <v>36.630000000000003</v>
      </c>
      <c r="AFC7" s="1">
        <v>54.39</v>
      </c>
      <c r="AFD7" s="1">
        <v>53.02</v>
      </c>
      <c r="AFE7" s="1">
        <v>42.19</v>
      </c>
      <c r="AFF7" s="1">
        <v>25.854858</v>
      </c>
      <c r="AFG7" s="1">
        <v>115.16</v>
      </c>
      <c r="AFH7" s="1">
        <v>76.3</v>
      </c>
      <c r="AFI7" s="1">
        <v>132.13</v>
      </c>
      <c r="AFJ7" s="1">
        <v>90.82</v>
      </c>
      <c r="AFK7" s="1">
        <v>288.95</v>
      </c>
      <c r="AFL7" s="1">
        <v>62.75</v>
      </c>
      <c r="AFM7" s="1">
        <v>33.119999999999997</v>
      </c>
      <c r="AFN7" s="1">
        <v>98.12</v>
      </c>
      <c r="AFO7" s="1">
        <v>61.46</v>
      </c>
      <c r="AFP7" s="1">
        <v>134.53</v>
      </c>
      <c r="AFQ7" s="1">
        <v>87.11</v>
      </c>
      <c r="AFR7" s="1">
        <v>15.62</v>
      </c>
      <c r="AFS7" s="1">
        <v>90.03</v>
      </c>
      <c r="AFT7" s="1">
        <v>34.840000000000003</v>
      </c>
      <c r="AFU7" s="1">
        <v>112.54</v>
      </c>
      <c r="AFV7" s="1">
        <v>69.47</v>
      </c>
      <c r="AFW7" s="1">
        <v>250.8</v>
      </c>
      <c r="AFX7" s="1">
        <v>19.309999999999999</v>
      </c>
      <c r="AFY7" s="1">
        <v>20.75</v>
      </c>
      <c r="AFZ7" s="1">
        <v>88.3</v>
      </c>
      <c r="AGA7" s="1">
        <v>89.77</v>
      </c>
      <c r="AGB7" s="1">
        <v>39.6</v>
      </c>
      <c r="AGC7" s="1">
        <v>51.1</v>
      </c>
      <c r="AGD7" s="1">
        <v>54.16</v>
      </c>
      <c r="AGE7" s="1">
        <v>367</v>
      </c>
      <c r="AGF7" s="1">
        <v>128.13999999999999</v>
      </c>
      <c r="AGG7" s="1">
        <v>274.37</v>
      </c>
      <c r="AGH7" s="1">
        <v>312.42</v>
      </c>
      <c r="AGI7" s="1">
        <v>21.55</v>
      </c>
      <c r="AGJ7" s="1">
        <v>268.51</v>
      </c>
      <c r="AGK7" s="1">
        <v>20</v>
      </c>
      <c r="AGL7" s="1">
        <v>37.06</v>
      </c>
      <c r="AGM7" s="1">
        <v>151.27000000000001</v>
      </c>
      <c r="AGN7" s="1">
        <v>28.27</v>
      </c>
      <c r="AGO7" s="1">
        <v>124.34</v>
      </c>
      <c r="AGP7" s="1">
        <v>48.26</v>
      </c>
      <c r="AGQ7" s="1">
        <v>158.1</v>
      </c>
      <c r="AGR7" s="1">
        <v>54.24</v>
      </c>
      <c r="AGS7" s="1">
        <v>32.4</v>
      </c>
      <c r="AGT7" s="1">
        <v>43.1</v>
      </c>
      <c r="AGU7" s="1">
        <v>42.49</v>
      </c>
      <c r="AGV7" s="1">
        <v>119.45</v>
      </c>
      <c r="AGW7" s="1">
        <v>131.9</v>
      </c>
      <c r="AGX7" s="1">
        <v>147.80000000000001</v>
      </c>
      <c r="AGY7" s="1">
        <v>111.5</v>
      </c>
      <c r="AGZ7" s="1">
        <v>109.01</v>
      </c>
      <c r="AHA7" s="1">
        <v>104.25</v>
      </c>
      <c r="AHB7" s="1">
        <v>7.74</v>
      </c>
      <c r="AHC7" s="1">
        <v>91.88</v>
      </c>
      <c r="AHD7" s="1">
        <v>33.5</v>
      </c>
      <c r="AHE7" s="1">
        <v>29.39</v>
      </c>
      <c r="AHF7" s="1">
        <v>20.93</v>
      </c>
      <c r="AHG7" s="1">
        <v>21.6</v>
      </c>
      <c r="AHH7" s="1">
        <v>120.24</v>
      </c>
      <c r="AHI7" s="1">
        <v>110.68</v>
      </c>
      <c r="AHJ7" s="1">
        <v>136.4</v>
      </c>
      <c r="AHK7" s="1">
        <v>152.77000000000001</v>
      </c>
      <c r="AHL7" s="1">
        <v>75.45</v>
      </c>
      <c r="AHM7" s="1">
        <v>50.06</v>
      </c>
      <c r="AHN7" s="1">
        <v>120.46</v>
      </c>
      <c r="AHO7" s="1">
        <v>159.24</v>
      </c>
      <c r="AHP7" s="1">
        <v>183.31</v>
      </c>
      <c r="AHQ7" s="1">
        <v>39.36</v>
      </c>
      <c r="AHR7" s="1">
        <v>23.21</v>
      </c>
      <c r="AHS7" s="1">
        <v>59.25</v>
      </c>
      <c r="AHT7" s="1">
        <v>71.290000000000006</v>
      </c>
      <c r="AHU7" s="1">
        <v>21.46</v>
      </c>
      <c r="AHV7" s="1">
        <v>53.19</v>
      </c>
      <c r="AHW7" s="1">
        <v>138.86000000000001</v>
      </c>
      <c r="AHX7" s="1">
        <v>109.57</v>
      </c>
      <c r="AHY7" s="1">
        <v>58.14</v>
      </c>
      <c r="AHZ7" s="1">
        <v>188.26</v>
      </c>
      <c r="AIA7" s="1">
        <v>67.62</v>
      </c>
      <c r="AIB7" s="1">
        <v>122.31</v>
      </c>
      <c r="AIC7" s="1">
        <v>65.5</v>
      </c>
      <c r="AID7" s="1">
        <v>21.87</v>
      </c>
      <c r="AIE7" s="1">
        <v>60.7</v>
      </c>
      <c r="AIF7" s="1">
        <v>304.24</v>
      </c>
      <c r="AIG7" s="1">
        <v>156.69</v>
      </c>
      <c r="AIH7" s="1">
        <v>60.24</v>
      </c>
      <c r="AII7" s="1">
        <v>68.260000000000005</v>
      </c>
      <c r="AIJ7" s="1">
        <v>66.23</v>
      </c>
      <c r="AIK7" s="1">
        <v>17.5</v>
      </c>
      <c r="AIL7" s="1">
        <v>192.25</v>
      </c>
      <c r="AIM7" s="1">
        <v>58.8</v>
      </c>
      <c r="AIN7" s="1">
        <v>2.35</v>
      </c>
      <c r="AIO7" s="1">
        <v>124</v>
      </c>
      <c r="AIP7" s="1">
        <v>92.8</v>
      </c>
      <c r="AIQ7" s="1">
        <v>50.51</v>
      </c>
      <c r="AIR7" s="1">
        <v>147.69</v>
      </c>
      <c r="AIS7" s="1">
        <v>91.12</v>
      </c>
      <c r="AIT7" s="1">
        <v>29.2</v>
      </c>
      <c r="AIU7" s="1">
        <v>95.36</v>
      </c>
      <c r="AIV7" s="1">
        <v>98.58</v>
      </c>
      <c r="AIW7" s="1">
        <v>65.89</v>
      </c>
      <c r="AIX7" s="1">
        <v>18.399999999999999</v>
      </c>
      <c r="AIY7" s="1">
        <v>78.760000000000005</v>
      </c>
      <c r="AIZ7" s="1">
        <v>30.55</v>
      </c>
      <c r="AJA7" s="1">
        <v>54.14</v>
      </c>
      <c r="AJB7" s="1">
        <v>72.31</v>
      </c>
      <c r="AJC7" s="1">
        <v>175.67</v>
      </c>
      <c r="AJD7" s="1">
        <v>116.18</v>
      </c>
      <c r="AJE7" s="1">
        <v>89.19</v>
      </c>
      <c r="AJF7" s="1">
        <v>922.17</v>
      </c>
      <c r="AJG7" s="1">
        <v>37.61</v>
      </c>
      <c r="AJH7" s="1">
        <v>18.86</v>
      </c>
      <c r="AJI7" s="1">
        <v>34.159999999999997</v>
      </c>
      <c r="AJJ7" s="1">
        <v>44.07</v>
      </c>
      <c r="AJK7" s="1">
        <v>143.03</v>
      </c>
      <c r="AJL7" s="1">
        <v>29.3</v>
      </c>
      <c r="AJM7" s="1">
        <v>84.13</v>
      </c>
      <c r="AJN7" s="1">
        <v>48.5</v>
      </c>
      <c r="AJO7" s="1">
        <v>78.790000000000006</v>
      </c>
      <c r="AJP7" s="1">
        <v>11.59</v>
      </c>
      <c r="AJQ7" s="1">
        <v>80.290000000000006</v>
      </c>
      <c r="AJR7" s="1">
        <v>106.69</v>
      </c>
      <c r="AJS7" s="1">
        <v>38.67</v>
      </c>
      <c r="AJT7" s="1">
        <v>27.57</v>
      </c>
      <c r="AJU7" s="1">
        <v>75.66</v>
      </c>
      <c r="AJV7" s="1">
        <v>636.08000000000004</v>
      </c>
      <c r="AJW7" s="1">
        <v>87.02</v>
      </c>
      <c r="AJX7" s="1">
        <v>38.51</v>
      </c>
      <c r="AJY7" s="1">
        <v>47.69</v>
      </c>
      <c r="AJZ7" s="1">
        <v>34.69</v>
      </c>
      <c r="AKA7" s="1">
        <v>121.97</v>
      </c>
      <c r="AKB7" s="1">
        <v>169.96</v>
      </c>
      <c r="AKC7" s="1">
        <v>69.680000000000007</v>
      </c>
      <c r="AKD7" s="1">
        <v>47.39</v>
      </c>
      <c r="AKE7" s="1">
        <v>53.92</v>
      </c>
      <c r="AKF7" s="1">
        <v>4.16</v>
      </c>
      <c r="AKG7" s="1">
        <v>89.97</v>
      </c>
    </row>
    <row r="8" spans="1:969" ht="15" customHeight="1" x14ac:dyDescent="0.25">
      <c r="A8" s="2" t="str">
        <v>09/05/2018</v>
      </c>
      <c r="B8" s="3">
        <v>66.959999999999994</v>
      </c>
      <c r="C8" s="1">
        <v>42.87</v>
      </c>
      <c r="D8" s="1">
        <v>39.67</v>
      </c>
      <c r="E8" s="1">
        <v>167</v>
      </c>
      <c r="F8" s="1">
        <v>226.87</v>
      </c>
      <c r="G8" s="1">
        <v>95.19</v>
      </c>
      <c r="H8" s="1">
        <v>89.44</v>
      </c>
      <c r="I8" s="1">
        <v>383.83</v>
      </c>
      <c r="J8" s="1">
        <v>66</v>
      </c>
      <c r="K8" s="1">
        <v>41.89</v>
      </c>
      <c r="L8" s="1">
        <v>30.59</v>
      </c>
      <c r="M8" s="1">
        <v>40</v>
      </c>
      <c r="N8" s="1">
        <v>33.26</v>
      </c>
      <c r="O8" s="1">
        <v>168.64</v>
      </c>
      <c r="P8" s="1">
        <v>256.14</v>
      </c>
      <c r="Q8" s="1">
        <v>97.87</v>
      </c>
      <c r="R8" s="1">
        <v>49.83</v>
      </c>
      <c r="S8" s="1">
        <v>41.64</v>
      </c>
      <c r="T8" s="1">
        <v>146.13999999999999</v>
      </c>
      <c r="U8" s="1">
        <v>238.85</v>
      </c>
      <c r="V8" s="1">
        <v>149.33000000000001</v>
      </c>
      <c r="W8" s="1">
        <v>64.95</v>
      </c>
      <c r="X8" s="1">
        <v>73.239999999999995</v>
      </c>
      <c r="Y8" s="1">
        <v>13.41</v>
      </c>
      <c r="Z8" s="1">
        <v>201.93</v>
      </c>
      <c r="AA8" s="1">
        <v>112.97</v>
      </c>
      <c r="AB8" s="1">
        <v>47.08</v>
      </c>
      <c r="AC8" s="1">
        <v>61.22</v>
      </c>
      <c r="AD8" s="1">
        <v>83.82</v>
      </c>
      <c r="AE8" s="1">
        <v>191.24</v>
      </c>
      <c r="AF8" s="1">
        <v>19.12</v>
      </c>
      <c r="AG8" s="1">
        <v>41.11</v>
      </c>
      <c r="AH8" s="1">
        <v>50.36</v>
      </c>
      <c r="AI8" s="1">
        <v>41.4</v>
      </c>
      <c r="AJ8" s="1">
        <v>53.82</v>
      </c>
      <c r="AK8" s="1">
        <v>43.72</v>
      </c>
      <c r="AL8" s="1">
        <v>102.7</v>
      </c>
      <c r="AM8" s="1">
        <v>73.53</v>
      </c>
      <c r="AN8" s="1">
        <v>73.69</v>
      </c>
      <c r="AO8" s="1">
        <v>45.71</v>
      </c>
      <c r="AP8" s="1">
        <v>96.45</v>
      </c>
      <c r="AQ8" s="1">
        <v>372.91</v>
      </c>
      <c r="AR8" s="1">
        <v>68.38</v>
      </c>
      <c r="AS8" s="1">
        <v>44.51</v>
      </c>
      <c r="AT8" s="1">
        <v>101.4</v>
      </c>
      <c r="AU8" s="1">
        <v>89.2</v>
      </c>
      <c r="AV8" s="1">
        <v>27.18</v>
      </c>
      <c r="AW8" s="1">
        <v>118.08</v>
      </c>
      <c r="AX8" s="1">
        <v>50.52</v>
      </c>
      <c r="AY8" s="1">
        <v>120.33</v>
      </c>
      <c r="AZ8" s="1">
        <v>42.5</v>
      </c>
      <c r="BA8" s="1">
        <v>63.11</v>
      </c>
      <c r="BB8" s="1">
        <v>28.51</v>
      </c>
      <c r="BC8" s="1">
        <v>78</v>
      </c>
      <c r="BD8" s="1">
        <v>144.63</v>
      </c>
      <c r="BE8" s="1">
        <v>197.75</v>
      </c>
      <c r="BF8" s="1">
        <v>23.05</v>
      </c>
      <c r="BG8" s="1">
        <v>143.91999999999999</v>
      </c>
      <c r="BH8" s="1">
        <v>147.6</v>
      </c>
      <c r="BI8" s="1">
        <v>57.73</v>
      </c>
      <c r="BJ8" s="1">
        <v>1994.82</v>
      </c>
      <c r="BK8" s="1">
        <v>44.72</v>
      </c>
      <c r="BL8" s="1">
        <v>129.78</v>
      </c>
      <c r="BM8" s="1">
        <v>272.29000000000002</v>
      </c>
      <c r="BN8" s="1">
        <v>184.31</v>
      </c>
      <c r="BO8" s="1">
        <v>267.85000000000002</v>
      </c>
      <c r="BP8" s="1">
        <v>147.72999999999999</v>
      </c>
      <c r="BQ8" s="1">
        <v>57.86</v>
      </c>
      <c r="BR8" s="1">
        <v>43.92</v>
      </c>
      <c r="BS8" s="1">
        <v>64.39</v>
      </c>
      <c r="BT8" s="1">
        <v>165.39</v>
      </c>
      <c r="BU8" s="1">
        <v>95.12</v>
      </c>
      <c r="BV8" s="1">
        <v>17.63</v>
      </c>
      <c r="BW8" s="1">
        <v>85.26</v>
      </c>
      <c r="BX8" s="1">
        <v>17.670000000000002</v>
      </c>
      <c r="BY8" s="1">
        <v>16.21</v>
      </c>
      <c r="BZ8" s="1">
        <v>127.51</v>
      </c>
      <c r="CA8" s="1">
        <v>40.92</v>
      </c>
      <c r="CB8" s="1">
        <v>22.16</v>
      </c>
      <c r="CC8" s="1">
        <v>25.54</v>
      </c>
      <c r="CD8" s="1">
        <v>76.58</v>
      </c>
      <c r="CE8" s="1">
        <v>27.6</v>
      </c>
      <c r="CF8" s="1">
        <v>84.33</v>
      </c>
      <c r="CG8" s="1">
        <v>49.57</v>
      </c>
      <c r="CH8" s="1">
        <v>150.81</v>
      </c>
      <c r="CI8" s="1">
        <v>93.6</v>
      </c>
      <c r="CJ8" s="1">
        <v>108.18</v>
      </c>
      <c r="CK8" s="1">
        <v>71.650000000000006</v>
      </c>
      <c r="CL8" s="1">
        <v>183.9</v>
      </c>
      <c r="CM8" s="1">
        <v>221.42</v>
      </c>
      <c r="CN8" s="1">
        <v>47.99</v>
      </c>
      <c r="CO8" s="1">
        <v>105.28</v>
      </c>
      <c r="CP8" s="1">
        <v>71.3</v>
      </c>
      <c r="CQ8" s="1">
        <v>89.5</v>
      </c>
      <c r="CR8" s="1">
        <v>105.68</v>
      </c>
      <c r="CS8" s="1">
        <v>57.13</v>
      </c>
      <c r="CT8" s="1">
        <v>30</v>
      </c>
      <c r="CU8" s="1">
        <v>151.93</v>
      </c>
      <c r="CV8" s="1">
        <v>772.43</v>
      </c>
      <c r="CW8" s="1">
        <v>113.43</v>
      </c>
      <c r="CX8" s="1">
        <v>346.68</v>
      </c>
      <c r="CY8" s="1">
        <v>31.18</v>
      </c>
      <c r="CZ8" s="1">
        <v>51.78</v>
      </c>
      <c r="DA8" s="1">
        <v>74.069999999999993</v>
      </c>
      <c r="DB8" s="1">
        <v>52.32</v>
      </c>
      <c r="DC8" s="1">
        <v>79.069999999999993</v>
      </c>
      <c r="DD8" s="1">
        <v>67.84</v>
      </c>
      <c r="DE8" s="1">
        <v>16.84</v>
      </c>
      <c r="DF8" s="1">
        <v>257.58</v>
      </c>
      <c r="DG8" s="1">
        <v>31.42</v>
      </c>
      <c r="DH8" s="1">
        <v>47.94</v>
      </c>
      <c r="DI8" s="1">
        <v>53.91</v>
      </c>
      <c r="DJ8" s="1">
        <v>52.94</v>
      </c>
      <c r="DK8" s="1">
        <v>118.2</v>
      </c>
      <c r="DL8" s="1">
        <v>63.99</v>
      </c>
      <c r="DM8" s="1">
        <v>7.8534436000000003</v>
      </c>
      <c r="DN8" s="1">
        <v>41.36</v>
      </c>
      <c r="DO8" s="1">
        <v>31.67</v>
      </c>
      <c r="DP8" s="1">
        <v>346.6</v>
      </c>
      <c r="DQ8" s="1">
        <v>315.5</v>
      </c>
      <c r="DR8" s="1">
        <v>52.25</v>
      </c>
      <c r="DS8" s="1">
        <v>54.6</v>
      </c>
      <c r="DT8" s="1">
        <v>1892.18</v>
      </c>
      <c r="DU8" s="1">
        <v>39.39</v>
      </c>
      <c r="DV8" s="1">
        <v>478.24</v>
      </c>
      <c r="DW8" s="1">
        <v>41.95</v>
      </c>
      <c r="DX8" s="1">
        <v>161.4</v>
      </c>
      <c r="DY8" s="1">
        <v>96.6</v>
      </c>
      <c r="DZ8" s="1">
        <v>50.02</v>
      </c>
      <c r="EA8" s="1">
        <v>61.2</v>
      </c>
      <c r="EB8" s="1">
        <v>83.66</v>
      </c>
      <c r="EC8" s="1">
        <v>103.65</v>
      </c>
      <c r="ED8" s="1">
        <v>51.29</v>
      </c>
      <c r="EE8" s="1">
        <v>135.63999999999999</v>
      </c>
      <c r="EF8" s="1">
        <v>212.26</v>
      </c>
      <c r="EG8" s="1">
        <v>35.11</v>
      </c>
      <c r="EH8" s="1">
        <v>30.67</v>
      </c>
      <c r="EI8" s="1">
        <v>18.170000000000002</v>
      </c>
      <c r="EJ8" s="1">
        <v>35.75</v>
      </c>
      <c r="EK8" s="1">
        <v>172.87</v>
      </c>
      <c r="EL8" s="1">
        <v>44.28</v>
      </c>
      <c r="EM8" s="1">
        <v>60.92</v>
      </c>
      <c r="EN8" s="1">
        <v>131.05000000000001</v>
      </c>
      <c r="EO8" s="1">
        <v>71.17</v>
      </c>
      <c r="EP8" s="1">
        <v>43.88</v>
      </c>
      <c r="EQ8" s="1">
        <v>837.96</v>
      </c>
      <c r="ER8" s="1">
        <v>444.54</v>
      </c>
      <c r="ES8" s="1">
        <v>36.1</v>
      </c>
      <c r="ET8" s="1">
        <v>52.36</v>
      </c>
      <c r="EU8" s="1">
        <v>115.28</v>
      </c>
      <c r="EV8" s="1">
        <v>140.59</v>
      </c>
      <c r="EW8" s="1">
        <v>137.28</v>
      </c>
      <c r="EX8" s="1">
        <v>103.31</v>
      </c>
      <c r="EY8" s="1">
        <v>47.16</v>
      </c>
      <c r="EZ8" s="1">
        <v>52.95</v>
      </c>
      <c r="FA8" s="1">
        <v>68.352379999999997</v>
      </c>
      <c r="FB8" s="1">
        <v>63.91</v>
      </c>
      <c r="FC8" s="1">
        <v>44.61</v>
      </c>
      <c r="FD8" s="1">
        <v>113.9</v>
      </c>
      <c r="FE8" s="1">
        <v>42.56</v>
      </c>
      <c r="FF8" s="1">
        <v>60.95</v>
      </c>
      <c r="FG8" s="1">
        <v>19.13</v>
      </c>
      <c r="FH8" s="1">
        <v>60.59</v>
      </c>
      <c r="FI8" s="1">
        <v>46.53</v>
      </c>
      <c r="FJ8" s="1">
        <v>87.14</v>
      </c>
      <c r="FK8" s="1">
        <v>114.98</v>
      </c>
      <c r="FL8" s="1">
        <v>92.19</v>
      </c>
      <c r="FM8" s="1">
        <v>64.709999999999994</v>
      </c>
      <c r="FN8" s="1">
        <v>51.24</v>
      </c>
      <c r="FO8" s="1">
        <v>41.48</v>
      </c>
      <c r="FP8" s="1">
        <v>112.12</v>
      </c>
      <c r="FQ8" s="1">
        <v>36.11</v>
      </c>
      <c r="FR8" s="1">
        <v>52.57</v>
      </c>
      <c r="FS8" s="1">
        <v>57.7</v>
      </c>
      <c r="FT8" s="1">
        <v>315.08999999999997</v>
      </c>
      <c r="FU8" s="1">
        <v>77.900000000000006</v>
      </c>
      <c r="FV8" s="1">
        <v>4.3099999999999996</v>
      </c>
      <c r="FW8" s="1">
        <v>96.57</v>
      </c>
      <c r="FX8" s="1">
        <v>306.81</v>
      </c>
      <c r="FY8" s="1">
        <v>184.93</v>
      </c>
      <c r="FZ8" s="1">
        <v>18.899999999999999</v>
      </c>
      <c r="GA8" s="1">
        <v>77.45</v>
      </c>
      <c r="GB8" s="1">
        <v>54.46</v>
      </c>
      <c r="GC8" s="1">
        <v>66.59</v>
      </c>
      <c r="GD8" s="1">
        <v>50.44</v>
      </c>
      <c r="GE8" s="1">
        <v>69.989999999999995</v>
      </c>
      <c r="GF8" s="1">
        <v>6.13</v>
      </c>
      <c r="GG8" s="1">
        <v>63.4</v>
      </c>
      <c r="GH8" s="1">
        <v>148.46</v>
      </c>
      <c r="GI8" s="1">
        <v>97.98</v>
      </c>
      <c r="GJ8" s="1">
        <v>36.28</v>
      </c>
      <c r="GK8" s="1">
        <v>95.29</v>
      </c>
      <c r="GL8" s="1">
        <v>171.29</v>
      </c>
      <c r="GM8" s="1">
        <v>477.88</v>
      </c>
      <c r="GN8" s="1">
        <v>142.44</v>
      </c>
      <c r="GO8" s="1">
        <v>50.18</v>
      </c>
      <c r="GP8" s="1">
        <v>45.35</v>
      </c>
      <c r="GQ8" s="1">
        <v>145.22999999999999</v>
      </c>
      <c r="GR8" s="1">
        <v>22.92</v>
      </c>
      <c r="GS8" s="1">
        <v>37.94</v>
      </c>
      <c r="GT8" s="1">
        <v>28.92</v>
      </c>
      <c r="GU8" s="1">
        <v>15.42</v>
      </c>
      <c r="GV8" s="1">
        <v>99.85</v>
      </c>
      <c r="GW8" s="1">
        <v>22.48</v>
      </c>
      <c r="GX8" s="1">
        <v>183.27</v>
      </c>
      <c r="GY8" s="1">
        <v>136.96</v>
      </c>
      <c r="GZ8" s="1">
        <v>90.12</v>
      </c>
      <c r="HA8" s="1">
        <v>31.23</v>
      </c>
      <c r="HB8" s="1">
        <v>66.12</v>
      </c>
      <c r="HC8" s="1">
        <v>255.34</v>
      </c>
      <c r="HD8" s="1">
        <v>73</v>
      </c>
      <c r="HE8" s="1">
        <v>115.31</v>
      </c>
      <c r="HF8" s="1">
        <v>235.61</v>
      </c>
      <c r="HG8" s="1">
        <v>12.19</v>
      </c>
      <c r="HH8" s="1">
        <v>76.02</v>
      </c>
      <c r="HI8" s="1">
        <v>39.86</v>
      </c>
      <c r="HJ8" s="1">
        <v>64.680000000000007</v>
      </c>
      <c r="HK8" s="1">
        <v>94.33</v>
      </c>
      <c r="HL8" s="1">
        <v>92.19</v>
      </c>
      <c r="HM8" s="1">
        <v>100.37</v>
      </c>
      <c r="HN8" s="1">
        <v>124.28</v>
      </c>
      <c r="HO8" s="1">
        <v>148.65</v>
      </c>
      <c r="HP8" s="1">
        <v>47.27</v>
      </c>
      <c r="HQ8" s="1">
        <v>442.51</v>
      </c>
      <c r="HR8" s="1">
        <v>126.42</v>
      </c>
      <c r="HS8" s="1">
        <v>74.3</v>
      </c>
      <c r="HT8" s="1">
        <v>214.63</v>
      </c>
      <c r="HU8" s="1">
        <v>21.65</v>
      </c>
      <c r="HV8" s="1">
        <v>41.69</v>
      </c>
      <c r="HW8" s="1">
        <v>75.290000000000006</v>
      </c>
      <c r="HX8" s="1">
        <v>112.38</v>
      </c>
      <c r="HY8" s="1">
        <v>30.39</v>
      </c>
      <c r="HZ8" s="1">
        <v>74.89</v>
      </c>
      <c r="IA8" s="1">
        <v>118.92</v>
      </c>
      <c r="IB8" s="1">
        <v>134.22999999999999</v>
      </c>
      <c r="IC8" s="1">
        <v>135.49</v>
      </c>
      <c r="ID8" s="1">
        <v>23.6</v>
      </c>
      <c r="IE8" s="1">
        <v>16.899999999999999</v>
      </c>
      <c r="IF8" s="1">
        <v>10.050000000000001</v>
      </c>
      <c r="IG8" s="1">
        <v>72.45</v>
      </c>
      <c r="IH8" s="1">
        <v>57.21</v>
      </c>
      <c r="II8" s="1">
        <v>111.67</v>
      </c>
      <c r="IJ8" s="1">
        <v>50.46</v>
      </c>
      <c r="IK8" s="1">
        <v>144.88</v>
      </c>
      <c r="IL8" s="1">
        <v>38.630000000000003</v>
      </c>
      <c r="IM8" s="1">
        <v>78.53</v>
      </c>
      <c r="IN8" s="1">
        <v>111.06</v>
      </c>
      <c r="IO8" s="1">
        <v>109.45</v>
      </c>
      <c r="IP8" s="1">
        <v>45.11</v>
      </c>
      <c r="IQ8" s="1">
        <v>104.01</v>
      </c>
      <c r="IR8" s="1">
        <v>109.87</v>
      </c>
      <c r="IS8" s="1">
        <v>27.46</v>
      </c>
      <c r="IT8" s="1">
        <v>25.44</v>
      </c>
      <c r="IU8" s="1">
        <v>34.549999999999997</v>
      </c>
      <c r="IV8" s="1">
        <v>39.07</v>
      </c>
      <c r="IW8" s="1">
        <v>69.94</v>
      </c>
      <c r="IX8" s="1">
        <v>123.46</v>
      </c>
      <c r="IY8" s="1">
        <v>82.64</v>
      </c>
      <c r="IZ8" s="1">
        <v>142.69999999999999</v>
      </c>
      <c r="JA8" s="1">
        <v>75.52</v>
      </c>
      <c r="JB8" s="1">
        <v>86.9</v>
      </c>
      <c r="JC8" s="1">
        <v>65.03</v>
      </c>
      <c r="JD8" s="1">
        <v>289.81</v>
      </c>
      <c r="JE8" s="1">
        <v>28.35</v>
      </c>
      <c r="JF8" s="1">
        <v>118.87</v>
      </c>
      <c r="JG8" s="1">
        <v>113.27</v>
      </c>
      <c r="JH8" s="1">
        <v>83.19</v>
      </c>
      <c r="JI8" s="1">
        <v>67.09</v>
      </c>
      <c r="JJ8" s="1">
        <v>95.69</v>
      </c>
      <c r="JK8" s="1">
        <v>41.71</v>
      </c>
      <c r="JL8" s="1">
        <v>70.05</v>
      </c>
      <c r="JM8" s="1">
        <v>90.07</v>
      </c>
      <c r="JN8" s="1">
        <v>141.99</v>
      </c>
      <c r="JO8" s="1">
        <v>111.55</v>
      </c>
      <c r="JP8" s="1">
        <v>34.130000000000003</v>
      </c>
      <c r="JQ8" s="1">
        <v>152.47</v>
      </c>
      <c r="JR8" s="1">
        <v>80.69</v>
      </c>
      <c r="JS8" s="1">
        <v>98.01</v>
      </c>
      <c r="JT8" s="1">
        <v>134.54</v>
      </c>
      <c r="JU8" s="1">
        <v>75.12</v>
      </c>
      <c r="JV8" s="1">
        <v>80.849999999999994</v>
      </c>
      <c r="JW8" s="1">
        <v>67.3</v>
      </c>
      <c r="JX8" s="1">
        <v>137.75</v>
      </c>
      <c r="JY8" s="1">
        <v>95.62</v>
      </c>
      <c r="JZ8" s="1">
        <v>97.8</v>
      </c>
      <c r="KA8" s="1">
        <v>77.27</v>
      </c>
      <c r="KB8" s="1">
        <v>64.069999999999993</v>
      </c>
      <c r="KC8" s="1">
        <v>117.89</v>
      </c>
      <c r="KD8" s="1">
        <v>137.16999999999999</v>
      </c>
      <c r="KE8" s="1">
        <v>70.099999999999994</v>
      </c>
      <c r="KF8" s="1">
        <v>31.82</v>
      </c>
      <c r="KG8" s="1">
        <v>430.21</v>
      </c>
      <c r="KH8" s="1">
        <v>67.430000000000007</v>
      </c>
      <c r="KI8" s="1">
        <v>26.547550000000001</v>
      </c>
      <c r="KJ8" s="1">
        <v>125.48</v>
      </c>
      <c r="KK8" s="1">
        <v>63.38</v>
      </c>
      <c r="KL8" s="1">
        <v>17.34</v>
      </c>
      <c r="KM8" s="1">
        <v>89.83</v>
      </c>
      <c r="KN8" s="1">
        <v>245.17</v>
      </c>
      <c r="KO8" s="1">
        <v>58.26</v>
      </c>
      <c r="KP8" s="1">
        <v>84.56</v>
      </c>
      <c r="KQ8" s="1">
        <v>84.96</v>
      </c>
      <c r="KR8" s="1">
        <v>52.59</v>
      </c>
      <c r="KS8" s="1">
        <v>104.6</v>
      </c>
      <c r="KT8" s="1">
        <v>58.52</v>
      </c>
      <c r="KU8" s="1">
        <v>139.80000000000001</v>
      </c>
      <c r="KV8" s="1">
        <v>63.87</v>
      </c>
      <c r="KW8" s="1">
        <v>75.8</v>
      </c>
      <c r="KX8" s="1">
        <v>44.2</v>
      </c>
      <c r="KY8" s="1">
        <v>18.940000000000001</v>
      </c>
      <c r="KZ8" s="1">
        <v>90.95</v>
      </c>
      <c r="LA8" s="1">
        <v>74.989999999999995</v>
      </c>
      <c r="LB8" s="1">
        <v>123.85</v>
      </c>
      <c r="LC8" s="1">
        <v>92.38</v>
      </c>
      <c r="LD8" s="1">
        <v>9.49</v>
      </c>
      <c r="LE8" s="1">
        <v>57.42</v>
      </c>
      <c r="LF8" s="1">
        <v>117.46</v>
      </c>
      <c r="LG8" s="1">
        <v>59.09</v>
      </c>
      <c r="LH8" s="1">
        <v>167.18</v>
      </c>
      <c r="LI8" s="1">
        <v>53.87</v>
      </c>
      <c r="LJ8" s="1">
        <v>25.09</v>
      </c>
      <c r="LK8" s="1">
        <v>470</v>
      </c>
      <c r="LL8" s="1">
        <v>13.67</v>
      </c>
      <c r="LM8" s="1">
        <v>25.87</v>
      </c>
      <c r="LN8" s="1">
        <v>230.86</v>
      </c>
      <c r="LO8" s="1">
        <v>244.76</v>
      </c>
      <c r="LP8" s="1">
        <v>37.799999999999997</v>
      </c>
      <c r="LQ8" s="1">
        <v>15.46</v>
      </c>
      <c r="LR8" s="1">
        <v>189.72</v>
      </c>
      <c r="LS8" s="1">
        <v>29.03</v>
      </c>
      <c r="LT8" s="1">
        <v>18.54</v>
      </c>
      <c r="LU8" s="1">
        <v>230.78</v>
      </c>
      <c r="LV8" s="1">
        <v>106.54</v>
      </c>
      <c r="LW8" s="1">
        <v>79.709999999999994</v>
      </c>
      <c r="LX8" s="1">
        <v>29.68</v>
      </c>
      <c r="LY8" s="1">
        <v>49.16</v>
      </c>
      <c r="LZ8" s="1">
        <v>62.95</v>
      </c>
      <c r="MA8" s="1">
        <v>20.43</v>
      </c>
      <c r="MB8" s="1">
        <v>56.92</v>
      </c>
      <c r="MC8" s="1">
        <v>52.71</v>
      </c>
      <c r="MD8" s="1">
        <v>214.83</v>
      </c>
      <c r="ME8" s="1">
        <v>83.48</v>
      </c>
      <c r="MF8" s="1">
        <v>13.58</v>
      </c>
      <c r="MG8" s="1">
        <v>36.58</v>
      </c>
      <c r="MH8" s="1">
        <v>40.36</v>
      </c>
      <c r="MI8" s="1">
        <v>44.72</v>
      </c>
      <c r="MJ8" s="1">
        <v>45.24</v>
      </c>
      <c r="MK8" s="1">
        <v>102.18</v>
      </c>
      <c r="ML8" s="1">
        <v>130.13</v>
      </c>
      <c r="MM8" s="1">
        <v>51.26</v>
      </c>
      <c r="MN8" s="1">
        <v>83.52</v>
      </c>
      <c r="MO8" s="1">
        <v>84.34</v>
      </c>
      <c r="MP8" s="1">
        <v>35.08</v>
      </c>
      <c r="MQ8" s="1">
        <v>37</v>
      </c>
      <c r="MR8" s="1">
        <v>30.38</v>
      </c>
      <c r="MS8" s="1">
        <v>193.98</v>
      </c>
      <c r="MT8" s="1">
        <v>79.34</v>
      </c>
      <c r="MU8" s="1">
        <v>26.99</v>
      </c>
      <c r="MV8" s="1">
        <v>12.56</v>
      </c>
      <c r="MW8" s="1">
        <v>47.08</v>
      </c>
      <c r="MX8" s="1">
        <v>564.20000000000005</v>
      </c>
      <c r="MY8" s="1">
        <v>74.53</v>
      </c>
      <c r="MZ8" s="1">
        <v>45.55</v>
      </c>
      <c r="NA8" s="1">
        <v>35.619999999999997</v>
      </c>
      <c r="NB8" s="1">
        <v>33.32</v>
      </c>
      <c r="NC8" s="1">
        <v>35.29</v>
      </c>
      <c r="ND8" s="1">
        <v>23.38</v>
      </c>
      <c r="NE8" s="1">
        <v>1186.48</v>
      </c>
      <c r="NF8" s="1">
        <v>1199.0999999999999</v>
      </c>
      <c r="NG8" s="1">
        <v>101.11</v>
      </c>
      <c r="NH8" s="1">
        <v>14.57</v>
      </c>
      <c r="NI8" s="1">
        <v>123.69</v>
      </c>
      <c r="NJ8" s="1">
        <v>30.26</v>
      </c>
      <c r="NK8" s="1">
        <v>70.37</v>
      </c>
      <c r="NL8" s="1">
        <v>68.72</v>
      </c>
      <c r="NM8" s="1">
        <v>137.62</v>
      </c>
      <c r="NN8" s="1">
        <v>237.56</v>
      </c>
      <c r="NO8" s="1">
        <v>23.42</v>
      </c>
      <c r="NP8" s="1">
        <v>88.08</v>
      </c>
      <c r="NQ8" s="1">
        <v>96.93</v>
      </c>
      <c r="NR8" s="1">
        <v>355.62</v>
      </c>
      <c r="NS8" s="1">
        <v>75.88</v>
      </c>
      <c r="NT8" s="1">
        <v>28.2</v>
      </c>
      <c r="NU8" s="1">
        <v>37.130000000000003</v>
      </c>
      <c r="NV8" s="1">
        <v>100.09</v>
      </c>
      <c r="NW8" s="1">
        <v>16.399999999999999</v>
      </c>
      <c r="NX8" s="1">
        <v>17.850000000000001</v>
      </c>
      <c r="NY8" s="1">
        <v>133.79</v>
      </c>
      <c r="NZ8" s="1">
        <v>26.64</v>
      </c>
      <c r="OA8" s="1">
        <v>204.15</v>
      </c>
      <c r="OB8" s="1">
        <v>44.18</v>
      </c>
      <c r="OC8" s="1">
        <v>35.81</v>
      </c>
      <c r="OD8" s="1">
        <v>92.35</v>
      </c>
      <c r="OE8" s="1">
        <v>75.75</v>
      </c>
      <c r="OF8" s="1">
        <v>65.41</v>
      </c>
      <c r="OG8" s="1">
        <v>73.84</v>
      </c>
      <c r="OH8" s="1">
        <v>32.67</v>
      </c>
      <c r="OI8" s="1">
        <v>130.08000000000001</v>
      </c>
      <c r="OJ8" s="1">
        <v>50.05</v>
      </c>
      <c r="OK8" s="1">
        <v>244.57</v>
      </c>
      <c r="OL8" s="1">
        <v>48.86</v>
      </c>
      <c r="OM8" s="1">
        <v>56.24</v>
      </c>
      <c r="ON8" s="1">
        <v>75.72</v>
      </c>
      <c r="OO8" s="1">
        <v>44.07</v>
      </c>
      <c r="OP8" s="1">
        <v>39.04</v>
      </c>
      <c r="OQ8" s="1">
        <v>154.90513999999999</v>
      </c>
      <c r="OR8" s="1">
        <v>64.53</v>
      </c>
      <c r="OS8" s="1">
        <v>16.59</v>
      </c>
      <c r="OT8" s="1">
        <v>33.03</v>
      </c>
      <c r="OU8" s="1">
        <v>24.68</v>
      </c>
      <c r="OV8" s="1">
        <v>29.07</v>
      </c>
      <c r="OW8" s="1">
        <v>26.3</v>
      </c>
      <c r="OX8" s="1">
        <v>95.27</v>
      </c>
      <c r="OY8" s="1">
        <v>40.340000000000003</v>
      </c>
      <c r="OZ8" s="1">
        <v>162.68</v>
      </c>
      <c r="PA8" s="1">
        <v>80.650000000000006</v>
      </c>
      <c r="PB8" s="1">
        <v>21.24</v>
      </c>
      <c r="PC8" s="1">
        <v>102.87</v>
      </c>
      <c r="PD8" s="1">
        <v>28.22</v>
      </c>
      <c r="PE8" s="1">
        <v>127.43</v>
      </c>
      <c r="PF8" s="1">
        <v>332.88</v>
      </c>
      <c r="PG8" s="1">
        <v>30.34</v>
      </c>
      <c r="PH8" s="1">
        <v>66.31</v>
      </c>
      <c r="PI8" s="1">
        <v>195.66</v>
      </c>
      <c r="PJ8" s="1">
        <v>57.63</v>
      </c>
      <c r="PK8" s="1">
        <v>61.12</v>
      </c>
      <c r="PL8" s="1">
        <v>146.66</v>
      </c>
      <c r="PM8" s="1">
        <v>76.709999999999994</v>
      </c>
      <c r="PN8" s="1">
        <v>301.64999999999998</v>
      </c>
      <c r="PO8" s="1">
        <v>245.65</v>
      </c>
      <c r="PP8" s="1">
        <v>152.69</v>
      </c>
      <c r="PQ8" s="1">
        <v>127.72</v>
      </c>
      <c r="PR8" s="1">
        <v>20.2</v>
      </c>
      <c r="PS8" s="1">
        <v>346.35</v>
      </c>
      <c r="PT8" s="1">
        <v>74.23</v>
      </c>
      <c r="PU8" s="1">
        <v>55.03</v>
      </c>
      <c r="PV8" s="1">
        <v>102.59</v>
      </c>
      <c r="PW8" s="1">
        <v>47.72</v>
      </c>
      <c r="PX8" s="1">
        <v>218.69</v>
      </c>
      <c r="PY8" s="1">
        <v>23.24</v>
      </c>
      <c r="PZ8" s="1">
        <v>45.06</v>
      </c>
      <c r="QA8" s="1">
        <v>51.43</v>
      </c>
      <c r="QB8" s="1">
        <v>22.63</v>
      </c>
      <c r="QC8" s="1">
        <v>161.08000000000001</v>
      </c>
      <c r="QD8" s="1">
        <v>125.95</v>
      </c>
      <c r="QE8" s="1">
        <v>103.03</v>
      </c>
      <c r="QF8" s="1">
        <v>36.54</v>
      </c>
      <c r="QG8" s="1">
        <v>536.72</v>
      </c>
      <c r="QH8" s="1">
        <v>153.49</v>
      </c>
      <c r="QI8" s="1">
        <v>59.03</v>
      </c>
      <c r="QJ8" s="1">
        <v>141.36000000000001</v>
      </c>
      <c r="QK8" s="1">
        <v>24.6</v>
      </c>
      <c r="QL8" s="1">
        <v>171.3</v>
      </c>
      <c r="QM8" s="1">
        <v>36.97</v>
      </c>
      <c r="QN8" s="1">
        <v>123.07</v>
      </c>
      <c r="QO8" s="1">
        <v>29.63</v>
      </c>
      <c r="QP8" s="1">
        <v>19.07</v>
      </c>
      <c r="QQ8" s="1">
        <v>38.270000000000003</v>
      </c>
      <c r="QR8" s="1">
        <v>72.680000000000007</v>
      </c>
      <c r="QS8" s="1">
        <v>23.53</v>
      </c>
      <c r="QT8" s="1">
        <v>157.97999999999999</v>
      </c>
      <c r="QU8" s="1">
        <v>149.11000000000001</v>
      </c>
      <c r="QV8" s="1">
        <v>135.86000000000001</v>
      </c>
      <c r="QW8" s="1">
        <v>27.99</v>
      </c>
      <c r="QX8" s="1">
        <v>114.59</v>
      </c>
      <c r="QY8" s="1">
        <v>62.6</v>
      </c>
      <c r="QZ8" s="1">
        <v>64.83</v>
      </c>
      <c r="RA8" s="1">
        <v>72.7</v>
      </c>
      <c r="RB8" s="1">
        <v>63.61</v>
      </c>
      <c r="RC8" s="1">
        <v>22.95</v>
      </c>
      <c r="RD8" s="1">
        <v>83.95</v>
      </c>
      <c r="RE8" s="1">
        <v>21.33</v>
      </c>
      <c r="RF8" s="1">
        <v>65.55</v>
      </c>
      <c r="RG8" s="1">
        <v>57</v>
      </c>
      <c r="RH8" s="1">
        <v>17.22</v>
      </c>
      <c r="RI8" s="1">
        <v>118.83</v>
      </c>
      <c r="RJ8" s="1">
        <v>116.69</v>
      </c>
      <c r="RK8" s="1">
        <v>17.79</v>
      </c>
      <c r="RL8" s="1">
        <v>78.86</v>
      </c>
      <c r="RM8" s="1">
        <v>35.25</v>
      </c>
      <c r="RN8" s="1">
        <v>45.38</v>
      </c>
      <c r="RO8" s="1">
        <v>73.239999999999995</v>
      </c>
      <c r="RP8" s="1">
        <v>8.69</v>
      </c>
      <c r="RQ8" s="1">
        <v>31.96</v>
      </c>
      <c r="RR8" s="1">
        <v>71.930000000000007</v>
      </c>
      <c r="RS8" s="1">
        <v>81.08</v>
      </c>
      <c r="RT8" s="1">
        <v>117.12</v>
      </c>
      <c r="RU8" s="1">
        <v>50.27</v>
      </c>
      <c r="RV8" s="1">
        <v>77.290000000000006</v>
      </c>
      <c r="RW8" s="1">
        <v>46.95</v>
      </c>
      <c r="RX8" s="1">
        <v>26.48</v>
      </c>
      <c r="RY8" s="1">
        <v>80.569999999999993</v>
      </c>
      <c r="RZ8" s="1">
        <v>80.760000000000005</v>
      </c>
      <c r="SA8" s="1">
        <v>70.73</v>
      </c>
      <c r="SB8" s="1">
        <v>159.9</v>
      </c>
      <c r="SC8" s="1">
        <v>93.24</v>
      </c>
      <c r="SD8" s="1">
        <v>46.08</v>
      </c>
      <c r="SE8" s="1">
        <v>52.52</v>
      </c>
      <c r="SF8" s="1">
        <v>42.58</v>
      </c>
      <c r="SG8" s="1">
        <v>224.27</v>
      </c>
      <c r="SH8" s="1">
        <v>23.04</v>
      </c>
      <c r="SI8" s="1">
        <v>22.14</v>
      </c>
      <c r="SJ8" s="1">
        <v>168.9</v>
      </c>
      <c r="SK8" s="1">
        <v>225.97</v>
      </c>
      <c r="SL8" s="1">
        <v>34.01</v>
      </c>
      <c r="SM8" s="1">
        <v>211</v>
      </c>
      <c r="SN8" s="1">
        <v>105.72</v>
      </c>
      <c r="SO8" s="1">
        <v>31.37</v>
      </c>
      <c r="SP8" s="1">
        <v>321.33</v>
      </c>
      <c r="SQ8" s="1">
        <v>66.62</v>
      </c>
      <c r="SR8" s="1">
        <v>66.709999999999994</v>
      </c>
      <c r="SS8" s="1">
        <v>43.73</v>
      </c>
      <c r="ST8" s="1">
        <v>82.6</v>
      </c>
      <c r="SU8" s="1">
        <v>117.91</v>
      </c>
      <c r="SV8" s="1">
        <v>108.41</v>
      </c>
      <c r="SW8" s="1">
        <v>65.55</v>
      </c>
      <c r="SX8" s="1">
        <v>43.37</v>
      </c>
      <c r="SY8" s="1">
        <v>172.04</v>
      </c>
      <c r="SZ8" s="1">
        <v>97.79</v>
      </c>
      <c r="TA8" s="1">
        <v>119.3</v>
      </c>
      <c r="TB8" s="1">
        <v>46.02</v>
      </c>
      <c r="TC8" s="1">
        <v>46.28</v>
      </c>
      <c r="TD8" s="1">
        <v>152.74</v>
      </c>
      <c r="TE8" s="1">
        <v>61.4</v>
      </c>
      <c r="TF8" s="1">
        <v>63.11</v>
      </c>
      <c r="TG8" s="1">
        <v>67.3</v>
      </c>
      <c r="TH8" s="1">
        <v>111.67</v>
      </c>
      <c r="TI8" s="1">
        <v>49.41</v>
      </c>
      <c r="TJ8" s="1">
        <v>35.799999999999997</v>
      </c>
      <c r="TK8" s="1">
        <v>211.16</v>
      </c>
      <c r="TL8" s="1">
        <v>103.51</v>
      </c>
      <c r="TM8" s="1">
        <v>57.31</v>
      </c>
      <c r="TN8" s="1">
        <v>92.16</v>
      </c>
      <c r="TO8" s="1">
        <v>56.89</v>
      </c>
      <c r="TP8" s="1">
        <v>125.01</v>
      </c>
      <c r="TQ8" s="1">
        <v>38.119999999999997</v>
      </c>
      <c r="TR8" s="1">
        <v>118.82</v>
      </c>
      <c r="TS8" s="1">
        <v>15.3</v>
      </c>
      <c r="TT8" s="1">
        <v>163.24</v>
      </c>
      <c r="TU8" s="1">
        <v>85.14</v>
      </c>
      <c r="TV8" s="1">
        <v>123.43</v>
      </c>
      <c r="TW8" s="1">
        <v>176.1</v>
      </c>
      <c r="TX8" s="1">
        <v>53.72</v>
      </c>
      <c r="TY8" s="1">
        <v>47.82</v>
      </c>
      <c r="TZ8" s="1">
        <v>43.49</v>
      </c>
      <c r="UA8" s="1">
        <v>96.04</v>
      </c>
      <c r="UB8" s="1">
        <v>28.04</v>
      </c>
      <c r="UC8" s="1">
        <v>46.33</v>
      </c>
      <c r="UD8" s="1">
        <v>7.72</v>
      </c>
      <c r="UE8" s="1">
        <v>27.66</v>
      </c>
      <c r="UF8" s="1">
        <v>191</v>
      </c>
      <c r="UG8" s="1">
        <v>47.1</v>
      </c>
      <c r="UH8" s="1">
        <v>125.49</v>
      </c>
      <c r="UI8" s="1">
        <v>15.99</v>
      </c>
      <c r="UJ8" s="1">
        <v>127.73</v>
      </c>
      <c r="UK8" s="1">
        <v>1203.1199999999999</v>
      </c>
      <c r="UL8" s="1">
        <v>92.6</v>
      </c>
      <c r="UM8" s="1">
        <v>191.19</v>
      </c>
      <c r="UN8" s="1">
        <v>199.6</v>
      </c>
      <c r="UO8" s="1">
        <v>84.89</v>
      </c>
      <c r="UP8" s="1">
        <v>211.83</v>
      </c>
      <c r="UQ8" s="1">
        <v>61.45</v>
      </c>
      <c r="UR8" s="1">
        <v>60.65</v>
      </c>
      <c r="US8" s="1">
        <v>137.47999999999999</v>
      </c>
      <c r="UT8" s="1">
        <v>141.21</v>
      </c>
      <c r="UU8" s="1">
        <v>30.51</v>
      </c>
      <c r="UV8" s="1">
        <v>83.94</v>
      </c>
      <c r="UW8" s="1">
        <v>14.99</v>
      </c>
      <c r="UX8" s="1">
        <v>149.30000000000001</v>
      </c>
      <c r="UY8" s="1">
        <v>68.62</v>
      </c>
      <c r="UZ8" s="1">
        <v>21.21</v>
      </c>
      <c r="VA8" s="1">
        <v>20.48</v>
      </c>
      <c r="VB8" s="1">
        <v>48.72</v>
      </c>
      <c r="VC8" s="1">
        <v>178.52</v>
      </c>
      <c r="VD8" s="1">
        <v>108.49</v>
      </c>
      <c r="VE8" s="1">
        <v>302.12</v>
      </c>
      <c r="VF8" s="1">
        <v>127.42</v>
      </c>
      <c r="VG8" s="1">
        <v>87.58</v>
      </c>
      <c r="VH8" s="1">
        <v>179.73</v>
      </c>
      <c r="VI8" s="1">
        <v>50.53</v>
      </c>
      <c r="VJ8" s="1">
        <v>586.76</v>
      </c>
      <c r="VK8" s="1">
        <v>289.73</v>
      </c>
      <c r="VL8" s="1">
        <v>49.54</v>
      </c>
      <c r="VM8" s="1">
        <v>30.36</v>
      </c>
      <c r="VN8" s="1">
        <v>60.39</v>
      </c>
      <c r="VO8" s="1">
        <v>39.479999999999997</v>
      </c>
      <c r="VP8" s="1">
        <v>47.95</v>
      </c>
      <c r="VQ8" s="1">
        <v>13.85</v>
      </c>
      <c r="VR8" s="1">
        <v>121.16</v>
      </c>
      <c r="VS8" s="1">
        <v>29.83</v>
      </c>
      <c r="VT8" s="1">
        <v>6.05</v>
      </c>
      <c r="VU8" s="1">
        <v>52.98</v>
      </c>
      <c r="VV8" s="1">
        <v>28.26</v>
      </c>
      <c r="VW8" s="1">
        <v>94.5</v>
      </c>
      <c r="VX8" s="1">
        <v>141.18</v>
      </c>
      <c r="VY8" s="1">
        <v>171.62</v>
      </c>
      <c r="VZ8" s="1">
        <v>30.13</v>
      </c>
      <c r="WA8" s="1">
        <v>396.39</v>
      </c>
      <c r="WB8" s="1">
        <v>55.76</v>
      </c>
      <c r="WC8" s="1">
        <v>341.18</v>
      </c>
      <c r="WD8" s="1">
        <v>27.62</v>
      </c>
      <c r="WE8" s="1">
        <v>27.54</v>
      </c>
      <c r="WF8" s="1">
        <v>79.92</v>
      </c>
      <c r="WG8" s="1">
        <v>67.56</v>
      </c>
      <c r="WH8" s="1">
        <v>26.37</v>
      </c>
      <c r="WI8" s="1">
        <v>10.54</v>
      </c>
      <c r="WJ8" s="1">
        <v>45.96</v>
      </c>
      <c r="WK8" s="1">
        <v>296.75</v>
      </c>
      <c r="WL8" s="1">
        <v>46.26</v>
      </c>
      <c r="WM8" s="1">
        <v>190.76</v>
      </c>
      <c r="WN8" s="1">
        <v>35.270000000000003</v>
      </c>
      <c r="WO8" s="1">
        <v>18.68</v>
      </c>
      <c r="WP8" s="1">
        <v>174.98</v>
      </c>
      <c r="WQ8" s="1">
        <v>83.32</v>
      </c>
      <c r="WR8" s="1">
        <v>53.09</v>
      </c>
      <c r="WS8" s="1">
        <v>106.99</v>
      </c>
      <c r="WT8" s="1">
        <v>16.010000000000002</v>
      </c>
      <c r="WU8" s="1">
        <v>63.63</v>
      </c>
      <c r="WV8" s="1">
        <v>80.760000000000005</v>
      </c>
      <c r="WW8" s="1">
        <v>278.42</v>
      </c>
      <c r="WX8" s="1">
        <v>2655.87</v>
      </c>
      <c r="WY8" s="1">
        <v>21.87</v>
      </c>
      <c r="WZ8" s="1">
        <v>13.4</v>
      </c>
      <c r="XA8" s="1">
        <v>12.88</v>
      </c>
      <c r="XB8" s="1">
        <v>93.88</v>
      </c>
      <c r="XC8" s="1">
        <v>10.89</v>
      </c>
      <c r="XD8" s="1">
        <v>58.63</v>
      </c>
      <c r="XE8" s="1">
        <v>56.97</v>
      </c>
      <c r="XF8" s="1">
        <v>158.78</v>
      </c>
      <c r="XG8" s="1">
        <v>30.42</v>
      </c>
      <c r="XH8" s="1">
        <v>37.28</v>
      </c>
      <c r="XI8" s="1">
        <v>32.82</v>
      </c>
      <c r="XJ8" s="1">
        <v>17.95</v>
      </c>
      <c r="XK8" s="1">
        <v>66.08</v>
      </c>
      <c r="XL8" s="1">
        <v>59.88</v>
      </c>
      <c r="XM8" s="1">
        <v>127.65</v>
      </c>
      <c r="XN8" s="1">
        <v>30.95</v>
      </c>
      <c r="XO8" s="1">
        <v>68.7</v>
      </c>
      <c r="XP8" s="1">
        <v>36.03</v>
      </c>
      <c r="XQ8" s="1">
        <v>20.49</v>
      </c>
      <c r="XR8" s="1">
        <v>48.04</v>
      </c>
      <c r="XS8" s="1">
        <v>22.52</v>
      </c>
      <c r="XT8" s="1">
        <v>340.86</v>
      </c>
      <c r="XU8" s="1">
        <v>70.58</v>
      </c>
      <c r="XV8" s="1">
        <v>20.12</v>
      </c>
      <c r="XW8" s="1">
        <v>79.14</v>
      </c>
      <c r="XX8" s="1">
        <v>40.5</v>
      </c>
      <c r="XY8" s="1">
        <v>50.9</v>
      </c>
      <c r="XZ8" s="1">
        <v>52.58</v>
      </c>
      <c r="YA8" s="1">
        <v>13.22</v>
      </c>
      <c r="YB8" s="1">
        <v>222.23</v>
      </c>
      <c r="YC8" s="1">
        <v>148.41999999999999</v>
      </c>
      <c r="YD8" s="1">
        <v>73.819999999999993</v>
      </c>
      <c r="YE8" s="1">
        <v>75.099999999999994</v>
      </c>
      <c r="YF8" s="1">
        <v>18.64</v>
      </c>
      <c r="YG8" s="1">
        <v>52.23</v>
      </c>
      <c r="YH8" s="1">
        <v>69.91</v>
      </c>
      <c r="YI8" s="1">
        <v>47</v>
      </c>
      <c r="YJ8" s="1">
        <v>26.7</v>
      </c>
      <c r="YK8" s="1">
        <v>52.93</v>
      </c>
      <c r="YL8" s="1">
        <v>62.55</v>
      </c>
      <c r="YM8" s="1">
        <v>138.75</v>
      </c>
      <c r="YN8" s="1">
        <v>113.12</v>
      </c>
      <c r="YO8" s="1">
        <v>41.85</v>
      </c>
      <c r="YP8" s="1">
        <v>56</v>
      </c>
      <c r="YQ8" s="1">
        <v>115.87</v>
      </c>
      <c r="YR8" s="1">
        <v>83.29</v>
      </c>
      <c r="YS8" s="1">
        <v>68.790000000000006</v>
      </c>
      <c r="YT8" s="1">
        <v>15.7</v>
      </c>
      <c r="YU8" s="1">
        <v>176.56</v>
      </c>
      <c r="YV8" s="1">
        <v>28.52</v>
      </c>
      <c r="YW8" s="1">
        <v>112.48</v>
      </c>
      <c r="YX8" s="1">
        <v>43.92</v>
      </c>
      <c r="YY8" s="1">
        <v>33.64</v>
      </c>
      <c r="YZ8" s="1">
        <v>111.75</v>
      </c>
      <c r="ZA8" s="1">
        <v>93.06</v>
      </c>
      <c r="ZB8" s="1">
        <v>67.239999999999995</v>
      </c>
      <c r="ZC8" s="1">
        <v>78.790000000000006</v>
      </c>
      <c r="ZD8" s="1">
        <v>144.18</v>
      </c>
      <c r="ZE8" s="1">
        <v>65.099999999999994</v>
      </c>
      <c r="ZF8" s="1">
        <v>43.47</v>
      </c>
      <c r="ZG8" s="1">
        <v>80.040000000000006</v>
      </c>
      <c r="ZH8" s="1">
        <v>102.69</v>
      </c>
      <c r="ZI8" s="1">
        <v>167.53</v>
      </c>
      <c r="ZJ8" s="1">
        <v>97.2</v>
      </c>
      <c r="ZK8" s="1">
        <v>18.649999999999999</v>
      </c>
      <c r="ZL8" s="1">
        <v>110.6</v>
      </c>
      <c r="ZM8" s="1">
        <v>30.62</v>
      </c>
      <c r="ZN8" s="1">
        <v>107.18</v>
      </c>
      <c r="ZO8" s="1">
        <v>77.05</v>
      </c>
      <c r="ZP8" s="1">
        <v>99.72</v>
      </c>
      <c r="ZQ8" s="1">
        <v>215.7</v>
      </c>
      <c r="ZR8" s="1">
        <v>27.45</v>
      </c>
      <c r="ZS8" s="1">
        <v>117.99</v>
      </c>
      <c r="ZT8" s="1">
        <v>96.77</v>
      </c>
      <c r="ZU8" s="1">
        <v>16.46</v>
      </c>
      <c r="ZV8" s="1">
        <v>136.94</v>
      </c>
      <c r="ZW8" s="1">
        <v>34.159999999999997</v>
      </c>
      <c r="ZX8" s="1">
        <v>156.13999999999999</v>
      </c>
      <c r="ZY8" s="1">
        <v>169.22</v>
      </c>
      <c r="ZZ8" s="1">
        <v>89.05</v>
      </c>
      <c r="AAA8" s="1">
        <v>70.89</v>
      </c>
      <c r="AAB8" s="1">
        <v>9.86</v>
      </c>
      <c r="AAC8" s="1">
        <v>38.25</v>
      </c>
      <c r="AAD8" s="1">
        <v>20.73</v>
      </c>
      <c r="AAE8" s="1">
        <v>79.680000000000007</v>
      </c>
      <c r="AAF8" s="1">
        <v>77.400000000000006</v>
      </c>
      <c r="AAG8" s="1">
        <v>83.65</v>
      </c>
      <c r="AAH8" s="1">
        <v>120.84</v>
      </c>
      <c r="AAI8" s="1">
        <v>221.1</v>
      </c>
      <c r="AAJ8" s="1">
        <v>65.88</v>
      </c>
      <c r="AAK8" s="1">
        <v>406.94</v>
      </c>
      <c r="AAL8" s="1">
        <v>13.46</v>
      </c>
      <c r="AAM8" s="1">
        <v>19.93</v>
      </c>
      <c r="AAN8" s="1">
        <v>143.18</v>
      </c>
      <c r="AAO8" s="1">
        <v>74.16</v>
      </c>
      <c r="AAP8" s="1">
        <v>74.08</v>
      </c>
      <c r="AAQ8" s="1">
        <v>144.28</v>
      </c>
      <c r="AAR8" s="1">
        <v>11.2</v>
      </c>
      <c r="AAS8" s="1">
        <v>93.28</v>
      </c>
      <c r="AAT8" s="1">
        <v>131.18</v>
      </c>
      <c r="AAU8" s="1">
        <v>20.62</v>
      </c>
      <c r="AAV8" s="1">
        <v>111.98</v>
      </c>
      <c r="AAW8" s="1">
        <v>92.6</v>
      </c>
      <c r="AAX8" s="1">
        <v>132.51</v>
      </c>
      <c r="AAY8" s="1">
        <v>181.96</v>
      </c>
      <c r="AAZ8" s="1">
        <v>60.42</v>
      </c>
      <c r="ABA8" s="1">
        <v>301.77</v>
      </c>
      <c r="ABB8" s="1">
        <v>97.46</v>
      </c>
      <c r="ABC8" s="1">
        <v>59.85</v>
      </c>
      <c r="ABD8" s="1">
        <v>12.59</v>
      </c>
      <c r="ABE8" s="1">
        <v>67.64</v>
      </c>
      <c r="ABF8" s="1">
        <v>15.63</v>
      </c>
      <c r="ABG8" s="1">
        <v>88.03</v>
      </c>
      <c r="ABH8" s="1">
        <v>73.98</v>
      </c>
      <c r="ABI8" s="1">
        <v>198.03</v>
      </c>
      <c r="ABJ8" s="1">
        <v>34.51</v>
      </c>
      <c r="ABK8" s="1">
        <v>6.08</v>
      </c>
      <c r="ABL8" s="1">
        <v>25.72</v>
      </c>
      <c r="ABM8" s="1">
        <v>163.81</v>
      </c>
      <c r="ABN8" s="1">
        <v>47.33</v>
      </c>
      <c r="ABO8" s="1">
        <v>156.72999999999999</v>
      </c>
      <c r="ABP8" s="1">
        <v>117.41</v>
      </c>
      <c r="ABQ8" s="1">
        <v>53.79</v>
      </c>
      <c r="ABR8" s="1">
        <v>21.69</v>
      </c>
      <c r="ABS8" s="1">
        <v>42.21</v>
      </c>
      <c r="ABT8" s="1">
        <v>37.69</v>
      </c>
      <c r="ABU8" s="1">
        <v>50.52</v>
      </c>
      <c r="ABV8" s="1">
        <v>41.95</v>
      </c>
      <c r="ABW8" s="1">
        <v>3648.25</v>
      </c>
      <c r="ABX8" s="1">
        <v>40.46</v>
      </c>
      <c r="ABY8" s="1">
        <v>63.18</v>
      </c>
      <c r="ABZ8" s="1">
        <v>40.231144</v>
      </c>
      <c r="ACA8" s="1">
        <v>27.32</v>
      </c>
      <c r="ACB8" s="1">
        <v>76.959999999999994</v>
      </c>
      <c r="ACC8" s="1">
        <v>461.66</v>
      </c>
      <c r="ACD8" s="1">
        <v>7</v>
      </c>
      <c r="ACE8" s="1">
        <v>13.94</v>
      </c>
      <c r="ACF8" s="1">
        <v>325.73</v>
      </c>
      <c r="ACG8" s="1">
        <v>68.44</v>
      </c>
      <c r="ACH8" s="1">
        <v>107.15</v>
      </c>
      <c r="ACI8" s="1">
        <v>28.69</v>
      </c>
      <c r="ACJ8" s="1">
        <v>61.02</v>
      </c>
      <c r="ACK8" s="1">
        <v>103</v>
      </c>
      <c r="ACL8" s="1">
        <v>27.18</v>
      </c>
      <c r="ACM8" s="1">
        <v>11.84</v>
      </c>
      <c r="ACN8" s="1">
        <v>30.71</v>
      </c>
      <c r="ACO8" s="1">
        <v>75.72</v>
      </c>
      <c r="ACP8" s="1">
        <v>181.01</v>
      </c>
      <c r="ACQ8" s="1">
        <v>26.95</v>
      </c>
      <c r="ACR8" s="1">
        <v>19.010000000000002</v>
      </c>
      <c r="ACS8" s="1">
        <v>100.67</v>
      </c>
      <c r="ACT8" s="1">
        <v>50.09</v>
      </c>
      <c r="ACU8" s="1">
        <v>44.66</v>
      </c>
      <c r="ACV8" s="1">
        <v>56.59</v>
      </c>
      <c r="ACW8" s="1">
        <v>85.93</v>
      </c>
      <c r="ACX8" s="1">
        <v>182.41</v>
      </c>
      <c r="ACY8" s="1">
        <v>204.99</v>
      </c>
      <c r="ACZ8" s="1">
        <v>121.93</v>
      </c>
      <c r="ADA8" s="1">
        <v>85.46</v>
      </c>
      <c r="ADB8" s="1">
        <v>87.2</v>
      </c>
      <c r="ADC8" s="1">
        <v>8.42</v>
      </c>
      <c r="ADD8" s="1">
        <v>61.87</v>
      </c>
      <c r="ADE8" s="1">
        <v>118.14</v>
      </c>
      <c r="ADF8" s="1">
        <v>140.76</v>
      </c>
      <c r="ADG8" s="1">
        <v>55.13</v>
      </c>
      <c r="ADH8" s="1">
        <v>52.43</v>
      </c>
      <c r="ADI8" s="1">
        <v>19.940000000000001</v>
      </c>
      <c r="ADJ8" s="1">
        <v>112.97</v>
      </c>
      <c r="ADK8" s="1">
        <v>74.45</v>
      </c>
      <c r="ADL8" s="1">
        <v>23.05</v>
      </c>
      <c r="ADM8" s="1">
        <v>46.8</v>
      </c>
      <c r="ADN8" s="1">
        <v>29.08</v>
      </c>
      <c r="ADO8" s="1">
        <v>87.26</v>
      </c>
      <c r="ADP8" s="1">
        <v>22.38</v>
      </c>
      <c r="ADQ8" s="1">
        <v>209.75</v>
      </c>
      <c r="ADR8" s="1">
        <v>100.9</v>
      </c>
      <c r="ADS8" s="1">
        <v>11.28</v>
      </c>
      <c r="ADT8" s="1">
        <v>142.35</v>
      </c>
      <c r="ADU8" s="1">
        <v>89.75</v>
      </c>
      <c r="ADV8" s="1">
        <v>32.01</v>
      </c>
      <c r="ADW8" s="1">
        <v>168.04</v>
      </c>
      <c r="ADX8" s="1">
        <v>19.88</v>
      </c>
      <c r="ADY8" s="1">
        <v>75</v>
      </c>
      <c r="ADZ8" s="1">
        <v>32.020000000000003</v>
      </c>
      <c r="AEA8" s="1">
        <v>65.650000000000006</v>
      </c>
      <c r="AEB8" s="1">
        <v>90.4</v>
      </c>
      <c r="AEC8" s="1">
        <v>25.53</v>
      </c>
      <c r="AED8" s="1">
        <v>63.77</v>
      </c>
      <c r="AEE8" s="1">
        <v>39.08</v>
      </c>
      <c r="AEF8" s="1">
        <v>351.71</v>
      </c>
      <c r="AEG8" s="1">
        <v>29.58</v>
      </c>
      <c r="AEH8" s="1">
        <v>241.6</v>
      </c>
      <c r="AEI8" s="1">
        <v>87.61</v>
      </c>
      <c r="AEJ8" s="1">
        <v>189.2</v>
      </c>
      <c r="AEK8" s="1">
        <v>40.909999999999997</v>
      </c>
      <c r="AEL8" s="1">
        <v>38.5</v>
      </c>
      <c r="AEM8" s="1">
        <v>15.93</v>
      </c>
      <c r="AEN8" s="1">
        <v>242.52</v>
      </c>
      <c r="AEO8" s="1">
        <v>88.6</v>
      </c>
      <c r="AEP8" s="1">
        <v>123.72</v>
      </c>
      <c r="AEQ8" s="1">
        <v>97.03</v>
      </c>
      <c r="AER8" s="1">
        <v>53.18</v>
      </c>
      <c r="AES8" s="1">
        <v>120.72</v>
      </c>
      <c r="AET8" s="1">
        <v>55.564999999999998</v>
      </c>
      <c r="AEU8" s="1">
        <v>48.6</v>
      </c>
      <c r="AEV8" s="1">
        <v>89.1</v>
      </c>
      <c r="AEW8" s="1">
        <v>236.37</v>
      </c>
      <c r="AEX8" s="1">
        <v>65.709999999999994</v>
      </c>
      <c r="AEY8" s="1">
        <v>37.4</v>
      </c>
      <c r="AEZ8" s="1">
        <v>50.43</v>
      </c>
      <c r="AFA8" s="1">
        <v>55.89</v>
      </c>
      <c r="AFB8" s="1">
        <v>37.549999999999997</v>
      </c>
      <c r="AFC8" s="1">
        <v>54.67</v>
      </c>
      <c r="AFD8" s="1">
        <v>51.2</v>
      </c>
      <c r="AFE8" s="1">
        <v>42.14</v>
      </c>
      <c r="AFF8" s="1">
        <v>26.042006000000001</v>
      </c>
      <c r="AFG8" s="1">
        <v>114.5</v>
      </c>
      <c r="AFH8" s="1">
        <v>75.34</v>
      </c>
      <c r="AFI8" s="1">
        <v>132.59</v>
      </c>
      <c r="AFJ8" s="1">
        <v>90.19</v>
      </c>
      <c r="AFK8" s="1">
        <v>280.74</v>
      </c>
      <c r="AFL8" s="1">
        <v>62.5</v>
      </c>
      <c r="AFM8" s="1">
        <v>34.93</v>
      </c>
      <c r="AFN8" s="1">
        <v>96.52</v>
      </c>
      <c r="AFO8" s="1">
        <v>62.31</v>
      </c>
      <c r="AFP8" s="1">
        <v>128.9</v>
      </c>
      <c r="AFQ8" s="1">
        <v>81.709999999999994</v>
      </c>
      <c r="AFR8" s="1">
        <v>15.76</v>
      </c>
      <c r="AFS8" s="1">
        <v>85.51</v>
      </c>
      <c r="AFT8" s="1">
        <v>32.729999999999997</v>
      </c>
      <c r="AFU8" s="1">
        <v>111.13</v>
      </c>
      <c r="AFV8" s="1">
        <v>69.83</v>
      </c>
      <c r="AFW8" s="1">
        <v>246.19</v>
      </c>
      <c r="AFX8" s="1">
        <v>19.190000000000001</v>
      </c>
      <c r="AFY8" s="1">
        <v>20.45</v>
      </c>
      <c r="AFZ8" s="1">
        <v>88.19</v>
      </c>
      <c r="AGA8" s="1">
        <v>89.24</v>
      </c>
      <c r="AGB8" s="1">
        <v>39.979999999999997</v>
      </c>
      <c r="AGC8" s="1">
        <v>51.81</v>
      </c>
      <c r="AGD8" s="1">
        <v>54.65</v>
      </c>
      <c r="AGE8" s="1">
        <v>365.82</v>
      </c>
      <c r="AGF8" s="1">
        <v>127.11</v>
      </c>
      <c r="AGG8" s="1">
        <v>274.93</v>
      </c>
      <c r="AGH8" s="1">
        <v>306.61</v>
      </c>
      <c r="AGI8" s="1">
        <v>21.8</v>
      </c>
      <c r="AGJ8" s="1">
        <v>267.64</v>
      </c>
      <c r="AGK8" s="1">
        <v>20.05</v>
      </c>
      <c r="AGL8" s="1">
        <v>37.409999999999997</v>
      </c>
      <c r="AGM8" s="1">
        <v>154.16999999999999</v>
      </c>
      <c r="AGN8" s="1">
        <v>28.19</v>
      </c>
      <c r="AGO8" s="1">
        <v>124.66</v>
      </c>
      <c r="AGP8" s="1">
        <v>47.74</v>
      </c>
      <c r="AGQ8" s="1">
        <v>156.62</v>
      </c>
      <c r="AGR8" s="1">
        <v>54.33</v>
      </c>
      <c r="AGS8" s="1">
        <v>32.200000000000003</v>
      </c>
      <c r="AGT8" s="1">
        <v>43.09</v>
      </c>
      <c r="AGU8" s="1">
        <v>42.58</v>
      </c>
      <c r="AGV8" s="1">
        <v>119.24</v>
      </c>
      <c r="AGW8" s="1">
        <v>132.78</v>
      </c>
      <c r="AGX8" s="1">
        <v>142.66999999999999</v>
      </c>
      <c r="AGY8" s="1">
        <v>110.4</v>
      </c>
      <c r="AGZ8" s="1">
        <v>106.19</v>
      </c>
      <c r="AHA8" s="1">
        <v>101</v>
      </c>
      <c r="AHB8" s="1">
        <v>7.82</v>
      </c>
      <c r="AHC8" s="1">
        <v>91.09</v>
      </c>
      <c r="AHD8" s="1">
        <v>33.1</v>
      </c>
      <c r="AHE8" s="1">
        <v>29.44</v>
      </c>
      <c r="AHF8" s="1">
        <v>20.9</v>
      </c>
      <c r="AHG8" s="1">
        <v>21.7</v>
      </c>
      <c r="AHH8" s="1">
        <v>116.91</v>
      </c>
      <c r="AHI8" s="1">
        <v>110</v>
      </c>
      <c r="AHJ8" s="1">
        <v>137.44999999999999</v>
      </c>
      <c r="AHK8" s="1">
        <v>151.12</v>
      </c>
      <c r="AHL8" s="1">
        <v>76.459999999999994</v>
      </c>
      <c r="AHM8" s="1">
        <v>49.58</v>
      </c>
      <c r="AHN8" s="1">
        <v>120.06</v>
      </c>
      <c r="AHO8" s="1">
        <v>156.38</v>
      </c>
      <c r="AHP8" s="1">
        <v>183.21</v>
      </c>
      <c r="AHQ8" s="1">
        <v>39.020000000000003</v>
      </c>
      <c r="AHR8" s="1">
        <v>22.99</v>
      </c>
      <c r="AHS8" s="1">
        <v>59.94</v>
      </c>
      <c r="AHT8" s="1">
        <v>71.459999999999994</v>
      </c>
      <c r="AHU8" s="1">
        <v>21.55</v>
      </c>
      <c r="AHV8" s="1">
        <v>53.82</v>
      </c>
      <c r="AHW8" s="1">
        <v>133.46</v>
      </c>
      <c r="AHX8" s="1">
        <v>112.57</v>
      </c>
      <c r="AHY8" s="1">
        <v>57.83</v>
      </c>
      <c r="AHZ8" s="1">
        <v>189.3</v>
      </c>
      <c r="AIA8" s="1">
        <v>68.239999999999995</v>
      </c>
      <c r="AIB8" s="1">
        <v>124</v>
      </c>
      <c r="AIC8" s="1">
        <v>65.319999999999993</v>
      </c>
      <c r="AID8" s="1">
        <v>22.03</v>
      </c>
      <c r="AIE8" s="1">
        <v>60.4</v>
      </c>
      <c r="AIF8" s="1">
        <v>305.41000000000003</v>
      </c>
      <c r="AIG8" s="1">
        <v>142.21</v>
      </c>
      <c r="AIH8" s="1">
        <v>60.01</v>
      </c>
      <c r="AII8" s="1">
        <v>68.930000000000007</v>
      </c>
      <c r="AIJ8" s="1">
        <v>67.27</v>
      </c>
      <c r="AIK8" s="1">
        <v>17.489999999999998</v>
      </c>
      <c r="AIL8" s="1">
        <v>190.96</v>
      </c>
      <c r="AIM8" s="1">
        <v>58.95</v>
      </c>
      <c r="AIN8" s="1">
        <v>2.2599999999999998</v>
      </c>
      <c r="AIO8" s="1">
        <v>126.8</v>
      </c>
      <c r="AIP8" s="1">
        <v>93.13</v>
      </c>
      <c r="AIQ8" s="1">
        <v>50.63</v>
      </c>
      <c r="AIR8" s="1">
        <v>147.74</v>
      </c>
      <c r="AIS8" s="1">
        <v>91.54</v>
      </c>
      <c r="AIT8" s="1">
        <v>29.47</v>
      </c>
      <c r="AIU8" s="1">
        <v>96.62</v>
      </c>
      <c r="AIV8" s="1">
        <v>96.31</v>
      </c>
      <c r="AIW8" s="1">
        <v>66.38</v>
      </c>
      <c r="AIX8" s="1">
        <v>18.04</v>
      </c>
      <c r="AIY8" s="1">
        <v>78.66</v>
      </c>
      <c r="AIZ8" s="1">
        <v>30.73</v>
      </c>
      <c r="AJA8" s="1">
        <v>55.18</v>
      </c>
      <c r="AJB8" s="1">
        <v>71.38</v>
      </c>
      <c r="AJC8" s="1">
        <v>176.09</v>
      </c>
      <c r="AJD8" s="1">
        <v>116.38</v>
      </c>
      <c r="AJE8" s="1">
        <v>89.21</v>
      </c>
      <c r="AJF8" s="1">
        <v>917.52</v>
      </c>
      <c r="AJG8" s="1">
        <v>37.75</v>
      </c>
      <c r="AJH8" s="1">
        <v>18.71</v>
      </c>
      <c r="AJI8" s="1">
        <v>34.380000000000003</v>
      </c>
      <c r="AJJ8" s="1">
        <v>42.73</v>
      </c>
      <c r="AJK8" s="1">
        <v>140.37</v>
      </c>
      <c r="AJL8" s="1">
        <v>29.4</v>
      </c>
      <c r="AJM8" s="1">
        <v>86.13</v>
      </c>
      <c r="AJN8" s="1">
        <v>49.28</v>
      </c>
      <c r="AJO8" s="1">
        <v>78.8</v>
      </c>
      <c r="AJP8" s="1">
        <v>11.56</v>
      </c>
      <c r="AJQ8" s="1">
        <v>81.36</v>
      </c>
      <c r="AJR8" s="1">
        <v>106.49</v>
      </c>
      <c r="AJS8" s="1">
        <v>39.46</v>
      </c>
      <c r="AJT8" s="1">
        <v>27.3</v>
      </c>
      <c r="AJU8" s="1">
        <v>77.709999999999994</v>
      </c>
      <c r="AJV8" s="1">
        <v>642.52</v>
      </c>
      <c r="AJW8" s="1">
        <v>86.73</v>
      </c>
      <c r="AJX8" s="1">
        <v>38.090000000000003</v>
      </c>
      <c r="AJY8" s="1">
        <v>47.68</v>
      </c>
      <c r="AJZ8" s="1">
        <v>34.21</v>
      </c>
      <c r="AKA8" s="1">
        <v>122.52</v>
      </c>
      <c r="AKB8" s="1">
        <v>167.17</v>
      </c>
      <c r="AKC8" s="1">
        <v>67.98</v>
      </c>
      <c r="AKD8" s="1">
        <v>47.33</v>
      </c>
      <c r="AKE8" s="1">
        <v>53.83</v>
      </c>
      <c r="AKF8" s="1">
        <v>4.0199999999999996</v>
      </c>
      <c r="AKG8" s="1">
        <v>89.06</v>
      </c>
    </row>
    <row r="9" spans="1:969" ht="15" customHeight="1" x14ac:dyDescent="0.25">
      <c r="A9" s="2" t="str">
        <v>09/06/2018</v>
      </c>
      <c r="B9" s="3">
        <v>67.36</v>
      </c>
      <c r="C9" s="1">
        <v>40.36</v>
      </c>
      <c r="D9" s="1">
        <v>38.479999999999997</v>
      </c>
      <c r="E9" s="1">
        <v>167.22</v>
      </c>
      <c r="F9" s="1">
        <v>223.1</v>
      </c>
      <c r="G9" s="1">
        <v>93.74</v>
      </c>
      <c r="H9" s="1">
        <v>88.38</v>
      </c>
      <c r="I9" s="1">
        <v>383.1</v>
      </c>
      <c r="J9" s="1">
        <v>65.83</v>
      </c>
      <c r="K9" s="1">
        <v>42.19</v>
      </c>
      <c r="L9" s="1">
        <v>30.36</v>
      </c>
      <c r="M9" s="1">
        <v>39.880000000000003</v>
      </c>
      <c r="N9" s="1">
        <v>33.020000000000003</v>
      </c>
      <c r="O9" s="1">
        <v>169.36</v>
      </c>
      <c r="P9" s="1">
        <v>259.75</v>
      </c>
      <c r="Q9" s="1">
        <v>97.09</v>
      </c>
      <c r="R9" s="1">
        <v>49.41</v>
      </c>
      <c r="S9" s="1">
        <v>40.770000000000003</v>
      </c>
      <c r="T9" s="1">
        <v>147.28</v>
      </c>
      <c r="U9" s="1">
        <v>237.98</v>
      </c>
      <c r="V9" s="1">
        <v>148.80000000000001</v>
      </c>
      <c r="W9" s="1">
        <v>65.62</v>
      </c>
      <c r="X9" s="1">
        <v>73.33</v>
      </c>
      <c r="Y9" s="1">
        <v>13.28</v>
      </c>
      <c r="Z9" s="1">
        <v>202.62</v>
      </c>
      <c r="AA9" s="1">
        <v>112.91</v>
      </c>
      <c r="AB9" s="1">
        <v>46.89</v>
      </c>
      <c r="AC9" s="1">
        <v>60.57</v>
      </c>
      <c r="AD9" s="1">
        <v>79.66</v>
      </c>
      <c r="AE9" s="1">
        <v>190.5</v>
      </c>
      <c r="AF9" s="1">
        <v>19.18</v>
      </c>
      <c r="AG9" s="1">
        <v>41.15</v>
      </c>
      <c r="AH9" s="1">
        <v>50.29</v>
      </c>
      <c r="AI9" s="1">
        <v>41.25</v>
      </c>
      <c r="AJ9" s="1">
        <v>53.9</v>
      </c>
      <c r="AK9" s="1">
        <v>43.86</v>
      </c>
      <c r="AL9" s="1">
        <v>103.35</v>
      </c>
      <c r="AM9" s="1">
        <v>73.86</v>
      </c>
      <c r="AN9" s="1">
        <v>74.28</v>
      </c>
      <c r="AO9" s="1">
        <v>45.24</v>
      </c>
      <c r="AP9" s="1">
        <v>97.66</v>
      </c>
      <c r="AQ9" s="1">
        <v>370.82</v>
      </c>
      <c r="AR9" s="1">
        <v>67.040000000000006</v>
      </c>
      <c r="AS9" s="1">
        <v>42.95</v>
      </c>
      <c r="AT9" s="1">
        <v>101.1</v>
      </c>
      <c r="AU9" s="1">
        <v>88.93</v>
      </c>
      <c r="AV9" s="1">
        <v>26.77</v>
      </c>
      <c r="AW9" s="1">
        <v>112.13</v>
      </c>
      <c r="AX9" s="1">
        <v>50.78</v>
      </c>
      <c r="AY9" s="1">
        <v>117.41</v>
      </c>
      <c r="AZ9" s="1">
        <v>40.270000000000003</v>
      </c>
      <c r="BA9" s="1">
        <v>62.42</v>
      </c>
      <c r="BB9" s="1">
        <v>27.84</v>
      </c>
      <c r="BC9" s="1">
        <v>78.290000000000006</v>
      </c>
      <c r="BD9" s="1">
        <v>143.84</v>
      </c>
      <c r="BE9" s="1">
        <v>196.15</v>
      </c>
      <c r="BF9" s="1">
        <v>23.09</v>
      </c>
      <c r="BG9" s="1">
        <v>143.19</v>
      </c>
      <c r="BH9" s="1">
        <v>148.09</v>
      </c>
      <c r="BI9" s="1">
        <v>56.13</v>
      </c>
      <c r="BJ9" s="1">
        <v>1958.31</v>
      </c>
      <c r="BK9" s="1">
        <v>43.69</v>
      </c>
      <c r="BL9" s="1">
        <v>128</v>
      </c>
      <c r="BM9" s="1">
        <v>267.77</v>
      </c>
      <c r="BN9" s="1">
        <v>185.17</v>
      </c>
      <c r="BO9" s="1">
        <v>270.89</v>
      </c>
      <c r="BP9" s="1">
        <v>150.43</v>
      </c>
      <c r="BQ9" s="1">
        <v>57.98</v>
      </c>
      <c r="BR9" s="1">
        <v>42.66</v>
      </c>
      <c r="BS9" s="1">
        <v>63.68</v>
      </c>
      <c r="BT9" s="1">
        <v>166.06</v>
      </c>
      <c r="BU9" s="1">
        <v>95.53</v>
      </c>
      <c r="BV9" s="1">
        <v>17.53</v>
      </c>
      <c r="BW9" s="1">
        <v>84.78</v>
      </c>
      <c r="BX9" s="1">
        <v>17.11</v>
      </c>
      <c r="BY9" s="1">
        <v>16.100000000000001</v>
      </c>
      <c r="BZ9" s="1">
        <v>128.61000000000001</v>
      </c>
      <c r="CA9" s="1">
        <v>40.56</v>
      </c>
      <c r="CB9" s="1">
        <v>21.92</v>
      </c>
      <c r="CC9" s="1">
        <v>25.59</v>
      </c>
      <c r="CD9" s="1">
        <v>75.83</v>
      </c>
      <c r="CE9" s="1">
        <v>27.4</v>
      </c>
      <c r="CF9" s="1">
        <v>84.42</v>
      </c>
      <c r="CG9" s="1">
        <v>49.01</v>
      </c>
      <c r="CH9" s="1">
        <v>149.85</v>
      </c>
      <c r="CI9" s="1">
        <v>94.06</v>
      </c>
      <c r="CJ9" s="1">
        <v>108.95</v>
      </c>
      <c r="CK9" s="1">
        <v>71.959999999999994</v>
      </c>
      <c r="CL9" s="1">
        <v>184.24</v>
      </c>
      <c r="CM9" s="1">
        <v>215.97</v>
      </c>
      <c r="CN9" s="1">
        <v>47.95</v>
      </c>
      <c r="CO9" s="1">
        <v>105.13</v>
      </c>
      <c r="CP9" s="1">
        <v>71.400000000000006</v>
      </c>
      <c r="CQ9" s="1">
        <v>89.09</v>
      </c>
      <c r="CR9" s="1">
        <v>105.4</v>
      </c>
      <c r="CS9" s="1">
        <v>56.87</v>
      </c>
      <c r="CT9" s="1">
        <v>29.55</v>
      </c>
      <c r="CU9" s="1">
        <v>150.46</v>
      </c>
      <c r="CV9" s="1">
        <v>771.66</v>
      </c>
      <c r="CW9" s="1">
        <v>113.96</v>
      </c>
      <c r="CX9" s="1">
        <v>351.27</v>
      </c>
      <c r="CY9" s="1">
        <v>30.85</v>
      </c>
      <c r="CZ9" s="1">
        <v>52.26</v>
      </c>
      <c r="DA9" s="1">
        <v>74.52</v>
      </c>
      <c r="DB9" s="1">
        <v>52.25</v>
      </c>
      <c r="DC9" s="1">
        <v>79.23</v>
      </c>
      <c r="DD9" s="1">
        <v>67.819999999999993</v>
      </c>
      <c r="DE9" s="1">
        <v>16.72</v>
      </c>
      <c r="DF9" s="1">
        <v>255.66</v>
      </c>
      <c r="DG9" s="1">
        <v>30.26</v>
      </c>
      <c r="DH9" s="1">
        <v>48.25</v>
      </c>
      <c r="DI9" s="1">
        <v>54.16</v>
      </c>
      <c r="DJ9" s="1">
        <v>53.76</v>
      </c>
      <c r="DK9" s="1">
        <v>118.02</v>
      </c>
      <c r="DL9" s="1">
        <v>63.29</v>
      </c>
      <c r="DM9" s="1">
        <v>7.7021737000000003</v>
      </c>
      <c r="DN9" s="1">
        <v>40.21</v>
      </c>
      <c r="DO9" s="1">
        <v>30.99</v>
      </c>
      <c r="DP9" s="1">
        <v>341.34</v>
      </c>
      <c r="DQ9" s="1">
        <v>316.77</v>
      </c>
      <c r="DR9" s="1">
        <v>52.19</v>
      </c>
      <c r="DS9" s="1">
        <v>54.4</v>
      </c>
      <c r="DT9" s="1">
        <v>1909.5</v>
      </c>
      <c r="DU9" s="1">
        <v>39.1</v>
      </c>
      <c r="DV9" s="1">
        <v>471.96</v>
      </c>
      <c r="DW9" s="1">
        <v>42.14</v>
      </c>
      <c r="DX9" s="1">
        <v>152.30000000000001</v>
      </c>
      <c r="DY9" s="1">
        <v>96.16</v>
      </c>
      <c r="DZ9" s="1">
        <v>50.34</v>
      </c>
      <c r="EA9" s="1">
        <v>60.94</v>
      </c>
      <c r="EB9" s="1">
        <v>82.6</v>
      </c>
      <c r="EC9" s="1">
        <v>103.62</v>
      </c>
      <c r="ED9" s="1">
        <v>50.78</v>
      </c>
      <c r="EE9" s="1">
        <v>136.97999999999999</v>
      </c>
      <c r="EF9" s="1">
        <v>212.88</v>
      </c>
      <c r="EG9" s="1">
        <v>35.26</v>
      </c>
      <c r="EH9" s="1">
        <v>30.77</v>
      </c>
      <c r="EI9" s="1">
        <v>18.170000000000002</v>
      </c>
      <c r="EJ9" s="1">
        <v>35.99</v>
      </c>
      <c r="EK9" s="1">
        <v>169.59</v>
      </c>
      <c r="EL9" s="1">
        <v>44.17</v>
      </c>
      <c r="EM9" s="1">
        <v>61.58</v>
      </c>
      <c r="EN9" s="1">
        <v>129.88999999999999</v>
      </c>
      <c r="EO9" s="1">
        <v>70.11</v>
      </c>
      <c r="EP9" s="1">
        <v>43.85</v>
      </c>
      <c r="EQ9" s="1">
        <v>843.31</v>
      </c>
      <c r="ER9" s="1">
        <v>443.3</v>
      </c>
      <c r="ES9" s="1">
        <v>36.25</v>
      </c>
      <c r="ET9" s="1">
        <v>52.11</v>
      </c>
      <c r="EU9" s="1">
        <v>115.74</v>
      </c>
      <c r="EV9" s="1">
        <v>141.57</v>
      </c>
      <c r="EW9" s="1">
        <v>137.34</v>
      </c>
      <c r="EX9" s="1">
        <v>102.9</v>
      </c>
      <c r="EY9" s="1">
        <v>46.88</v>
      </c>
      <c r="EZ9" s="1">
        <v>54.62</v>
      </c>
      <c r="FA9" s="1">
        <v>67.971429999999998</v>
      </c>
      <c r="FB9" s="1">
        <v>64</v>
      </c>
      <c r="FC9" s="1">
        <v>43.65</v>
      </c>
      <c r="FD9" s="1">
        <v>114.33</v>
      </c>
      <c r="FE9" s="1">
        <v>42.95</v>
      </c>
      <c r="FF9" s="1">
        <v>61.74</v>
      </c>
      <c r="FG9" s="1">
        <v>18.940000000000001</v>
      </c>
      <c r="FH9" s="1">
        <v>60.89</v>
      </c>
      <c r="FI9" s="1">
        <v>46.54</v>
      </c>
      <c r="FJ9" s="1">
        <v>87.47</v>
      </c>
      <c r="FK9" s="1">
        <v>115.31</v>
      </c>
      <c r="FL9" s="1">
        <v>89.89</v>
      </c>
      <c r="FM9" s="1">
        <v>64.89</v>
      </c>
      <c r="FN9" s="1">
        <v>50.95</v>
      </c>
      <c r="FO9" s="1">
        <v>41.19</v>
      </c>
      <c r="FP9" s="1">
        <v>111.37</v>
      </c>
      <c r="FQ9" s="1">
        <v>35.36</v>
      </c>
      <c r="FR9" s="1">
        <v>52.64</v>
      </c>
      <c r="FS9" s="1">
        <v>58.12</v>
      </c>
      <c r="FT9" s="1">
        <v>315.94</v>
      </c>
      <c r="FU9" s="1">
        <v>77.8</v>
      </c>
      <c r="FV9" s="1">
        <v>4.0599999999999996</v>
      </c>
      <c r="FW9" s="1">
        <v>97.2</v>
      </c>
      <c r="FX9" s="1">
        <v>305.19</v>
      </c>
      <c r="FY9" s="1">
        <v>185.18</v>
      </c>
      <c r="FZ9" s="1">
        <v>19.04</v>
      </c>
      <c r="GA9" s="1">
        <v>77.64</v>
      </c>
      <c r="GB9" s="1">
        <v>54.27</v>
      </c>
      <c r="GC9" s="1">
        <v>67</v>
      </c>
      <c r="GD9" s="1">
        <v>50.63</v>
      </c>
      <c r="GE9" s="1">
        <v>69.72</v>
      </c>
      <c r="GF9" s="1">
        <v>6.21</v>
      </c>
      <c r="GG9" s="1">
        <v>60.64</v>
      </c>
      <c r="GH9" s="1">
        <v>149.72</v>
      </c>
      <c r="GI9" s="1">
        <v>97.88</v>
      </c>
      <c r="GJ9" s="1">
        <v>35.92</v>
      </c>
      <c r="GK9" s="1">
        <v>94.5</v>
      </c>
      <c r="GL9" s="1">
        <v>173.5</v>
      </c>
      <c r="GM9" s="1">
        <v>481.05</v>
      </c>
      <c r="GN9" s="1">
        <v>140.91</v>
      </c>
      <c r="GO9" s="1">
        <v>50.62</v>
      </c>
      <c r="GP9" s="1">
        <v>45.11</v>
      </c>
      <c r="GQ9" s="1">
        <v>145.31</v>
      </c>
      <c r="GR9" s="1">
        <v>23.01</v>
      </c>
      <c r="GS9" s="1">
        <v>38.159999999999997</v>
      </c>
      <c r="GT9" s="1">
        <v>28.9</v>
      </c>
      <c r="GU9" s="1">
        <v>14.88</v>
      </c>
      <c r="GV9" s="1">
        <v>98.15</v>
      </c>
      <c r="GW9" s="1">
        <v>21.91</v>
      </c>
      <c r="GX9" s="1">
        <v>173.73</v>
      </c>
      <c r="GY9" s="1">
        <v>139</v>
      </c>
      <c r="GZ9" s="1">
        <v>90.99</v>
      </c>
      <c r="HA9" s="1">
        <v>30.9</v>
      </c>
      <c r="HB9" s="1">
        <v>66.55</v>
      </c>
      <c r="HC9" s="1">
        <v>259.81</v>
      </c>
      <c r="HD9" s="1">
        <v>70.540000000000006</v>
      </c>
      <c r="HE9" s="1">
        <v>115.38</v>
      </c>
      <c r="HF9" s="1">
        <v>236.68</v>
      </c>
      <c r="HG9" s="1">
        <v>12.3</v>
      </c>
      <c r="HH9" s="1">
        <v>75.91</v>
      </c>
      <c r="HI9" s="1">
        <v>40.049999999999997</v>
      </c>
      <c r="HJ9" s="1">
        <v>65.099999999999994</v>
      </c>
      <c r="HK9" s="1">
        <v>94.32</v>
      </c>
      <c r="HL9" s="1">
        <v>91.79</v>
      </c>
      <c r="HM9" s="1">
        <v>97.06</v>
      </c>
      <c r="HN9" s="1">
        <v>125.5</v>
      </c>
      <c r="HO9" s="1">
        <v>148.83000000000001</v>
      </c>
      <c r="HP9" s="1">
        <v>47.28</v>
      </c>
      <c r="HQ9" s="1">
        <v>437.21</v>
      </c>
      <c r="HR9" s="1">
        <v>126.83</v>
      </c>
      <c r="HS9" s="1">
        <v>74.06</v>
      </c>
      <c r="HT9" s="1">
        <v>216.4</v>
      </c>
      <c r="HU9" s="1">
        <v>22</v>
      </c>
      <c r="HV9" s="1">
        <v>40.6</v>
      </c>
      <c r="HW9" s="1">
        <v>75.72</v>
      </c>
      <c r="HX9" s="1">
        <v>112.29</v>
      </c>
      <c r="HY9" s="1">
        <v>30.53</v>
      </c>
      <c r="HZ9" s="1">
        <v>76.069999999999993</v>
      </c>
      <c r="IA9" s="1">
        <v>115.23</v>
      </c>
      <c r="IB9" s="1">
        <v>134.72</v>
      </c>
      <c r="IC9" s="1">
        <v>132.75</v>
      </c>
      <c r="ID9" s="1">
        <v>24.19</v>
      </c>
      <c r="IE9" s="1">
        <v>16.260000000000002</v>
      </c>
      <c r="IF9" s="1">
        <v>9.6</v>
      </c>
      <c r="IG9" s="1">
        <v>72.25</v>
      </c>
      <c r="IH9" s="1">
        <v>56.44</v>
      </c>
      <c r="II9" s="1">
        <v>113.04</v>
      </c>
      <c r="IJ9" s="1">
        <v>53.77</v>
      </c>
      <c r="IK9" s="1">
        <v>145.1</v>
      </c>
      <c r="IL9" s="1">
        <v>38.72</v>
      </c>
      <c r="IM9" s="1">
        <v>77.73</v>
      </c>
      <c r="IN9" s="1">
        <v>111.12</v>
      </c>
      <c r="IO9" s="1">
        <v>109.77</v>
      </c>
      <c r="IP9" s="1">
        <v>44.77</v>
      </c>
      <c r="IQ9" s="1">
        <v>104.6</v>
      </c>
      <c r="IR9" s="1">
        <v>110.26</v>
      </c>
      <c r="IS9" s="1">
        <v>27.62</v>
      </c>
      <c r="IT9" s="1">
        <v>25.43</v>
      </c>
      <c r="IU9" s="1">
        <v>34.520000000000003</v>
      </c>
      <c r="IV9" s="1">
        <v>38.340000000000003</v>
      </c>
      <c r="IW9" s="1">
        <v>70.14</v>
      </c>
      <c r="IX9" s="1">
        <v>124.21</v>
      </c>
      <c r="IY9" s="1">
        <v>82.12</v>
      </c>
      <c r="IZ9" s="1">
        <v>143.28</v>
      </c>
      <c r="JA9" s="1">
        <v>75.77</v>
      </c>
      <c r="JB9" s="1">
        <v>86.34</v>
      </c>
      <c r="JC9" s="1">
        <v>64.7</v>
      </c>
      <c r="JD9" s="1">
        <v>290.52999999999997</v>
      </c>
      <c r="JE9" s="1">
        <v>28.53</v>
      </c>
      <c r="JF9" s="1">
        <v>118.81</v>
      </c>
      <c r="JG9" s="1">
        <v>114</v>
      </c>
      <c r="JH9" s="1">
        <v>83.47</v>
      </c>
      <c r="JI9" s="1">
        <v>67.83</v>
      </c>
      <c r="JJ9" s="1">
        <v>95.88</v>
      </c>
      <c r="JK9" s="1">
        <v>40.630000000000003</v>
      </c>
      <c r="JL9" s="1">
        <v>70.08</v>
      </c>
      <c r="JM9" s="1">
        <v>90.83</v>
      </c>
      <c r="JN9" s="1">
        <v>142.80000000000001</v>
      </c>
      <c r="JO9" s="1">
        <v>113.2</v>
      </c>
      <c r="JP9" s="1">
        <v>33.659999999999997</v>
      </c>
      <c r="JQ9" s="1">
        <v>153.19999999999999</v>
      </c>
      <c r="JR9" s="1">
        <v>81.349999999999994</v>
      </c>
      <c r="JS9" s="1">
        <v>97.91</v>
      </c>
      <c r="JT9" s="1">
        <v>135.76</v>
      </c>
      <c r="JU9" s="1">
        <v>73.430000000000007</v>
      </c>
      <c r="JV9" s="1">
        <v>80.88</v>
      </c>
      <c r="JW9" s="1">
        <v>67.47</v>
      </c>
      <c r="JX9" s="1">
        <v>138.68</v>
      </c>
      <c r="JY9" s="1">
        <v>96.3</v>
      </c>
      <c r="JZ9" s="1">
        <v>97.45</v>
      </c>
      <c r="KA9" s="1">
        <v>76.209999999999994</v>
      </c>
      <c r="KB9" s="1">
        <v>62.72</v>
      </c>
      <c r="KC9" s="1">
        <v>115.5</v>
      </c>
      <c r="KD9" s="1">
        <v>135.69</v>
      </c>
      <c r="KE9" s="1">
        <v>70.349999999999994</v>
      </c>
      <c r="KF9" s="1">
        <v>32.049999999999997</v>
      </c>
      <c r="KG9" s="1">
        <v>431.65</v>
      </c>
      <c r="KH9" s="1">
        <v>67.989999999999995</v>
      </c>
      <c r="KI9" s="1">
        <v>25.535074000000002</v>
      </c>
      <c r="KJ9" s="1">
        <v>126.3</v>
      </c>
      <c r="KK9" s="1">
        <v>63.51</v>
      </c>
      <c r="KL9" s="1">
        <v>17.54</v>
      </c>
      <c r="KM9" s="1">
        <v>90.23</v>
      </c>
      <c r="KN9" s="1">
        <v>246.31</v>
      </c>
      <c r="KO9" s="1">
        <v>55.42</v>
      </c>
      <c r="KP9" s="1">
        <v>84.67</v>
      </c>
      <c r="KQ9" s="1">
        <v>85.53</v>
      </c>
      <c r="KR9" s="1">
        <v>52.17</v>
      </c>
      <c r="KS9" s="1">
        <v>102.3</v>
      </c>
      <c r="KT9" s="1">
        <v>58.95</v>
      </c>
      <c r="KU9" s="1">
        <v>140.55000000000001</v>
      </c>
      <c r="KV9" s="1">
        <v>63.36</v>
      </c>
      <c r="KW9" s="1">
        <v>75</v>
      </c>
      <c r="KX9" s="1">
        <v>44.36</v>
      </c>
      <c r="KY9" s="1">
        <v>18.62</v>
      </c>
      <c r="KZ9" s="1">
        <v>89.92</v>
      </c>
      <c r="LA9" s="1">
        <v>75.48</v>
      </c>
      <c r="LB9" s="1">
        <v>124.53</v>
      </c>
      <c r="LC9" s="1">
        <v>92.71</v>
      </c>
      <c r="LD9" s="1">
        <v>9.43</v>
      </c>
      <c r="LE9" s="1">
        <v>57.58</v>
      </c>
      <c r="LF9" s="1">
        <v>114.49</v>
      </c>
      <c r="LG9" s="1">
        <v>59.01</v>
      </c>
      <c r="LH9" s="1">
        <v>162.53</v>
      </c>
      <c r="LI9" s="1">
        <v>53.9</v>
      </c>
      <c r="LJ9" s="1">
        <v>25.11</v>
      </c>
      <c r="LK9" s="1">
        <v>470.8</v>
      </c>
      <c r="LL9" s="1">
        <v>13.57</v>
      </c>
      <c r="LM9" s="1">
        <v>25.38</v>
      </c>
      <c r="LN9" s="1">
        <v>233.39</v>
      </c>
      <c r="LO9" s="1">
        <v>246.19</v>
      </c>
      <c r="LP9" s="1">
        <v>37.96</v>
      </c>
      <c r="LQ9" s="1">
        <v>15.22</v>
      </c>
      <c r="LR9" s="1">
        <v>190.18</v>
      </c>
      <c r="LS9" s="1">
        <v>28.68</v>
      </c>
      <c r="LT9" s="1">
        <v>18.29</v>
      </c>
      <c r="LU9" s="1">
        <v>235.19</v>
      </c>
      <c r="LV9" s="1">
        <v>107.6</v>
      </c>
      <c r="LW9" s="1">
        <v>80.37</v>
      </c>
      <c r="LX9" s="1">
        <v>29.5</v>
      </c>
      <c r="LY9" s="1">
        <v>48.12</v>
      </c>
      <c r="LZ9" s="1">
        <v>63.05</v>
      </c>
      <c r="MA9" s="1">
        <v>20.23</v>
      </c>
      <c r="MB9" s="1">
        <v>56.38</v>
      </c>
      <c r="MC9" s="1">
        <v>52.46</v>
      </c>
      <c r="MD9" s="1">
        <v>216.18</v>
      </c>
      <c r="ME9" s="1">
        <v>82.94</v>
      </c>
      <c r="MF9" s="1">
        <v>13.42</v>
      </c>
      <c r="MG9" s="1">
        <v>34.799999999999997</v>
      </c>
      <c r="MH9" s="1">
        <v>40.270000000000003</v>
      </c>
      <c r="MI9" s="1">
        <v>44.88</v>
      </c>
      <c r="MJ9" s="1">
        <v>45.34</v>
      </c>
      <c r="MK9" s="1">
        <v>102.8</v>
      </c>
      <c r="ML9" s="1">
        <v>131.24</v>
      </c>
      <c r="MM9" s="1">
        <v>50.15</v>
      </c>
      <c r="MN9" s="1">
        <v>85</v>
      </c>
      <c r="MO9" s="1">
        <v>84.16</v>
      </c>
      <c r="MP9" s="1">
        <v>34.159999999999997</v>
      </c>
      <c r="MQ9" s="1">
        <v>35.950000000000003</v>
      </c>
      <c r="MR9" s="1">
        <v>30.44</v>
      </c>
      <c r="MS9" s="1">
        <v>195.24</v>
      </c>
      <c r="MT9" s="1">
        <v>79.45</v>
      </c>
      <c r="MU9" s="1">
        <v>24.93</v>
      </c>
      <c r="MV9" s="1">
        <v>12.51</v>
      </c>
      <c r="MW9" s="1">
        <v>47.5</v>
      </c>
      <c r="MX9" s="1">
        <v>556.25</v>
      </c>
      <c r="MY9" s="1">
        <v>72.88</v>
      </c>
      <c r="MZ9" s="1">
        <v>47.01</v>
      </c>
      <c r="NA9" s="1">
        <v>34.76</v>
      </c>
      <c r="NB9" s="1">
        <v>33.53</v>
      </c>
      <c r="NC9" s="1">
        <v>34.380000000000003</v>
      </c>
      <c r="ND9" s="1">
        <v>23.52</v>
      </c>
      <c r="NE9" s="1">
        <v>1171.44</v>
      </c>
      <c r="NF9" s="1">
        <v>1183.99</v>
      </c>
      <c r="NG9" s="1">
        <v>101.24</v>
      </c>
      <c r="NH9" s="1">
        <v>14.34</v>
      </c>
      <c r="NI9" s="1">
        <v>124.28</v>
      </c>
      <c r="NJ9" s="1">
        <v>29.02</v>
      </c>
      <c r="NK9" s="1">
        <v>70.3</v>
      </c>
      <c r="NL9" s="1">
        <v>69.03</v>
      </c>
      <c r="NM9" s="1">
        <v>137.75</v>
      </c>
      <c r="NN9" s="1">
        <v>234.52</v>
      </c>
      <c r="NO9" s="1">
        <v>23.48</v>
      </c>
      <c r="NP9" s="1">
        <v>88.06</v>
      </c>
      <c r="NQ9" s="1">
        <v>98.91</v>
      </c>
      <c r="NR9" s="1">
        <v>353.14</v>
      </c>
      <c r="NS9" s="1">
        <v>75.680000000000007</v>
      </c>
      <c r="NT9" s="1">
        <v>28.74</v>
      </c>
      <c r="NU9" s="1">
        <v>36.86</v>
      </c>
      <c r="NV9" s="1">
        <v>101.03</v>
      </c>
      <c r="NW9" s="1">
        <v>16.34</v>
      </c>
      <c r="NX9" s="1">
        <v>17.66</v>
      </c>
      <c r="NY9" s="1">
        <v>132.30000000000001</v>
      </c>
      <c r="NZ9" s="1">
        <v>26.98</v>
      </c>
      <c r="OA9" s="1">
        <v>205.89</v>
      </c>
      <c r="OB9" s="1">
        <v>43.62</v>
      </c>
      <c r="OC9" s="1">
        <v>36.15</v>
      </c>
      <c r="OD9" s="1">
        <v>92.63</v>
      </c>
      <c r="OE9" s="1">
        <v>76.849999999999994</v>
      </c>
      <c r="OF9" s="1">
        <v>62.97</v>
      </c>
      <c r="OG9" s="1">
        <v>72.010000000000005</v>
      </c>
      <c r="OH9" s="1">
        <v>32.08</v>
      </c>
      <c r="OI9" s="1">
        <v>128.65</v>
      </c>
      <c r="OJ9" s="1">
        <v>49.88</v>
      </c>
      <c r="OK9" s="1">
        <v>248.13</v>
      </c>
      <c r="OL9" s="1">
        <v>48.9</v>
      </c>
      <c r="OM9" s="1">
        <v>55.3</v>
      </c>
      <c r="ON9" s="1">
        <v>75.69</v>
      </c>
      <c r="OO9" s="1">
        <v>44.07</v>
      </c>
      <c r="OP9" s="1">
        <v>38.74</v>
      </c>
      <c r="OQ9" s="1">
        <v>157.03065000000001</v>
      </c>
      <c r="OR9" s="1">
        <v>62.9</v>
      </c>
      <c r="OS9" s="1">
        <v>16.52</v>
      </c>
      <c r="OT9" s="1">
        <v>33.119999999999997</v>
      </c>
      <c r="OU9" s="1">
        <v>24.68</v>
      </c>
      <c r="OV9" s="1">
        <v>28.87</v>
      </c>
      <c r="OW9" s="1">
        <v>26.46</v>
      </c>
      <c r="OX9" s="1">
        <v>95.32</v>
      </c>
      <c r="OY9" s="1">
        <v>41.28</v>
      </c>
      <c r="OZ9" s="1">
        <v>161.52000000000001</v>
      </c>
      <c r="PA9" s="1">
        <v>80.540000000000006</v>
      </c>
      <c r="PB9" s="1">
        <v>21.27</v>
      </c>
      <c r="PC9" s="1">
        <v>104.24</v>
      </c>
      <c r="PD9" s="1">
        <v>28.3</v>
      </c>
      <c r="PE9" s="1">
        <v>127.75</v>
      </c>
      <c r="PF9" s="1">
        <v>333.88</v>
      </c>
      <c r="PG9" s="1">
        <v>29.45</v>
      </c>
      <c r="PH9" s="1">
        <v>66.459999999999994</v>
      </c>
      <c r="PI9" s="1">
        <v>195.5</v>
      </c>
      <c r="PJ9" s="1">
        <v>62.28</v>
      </c>
      <c r="PK9" s="1">
        <v>59.43</v>
      </c>
      <c r="PL9" s="1">
        <v>146.38999999999999</v>
      </c>
      <c r="PM9" s="1">
        <v>77.38</v>
      </c>
      <c r="PN9" s="1">
        <v>300.89999999999998</v>
      </c>
      <c r="PO9" s="1">
        <v>244.26</v>
      </c>
      <c r="PP9" s="1">
        <v>152.57</v>
      </c>
      <c r="PQ9" s="1">
        <v>129.88</v>
      </c>
      <c r="PR9" s="1">
        <v>19.02</v>
      </c>
      <c r="PS9" s="1">
        <v>348.29</v>
      </c>
      <c r="PT9" s="1">
        <v>72.209999999999994</v>
      </c>
      <c r="PU9" s="1">
        <v>54.82</v>
      </c>
      <c r="PV9" s="1">
        <v>102.4</v>
      </c>
      <c r="PW9" s="1">
        <v>47.26</v>
      </c>
      <c r="PX9" s="1">
        <v>219.86</v>
      </c>
      <c r="PY9" s="1">
        <v>23.32</v>
      </c>
      <c r="PZ9" s="1">
        <v>44.46</v>
      </c>
      <c r="QA9" s="1">
        <v>51.83</v>
      </c>
      <c r="QB9" s="1">
        <v>22.6</v>
      </c>
      <c r="QC9" s="1">
        <v>157</v>
      </c>
      <c r="QD9" s="1">
        <v>126.88</v>
      </c>
      <c r="QE9" s="1">
        <v>101.24</v>
      </c>
      <c r="QF9" s="1">
        <v>36.270000000000003</v>
      </c>
      <c r="QG9" s="1">
        <v>541.86</v>
      </c>
      <c r="QH9" s="1">
        <v>153.6</v>
      </c>
      <c r="QI9" s="1">
        <v>58.3</v>
      </c>
      <c r="QJ9" s="1">
        <v>141.07</v>
      </c>
      <c r="QK9" s="1">
        <v>24.22</v>
      </c>
      <c r="QL9" s="1">
        <v>168.8</v>
      </c>
      <c r="QM9" s="1">
        <v>36.840000000000003</v>
      </c>
      <c r="QN9" s="1">
        <v>123.08</v>
      </c>
      <c r="QO9" s="1">
        <v>29.38</v>
      </c>
      <c r="QP9" s="1">
        <v>18.96</v>
      </c>
      <c r="QQ9" s="1">
        <v>38.83</v>
      </c>
      <c r="QR9" s="1">
        <v>73.84</v>
      </c>
      <c r="QS9" s="1">
        <v>23.19</v>
      </c>
      <c r="QT9" s="1">
        <v>159.57</v>
      </c>
      <c r="QU9" s="1">
        <v>148.84</v>
      </c>
      <c r="QV9" s="1">
        <v>136.87</v>
      </c>
      <c r="QW9" s="1">
        <v>27.7</v>
      </c>
      <c r="QX9" s="1">
        <v>114.1</v>
      </c>
      <c r="QY9" s="1">
        <v>55.7</v>
      </c>
      <c r="QZ9" s="1">
        <v>65.11</v>
      </c>
      <c r="RA9" s="1">
        <v>73.650000000000006</v>
      </c>
      <c r="RB9" s="1">
        <v>64.11</v>
      </c>
      <c r="RC9" s="1">
        <v>22.99</v>
      </c>
      <c r="RD9" s="1">
        <v>79.599999999999994</v>
      </c>
      <c r="RE9" s="1">
        <v>21.18</v>
      </c>
      <c r="RF9" s="1">
        <v>65.739999999999995</v>
      </c>
      <c r="RG9" s="1">
        <v>56.8</v>
      </c>
      <c r="RH9" s="1">
        <v>17.48</v>
      </c>
      <c r="RI9" s="1">
        <v>107.28</v>
      </c>
      <c r="RJ9" s="1">
        <v>116.05</v>
      </c>
      <c r="RK9" s="1">
        <v>17.670000000000002</v>
      </c>
      <c r="RL9" s="1">
        <v>78.239999999999995</v>
      </c>
      <c r="RM9" s="1">
        <v>34.93</v>
      </c>
      <c r="RN9" s="1">
        <v>45.77</v>
      </c>
      <c r="RO9" s="1">
        <v>72.81</v>
      </c>
      <c r="RP9" s="1">
        <v>8.39</v>
      </c>
      <c r="RQ9" s="1">
        <v>32.56</v>
      </c>
      <c r="RR9" s="1">
        <v>72.319999999999993</v>
      </c>
      <c r="RS9" s="1">
        <v>81.06</v>
      </c>
      <c r="RT9" s="1">
        <v>118.65</v>
      </c>
      <c r="RU9" s="1">
        <v>49.89</v>
      </c>
      <c r="RV9" s="1">
        <v>77.400000000000006</v>
      </c>
      <c r="RW9" s="1">
        <v>46.55</v>
      </c>
      <c r="RX9" s="1">
        <v>26.55</v>
      </c>
      <c r="RY9" s="1">
        <v>79.510000000000005</v>
      </c>
      <c r="RZ9" s="1">
        <v>79.61</v>
      </c>
      <c r="SA9" s="1">
        <v>70.95</v>
      </c>
      <c r="SB9" s="1">
        <v>158.96</v>
      </c>
      <c r="SC9" s="1">
        <v>92.55</v>
      </c>
      <c r="SD9" s="1">
        <v>45.57</v>
      </c>
      <c r="SE9" s="1">
        <v>52.34</v>
      </c>
      <c r="SF9" s="1">
        <v>42.48</v>
      </c>
      <c r="SG9" s="1">
        <v>221.52</v>
      </c>
      <c r="SH9" s="1">
        <v>22.7</v>
      </c>
      <c r="SI9" s="1">
        <v>21.7</v>
      </c>
      <c r="SJ9" s="1">
        <v>169.71</v>
      </c>
      <c r="SK9" s="1">
        <v>225.82</v>
      </c>
      <c r="SL9" s="1">
        <v>33.71</v>
      </c>
      <c r="SM9" s="1">
        <v>211.6</v>
      </c>
      <c r="SN9" s="1">
        <v>105.37</v>
      </c>
      <c r="SO9" s="1">
        <v>30.8</v>
      </c>
      <c r="SP9" s="1">
        <v>328.91</v>
      </c>
      <c r="SQ9" s="1">
        <v>65.349999999999994</v>
      </c>
      <c r="SR9" s="1">
        <v>65.13</v>
      </c>
      <c r="SS9" s="1">
        <v>43.86</v>
      </c>
      <c r="ST9" s="1">
        <v>82.9</v>
      </c>
      <c r="SU9" s="1">
        <v>117.34</v>
      </c>
      <c r="SV9" s="1">
        <v>109.38</v>
      </c>
      <c r="SW9" s="1">
        <v>63.94</v>
      </c>
      <c r="SX9" s="1">
        <v>43.52</v>
      </c>
      <c r="SY9" s="1">
        <v>160.05000000000001</v>
      </c>
      <c r="SZ9" s="1">
        <v>98.19</v>
      </c>
      <c r="TA9" s="1">
        <v>122.7</v>
      </c>
      <c r="TB9" s="1">
        <v>46.11</v>
      </c>
      <c r="TC9" s="1">
        <v>46.26</v>
      </c>
      <c r="TD9" s="1">
        <v>151</v>
      </c>
      <c r="TE9" s="1">
        <v>61.03</v>
      </c>
      <c r="TF9" s="1">
        <v>61.08</v>
      </c>
      <c r="TG9" s="1">
        <v>67.22</v>
      </c>
      <c r="TH9" s="1">
        <v>112.24</v>
      </c>
      <c r="TI9" s="1">
        <v>49.47</v>
      </c>
      <c r="TJ9" s="1">
        <v>35.36</v>
      </c>
      <c r="TK9" s="1">
        <v>212.77</v>
      </c>
      <c r="TL9" s="1">
        <v>103.66</v>
      </c>
      <c r="TM9" s="1">
        <v>57.21</v>
      </c>
      <c r="TN9" s="1">
        <v>91.85</v>
      </c>
      <c r="TO9" s="1">
        <v>57.5</v>
      </c>
      <c r="TP9" s="1">
        <v>124.98</v>
      </c>
      <c r="TQ9" s="1">
        <v>37.92</v>
      </c>
      <c r="TR9" s="1">
        <v>118.92</v>
      </c>
      <c r="TS9" s="1">
        <v>15.33</v>
      </c>
      <c r="TT9" s="1">
        <v>163.74</v>
      </c>
      <c r="TU9" s="1">
        <v>83.9</v>
      </c>
      <c r="TV9" s="1">
        <v>125.5</v>
      </c>
      <c r="TW9" s="1">
        <v>176.65</v>
      </c>
      <c r="TX9" s="1">
        <v>53.54</v>
      </c>
      <c r="TY9" s="1">
        <v>47.71</v>
      </c>
      <c r="TZ9" s="1">
        <v>43.49</v>
      </c>
      <c r="UA9" s="1">
        <v>96.49</v>
      </c>
      <c r="UB9" s="1">
        <v>28.09</v>
      </c>
      <c r="UC9" s="1">
        <v>45.83</v>
      </c>
      <c r="UD9" s="1">
        <v>7.75</v>
      </c>
      <c r="UE9" s="1">
        <v>27</v>
      </c>
      <c r="UF9" s="1">
        <v>190.72</v>
      </c>
      <c r="UG9" s="1">
        <v>46.7</v>
      </c>
      <c r="UH9" s="1">
        <v>125.45</v>
      </c>
      <c r="UI9" s="1">
        <v>16.03</v>
      </c>
      <c r="UJ9" s="1">
        <v>129.56</v>
      </c>
      <c r="UK9" s="1">
        <v>1208.52</v>
      </c>
      <c r="UL9" s="1">
        <v>85</v>
      </c>
      <c r="UM9" s="1">
        <v>184.17</v>
      </c>
      <c r="UN9" s="1">
        <v>198.3</v>
      </c>
      <c r="UO9" s="1">
        <v>85.34</v>
      </c>
      <c r="UP9" s="1">
        <v>212.74</v>
      </c>
      <c r="UQ9" s="1">
        <v>61.34</v>
      </c>
      <c r="UR9" s="1">
        <v>60.79</v>
      </c>
      <c r="US9" s="1">
        <v>141.04</v>
      </c>
      <c r="UT9" s="1">
        <v>142.27000000000001</v>
      </c>
      <c r="UU9" s="1">
        <v>30.28</v>
      </c>
      <c r="UV9" s="1">
        <v>82.8</v>
      </c>
      <c r="UW9" s="1">
        <v>14.97</v>
      </c>
      <c r="UX9" s="1">
        <v>149.32</v>
      </c>
      <c r="UY9" s="1">
        <v>69.38</v>
      </c>
      <c r="UZ9" s="1">
        <v>20.36</v>
      </c>
      <c r="VA9" s="1">
        <v>19.46</v>
      </c>
      <c r="VB9" s="1">
        <v>47.93</v>
      </c>
      <c r="VC9" s="1">
        <v>179.24</v>
      </c>
      <c r="VD9" s="1">
        <v>108.74</v>
      </c>
      <c r="VE9" s="1">
        <v>300.70999999999998</v>
      </c>
      <c r="VF9" s="1">
        <v>127.61</v>
      </c>
      <c r="VG9" s="1">
        <v>87.22</v>
      </c>
      <c r="VH9" s="1">
        <v>178.64</v>
      </c>
      <c r="VI9" s="1">
        <v>50.42</v>
      </c>
      <c r="VJ9" s="1">
        <v>588</v>
      </c>
      <c r="VK9" s="1">
        <v>291.64</v>
      </c>
      <c r="VL9" s="1">
        <v>44.65</v>
      </c>
      <c r="VM9" s="1">
        <v>29.8</v>
      </c>
      <c r="VN9" s="1">
        <v>60.29</v>
      </c>
      <c r="VO9" s="1">
        <v>38.93</v>
      </c>
      <c r="VP9" s="1">
        <v>48.16</v>
      </c>
      <c r="VQ9" s="1">
        <v>13.52</v>
      </c>
      <c r="VR9" s="1">
        <v>121.3</v>
      </c>
      <c r="VS9" s="1">
        <v>29.34</v>
      </c>
      <c r="VT9" s="1">
        <v>5.88</v>
      </c>
      <c r="VU9" s="1">
        <v>53.2</v>
      </c>
      <c r="VV9" s="1">
        <v>27.87</v>
      </c>
      <c r="VW9" s="1">
        <v>93.08</v>
      </c>
      <c r="VX9" s="1">
        <v>142.91999999999999</v>
      </c>
      <c r="VY9" s="1">
        <v>173.82</v>
      </c>
      <c r="VZ9" s="1">
        <v>30.24</v>
      </c>
      <c r="WA9" s="1">
        <v>395.41</v>
      </c>
      <c r="WB9" s="1">
        <v>55.46</v>
      </c>
      <c r="WC9" s="1">
        <v>346.46</v>
      </c>
      <c r="WD9" s="1">
        <v>26.66</v>
      </c>
      <c r="WE9" s="1">
        <v>27.68</v>
      </c>
      <c r="WF9" s="1">
        <v>80.400000000000006</v>
      </c>
      <c r="WG9" s="1">
        <v>66</v>
      </c>
      <c r="WH9" s="1">
        <v>25.97</v>
      </c>
      <c r="WI9" s="1">
        <v>10.56</v>
      </c>
      <c r="WJ9" s="1">
        <v>46.17</v>
      </c>
      <c r="WK9" s="1">
        <v>301.69</v>
      </c>
      <c r="WL9" s="1">
        <v>45.06</v>
      </c>
      <c r="WM9" s="1">
        <v>193.18</v>
      </c>
      <c r="WN9" s="1">
        <v>34.979999999999997</v>
      </c>
      <c r="WO9" s="1">
        <v>18.670000000000002</v>
      </c>
      <c r="WP9" s="1">
        <v>174.61</v>
      </c>
      <c r="WQ9" s="1">
        <v>83.41</v>
      </c>
      <c r="WR9" s="1">
        <v>51.41</v>
      </c>
      <c r="WS9" s="1">
        <v>106.13</v>
      </c>
      <c r="WT9" s="1">
        <v>16.2</v>
      </c>
      <c r="WU9" s="1">
        <v>63.31</v>
      </c>
      <c r="WV9" s="1">
        <v>80.45</v>
      </c>
      <c r="WW9" s="1">
        <v>272.72000000000003</v>
      </c>
      <c r="WX9" s="1">
        <v>2653.88</v>
      </c>
      <c r="WY9" s="1">
        <v>21.27</v>
      </c>
      <c r="WZ9" s="1">
        <v>13.15</v>
      </c>
      <c r="XA9" s="1">
        <v>12.7</v>
      </c>
      <c r="XB9" s="1">
        <v>93.99</v>
      </c>
      <c r="XC9" s="1">
        <v>11.02</v>
      </c>
      <c r="XD9" s="1">
        <v>58.79</v>
      </c>
      <c r="XE9" s="1">
        <v>57.14</v>
      </c>
      <c r="XF9" s="1">
        <v>165.35</v>
      </c>
      <c r="XG9" s="1">
        <v>30.69</v>
      </c>
      <c r="XH9" s="1">
        <v>37.5</v>
      </c>
      <c r="XI9" s="1">
        <v>33.1</v>
      </c>
      <c r="XJ9" s="1">
        <v>17.98</v>
      </c>
      <c r="XK9" s="1">
        <v>66.010000000000005</v>
      </c>
      <c r="XL9" s="1">
        <v>60.2</v>
      </c>
      <c r="XM9" s="1">
        <v>122.65</v>
      </c>
      <c r="XN9" s="1">
        <v>31.13</v>
      </c>
      <c r="XO9" s="1">
        <v>69.25</v>
      </c>
      <c r="XP9" s="1">
        <v>35.83</v>
      </c>
      <c r="XQ9" s="1">
        <v>19.86</v>
      </c>
      <c r="XR9" s="1">
        <v>47.71</v>
      </c>
      <c r="XS9" s="1">
        <v>22.52</v>
      </c>
      <c r="XT9" s="1">
        <v>344.7</v>
      </c>
      <c r="XU9" s="1">
        <v>70.31</v>
      </c>
      <c r="XV9" s="1">
        <v>20</v>
      </c>
      <c r="XW9" s="1">
        <v>77.569999999999993</v>
      </c>
      <c r="XX9" s="1">
        <v>40.21</v>
      </c>
      <c r="XY9" s="1">
        <v>50.22</v>
      </c>
      <c r="XZ9" s="1">
        <v>51.99</v>
      </c>
      <c r="YA9" s="1">
        <v>12.96</v>
      </c>
      <c r="YB9" s="1">
        <v>220.37</v>
      </c>
      <c r="YC9" s="1">
        <v>152.04</v>
      </c>
      <c r="YD9" s="1">
        <v>74.61</v>
      </c>
      <c r="YE9" s="1">
        <v>74.95</v>
      </c>
      <c r="YF9" s="1">
        <v>18.600000000000001</v>
      </c>
      <c r="YG9" s="1">
        <v>50.94</v>
      </c>
      <c r="YH9" s="1">
        <v>69.180000000000007</v>
      </c>
      <c r="YI9" s="1">
        <v>45.53</v>
      </c>
      <c r="YJ9" s="1">
        <v>26.44</v>
      </c>
      <c r="YK9" s="1">
        <v>53.08</v>
      </c>
      <c r="YL9" s="1">
        <v>63.25</v>
      </c>
      <c r="YM9" s="1">
        <v>142.44999999999999</v>
      </c>
      <c r="YN9" s="1">
        <v>113.5</v>
      </c>
      <c r="YO9" s="1">
        <v>41.78</v>
      </c>
      <c r="YP9" s="1">
        <v>55.72</v>
      </c>
      <c r="YQ9" s="1">
        <v>117.02</v>
      </c>
      <c r="YR9" s="1">
        <v>82.65</v>
      </c>
      <c r="YS9" s="1">
        <v>68.819999999999993</v>
      </c>
      <c r="YT9" s="1">
        <v>15.71</v>
      </c>
      <c r="YU9" s="1">
        <v>177.83</v>
      </c>
      <c r="YV9" s="1">
        <v>28.07</v>
      </c>
      <c r="YW9" s="1">
        <v>110.25</v>
      </c>
      <c r="YX9" s="1">
        <v>43.7</v>
      </c>
      <c r="YY9" s="1">
        <v>33.82</v>
      </c>
      <c r="YZ9" s="1">
        <v>111.56</v>
      </c>
      <c r="ZA9" s="1">
        <v>94.41</v>
      </c>
      <c r="ZB9" s="1">
        <v>67.180000000000007</v>
      </c>
      <c r="ZC9" s="1">
        <v>78.62</v>
      </c>
      <c r="ZD9" s="1">
        <v>143.19999999999999</v>
      </c>
      <c r="ZE9" s="1">
        <v>64.5</v>
      </c>
      <c r="ZF9" s="1">
        <v>43.48</v>
      </c>
      <c r="ZG9" s="1">
        <v>80.2</v>
      </c>
      <c r="ZH9" s="1">
        <v>104.76</v>
      </c>
      <c r="ZI9" s="1">
        <v>169.22</v>
      </c>
      <c r="ZJ9" s="1">
        <v>98.1</v>
      </c>
      <c r="ZK9" s="1">
        <v>18.89</v>
      </c>
      <c r="ZL9" s="1">
        <v>112</v>
      </c>
      <c r="ZM9" s="1">
        <v>30.92</v>
      </c>
      <c r="ZN9" s="1">
        <v>105.92</v>
      </c>
      <c r="ZO9" s="1">
        <v>76</v>
      </c>
      <c r="ZP9" s="1">
        <v>98.73</v>
      </c>
      <c r="ZQ9" s="1">
        <v>214.75</v>
      </c>
      <c r="ZR9" s="1">
        <v>28.12</v>
      </c>
      <c r="ZS9" s="1">
        <v>116.7</v>
      </c>
      <c r="ZT9" s="1">
        <v>98.09</v>
      </c>
      <c r="ZU9" s="1">
        <v>16.16</v>
      </c>
      <c r="ZV9" s="1">
        <v>136.4</v>
      </c>
      <c r="ZW9" s="1">
        <v>34.26</v>
      </c>
      <c r="ZX9" s="1">
        <v>156.66999999999999</v>
      </c>
      <c r="ZY9" s="1">
        <v>164.63</v>
      </c>
      <c r="ZZ9" s="1">
        <v>89</v>
      </c>
      <c r="AAA9" s="1">
        <v>70.36</v>
      </c>
      <c r="AAB9" s="1">
        <v>9.5399999999999991</v>
      </c>
      <c r="AAC9" s="1">
        <v>37.94</v>
      </c>
      <c r="AAD9" s="1">
        <v>20.66</v>
      </c>
      <c r="AAE9" s="1">
        <v>75.13</v>
      </c>
      <c r="AAF9" s="1">
        <v>77.31</v>
      </c>
      <c r="AAG9" s="1">
        <v>83.45</v>
      </c>
      <c r="AAH9" s="1">
        <v>124.04</v>
      </c>
      <c r="AAI9" s="1">
        <v>219.31</v>
      </c>
      <c r="AAJ9" s="1">
        <v>66.37</v>
      </c>
      <c r="AAK9" s="1">
        <v>397.93</v>
      </c>
      <c r="AAL9" s="1">
        <v>13.33</v>
      </c>
      <c r="AAM9" s="1">
        <v>19.579999999999998</v>
      </c>
      <c r="AAN9" s="1">
        <v>141.59</v>
      </c>
      <c r="AAO9" s="1">
        <v>74.17</v>
      </c>
      <c r="AAP9" s="1">
        <v>75.33</v>
      </c>
      <c r="AAQ9" s="1">
        <v>145.93</v>
      </c>
      <c r="AAR9" s="1">
        <v>10.83</v>
      </c>
      <c r="AAS9" s="1">
        <v>91.82</v>
      </c>
      <c r="AAT9" s="1">
        <v>131.06</v>
      </c>
      <c r="AAU9" s="1">
        <v>20.75</v>
      </c>
      <c r="AAV9" s="1">
        <v>111.93</v>
      </c>
      <c r="AAW9" s="1">
        <v>93.35</v>
      </c>
      <c r="AAX9" s="1">
        <v>131.06</v>
      </c>
      <c r="AAY9" s="1">
        <v>182.09</v>
      </c>
      <c r="AAZ9" s="1">
        <v>61.13</v>
      </c>
      <c r="ABA9" s="1">
        <v>303.11</v>
      </c>
      <c r="ABB9" s="1">
        <v>97.35</v>
      </c>
      <c r="ABC9" s="1">
        <v>60.95</v>
      </c>
      <c r="ABD9" s="1">
        <v>12.8</v>
      </c>
      <c r="ABE9" s="1">
        <v>67.010000000000005</v>
      </c>
      <c r="ABF9" s="1">
        <v>14.95</v>
      </c>
      <c r="ABG9" s="1">
        <v>88.25</v>
      </c>
      <c r="ABH9" s="1">
        <v>74.400000000000006</v>
      </c>
      <c r="ABI9" s="1">
        <v>202.21</v>
      </c>
      <c r="ABJ9" s="1">
        <v>34.4</v>
      </c>
      <c r="ABK9" s="1">
        <v>6.09</v>
      </c>
      <c r="ABL9" s="1">
        <v>25.63</v>
      </c>
      <c r="ABM9" s="1">
        <v>163.49</v>
      </c>
      <c r="ABN9" s="1">
        <v>47.11</v>
      </c>
      <c r="ABO9" s="1">
        <v>158.06</v>
      </c>
      <c r="ABP9" s="1">
        <v>119.15</v>
      </c>
      <c r="ABQ9" s="1">
        <v>54.21</v>
      </c>
      <c r="ABR9" s="1">
        <v>21.45</v>
      </c>
      <c r="ABS9" s="1">
        <v>41.45</v>
      </c>
      <c r="ABT9" s="1">
        <v>36.68</v>
      </c>
      <c r="ABU9" s="1">
        <v>49.51</v>
      </c>
      <c r="ABV9" s="1">
        <v>41.87</v>
      </c>
      <c r="ABW9" s="1">
        <v>3648</v>
      </c>
      <c r="ABX9" s="1">
        <v>40.5</v>
      </c>
      <c r="ABY9" s="1">
        <v>61.97</v>
      </c>
      <c r="ABZ9" s="1">
        <v>39.896385000000002</v>
      </c>
      <c r="ACA9" s="1">
        <v>27.45</v>
      </c>
      <c r="ACB9" s="1">
        <v>76.45</v>
      </c>
      <c r="ACC9" s="1">
        <v>462.39</v>
      </c>
      <c r="ACD9" s="1">
        <v>7.02</v>
      </c>
      <c r="ACE9" s="1">
        <v>14.28</v>
      </c>
      <c r="ACF9" s="1">
        <v>320.47000000000003</v>
      </c>
      <c r="ACG9" s="1">
        <v>71.5</v>
      </c>
      <c r="ACH9" s="1">
        <v>109.77</v>
      </c>
      <c r="ACI9" s="1">
        <v>28.4</v>
      </c>
      <c r="ACJ9" s="1">
        <v>60.21</v>
      </c>
      <c r="ACK9" s="1">
        <v>102.98</v>
      </c>
      <c r="ACL9" s="1">
        <v>27.35</v>
      </c>
      <c r="ACM9" s="1">
        <v>11.76</v>
      </c>
      <c r="ACN9" s="1">
        <v>29.21</v>
      </c>
      <c r="ACO9" s="1">
        <v>76.739999999999995</v>
      </c>
      <c r="ACP9" s="1">
        <v>181.4</v>
      </c>
      <c r="ACQ9" s="1">
        <v>26.65</v>
      </c>
      <c r="ACR9" s="1">
        <v>19.059999999999999</v>
      </c>
      <c r="ACS9" s="1">
        <v>101.78</v>
      </c>
      <c r="ACT9" s="1">
        <v>49.62</v>
      </c>
      <c r="ACU9" s="1">
        <v>45.76</v>
      </c>
      <c r="ACV9" s="1">
        <v>57.16</v>
      </c>
      <c r="ACW9" s="1">
        <v>85.28</v>
      </c>
      <c r="ACX9" s="1">
        <v>184.52</v>
      </c>
      <c r="ACY9" s="1">
        <v>207.02</v>
      </c>
      <c r="ACZ9" s="1">
        <v>123.43</v>
      </c>
      <c r="ADA9" s="1">
        <v>85.79</v>
      </c>
      <c r="ADB9" s="1">
        <v>88.54</v>
      </c>
      <c r="ADC9" s="1">
        <v>8.41</v>
      </c>
      <c r="ADD9" s="1">
        <v>61.95</v>
      </c>
      <c r="ADE9" s="1">
        <v>118.03</v>
      </c>
      <c r="ADF9" s="1">
        <v>141.44999999999999</v>
      </c>
      <c r="ADG9" s="1">
        <v>55.15</v>
      </c>
      <c r="ADH9" s="1">
        <v>52.24</v>
      </c>
      <c r="ADI9" s="1">
        <v>19.71</v>
      </c>
      <c r="ADJ9" s="1">
        <v>113.34</v>
      </c>
      <c r="ADK9" s="1">
        <v>74.209999999999994</v>
      </c>
      <c r="ADL9" s="1">
        <v>22.85</v>
      </c>
      <c r="ADM9" s="1">
        <v>47.36</v>
      </c>
      <c r="ADN9" s="1">
        <v>29.22</v>
      </c>
      <c r="ADO9" s="1">
        <v>86.41</v>
      </c>
      <c r="ADP9" s="1">
        <v>22.53</v>
      </c>
      <c r="ADQ9" s="1">
        <v>208.62</v>
      </c>
      <c r="ADR9" s="1">
        <v>100.61</v>
      </c>
      <c r="ADS9" s="1">
        <v>11.29</v>
      </c>
      <c r="ADT9" s="1">
        <v>140.91999999999999</v>
      </c>
      <c r="ADU9" s="1">
        <v>88.66</v>
      </c>
      <c r="ADV9" s="1">
        <v>31.8</v>
      </c>
      <c r="ADW9" s="1">
        <v>171.25</v>
      </c>
      <c r="ADX9" s="1">
        <v>19.809999999999999</v>
      </c>
      <c r="ADY9" s="1">
        <v>74.97</v>
      </c>
      <c r="ADZ9" s="1">
        <v>32.18</v>
      </c>
      <c r="AEA9" s="1">
        <v>66.41</v>
      </c>
      <c r="AEB9" s="1">
        <v>89.65</v>
      </c>
      <c r="AEC9" s="1">
        <v>26.23</v>
      </c>
      <c r="AED9" s="1">
        <v>63.87</v>
      </c>
      <c r="AEE9" s="1">
        <v>38.93</v>
      </c>
      <c r="AEF9" s="1">
        <v>353.75</v>
      </c>
      <c r="AEG9" s="1">
        <v>29.68</v>
      </c>
      <c r="AEH9" s="1">
        <v>242.59</v>
      </c>
      <c r="AEI9" s="1">
        <v>86.68</v>
      </c>
      <c r="AEJ9" s="1">
        <v>190.53</v>
      </c>
      <c r="AEK9" s="1">
        <v>39.590000000000003</v>
      </c>
      <c r="AEL9" s="1">
        <v>38.25</v>
      </c>
      <c r="AEM9" s="1">
        <v>15.75</v>
      </c>
      <c r="AEN9" s="1">
        <v>248</v>
      </c>
      <c r="AEO9" s="1">
        <v>88.88</v>
      </c>
      <c r="AEP9" s="1">
        <v>122.79</v>
      </c>
      <c r="AEQ9" s="1">
        <v>95.66</v>
      </c>
      <c r="AER9" s="1">
        <v>53.23</v>
      </c>
      <c r="AES9" s="1">
        <v>123.37</v>
      </c>
      <c r="AET9" s="1">
        <v>55.3</v>
      </c>
      <c r="AEU9" s="1">
        <v>48.1</v>
      </c>
      <c r="AEV9" s="1">
        <v>88.61</v>
      </c>
      <c r="AEW9" s="1">
        <v>235.73</v>
      </c>
      <c r="AEX9" s="1">
        <v>65.52</v>
      </c>
      <c r="AEY9" s="1">
        <v>36.83</v>
      </c>
      <c r="AEZ9" s="1">
        <v>49.96</v>
      </c>
      <c r="AFA9" s="1">
        <v>53.95</v>
      </c>
      <c r="AFB9" s="1">
        <v>36.9</v>
      </c>
      <c r="AFC9" s="1">
        <v>53.94</v>
      </c>
      <c r="AFD9" s="1">
        <v>50.63</v>
      </c>
      <c r="AFE9" s="1">
        <v>41.97</v>
      </c>
      <c r="AFF9" s="1">
        <v>25.898047999999999</v>
      </c>
      <c r="AFG9" s="1">
        <v>113.26</v>
      </c>
      <c r="AFH9" s="1">
        <v>75.349999999999994</v>
      </c>
      <c r="AFI9" s="1">
        <v>132.57</v>
      </c>
      <c r="AFJ9" s="1">
        <v>89.91</v>
      </c>
      <c r="AFK9" s="1">
        <v>280.95</v>
      </c>
      <c r="AFL9" s="1">
        <v>63.08</v>
      </c>
      <c r="AFM9" s="1">
        <v>34.520000000000003</v>
      </c>
      <c r="AFN9" s="1">
        <v>98.96</v>
      </c>
      <c r="AFO9" s="1">
        <v>62.49</v>
      </c>
      <c r="AFP9" s="1">
        <v>130.35</v>
      </c>
      <c r="AFQ9" s="1">
        <v>80.5</v>
      </c>
      <c r="AFR9" s="1">
        <v>15.86</v>
      </c>
      <c r="AFS9" s="1">
        <v>83.28</v>
      </c>
      <c r="AFT9" s="1">
        <v>30.81</v>
      </c>
      <c r="AFU9" s="1">
        <v>110.89</v>
      </c>
      <c r="AFV9" s="1">
        <v>69.61</v>
      </c>
      <c r="AFW9" s="1">
        <v>248.33</v>
      </c>
      <c r="AFX9" s="1">
        <v>19.18</v>
      </c>
      <c r="AFY9" s="1">
        <v>20.41</v>
      </c>
      <c r="AFZ9" s="1">
        <v>87.13</v>
      </c>
      <c r="AGA9" s="1">
        <v>90.33</v>
      </c>
      <c r="AGB9" s="1">
        <v>40.130000000000003</v>
      </c>
      <c r="AGC9" s="1">
        <v>51.74</v>
      </c>
      <c r="AGD9" s="1">
        <v>55.14</v>
      </c>
      <c r="AGE9" s="1">
        <v>359.41</v>
      </c>
      <c r="AGF9" s="1">
        <v>126.72</v>
      </c>
      <c r="AGG9" s="1">
        <v>275.66000000000003</v>
      </c>
      <c r="AGH9" s="1">
        <v>311.13</v>
      </c>
      <c r="AGI9" s="1">
        <v>21.53</v>
      </c>
      <c r="AGJ9" s="1">
        <v>269.64999999999998</v>
      </c>
      <c r="AGK9" s="1">
        <v>19.690000000000001</v>
      </c>
      <c r="AGL9" s="1">
        <v>36.659999999999997</v>
      </c>
      <c r="AGM9" s="1">
        <v>154.65</v>
      </c>
      <c r="AGN9" s="1">
        <v>27.95</v>
      </c>
      <c r="AGO9" s="1">
        <v>123.7</v>
      </c>
      <c r="AGP9" s="1">
        <v>43.54</v>
      </c>
      <c r="AGQ9" s="1">
        <v>153.82</v>
      </c>
      <c r="AGR9" s="1">
        <v>54.33</v>
      </c>
      <c r="AGS9" s="1">
        <v>31.85</v>
      </c>
      <c r="AGT9" s="1">
        <v>43.1</v>
      </c>
      <c r="AGU9" s="1">
        <v>42.66</v>
      </c>
      <c r="AGV9" s="1">
        <v>118.48</v>
      </c>
      <c r="AGW9" s="1">
        <v>133.52000000000001</v>
      </c>
      <c r="AGX9" s="1">
        <v>144.5</v>
      </c>
      <c r="AGY9" s="1">
        <v>109.05</v>
      </c>
      <c r="AGZ9" s="1">
        <v>105.78</v>
      </c>
      <c r="AHA9" s="1">
        <v>101.71</v>
      </c>
      <c r="AHB9" s="1">
        <v>7.81</v>
      </c>
      <c r="AHC9" s="1">
        <v>91.29</v>
      </c>
      <c r="AHD9" s="1">
        <v>32.9</v>
      </c>
      <c r="AHE9" s="1">
        <v>29.26</v>
      </c>
      <c r="AHF9" s="1">
        <v>20.81</v>
      </c>
      <c r="AHG9" s="1">
        <v>21.45</v>
      </c>
      <c r="AHH9" s="1">
        <v>116.07</v>
      </c>
      <c r="AHI9" s="1">
        <v>110.22</v>
      </c>
      <c r="AHJ9" s="1">
        <v>137.44999999999999</v>
      </c>
      <c r="AHK9" s="1">
        <v>153.83000000000001</v>
      </c>
      <c r="AHL9" s="1">
        <v>76.11</v>
      </c>
      <c r="AHM9" s="1">
        <v>49.04</v>
      </c>
      <c r="AHN9" s="1">
        <v>120.32</v>
      </c>
      <c r="AHO9" s="1">
        <v>158.13999999999999</v>
      </c>
      <c r="AHP9" s="1">
        <v>180.05</v>
      </c>
      <c r="AHQ9" s="1">
        <v>37.51</v>
      </c>
      <c r="AHR9" s="1">
        <v>22.46</v>
      </c>
      <c r="AHS9" s="1">
        <v>60.12</v>
      </c>
      <c r="AHT9" s="1">
        <v>71.61</v>
      </c>
      <c r="AHU9" s="1">
        <v>21.89</v>
      </c>
      <c r="AHV9" s="1">
        <v>54.29</v>
      </c>
      <c r="AHW9" s="1">
        <v>132.94999999999999</v>
      </c>
      <c r="AHX9" s="1">
        <v>113</v>
      </c>
      <c r="AHY9" s="1">
        <v>57.35</v>
      </c>
      <c r="AHZ9" s="1">
        <v>191.73</v>
      </c>
      <c r="AIA9" s="1">
        <v>68.03</v>
      </c>
      <c r="AIB9" s="1">
        <v>124.24</v>
      </c>
      <c r="AIC9" s="1">
        <v>64.459999999999994</v>
      </c>
      <c r="AID9" s="1">
        <v>21.83</v>
      </c>
      <c r="AIE9" s="1">
        <v>59.9</v>
      </c>
      <c r="AIF9" s="1">
        <v>312.81</v>
      </c>
      <c r="AIG9" s="1">
        <v>144.52000000000001</v>
      </c>
      <c r="AIH9" s="1">
        <v>57.79</v>
      </c>
      <c r="AII9" s="1">
        <v>69.290000000000006</v>
      </c>
      <c r="AIJ9" s="1">
        <v>67.459999999999994</v>
      </c>
      <c r="AIK9" s="1">
        <v>17.45</v>
      </c>
      <c r="AIL9" s="1">
        <v>192.15</v>
      </c>
      <c r="AIM9" s="1">
        <v>57.93</v>
      </c>
      <c r="AIN9" s="1">
        <v>2.1800000000000002</v>
      </c>
      <c r="AIO9" s="1">
        <v>126.47</v>
      </c>
      <c r="AIP9" s="1">
        <v>92</v>
      </c>
      <c r="AIQ9" s="1">
        <v>47.61</v>
      </c>
      <c r="AIR9" s="1">
        <v>149.57</v>
      </c>
      <c r="AIS9" s="1">
        <v>91.88</v>
      </c>
      <c r="AIT9" s="1">
        <v>28.5</v>
      </c>
      <c r="AIU9" s="1">
        <v>96.45</v>
      </c>
      <c r="AIV9" s="1">
        <v>96.74</v>
      </c>
      <c r="AIW9" s="1">
        <v>66.260000000000005</v>
      </c>
      <c r="AIX9" s="1">
        <v>17.43</v>
      </c>
      <c r="AIY9" s="1">
        <v>78.77</v>
      </c>
      <c r="AIZ9" s="1">
        <v>30.6</v>
      </c>
      <c r="AJA9" s="1">
        <v>54.88</v>
      </c>
      <c r="AJB9" s="1">
        <v>70.930000000000007</v>
      </c>
      <c r="AJC9" s="1">
        <v>175.95</v>
      </c>
      <c r="AJD9" s="1">
        <v>116.58</v>
      </c>
      <c r="AJE9" s="1">
        <v>88.96</v>
      </c>
      <c r="AJF9" s="1">
        <v>922.79</v>
      </c>
      <c r="AJG9" s="1">
        <v>37.700000000000003</v>
      </c>
      <c r="AJH9" s="1">
        <v>18.96</v>
      </c>
      <c r="AJI9" s="1">
        <v>34.54</v>
      </c>
      <c r="AJJ9" s="1">
        <v>41.68</v>
      </c>
      <c r="AJK9" s="1">
        <v>127.85</v>
      </c>
      <c r="AJL9" s="1">
        <v>29.66</v>
      </c>
      <c r="AJM9" s="1">
        <v>85.47</v>
      </c>
      <c r="AJN9" s="1">
        <v>49.29</v>
      </c>
      <c r="AJO9" s="1">
        <v>78.040000000000006</v>
      </c>
      <c r="AJP9" s="1">
        <v>11.03</v>
      </c>
      <c r="AJQ9" s="1">
        <v>80.459999999999994</v>
      </c>
      <c r="AJR9" s="1">
        <v>106.56</v>
      </c>
      <c r="AJS9" s="1">
        <v>38.9</v>
      </c>
      <c r="AJT9" s="1">
        <v>27.02</v>
      </c>
      <c r="AJU9" s="1">
        <v>78.41</v>
      </c>
      <c r="AJV9" s="1">
        <v>636.36</v>
      </c>
      <c r="AJW9" s="1">
        <v>87.92</v>
      </c>
      <c r="AJX9" s="1">
        <v>38.020000000000003</v>
      </c>
      <c r="AJY9" s="1">
        <v>44.63</v>
      </c>
      <c r="AJZ9" s="1">
        <v>34.4</v>
      </c>
      <c r="AKA9" s="1">
        <v>123.56</v>
      </c>
      <c r="AKB9" s="1">
        <v>166.98</v>
      </c>
      <c r="AKC9" s="1">
        <v>67.94</v>
      </c>
      <c r="AKD9" s="1">
        <v>44.23</v>
      </c>
      <c r="AKE9" s="1">
        <v>53.32</v>
      </c>
      <c r="AKF9" s="1">
        <v>3.97</v>
      </c>
      <c r="AKG9" s="1">
        <v>89.74</v>
      </c>
    </row>
    <row r="10" spans="1:969" ht="15" customHeight="1" x14ac:dyDescent="0.25">
      <c r="A10" s="2" t="str">
        <v>09/07/2018</v>
      </c>
      <c r="B10" s="3">
        <v>67.400000000000006</v>
      </c>
      <c r="C10" s="1">
        <v>41</v>
      </c>
      <c r="D10" s="1">
        <v>38.43</v>
      </c>
      <c r="E10" s="1">
        <v>167.28</v>
      </c>
      <c r="F10" s="1">
        <v>221.3</v>
      </c>
      <c r="G10" s="1">
        <v>94.17</v>
      </c>
      <c r="H10" s="1">
        <v>88.64</v>
      </c>
      <c r="I10" s="1">
        <v>377.49</v>
      </c>
      <c r="J10" s="1">
        <v>66.209999999999994</v>
      </c>
      <c r="K10" s="1">
        <v>41.66</v>
      </c>
      <c r="L10" s="1">
        <v>30.28</v>
      </c>
      <c r="M10" s="1">
        <v>38.89</v>
      </c>
      <c r="N10" s="1">
        <v>32.79</v>
      </c>
      <c r="O10" s="1">
        <v>169.07</v>
      </c>
      <c r="P10" s="1">
        <v>260.87</v>
      </c>
      <c r="Q10" s="1">
        <v>93.96</v>
      </c>
      <c r="R10" s="1">
        <v>49.31</v>
      </c>
      <c r="S10" s="1">
        <v>40.64</v>
      </c>
      <c r="T10" s="1">
        <v>146.72999999999999</v>
      </c>
      <c r="U10" s="1">
        <v>236.95</v>
      </c>
      <c r="V10" s="1">
        <v>149.16999999999999</v>
      </c>
      <c r="W10" s="1">
        <v>65.34</v>
      </c>
      <c r="X10" s="1">
        <v>72.680000000000007</v>
      </c>
      <c r="Y10" s="1">
        <v>13.11</v>
      </c>
      <c r="Z10" s="1">
        <v>203.08</v>
      </c>
      <c r="AA10" s="1">
        <v>112.53</v>
      </c>
      <c r="AB10" s="1">
        <v>46.82</v>
      </c>
      <c r="AC10" s="1">
        <v>60.44</v>
      </c>
      <c r="AD10" s="1">
        <v>76.64</v>
      </c>
      <c r="AE10" s="1">
        <v>190.24</v>
      </c>
      <c r="AF10" s="1">
        <v>19.11</v>
      </c>
      <c r="AG10" s="1">
        <v>41.1</v>
      </c>
      <c r="AH10" s="1">
        <v>49.77</v>
      </c>
      <c r="AI10" s="1">
        <v>41.35</v>
      </c>
      <c r="AJ10" s="1">
        <v>53.67</v>
      </c>
      <c r="AK10" s="1">
        <v>43.73</v>
      </c>
      <c r="AL10" s="1">
        <v>103.96</v>
      </c>
      <c r="AM10" s="1">
        <v>73.760000000000005</v>
      </c>
      <c r="AN10" s="1">
        <v>74.510000000000005</v>
      </c>
      <c r="AO10" s="1">
        <v>44.19</v>
      </c>
      <c r="AP10" s="1">
        <v>97.19</v>
      </c>
      <c r="AQ10" s="1">
        <v>368.64</v>
      </c>
      <c r="AR10" s="1">
        <v>66.88</v>
      </c>
      <c r="AS10" s="1">
        <v>40.69</v>
      </c>
      <c r="AT10" s="1">
        <v>100.03</v>
      </c>
      <c r="AU10" s="1">
        <v>88.71</v>
      </c>
      <c r="AV10" s="1">
        <v>26.64</v>
      </c>
      <c r="AW10" s="1">
        <v>109</v>
      </c>
      <c r="AX10" s="1">
        <v>50.51</v>
      </c>
      <c r="AY10" s="1">
        <v>117.27</v>
      </c>
      <c r="AZ10" s="1">
        <v>39.85</v>
      </c>
      <c r="BA10" s="1">
        <v>63.15</v>
      </c>
      <c r="BB10" s="1">
        <v>27.38</v>
      </c>
      <c r="BC10" s="1">
        <v>78.09</v>
      </c>
      <c r="BD10" s="1">
        <v>142.71</v>
      </c>
      <c r="BE10" s="1">
        <v>196.3</v>
      </c>
      <c r="BF10" s="1">
        <v>22.87</v>
      </c>
      <c r="BG10" s="1">
        <v>142.47999999999999</v>
      </c>
      <c r="BH10" s="1">
        <v>146.55000000000001</v>
      </c>
      <c r="BI10" s="1">
        <v>55.69</v>
      </c>
      <c r="BJ10" s="1">
        <v>1952.07</v>
      </c>
      <c r="BK10" s="1">
        <v>43.53</v>
      </c>
      <c r="BL10" s="1">
        <v>127.55</v>
      </c>
      <c r="BM10" s="1">
        <v>267.05</v>
      </c>
      <c r="BN10" s="1">
        <v>185.45</v>
      </c>
      <c r="BO10" s="1">
        <v>271.89999999999998</v>
      </c>
      <c r="BP10" s="1">
        <v>150.02000000000001</v>
      </c>
      <c r="BQ10" s="1">
        <v>58.5</v>
      </c>
      <c r="BR10" s="1">
        <v>42.87</v>
      </c>
      <c r="BS10" s="1">
        <v>63.54</v>
      </c>
      <c r="BT10" s="1">
        <v>164.85</v>
      </c>
      <c r="BU10" s="1">
        <v>95.35</v>
      </c>
      <c r="BV10" s="1">
        <v>17.5</v>
      </c>
      <c r="BW10" s="1">
        <v>84.33</v>
      </c>
      <c r="BX10" s="1">
        <v>17.18</v>
      </c>
      <c r="BY10" s="1">
        <v>16.190000000000001</v>
      </c>
      <c r="BZ10" s="1">
        <v>126.65</v>
      </c>
      <c r="CA10" s="1">
        <v>40.380000000000003</v>
      </c>
      <c r="CB10" s="1">
        <v>21.92</v>
      </c>
      <c r="CC10" s="1">
        <v>25.74</v>
      </c>
      <c r="CD10" s="1">
        <v>75.28</v>
      </c>
      <c r="CE10" s="1">
        <v>27.65</v>
      </c>
      <c r="CF10" s="1">
        <v>83.86</v>
      </c>
      <c r="CG10" s="1">
        <v>49.05</v>
      </c>
      <c r="CH10" s="1">
        <v>146.99</v>
      </c>
      <c r="CI10" s="1">
        <v>93.62</v>
      </c>
      <c r="CJ10" s="1">
        <v>107.9</v>
      </c>
      <c r="CK10" s="1">
        <v>73.569999999999993</v>
      </c>
      <c r="CL10" s="1">
        <v>183.18</v>
      </c>
      <c r="CM10" s="1">
        <v>232.58</v>
      </c>
      <c r="CN10" s="1">
        <v>47.65</v>
      </c>
      <c r="CO10" s="1">
        <v>105.38</v>
      </c>
      <c r="CP10" s="1">
        <v>71.2</v>
      </c>
      <c r="CQ10" s="1">
        <v>88.22</v>
      </c>
      <c r="CR10" s="1">
        <v>106.08</v>
      </c>
      <c r="CS10" s="1">
        <v>55.39</v>
      </c>
      <c r="CT10" s="1">
        <v>29.4</v>
      </c>
      <c r="CU10" s="1">
        <v>156.41</v>
      </c>
      <c r="CV10" s="1">
        <v>772.53</v>
      </c>
      <c r="CW10" s="1">
        <v>113.8</v>
      </c>
      <c r="CX10" s="1">
        <v>349.28</v>
      </c>
      <c r="CY10" s="1">
        <v>30.86</v>
      </c>
      <c r="CZ10" s="1">
        <v>52.11</v>
      </c>
      <c r="DA10" s="1">
        <v>74.59</v>
      </c>
      <c r="DB10" s="1">
        <v>51.98</v>
      </c>
      <c r="DC10" s="1">
        <v>78.19</v>
      </c>
      <c r="DD10" s="1">
        <v>68.31</v>
      </c>
      <c r="DE10" s="1">
        <v>16.47</v>
      </c>
      <c r="DF10" s="1">
        <v>254.37</v>
      </c>
      <c r="DG10" s="1">
        <v>30.14</v>
      </c>
      <c r="DH10" s="1">
        <v>47.98</v>
      </c>
      <c r="DI10" s="1">
        <v>54.68</v>
      </c>
      <c r="DJ10" s="1">
        <v>54.02</v>
      </c>
      <c r="DK10" s="1">
        <v>117.84</v>
      </c>
      <c r="DL10" s="1">
        <v>63.7</v>
      </c>
      <c r="DM10" s="1">
        <v>7.6643558000000001</v>
      </c>
      <c r="DN10" s="1">
        <v>40.14</v>
      </c>
      <c r="DO10" s="1">
        <v>31.42</v>
      </c>
      <c r="DP10" s="1">
        <v>339.65</v>
      </c>
      <c r="DQ10" s="1">
        <v>313.74</v>
      </c>
      <c r="DR10" s="1">
        <v>52.18</v>
      </c>
      <c r="DS10" s="1">
        <v>53.9</v>
      </c>
      <c r="DT10" s="1">
        <v>1901.81</v>
      </c>
      <c r="DU10" s="1">
        <v>38.630000000000003</v>
      </c>
      <c r="DV10" s="1">
        <v>471.44</v>
      </c>
      <c r="DW10" s="1">
        <v>42.42</v>
      </c>
      <c r="DX10" s="1">
        <v>151.55000000000001</v>
      </c>
      <c r="DY10" s="1">
        <v>98.04</v>
      </c>
      <c r="DZ10" s="1">
        <v>49.83</v>
      </c>
      <c r="EA10" s="1">
        <v>61.31</v>
      </c>
      <c r="EB10" s="1">
        <v>83.25</v>
      </c>
      <c r="EC10" s="1">
        <v>104.57</v>
      </c>
      <c r="ED10" s="1">
        <v>50.74</v>
      </c>
      <c r="EE10" s="1">
        <v>136.19999999999999</v>
      </c>
      <c r="EF10" s="1">
        <v>214.04</v>
      </c>
      <c r="EG10" s="1">
        <v>35.270000000000003</v>
      </c>
      <c r="EH10" s="1">
        <v>30.82</v>
      </c>
      <c r="EI10" s="1">
        <v>17.989999999999998</v>
      </c>
      <c r="EJ10" s="1">
        <v>35.85</v>
      </c>
      <c r="EK10" s="1">
        <v>168.78</v>
      </c>
      <c r="EL10" s="1">
        <v>43.67</v>
      </c>
      <c r="EM10" s="1">
        <v>61.54</v>
      </c>
      <c r="EN10" s="1">
        <v>128.62</v>
      </c>
      <c r="EO10" s="1">
        <v>69.64</v>
      </c>
      <c r="EP10" s="1">
        <v>43.88</v>
      </c>
      <c r="EQ10" s="1">
        <v>851</v>
      </c>
      <c r="ER10" s="1">
        <v>437.64</v>
      </c>
      <c r="ES10" s="1">
        <v>36.33</v>
      </c>
      <c r="ET10" s="1">
        <v>52.62</v>
      </c>
      <c r="EU10" s="1">
        <v>114.99</v>
      </c>
      <c r="EV10" s="1">
        <v>141.32</v>
      </c>
      <c r="EW10" s="1">
        <v>136.61000000000001</v>
      </c>
      <c r="EX10" s="1">
        <v>104.33</v>
      </c>
      <c r="EY10" s="1">
        <v>45.8</v>
      </c>
      <c r="EZ10" s="1">
        <v>56.06</v>
      </c>
      <c r="FA10" s="1">
        <v>68.047614999999993</v>
      </c>
      <c r="FB10" s="1">
        <v>63.7</v>
      </c>
      <c r="FC10" s="1">
        <v>44</v>
      </c>
      <c r="FD10" s="1">
        <v>113.02</v>
      </c>
      <c r="FE10" s="1">
        <v>42.88</v>
      </c>
      <c r="FF10" s="1">
        <v>62.06</v>
      </c>
      <c r="FG10" s="1">
        <v>19.22</v>
      </c>
      <c r="FH10" s="1">
        <v>60.86</v>
      </c>
      <c r="FI10" s="1">
        <v>46.44</v>
      </c>
      <c r="FJ10" s="1">
        <v>87.66</v>
      </c>
      <c r="FK10" s="1">
        <v>115.02</v>
      </c>
      <c r="FL10" s="1">
        <v>90.46</v>
      </c>
      <c r="FM10" s="1">
        <v>64.23</v>
      </c>
      <c r="FN10" s="1">
        <v>50.93</v>
      </c>
      <c r="FO10" s="1">
        <v>41.01</v>
      </c>
      <c r="FP10" s="1">
        <v>111.32</v>
      </c>
      <c r="FQ10" s="1">
        <v>35.44</v>
      </c>
      <c r="FR10" s="1">
        <v>53.03</v>
      </c>
      <c r="FS10" s="1">
        <v>58.69</v>
      </c>
      <c r="FT10" s="1">
        <v>313.54000000000002</v>
      </c>
      <c r="FU10" s="1">
        <v>78.45</v>
      </c>
      <c r="FV10" s="1">
        <v>4.03</v>
      </c>
      <c r="FW10" s="1">
        <v>96.44</v>
      </c>
      <c r="FX10" s="1">
        <v>305.19</v>
      </c>
      <c r="FY10" s="1">
        <v>188.59</v>
      </c>
      <c r="FZ10" s="1">
        <v>18.93</v>
      </c>
      <c r="GA10" s="1">
        <v>77.16</v>
      </c>
      <c r="GB10" s="1">
        <v>54.2</v>
      </c>
      <c r="GC10" s="1">
        <v>67.010000000000005</v>
      </c>
      <c r="GD10" s="1">
        <v>50.16</v>
      </c>
      <c r="GE10" s="1">
        <v>72.03</v>
      </c>
      <c r="GF10" s="1">
        <v>6.12</v>
      </c>
      <c r="GG10" s="1">
        <v>59.8</v>
      </c>
      <c r="GH10" s="1">
        <v>150.74</v>
      </c>
      <c r="GI10" s="1">
        <v>97.28</v>
      </c>
      <c r="GJ10" s="1">
        <v>36.17</v>
      </c>
      <c r="GK10" s="1">
        <v>96.39</v>
      </c>
      <c r="GL10" s="1">
        <v>173.78</v>
      </c>
      <c r="GM10" s="1">
        <v>482.03</v>
      </c>
      <c r="GN10" s="1">
        <v>141.03</v>
      </c>
      <c r="GO10" s="1">
        <v>50.09</v>
      </c>
      <c r="GP10" s="1">
        <v>44.92</v>
      </c>
      <c r="GQ10" s="1">
        <v>146.05000000000001</v>
      </c>
      <c r="GR10" s="1">
        <v>22.83</v>
      </c>
      <c r="GS10" s="1">
        <v>37.96</v>
      </c>
      <c r="GT10" s="1">
        <v>28.51</v>
      </c>
      <c r="GU10" s="1">
        <v>14.92</v>
      </c>
      <c r="GV10" s="1">
        <v>98.37</v>
      </c>
      <c r="GW10" s="1">
        <v>21.84</v>
      </c>
      <c r="GX10" s="1">
        <v>173.24</v>
      </c>
      <c r="GY10" s="1">
        <v>138.26</v>
      </c>
      <c r="GZ10" s="1">
        <v>90.73</v>
      </c>
      <c r="HA10" s="1">
        <v>30.54</v>
      </c>
      <c r="HB10" s="1">
        <v>66.73</v>
      </c>
      <c r="HC10" s="1">
        <v>259.43</v>
      </c>
      <c r="HD10" s="1">
        <v>70.22</v>
      </c>
      <c r="HE10" s="1">
        <v>114.2</v>
      </c>
      <c r="HF10" s="1">
        <v>241.46</v>
      </c>
      <c r="HG10" s="1">
        <v>12.39</v>
      </c>
      <c r="HH10" s="1">
        <v>76.540000000000006</v>
      </c>
      <c r="HI10" s="1">
        <v>40.22</v>
      </c>
      <c r="HJ10" s="1">
        <v>65.53</v>
      </c>
      <c r="HK10" s="1">
        <v>93.99</v>
      </c>
      <c r="HL10" s="1">
        <v>91.93</v>
      </c>
      <c r="HM10" s="1">
        <v>97.46</v>
      </c>
      <c r="HN10" s="1">
        <v>126.32</v>
      </c>
      <c r="HO10" s="1">
        <v>150.43</v>
      </c>
      <c r="HP10" s="1">
        <v>47.05</v>
      </c>
      <c r="HQ10" s="1">
        <v>434.07</v>
      </c>
      <c r="HR10" s="1">
        <v>126.85</v>
      </c>
      <c r="HS10" s="1">
        <v>73.63</v>
      </c>
      <c r="HT10" s="1">
        <v>216.23</v>
      </c>
      <c r="HU10" s="1">
        <v>21.94</v>
      </c>
      <c r="HV10" s="1">
        <v>41.1</v>
      </c>
      <c r="HW10" s="1">
        <v>75.73</v>
      </c>
      <c r="HX10" s="1">
        <v>110.96</v>
      </c>
      <c r="HY10" s="1">
        <v>29.88</v>
      </c>
      <c r="HZ10" s="1">
        <v>77.290000000000006</v>
      </c>
      <c r="IA10" s="1">
        <v>114.6</v>
      </c>
      <c r="IB10" s="1">
        <v>134.65</v>
      </c>
      <c r="IC10" s="1">
        <v>132.91</v>
      </c>
      <c r="ID10" s="1">
        <v>24.04</v>
      </c>
      <c r="IE10" s="1">
        <v>15.73</v>
      </c>
      <c r="IF10" s="1">
        <v>9.6999999999999993</v>
      </c>
      <c r="IG10" s="1">
        <v>71.459999999999994</v>
      </c>
      <c r="IH10" s="1">
        <v>56.86</v>
      </c>
      <c r="II10" s="1">
        <v>113.9</v>
      </c>
      <c r="IJ10" s="1">
        <v>55.57</v>
      </c>
      <c r="IK10" s="1">
        <v>147.63</v>
      </c>
      <c r="IL10" s="1">
        <v>38.450000000000003</v>
      </c>
      <c r="IM10" s="1">
        <v>77.459999999999994</v>
      </c>
      <c r="IN10" s="1">
        <v>110.82</v>
      </c>
      <c r="IO10" s="1">
        <v>109.35</v>
      </c>
      <c r="IP10" s="1">
        <v>42.99</v>
      </c>
      <c r="IQ10" s="1">
        <v>104.66</v>
      </c>
      <c r="IR10" s="1">
        <v>110.97</v>
      </c>
      <c r="IS10" s="1">
        <v>27.95</v>
      </c>
      <c r="IT10" s="1">
        <v>25.75</v>
      </c>
      <c r="IU10" s="1">
        <v>35.29</v>
      </c>
      <c r="IV10" s="1">
        <v>38.08</v>
      </c>
      <c r="IW10" s="1">
        <v>70.19</v>
      </c>
      <c r="IX10" s="1">
        <v>122.65</v>
      </c>
      <c r="IY10" s="1">
        <v>82.24</v>
      </c>
      <c r="IZ10" s="1">
        <v>142.69999999999999</v>
      </c>
      <c r="JA10" s="1">
        <v>76.52</v>
      </c>
      <c r="JB10" s="1">
        <v>84.74</v>
      </c>
      <c r="JC10" s="1">
        <v>64.680000000000007</v>
      </c>
      <c r="JD10" s="1">
        <v>294.07</v>
      </c>
      <c r="JE10" s="1">
        <v>28.4</v>
      </c>
      <c r="JF10" s="1">
        <v>119.16</v>
      </c>
      <c r="JG10" s="1">
        <v>112.96</v>
      </c>
      <c r="JH10" s="1">
        <v>82.47</v>
      </c>
      <c r="JI10" s="1">
        <v>67.239999999999995</v>
      </c>
      <c r="JJ10" s="1">
        <v>96.26</v>
      </c>
      <c r="JK10" s="1">
        <v>40.47</v>
      </c>
      <c r="JL10" s="1">
        <v>70</v>
      </c>
      <c r="JM10" s="1">
        <v>90.2</v>
      </c>
      <c r="JN10" s="1">
        <v>143.47999999999999</v>
      </c>
      <c r="JO10" s="1">
        <v>114.91</v>
      </c>
      <c r="JP10" s="1">
        <v>33.99</v>
      </c>
      <c r="JQ10" s="1">
        <v>153.35</v>
      </c>
      <c r="JR10" s="1">
        <v>80.08</v>
      </c>
      <c r="JS10" s="1">
        <v>98.36</v>
      </c>
      <c r="JT10" s="1">
        <v>135.91</v>
      </c>
      <c r="JU10" s="1">
        <v>71.569999999999993</v>
      </c>
      <c r="JV10" s="1">
        <v>79.540000000000006</v>
      </c>
      <c r="JW10" s="1">
        <v>66.66</v>
      </c>
      <c r="JX10" s="1">
        <v>138.77000000000001</v>
      </c>
      <c r="JY10" s="1">
        <v>96.04</v>
      </c>
      <c r="JZ10" s="1">
        <v>97.1</v>
      </c>
      <c r="KA10" s="1">
        <v>75.790000000000006</v>
      </c>
      <c r="KB10" s="1">
        <v>60.55</v>
      </c>
      <c r="KC10" s="1">
        <v>114.47</v>
      </c>
      <c r="KD10" s="1">
        <v>137.72999999999999</v>
      </c>
      <c r="KE10" s="1">
        <v>69.489999999999995</v>
      </c>
      <c r="KF10" s="1">
        <v>32</v>
      </c>
      <c r="KG10" s="1">
        <v>431.09</v>
      </c>
      <c r="KH10" s="1">
        <v>67.239999999999995</v>
      </c>
      <c r="KI10" s="1">
        <v>25.344555</v>
      </c>
      <c r="KJ10" s="1">
        <v>126.92</v>
      </c>
      <c r="KK10" s="1">
        <v>62.81</v>
      </c>
      <c r="KL10" s="1">
        <v>17.28</v>
      </c>
      <c r="KM10" s="1">
        <v>90.8</v>
      </c>
      <c r="KN10" s="1">
        <v>246.14</v>
      </c>
      <c r="KO10" s="1">
        <v>54.99</v>
      </c>
      <c r="KP10" s="1">
        <v>83.81</v>
      </c>
      <c r="KQ10" s="1">
        <v>84.71</v>
      </c>
      <c r="KR10" s="1">
        <v>51.6</v>
      </c>
      <c r="KS10" s="1">
        <v>101</v>
      </c>
      <c r="KT10" s="1">
        <v>58.3</v>
      </c>
      <c r="KU10" s="1">
        <v>141.33000000000001</v>
      </c>
      <c r="KV10" s="1">
        <v>63.17</v>
      </c>
      <c r="KW10" s="1">
        <v>77.22</v>
      </c>
      <c r="KX10" s="1">
        <v>44.07</v>
      </c>
      <c r="KY10" s="1">
        <v>18.55</v>
      </c>
      <c r="KZ10" s="1">
        <v>89.2</v>
      </c>
      <c r="LA10" s="1">
        <v>74.81</v>
      </c>
      <c r="LB10" s="1">
        <v>128.82</v>
      </c>
      <c r="LC10" s="1">
        <v>90.13</v>
      </c>
      <c r="LD10" s="1">
        <v>9.27</v>
      </c>
      <c r="LE10" s="1">
        <v>56.63</v>
      </c>
      <c r="LF10" s="1">
        <v>112.65</v>
      </c>
      <c r="LG10" s="1">
        <v>57.2</v>
      </c>
      <c r="LH10" s="1">
        <v>163.04</v>
      </c>
      <c r="LI10" s="1">
        <v>54.12</v>
      </c>
      <c r="LJ10" s="1">
        <v>25.11</v>
      </c>
      <c r="LK10" s="1">
        <v>471.01</v>
      </c>
      <c r="LL10" s="1">
        <v>13.18</v>
      </c>
      <c r="LM10" s="1">
        <v>25.16</v>
      </c>
      <c r="LN10" s="1">
        <v>233.25</v>
      </c>
      <c r="LO10" s="1">
        <v>245.97</v>
      </c>
      <c r="LP10" s="1">
        <v>37.51</v>
      </c>
      <c r="LQ10" s="1">
        <v>15.42</v>
      </c>
      <c r="LR10" s="1">
        <v>190.11</v>
      </c>
      <c r="LS10" s="1">
        <v>28.91</v>
      </c>
      <c r="LT10" s="1">
        <v>18.38</v>
      </c>
      <c r="LU10" s="1">
        <v>235</v>
      </c>
      <c r="LV10" s="1">
        <v>107.45</v>
      </c>
      <c r="LW10" s="1">
        <v>79.92</v>
      </c>
      <c r="LX10" s="1">
        <v>29.49</v>
      </c>
      <c r="LY10" s="1">
        <v>46.74</v>
      </c>
      <c r="LZ10" s="1">
        <v>62.08</v>
      </c>
      <c r="MA10" s="1">
        <v>20.39</v>
      </c>
      <c r="MB10" s="1">
        <v>56.11</v>
      </c>
      <c r="MC10" s="1">
        <v>52.63</v>
      </c>
      <c r="MD10" s="1">
        <v>214.86</v>
      </c>
      <c r="ME10" s="1">
        <v>82.17</v>
      </c>
      <c r="MF10" s="1">
        <v>13.49</v>
      </c>
      <c r="MG10" s="1">
        <v>34.979999999999997</v>
      </c>
      <c r="MH10" s="1">
        <v>40.03</v>
      </c>
      <c r="MI10" s="1">
        <v>44.74</v>
      </c>
      <c r="MJ10" s="1">
        <v>45.21</v>
      </c>
      <c r="MK10" s="1">
        <v>103</v>
      </c>
      <c r="ML10" s="1">
        <v>129.69999999999999</v>
      </c>
      <c r="MM10" s="1">
        <v>48.51</v>
      </c>
      <c r="MN10" s="1">
        <v>85.52</v>
      </c>
      <c r="MO10" s="1">
        <v>84.59</v>
      </c>
      <c r="MP10" s="1">
        <v>33.33</v>
      </c>
      <c r="MQ10" s="1">
        <v>35.119999999999997</v>
      </c>
      <c r="MR10" s="1">
        <v>30.18</v>
      </c>
      <c r="MS10" s="1">
        <v>194.71</v>
      </c>
      <c r="MT10" s="1">
        <v>80.349999999999994</v>
      </c>
      <c r="MU10" s="1">
        <v>24.98</v>
      </c>
      <c r="MV10" s="1">
        <v>12.4</v>
      </c>
      <c r="MW10" s="1">
        <v>46.83</v>
      </c>
      <c r="MX10" s="1">
        <v>560.5</v>
      </c>
      <c r="MY10" s="1">
        <v>72.22</v>
      </c>
      <c r="MZ10" s="1">
        <v>47.55</v>
      </c>
      <c r="NA10" s="1">
        <v>34.49</v>
      </c>
      <c r="NB10" s="1">
        <v>33.58</v>
      </c>
      <c r="NC10" s="1">
        <v>33.909999999999997</v>
      </c>
      <c r="ND10" s="1">
        <v>23.47</v>
      </c>
      <c r="NE10" s="1">
        <v>1164.83</v>
      </c>
      <c r="NF10" s="1">
        <v>1177.5899999999999</v>
      </c>
      <c r="NG10" s="1">
        <v>101.39</v>
      </c>
      <c r="NH10" s="1">
        <v>14.13</v>
      </c>
      <c r="NI10" s="1">
        <v>123.73</v>
      </c>
      <c r="NJ10" s="1">
        <v>28.94</v>
      </c>
      <c r="NK10" s="1">
        <v>69.989999999999995</v>
      </c>
      <c r="NL10" s="1">
        <v>67.92</v>
      </c>
      <c r="NM10" s="1">
        <v>141.91999999999999</v>
      </c>
      <c r="NN10" s="1">
        <v>233.91</v>
      </c>
      <c r="NO10" s="1">
        <v>23.72</v>
      </c>
      <c r="NP10" s="1">
        <v>88.1</v>
      </c>
      <c r="NQ10" s="1">
        <v>96.3</v>
      </c>
      <c r="NR10" s="1">
        <v>349.29</v>
      </c>
      <c r="NS10" s="1">
        <v>76.13</v>
      </c>
      <c r="NT10" s="1">
        <v>28.92</v>
      </c>
      <c r="NU10" s="1">
        <v>36.799999999999997</v>
      </c>
      <c r="NV10" s="1">
        <v>101</v>
      </c>
      <c r="NW10" s="1">
        <v>16.25</v>
      </c>
      <c r="NX10" s="1">
        <v>17.600000000000001</v>
      </c>
      <c r="NY10" s="1">
        <v>132.47</v>
      </c>
      <c r="NZ10" s="1">
        <v>26.45</v>
      </c>
      <c r="OA10" s="1">
        <v>206.23</v>
      </c>
      <c r="OB10" s="1">
        <v>42.54</v>
      </c>
      <c r="OC10" s="1">
        <v>35.86</v>
      </c>
      <c r="OD10" s="1">
        <v>92.87</v>
      </c>
      <c r="OE10" s="1">
        <v>76.5</v>
      </c>
      <c r="OF10" s="1">
        <v>62.63</v>
      </c>
      <c r="OG10" s="1">
        <v>70.81</v>
      </c>
      <c r="OH10" s="1">
        <v>31.75</v>
      </c>
      <c r="OI10" s="1">
        <v>127.12</v>
      </c>
      <c r="OJ10" s="1">
        <v>49.59</v>
      </c>
      <c r="OK10" s="1">
        <v>245.7</v>
      </c>
      <c r="OL10" s="1">
        <v>48.57</v>
      </c>
      <c r="OM10" s="1">
        <v>54.43</v>
      </c>
      <c r="ON10" s="1">
        <v>76.44</v>
      </c>
      <c r="OO10" s="1">
        <v>44.37</v>
      </c>
      <c r="OP10" s="1">
        <v>38.450000000000003</v>
      </c>
      <c r="OQ10" s="1">
        <v>155.88174000000001</v>
      </c>
      <c r="OR10" s="1">
        <v>62.78</v>
      </c>
      <c r="OS10" s="1">
        <v>16.53</v>
      </c>
      <c r="OT10" s="1">
        <v>32.93</v>
      </c>
      <c r="OU10" s="1">
        <v>24.71</v>
      </c>
      <c r="OV10" s="1">
        <v>28.68</v>
      </c>
      <c r="OW10" s="1">
        <v>26.17</v>
      </c>
      <c r="OX10" s="1">
        <v>94.98</v>
      </c>
      <c r="OY10" s="1">
        <v>41.29</v>
      </c>
      <c r="OZ10" s="1">
        <v>160.18</v>
      </c>
      <c r="PA10" s="1">
        <v>80.180000000000007</v>
      </c>
      <c r="PB10" s="1">
        <v>21.41</v>
      </c>
      <c r="PC10" s="1">
        <v>103.64</v>
      </c>
      <c r="PD10" s="1">
        <v>27.62</v>
      </c>
      <c r="PE10" s="1">
        <v>129.11000000000001</v>
      </c>
      <c r="PF10" s="1">
        <v>337.13</v>
      </c>
      <c r="PG10" s="1">
        <v>29.12</v>
      </c>
      <c r="PH10" s="1">
        <v>65.42</v>
      </c>
      <c r="PI10" s="1">
        <v>201.35</v>
      </c>
      <c r="PJ10" s="1">
        <v>61.55</v>
      </c>
      <c r="PK10" s="1">
        <v>60.75</v>
      </c>
      <c r="PL10" s="1">
        <v>145.44999999999999</v>
      </c>
      <c r="PM10" s="1">
        <v>77.84</v>
      </c>
      <c r="PN10" s="1">
        <v>296.8</v>
      </c>
      <c r="PO10" s="1">
        <v>242.55</v>
      </c>
      <c r="PP10" s="1">
        <v>152.35</v>
      </c>
      <c r="PQ10" s="1">
        <v>127.06</v>
      </c>
      <c r="PR10" s="1">
        <v>19.09</v>
      </c>
      <c r="PS10" s="1">
        <v>345.04</v>
      </c>
      <c r="PT10" s="1">
        <v>69.17</v>
      </c>
      <c r="PU10" s="1">
        <v>54.66</v>
      </c>
      <c r="PV10" s="1">
        <v>102.24</v>
      </c>
      <c r="PW10" s="1">
        <v>46.45</v>
      </c>
      <c r="PX10" s="1">
        <v>220.32</v>
      </c>
      <c r="PY10" s="1">
        <v>23.36</v>
      </c>
      <c r="PZ10" s="1">
        <v>44.18</v>
      </c>
      <c r="QA10" s="1">
        <v>51.71</v>
      </c>
      <c r="QB10" s="1">
        <v>22.75</v>
      </c>
      <c r="QC10" s="1">
        <v>157.47</v>
      </c>
      <c r="QD10" s="1">
        <v>127.02</v>
      </c>
      <c r="QE10" s="1">
        <v>100.29</v>
      </c>
      <c r="QF10" s="1">
        <v>35.36</v>
      </c>
      <c r="QG10" s="1">
        <v>537.96</v>
      </c>
      <c r="QH10" s="1">
        <v>152.38999999999999</v>
      </c>
      <c r="QI10" s="1">
        <v>58.1</v>
      </c>
      <c r="QJ10" s="1">
        <v>140.63</v>
      </c>
      <c r="QK10" s="1">
        <v>24.05</v>
      </c>
      <c r="QL10" s="1">
        <v>166.78</v>
      </c>
      <c r="QM10" s="1">
        <v>36.08</v>
      </c>
      <c r="QN10" s="1">
        <v>122.98</v>
      </c>
      <c r="QO10" s="1">
        <v>29.15</v>
      </c>
      <c r="QP10" s="1">
        <v>18.8</v>
      </c>
      <c r="QQ10" s="1">
        <v>38.299999999999997</v>
      </c>
      <c r="QR10" s="1">
        <v>73.62</v>
      </c>
      <c r="QS10" s="1">
        <v>23.03</v>
      </c>
      <c r="QT10" s="1">
        <v>160</v>
      </c>
      <c r="QU10" s="1">
        <v>144</v>
      </c>
      <c r="QV10" s="1">
        <v>137.32</v>
      </c>
      <c r="QW10" s="1">
        <v>27.51</v>
      </c>
      <c r="QX10" s="1">
        <v>114.32</v>
      </c>
      <c r="QY10" s="1">
        <v>54.1</v>
      </c>
      <c r="QZ10" s="1">
        <v>65.72</v>
      </c>
      <c r="RA10" s="1">
        <v>74.09</v>
      </c>
      <c r="RB10" s="1">
        <v>63.65</v>
      </c>
      <c r="RC10" s="1">
        <v>22.88</v>
      </c>
      <c r="RD10" s="1">
        <v>76.8</v>
      </c>
      <c r="RE10" s="1">
        <v>21.11</v>
      </c>
      <c r="RF10" s="1">
        <v>65.650000000000006</v>
      </c>
      <c r="RG10" s="1">
        <v>56.59</v>
      </c>
      <c r="RH10" s="1">
        <v>17.47</v>
      </c>
      <c r="RI10" s="1">
        <v>104.18</v>
      </c>
      <c r="RJ10" s="1">
        <v>115.47</v>
      </c>
      <c r="RK10" s="1">
        <v>17.82</v>
      </c>
      <c r="RL10" s="1">
        <v>78.86</v>
      </c>
      <c r="RM10" s="1">
        <v>35.270000000000003</v>
      </c>
      <c r="RN10" s="1">
        <v>45.72</v>
      </c>
      <c r="RO10" s="1">
        <v>72.36</v>
      </c>
      <c r="RP10" s="1">
        <v>8.3699999999999992</v>
      </c>
      <c r="RQ10" s="1">
        <v>32.369999999999997</v>
      </c>
      <c r="RR10" s="1">
        <v>72.099999999999994</v>
      </c>
      <c r="RS10" s="1">
        <v>80.25</v>
      </c>
      <c r="RT10" s="1">
        <v>118.07</v>
      </c>
      <c r="RU10" s="1">
        <v>49.66</v>
      </c>
      <c r="RV10" s="1">
        <v>77.599999999999994</v>
      </c>
      <c r="RW10" s="1">
        <v>45.82</v>
      </c>
      <c r="RX10" s="1">
        <v>27.09</v>
      </c>
      <c r="RY10" s="1">
        <v>79.64</v>
      </c>
      <c r="RZ10" s="1">
        <v>79.67</v>
      </c>
      <c r="SA10" s="1">
        <v>69.83</v>
      </c>
      <c r="SB10" s="1">
        <v>158.1</v>
      </c>
      <c r="SC10" s="1">
        <v>91.45</v>
      </c>
      <c r="SD10" s="1">
        <v>45.71</v>
      </c>
      <c r="SE10" s="1">
        <v>50.53</v>
      </c>
      <c r="SF10" s="1">
        <v>40.93</v>
      </c>
      <c r="SG10" s="1">
        <v>219.28</v>
      </c>
      <c r="SH10" s="1">
        <v>22.69</v>
      </c>
      <c r="SI10" s="1">
        <v>21.55</v>
      </c>
      <c r="SJ10" s="1">
        <v>167.67</v>
      </c>
      <c r="SK10" s="1">
        <v>226.98</v>
      </c>
      <c r="SL10" s="1">
        <v>33.28</v>
      </c>
      <c r="SM10" s="1">
        <v>209.99</v>
      </c>
      <c r="SN10" s="1">
        <v>107.03</v>
      </c>
      <c r="SO10" s="1">
        <v>30.5</v>
      </c>
      <c r="SP10" s="1">
        <v>328.53</v>
      </c>
      <c r="SQ10" s="1">
        <v>65.06</v>
      </c>
      <c r="SR10" s="1">
        <v>65.83</v>
      </c>
      <c r="SS10" s="1">
        <v>43.27</v>
      </c>
      <c r="ST10" s="1">
        <v>84.05</v>
      </c>
      <c r="SU10" s="1">
        <v>117.23</v>
      </c>
      <c r="SV10" s="1">
        <v>109.59</v>
      </c>
      <c r="SW10" s="1">
        <v>64.36</v>
      </c>
      <c r="SX10" s="1">
        <v>43</v>
      </c>
      <c r="SY10" s="1">
        <v>159.58000000000001</v>
      </c>
      <c r="SZ10" s="1">
        <v>96.43</v>
      </c>
      <c r="TA10" s="1">
        <v>122.55</v>
      </c>
      <c r="TB10" s="1">
        <v>46.27</v>
      </c>
      <c r="TC10" s="1">
        <v>46.48</v>
      </c>
      <c r="TD10" s="1">
        <v>150.82</v>
      </c>
      <c r="TE10" s="1">
        <v>61.9</v>
      </c>
      <c r="TF10" s="1">
        <v>60.62</v>
      </c>
      <c r="TG10" s="1">
        <v>66.83</v>
      </c>
      <c r="TH10" s="1">
        <v>108.63</v>
      </c>
      <c r="TI10" s="1">
        <v>49.92</v>
      </c>
      <c r="TJ10" s="1">
        <v>35.51</v>
      </c>
      <c r="TK10" s="1">
        <v>211.09</v>
      </c>
      <c r="TL10" s="1">
        <v>102.75</v>
      </c>
      <c r="TM10" s="1">
        <v>55.82</v>
      </c>
      <c r="TN10" s="1">
        <v>88.25</v>
      </c>
      <c r="TO10" s="1">
        <v>58</v>
      </c>
      <c r="TP10" s="1">
        <v>126.61</v>
      </c>
      <c r="TQ10" s="1">
        <v>37.729999999999997</v>
      </c>
      <c r="TR10" s="1">
        <v>118.2</v>
      </c>
      <c r="TS10" s="1">
        <v>15.68</v>
      </c>
      <c r="TT10" s="1">
        <v>163.9</v>
      </c>
      <c r="TU10" s="1">
        <v>83.05</v>
      </c>
      <c r="TV10" s="1">
        <v>129.74</v>
      </c>
      <c r="TW10" s="1">
        <v>176.8</v>
      </c>
      <c r="TX10" s="1">
        <v>53.44</v>
      </c>
      <c r="TY10" s="1">
        <v>47.37</v>
      </c>
      <c r="TZ10" s="1">
        <v>42.52</v>
      </c>
      <c r="UA10" s="1">
        <v>96.32</v>
      </c>
      <c r="UB10" s="1">
        <v>27.72</v>
      </c>
      <c r="UC10" s="1">
        <v>45.72</v>
      </c>
      <c r="UD10" s="1">
        <v>7.77</v>
      </c>
      <c r="UE10" s="1">
        <v>26.75</v>
      </c>
      <c r="UF10" s="1">
        <v>188.62</v>
      </c>
      <c r="UG10" s="1">
        <v>46.6</v>
      </c>
      <c r="UH10" s="1">
        <v>126.09</v>
      </c>
      <c r="UI10" s="1">
        <v>16.690000000000001</v>
      </c>
      <c r="UJ10" s="1">
        <v>130.6</v>
      </c>
      <c r="UK10" s="1">
        <v>1200.44</v>
      </c>
      <c r="UL10" s="1">
        <v>85.1</v>
      </c>
      <c r="UM10" s="1">
        <v>186.96</v>
      </c>
      <c r="UN10" s="1">
        <v>196.26</v>
      </c>
      <c r="UO10" s="1">
        <v>85.73</v>
      </c>
      <c r="UP10" s="1">
        <v>212.57</v>
      </c>
      <c r="UQ10" s="1">
        <v>60.34</v>
      </c>
      <c r="UR10" s="1">
        <v>60.93</v>
      </c>
      <c r="US10" s="1">
        <v>140.66999999999999</v>
      </c>
      <c r="UT10" s="1">
        <v>139.51</v>
      </c>
      <c r="UU10" s="1">
        <v>29.94</v>
      </c>
      <c r="UV10" s="1">
        <v>82.51</v>
      </c>
      <c r="UW10" s="1">
        <v>14.89</v>
      </c>
      <c r="UX10" s="1">
        <v>147.99</v>
      </c>
      <c r="UY10" s="1">
        <v>69.67</v>
      </c>
      <c r="UZ10" s="1">
        <v>20.52</v>
      </c>
      <c r="VA10" s="1">
        <v>19.45</v>
      </c>
      <c r="VB10" s="1">
        <v>48.22</v>
      </c>
      <c r="VC10" s="1">
        <v>179.18</v>
      </c>
      <c r="VD10" s="1">
        <v>108.21</v>
      </c>
      <c r="VE10" s="1">
        <v>308.39999999999998</v>
      </c>
      <c r="VF10" s="1">
        <v>126.79</v>
      </c>
      <c r="VG10" s="1">
        <v>85.73</v>
      </c>
      <c r="VH10" s="1">
        <v>178.81</v>
      </c>
      <c r="VI10" s="1">
        <v>51.89</v>
      </c>
      <c r="VJ10" s="1">
        <v>588.91</v>
      </c>
      <c r="VK10" s="1">
        <v>294.01</v>
      </c>
      <c r="VL10" s="1">
        <v>44.86</v>
      </c>
      <c r="VM10" s="1">
        <v>29.71</v>
      </c>
      <c r="VN10" s="1">
        <v>58.77</v>
      </c>
      <c r="VO10" s="1">
        <v>38.24</v>
      </c>
      <c r="VP10" s="1">
        <v>48.19</v>
      </c>
      <c r="VQ10" s="1">
        <v>13.47</v>
      </c>
      <c r="VR10" s="1">
        <v>116.93</v>
      </c>
      <c r="VS10" s="1">
        <v>29.08</v>
      </c>
      <c r="VT10" s="1">
        <v>5.82</v>
      </c>
      <c r="VU10" s="1">
        <v>53.37</v>
      </c>
      <c r="VV10" s="1">
        <v>28.14</v>
      </c>
      <c r="VW10" s="1">
        <v>93.15</v>
      </c>
      <c r="VX10" s="1">
        <v>142.34</v>
      </c>
      <c r="VY10" s="1">
        <v>172.1</v>
      </c>
      <c r="VZ10" s="1">
        <v>30.13</v>
      </c>
      <c r="WA10" s="1">
        <v>396.16</v>
      </c>
      <c r="WB10" s="1">
        <v>55.03</v>
      </c>
      <c r="WC10" s="1">
        <v>348.68</v>
      </c>
      <c r="WD10" s="1">
        <v>26.38</v>
      </c>
      <c r="WE10" s="1">
        <v>27.35</v>
      </c>
      <c r="WF10" s="1">
        <v>80.3</v>
      </c>
      <c r="WG10" s="1">
        <v>65</v>
      </c>
      <c r="WH10" s="1">
        <v>26.18</v>
      </c>
      <c r="WI10" s="1">
        <v>10.49</v>
      </c>
      <c r="WJ10" s="1">
        <v>45.76</v>
      </c>
      <c r="WK10" s="1">
        <v>300.52</v>
      </c>
      <c r="WL10" s="1">
        <v>44.24</v>
      </c>
      <c r="WM10" s="1">
        <v>196.98</v>
      </c>
      <c r="WN10" s="1">
        <v>34.799999999999997</v>
      </c>
      <c r="WO10" s="1">
        <v>18.5</v>
      </c>
      <c r="WP10" s="1">
        <v>177.1</v>
      </c>
      <c r="WQ10" s="1">
        <v>83.11</v>
      </c>
      <c r="WR10" s="1">
        <v>51.33</v>
      </c>
      <c r="WS10" s="1">
        <v>105.99</v>
      </c>
      <c r="WT10" s="1">
        <v>16.510000000000002</v>
      </c>
      <c r="WU10" s="1">
        <v>63.24</v>
      </c>
      <c r="WV10" s="1">
        <v>79.42</v>
      </c>
      <c r="WW10" s="1">
        <v>271.86</v>
      </c>
      <c r="WX10" s="1">
        <v>2607.1999999999998</v>
      </c>
      <c r="WY10" s="1">
        <v>21.37</v>
      </c>
      <c r="WZ10" s="1">
        <v>13.1</v>
      </c>
      <c r="XA10" s="1">
        <v>12.66</v>
      </c>
      <c r="XB10" s="1">
        <v>94.02</v>
      </c>
      <c r="XC10" s="1">
        <v>10.94</v>
      </c>
      <c r="XD10" s="1">
        <v>58.14</v>
      </c>
      <c r="XE10" s="1">
        <v>58.43</v>
      </c>
      <c r="XF10" s="1">
        <v>165.18</v>
      </c>
      <c r="XG10" s="1">
        <v>30.39</v>
      </c>
      <c r="XH10" s="1">
        <v>37.03</v>
      </c>
      <c r="XI10" s="1">
        <v>32.69</v>
      </c>
      <c r="XJ10" s="1">
        <v>17.8</v>
      </c>
      <c r="XK10" s="1">
        <v>65.84</v>
      </c>
      <c r="XL10" s="1">
        <v>71.92</v>
      </c>
      <c r="XM10" s="1">
        <v>124.1</v>
      </c>
      <c r="XN10" s="1">
        <v>30.82</v>
      </c>
      <c r="XO10" s="1">
        <v>69.87</v>
      </c>
      <c r="XP10" s="1">
        <v>35.42</v>
      </c>
      <c r="XQ10" s="1">
        <v>19.48</v>
      </c>
      <c r="XR10" s="1">
        <v>47.81</v>
      </c>
      <c r="XS10" s="1">
        <v>22.67</v>
      </c>
      <c r="XT10" s="1">
        <v>346.12</v>
      </c>
      <c r="XU10" s="1">
        <v>69.89</v>
      </c>
      <c r="XV10" s="1">
        <v>20.13</v>
      </c>
      <c r="XW10" s="1">
        <v>76.650000000000006</v>
      </c>
      <c r="XX10" s="1">
        <v>40.130000000000003</v>
      </c>
      <c r="XY10" s="1">
        <v>50.2</v>
      </c>
      <c r="XZ10" s="1">
        <v>51.64</v>
      </c>
      <c r="YA10" s="1">
        <v>12.73</v>
      </c>
      <c r="YB10" s="1">
        <v>227.61</v>
      </c>
      <c r="YC10" s="1">
        <v>155.9</v>
      </c>
      <c r="YD10" s="1">
        <v>74.040000000000006</v>
      </c>
      <c r="YE10" s="1">
        <v>75.2</v>
      </c>
      <c r="YF10" s="1">
        <v>18.53</v>
      </c>
      <c r="YG10" s="1">
        <v>50.68</v>
      </c>
      <c r="YH10" s="1">
        <v>69.010000000000005</v>
      </c>
      <c r="YI10" s="1">
        <v>45.78</v>
      </c>
      <c r="YJ10" s="1">
        <v>26.37</v>
      </c>
      <c r="YK10" s="1">
        <v>52.51</v>
      </c>
      <c r="YL10" s="1">
        <v>63.65</v>
      </c>
      <c r="YM10" s="1">
        <v>142.1</v>
      </c>
      <c r="YN10" s="1">
        <v>112.74</v>
      </c>
      <c r="YO10" s="1">
        <v>42.2</v>
      </c>
      <c r="YP10" s="1">
        <v>55.06</v>
      </c>
      <c r="YQ10" s="1">
        <v>116.89</v>
      </c>
      <c r="YR10" s="1">
        <v>81.91</v>
      </c>
      <c r="YS10" s="1">
        <v>68.87</v>
      </c>
      <c r="YT10" s="1">
        <v>15.58</v>
      </c>
      <c r="YU10" s="1">
        <v>177.72</v>
      </c>
      <c r="YV10" s="1">
        <v>26.9</v>
      </c>
      <c r="YW10" s="1">
        <v>110.99</v>
      </c>
      <c r="YX10" s="1">
        <v>43.75</v>
      </c>
      <c r="YY10" s="1">
        <v>34.01</v>
      </c>
      <c r="YZ10" s="1">
        <v>111.91</v>
      </c>
      <c r="ZA10" s="1">
        <v>93.57</v>
      </c>
      <c r="ZB10" s="1">
        <v>66</v>
      </c>
      <c r="ZC10" s="1">
        <v>78.599999999999994</v>
      </c>
      <c r="ZD10" s="1">
        <v>142.96</v>
      </c>
      <c r="ZE10" s="1">
        <v>64.55</v>
      </c>
      <c r="ZF10" s="1">
        <v>43.09</v>
      </c>
      <c r="ZG10" s="1">
        <v>79.59</v>
      </c>
      <c r="ZH10" s="1">
        <v>103.81</v>
      </c>
      <c r="ZI10" s="1">
        <v>169.91</v>
      </c>
      <c r="ZJ10" s="1">
        <v>97.97</v>
      </c>
      <c r="ZK10" s="1">
        <v>18.78</v>
      </c>
      <c r="ZL10" s="1">
        <v>111.51</v>
      </c>
      <c r="ZM10" s="1">
        <v>29.75</v>
      </c>
      <c r="ZN10" s="1">
        <v>107.21</v>
      </c>
      <c r="ZO10" s="1">
        <v>75.75</v>
      </c>
      <c r="ZP10" s="1">
        <v>98.29</v>
      </c>
      <c r="ZQ10" s="1">
        <v>209.11</v>
      </c>
      <c r="ZR10" s="1">
        <v>28.14</v>
      </c>
      <c r="ZS10" s="1">
        <v>114.3</v>
      </c>
      <c r="ZT10" s="1">
        <v>98.9</v>
      </c>
      <c r="ZU10" s="1">
        <v>16.05</v>
      </c>
      <c r="ZV10" s="1">
        <v>132.55000000000001</v>
      </c>
      <c r="ZW10" s="1">
        <v>33.92</v>
      </c>
      <c r="ZX10" s="1">
        <v>155.03</v>
      </c>
      <c r="ZY10" s="1">
        <v>162.19</v>
      </c>
      <c r="ZZ10" s="1">
        <v>88.82</v>
      </c>
      <c r="AAA10" s="1">
        <v>70.38</v>
      </c>
      <c r="AAB10" s="1">
        <v>9.4600000000000009</v>
      </c>
      <c r="AAC10" s="1">
        <v>38.11</v>
      </c>
      <c r="AAD10" s="1">
        <v>20.92</v>
      </c>
      <c r="AAE10" s="1">
        <v>74.95</v>
      </c>
      <c r="AAF10" s="1">
        <v>76.33</v>
      </c>
      <c r="AAG10" s="1">
        <v>83.1</v>
      </c>
      <c r="AAH10" s="1">
        <v>124.36</v>
      </c>
      <c r="AAI10" s="1">
        <v>215.49</v>
      </c>
      <c r="AAJ10" s="1">
        <v>65.14</v>
      </c>
      <c r="AAK10" s="1">
        <v>395.41500000000002</v>
      </c>
      <c r="AAL10" s="1">
        <v>13.29</v>
      </c>
      <c r="AAM10" s="1">
        <v>19.61</v>
      </c>
      <c r="AAN10" s="1">
        <v>141.29</v>
      </c>
      <c r="AAO10" s="1">
        <v>74.06</v>
      </c>
      <c r="AAP10" s="1">
        <v>72.41</v>
      </c>
      <c r="AAQ10" s="1">
        <v>148.02000000000001</v>
      </c>
      <c r="AAR10" s="1">
        <v>10.85</v>
      </c>
      <c r="AAS10" s="1">
        <v>92.18</v>
      </c>
      <c r="AAT10" s="1">
        <v>130.04</v>
      </c>
      <c r="AAU10" s="1">
        <v>20.239999999999998</v>
      </c>
      <c r="AAV10" s="1">
        <v>112.04</v>
      </c>
      <c r="AAW10" s="1">
        <v>93.9</v>
      </c>
      <c r="AAX10" s="1">
        <v>125.84</v>
      </c>
      <c r="AAY10" s="1">
        <v>183.5</v>
      </c>
      <c r="AAZ10" s="1">
        <v>61.53</v>
      </c>
      <c r="ABA10" s="1">
        <v>304.02</v>
      </c>
      <c r="ABB10" s="1">
        <v>96.55</v>
      </c>
      <c r="ABC10" s="1">
        <v>61.1</v>
      </c>
      <c r="ABD10" s="1">
        <v>12.73</v>
      </c>
      <c r="ABE10" s="1">
        <v>66.989999999999995</v>
      </c>
      <c r="ABF10" s="1">
        <v>14.65</v>
      </c>
      <c r="ABG10" s="1">
        <v>85.27</v>
      </c>
      <c r="ABH10" s="1">
        <v>74.66</v>
      </c>
      <c r="ABI10" s="1">
        <v>200.38</v>
      </c>
      <c r="ABJ10" s="1">
        <v>34.24</v>
      </c>
      <c r="ABK10" s="1">
        <v>5.95</v>
      </c>
      <c r="ABL10" s="1">
        <v>25.59</v>
      </c>
      <c r="ABM10" s="1">
        <v>160.94</v>
      </c>
      <c r="ABN10" s="1">
        <v>47.17</v>
      </c>
      <c r="ABO10" s="1">
        <v>158.18</v>
      </c>
      <c r="ABP10" s="1">
        <v>118.94</v>
      </c>
      <c r="ABQ10" s="1">
        <v>54.86</v>
      </c>
      <c r="ABR10" s="1">
        <v>21.19</v>
      </c>
      <c r="ABS10" s="1">
        <v>40.44</v>
      </c>
      <c r="ABT10" s="1">
        <v>36.6</v>
      </c>
      <c r="ABU10" s="1">
        <v>50.16</v>
      </c>
      <c r="ABV10" s="1">
        <v>41.86</v>
      </c>
      <c r="ABW10" s="1">
        <v>3673.94</v>
      </c>
      <c r="ABX10" s="1">
        <v>40.25</v>
      </c>
      <c r="ABY10" s="1">
        <v>61.59</v>
      </c>
      <c r="ABZ10" s="1">
        <v>39.829433000000002</v>
      </c>
      <c r="ACA10" s="1">
        <v>28.52</v>
      </c>
      <c r="ACB10" s="1">
        <v>77.45</v>
      </c>
      <c r="ACC10" s="1">
        <v>462.52</v>
      </c>
      <c r="ACD10" s="1">
        <v>6.98</v>
      </c>
      <c r="ACE10" s="1">
        <v>14.31</v>
      </c>
      <c r="ACF10" s="1">
        <v>322.72000000000003</v>
      </c>
      <c r="ACG10" s="1">
        <v>71.81</v>
      </c>
      <c r="ACH10" s="1">
        <v>109.53</v>
      </c>
      <c r="ACI10" s="1">
        <v>28.23</v>
      </c>
      <c r="ACJ10" s="1">
        <v>59.7</v>
      </c>
      <c r="ACK10" s="1">
        <v>100.91</v>
      </c>
      <c r="ACL10" s="1">
        <v>27.2</v>
      </c>
      <c r="ACM10" s="1">
        <v>11.71</v>
      </c>
      <c r="ACN10" s="1">
        <v>28.75</v>
      </c>
      <c r="ACO10" s="1">
        <v>76.31</v>
      </c>
      <c r="ACP10" s="1">
        <v>180.6</v>
      </c>
      <c r="ACQ10" s="1">
        <v>26.59</v>
      </c>
      <c r="ACR10" s="1">
        <v>18.7</v>
      </c>
      <c r="ACS10" s="1">
        <v>102.05</v>
      </c>
      <c r="ACT10" s="1">
        <v>49.59</v>
      </c>
      <c r="ACU10" s="1">
        <v>44.33</v>
      </c>
      <c r="ACV10" s="1">
        <v>56.97</v>
      </c>
      <c r="ACW10" s="1">
        <v>82.75</v>
      </c>
      <c r="ACX10" s="1">
        <v>181.69</v>
      </c>
      <c r="ACY10" s="1">
        <v>206.88</v>
      </c>
      <c r="ACZ10" s="1">
        <v>125.36</v>
      </c>
      <c r="ADA10" s="1">
        <v>84.93</v>
      </c>
      <c r="ADB10" s="1">
        <v>89.97</v>
      </c>
      <c r="ADC10" s="1">
        <v>8.34</v>
      </c>
      <c r="ADD10" s="1">
        <v>61.82</v>
      </c>
      <c r="ADE10" s="1">
        <v>116.85</v>
      </c>
      <c r="ADF10" s="1">
        <v>142.71</v>
      </c>
      <c r="ADG10" s="1">
        <v>53.34</v>
      </c>
      <c r="ADH10" s="1">
        <v>51.64</v>
      </c>
      <c r="ADI10" s="1">
        <v>19.88</v>
      </c>
      <c r="ADJ10" s="1">
        <v>113.32</v>
      </c>
      <c r="ADK10" s="1">
        <v>74.150000000000006</v>
      </c>
      <c r="ADL10" s="1">
        <v>22.9</v>
      </c>
      <c r="ADM10" s="1">
        <v>46.71</v>
      </c>
      <c r="ADN10" s="1">
        <v>28.84</v>
      </c>
      <c r="ADO10" s="1">
        <v>86.38</v>
      </c>
      <c r="ADP10" s="1">
        <v>22.33</v>
      </c>
      <c r="ADQ10" s="1">
        <v>211.72</v>
      </c>
      <c r="ADR10" s="1">
        <v>100.79</v>
      </c>
      <c r="ADS10" s="1">
        <v>10.91</v>
      </c>
      <c r="ADT10" s="1">
        <v>139.19999999999999</v>
      </c>
      <c r="ADU10" s="1">
        <v>87.48</v>
      </c>
      <c r="ADV10" s="1">
        <v>31.73</v>
      </c>
      <c r="ADW10" s="1">
        <v>169.75</v>
      </c>
      <c r="ADX10" s="1">
        <v>19.829999999999998</v>
      </c>
      <c r="ADY10" s="1">
        <v>74.7</v>
      </c>
      <c r="ADZ10" s="1">
        <v>32.119999999999997</v>
      </c>
      <c r="AEA10" s="1">
        <v>63.78</v>
      </c>
      <c r="AEB10" s="1">
        <v>89.95</v>
      </c>
      <c r="AEC10" s="1">
        <v>26.17</v>
      </c>
      <c r="AED10" s="1">
        <v>63.03</v>
      </c>
      <c r="AEE10" s="1">
        <v>38.78</v>
      </c>
      <c r="AEF10" s="1">
        <v>351.54</v>
      </c>
      <c r="AEG10" s="1">
        <v>29.37</v>
      </c>
      <c r="AEH10" s="1">
        <v>241.73</v>
      </c>
      <c r="AEI10" s="1">
        <v>87.01</v>
      </c>
      <c r="AEJ10" s="1">
        <v>191.36</v>
      </c>
      <c r="AEK10" s="1">
        <v>39.700000000000003</v>
      </c>
      <c r="AEL10" s="1">
        <v>37.909999999999997</v>
      </c>
      <c r="AEM10" s="1">
        <v>15.58</v>
      </c>
      <c r="AEN10" s="1">
        <v>248.15</v>
      </c>
      <c r="AEO10" s="1">
        <v>88.74</v>
      </c>
      <c r="AEP10" s="1">
        <v>121.78</v>
      </c>
      <c r="AEQ10" s="1">
        <v>96.25</v>
      </c>
      <c r="AER10" s="1">
        <v>54.1</v>
      </c>
      <c r="AES10" s="1">
        <v>122.87</v>
      </c>
      <c r="AET10" s="1">
        <v>54.965000000000003</v>
      </c>
      <c r="AEU10" s="1">
        <v>47.65</v>
      </c>
      <c r="AEV10" s="1">
        <v>88.39</v>
      </c>
      <c r="AEW10" s="1">
        <v>235.96</v>
      </c>
      <c r="AEX10" s="1">
        <v>64.39</v>
      </c>
      <c r="AEY10" s="1">
        <v>36.090000000000003</v>
      </c>
      <c r="AEZ10" s="1">
        <v>49.18</v>
      </c>
      <c r="AFA10" s="1">
        <v>53.27</v>
      </c>
      <c r="AFB10" s="1">
        <v>36.799999999999997</v>
      </c>
      <c r="AFC10" s="1">
        <v>53.98</v>
      </c>
      <c r="AFD10" s="1">
        <v>50.71</v>
      </c>
      <c r="AFE10" s="1">
        <v>42.42</v>
      </c>
      <c r="AFF10" s="1">
        <v>25.422986999999999</v>
      </c>
      <c r="AFG10" s="1">
        <v>107.73</v>
      </c>
      <c r="AFH10" s="1">
        <v>74.47</v>
      </c>
      <c r="AFI10" s="1">
        <v>130.09</v>
      </c>
      <c r="AFJ10" s="1">
        <v>89.47</v>
      </c>
      <c r="AFK10" s="1">
        <v>263.24</v>
      </c>
      <c r="AFL10" s="1">
        <v>63.27</v>
      </c>
      <c r="AFM10" s="1">
        <v>35.79</v>
      </c>
      <c r="AFN10" s="1">
        <v>98.02</v>
      </c>
      <c r="AFO10" s="1">
        <v>62.72</v>
      </c>
      <c r="AFP10" s="1">
        <v>130.54</v>
      </c>
      <c r="AFQ10" s="1">
        <v>82.32</v>
      </c>
      <c r="AFR10" s="1">
        <v>15.69</v>
      </c>
      <c r="AFS10" s="1">
        <v>84.03</v>
      </c>
      <c r="AFT10" s="1">
        <v>30.49</v>
      </c>
      <c r="AFU10" s="1">
        <v>108.46</v>
      </c>
      <c r="AFV10" s="1">
        <v>69.150000000000006</v>
      </c>
      <c r="AFW10" s="1">
        <v>246.09</v>
      </c>
      <c r="AFX10" s="1">
        <v>18.420000000000002</v>
      </c>
      <c r="AFY10" s="1">
        <v>19.66</v>
      </c>
      <c r="AFZ10" s="1">
        <v>87.68</v>
      </c>
      <c r="AGA10" s="1">
        <v>89.62</v>
      </c>
      <c r="AGB10" s="1">
        <v>39.880000000000003</v>
      </c>
      <c r="AGC10" s="1">
        <v>52.21</v>
      </c>
      <c r="AGD10" s="1">
        <v>54.16</v>
      </c>
      <c r="AGE10" s="1">
        <v>360.05</v>
      </c>
      <c r="AGF10" s="1">
        <v>126.92</v>
      </c>
      <c r="AGG10" s="1">
        <v>285.8</v>
      </c>
      <c r="AGH10" s="1">
        <v>314.74</v>
      </c>
      <c r="AGI10" s="1">
        <v>21.66</v>
      </c>
      <c r="AGJ10" s="1">
        <v>268.27999999999997</v>
      </c>
      <c r="AGK10" s="1">
        <v>19.53</v>
      </c>
      <c r="AGL10" s="1">
        <v>36.549999999999997</v>
      </c>
      <c r="AGM10" s="1">
        <v>155.1</v>
      </c>
      <c r="AGN10" s="1">
        <v>27.54</v>
      </c>
      <c r="AGO10" s="1">
        <v>122.99</v>
      </c>
      <c r="AGP10" s="1">
        <v>43.46</v>
      </c>
      <c r="AGQ10" s="1">
        <v>152.30000000000001</v>
      </c>
      <c r="AGR10" s="1">
        <v>54.19</v>
      </c>
      <c r="AGS10" s="1">
        <v>31.52</v>
      </c>
      <c r="AGT10" s="1">
        <v>43.11</v>
      </c>
      <c r="AGU10" s="1">
        <v>42.32</v>
      </c>
      <c r="AGV10" s="1">
        <v>118.48</v>
      </c>
      <c r="AGW10" s="1">
        <v>132.01</v>
      </c>
      <c r="AGX10" s="1">
        <v>143.19999999999999</v>
      </c>
      <c r="AGY10" s="1">
        <v>106.55</v>
      </c>
      <c r="AGZ10" s="1">
        <v>103.3</v>
      </c>
      <c r="AHA10" s="1">
        <v>102.07</v>
      </c>
      <c r="AHB10" s="1">
        <v>7.67</v>
      </c>
      <c r="AHC10" s="1">
        <v>89.45</v>
      </c>
      <c r="AHD10" s="1">
        <v>33.299999999999997</v>
      </c>
      <c r="AHE10" s="1">
        <v>28.98</v>
      </c>
      <c r="AHF10" s="1">
        <v>20.84</v>
      </c>
      <c r="AHG10" s="1">
        <v>21.85</v>
      </c>
      <c r="AHH10" s="1">
        <v>115.08</v>
      </c>
      <c r="AHI10" s="1">
        <v>110.82</v>
      </c>
      <c r="AHJ10" s="1">
        <v>137.30000000000001</v>
      </c>
      <c r="AHK10" s="1">
        <v>151.93</v>
      </c>
      <c r="AHL10" s="1">
        <v>75.37</v>
      </c>
      <c r="AHM10" s="1">
        <v>48.72</v>
      </c>
      <c r="AHN10" s="1">
        <v>120.43</v>
      </c>
      <c r="AHO10" s="1">
        <v>157.80000000000001</v>
      </c>
      <c r="AHP10" s="1">
        <v>179.47</v>
      </c>
      <c r="AHQ10" s="1">
        <v>37.71</v>
      </c>
      <c r="AHR10" s="1">
        <v>22.5</v>
      </c>
      <c r="AHS10" s="1">
        <v>58.85</v>
      </c>
      <c r="AHT10" s="1">
        <v>71.599999999999994</v>
      </c>
      <c r="AHU10" s="1">
        <v>21.86</v>
      </c>
      <c r="AHV10" s="1">
        <v>54</v>
      </c>
      <c r="AHW10" s="1">
        <v>133.86000000000001</v>
      </c>
      <c r="AHX10" s="1">
        <v>114.51</v>
      </c>
      <c r="AHY10" s="1">
        <v>57.09</v>
      </c>
      <c r="AHZ10" s="1">
        <v>192.49</v>
      </c>
      <c r="AIA10" s="1">
        <v>68.19</v>
      </c>
      <c r="AIB10" s="1">
        <v>123.56</v>
      </c>
      <c r="AIC10" s="1">
        <v>64.290000000000006</v>
      </c>
      <c r="AID10" s="1">
        <v>21.73</v>
      </c>
      <c r="AIE10" s="1">
        <v>58.05</v>
      </c>
      <c r="AIF10" s="1">
        <v>310.44</v>
      </c>
      <c r="AIG10" s="1">
        <v>144.93</v>
      </c>
      <c r="AIH10" s="1">
        <v>57.69</v>
      </c>
      <c r="AII10" s="1">
        <v>68.56</v>
      </c>
      <c r="AIJ10" s="1">
        <v>66.39</v>
      </c>
      <c r="AIK10" s="1">
        <v>17.89</v>
      </c>
      <c r="AIL10" s="1">
        <v>192.02</v>
      </c>
      <c r="AIM10" s="1">
        <v>57.4</v>
      </c>
      <c r="AIN10" s="1">
        <v>2.2999999999999998</v>
      </c>
      <c r="AIO10" s="1">
        <v>125.67</v>
      </c>
      <c r="AIP10" s="1">
        <v>89.21</v>
      </c>
      <c r="AIQ10" s="1">
        <v>47.22</v>
      </c>
      <c r="AIR10" s="1">
        <v>148.41</v>
      </c>
      <c r="AIS10" s="1">
        <v>91.81</v>
      </c>
      <c r="AIT10" s="1">
        <v>28.58</v>
      </c>
      <c r="AIU10" s="1">
        <v>95.83</v>
      </c>
      <c r="AIV10" s="1">
        <v>95.83</v>
      </c>
      <c r="AIW10" s="1">
        <v>65.180000000000007</v>
      </c>
      <c r="AIX10" s="1">
        <v>17.600000000000001</v>
      </c>
      <c r="AIY10" s="1">
        <v>78.55</v>
      </c>
      <c r="AIZ10" s="1">
        <v>30.28</v>
      </c>
      <c r="AJA10" s="1">
        <v>54.98</v>
      </c>
      <c r="AJB10" s="1">
        <v>69.930000000000007</v>
      </c>
      <c r="AJC10" s="1">
        <v>175.75</v>
      </c>
      <c r="AJD10" s="1">
        <v>116.27</v>
      </c>
      <c r="AJE10" s="1">
        <v>89.51</v>
      </c>
      <c r="AJF10" s="1">
        <v>928.41</v>
      </c>
      <c r="AJG10" s="1">
        <v>37.39</v>
      </c>
      <c r="AJH10" s="1">
        <v>18.89</v>
      </c>
      <c r="AJI10" s="1">
        <v>34.06</v>
      </c>
      <c r="AJJ10" s="1">
        <v>41.39</v>
      </c>
      <c r="AJK10" s="1">
        <v>128.38</v>
      </c>
      <c r="AJL10" s="1">
        <v>29.06</v>
      </c>
      <c r="AJM10" s="1">
        <v>83.59</v>
      </c>
      <c r="AJN10" s="1">
        <v>48.67</v>
      </c>
      <c r="AJO10" s="1">
        <v>77.2</v>
      </c>
      <c r="AJP10" s="1">
        <v>10.83</v>
      </c>
      <c r="AJQ10" s="1">
        <v>81.83</v>
      </c>
      <c r="AJR10" s="1">
        <v>106.18</v>
      </c>
      <c r="AJS10" s="1">
        <v>38.54</v>
      </c>
      <c r="AJT10" s="1">
        <v>26.97</v>
      </c>
      <c r="AJU10" s="1">
        <v>78.67</v>
      </c>
      <c r="AJV10" s="1">
        <v>636.78</v>
      </c>
      <c r="AJW10" s="1">
        <v>88.4</v>
      </c>
      <c r="AJX10" s="1">
        <v>38.04</v>
      </c>
      <c r="AJY10" s="1">
        <v>44.92</v>
      </c>
      <c r="AJZ10" s="1">
        <v>34.17</v>
      </c>
      <c r="AKA10" s="1">
        <v>123.78</v>
      </c>
      <c r="AKB10" s="1">
        <v>167.83</v>
      </c>
      <c r="AKC10" s="1">
        <v>69.06</v>
      </c>
      <c r="AKD10" s="1">
        <v>44.47</v>
      </c>
      <c r="AKE10" s="1">
        <v>52.76</v>
      </c>
      <c r="AKF10" s="1">
        <v>3.94</v>
      </c>
      <c r="AKG10" s="1">
        <v>89.43</v>
      </c>
    </row>
    <row r="11" spans="1:969" ht="15" customHeight="1" x14ac:dyDescent="0.25">
      <c r="A11" s="2" t="str">
        <v>09/10/2018</v>
      </c>
      <c r="B11" s="3">
        <v>67.930000000000007</v>
      </c>
      <c r="C11" s="1">
        <v>42.01</v>
      </c>
      <c r="D11" s="1">
        <v>39.43</v>
      </c>
      <c r="E11" s="1">
        <v>166.93</v>
      </c>
      <c r="F11" s="1">
        <v>218.33</v>
      </c>
      <c r="G11" s="1">
        <v>93.82</v>
      </c>
      <c r="H11" s="1">
        <v>88.33</v>
      </c>
      <c r="I11" s="1">
        <v>388.58</v>
      </c>
      <c r="J11" s="1">
        <v>66.55</v>
      </c>
      <c r="K11" s="1">
        <v>42.11</v>
      </c>
      <c r="L11" s="1">
        <v>30.08</v>
      </c>
      <c r="M11" s="1">
        <v>37.96</v>
      </c>
      <c r="N11" s="1">
        <v>32.75</v>
      </c>
      <c r="O11" s="1">
        <v>169.55</v>
      </c>
      <c r="P11" s="1">
        <v>265.37</v>
      </c>
      <c r="Q11" s="1">
        <v>94.59</v>
      </c>
      <c r="R11" s="1">
        <v>49.7</v>
      </c>
      <c r="S11" s="1">
        <v>41.27</v>
      </c>
      <c r="T11" s="1">
        <v>147.02000000000001</v>
      </c>
      <c r="U11" s="1">
        <v>237.55</v>
      </c>
      <c r="V11" s="1">
        <v>150.75</v>
      </c>
      <c r="W11" s="1">
        <v>65.900000000000006</v>
      </c>
      <c r="X11" s="1">
        <v>73.400000000000006</v>
      </c>
      <c r="Y11" s="1">
        <v>13.22</v>
      </c>
      <c r="Z11" s="1">
        <v>201.05</v>
      </c>
      <c r="AA11" s="1">
        <v>111.93</v>
      </c>
      <c r="AB11" s="1">
        <v>46.77</v>
      </c>
      <c r="AC11" s="1">
        <v>60.64</v>
      </c>
      <c r="AD11" s="1">
        <v>74.430000000000007</v>
      </c>
      <c r="AE11" s="1">
        <v>189.18</v>
      </c>
      <c r="AF11" s="1">
        <v>19.190000000000001</v>
      </c>
      <c r="AG11" s="1">
        <v>40.5</v>
      </c>
      <c r="AH11" s="1">
        <v>49.69</v>
      </c>
      <c r="AI11" s="1">
        <v>40.950000000000003</v>
      </c>
      <c r="AJ11" s="1">
        <v>52.72</v>
      </c>
      <c r="AK11" s="1">
        <v>44.19</v>
      </c>
      <c r="AL11" s="1">
        <v>101.67</v>
      </c>
      <c r="AM11" s="1">
        <v>74.19</v>
      </c>
      <c r="AN11" s="1">
        <v>76.75</v>
      </c>
      <c r="AO11" s="1">
        <v>45.3</v>
      </c>
      <c r="AP11" s="1">
        <v>97.39</v>
      </c>
      <c r="AQ11" s="1">
        <v>374.78</v>
      </c>
      <c r="AR11" s="1">
        <v>68.150000000000006</v>
      </c>
      <c r="AS11" s="1">
        <v>40.090000000000003</v>
      </c>
      <c r="AT11" s="1">
        <v>97.85</v>
      </c>
      <c r="AU11" s="1">
        <v>89.8</v>
      </c>
      <c r="AV11" s="1">
        <v>26.72</v>
      </c>
      <c r="AW11" s="1">
        <v>104.25</v>
      </c>
      <c r="AX11" s="1">
        <v>51.54</v>
      </c>
      <c r="AY11" s="1">
        <v>117.81</v>
      </c>
      <c r="AZ11" s="1">
        <v>39.6</v>
      </c>
      <c r="BA11" s="1">
        <v>63.01</v>
      </c>
      <c r="BB11" s="1">
        <v>29.89</v>
      </c>
      <c r="BC11" s="1">
        <v>79.38</v>
      </c>
      <c r="BD11" s="1">
        <v>143.06</v>
      </c>
      <c r="BE11" s="1">
        <v>202.5</v>
      </c>
      <c r="BF11" s="1">
        <v>22.86</v>
      </c>
      <c r="BG11" s="1">
        <v>143.16999999999999</v>
      </c>
      <c r="BH11" s="1">
        <v>147.33000000000001</v>
      </c>
      <c r="BI11" s="1">
        <v>55.5</v>
      </c>
      <c r="BJ11" s="1">
        <v>1939.01</v>
      </c>
      <c r="BK11" s="1">
        <v>44.19</v>
      </c>
      <c r="BL11" s="1">
        <v>127.19</v>
      </c>
      <c r="BM11" s="1">
        <v>269.01</v>
      </c>
      <c r="BN11" s="1">
        <v>185.57</v>
      </c>
      <c r="BO11" s="1">
        <v>262.58999999999997</v>
      </c>
      <c r="BP11" s="1">
        <v>149.74</v>
      </c>
      <c r="BQ11" s="1">
        <v>59.05</v>
      </c>
      <c r="BR11" s="1">
        <v>43.31</v>
      </c>
      <c r="BS11" s="1">
        <v>63.18</v>
      </c>
      <c r="BT11" s="1">
        <v>166.06</v>
      </c>
      <c r="BU11" s="1">
        <v>96.32</v>
      </c>
      <c r="BV11" s="1">
        <v>17.510000000000002</v>
      </c>
      <c r="BW11" s="1">
        <v>85.52</v>
      </c>
      <c r="BX11" s="1">
        <v>17.510000000000002</v>
      </c>
      <c r="BY11" s="1">
        <v>16.2</v>
      </c>
      <c r="BZ11" s="1">
        <v>127.39</v>
      </c>
      <c r="CA11" s="1">
        <v>40.909999999999997</v>
      </c>
      <c r="CB11" s="1">
        <v>21.99</v>
      </c>
      <c r="CC11" s="1">
        <v>25.9</v>
      </c>
      <c r="CD11" s="1">
        <v>75.48</v>
      </c>
      <c r="CE11" s="1">
        <v>27.65</v>
      </c>
      <c r="CF11" s="1">
        <v>83.55</v>
      </c>
      <c r="CG11" s="1">
        <v>49.08</v>
      </c>
      <c r="CH11" s="1">
        <v>146.63999999999999</v>
      </c>
      <c r="CI11" s="1">
        <v>93</v>
      </c>
      <c r="CJ11" s="1">
        <v>108.56</v>
      </c>
      <c r="CK11" s="1">
        <v>74.260000000000005</v>
      </c>
      <c r="CL11" s="1">
        <v>184.29</v>
      </c>
      <c r="CM11" s="1">
        <v>240.61</v>
      </c>
      <c r="CN11" s="1">
        <v>47.82</v>
      </c>
      <c r="CO11" s="1">
        <v>105.87</v>
      </c>
      <c r="CP11" s="1">
        <v>71.75</v>
      </c>
      <c r="CQ11" s="1">
        <v>88.67</v>
      </c>
      <c r="CR11" s="1">
        <v>107.29</v>
      </c>
      <c r="CS11" s="1">
        <v>55.04</v>
      </c>
      <c r="CT11" s="1">
        <v>29.14</v>
      </c>
      <c r="CU11" s="1">
        <v>154.94999999999999</v>
      </c>
      <c r="CV11" s="1">
        <v>764.98</v>
      </c>
      <c r="CW11" s="1">
        <v>114.76</v>
      </c>
      <c r="CX11" s="1">
        <v>341.86</v>
      </c>
      <c r="CY11" s="1">
        <v>30.82</v>
      </c>
      <c r="CZ11" s="1">
        <v>51.39</v>
      </c>
      <c r="DA11" s="1">
        <v>74.89</v>
      </c>
      <c r="DB11" s="1">
        <v>51.76</v>
      </c>
      <c r="DC11" s="1">
        <v>77.31</v>
      </c>
      <c r="DD11" s="1">
        <v>68.3</v>
      </c>
      <c r="DE11" s="1">
        <v>16.48</v>
      </c>
      <c r="DF11" s="1">
        <v>254.57</v>
      </c>
      <c r="DG11" s="1">
        <v>31.23</v>
      </c>
      <c r="DH11" s="1">
        <v>48.5</v>
      </c>
      <c r="DI11" s="1">
        <v>51.23</v>
      </c>
      <c r="DJ11" s="1">
        <v>50.71</v>
      </c>
      <c r="DK11" s="1">
        <v>116.78</v>
      </c>
      <c r="DL11" s="1">
        <v>62.96</v>
      </c>
      <c r="DM11" s="1">
        <v>7.5824175</v>
      </c>
      <c r="DN11" s="1">
        <v>40</v>
      </c>
      <c r="DO11" s="1">
        <v>31.93</v>
      </c>
      <c r="DP11" s="1">
        <v>340.25</v>
      </c>
      <c r="DQ11" s="1">
        <v>308</v>
      </c>
      <c r="DR11" s="1">
        <v>52.03</v>
      </c>
      <c r="DS11" s="1">
        <v>53.65</v>
      </c>
      <c r="DT11" s="1">
        <v>1875.76</v>
      </c>
      <c r="DU11" s="1">
        <v>38.76</v>
      </c>
      <c r="DV11" s="1">
        <v>473.75</v>
      </c>
      <c r="DW11" s="1">
        <v>43.18</v>
      </c>
      <c r="DX11" s="1">
        <v>148</v>
      </c>
      <c r="DY11" s="1">
        <v>97.51</v>
      </c>
      <c r="DZ11" s="1">
        <v>49.65</v>
      </c>
      <c r="EA11" s="1">
        <v>60.86</v>
      </c>
      <c r="EB11" s="1">
        <v>83.21</v>
      </c>
      <c r="EC11" s="1">
        <v>104.13</v>
      </c>
      <c r="ED11" s="1">
        <v>50.2</v>
      </c>
      <c r="EE11" s="1">
        <v>136.83000000000001</v>
      </c>
      <c r="EF11" s="1">
        <v>215.11</v>
      </c>
      <c r="EG11" s="1">
        <v>35.409999999999997</v>
      </c>
      <c r="EH11" s="1">
        <v>31</v>
      </c>
      <c r="EI11" s="1">
        <v>18.079999999999998</v>
      </c>
      <c r="EJ11" s="1">
        <v>35.840000000000003</v>
      </c>
      <c r="EK11" s="1">
        <v>168.05</v>
      </c>
      <c r="EL11" s="1">
        <v>44.28</v>
      </c>
      <c r="EM11" s="1">
        <v>61.79</v>
      </c>
      <c r="EN11" s="1">
        <v>128.53</v>
      </c>
      <c r="EO11" s="1">
        <v>69.63</v>
      </c>
      <c r="EP11" s="1">
        <v>43.91</v>
      </c>
      <c r="EQ11" s="1">
        <v>848.02</v>
      </c>
      <c r="ER11" s="1">
        <v>444.48</v>
      </c>
      <c r="ES11" s="1">
        <v>36.619999999999997</v>
      </c>
      <c r="ET11" s="1">
        <v>52.88</v>
      </c>
      <c r="EU11" s="1">
        <v>116.79</v>
      </c>
      <c r="EV11" s="1">
        <v>142.05000000000001</v>
      </c>
      <c r="EW11" s="1">
        <v>135.46</v>
      </c>
      <c r="EX11" s="1">
        <v>103.41</v>
      </c>
      <c r="EY11" s="1">
        <v>46.35</v>
      </c>
      <c r="EZ11" s="1">
        <v>55.2</v>
      </c>
      <c r="FA11" s="1">
        <v>68.028580000000005</v>
      </c>
      <c r="FB11" s="1">
        <v>62.92</v>
      </c>
      <c r="FC11" s="1">
        <v>44.55</v>
      </c>
      <c r="FD11" s="1">
        <v>112.63</v>
      </c>
      <c r="FE11" s="1">
        <v>44.21</v>
      </c>
      <c r="FF11" s="1">
        <v>61.99</v>
      </c>
      <c r="FG11" s="1">
        <v>19.649999999999999</v>
      </c>
      <c r="FH11" s="1">
        <v>61.06</v>
      </c>
      <c r="FI11" s="1">
        <v>46.49</v>
      </c>
      <c r="FJ11" s="1">
        <v>88.49</v>
      </c>
      <c r="FK11" s="1">
        <v>114.32</v>
      </c>
      <c r="FL11" s="1">
        <v>89.15</v>
      </c>
      <c r="FM11" s="1">
        <v>63.22</v>
      </c>
      <c r="FN11" s="1">
        <v>51.47</v>
      </c>
      <c r="FO11" s="1">
        <v>40.76</v>
      </c>
      <c r="FP11" s="1">
        <v>109.82</v>
      </c>
      <c r="FQ11" s="1">
        <v>35.67</v>
      </c>
      <c r="FR11" s="1">
        <v>54.32</v>
      </c>
      <c r="FS11" s="1">
        <v>58.48</v>
      </c>
      <c r="FT11" s="1">
        <v>313.36</v>
      </c>
      <c r="FU11" s="1">
        <v>78.8</v>
      </c>
      <c r="FV11" s="1">
        <v>4.08</v>
      </c>
      <c r="FW11" s="1">
        <v>100.18</v>
      </c>
      <c r="FX11" s="1">
        <v>310.27</v>
      </c>
      <c r="FY11" s="1">
        <v>186.36</v>
      </c>
      <c r="FZ11" s="1">
        <v>19.04</v>
      </c>
      <c r="GA11" s="1">
        <v>77.03</v>
      </c>
      <c r="GB11" s="1">
        <v>54.16</v>
      </c>
      <c r="GC11" s="1">
        <v>67.16</v>
      </c>
      <c r="GD11" s="1">
        <v>50.3</v>
      </c>
      <c r="GE11" s="1">
        <v>71.08</v>
      </c>
      <c r="GF11" s="1">
        <v>6.19</v>
      </c>
      <c r="GG11" s="1">
        <v>60.01</v>
      </c>
      <c r="GH11" s="1">
        <v>150.56</v>
      </c>
      <c r="GI11" s="1">
        <v>97.13</v>
      </c>
      <c r="GJ11" s="1">
        <v>36.36</v>
      </c>
      <c r="GK11" s="1">
        <v>96.96</v>
      </c>
      <c r="GL11" s="1">
        <v>174.1</v>
      </c>
      <c r="GM11" s="1">
        <v>489.12</v>
      </c>
      <c r="GN11" s="1">
        <v>142.41</v>
      </c>
      <c r="GO11" s="1">
        <v>50.56</v>
      </c>
      <c r="GP11" s="1">
        <v>45.03</v>
      </c>
      <c r="GQ11" s="1">
        <v>143.43</v>
      </c>
      <c r="GR11" s="1">
        <v>22.72</v>
      </c>
      <c r="GS11" s="1">
        <v>38.119999999999997</v>
      </c>
      <c r="GT11" s="1">
        <v>28.73</v>
      </c>
      <c r="GU11" s="1">
        <v>15.06</v>
      </c>
      <c r="GV11" s="1">
        <v>98.47</v>
      </c>
      <c r="GW11" s="1">
        <v>21.86</v>
      </c>
      <c r="GX11" s="1">
        <v>178.08</v>
      </c>
      <c r="GY11" s="1">
        <v>138.59</v>
      </c>
      <c r="GZ11" s="1">
        <v>92.57</v>
      </c>
      <c r="HA11" s="1">
        <v>30.57</v>
      </c>
      <c r="HB11" s="1">
        <v>67.44</v>
      </c>
      <c r="HC11" s="1">
        <v>259.98</v>
      </c>
      <c r="HD11" s="1">
        <v>71.150000000000006</v>
      </c>
      <c r="HE11" s="1">
        <v>114.98</v>
      </c>
      <c r="HF11" s="1">
        <v>243.18</v>
      </c>
      <c r="HG11" s="1">
        <v>12.1</v>
      </c>
      <c r="HH11" s="1">
        <v>77.95</v>
      </c>
      <c r="HI11" s="1">
        <v>40.53</v>
      </c>
      <c r="HJ11" s="1">
        <v>65.91</v>
      </c>
      <c r="HK11" s="1">
        <v>94.43</v>
      </c>
      <c r="HL11" s="1">
        <v>92.39</v>
      </c>
      <c r="HM11" s="1">
        <v>96.83</v>
      </c>
      <c r="HN11" s="1">
        <v>126.7</v>
      </c>
      <c r="HO11" s="1">
        <v>151.32</v>
      </c>
      <c r="HP11" s="1">
        <v>47.07</v>
      </c>
      <c r="HQ11" s="1">
        <v>435.98</v>
      </c>
      <c r="HR11" s="1">
        <v>128.02000000000001</v>
      </c>
      <c r="HS11" s="1">
        <v>74.319999999999993</v>
      </c>
      <c r="HT11" s="1">
        <v>214.44</v>
      </c>
      <c r="HU11" s="1">
        <v>21.81</v>
      </c>
      <c r="HV11" s="1">
        <v>41.14</v>
      </c>
      <c r="HW11" s="1">
        <v>75.56</v>
      </c>
      <c r="HX11" s="1">
        <v>110.79</v>
      </c>
      <c r="HY11" s="1">
        <v>30.37</v>
      </c>
      <c r="HZ11" s="1">
        <v>75.64</v>
      </c>
      <c r="IA11" s="1">
        <v>114.48</v>
      </c>
      <c r="IB11" s="1">
        <v>134.08000000000001</v>
      </c>
      <c r="IC11" s="1">
        <v>132.61000000000001</v>
      </c>
      <c r="ID11" s="1">
        <v>24.23</v>
      </c>
      <c r="IE11" s="1">
        <v>15.74</v>
      </c>
      <c r="IF11" s="1">
        <v>9.85</v>
      </c>
      <c r="IG11" s="1">
        <v>72.28</v>
      </c>
      <c r="IH11" s="1">
        <v>57.56</v>
      </c>
      <c r="II11" s="1">
        <v>112.51</v>
      </c>
      <c r="IJ11" s="1">
        <v>57.19</v>
      </c>
      <c r="IK11" s="1">
        <v>148.61000000000001</v>
      </c>
      <c r="IL11" s="1">
        <v>38.56</v>
      </c>
      <c r="IM11" s="1">
        <v>78.13</v>
      </c>
      <c r="IN11" s="1">
        <v>111.45</v>
      </c>
      <c r="IO11" s="1">
        <v>108.72</v>
      </c>
      <c r="IP11" s="1">
        <v>42.87</v>
      </c>
      <c r="IQ11" s="1">
        <v>105.13</v>
      </c>
      <c r="IR11" s="1">
        <v>110.68</v>
      </c>
      <c r="IS11" s="1">
        <v>28.3</v>
      </c>
      <c r="IT11" s="1">
        <v>26.21</v>
      </c>
      <c r="IU11" s="1">
        <v>34.869999999999997</v>
      </c>
      <c r="IV11" s="1">
        <v>39.32</v>
      </c>
      <c r="IW11" s="1">
        <v>70.69</v>
      </c>
      <c r="IX11" s="1">
        <v>123.37</v>
      </c>
      <c r="IY11" s="1">
        <v>83.9</v>
      </c>
      <c r="IZ11" s="1">
        <v>142.49</v>
      </c>
      <c r="JA11" s="1">
        <v>76.31</v>
      </c>
      <c r="JB11" s="1">
        <v>85.53</v>
      </c>
      <c r="JC11" s="1">
        <v>64.849999999999994</v>
      </c>
      <c r="JD11" s="1">
        <v>293.77999999999997</v>
      </c>
      <c r="JE11" s="1">
        <v>28.63</v>
      </c>
      <c r="JF11" s="1">
        <v>118.68</v>
      </c>
      <c r="JG11" s="1">
        <v>113.4</v>
      </c>
      <c r="JH11" s="1">
        <v>82.31</v>
      </c>
      <c r="JI11" s="1">
        <v>67.39</v>
      </c>
      <c r="JJ11" s="1">
        <v>96.85</v>
      </c>
      <c r="JK11" s="1">
        <v>40.51</v>
      </c>
      <c r="JL11" s="1">
        <v>70.06</v>
      </c>
      <c r="JM11" s="1">
        <v>89.77</v>
      </c>
      <c r="JN11" s="1">
        <v>145.15</v>
      </c>
      <c r="JO11" s="1">
        <v>113.21</v>
      </c>
      <c r="JP11" s="1">
        <v>33.71</v>
      </c>
      <c r="JQ11" s="1">
        <v>153.84</v>
      </c>
      <c r="JR11" s="1">
        <v>80.540000000000006</v>
      </c>
      <c r="JS11" s="1">
        <v>99.77</v>
      </c>
      <c r="JT11" s="1">
        <v>134.56</v>
      </c>
      <c r="JU11" s="1">
        <v>71.180000000000007</v>
      </c>
      <c r="JV11" s="1">
        <v>79.27</v>
      </c>
      <c r="JW11" s="1">
        <v>67.099999999999994</v>
      </c>
      <c r="JX11" s="1">
        <v>138.55000000000001</v>
      </c>
      <c r="JY11" s="1">
        <v>96.15</v>
      </c>
      <c r="JZ11" s="1">
        <v>96.92</v>
      </c>
      <c r="KA11" s="1">
        <v>76.27</v>
      </c>
      <c r="KB11" s="1">
        <v>61.86</v>
      </c>
      <c r="KC11" s="1">
        <v>114.32</v>
      </c>
      <c r="KD11" s="1">
        <v>137.32</v>
      </c>
      <c r="KE11" s="1">
        <v>70.3</v>
      </c>
      <c r="KF11" s="1">
        <v>32.21</v>
      </c>
      <c r="KG11" s="1">
        <v>434.02</v>
      </c>
      <c r="KH11" s="1">
        <v>67.8</v>
      </c>
      <c r="KI11" s="1">
        <v>25.023394</v>
      </c>
      <c r="KJ11" s="1">
        <v>126.15</v>
      </c>
      <c r="KK11" s="1">
        <v>63.3</v>
      </c>
      <c r="KL11" s="1">
        <v>17.36</v>
      </c>
      <c r="KM11" s="1">
        <v>90.15</v>
      </c>
      <c r="KN11" s="1">
        <v>249.3</v>
      </c>
      <c r="KO11" s="1">
        <v>54.73</v>
      </c>
      <c r="KP11" s="1">
        <v>85.25</v>
      </c>
      <c r="KQ11" s="1">
        <v>85.19</v>
      </c>
      <c r="KR11" s="1">
        <v>51.78</v>
      </c>
      <c r="KS11" s="1">
        <v>101.85</v>
      </c>
      <c r="KT11" s="1">
        <v>58.48</v>
      </c>
      <c r="KU11" s="1">
        <v>142.35</v>
      </c>
      <c r="KV11" s="1">
        <v>63.08</v>
      </c>
      <c r="KW11" s="1">
        <v>75.989999999999995</v>
      </c>
      <c r="KX11" s="1">
        <v>44.62</v>
      </c>
      <c r="KY11" s="1">
        <v>18.8</v>
      </c>
      <c r="KZ11" s="1">
        <v>86.64</v>
      </c>
      <c r="LA11" s="1">
        <v>75.89</v>
      </c>
      <c r="LB11" s="1">
        <v>129.05000000000001</v>
      </c>
      <c r="LC11" s="1">
        <v>90.91</v>
      </c>
      <c r="LD11" s="1">
        <v>9.3800000000000008</v>
      </c>
      <c r="LE11" s="1">
        <v>56.54</v>
      </c>
      <c r="LF11" s="1">
        <v>112.11</v>
      </c>
      <c r="LG11" s="1">
        <v>58.17</v>
      </c>
      <c r="LH11" s="1">
        <v>164.18</v>
      </c>
      <c r="LI11" s="1">
        <v>54.95</v>
      </c>
      <c r="LJ11" s="1">
        <v>25.11</v>
      </c>
      <c r="LK11" s="1">
        <v>468.9</v>
      </c>
      <c r="LL11" s="1">
        <v>13.2</v>
      </c>
      <c r="LM11" s="1">
        <v>25.16</v>
      </c>
      <c r="LN11" s="1">
        <v>233.17</v>
      </c>
      <c r="LO11" s="1">
        <v>249.45</v>
      </c>
      <c r="LP11" s="1">
        <v>38.130000000000003</v>
      </c>
      <c r="LQ11" s="1">
        <v>15.44</v>
      </c>
      <c r="LR11" s="1">
        <v>191.32</v>
      </c>
      <c r="LS11" s="1">
        <v>28.8</v>
      </c>
      <c r="LT11" s="1">
        <v>18.329999999999998</v>
      </c>
      <c r="LU11" s="1">
        <v>236.1</v>
      </c>
      <c r="LV11" s="1">
        <v>108.72</v>
      </c>
      <c r="LW11" s="1">
        <v>80.39</v>
      </c>
      <c r="LX11" s="1">
        <v>29.42</v>
      </c>
      <c r="LY11" s="1">
        <v>49.09</v>
      </c>
      <c r="LZ11" s="1">
        <v>62.66</v>
      </c>
      <c r="MA11" s="1">
        <v>20.69</v>
      </c>
      <c r="MB11" s="1">
        <v>56.97</v>
      </c>
      <c r="MC11" s="1">
        <v>53.23</v>
      </c>
      <c r="MD11" s="1">
        <v>217.61</v>
      </c>
      <c r="ME11" s="1">
        <v>82.1</v>
      </c>
      <c r="MF11" s="1">
        <v>13.5</v>
      </c>
      <c r="MG11" s="1">
        <v>35.549999999999997</v>
      </c>
      <c r="MH11" s="1">
        <v>40.06</v>
      </c>
      <c r="MI11" s="1">
        <v>44.45</v>
      </c>
      <c r="MJ11" s="1">
        <v>44.93</v>
      </c>
      <c r="MK11" s="1">
        <v>103.39</v>
      </c>
      <c r="ML11" s="1">
        <v>130.11000000000001</v>
      </c>
      <c r="MM11" s="1">
        <v>48.16</v>
      </c>
      <c r="MN11" s="1">
        <v>87.85</v>
      </c>
      <c r="MO11" s="1">
        <v>84.69</v>
      </c>
      <c r="MP11" s="1">
        <v>33.25</v>
      </c>
      <c r="MQ11" s="1">
        <v>35</v>
      </c>
      <c r="MR11" s="1">
        <v>30.19</v>
      </c>
      <c r="MS11" s="1">
        <v>195.69</v>
      </c>
      <c r="MT11" s="1">
        <v>81.61</v>
      </c>
      <c r="MU11" s="1">
        <v>25.64</v>
      </c>
      <c r="MV11" s="1">
        <v>12.51</v>
      </c>
      <c r="MW11" s="1">
        <v>46.93</v>
      </c>
      <c r="MX11" s="1">
        <v>553.25</v>
      </c>
      <c r="MY11" s="1">
        <v>72.510000000000005</v>
      </c>
      <c r="MZ11" s="1">
        <v>47.43</v>
      </c>
      <c r="NA11" s="1">
        <v>34.75</v>
      </c>
      <c r="NB11" s="1">
        <v>33.97</v>
      </c>
      <c r="NC11" s="1">
        <v>33.869999999999997</v>
      </c>
      <c r="ND11" s="1">
        <v>23.55</v>
      </c>
      <c r="NE11" s="1">
        <v>1164.6400000000001</v>
      </c>
      <c r="NF11" s="1">
        <v>1175.06</v>
      </c>
      <c r="NG11" s="1">
        <v>101.8</v>
      </c>
      <c r="NH11" s="1">
        <v>14.24</v>
      </c>
      <c r="NI11" s="1">
        <v>125.58</v>
      </c>
      <c r="NJ11" s="1">
        <v>28.9</v>
      </c>
      <c r="NK11" s="1">
        <v>70.31</v>
      </c>
      <c r="NL11" s="1">
        <v>68.03</v>
      </c>
      <c r="NM11" s="1">
        <v>141.01</v>
      </c>
      <c r="NN11" s="1">
        <v>231.91</v>
      </c>
      <c r="NO11" s="1">
        <v>23.3</v>
      </c>
      <c r="NP11" s="1">
        <v>88.27</v>
      </c>
      <c r="NQ11" s="1">
        <v>98.22</v>
      </c>
      <c r="NR11" s="1">
        <v>352.19</v>
      </c>
      <c r="NS11" s="1">
        <v>75.98</v>
      </c>
      <c r="NT11" s="1">
        <v>29.08</v>
      </c>
      <c r="NU11" s="1">
        <v>36.69</v>
      </c>
      <c r="NV11" s="1">
        <v>102.89</v>
      </c>
      <c r="NW11" s="1">
        <v>16.14</v>
      </c>
      <c r="NX11" s="1">
        <v>17.77</v>
      </c>
      <c r="NY11" s="1">
        <v>131.5</v>
      </c>
      <c r="NZ11" s="1">
        <v>26.63</v>
      </c>
      <c r="OA11" s="1">
        <v>210.69</v>
      </c>
      <c r="OB11" s="1">
        <v>43.12</v>
      </c>
      <c r="OC11" s="1">
        <v>35.549999999999997</v>
      </c>
      <c r="OD11" s="1">
        <v>93.17</v>
      </c>
      <c r="OE11" s="1">
        <v>76</v>
      </c>
      <c r="OF11" s="1">
        <v>62.55</v>
      </c>
      <c r="OG11" s="1">
        <v>71.19</v>
      </c>
      <c r="OH11" s="1">
        <v>31.57</v>
      </c>
      <c r="OI11" s="1">
        <v>126.9</v>
      </c>
      <c r="OJ11" s="1">
        <v>49.38</v>
      </c>
      <c r="OK11" s="1">
        <v>247.82</v>
      </c>
      <c r="OL11" s="1">
        <v>48.78</v>
      </c>
      <c r="OM11" s="1">
        <v>54.3</v>
      </c>
      <c r="ON11" s="1">
        <v>76.59</v>
      </c>
      <c r="OO11" s="1">
        <v>44.6</v>
      </c>
      <c r="OP11" s="1">
        <v>38.79</v>
      </c>
      <c r="OQ11" s="1">
        <v>156.41791000000001</v>
      </c>
      <c r="OR11" s="1">
        <v>63.35</v>
      </c>
      <c r="OS11" s="1">
        <v>16.41</v>
      </c>
      <c r="OT11" s="1">
        <v>32.96</v>
      </c>
      <c r="OU11" s="1">
        <v>24.65</v>
      </c>
      <c r="OV11" s="1">
        <v>28.73</v>
      </c>
      <c r="OW11" s="1">
        <v>25.75</v>
      </c>
      <c r="OX11" s="1">
        <v>95.32</v>
      </c>
      <c r="OY11" s="1">
        <v>41.52</v>
      </c>
      <c r="OZ11" s="1">
        <v>161.18</v>
      </c>
      <c r="PA11" s="1">
        <v>80.040000000000006</v>
      </c>
      <c r="PB11" s="1">
        <v>21.28</v>
      </c>
      <c r="PC11" s="1">
        <v>104.41</v>
      </c>
      <c r="PD11" s="1">
        <v>27.76</v>
      </c>
      <c r="PE11" s="1">
        <v>130.36000000000001</v>
      </c>
      <c r="PF11" s="1">
        <v>328.7</v>
      </c>
      <c r="PG11" s="1">
        <v>28.9</v>
      </c>
      <c r="PH11" s="1">
        <v>65.760000000000005</v>
      </c>
      <c r="PI11" s="1">
        <v>204</v>
      </c>
      <c r="PJ11" s="1">
        <v>61.05</v>
      </c>
      <c r="PK11" s="1">
        <v>58.04</v>
      </c>
      <c r="PL11" s="1">
        <v>145.65</v>
      </c>
      <c r="PM11" s="1">
        <v>78</v>
      </c>
      <c r="PN11" s="1">
        <v>297.5</v>
      </c>
      <c r="PO11" s="1">
        <v>246.11</v>
      </c>
      <c r="PP11" s="1">
        <v>152.52000000000001</v>
      </c>
      <c r="PQ11" s="1">
        <v>128.65</v>
      </c>
      <c r="PR11" s="1">
        <v>18.5</v>
      </c>
      <c r="PS11" s="1">
        <v>349.37</v>
      </c>
      <c r="PT11" s="1">
        <v>68.400000000000006</v>
      </c>
      <c r="PU11" s="1">
        <v>54.97</v>
      </c>
      <c r="PV11" s="1">
        <v>101.78</v>
      </c>
      <c r="PW11" s="1">
        <v>46.3</v>
      </c>
      <c r="PX11" s="1">
        <v>224.72</v>
      </c>
      <c r="PY11" s="1">
        <v>23.51</v>
      </c>
      <c r="PZ11" s="1">
        <v>44.55</v>
      </c>
      <c r="QA11" s="1">
        <v>51.9</v>
      </c>
      <c r="QB11" s="1">
        <v>22.82</v>
      </c>
      <c r="QC11" s="1">
        <v>157.72</v>
      </c>
      <c r="QD11" s="1">
        <v>127.92</v>
      </c>
      <c r="QE11" s="1">
        <v>102.5</v>
      </c>
      <c r="QF11" s="1">
        <v>35.92</v>
      </c>
      <c r="QG11" s="1">
        <v>541.88</v>
      </c>
      <c r="QH11" s="1">
        <v>152.69999999999999</v>
      </c>
      <c r="QI11" s="1">
        <v>58.18</v>
      </c>
      <c r="QJ11" s="1">
        <v>142.44999999999999</v>
      </c>
      <c r="QK11" s="1">
        <v>24.35</v>
      </c>
      <c r="QL11" s="1">
        <v>165.96</v>
      </c>
      <c r="QM11" s="1">
        <v>36.630000000000003</v>
      </c>
      <c r="QN11" s="1">
        <v>127.44</v>
      </c>
      <c r="QO11" s="1">
        <v>29.46</v>
      </c>
      <c r="QP11" s="1">
        <v>19.02</v>
      </c>
      <c r="QQ11" s="1">
        <v>38.4</v>
      </c>
      <c r="QR11" s="1">
        <v>73.91</v>
      </c>
      <c r="QS11" s="1">
        <v>22.83</v>
      </c>
      <c r="QT11" s="1">
        <v>159.80000000000001</v>
      </c>
      <c r="QU11" s="1">
        <v>144.69</v>
      </c>
      <c r="QV11" s="1">
        <v>137.21</v>
      </c>
      <c r="QW11" s="1">
        <v>27.63</v>
      </c>
      <c r="QX11" s="1">
        <v>113.71</v>
      </c>
      <c r="QY11" s="1">
        <v>55.45</v>
      </c>
      <c r="QZ11" s="1">
        <v>65.489999999999995</v>
      </c>
      <c r="RA11" s="1">
        <v>74.02</v>
      </c>
      <c r="RB11" s="1">
        <v>63.74</v>
      </c>
      <c r="RC11" s="1">
        <v>23.1</v>
      </c>
      <c r="RD11" s="1">
        <v>77.55</v>
      </c>
      <c r="RE11" s="1">
        <v>20.91</v>
      </c>
      <c r="RF11" s="1">
        <v>66.09</v>
      </c>
      <c r="RG11" s="1">
        <v>57.24</v>
      </c>
      <c r="RH11" s="1">
        <v>17.39</v>
      </c>
      <c r="RI11" s="1">
        <v>105.69</v>
      </c>
      <c r="RJ11" s="1">
        <v>115.7</v>
      </c>
      <c r="RK11" s="1">
        <v>17.690000000000001</v>
      </c>
      <c r="RL11" s="1">
        <v>79.94</v>
      </c>
      <c r="RM11" s="1">
        <v>36.840000000000003</v>
      </c>
      <c r="RN11" s="1">
        <v>46.06</v>
      </c>
      <c r="RO11" s="1">
        <v>73.36</v>
      </c>
      <c r="RP11" s="1">
        <v>8.2899999999999991</v>
      </c>
      <c r="RQ11" s="1">
        <v>31.75</v>
      </c>
      <c r="RR11" s="1">
        <v>72.150000000000006</v>
      </c>
      <c r="RS11" s="1">
        <v>81.010000000000005</v>
      </c>
      <c r="RT11" s="1">
        <v>119.88</v>
      </c>
      <c r="RU11" s="1">
        <v>49.96</v>
      </c>
      <c r="RV11" s="1">
        <v>78.13</v>
      </c>
      <c r="RW11" s="1">
        <v>46.19</v>
      </c>
      <c r="RX11" s="1">
        <v>27.73</v>
      </c>
      <c r="RY11" s="1">
        <v>80.42</v>
      </c>
      <c r="RZ11" s="1">
        <v>80.37</v>
      </c>
      <c r="SA11" s="1">
        <v>70</v>
      </c>
      <c r="SB11" s="1">
        <v>159.53</v>
      </c>
      <c r="SC11" s="1">
        <v>92.29</v>
      </c>
      <c r="SD11" s="1">
        <v>46.17</v>
      </c>
      <c r="SE11" s="1">
        <v>50.69</v>
      </c>
      <c r="SF11" s="1">
        <v>41.18</v>
      </c>
      <c r="SG11" s="1">
        <v>220.39</v>
      </c>
      <c r="SH11" s="1">
        <v>22.42</v>
      </c>
      <c r="SI11" s="1">
        <v>21.3</v>
      </c>
      <c r="SJ11" s="1">
        <v>168.89</v>
      </c>
      <c r="SK11" s="1">
        <v>225.05</v>
      </c>
      <c r="SL11" s="1">
        <v>33.21</v>
      </c>
      <c r="SM11" s="1">
        <v>209.7</v>
      </c>
      <c r="SN11" s="1">
        <v>106.42</v>
      </c>
      <c r="SO11" s="1">
        <v>30.79</v>
      </c>
      <c r="SP11" s="1">
        <v>322.95</v>
      </c>
      <c r="SQ11" s="1">
        <v>64.87</v>
      </c>
      <c r="SR11" s="1">
        <v>64.69</v>
      </c>
      <c r="SS11" s="1">
        <v>43.78</v>
      </c>
      <c r="ST11" s="1">
        <v>84.85</v>
      </c>
      <c r="SU11" s="1">
        <v>117.05</v>
      </c>
      <c r="SV11" s="1">
        <v>112.39</v>
      </c>
      <c r="SW11" s="1">
        <v>64.599999999999994</v>
      </c>
      <c r="SX11" s="1">
        <v>43.09</v>
      </c>
      <c r="SY11" s="1">
        <v>159.46</v>
      </c>
      <c r="SZ11" s="1">
        <v>98.04</v>
      </c>
      <c r="TA11" s="1">
        <v>127.45</v>
      </c>
      <c r="TB11" s="1">
        <v>46.73</v>
      </c>
      <c r="TC11" s="1">
        <v>46.87</v>
      </c>
      <c r="TD11" s="1">
        <v>154.11000000000001</v>
      </c>
      <c r="TE11" s="1">
        <v>62.51</v>
      </c>
      <c r="TF11" s="1">
        <v>61.2</v>
      </c>
      <c r="TG11" s="1">
        <v>67.03</v>
      </c>
      <c r="TH11" s="1">
        <v>106.88</v>
      </c>
      <c r="TI11" s="1">
        <v>50.29</v>
      </c>
      <c r="TJ11" s="1">
        <v>35.979999999999997</v>
      </c>
      <c r="TK11" s="1">
        <v>211.67</v>
      </c>
      <c r="TL11" s="1">
        <v>104.01</v>
      </c>
      <c r="TM11" s="1">
        <v>55.95</v>
      </c>
      <c r="TN11" s="1">
        <v>88.34</v>
      </c>
      <c r="TO11" s="1">
        <v>57.83</v>
      </c>
      <c r="TP11" s="1">
        <v>127.68</v>
      </c>
      <c r="TQ11" s="1">
        <v>37.83</v>
      </c>
      <c r="TR11" s="1">
        <v>118.02</v>
      </c>
      <c r="TS11" s="1">
        <v>16.059999999999999</v>
      </c>
      <c r="TT11" s="1">
        <v>165.07</v>
      </c>
      <c r="TU11" s="1">
        <v>84.02</v>
      </c>
      <c r="TV11" s="1">
        <v>130.36000000000001</v>
      </c>
      <c r="TW11" s="1">
        <v>177.16</v>
      </c>
      <c r="TX11" s="1">
        <v>52.97</v>
      </c>
      <c r="TY11" s="1">
        <v>47.45</v>
      </c>
      <c r="TZ11" s="1">
        <v>42.9</v>
      </c>
      <c r="UA11" s="1">
        <v>96.37</v>
      </c>
      <c r="UB11" s="1">
        <v>27.36</v>
      </c>
      <c r="UC11" s="1">
        <v>45.59</v>
      </c>
      <c r="UD11" s="1">
        <v>7.82</v>
      </c>
      <c r="UE11" s="1">
        <v>26.95</v>
      </c>
      <c r="UF11" s="1">
        <v>189.77</v>
      </c>
      <c r="UG11" s="1">
        <v>46.5</v>
      </c>
      <c r="UH11" s="1">
        <v>125.9</v>
      </c>
      <c r="UI11" s="1">
        <v>17.38</v>
      </c>
      <c r="UJ11" s="1">
        <v>131.51</v>
      </c>
      <c r="UK11" s="1">
        <v>1190.19</v>
      </c>
      <c r="UL11" s="1">
        <v>85.1</v>
      </c>
      <c r="UM11" s="1">
        <v>182.99</v>
      </c>
      <c r="UN11" s="1">
        <v>190.54</v>
      </c>
      <c r="UO11" s="1">
        <v>86.15</v>
      </c>
      <c r="UP11" s="1">
        <v>212.93</v>
      </c>
      <c r="UQ11" s="1">
        <v>59.76</v>
      </c>
      <c r="UR11" s="1">
        <v>60.58</v>
      </c>
      <c r="US11" s="1">
        <v>140.44</v>
      </c>
      <c r="UT11" s="1">
        <v>139.65</v>
      </c>
      <c r="UU11" s="1">
        <v>30.3</v>
      </c>
      <c r="UV11" s="1">
        <v>82.43</v>
      </c>
      <c r="UW11" s="1">
        <v>15.12</v>
      </c>
      <c r="UX11" s="1">
        <v>146.53</v>
      </c>
      <c r="UY11" s="1">
        <v>69.56</v>
      </c>
      <c r="UZ11" s="1">
        <v>20.350000000000001</v>
      </c>
      <c r="VA11" s="1">
        <v>19.03</v>
      </c>
      <c r="VB11" s="1">
        <v>47.94</v>
      </c>
      <c r="VC11" s="1">
        <v>178.11</v>
      </c>
      <c r="VD11" s="1">
        <v>109.38</v>
      </c>
      <c r="VE11" s="1">
        <v>313.81</v>
      </c>
      <c r="VF11" s="1">
        <v>127.13</v>
      </c>
      <c r="VG11" s="1">
        <v>87</v>
      </c>
      <c r="VH11" s="1">
        <v>178.51</v>
      </c>
      <c r="VI11" s="1">
        <v>53.28</v>
      </c>
      <c r="VJ11" s="1">
        <v>595.41</v>
      </c>
      <c r="VK11" s="1">
        <v>295.08</v>
      </c>
      <c r="VL11" s="1">
        <v>44.9</v>
      </c>
      <c r="VM11" s="1">
        <v>29.75</v>
      </c>
      <c r="VN11" s="1">
        <v>59.24</v>
      </c>
      <c r="VO11" s="1">
        <v>37.99</v>
      </c>
      <c r="VP11" s="1">
        <v>48.46</v>
      </c>
      <c r="VQ11" s="1">
        <v>13.48</v>
      </c>
      <c r="VR11" s="1">
        <v>118.54</v>
      </c>
      <c r="VS11" s="1">
        <v>28.88</v>
      </c>
      <c r="VT11" s="1">
        <v>5.79</v>
      </c>
      <c r="VU11" s="1">
        <v>53.42</v>
      </c>
      <c r="VV11" s="1">
        <v>28.24</v>
      </c>
      <c r="VW11" s="1">
        <v>93.4</v>
      </c>
      <c r="VX11" s="1">
        <v>142.54</v>
      </c>
      <c r="VY11" s="1">
        <v>172.03</v>
      </c>
      <c r="VZ11" s="1">
        <v>29.74</v>
      </c>
      <c r="WA11" s="1">
        <v>394.26</v>
      </c>
      <c r="WB11" s="1">
        <v>55.03</v>
      </c>
      <c r="WC11" s="1">
        <v>348.41</v>
      </c>
      <c r="WD11" s="1">
        <v>26.4</v>
      </c>
      <c r="WE11" s="1">
        <v>27.62</v>
      </c>
      <c r="WF11" s="1">
        <v>82.1</v>
      </c>
      <c r="WG11" s="1">
        <v>66.58</v>
      </c>
      <c r="WH11" s="1">
        <v>26.57</v>
      </c>
      <c r="WI11" s="1">
        <v>10.51</v>
      </c>
      <c r="WJ11" s="1">
        <v>45.87</v>
      </c>
      <c r="WK11" s="1">
        <v>303.94</v>
      </c>
      <c r="WL11" s="1">
        <v>43.65</v>
      </c>
      <c r="WM11" s="1">
        <v>199.01</v>
      </c>
      <c r="WN11" s="1">
        <v>35.26</v>
      </c>
      <c r="WO11" s="1">
        <v>18.55</v>
      </c>
      <c r="WP11" s="1">
        <v>180.12</v>
      </c>
      <c r="WQ11" s="1">
        <v>83.56</v>
      </c>
      <c r="WR11" s="1">
        <v>51.82</v>
      </c>
      <c r="WS11" s="1">
        <v>106.42</v>
      </c>
      <c r="WT11" s="1">
        <v>16.45</v>
      </c>
      <c r="WU11" s="1">
        <v>62.44</v>
      </c>
      <c r="WV11" s="1">
        <v>80.31</v>
      </c>
      <c r="WW11" s="1">
        <v>274.73</v>
      </c>
      <c r="WX11" s="1">
        <v>2591.66</v>
      </c>
      <c r="WY11" s="1">
        <v>21.61</v>
      </c>
      <c r="WZ11" s="1">
        <v>13.05</v>
      </c>
      <c r="XA11" s="1">
        <v>12.62</v>
      </c>
      <c r="XB11" s="1">
        <v>93.68</v>
      </c>
      <c r="XC11" s="1">
        <v>10.94</v>
      </c>
      <c r="XD11" s="1">
        <v>58.35</v>
      </c>
      <c r="XE11" s="1">
        <v>60.66</v>
      </c>
      <c r="XF11" s="1">
        <v>167.58</v>
      </c>
      <c r="XG11" s="1">
        <v>30.41</v>
      </c>
      <c r="XH11" s="1">
        <v>37.58</v>
      </c>
      <c r="XI11" s="1">
        <v>33.020000000000003</v>
      </c>
      <c r="XJ11" s="1">
        <v>17.899999999999999</v>
      </c>
      <c r="XK11" s="1">
        <v>64.56</v>
      </c>
      <c r="XL11" s="1">
        <v>72.08</v>
      </c>
      <c r="XM11" s="1">
        <v>127.6</v>
      </c>
      <c r="XN11" s="1">
        <v>30.18</v>
      </c>
      <c r="XO11" s="1">
        <v>69.61</v>
      </c>
      <c r="XP11" s="1">
        <v>35.369999999999997</v>
      </c>
      <c r="XQ11" s="1">
        <v>19.32</v>
      </c>
      <c r="XR11" s="1">
        <v>48.86</v>
      </c>
      <c r="XS11" s="1">
        <v>22.6</v>
      </c>
      <c r="XT11" s="1">
        <v>345.89</v>
      </c>
      <c r="XU11" s="1">
        <v>70.14</v>
      </c>
      <c r="XV11" s="1">
        <v>20.34</v>
      </c>
      <c r="XW11" s="1">
        <v>76.88</v>
      </c>
      <c r="XX11" s="1">
        <v>39.72</v>
      </c>
      <c r="XY11" s="1">
        <v>50.06</v>
      </c>
      <c r="XZ11" s="1">
        <v>52.07</v>
      </c>
      <c r="YA11" s="1">
        <v>12.95</v>
      </c>
      <c r="YB11" s="1">
        <v>236.12</v>
      </c>
      <c r="YC11" s="1">
        <v>156.97999999999999</v>
      </c>
      <c r="YD11" s="1">
        <v>74.209999999999994</v>
      </c>
      <c r="YE11" s="1">
        <v>75.45</v>
      </c>
      <c r="YF11" s="1">
        <v>18.52</v>
      </c>
      <c r="YG11" s="1">
        <v>50.85</v>
      </c>
      <c r="YH11" s="1">
        <v>69.989999999999995</v>
      </c>
      <c r="YI11" s="1">
        <v>46.25</v>
      </c>
      <c r="YJ11" s="1">
        <v>26.4</v>
      </c>
      <c r="YK11" s="1">
        <v>52.55</v>
      </c>
      <c r="YL11" s="1">
        <v>64.55</v>
      </c>
      <c r="YM11" s="1">
        <v>143</v>
      </c>
      <c r="YN11" s="1">
        <v>113.57</v>
      </c>
      <c r="YO11" s="1">
        <v>42.06</v>
      </c>
      <c r="YP11" s="1">
        <v>55.26</v>
      </c>
      <c r="YQ11" s="1">
        <v>116.7</v>
      </c>
      <c r="YR11" s="1">
        <v>82.38</v>
      </c>
      <c r="YS11" s="1">
        <v>67.790000000000006</v>
      </c>
      <c r="YT11" s="1">
        <v>15.62</v>
      </c>
      <c r="YU11" s="1">
        <v>180.32</v>
      </c>
      <c r="YV11" s="1">
        <v>26.89</v>
      </c>
      <c r="YW11" s="1">
        <v>109.58</v>
      </c>
      <c r="YX11" s="1">
        <v>43.39</v>
      </c>
      <c r="YY11" s="1">
        <v>33.409999999999997</v>
      </c>
      <c r="YZ11" s="1">
        <v>113.2</v>
      </c>
      <c r="ZA11" s="1">
        <v>95.12</v>
      </c>
      <c r="ZB11" s="1">
        <v>66.540000000000006</v>
      </c>
      <c r="ZC11" s="1">
        <v>78.38</v>
      </c>
      <c r="ZD11" s="1">
        <v>142.65</v>
      </c>
      <c r="ZE11" s="1">
        <v>64.650000000000006</v>
      </c>
      <c r="ZF11" s="1">
        <v>43.58</v>
      </c>
      <c r="ZG11" s="1">
        <v>80.05</v>
      </c>
      <c r="ZH11" s="1">
        <v>105.88</v>
      </c>
      <c r="ZI11" s="1">
        <v>170.82</v>
      </c>
      <c r="ZJ11" s="1">
        <v>97.79</v>
      </c>
      <c r="ZK11" s="1">
        <v>18.87</v>
      </c>
      <c r="ZL11" s="1">
        <v>112.09</v>
      </c>
      <c r="ZM11" s="1">
        <v>30.11</v>
      </c>
      <c r="ZN11" s="1">
        <v>109.24</v>
      </c>
      <c r="ZO11" s="1">
        <v>75.099999999999994</v>
      </c>
      <c r="ZP11" s="1">
        <v>98.7</v>
      </c>
      <c r="ZQ11" s="1">
        <v>211.71</v>
      </c>
      <c r="ZR11" s="1">
        <v>28.5</v>
      </c>
      <c r="ZS11" s="1">
        <v>113.95</v>
      </c>
      <c r="ZT11" s="1">
        <v>100.33</v>
      </c>
      <c r="ZU11" s="1">
        <v>16.18</v>
      </c>
      <c r="ZV11" s="1">
        <v>136.56</v>
      </c>
      <c r="ZW11" s="1">
        <v>34.4</v>
      </c>
      <c r="ZX11" s="1">
        <v>155.87</v>
      </c>
      <c r="ZY11" s="1">
        <v>163.22</v>
      </c>
      <c r="ZZ11" s="1">
        <v>89.8</v>
      </c>
      <c r="AAA11" s="1">
        <v>72.319999999999993</v>
      </c>
      <c r="AAB11" s="1">
        <v>9.52</v>
      </c>
      <c r="AAC11" s="1">
        <v>38.14</v>
      </c>
      <c r="AAD11" s="1">
        <v>21.1</v>
      </c>
      <c r="AAE11" s="1">
        <v>73.98</v>
      </c>
      <c r="AAF11" s="1">
        <v>78.81</v>
      </c>
      <c r="AAG11" s="1">
        <v>82.6</v>
      </c>
      <c r="AAH11" s="1">
        <v>123.92</v>
      </c>
      <c r="AAI11" s="1">
        <v>209.84</v>
      </c>
      <c r="AAJ11" s="1">
        <v>65.680000000000007</v>
      </c>
      <c r="AAK11" s="1">
        <v>395.04</v>
      </c>
      <c r="AAL11" s="1">
        <v>13.56</v>
      </c>
      <c r="AAM11" s="1">
        <v>19.54</v>
      </c>
      <c r="AAN11" s="1">
        <v>140.38</v>
      </c>
      <c r="AAO11" s="1">
        <v>73.400000000000006</v>
      </c>
      <c r="AAP11" s="1">
        <v>72.400000000000006</v>
      </c>
      <c r="AAQ11" s="1">
        <v>149.77000000000001</v>
      </c>
      <c r="AAR11" s="1">
        <v>10.88</v>
      </c>
      <c r="AAS11" s="1">
        <v>92.44</v>
      </c>
      <c r="AAT11" s="1">
        <v>133.12</v>
      </c>
      <c r="AAU11" s="1">
        <v>20.61</v>
      </c>
      <c r="AAV11" s="1">
        <v>112.01</v>
      </c>
      <c r="AAW11" s="1">
        <v>96.3</v>
      </c>
      <c r="AAX11" s="1">
        <v>125.86</v>
      </c>
      <c r="AAY11" s="1">
        <v>184.69</v>
      </c>
      <c r="AAZ11" s="1">
        <v>62.18</v>
      </c>
      <c r="ABA11" s="1">
        <v>306.26</v>
      </c>
      <c r="ABB11" s="1">
        <v>97.91</v>
      </c>
      <c r="ABC11" s="1">
        <v>61.55</v>
      </c>
      <c r="ABD11" s="1">
        <v>12.84</v>
      </c>
      <c r="ABE11" s="1">
        <v>67</v>
      </c>
      <c r="ABF11" s="1">
        <v>14.56</v>
      </c>
      <c r="ABG11" s="1">
        <v>84.96</v>
      </c>
      <c r="ABH11" s="1">
        <v>75.2</v>
      </c>
      <c r="ABI11" s="1">
        <v>199.18</v>
      </c>
      <c r="ABJ11" s="1">
        <v>34.46</v>
      </c>
      <c r="ABK11" s="1">
        <v>6.05</v>
      </c>
      <c r="ABL11" s="1">
        <v>25.73</v>
      </c>
      <c r="ABM11" s="1">
        <v>153.56</v>
      </c>
      <c r="ABN11" s="1">
        <v>47.86</v>
      </c>
      <c r="ABO11" s="1">
        <v>159.1</v>
      </c>
      <c r="ABP11" s="1">
        <v>118.86</v>
      </c>
      <c r="ABQ11" s="1">
        <v>54.97</v>
      </c>
      <c r="ABR11" s="1">
        <v>21.22</v>
      </c>
      <c r="ABS11" s="1">
        <v>40.04</v>
      </c>
      <c r="ABT11" s="1">
        <v>35.67</v>
      </c>
      <c r="ABU11" s="1">
        <v>50.62</v>
      </c>
      <c r="ABV11" s="1">
        <v>41.67</v>
      </c>
      <c r="ABW11" s="1">
        <v>3609.95</v>
      </c>
      <c r="ABX11" s="1">
        <v>40.58</v>
      </c>
      <c r="ABY11" s="1">
        <v>61.87</v>
      </c>
      <c r="ABZ11" s="1">
        <v>39.715620000000001</v>
      </c>
      <c r="ACA11" s="1">
        <v>29.11</v>
      </c>
      <c r="ACB11" s="1">
        <v>77.78</v>
      </c>
      <c r="ACC11" s="1">
        <v>467.01</v>
      </c>
      <c r="ACD11" s="1">
        <v>7.14</v>
      </c>
      <c r="ACE11" s="1">
        <v>14.39</v>
      </c>
      <c r="ACF11" s="1">
        <v>324.13</v>
      </c>
      <c r="ACG11" s="1">
        <v>70.62</v>
      </c>
      <c r="ACH11" s="1">
        <v>110.17</v>
      </c>
      <c r="ACI11" s="1">
        <v>28.78</v>
      </c>
      <c r="ACJ11" s="1">
        <v>59.98</v>
      </c>
      <c r="ACK11" s="1">
        <v>100.65</v>
      </c>
      <c r="ACL11" s="1">
        <v>27.49</v>
      </c>
      <c r="ACM11" s="1">
        <v>11.76</v>
      </c>
      <c r="ACN11" s="1">
        <v>29.24</v>
      </c>
      <c r="ACO11" s="1">
        <v>76.88</v>
      </c>
      <c r="ACP11" s="1">
        <v>183.75</v>
      </c>
      <c r="ACQ11" s="1">
        <v>27.7</v>
      </c>
      <c r="ACR11" s="1">
        <v>18.829999999999998</v>
      </c>
      <c r="ACS11" s="1">
        <v>102.59</v>
      </c>
      <c r="ACT11" s="1">
        <v>49.48</v>
      </c>
      <c r="ACU11" s="1">
        <v>44.36</v>
      </c>
      <c r="ACV11" s="1">
        <v>57.27</v>
      </c>
      <c r="ACW11" s="1">
        <v>81.39</v>
      </c>
      <c r="ACX11" s="1">
        <v>182.09</v>
      </c>
      <c r="ACY11" s="1">
        <v>208.25</v>
      </c>
      <c r="ACZ11" s="1">
        <v>125.32</v>
      </c>
      <c r="ADA11" s="1">
        <v>85.43</v>
      </c>
      <c r="ADB11" s="1">
        <v>89.39</v>
      </c>
      <c r="ADC11" s="1">
        <v>8.33</v>
      </c>
      <c r="ADD11" s="1">
        <v>61.92</v>
      </c>
      <c r="ADE11" s="1">
        <v>117.6</v>
      </c>
      <c r="ADF11" s="1">
        <v>140.19999999999999</v>
      </c>
      <c r="ADG11" s="1">
        <v>54.94</v>
      </c>
      <c r="ADH11" s="1">
        <v>51.45</v>
      </c>
      <c r="ADI11" s="1">
        <v>19.91</v>
      </c>
      <c r="ADJ11" s="1">
        <v>113.07</v>
      </c>
      <c r="ADK11" s="1">
        <v>74</v>
      </c>
      <c r="ADL11" s="1">
        <v>23</v>
      </c>
      <c r="ADM11" s="1">
        <v>46.19</v>
      </c>
      <c r="ADN11" s="1">
        <v>28.89</v>
      </c>
      <c r="ADO11" s="1">
        <v>87.1</v>
      </c>
      <c r="ADP11" s="1">
        <v>22.44</v>
      </c>
      <c r="ADQ11" s="1">
        <v>212.06</v>
      </c>
      <c r="ADR11" s="1">
        <v>101.5</v>
      </c>
      <c r="ADS11" s="1">
        <v>10.9</v>
      </c>
      <c r="ADT11" s="1">
        <v>142.34</v>
      </c>
      <c r="ADU11" s="1">
        <v>87.16</v>
      </c>
      <c r="ADV11" s="1">
        <v>32.18</v>
      </c>
      <c r="ADW11" s="1">
        <v>170.39</v>
      </c>
      <c r="ADX11" s="1">
        <v>19.89</v>
      </c>
      <c r="ADY11" s="1">
        <v>75.040000000000006</v>
      </c>
      <c r="ADZ11" s="1">
        <v>32.39</v>
      </c>
      <c r="AEA11" s="1">
        <v>64.73</v>
      </c>
      <c r="AEB11" s="1">
        <v>89.05</v>
      </c>
      <c r="AEC11" s="1">
        <v>26.12</v>
      </c>
      <c r="AED11" s="1">
        <v>62.07</v>
      </c>
      <c r="AEE11" s="1">
        <v>39.03</v>
      </c>
      <c r="AEF11" s="1">
        <v>355.57</v>
      </c>
      <c r="AEG11" s="1">
        <v>29.41</v>
      </c>
      <c r="AEH11" s="1">
        <v>242.84</v>
      </c>
      <c r="AEI11" s="1">
        <v>87.96</v>
      </c>
      <c r="AEJ11" s="1">
        <v>195.54</v>
      </c>
      <c r="AEK11" s="1">
        <v>39.450000000000003</v>
      </c>
      <c r="AEL11" s="1">
        <v>37.729999999999997</v>
      </c>
      <c r="AEM11" s="1">
        <v>15.54</v>
      </c>
      <c r="AEN11" s="1">
        <v>252.78</v>
      </c>
      <c r="AEO11" s="1">
        <v>89.26</v>
      </c>
      <c r="AEP11" s="1">
        <v>119.62</v>
      </c>
      <c r="AEQ11" s="1">
        <v>97.78</v>
      </c>
      <c r="AER11" s="1">
        <v>54.27</v>
      </c>
      <c r="AES11" s="1">
        <v>124.32</v>
      </c>
      <c r="AET11" s="1">
        <v>55.405000000000001</v>
      </c>
      <c r="AEU11" s="1">
        <v>47.9</v>
      </c>
      <c r="AEV11" s="1">
        <v>84.46</v>
      </c>
      <c r="AEW11" s="1">
        <v>237.19</v>
      </c>
      <c r="AEX11" s="1">
        <v>65.56</v>
      </c>
      <c r="AEY11" s="1">
        <v>36.29</v>
      </c>
      <c r="AEZ11" s="1">
        <v>49.75</v>
      </c>
      <c r="AFA11" s="1">
        <v>53.77</v>
      </c>
      <c r="AFB11" s="1">
        <v>36.96</v>
      </c>
      <c r="AFC11" s="1">
        <v>54.09</v>
      </c>
      <c r="AFD11" s="1">
        <v>50.67</v>
      </c>
      <c r="AFE11" s="1">
        <v>42.56</v>
      </c>
      <c r="AFF11" s="1">
        <v>25.775683999999998</v>
      </c>
      <c r="AFG11" s="1">
        <v>109.48</v>
      </c>
      <c r="AFH11" s="1">
        <v>75.87</v>
      </c>
      <c r="AFI11" s="1">
        <v>127.6</v>
      </c>
      <c r="AFJ11" s="1">
        <v>89.94</v>
      </c>
      <c r="AFK11" s="1">
        <v>285.5</v>
      </c>
      <c r="AFL11" s="1">
        <v>63.39</v>
      </c>
      <c r="AFM11" s="1">
        <v>36.47</v>
      </c>
      <c r="AFN11" s="1">
        <v>98.88</v>
      </c>
      <c r="AFO11" s="1">
        <v>63.86</v>
      </c>
      <c r="AFP11" s="1">
        <v>129.16</v>
      </c>
      <c r="AFQ11" s="1">
        <v>84.31</v>
      </c>
      <c r="AFR11" s="1">
        <v>15.79</v>
      </c>
      <c r="AFS11" s="1">
        <v>85.12</v>
      </c>
      <c r="AFT11" s="1">
        <v>30.54</v>
      </c>
      <c r="AFU11" s="1">
        <v>108.32</v>
      </c>
      <c r="AFV11" s="1">
        <v>69.86</v>
      </c>
      <c r="AFW11" s="1">
        <v>247.44</v>
      </c>
      <c r="AFX11" s="1">
        <v>18.72</v>
      </c>
      <c r="AFY11" s="1">
        <v>20.079999999999998</v>
      </c>
      <c r="AFZ11" s="1">
        <v>88.09</v>
      </c>
      <c r="AGA11" s="1">
        <v>89.39</v>
      </c>
      <c r="AGB11" s="1">
        <v>40.28</v>
      </c>
      <c r="AGC11" s="1">
        <v>52.55</v>
      </c>
      <c r="AGD11" s="1">
        <v>53.59</v>
      </c>
      <c r="AGE11" s="1">
        <v>361.36</v>
      </c>
      <c r="AGF11" s="1">
        <v>125.38</v>
      </c>
      <c r="AGG11" s="1">
        <v>285.95999999999998</v>
      </c>
      <c r="AGH11" s="1">
        <v>318.48</v>
      </c>
      <c r="AGI11" s="1">
        <v>21.66</v>
      </c>
      <c r="AGJ11" s="1">
        <v>259.73</v>
      </c>
      <c r="AGK11" s="1">
        <v>19.399999999999999</v>
      </c>
      <c r="AGL11" s="1">
        <v>35.94</v>
      </c>
      <c r="AGM11" s="1">
        <v>155.96</v>
      </c>
      <c r="AGN11" s="1">
        <v>27.58</v>
      </c>
      <c r="AGO11" s="1">
        <v>124.34</v>
      </c>
      <c r="AGP11" s="1">
        <v>43.96</v>
      </c>
      <c r="AGQ11" s="1">
        <v>159.99</v>
      </c>
      <c r="AGR11" s="1">
        <v>54.13</v>
      </c>
      <c r="AGS11" s="1">
        <v>31.8</v>
      </c>
      <c r="AGT11" s="1">
        <v>43.09</v>
      </c>
      <c r="AGU11" s="1">
        <v>42.57</v>
      </c>
      <c r="AGV11" s="1">
        <v>121.44</v>
      </c>
      <c r="AGW11" s="1">
        <v>133.65</v>
      </c>
      <c r="AGX11" s="1">
        <v>144.08000000000001</v>
      </c>
      <c r="AGY11" s="1">
        <v>109.21</v>
      </c>
      <c r="AGZ11" s="1">
        <v>106.01</v>
      </c>
      <c r="AHA11" s="1">
        <v>102.46</v>
      </c>
      <c r="AHB11" s="1">
        <v>7.68</v>
      </c>
      <c r="AHC11" s="1">
        <v>90.08</v>
      </c>
      <c r="AHD11" s="1">
        <v>33.25</v>
      </c>
      <c r="AHE11" s="1">
        <v>29.07</v>
      </c>
      <c r="AHF11" s="1">
        <v>21.01</v>
      </c>
      <c r="AHG11" s="1">
        <v>21.8</v>
      </c>
      <c r="AHH11" s="1">
        <v>115.25</v>
      </c>
      <c r="AHI11" s="1">
        <v>107.2</v>
      </c>
      <c r="AHJ11" s="1">
        <v>137.05000000000001</v>
      </c>
      <c r="AHK11" s="1">
        <v>153.79</v>
      </c>
      <c r="AHL11" s="1">
        <v>76.099999999999994</v>
      </c>
      <c r="AHM11" s="1">
        <v>48.21</v>
      </c>
      <c r="AHN11" s="1">
        <v>120.89</v>
      </c>
      <c r="AHO11" s="1">
        <v>161.56</v>
      </c>
      <c r="AHP11" s="1">
        <v>179.28</v>
      </c>
      <c r="AHQ11" s="1">
        <v>37.99</v>
      </c>
      <c r="AHR11" s="1">
        <v>22.9</v>
      </c>
      <c r="AHS11" s="1">
        <v>59.28</v>
      </c>
      <c r="AHT11" s="1">
        <v>71.27</v>
      </c>
      <c r="AHU11" s="1">
        <v>21.99</v>
      </c>
      <c r="AHV11" s="1">
        <v>54.12</v>
      </c>
      <c r="AHW11" s="1">
        <v>138.78</v>
      </c>
      <c r="AHX11" s="1">
        <v>112.61</v>
      </c>
      <c r="AHY11" s="1">
        <v>56.85</v>
      </c>
      <c r="AHZ11" s="1">
        <v>192.89</v>
      </c>
      <c r="AIA11" s="1">
        <v>68.8</v>
      </c>
      <c r="AIB11" s="1">
        <v>124.92</v>
      </c>
      <c r="AIC11" s="1">
        <v>64.39</v>
      </c>
      <c r="AID11" s="1">
        <v>21.42</v>
      </c>
      <c r="AIE11" s="1">
        <v>59.75</v>
      </c>
      <c r="AIF11" s="1">
        <v>308.83</v>
      </c>
      <c r="AIG11" s="1">
        <v>143.66</v>
      </c>
      <c r="AIH11" s="1">
        <v>57.05</v>
      </c>
      <c r="AII11" s="1">
        <v>69.12</v>
      </c>
      <c r="AIJ11" s="1">
        <v>66.86</v>
      </c>
      <c r="AIK11" s="1">
        <v>17.7</v>
      </c>
      <c r="AIL11" s="1">
        <v>194.65</v>
      </c>
      <c r="AIM11" s="1">
        <v>57.46</v>
      </c>
      <c r="AIN11" s="1">
        <v>2.38</v>
      </c>
      <c r="AIO11" s="1">
        <v>126.45</v>
      </c>
      <c r="AIP11" s="1">
        <v>87.31</v>
      </c>
      <c r="AIQ11" s="1">
        <v>46.84</v>
      </c>
      <c r="AIR11" s="1">
        <v>148.18</v>
      </c>
      <c r="AIS11" s="1">
        <v>91.94</v>
      </c>
      <c r="AIT11" s="1">
        <v>28.52</v>
      </c>
      <c r="AIU11" s="1">
        <v>96.9</v>
      </c>
      <c r="AIV11" s="1">
        <v>97.2</v>
      </c>
      <c r="AIW11" s="1">
        <v>65.540000000000006</v>
      </c>
      <c r="AIX11" s="1">
        <v>17.29</v>
      </c>
      <c r="AIY11" s="1">
        <v>78.260000000000005</v>
      </c>
      <c r="AIZ11" s="1">
        <v>30.27</v>
      </c>
      <c r="AJA11" s="1">
        <v>55.58</v>
      </c>
      <c r="AJB11" s="1">
        <v>69.45</v>
      </c>
      <c r="AJC11" s="1">
        <v>180.07</v>
      </c>
      <c r="AJD11" s="1">
        <v>117.03</v>
      </c>
      <c r="AJE11" s="1">
        <v>89.41</v>
      </c>
      <c r="AJF11" s="1">
        <v>930.67</v>
      </c>
      <c r="AJG11" s="1">
        <v>37.590000000000003</v>
      </c>
      <c r="AJH11" s="1">
        <v>19.14</v>
      </c>
      <c r="AJI11" s="1">
        <v>34.11</v>
      </c>
      <c r="AJJ11" s="1">
        <v>41.11</v>
      </c>
      <c r="AJK11" s="1">
        <v>134.19999999999999</v>
      </c>
      <c r="AJL11" s="1">
        <v>28.92</v>
      </c>
      <c r="AJM11" s="1">
        <v>84.54</v>
      </c>
      <c r="AJN11" s="1">
        <v>49.01</v>
      </c>
      <c r="AJO11" s="1">
        <v>76.94</v>
      </c>
      <c r="AJP11" s="1">
        <v>10.84</v>
      </c>
      <c r="AJQ11" s="1">
        <v>81.709999999999994</v>
      </c>
      <c r="AJR11" s="1">
        <v>112</v>
      </c>
      <c r="AJS11" s="1">
        <v>38.15</v>
      </c>
      <c r="AJT11" s="1">
        <v>27.08</v>
      </c>
      <c r="AJU11" s="1">
        <v>79.900000000000006</v>
      </c>
      <c r="AJV11" s="1">
        <v>622.1</v>
      </c>
      <c r="AJW11" s="1">
        <v>88.46</v>
      </c>
      <c r="AJX11" s="1">
        <v>36.86</v>
      </c>
      <c r="AJY11" s="1">
        <v>46.11</v>
      </c>
      <c r="AJZ11" s="1">
        <v>34.21</v>
      </c>
      <c r="AKA11" s="1">
        <v>123.19</v>
      </c>
      <c r="AKB11" s="1">
        <v>170.05</v>
      </c>
      <c r="AKC11" s="1">
        <v>69.95</v>
      </c>
      <c r="AKD11" s="1">
        <v>45.74</v>
      </c>
      <c r="AKE11" s="1">
        <v>52.93</v>
      </c>
      <c r="AKF11" s="1">
        <v>4</v>
      </c>
      <c r="AKG11" s="1">
        <v>88.87</v>
      </c>
    </row>
    <row r="12" spans="1:969" ht="15" customHeight="1" x14ac:dyDescent="0.25">
      <c r="A12" s="2" t="str">
        <v>09/11/2018</v>
      </c>
      <c r="B12" s="3">
        <v>67.62</v>
      </c>
      <c r="C12" s="1">
        <v>40.869999999999997</v>
      </c>
      <c r="D12" s="1">
        <v>40.18</v>
      </c>
      <c r="E12" s="1">
        <v>167.24</v>
      </c>
      <c r="F12" s="1">
        <v>223.85</v>
      </c>
      <c r="G12" s="1">
        <v>93.18</v>
      </c>
      <c r="H12" s="1">
        <v>84.1</v>
      </c>
      <c r="I12" s="1">
        <v>397.41</v>
      </c>
      <c r="J12" s="1">
        <v>66.599999999999994</v>
      </c>
      <c r="K12" s="1">
        <v>42.7</v>
      </c>
      <c r="L12" s="1">
        <v>30.23</v>
      </c>
      <c r="M12" s="1">
        <v>37.299999999999997</v>
      </c>
      <c r="N12" s="1">
        <v>32.24</v>
      </c>
      <c r="O12" s="1">
        <v>170.69</v>
      </c>
      <c r="P12" s="1">
        <v>267</v>
      </c>
      <c r="Q12" s="1">
        <v>93.25</v>
      </c>
      <c r="R12" s="1">
        <v>49.75</v>
      </c>
      <c r="S12" s="1">
        <v>40.700000000000003</v>
      </c>
      <c r="T12" s="1">
        <v>147</v>
      </c>
      <c r="U12" s="1">
        <v>237.73</v>
      </c>
      <c r="V12" s="1">
        <v>150.87</v>
      </c>
      <c r="W12" s="1">
        <v>65.349999999999994</v>
      </c>
      <c r="X12" s="1">
        <v>72.98</v>
      </c>
      <c r="Y12" s="1">
        <v>13.08</v>
      </c>
      <c r="Z12" s="1">
        <v>202.19</v>
      </c>
      <c r="AA12" s="1">
        <v>112.12</v>
      </c>
      <c r="AB12" s="1">
        <v>46.63</v>
      </c>
      <c r="AC12" s="1">
        <v>60.19</v>
      </c>
      <c r="AD12" s="1">
        <v>72.5</v>
      </c>
      <c r="AE12" s="1">
        <v>188.42</v>
      </c>
      <c r="AF12" s="1">
        <v>19.11</v>
      </c>
      <c r="AG12" s="1">
        <v>40.31</v>
      </c>
      <c r="AH12" s="1">
        <v>49.58</v>
      </c>
      <c r="AI12" s="1">
        <v>40.9</v>
      </c>
      <c r="AJ12" s="1">
        <v>52.37</v>
      </c>
      <c r="AK12" s="1">
        <v>44.39</v>
      </c>
      <c r="AL12" s="1">
        <v>101.4</v>
      </c>
      <c r="AM12" s="1">
        <v>74.13</v>
      </c>
      <c r="AN12" s="1">
        <v>76.900000000000006</v>
      </c>
      <c r="AO12" s="1">
        <v>45</v>
      </c>
      <c r="AP12" s="1">
        <v>98.84</v>
      </c>
      <c r="AQ12" s="1">
        <v>382.8</v>
      </c>
      <c r="AR12" s="1">
        <v>68.97</v>
      </c>
      <c r="AS12" s="1">
        <v>39.86</v>
      </c>
      <c r="AT12" s="1">
        <v>98.16</v>
      </c>
      <c r="AU12" s="1">
        <v>89.7</v>
      </c>
      <c r="AV12" s="1">
        <v>26.79</v>
      </c>
      <c r="AW12" s="1">
        <v>100.35</v>
      </c>
      <c r="AX12" s="1">
        <v>51.82</v>
      </c>
      <c r="AY12" s="1">
        <v>117.52</v>
      </c>
      <c r="AZ12" s="1">
        <v>39.18</v>
      </c>
      <c r="BA12" s="1">
        <v>62.86</v>
      </c>
      <c r="BB12" s="1">
        <v>30.1</v>
      </c>
      <c r="BC12" s="1">
        <v>79.489999999999995</v>
      </c>
      <c r="BD12" s="1">
        <v>142.96</v>
      </c>
      <c r="BE12" s="1">
        <v>199.47</v>
      </c>
      <c r="BF12" s="1">
        <v>22.55</v>
      </c>
      <c r="BG12" s="1">
        <v>142.72999999999999</v>
      </c>
      <c r="BH12" s="1">
        <v>147</v>
      </c>
      <c r="BI12" s="1">
        <v>55.56</v>
      </c>
      <c r="BJ12" s="1">
        <v>1987.15</v>
      </c>
      <c r="BK12" s="1">
        <v>43.83</v>
      </c>
      <c r="BL12" s="1">
        <v>126.9</v>
      </c>
      <c r="BM12" s="1">
        <v>267.20999999999998</v>
      </c>
      <c r="BN12" s="1">
        <v>186.79</v>
      </c>
      <c r="BO12" s="1">
        <v>264.17</v>
      </c>
      <c r="BP12" s="1">
        <v>151.02000000000001</v>
      </c>
      <c r="BQ12" s="1">
        <v>58.47</v>
      </c>
      <c r="BR12" s="1">
        <v>44.09</v>
      </c>
      <c r="BS12" s="1">
        <v>62.57</v>
      </c>
      <c r="BT12" s="1">
        <v>166.64</v>
      </c>
      <c r="BU12" s="1">
        <v>96.71</v>
      </c>
      <c r="BV12" s="1">
        <v>17.420000000000002</v>
      </c>
      <c r="BW12" s="1">
        <v>84.96</v>
      </c>
      <c r="BX12" s="1">
        <v>17.78</v>
      </c>
      <c r="BY12" s="1">
        <v>16.21</v>
      </c>
      <c r="BZ12" s="1">
        <v>127.96</v>
      </c>
      <c r="CA12" s="1">
        <v>41.35</v>
      </c>
      <c r="CB12" s="1">
        <v>22.22</v>
      </c>
      <c r="CC12" s="1">
        <v>26.04</v>
      </c>
      <c r="CD12" s="1">
        <v>75.349999999999994</v>
      </c>
      <c r="CE12" s="1">
        <v>27.8</v>
      </c>
      <c r="CF12" s="1">
        <v>84.34</v>
      </c>
      <c r="CG12" s="1">
        <v>49.24</v>
      </c>
      <c r="CH12" s="1">
        <v>146.44</v>
      </c>
      <c r="CI12" s="1">
        <v>93.74</v>
      </c>
      <c r="CJ12" s="1">
        <v>108.52</v>
      </c>
      <c r="CK12" s="1">
        <v>79.5</v>
      </c>
      <c r="CL12" s="1">
        <v>183.92</v>
      </c>
      <c r="CM12" s="1">
        <v>232.55</v>
      </c>
      <c r="CN12" s="1">
        <v>47.84</v>
      </c>
      <c r="CO12" s="1">
        <v>105.6</v>
      </c>
      <c r="CP12" s="1">
        <v>71.5</v>
      </c>
      <c r="CQ12" s="1">
        <v>88.57</v>
      </c>
      <c r="CR12" s="1">
        <v>108.31</v>
      </c>
      <c r="CS12" s="1">
        <v>55.49</v>
      </c>
      <c r="CT12" s="1">
        <v>29.31</v>
      </c>
      <c r="CU12" s="1">
        <v>158.21</v>
      </c>
      <c r="CV12" s="1">
        <v>764.32</v>
      </c>
      <c r="CW12" s="1">
        <v>115.36</v>
      </c>
      <c r="CX12" s="1">
        <v>345.25</v>
      </c>
      <c r="CY12" s="1">
        <v>30.85</v>
      </c>
      <c r="CZ12" s="1">
        <v>51.67</v>
      </c>
      <c r="DA12" s="1">
        <v>75.87</v>
      </c>
      <c r="DB12" s="1">
        <v>51.87</v>
      </c>
      <c r="DC12" s="1">
        <v>77.569999999999993</v>
      </c>
      <c r="DD12" s="1">
        <v>68.75</v>
      </c>
      <c r="DE12" s="1">
        <v>16.45</v>
      </c>
      <c r="DF12" s="1">
        <v>255.18</v>
      </c>
      <c r="DG12" s="1">
        <v>31.12</v>
      </c>
      <c r="DH12" s="1">
        <v>48.22</v>
      </c>
      <c r="DI12" s="1">
        <v>51.2</v>
      </c>
      <c r="DJ12" s="1">
        <v>50.79</v>
      </c>
      <c r="DK12" s="1">
        <v>116.32</v>
      </c>
      <c r="DL12" s="1">
        <v>63.26</v>
      </c>
      <c r="DM12" s="1">
        <v>7.4941769999999996</v>
      </c>
      <c r="DN12" s="1">
        <v>40.54</v>
      </c>
      <c r="DO12" s="1">
        <v>32.590000000000003</v>
      </c>
      <c r="DP12" s="1">
        <v>337.7</v>
      </c>
      <c r="DQ12" s="1">
        <v>308.37</v>
      </c>
      <c r="DR12" s="1">
        <v>52.24</v>
      </c>
      <c r="DS12" s="1">
        <v>53.95</v>
      </c>
      <c r="DT12" s="1">
        <v>1880.93</v>
      </c>
      <c r="DU12" s="1">
        <v>38.909999999999997</v>
      </c>
      <c r="DV12" s="1">
        <v>471.13</v>
      </c>
      <c r="DW12" s="1">
        <v>42.79</v>
      </c>
      <c r="DX12" s="1">
        <v>153</v>
      </c>
      <c r="DY12" s="1">
        <v>96.71</v>
      </c>
      <c r="DZ12" s="1">
        <v>49.41</v>
      </c>
      <c r="EA12" s="1">
        <v>60.49</v>
      </c>
      <c r="EB12" s="1">
        <v>83.4</v>
      </c>
      <c r="EC12" s="1">
        <v>104.41</v>
      </c>
      <c r="ED12" s="1">
        <v>50.77</v>
      </c>
      <c r="EE12" s="1">
        <v>136.71</v>
      </c>
      <c r="EF12" s="1">
        <v>215.1</v>
      </c>
      <c r="EG12" s="1">
        <v>35.270000000000003</v>
      </c>
      <c r="EH12" s="1">
        <v>31.17</v>
      </c>
      <c r="EI12" s="1">
        <v>17.989999999999998</v>
      </c>
      <c r="EJ12" s="1">
        <v>36.14</v>
      </c>
      <c r="EK12" s="1">
        <v>168.66</v>
      </c>
      <c r="EL12" s="1">
        <v>43.21</v>
      </c>
      <c r="EM12" s="1">
        <v>61.23</v>
      </c>
      <c r="EN12" s="1">
        <v>127.92</v>
      </c>
      <c r="EO12" s="1">
        <v>69.430000000000007</v>
      </c>
      <c r="EP12" s="1">
        <v>43.97</v>
      </c>
      <c r="EQ12" s="1">
        <v>854.25</v>
      </c>
      <c r="ER12" s="1">
        <v>446.27</v>
      </c>
      <c r="ES12" s="1">
        <v>36.950000000000003</v>
      </c>
      <c r="ET12" s="1">
        <v>52.13</v>
      </c>
      <c r="EU12" s="1">
        <v>124.78</v>
      </c>
      <c r="EV12" s="1">
        <v>142.03</v>
      </c>
      <c r="EW12" s="1">
        <v>135.56</v>
      </c>
      <c r="EX12" s="1">
        <v>104.04</v>
      </c>
      <c r="EY12" s="1">
        <v>46.65</v>
      </c>
      <c r="EZ12" s="1">
        <v>55.4</v>
      </c>
      <c r="FA12" s="1">
        <v>67.933334000000002</v>
      </c>
      <c r="FB12" s="1">
        <v>62.34</v>
      </c>
      <c r="FC12" s="1">
        <v>41.36</v>
      </c>
      <c r="FD12" s="1">
        <v>112.11</v>
      </c>
      <c r="FE12" s="1">
        <v>44.12</v>
      </c>
      <c r="FF12" s="1">
        <v>61.86</v>
      </c>
      <c r="FG12" s="1">
        <v>20.23</v>
      </c>
      <c r="FH12" s="1">
        <v>61.06</v>
      </c>
      <c r="FI12" s="1">
        <v>46.46</v>
      </c>
      <c r="FJ12" s="1">
        <v>89.68</v>
      </c>
      <c r="FK12" s="1">
        <v>114.86</v>
      </c>
      <c r="FL12" s="1">
        <v>87.23</v>
      </c>
      <c r="FM12" s="1">
        <v>63.57</v>
      </c>
      <c r="FN12" s="1">
        <v>52.33</v>
      </c>
      <c r="FO12" s="1">
        <v>41.03</v>
      </c>
      <c r="FP12" s="1">
        <v>110.31</v>
      </c>
      <c r="FQ12" s="1">
        <v>35.549999999999997</v>
      </c>
      <c r="FR12" s="1">
        <v>54.63</v>
      </c>
      <c r="FS12" s="1">
        <v>59</v>
      </c>
      <c r="FT12" s="1">
        <v>314.56</v>
      </c>
      <c r="FU12" s="1">
        <v>78.5</v>
      </c>
      <c r="FV12" s="1">
        <v>4.0599999999999996</v>
      </c>
      <c r="FW12" s="1">
        <v>99.66</v>
      </c>
      <c r="FX12" s="1">
        <v>312.83999999999997</v>
      </c>
      <c r="FY12" s="1">
        <v>184.87</v>
      </c>
      <c r="FZ12" s="1">
        <v>18.98</v>
      </c>
      <c r="GA12" s="1">
        <v>76.8</v>
      </c>
      <c r="GB12" s="1">
        <v>54.48</v>
      </c>
      <c r="GC12" s="1">
        <v>67.180000000000007</v>
      </c>
      <c r="GD12" s="1">
        <v>50.38</v>
      </c>
      <c r="GE12" s="1">
        <v>71.19</v>
      </c>
      <c r="GF12" s="1">
        <v>6.17</v>
      </c>
      <c r="GG12" s="1">
        <v>61.44</v>
      </c>
      <c r="GH12" s="1">
        <v>150.16</v>
      </c>
      <c r="GI12" s="1">
        <v>98.33</v>
      </c>
      <c r="GJ12" s="1">
        <v>36.299999999999997</v>
      </c>
      <c r="GK12" s="1">
        <v>97.03</v>
      </c>
      <c r="GL12" s="1">
        <v>173.03</v>
      </c>
      <c r="GM12" s="1">
        <v>488.23</v>
      </c>
      <c r="GN12" s="1">
        <v>143.05000000000001</v>
      </c>
      <c r="GO12" s="1">
        <v>50.44</v>
      </c>
      <c r="GP12" s="1">
        <v>45.09</v>
      </c>
      <c r="GQ12" s="1">
        <v>144.29</v>
      </c>
      <c r="GR12" s="1">
        <v>22.68</v>
      </c>
      <c r="GS12" s="1">
        <v>37.89</v>
      </c>
      <c r="GT12" s="1">
        <v>28.76</v>
      </c>
      <c r="GU12" s="1">
        <v>14.85</v>
      </c>
      <c r="GV12" s="1">
        <v>98.63</v>
      </c>
      <c r="GW12" s="1">
        <v>21.94</v>
      </c>
      <c r="GX12" s="1">
        <v>177.9</v>
      </c>
      <c r="GY12" s="1">
        <v>139.24</v>
      </c>
      <c r="GZ12" s="1">
        <v>92.37</v>
      </c>
      <c r="HA12" s="1">
        <v>30.85</v>
      </c>
      <c r="HB12" s="1">
        <v>67.430000000000007</v>
      </c>
      <c r="HC12" s="1">
        <v>263.72000000000003</v>
      </c>
      <c r="HD12" s="1">
        <v>71.47</v>
      </c>
      <c r="HE12" s="1">
        <v>114.28</v>
      </c>
      <c r="HF12" s="1">
        <v>244.21</v>
      </c>
      <c r="HG12" s="1">
        <v>12</v>
      </c>
      <c r="HH12" s="1">
        <v>76.22</v>
      </c>
      <c r="HI12" s="1">
        <v>40.020000000000003</v>
      </c>
      <c r="HJ12" s="1">
        <v>66.45</v>
      </c>
      <c r="HK12" s="1">
        <v>94.76</v>
      </c>
      <c r="HL12" s="1">
        <v>93.36</v>
      </c>
      <c r="HM12" s="1">
        <v>96.74</v>
      </c>
      <c r="HN12" s="1">
        <v>127.92</v>
      </c>
      <c r="HO12" s="1">
        <v>152.84</v>
      </c>
      <c r="HP12" s="1">
        <v>47.03</v>
      </c>
      <c r="HQ12" s="1">
        <v>443.84</v>
      </c>
      <c r="HR12" s="1">
        <v>127.99</v>
      </c>
      <c r="HS12" s="1">
        <v>74.11</v>
      </c>
      <c r="HT12" s="1">
        <v>215.19</v>
      </c>
      <c r="HU12" s="1">
        <v>22.51</v>
      </c>
      <c r="HV12" s="1">
        <v>41.26</v>
      </c>
      <c r="HW12" s="1">
        <v>76.61</v>
      </c>
      <c r="HX12" s="1">
        <v>111.25</v>
      </c>
      <c r="HY12" s="1">
        <v>30.1</v>
      </c>
      <c r="HZ12" s="1">
        <v>75.73</v>
      </c>
      <c r="IA12" s="1">
        <v>115.02</v>
      </c>
      <c r="IB12" s="1">
        <v>135.57</v>
      </c>
      <c r="IC12" s="1">
        <v>136.55000000000001</v>
      </c>
      <c r="ID12" s="1">
        <v>24.09</v>
      </c>
      <c r="IE12" s="1">
        <v>15.46</v>
      </c>
      <c r="IF12" s="1">
        <v>10.050000000000001</v>
      </c>
      <c r="IG12" s="1">
        <v>71.599999999999994</v>
      </c>
      <c r="IH12" s="1">
        <v>58.27</v>
      </c>
      <c r="II12" s="1">
        <v>115.03</v>
      </c>
      <c r="IJ12" s="1">
        <v>57.05</v>
      </c>
      <c r="IK12" s="1">
        <v>148.6</v>
      </c>
      <c r="IL12" s="1">
        <v>38.75</v>
      </c>
      <c r="IM12" s="1">
        <v>78.88</v>
      </c>
      <c r="IN12" s="1">
        <v>111.15</v>
      </c>
      <c r="IO12" s="1">
        <v>108.36</v>
      </c>
      <c r="IP12" s="1">
        <v>42.99</v>
      </c>
      <c r="IQ12" s="1">
        <v>105.25</v>
      </c>
      <c r="IR12" s="1">
        <v>109.6</v>
      </c>
      <c r="IS12" s="1">
        <v>28.51</v>
      </c>
      <c r="IT12" s="1">
        <v>26.46</v>
      </c>
      <c r="IU12" s="1">
        <v>34.94</v>
      </c>
      <c r="IV12" s="1">
        <v>39.43</v>
      </c>
      <c r="IW12" s="1">
        <v>70.790000000000006</v>
      </c>
      <c r="IX12" s="1">
        <v>123.04</v>
      </c>
      <c r="IY12" s="1">
        <v>83.8</v>
      </c>
      <c r="IZ12" s="1">
        <v>142.09</v>
      </c>
      <c r="JA12" s="1">
        <v>75.83</v>
      </c>
      <c r="JB12" s="1">
        <v>87.25</v>
      </c>
      <c r="JC12" s="1">
        <v>65.08</v>
      </c>
      <c r="JD12" s="1">
        <v>286.62</v>
      </c>
      <c r="JE12" s="1">
        <v>28.65</v>
      </c>
      <c r="JF12" s="1">
        <v>119.38</v>
      </c>
      <c r="JG12" s="1">
        <v>113.22</v>
      </c>
      <c r="JH12" s="1">
        <v>81.38</v>
      </c>
      <c r="JI12" s="1">
        <v>66.56</v>
      </c>
      <c r="JJ12" s="1">
        <v>96.7</v>
      </c>
      <c r="JK12" s="1">
        <v>41.49</v>
      </c>
      <c r="JL12" s="1">
        <v>70.08</v>
      </c>
      <c r="JM12" s="1">
        <v>90.04</v>
      </c>
      <c r="JN12" s="1">
        <v>146.87</v>
      </c>
      <c r="JO12" s="1">
        <v>112.29</v>
      </c>
      <c r="JP12" s="1">
        <v>34.11</v>
      </c>
      <c r="JQ12" s="1">
        <v>154.9</v>
      </c>
      <c r="JR12" s="1">
        <v>80.2</v>
      </c>
      <c r="JS12" s="1">
        <v>99.96</v>
      </c>
      <c r="JT12" s="1">
        <v>134.84</v>
      </c>
      <c r="JU12" s="1">
        <v>74.11</v>
      </c>
      <c r="JV12" s="1">
        <v>79.95</v>
      </c>
      <c r="JW12" s="1">
        <v>67.56</v>
      </c>
      <c r="JX12" s="1">
        <v>138.16999999999999</v>
      </c>
      <c r="JY12" s="1">
        <v>96.31</v>
      </c>
      <c r="JZ12" s="1">
        <v>95.87</v>
      </c>
      <c r="KA12" s="1">
        <v>76.22</v>
      </c>
      <c r="KB12" s="1">
        <v>63.31</v>
      </c>
      <c r="KC12" s="1">
        <v>116.22</v>
      </c>
      <c r="KD12" s="1">
        <v>137.97999999999999</v>
      </c>
      <c r="KE12" s="1">
        <v>69.59</v>
      </c>
      <c r="KF12" s="1">
        <v>32.1</v>
      </c>
      <c r="KG12" s="1">
        <v>434.66</v>
      </c>
      <c r="KH12" s="1">
        <v>68</v>
      </c>
      <c r="KI12" s="1">
        <v>25.507856</v>
      </c>
      <c r="KJ12" s="1">
        <v>127.05</v>
      </c>
      <c r="KK12" s="1">
        <v>63.27</v>
      </c>
      <c r="KL12" s="1">
        <v>17.38</v>
      </c>
      <c r="KM12" s="1">
        <v>89.65</v>
      </c>
      <c r="KN12" s="1">
        <v>250.24</v>
      </c>
      <c r="KO12" s="1">
        <v>54.5</v>
      </c>
      <c r="KP12" s="1">
        <v>85.06</v>
      </c>
      <c r="KQ12" s="1">
        <v>84.49</v>
      </c>
      <c r="KR12" s="1">
        <v>52.08</v>
      </c>
      <c r="KS12" s="1">
        <v>103</v>
      </c>
      <c r="KT12" s="1">
        <v>58.41</v>
      </c>
      <c r="KU12" s="1">
        <v>143.91999999999999</v>
      </c>
      <c r="KV12" s="1">
        <v>63.14</v>
      </c>
      <c r="KW12" s="1">
        <v>75.91</v>
      </c>
      <c r="KX12" s="1">
        <v>44.2</v>
      </c>
      <c r="KY12" s="1">
        <v>17.34</v>
      </c>
      <c r="KZ12" s="1">
        <v>87.65</v>
      </c>
      <c r="LA12" s="1">
        <v>75.5</v>
      </c>
      <c r="LB12" s="1">
        <v>129.77000000000001</v>
      </c>
      <c r="LC12" s="1">
        <v>90.35</v>
      </c>
      <c r="LD12" s="1">
        <v>9.31</v>
      </c>
      <c r="LE12" s="1">
        <v>56.69</v>
      </c>
      <c r="LF12" s="1">
        <v>116.4</v>
      </c>
      <c r="LG12" s="1">
        <v>59.12</v>
      </c>
      <c r="LH12" s="1">
        <v>165.94</v>
      </c>
      <c r="LI12" s="1">
        <v>55.43</v>
      </c>
      <c r="LJ12" s="1">
        <v>25.11</v>
      </c>
      <c r="LK12" s="1">
        <v>467.22</v>
      </c>
      <c r="LL12" s="1">
        <v>13.04</v>
      </c>
      <c r="LM12" s="1">
        <v>25.4</v>
      </c>
      <c r="LN12" s="1">
        <v>232.28</v>
      </c>
      <c r="LO12" s="1">
        <v>249.36</v>
      </c>
      <c r="LP12" s="1">
        <v>37.979999999999997</v>
      </c>
      <c r="LQ12" s="1">
        <v>15.57</v>
      </c>
      <c r="LR12" s="1">
        <v>191.11</v>
      </c>
      <c r="LS12" s="1">
        <v>28.41</v>
      </c>
      <c r="LT12" s="1">
        <v>18.34</v>
      </c>
      <c r="LU12" s="1">
        <v>236.99</v>
      </c>
      <c r="LV12" s="1">
        <v>109.16</v>
      </c>
      <c r="LW12" s="1">
        <v>80.790000000000006</v>
      </c>
      <c r="LX12" s="1">
        <v>29.39</v>
      </c>
      <c r="LY12" s="1">
        <v>48.7</v>
      </c>
      <c r="LZ12" s="1">
        <v>62.85</v>
      </c>
      <c r="MA12" s="1">
        <v>20.47</v>
      </c>
      <c r="MB12" s="1">
        <v>57.15</v>
      </c>
      <c r="MC12" s="1">
        <v>52.78</v>
      </c>
      <c r="MD12" s="1">
        <v>217.21</v>
      </c>
      <c r="ME12" s="1">
        <v>82.49</v>
      </c>
      <c r="MF12" s="1">
        <v>13.44</v>
      </c>
      <c r="MG12" s="1">
        <v>36.700000000000003</v>
      </c>
      <c r="MH12" s="1">
        <v>40.42</v>
      </c>
      <c r="MI12" s="1">
        <v>44.31</v>
      </c>
      <c r="MJ12" s="1">
        <v>44.73</v>
      </c>
      <c r="MK12" s="1">
        <v>104.04</v>
      </c>
      <c r="ML12" s="1">
        <v>130.31</v>
      </c>
      <c r="MM12" s="1">
        <v>48.45</v>
      </c>
      <c r="MN12" s="1">
        <v>87.23</v>
      </c>
      <c r="MO12" s="1">
        <v>85.02</v>
      </c>
      <c r="MP12" s="1">
        <v>33.47</v>
      </c>
      <c r="MQ12" s="1">
        <v>35.21</v>
      </c>
      <c r="MR12" s="1">
        <v>30.19</v>
      </c>
      <c r="MS12" s="1">
        <v>196.06</v>
      </c>
      <c r="MT12" s="1">
        <v>82.9</v>
      </c>
      <c r="MU12" s="1">
        <v>26.18</v>
      </c>
      <c r="MV12" s="1">
        <v>12.33</v>
      </c>
      <c r="MW12" s="1">
        <v>46.95</v>
      </c>
      <c r="MX12" s="1">
        <v>553.29999999999995</v>
      </c>
      <c r="MY12" s="1">
        <v>72.23</v>
      </c>
      <c r="MZ12" s="1">
        <v>46.75</v>
      </c>
      <c r="NA12" s="1">
        <v>34.56</v>
      </c>
      <c r="NB12" s="1">
        <v>33.549999999999997</v>
      </c>
      <c r="NC12" s="1">
        <v>33.770000000000003</v>
      </c>
      <c r="ND12" s="1">
        <v>23.34</v>
      </c>
      <c r="NE12" s="1">
        <v>1177.3599999999999</v>
      </c>
      <c r="NF12" s="1">
        <v>1189.99</v>
      </c>
      <c r="NG12" s="1">
        <v>101.98</v>
      </c>
      <c r="NH12" s="1">
        <v>14.13</v>
      </c>
      <c r="NI12" s="1">
        <v>126.81</v>
      </c>
      <c r="NJ12" s="1">
        <v>28.68</v>
      </c>
      <c r="NK12" s="1">
        <v>70.599999999999994</v>
      </c>
      <c r="NL12" s="1">
        <v>68.400000000000006</v>
      </c>
      <c r="NM12" s="1">
        <v>146.72999999999999</v>
      </c>
      <c r="NN12" s="1">
        <v>230.21</v>
      </c>
      <c r="NO12" s="1">
        <v>22.99</v>
      </c>
      <c r="NP12" s="1">
        <v>88.16</v>
      </c>
      <c r="NQ12" s="1">
        <v>101.16</v>
      </c>
      <c r="NR12" s="1">
        <v>359.38</v>
      </c>
      <c r="NS12" s="1">
        <v>76.069999999999993</v>
      </c>
      <c r="NT12" s="1">
        <v>28.24</v>
      </c>
      <c r="NU12" s="1">
        <v>37.35</v>
      </c>
      <c r="NV12" s="1">
        <v>101.57</v>
      </c>
      <c r="NW12" s="1">
        <v>16.25</v>
      </c>
      <c r="NX12" s="1">
        <v>17.8</v>
      </c>
      <c r="NY12" s="1">
        <v>131.78</v>
      </c>
      <c r="NZ12" s="1">
        <v>26.66</v>
      </c>
      <c r="OA12" s="1">
        <v>213.85</v>
      </c>
      <c r="OB12" s="1">
        <v>43.85</v>
      </c>
      <c r="OC12" s="1">
        <v>35.44</v>
      </c>
      <c r="OD12" s="1">
        <v>93.11</v>
      </c>
      <c r="OE12" s="1">
        <v>75.95</v>
      </c>
      <c r="OF12" s="1">
        <v>64.38</v>
      </c>
      <c r="OG12" s="1">
        <v>71.75</v>
      </c>
      <c r="OH12" s="1">
        <v>31.38</v>
      </c>
      <c r="OI12" s="1">
        <v>126.09</v>
      </c>
      <c r="OJ12" s="1">
        <v>49.28</v>
      </c>
      <c r="OK12" s="1">
        <v>243.76</v>
      </c>
      <c r="OL12" s="1">
        <v>48.85</v>
      </c>
      <c r="OM12" s="1">
        <v>54.54</v>
      </c>
      <c r="ON12" s="1">
        <v>77.41</v>
      </c>
      <c r="OO12" s="1">
        <v>44.4</v>
      </c>
      <c r="OP12" s="1">
        <v>38.72</v>
      </c>
      <c r="OQ12" s="1">
        <v>156.12110000000001</v>
      </c>
      <c r="OR12" s="1">
        <v>64.62</v>
      </c>
      <c r="OS12" s="1">
        <v>16.45</v>
      </c>
      <c r="OT12" s="1">
        <v>32.950000000000003</v>
      </c>
      <c r="OU12" s="1">
        <v>24.68</v>
      </c>
      <c r="OV12" s="1">
        <v>28.68</v>
      </c>
      <c r="OW12" s="1">
        <v>25.5</v>
      </c>
      <c r="OX12" s="1">
        <v>95.76</v>
      </c>
      <c r="OY12" s="1">
        <v>41.6</v>
      </c>
      <c r="OZ12" s="1">
        <v>161.32</v>
      </c>
      <c r="PA12" s="1">
        <v>80.959999999999994</v>
      </c>
      <c r="PB12" s="1">
        <v>21.29</v>
      </c>
      <c r="PC12" s="1">
        <v>104.24</v>
      </c>
      <c r="PD12" s="1">
        <v>27.64</v>
      </c>
      <c r="PE12" s="1">
        <v>131.88999999999999</v>
      </c>
      <c r="PF12" s="1">
        <v>332.88</v>
      </c>
      <c r="PG12" s="1">
        <v>28.59</v>
      </c>
      <c r="PH12" s="1">
        <v>65.44</v>
      </c>
      <c r="PI12" s="1">
        <v>209.1</v>
      </c>
      <c r="PJ12" s="1">
        <v>64.08</v>
      </c>
      <c r="PK12" s="1">
        <v>57.88</v>
      </c>
      <c r="PL12" s="1">
        <v>146.49</v>
      </c>
      <c r="PM12" s="1">
        <v>78.11</v>
      </c>
      <c r="PN12" s="1">
        <v>306.39999999999998</v>
      </c>
      <c r="PO12" s="1">
        <v>242.43</v>
      </c>
      <c r="PP12" s="1">
        <v>152.07</v>
      </c>
      <c r="PQ12" s="1">
        <v>127.31</v>
      </c>
      <c r="PR12" s="1">
        <v>18.66</v>
      </c>
      <c r="PS12" s="1">
        <v>352.32</v>
      </c>
      <c r="PT12" s="1">
        <v>66.819999999999993</v>
      </c>
      <c r="PU12" s="1">
        <v>55.01</v>
      </c>
      <c r="PV12" s="1">
        <v>101.44</v>
      </c>
      <c r="PW12" s="1">
        <v>44.93</v>
      </c>
      <c r="PX12" s="1">
        <v>226.02</v>
      </c>
      <c r="PY12" s="1">
        <v>23.78</v>
      </c>
      <c r="PZ12" s="1">
        <v>44.65</v>
      </c>
      <c r="QA12" s="1">
        <v>51.6</v>
      </c>
      <c r="QB12" s="1">
        <v>22.51</v>
      </c>
      <c r="QC12" s="1">
        <v>155.72999999999999</v>
      </c>
      <c r="QD12" s="1">
        <v>124.99</v>
      </c>
      <c r="QE12" s="1">
        <v>102.03</v>
      </c>
      <c r="QF12" s="1">
        <v>35.659999999999997</v>
      </c>
      <c r="QG12" s="1">
        <v>546.4</v>
      </c>
      <c r="QH12" s="1">
        <v>155.03</v>
      </c>
      <c r="QI12" s="1">
        <v>58.06</v>
      </c>
      <c r="QJ12" s="1">
        <v>141.53</v>
      </c>
      <c r="QK12" s="1">
        <v>23.99</v>
      </c>
      <c r="QL12" s="1">
        <v>165.83</v>
      </c>
      <c r="QM12" s="1">
        <v>36.770000000000003</v>
      </c>
      <c r="QN12" s="1">
        <v>126.48</v>
      </c>
      <c r="QO12" s="1">
        <v>29.49</v>
      </c>
      <c r="QP12" s="1">
        <v>19.04</v>
      </c>
      <c r="QQ12" s="1">
        <v>37.6</v>
      </c>
      <c r="QR12" s="1">
        <v>74.19</v>
      </c>
      <c r="QS12" s="1">
        <v>22.91</v>
      </c>
      <c r="QT12" s="1">
        <v>160.51</v>
      </c>
      <c r="QU12" s="1">
        <v>144.59</v>
      </c>
      <c r="QV12" s="1">
        <v>138.51</v>
      </c>
      <c r="QW12" s="1">
        <v>27.5</v>
      </c>
      <c r="QX12" s="1">
        <v>114.43</v>
      </c>
      <c r="QY12" s="1">
        <v>55.2</v>
      </c>
      <c r="QZ12" s="1">
        <v>65.66</v>
      </c>
      <c r="RA12" s="1">
        <v>73.459999999999994</v>
      </c>
      <c r="RB12" s="1">
        <v>63.55</v>
      </c>
      <c r="RC12" s="1">
        <v>23.18</v>
      </c>
      <c r="RD12" s="1">
        <v>76.95</v>
      </c>
      <c r="RE12" s="1">
        <v>21.16</v>
      </c>
      <c r="RF12" s="1">
        <v>66.5</v>
      </c>
      <c r="RG12" s="1">
        <v>57.76</v>
      </c>
      <c r="RH12" s="1">
        <v>17.23</v>
      </c>
      <c r="RI12" s="1">
        <v>105.62</v>
      </c>
      <c r="RJ12" s="1">
        <v>115.15</v>
      </c>
      <c r="RK12" s="1">
        <v>18.010000000000002</v>
      </c>
      <c r="RL12" s="1">
        <v>80.61</v>
      </c>
      <c r="RM12" s="1">
        <v>36.33</v>
      </c>
      <c r="RN12" s="1">
        <v>46.02</v>
      </c>
      <c r="RO12" s="1">
        <v>73.95</v>
      </c>
      <c r="RP12" s="1">
        <v>8.57</v>
      </c>
      <c r="RQ12" s="1">
        <v>31.39</v>
      </c>
      <c r="RR12" s="1">
        <v>72.319999999999993</v>
      </c>
      <c r="RS12" s="1">
        <v>80.63</v>
      </c>
      <c r="RT12" s="1">
        <v>118.92</v>
      </c>
      <c r="RU12" s="1">
        <v>50.11</v>
      </c>
      <c r="RV12" s="1">
        <v>77.52</v>
      </c>
      <c r="RW12" s="1">
        <v>46.84</v>
      </c>
      <c r="RX12" s="1">
        <v>28.16</v>
      </c>
      <c r="RY12" s="1">
        <v>81.36</v>
      </c>
      <c r="RZ12" s="1">
        <v>81.260000000000005</v>
      </c>
      <c r="SA12" s="1">
        <v>70.209999999999994</v>
      </c>
      <c r="SB12" s="1">
        <v>158.97</v>
      </c>
      <c r="SC12" s="1">
        <v>92.09</v>
      </c>
      <c r="SD12" s="1">
        <v>46.29</v>
      </c>
      <c r="SE12" s="1">
        <v>51.17</v>
      </c>
      <c r="SF12" s="1">
        <v>41.29</v>
      </c>
      <c r="SG12" s="1">
        <v>219.76</v>
      </c>
      <c r="SH12" s="1">
        <v>22.43</v>
      </c>
      <c r="SI12" s="1">
        <v>21.37</v>
      </c>
      <c r="SJ12" s="1">
        <v>170.79</v>
      </c>
      <c r="SK12" s="1">
        <v>227.59</v>
      </c>
      <c r="SL12" s="1">
        <v>33.25</v>
      </c>
      <c r="SM12" s="1">
        <v>207.5</v>
      </c>
      <c r="SN12" s="1">
        <v>105.64</v>
      </c>
      <c r="SO12" s="1">
        <v>30.34</v>
      </c>
      <c r="SP12" s="1">
        <v>322.23</v>
      </c>
      <c r="SQ12" s="1">
        <v>64.66</v>
      </c>
      <c r="SR12" s="1">
        <v>65.42</v>
      </c>
      <c r="SS12" s="1">
        <v>43.6</v>
      </c>
      <c r="ST12" s="1">
        <v>85.5</v>
      </c>
      <c r="SU12" s="1">
        <v>116.29</v>
      </c>
      <c r="SV12" s="1">
        <v>114.18</v>
      </c>
      <c r="SW12" s="1">
        <v>65.05</v>
      </c>
      <c r="SX12" s="1">
        <v>43</v>
      </c>
      <c r="SY12" s="1">
        <v>155.4</v>
      </c>
      <c r="SZ12" s="1">
        <v>97.93</v>
      </c>
      <c r="TA12" s="1">
        <v>127.6</v>
      </c>
      <c r="TB12" s="1">
        <v>46.54</v>
      </c>
      <c r="TC12" s="1">
        <v>46.67</v>
      </c>
      <c r="TD12" s="1">
        <v>153.22999999999999</v>
      </c>
      <c r="TE12" s="1">
        <v>62.98</v>
      </c>
      <c r="TF12" s="1">
        <v>60.5</v>
      </c>
      <c r="TG12" s="1">
        <v>67.13</v>
      </c>
      <c r="TH12" s="1">
        <v>106.54</v>
      </c>
      <c r="TI12" s="1">
        <v>51.46</v>
      </c>
      <c r="TJ12" s="1">
        <v>36.39</v>
      </c>
      <c r="TK12" s="1">
        <v>213.45</v>
      </c>
      <c r="TL12" s="1">
        <v>104.03</v>
      </c>
      <c r="TM12" s="1">
        <v>56.79</v>
      </c>
      <c r="TN12" s="1">
        <v>86.53</v>
      </c>
      <c r="TO12" s="1">
        <v>57.65</v>
      </c>
      <c r="TP12" s="1">
        <v>127.35</v>
      </c>
      <c r="TQ12" s="1">
        <v>38.07</v>
      </c>
      <c r="TR12" s="1">
        <v>118.41</v>
      </c>
      <c r="TS12" s="1">
        <v>15.78</v>
      </c>
      <c r="TT12" s="1">
        <v>164.62</v>
      </c>
      <c r="TU12" s="1">
        <v>83.23</v>
      </c>
      <c r="TV12" s="1">
        <v>130.08000000000001</v>
      </c>
      <c r="TW12" s="1">
        <v>177.72</v>
      </c>
      <c r="TX12" s="1">
        <v>53.33</v>
      </c>
      <c r="TY12" s="1">
        <v>47.49</v>
      </c>
      <c r="TZ12" s="1">
        <v>42.86</v>
      </c>
      <c r="UA12" s="1">
        <v>96.08</v>
      </c>
      <c r="UB12" s="1">
        <v>27.37</v>
      </c>
      <c r="UC12" s="1">
        <v>45.21</v>
      </c>
      <c r="UD12" s="1">
        <v>7.78</v>
      </c>
      <c r="UE12" s="1">
        <v>26.93</v>
      </c>
      <c r="UF12" s="1">
        <v>189.74</v>
      </c>
      <c r="UG12" s="1">
        <v>46.53</v>
      </c>
      <c r="UH12" s="1">
        <v>126.25</v>
      </c>
      <c r="UI12" s="1">
        <v>17.23</v>
      </c>
      <c r="UJ12" s="1">
        <v>130.19999999999999</v>
      </c>
      <c r="UK12" s="1">
        <v>1189.32</v>
      </c>
      <c r="UL12" s="1">
        <v>83.55</v>
      </c>
      <c r="UM12" s="1">
        <v>184.37</v>
      </c>
      <c r="UN12" s="1">
        <v>192.5</v>
      </c>
      <c r="UO12" s="1">
        <v>86.37</v>
      </c>
      <c r="UP12" s="1">
        <v>211.78</v>
      </c>
      <c r="UQ12" s="1">
        <v>58.09</v>
      </c>
      <c r="UR12" s="1">
        <v>59.47</v>
      </c>
      <c r="US12" s="1">
        <v>145.41</v>
      </c>
      <c r="UT12" s="1">
        <v>138.41999999999999</v>
      </c>
      <c r="UU12" s="1">
        <v>30.93</v>
      </c>
      <c r="UV12" s="1">
        <v>83.52</v>
      </c>
      <c r="UW12" s="1">
        <v>15.11</v>
      </c>
      <c r="UX12" s="1">
        <v>146.01</v>
      </c>
      <c r="UY12" s="1">
        <v>69.08</v>
      </c>
      <c r="UZ12" s="1">
        <v>20.54</v>
      </c>
      <c r="VA12" s="1">
        <v>18.8</v>
      </c>
      <c r="VB12" s="1">
        <v>47.86</v>
      </c>
      <c r="VC12" s="1">
        <v>177.46</v>
      </c>
      <c r="VD12" s="1">
        <v>111.24</v>
      </c>
      <c r="VE12" s="1">
        <v>310.45</v>
      </c>
      <c r="VF12" s="1">
        <v>127.44</v>
      </c>
      <c r="VG12" s="1">
        <v>87.33</v>
      </c>
      <c r="VH12" s="1">
        <v>178.89</v>
      </c>
      <c r="VI12" s="1">
        <v>54.65</v>
      </c>
      <c r="VJ12" s="1">
        <v>592.57000000000005</v>
      </c>
      <c r="VK12" s="1">
        <v>292.18</v>
      </c>
      <c r="VL12" s="1">
        <v>43.6</v>
      </c>
      <c r="VM12" s="1">
        <v>30.89</v>
      </c>
      <c r="VN12" s="1">
        <v>60.03</v>
      </c>
      <c r="VO12" s="1">
        <v>37.64</v>
      </c>
      <c r="VP12" s="1">
        <v>48.35</v>
      </c>
      <c r="VQ12" s="1">
        <v>13.58</v>
      </c>
      <c r="VR12" s="1">
        <v>121.84</v>
      </c>
      <c r="VS12" s="1">
        <v>29.35</v>
      </c>
      <c r="VT12" s="1">
        <v>6.05</v>
      </c>
      <c r="VU12" s="1">
        <v>53.16</v>
      </c>
      <c r="VV12" s="1">
        <v>28.09</v>
      </c>
      <c r="VW12" s="1">
        <v>93.76</v>
      </c>
      <c r="VX12" s="1">
        <v>141.81</v>
      </c>
      <c r="VY12" s="1">
        <v>172.15</v>
      </c>
      <c r="VZ12" s="1">
        <v>29.63</v>
      </c>
      <c r="WA12" s="1">
        <v>397.98</v>
      </c>
      <c r="WB12" s="1">
        <v>55.8</v>
      </c>
      <c r="WC12" s="1">
        <v>355.93</v>
      </c>
      <c r="WD12" s="1">
        <v>26.76</v>
      </c>
      <c r="WE12" s="1">
        <v>27.73</v>
      </c>
      <c r="WF12" s="1">
        <v>82.63</v>
      </c>
      <c r="WG12" s="1">
        <v>64.41</v>
      </c>
      <c r="WH12" s="1">
        <v>26.38</v>
      </c>
      <c r="WI12" s="1">
        <v>10.48</v>
      </c>
      <c r="WJ12" s="1">
        <v>45.77</v>
      </c>
      <c r="WK12" s="1">
        <v>302.97000000000003</v>
      </c>
      <c r="WL12" s="1">
        <v>44.38</v>
      </c>
      <c r="WM12" s="1">
        <v>199.5</v>
      </c>
      <c r="WN12" s="1">
        <v>35.409999999999997</v>
      </c>
      <c r="WO12" s="1">
        <v>18.559999999999999</v>
      </c>
      <c r="WP12" s="1">
        <v>177.99</v>
      </c>
      <c r="WQ12" s="1">
        <v>85.12</v>
      </c>
      <c r="WR12" s="1">
        <v>52.29</v>
      </c>
      <c r="WS12" s="1">
        <v>106.37</v>
      </c>
      <c r="WT12" s="1">
        <v>16.489999999999998</v>
      </c>
      <c r="WU12" s="1">
        <v>62.7</v>
      </c>
      <c r="WV12" s="1">
        <v>81.3</v>
      </c>
      <c r="WW12" s="1">
        <v>272.8</v>
      </c>
      <c r="WX12" s="1">
        <v>2603</v>
      </c>
      <c r="WY12" s="1">
        <v>21.46</v>
      </c>
      <c r="WZ12" s="1">
        <v>13</v>
      </c>
      <c r="XA12" s="1">
        <v>12.53</v>
      </c>
      <c r="XB12" s="1">
        <v>89.57</v>
      </c>
      <c r="XC12" s="1">
        <v>10.91</v>
      </c>
      <c r="XD12" s="1">
        <v>58.01</v>
      </c>
      <c r="XE12" s="1">
        <v>60.34</v>
      </c>
      <c r="XF12" s="1">
        <v>168.03</v>
      </c>
      <c r="XG12" s="1">
        <v>30.44</v>
      </c>
      <c r="XH12" s="1">
        <v>37.380000000000003</v>
      </c>
      <c r="XI12" s="1">
        <v>33.090000000000003</v>
      </c>
      <c r="XJ12" s="1">
        <v>17.54</v>
      </c>
      <c r="XK12" s="1">
        <v>65.02</v>
      </c>
      <c r="XL12" s="1">
        <v>72.900000000000006</v>
      </c>
      <c r="XM12" s="1">
        <v>127.65</v>
      </c>
      <c r="XN12" s="1">
        <v>30.06</v>
      </c>
      <c r="XO12" s="1">
        <v>68.81</v>
      </c>
      <c r="XP12" s="1">
        <v>34.56</v>
      </c>
      <c r="XQ12" s="1">
        <v>19.2</v>
      </c>
      <c r="XR12" s="1">
        <v>48.92</v>
      </c>
      <c r="XS12" s="1">
        <v>22.42</v>
      </c>
      <c r="XT12" s="1">
        <v>347.72</v>
      </c>
      <c r="XU12" s="1">
        <v>70.400000000000006</v>
      </c>
      <c r="XV12" s="1">
        <v>19.899999999999999</v>
      </c>
      <c r="XW12" s="1">
        <v>77.12</v>
      </c>
      <c r="XX12" s="1">
        <v>39.69</v>
      </c>
      <c r="XY12" s="1">
        <v>50.04</v>
      </c>
      <c r="XZ12" s="1">
        <v>52.2</v>
      </c>
      <c r="YA12" s="1">
        <v>12.9</v>
      </c>
      <c r="YB12" s="1">
        <v>234.12</v>
      </c>
      <c r="YC12" s="1">
        <v>159</v>
      </c>
      <c r="YD12" s="1">
        <v>74.55</v>
      </c>
      <c r="YE12" s="1">
        <v>75.36</v>
      </c>
      <c r="YF12" s="1">
        <v>18.41</v>
      </c>
      <c r="YG12" s="1">
        <v>52.38</v>
      </c>
      <c r="YH12" s="1">
        <v>69.06</v>
      </c>
      <c r="YI12" s="1">
        <v>46.29</v>
      </c>
      <c r="YJ12" s="1">
        <v>27.3</v>
      </c>
      <c r="YK12" s="1">
        <v>52.76</v>
      </c>
      <c r="YL12" s="1">
        <v>63.75</v>
      </c>
      <c r="YM12" s="1">
        <v>148.1</v>
      </c>
      <c r="YN12" s="1">
        <v>113.33</v>
      </c>
      <c r="YO12" s="1">
        <v>42.31</v>
      </c>
      <c r="YP12" s="1">
        <v>54.87</v>
      </c>
      <c r="YQ12" s="1">
        <v>115.62</v>
      </c>
      <c r="YR12" s="1">
        <v>82.01</v>
      </c>
      <c r="YS12" s="1">
        <v>67.989999999999995</v>
      </c>
      <c r="YT12" s="1">
        <v>15.63</v>
      </c>
      <c r="YU12" s="1">
        <v>180.2</v>
      </c>
      <c r="YV12" s="1">
        <v>27.11</v>
      </c>
      <c r="YW12" s="1">
        <v>108</v>
      </c>
      <c r="YX12" s="1">
        <v>43.3</v>
      </c>
      <c r="YY12" s="1">
        <v>33.549999999999997</v>
      </c>
      <c r="YZ12" s="1">
        <v>112.64</v>
      </c>
      <c r="ZA12" s="1">
        <v>94.62</v>
      </c>
      <c r="ZB12" s="1">
        <v>66.39</v>
      </c>
      <c r="ZC12" s="1">
        <v>77.45</v>
      </c>
      <c r="ZD12" s="1">
        <v>143.22999999999999</v>
      </c>
      <c r="ZE12" s="1">
        <v>64.75</v>
      </c>
      <c r="ZF12" s="1">
        <v>42.78</v>
      </c>
      <c r="ZG12" s="1">
        <v>79.69</v>
      </c>
      <c r="ZH12" s="1">
        <v>108.04</v>
      </c>
      <c r="ZI12" s="1">
        <v>171.53</v>
      </c>
      <c r="ZJ12" s="1">
        <v>98.6</v>
      </c>
      <c r="ZK12" s="1">
        <v>18.739999999999998</v>
      </c>
      <c r="ZL12" s="1">
        <v>112.59</v>
      </c>
      <c r="ZM12" s="1">
        <v>30.18</v>
      </c>
      <c r="ZN12" s="1">
        <v>109.34</v>
      </c>
      <c r="ZO12" s="1">
        <v>74.84</v>
      </c>
      <c r="ZP12" s="1">
        <v>97.66</v>
      </c>
      <c r="ZQ12" s="1">
        <v>208.34</v>
      </c>
      <c r="ZR12" s="1">
        <v>28.66</v>
      </c>
      <c r="ZS12" s="1">
        <v>112.55</v>
      </c>
      <c r="ZT12" s="1">
        <v>102.87</v>
      </c>
      <c r="ZU12" s="1">
        <v>16.920000000000002</v>
      </c>
      <c r="ZV12" s="1">
        <v>138.32</v>
      </c>
      <c r="ZW12" s="1">
        <v>34.619999999999997</v>
      </c>
      <c r="ZX12" s="1">
        <v>157.08000000000001</v>
      </c>
      <c r="ZY12" s="1">
        <v>166.42</v>
      </c>
      <c r="ZZ12" s="1">
        <v>91.43</v>
      </c>
      <c r="AAA12" s="1">
        <v>72.510000000000005</v>
      </c>
      <c r="AAB12" s="1">
        <v>10.050000000000001</v>
      </c>
      <c r="AAC12" s="1">
        <v>37.6</v>
      </c>
      <c r="AAD12" s="1">
        <v>21.02</v>
      </c>
      <c r="AAE12" s="1">
        <v>73.37</v>
      </c>
      <c r="AAF12" s="1">
        <v>78.2</v>
      </c>
      <c r="AAG12" s="1">
        <v>82.3</v>
      </c>
      <c r="AAH12" s="1">
        <v>122.52</v>
      </c>
      <c r="AAI12" s="1">
        <v>210.51</v>
      </c>
      <c r="AAJ12" s="1">
        <v>65.69</v>
      </c>
      <c r="AAK12" s="1">
        <v>393.77</v>
      </c>
      <c r="AAL12" s="1">
        <v>13.95</v>
      </c>
      <c r="AAM12" s="1">
        <v>19.649999999999999</v>
      </c>
      <c r="AAN12" s="1">
        <v>140.18</v>
      </c>
      <c r="AAO12" s="1">
        <v>72.61</v>
      </c>
      <c r="AAP12" s="1">
        <v>72.27</v>
      </c>
      <c r="AAQ12" s="1">
        <v>150.88999999999999</v>
      </c>
      <c r="AAR12" s="1">
        <v>11.05</v>
      </c>
      <c r="AAS12" s="1">
        <v>92.98</v>
      </c>
      <c r="AAT12" s="1">
        <v>131.57</v>
      </c>
      <c r="AAU12" s="1">
        <v>20.61</v>
      </c>
      <c r="AAV12" s="1">
        <v>111.33</v>
      </c>
      <c r="AAW12" s="1">
        <v>96.2</v>
      </c>
      <c r="AAX12" s="1">
        <v>127.08</v>
      </c>
      <c r="AAY12" s="1">
        <v>184.49</v>
      </c>
      <c r="AAZ12" s="1">
        <v>62.64</v>
      </c>
      <c r="ABA12" s="1">
        <v>305.39</v>
      </c>
      <c r="ABB12" s="1">
        <v>98.46</v>
      </c>
      <c r="ABC12" s="1">
        <v>62</v>
      </c>
      <c r="ABD12" s="1">
        <v>12.83</v>
      </c>
      <c r="ABE12" s="1">
        <v>67.010000000000005</v>
      </c>
      <c r="ABF12" s="1">
        <v>14.98</v>
      </c>
      <c r="ABG12" s="1">
        <v>85.39</v>
      </c>
      <c r="ABH12" s="1">
        <v>75.23</v>
      </c>
      <c r="ABI12" s="1">
        <v>197.53</v>
      </c>
      <c r="ABJ12" s="1">
        <v>34.35</v>
      </c>
      <c r="ABK12" s="1">
        <v>6.08</v>
      </c>
      <c r="ABL12" s="1">
        <v>25.85</v>
      </c>
      <c r="ABM12" s="1">
        <v>153.78</v>
      </c>
      <c r="ABN12" s="1">
        <v>47.3</v>
      </c>
      <c r="ABO12" s="1">
        <v>158.26</v>
      </c>
      <c r="ABP12" s="1">
        <v>119.37</v>
      </c>
      <c r="ABQ12" s="1">
        <v>55.12</v>
      </c>
      <c r="ABR12" s="1">
        <v>21.49</v>
      </c>
      <c r="ABS12" s="1">
        <v>39.799999999999997</v>
      </c>
      <c r="ABT12" s="1">
        <v>35.590000000000003</v>
      </c>
      <c r="ABU12" s="1">
        <v>50.98</v>
      </c>
      <c r="ABV12" s="1">
        <v>41.61</v>
      </c>
      <c r="ABW12" s="1">
        <v>3592</v>
      </c>
      <c r="ABX12" s="1">
        <v>40.56</v>
      </c>
      <c r="ABY12" s="1">
        <v>62.95</v>
      </c>
      <c r="ABZ12" s="1">
        <v>38.912196999999999</v>
      </c>
      <c r="ACA12" s="1">
        <v>28.46</v>
      </c>
      <c r="ACB12" s="1">
        <v>78.39</v>
      </c>
      <c r="ACC12" s="1">
        <v>469.43</v>
      </c>
      <c r="ACD12" s="1">
        <v>7.18</v>
      </c>
      <c r="ACE12" s="1">
        <v>14.18</v>
      </c>
      <c r="ACF12" s="1">
        <v>325.38</v>
      </c>
      <c r="ACG12" s="1">
        <v>69.78</v>
      </c>
      <c r="ACH12" s="1">
        <v>109.19</v>
      </c>
      <c r="ACI12" s="1">
        <v>28.7</v>
      </c>
      <c r="ACJ12" s="1">
        <v>60.32</v>
      </c>
      <c r="ACK12" s="1">
        <v>100.71</v>
      </c>
      <c r="ACL12" s="1">
        <v>27.41</v>
      </c>
      <c r="ACM12" s="1">
        <v>11.79</v>
      </c>
      <c r="ACN12" s="1">
        <v>30.41</v>
      </c>
      <c r="ACO12" s="1">
        <v>78.33</v>
      </c>
      <c r="ACP12" s="1">
        <v>184.77</v>
      </c>
      <c r="ACQ12" s="1">
        <v>27.13</v>
      </c>
      <c r="ACR12" s="1">
        <v>18.899999999999999</v>
      </c>
      <c r="ACS12" s="1">
        <v>102.44</v>
      </c>
      <c r="ACT12" s="1">
        <v>49.27</v>
      </c>
      <c r="ACU12" s="1">
        <v>44.17</v>
      </c>
      <c r="ACV12" s="1">
        <v>57.36</v>
      </c>
      <c r="ACW12" s="1">
        <v>80.540000000000006</v>
      </c>
      <c r="ACX12" s="1">
        <v>184.3</v>
      </c>
      <c r="ACY12" s="1">
        <v>209.46</v>
      </c>
      <c r="ACZ12" s="1">
        <v>125.55</v>
      </c>
      <c r="ADA12" s="1">
        <v>86.04</v>
      </c>
      <c r="ADB12" s="1">
        <v>92.28</v>
      </c>
      <c r="ADC12" s="1">
        <v>8.3000000000000007</v>
      </c>
      <c r="ADD12" s="1">
        <v>61.26</v>
      </c>
      <c r="ADE12" s="1">
        <v>117.22</v>
      </c>
      <c r="ADF12" s="1">
        <v>143.49</v>
      </c>
      <c r="ADG12" s="1">
        <v>55.95</v>
      </c>
      <c r="ADH12" s="1">
        <v>51.96</v>
      </c>
      <c r="ADI12" s="1">
        <v>19.850000000000001</v>
      </c>
      <c r="ADJ12" s="1">
        <v>113.84</v>
      </c>
      <c r="ADK12" s="1">
        <v>74.209999999999994</v>
      </c>
      <c r="ADL12" s="1">
        <v>22.95</v>
      </c>
      <c r="ADM12" s="1">
        <v>46.19</v>
      </c>
      <c r="ADN12" s="1">
        <v>28.96</v>
      </c>
      <c r="ADO12" s="1">
        <v>86.86</v>
      </c>
      <c r="ADP12" s="1">
        <v>22.39</v>
      </c>
      <c r="ADQ12" s="1">
        <v>215.26</v>
      </c>
      <c r="ADR12" s="1">
        <v>102.04</v>
      </c>
      <c r="ADS12" s="1">
        <v>11.07</v>
      </c>
      <c r="ADT12" s="1">
        <v>141.84</v>
      </c>
      <c r="ADU12" s="1">
        <v>85.83</v>
      </c>
      <c r="ADV12" s="1">
        <v>32.44</v>
      </c>
      <c r="ADW12" s="1">
        <v>171.76</v>
      </c>
      <c r="ADX12" s="1">
        <v>20.010000000000002</v>
      </c>
      <c r="ADY12" s="1">
        <v>74.95</v>
      </c>
      <c r="ADZ12" s="1">
        <v>32.67</v>
      </c>
      <c r="AEA12" s="1">
        <v>62.83</v>
      </c>
      <c r="AEB12" s="1">
        <v>89</v>
      </c>
      <c r="AEC12" s="1">
        <v>26.19</v>
      </c>
      <c r="AED12" s="1">
        <v>62.26</v>
      </c>
      <c r="AEE12" s="1">
        <v>38.92</v>
      </c>
      <c r="AEF12" s="1">
        <v>356.96</v>
      </c>
      <c r="AEG12" s="1">
        <v>30.11</v>
      </c>
      <c r="AEH12" s="1">
        <v>243.05</v>
      </c>
      <c r="AEI12" s="1">
        <v>90.49</v>
      </c>
      <c r="AEJ12" s="1">
        <v>195.72</v>
      </c>
      <c r="AEK12" s="1">
        <v>38.56</v>
      </c>
      <c r="AEL12" s="1">
        <v>37.659999999999997</v>
      </c>
      <c r="AEM12" s="1">
        <v>15.59</v>
      </c>
      <c r="AEN12" s="1">
        <v>255.06</v>
      </c>
      <c r="AEO12" s="1">
        <v>88.8</v>
      </c>
      <c r="AEP12" s="1">
        <v>118.45</v>
      </c>
      <c r="AEQ12" s="1">
        <v>96.11</v>
      </c>
      <c r="AER12" s="1">
        <v>53.99</v>
      </c>
      <c r="AES12" s="1">
        <v>123.37</v>
      </c>
      <c r="AET12" s="1">
        <v>55.195</v>
      </c>
      <c r="AEU12" s="1">
        <v>47.75</v>
      </c>
      <c r="AEV12" s="1">
        <v>84.86</v>
      </c>
      <c r="AEW12" s="1">
        <v>236.43</v>
      </c>
      <c r="AEX12" s="1">
        <v>65.91</v>
      </c>
      <c r="AEY12" s="1">
        <v>36.57</v>
      </c>
      <c r="AEZ12" s="1">
        <v>50.12</v>
      </c>
      <c r="AFA12" s="1">
        <v>55.14</v>
      </c>
      <c r="AFB12" s="1">
        <v>36.92</v>
      </c>
      <c r="AFC12" s="1">
        <v>54.83</v>
      </c>
      <c r="AFD12" s="1">
        <v>51</v>
      </c>
      <c r="AFE12" s="1">
        <v>42.86</v>
      </c>
      <c r="AFF12" s="1">
        <v>25.754090000000001</v>
      </c>
      <c r="AFG12" s="1">
        <v>110.27</v>
      </c>
      <c r="AFH12" s="1">
        <v>75.91</v>
      </c>
      <c r="AFI12" s="1">
        <v>127.85</v>
      </c>
      <c r="AFJ12" s="1">
        <v>90.69</v>
      </c>
      <c r="AFK12" s="1">
        <v>279.44</v>
      </c>
      <c r="AFL12" s="1">
        <v>63.53</v>
      </c>
      <c r="AFM12" s="1">
        <v>35.17</v>
      </c>
      <c r="AFN12" s="1">
        <v>99.22</v>
      </c>
      <c r="AFO12" s="1">
        <v>64</v>
      </c>
      <c r="AFP12" s="1">
        <v>133.91999999999999</v>
      </c>
      <c r="AFQ12" s="1">
        <v>85.29</v>
      </c>
      <c r="AFR12" s="1">
        <v>15.74</v>
      </c>
      <c r="AFS12" s="1">
        <v>86.15</v>
      </c>
      <c r="AFT12" s="1">
        <v>30.89</v>
      </c>
      <c r="AFU12" s="1">
        <v>106.05</v>
      </c>
      <c r="AFV12" s="1">
        <v>69.989999999999995</v>
      </c>
      <c r="AFW12" s="1">
        <v>249.93</v>
      </c>
      <c r="AFX12" s="1">
        <v>18.760000000000002</v>
      </c>
      <c r="AFY12" s="1">
        <v>20.16</v>
      </c>
      <c r="AFZ12" s="1">
        <v>89.12</v>
      </c>
      <c r="AGA12" s="1">
        <v>92.45</v>
      </c>
      <c r="AGB12" s="1">
        <v>40.46</v>
      </c>
      <c r="AGC12" s="1">
        <v>52.51</v>
      </c>
      <c r="AGD12" s="1">
        <v>54.49</v>
      </c>
      <c r="AGE12" s="1">
        <v>357.8</v>
      </c>
      <c r="AGF12" s="1">
        <v>123.95</v>
      </c>
      <c r="AGG12" s="1">
        <v>286.73</v>
      </c>
      <c r="AGH12" s="1">
        <v>321.14999999999998</v>
      </c>
      <c r="AGI12" s="1">
        <v>21.79</v>
      </c>
      <c r="AGJ12" s="1">
        <v>261.04000000000002</v>
      </c>
      <c r="AGK12" s="1">
        <v>20.239999999999998</v>
      </c>
      <c r="AGL12" s="1">
        <v>35.869999999999997</v>
      </c>
      <c r="AGM12" s="1">
        <v>156.30000000000001</v>
      </c>
      <c r="AGN12" s="1">
        <v>27.67</v>
      </c>
      <c r="AGO12" s="1">
        <v>123.07</v>
      </c>
      <c r="AGP12" s="1">
        <v>44.73</v>
      </c>
      <c r="AGQ12" s="1">
        <v>168.38</v>
      </c>
      <c r="AGR12" s="1">
        <v>54.2</v>
      </c>
      <c r="AGS12" s="1">
        <v>31.89</v>
      </c>
      <c r="AGT12" s="1">
        <v>43.11</v>
      </c>
      <c r="AGU12" s="1">
        <v>43.18</v>
      </c>
      <c r="AGV12" s="1">
        <v>121.85</v>
      </c>
      <c r="AGW12" s="1">
        <v>133.61000000000001</v>
      </c>
      <c r="AGX12" s="1">
        <v>145.49</v>
      </c>
      <c r="AGY12" s="1">
        <v>108.94</v>
      </c>
      <c r="AGZ12" s="1">
        <v>105.05</v>
      </c>
      <c r="AHA12" s="1">
        <v>103.46</v>
      </c>
      <c r="AHB12" s="1">
        <v>7.66</v>
      </c>
      <c r="AHC12" s="1">
        <v>90</v>
      </c>
      <c r="AHD12" s="1">
        <v>32.799999999999997</v>
      </c>
      <c r="AHE12" s="1">
        <v>28.88</v>
      </c>
      <c r="AHF12" s="1">
        <v>20.97</v>
      </c>
      <c r="AHG12" s="1">
        <v>21.55</v>
      </c>
      <c r="AHH12" s="1">
        <v>115.1</v>
      </c>
      <c r="AHI12" s="1">
        <v>109.09</v>
      </c>
      <c r="AHJ12" s="1">
        <v>136.44999999999999</v>
      </c>
      <c r="AHK12" s="1">
        <v>154.04</v>
      </c>
      <c r="AHL12" s="1">
        <v>75.73</v>
      </c>
      <c r="AHM12" s="1">
        <v>48.33</v>
      </c>
      <c r="AHN12" s="1">
        <v>120.69</v>
      </c>
      <c r="AHO12" s="1">
        <v>161.62</v>
      </c>
      <c r="AHP12" s="1">
        <v>178.61</v>
      </c>
      <c r="AHQ12" s="1">
        <v>37.68</v>
      </c>
      <c r="AHR12" s="1">
        <v>22.98</v>
      </c>
      <c r="AHS12" s="1">
        <v>59.1</v>
      </c>
      <c r="AHT12" s="1">
        <v>71.31</v>
      </c>
      <c r="AHU12" s="1">
        <v>22</v>
      </c>
      <c r="AHV12" s="1">
        <v>54.72</v>
      </c>
      <c r="AHW12" s="1">
        <v>143.96</v>
      </c>
      <c r="AHX12" s="1">
        <v>113.72</v>
      </c>
      <c r="AHY12" s="1">
        <v>57.01</v>
      </c>
      <c r="AHZ12" s="1">
        <v>193.84</v>
      </c>
      <c r="AIA12" s="1">
        <v>68.739999999999995</v>
      </c>
      <c r="AIB12" s="1">
        <v>124.35</v>
      </c>
      <c r="AIC12" s="1">
        <v>64.59</v>
      </c>
      <c r="AID12" s="1">
        <v>21.13</v>
      </c>
      <c r="AIE12" s="1">
        <v>60.05</v>
      </c>
      <c r="AIF12" s="1">
        <v>310.45</v>
      </c>
      <c r="AIG12" s="1">
        <v>146.15</v>
      </c>
      <c r="AIH12" s="1">
        <v>54.98</v>
      </c>
      <c r="AII12" s="1">
        <v>68.959999999999994</v>
      </c>
      <c r="AIJ12" s="1">
        <v>66.849999999999994</v>
      </c>
      <c r="AIK12" s="1">
        <v>17.670000000000002</v>
      </c>
      <c r="AIL12" s="1">
        <v>195.54</v>
      </c>
      <c r="AIM12" s="1">
        <v>57.38</v>
      </c>
      <c r="AIN12" s="1">
        <v>2.4900000000000002</v>
      </c>
      <c r="AIO12" s="1">
        <v>125.85</v>
      </c>
      <c r="AIP12" s="1">
        <v>86.68</v>
      </c>
      <c r="AIQ12" s="1">
        <v>47.94</v>
      </c>
      <c r="AIR12" s="1">
        <v>148.32</v>
      </c>
      <c r="AIS12" s="1">
        <v>92.34</v>
      </c>
      <c r="AIT12" s="1">
        <v>28.57</v>
      </c>
      <c r="AIU12" s="1">
        <v>96.64</v>
      </c>
      <c r="AIV12" s="1">
        <v>97.98</v>
      </c>
      <c r="AIW12" s="1">
        <v>65.349999999999994</v>
      </c>
      <c r="AIX12" s="1">
        <v>18.02</v>
      </c>
      <c r="AIY12" s="1">
        <v>78.67</v>
      </c>
      <c r="AIZ12" s="1">
        <v>30.2</v>
      </c>
      <c r="AJA12" s="1">
        <v>55.28</v>
      </c>
      <c r="AJB12" s="1">
        <v>68.61</v>
      </c>
      <c r="AJC12" s="1">
        <v>178.9</v>
      </c>
      <c r="AJD12" s="1">
        <v>116.51</v>
      </c>
      <c r="AJE12" s="1">
        <v>90.3</v>
      </c>
      <c r="AJF12" s="1">
        <v>934.91</v>
      </c>
      <c r="AJG12" s="1">
        <v>37.479999999999997</v>
      </c>
      <c r="AJH12" s="1">
        <v>19.16</v>
      </c>
      <c r="AJI12" s="1">
        <v>34.1</v>
      </c>
      <c r="AJJ12" s="1">
        <v>40.21</v>
      </c>
      <c r="AJK12" s="1">
        <v>133.49</v>
      </c>
      <c r="AJL12" s="1">
        <v>28.42</v>
      </c>
      <c r="AJM12" s="1">
        <v>86.02</v>
      </c>
      <c r="AJN12" s="1">
        <v>48.72</v>
      </c>
      <c r="AJO12" s="1">
        <v>76.459999999999994</v>
      </c>
      <c r="AJP12" s="1">
        <v>10.74</v>
      </c>
      <c r="AJQ12" s="1">
        <v>82.86</v>
      </c>
      <c r="AJR12" s="1">
        <v>112.27</v>
      </c>
      <c r="AJS12" s="1">
        <v>38.19</v>
      </c>
      <c r="AJT12" s="1">
        <v>27.17</v>
      </c>
      <c r="AJU12" s="1">
        <v>79.8</v>
      </c>
      <c r="AJV12" s="1">
        <v>626.25</v>
      </c>
      <c r="AJW12" s="1">
        <v>88.23</v>
      </c>
      <c r="AJX12" s="1">
        <v>31.94</v>
      </c>
      <c r="AJY12" s="1">
        <v>47.12</v>
      </c>
      <c r="AJZ12" s="1">
        <v>34.39</v>
      </c>
      <c r="AKA12" s="1">
        <v>123.27</v>
      </c>
      <c r="AKB12" s="1">
        <v>171.48</v>
      </c>
      <c r="AKC12" s="1">
        <v>70.66</v>
      </c>
      <c r="AKD12" s="1">
        <v>46.75</v>
      </c>
      <c r="AKE12" s="1">
        <v>53.17</v>
      </c>
      <c r="AKF12" s="1">
        <v>4.01</v>
      </c>
      <c r="AKG12" s="1">
        <v>88.24</v>
      </c>
    </row>
    <row r="13" spans="1:969" ht="15" customHeight="1" x14ac:dyDescent="0.25">
      <c r="A13" s="2" t="str">
        <v>09/12/2018</v>
      </c>
      <c r="B13" s="3">
        <v>67.91</v>
      </c>
      <c r="C13" s="1">
        <v>42.02</v>
      </c>
      <c r="D13" s="1">
        <v>39.26</v>
      </c>
      <c r="E13" s="1">
        <v>167.1</v>
      </c>
      <c r="F13" s="1">
        <v>221.07</v>
      </c>
      <c r="G13" s="1">
        <v>93.24</v>
      </c>
      <c r="H13" s="1">
        <v>85.21</v>
      </c>
      <c r="I13" s="1">
        <v>392.94</v>
      </c>
      <c r="J13" s="1">
        <v>66.97</v>
      </c>
      <c r="K13" s="1">
        <v>42.54</v>
      </c>
      <c r="L13" s="1">
        <v>30</v>
      </c>
      <c r="M13" s="1">
        <v>36.72</v>
      </c>
      <c r="N13" s="1">
        <v>32.229999999999997</v>
      </c>
      <c r="O13" s="1">
        <v>170.35</v>
      </c>
      <c r="P13" s="1">
        <v>267.79000000000002</v>
      </c>
      <c r="Q13" s="1">
        <v>91.02</v>
      </c>
      <c r="R13" s="1">
        <v>49.89</v>
      </c>
      <c r="S13" s="1">
        <v>40.22</v>
      </c>
      <c r="T13" s="1">
        <v>147.13</v>
      </c>
      <c r="U13" s="1">
        <v>243.54</v>
      </c>
      <c r="V13" s="1">
        <v>150.78</v>
      </c>
      <c r="W13" s="1">
        <v>65.37</v>
      </c>
      <c r="X13" s="1">
        <v>72.510000000000005</v>
      </c>
      <c r="Y13" s="1">
        <v>13.23</v>
      </c>
      <c r="Z13" s="1">
        <v>203.43</v>
      </c>
      <c r="AA13" s="1">
        <v>110</v>
      </c>
      <c r="AB13" s="1">
        <v>46.31</v>
      </c>
      <c r="AC13" s="1">
        <v>59.12</v>
      </c>
      <c r="AD13" s="1">
        <v>74.17</v>
      </c>
      <c r="AE13" s="1">
        <v>190.34</v>
      </c>
      <c r="AF13" s="1">
        <v>18.84</v>
      </c>
      <c r="AG13" s="1">
        <v>40.19</v>
      </c>
      <c r="AH13" s="1">
        <v>49.61</v>
      </c>
      <c r="AI13" s="1">
        <v>41</v>
      </c>
      <c r="AJ13" s="1">
        <v>52.32</v>
      </c>
      <c r="AK13" s="1">
        <v>44.32</v>
      </c>
      <c r="AL13" s="1">
        <v>100.61</v>
      </c>
      <c r="AM13" s="1">
        <v>73.55</v>
      </c>
      <c r="AN13" s="1">
        <v>76.010000000000005</v>
      </c>
      <c r="AO13" s="1">
        <v>44.98</v>
      </c>
      <c r="AP13" s="1">
        <v>99.46</v>
      </c>
      <c r="AQ13" s="1">
        <v>381.83</v>
      </c>
      <c r="AR13" s="1">
        <v>67.760000000000005</v>
      </c>
      <c r="AS13" s="1">
        <v>39.880000000000003</v>
      </c>
      <c r="AT13" s="1">
        <v>97.58</v>
      </c>
      <c r="AU13" s="1">
        <v>89.74</v>
      </c>
      <c r="AV13" s="1">
        <v>26.54</v>
      </c>
      <c r="AW13" s="1">
        <v>94.75</v>
      </c>
      <c r="AX13" s="1">
        <v>51.64</v>
      </c>
      <c r="AY13" s="1">
        <v>118.21</v>
      </c>
      <c r="AZ13" s="1">
        <v>38.39</v>
      </c>
      <c r="BA13" s="1">
        <v>64.28</v>
      </c>
      <c r="BB13" s="1">
        <v>32.21</v>
      </c>
      <c r="BC13" s="1">
        <v>79.739999999999995</v>
      </c>
      <c r="BD13" s="1">
        <v>142.15</v>
      </c>
      <c r="BE13" s="1">
        <v>199.5</v>
      </c>
      <c r="BF13" s="1">
        <v>22.37</v>
      </c>
      <c r="BG13" s="1">
        <v>141.41</v>
      </c>
      <c r="BH13" s="1">
        <v>147.31</v>
      </c>
      <c r="BI13" s="1">
        <v>54.69</v>
      </c>
      <c r="BJ13" s="1">
        <v>1990</v>
      </c>
      <c r="BK13" s="1">
        <v>43.77</v>
      </c>
      <c r="BL13" s="1">
        <v>126.33</v>
      </c>
      <c r="BM13" s="1">
        <v>267.85000000000002</v>
      </c>
      <c r="BN13" s="1">
        <v>187.5</v>
      </c>
      <c r="BO13" s="1">
        <v>266.33999999999997</v>
      </c>
      <c r="BP13" s="1">
        <v>151.08000000000001</v>
      </c>
      <c r="BQ13" s="1">
        <v>59</v>
      </c>
      <c r="BR13" s="1">
        <v>45.13</v>
      </c>
      <c r="BS13" s="1">
        <v>61.77</v>
      </c>
      <c r="BT13" s="1">
        <v>166.24</v>
      </c>
      <c r="BU13" s="1">
        <v>95.64</v>
      </c>
      <c r="BV13" s="1">
        <v>17.55</v>
      </c>
      <c r="BW13" s="1">
        <v>84.86</v>
      </c>
      <c r="BX13" s="1">
        <v>18.21</v>
      </c>
      <c r="BY13" s="1">
        <v>16.010000000000002</v>
      </c>
      <c r="BZ13" s="1">
        <v>127.64</v>
      </c>
      <c r="CA13" s="1">
        <v>41.75</v>
      </c>
      <c r="CB13" s="1">
        <v>22.69</v>
      </c>
      <c r="CC13" s="1">
        <v>26.26</v>
      </c>
      <c r="CD13" s="1">
        <v>75.39</v>
      </c>
      <c r="CE13" s="1">
        <v>27.4</v>
      </c>
      <c r="CF13" s="1">
        <v>83.83</v>
      </c>
      <c r="CG13" s="1">
        <v>49.56</v>
      </c>
      <c r="CH13" s="1">
        <v>146</v>
      </c>
      <c r="CI13" s="1">
        <v>93.61</v>
      </c>
      <c r="CJ13" s="1">
        <v>109.39</v>
      </c>
      <c r="CK13" s="1">
        <v>80.52</v>
      </c>
      <c r="CL13" s="1">
        <v>183.72</v>
      </c>
      <c r="CM13" s="1">
        <v>229.89</v>
      </c>
      <c r="CN13" s="1">
        <v>47.44</v>
      </c>
      <c r="CO13" s="1">
        <v>105.8</v>
      </c>
      <c r="CP13" s="1">
        <v>72.2</v>
      </c>
      <c r="CQ13" s="1">
        <v>88.41</v>
      </c>
      <c r="CR13" s="1">
        <v>107.88</v>
      </c>
      <c r="CS13" s="1">
        <v>55.68</v>
      </c>
      <c r="CT13" s="1">
        <v>29.16</v>
      </c>
      <c r="CU13" s="1">
        <v>155.11000000000001</v>
      </c>
      <c r="CV13" s="1">
        <v>764.02</v>
      </c>
      <c r="CW13" s="1">
        <v>117.31</v>
      </c>
      <c r="CX13" s="1">
        <v>353.41</v>
      </c>
      <c r="CY13" s="1">
        <v>30.43</v>
      </c>
      <c r="CZ13" s="1">
        <v>51.82</v>
      </c>
      <c r="DA13" s="1">
        <v>76.08</v>
      </c>
      <c r="DB13" s="1">
        <v>50.67</v>
      </c>
      <c r="DC13" s="1">
        <v>78.25</v>
      </c>
      <c r="DD13" s="1">
        <v>68.37</v>
      </c>
      <c r="DE13" s="1">
        <v>16.36</v>
      </c>
      <c r="DF13" s="1">
        <v>258.35000000000002</v>
      </c>
      <c r="DG13" s="1">
        <v>31.34</v>
      </c>
      <c r="DH13" s="1">
        <v>48.63</v>
      </c>
      <c r="DI13" s="1">
        <v>51.55</v>
      </c>
      <c r="DJ13" s="1">
        <v>50.67</v>
      </c>
      <c r="DK13" s="1">
        <v>116.04</v>
      </c>
      <c r="DL13" s="1">
        <v>63.61</v>
      </c>
      <c r="DM13" s="1">
        <v>7.4059359999999996</v>
      </c>
      <c r="DN13" s="1">
        <v>40.200000000000003</v>
      </c>
      <c r="DO13" s="1">
        <v>32.4</v>
      </c>
      <c r="DP13" s="1">
        <v>340.03</v>
      </c>
      <c r="DQ13" s="1">
        <v>305.73</v>
      </c>
      <c r="DR13" s="1">
        <v>52.01</v>
      </c>
      <c r="DS13" s="1">
        <v>54.05</v>
      </c>
      <c r="DT13" s="1">
        <v>1876.08</v>
      </c>
      <c r="DU13" s="1">
        <v>38.200000000000003</v>
      </c>
      <c r="DV13" s="1">
        <v>470.01</v>
      </c>
      <c r="DW13" s="1">
        <v>43.2</v>
      </c>
      <c r="DX13" s="1">
        <v>147.55000000000001</v>
      </c>
      <c r="DY13" s="1">
        <v>98.58</v>
      </c>
      <c r="DZ13" s="1">
        <v>49.72</v>
      </c>
      <c r="EA13" s="1">
        <v>60.33</v>
      </c>
      <c r="EB13" s="1">
        <v>82.45</v>
      </c>
      <c r="EC13" s="1">
        <v>102.55</v>
      </c>
      <c r="ED13" s="1">
        <v>50.61</v>
      </c>
      <c r="EE13" s="1">
        <v>136.82</v>
      </c>
      <c r="EF13" s="1">
        <v>214.59</v>
      </c>
      <c r="EG13" s="1">
        <v>35.25</v>
      </c>
      <c r="EH13" s="1">
        <v>31.19</v>
      </c>
      <c r="EI13" s="1">
        <v>17.98</v>
      </c>
      <c r="EJ13" s="1">
        <v>36.44</v>
      </c>
      <c r="EK13" s="1">
        <v>167.31</v>
      </c>
      <c r="EL13" s="1">
        <v>43.72</v>
      </c>
      <c r="EM13" s="1">
        <v>61.48</v>
      </c>
      <c r="EN13" s="1">
        <v>127.5</v>
      </c>
      <c r="EO13" s="1">
        <v>70.510000000000005</v>
      </c>
      <c r="EP13" s="1">
        <v>43.92</v>
      </c>
      <c r="EQ13" s="1">
        <v>859</v>
      </c>
      <c r="ER13" s="1">
        <v>445.73</v>
      </c>
      <c r="ES13" s="1">
        <v>37.590000000000003</v>
      </c>
      <c r="ET13" s="1">
        <v>52.94</v>
      </c>
      <c r="EU13" s="1">
        <v>128.24</v>
      </c>
      <c r="EV13" s="1">
        <v>144.28</v>
      </c>
      <c r="EW13" s="1">
        <v>134.66</v>
      </c>
      <c r="EX13" s="1">
        <v>103.5</v>
      </c>
      <c r="EY13" s="1">
        <v>46.46</v>
      </c>
      <c r="EZ13" s="1">
        <v>55.14</v>
      </c>
      <c r="FA13" s="1">
        <v>66.438095000000004</v>
      </c>
      <c r="FB13" s="1">
        <v>61.99</v>
      </c>
      <c r="FC13" s="1">
        <v>39.619999999999997</v>
      </c>
      <c r="FD13" s="1">
        <v>112.22</v>
      </c>
      <c r="FE13" s="1">
        <v>44.24</v>
      </c>
      <c r="FF13" s="1">
        <v>62.53</v>
      </c>
      <c r="FG13" s="1">
        <v>21.02</v>
      </c>
      <c r="FH13" s="1">
        <v>61.9</v>
      </c>
      <c r="FI13" s="1">
        <v>45.87</v>
      </c>
      <c r="FJ13" s="1">
        <v>88.98</v>
      </c>
      <c r="FK13" s="1">
        <v>112.49</v>
      </c>
      <c r="FL13" s="1">
        <v>86.8</v>
      </c>
      <c r="FM13" s="1">
        <v>64.78</v>
      </c>
      <c r="FN13" s="1">
        <v>52.58</v>
      </c>
      <c r="FO13" s="1">
        <v>40.36</v>
      </c>
      <c r="FP13" s="1">
        <v>107.53</v>
      </c>
      <c r="FQ13" s="1">
        <v>34.630000000000003</v>
      </c>
      <c r="FR13" s="1">
        <v>54.87</v>
      </c>
      <c r="FS13" s="1">
        <v>59.43</v>
      </c>
      <c r="FT13" s="1">
        <v>316.39999999999998</v>
      </c>
      <c r="FU13" s="1">
        <v>78.95</v>
      </c>
      <c r="FV13" s="1">
        <v>4.0599999999999996</v>
      </c>
      <c r="FW13" s="1">
        <v>99.11</v>
      </c>
      <c r="FX13" s="1">
        <v>312.5</v>
      </c>
      <c r="FY13" s="1">
        <v>186.89</v>
      </c>
      <c r="FZ13" s="1">
        <v>18.79</v>
      </c>
      <c r="GA13" s="1">
        <v>75.97</v>
      </c>
      <c r="GB13" s="1">
        <v>53.86</v>
      </c>
      <c r="GC13" s="1">
        <v>67.98</v>
      </c>
      <c r="GD13" s="1">
        <v>50.83</v>
      </c>
      <c r="GE13" s="1">
        <v>70.040000000000006</v>
      </c>
      <c r="GF13" s="1">
        <v>6.18</v>
      </c>
      <c r="GG13" s="1">
        <v>60.86</v>
      </c>
      <c r="GH13" s="1">
        <v>150.84</v>
      </c>
      <c r="GI13" s="1">
        <v>94.95</v>
      </c>
      <c r="GJ13" s="1">
        <v>36.090000000000003</v>
      </c>
      <c r="GK13" s="1">
        <v>95.6</v>
      </c>
      <c r="GL13" s="1">
        <v>171.65</v>
      </c>
      <c r="GM13" s="1">
        <v>494.77</v>
      </c>
      <c r="GN13" s="1">
        <v>142.07</v>
      </c>
      <c r="GO13" s="1">
        <v>50.31</v>
      </c>
      <c r="GP13" s="1">
        <v>45.03</v>
      </c>
      <c r="GQ13" s="1">
        <v>144.28</v>
      </c>
      <c r="GR13" s="1">
        <v>22.91</v>
      </c>
      <c r="GS13" s="1">
        <v>38.78</v>
      </c>
      <c r="GT13" s="1">
        <v>28.58</v>
      </c>
      <c r="GU13" s="1">
        <v>14.65</v>
      </c>
      <c r="GV13" s="1">
        <v>97.41</v>
      </c>
      <c r="GW13" s="1">
        <v>22.06</v>
      </c>
      <c r="GX13" s="1">
        <v>177.88</v>
      </c>
      <c r="GY13" s="1">
        <v>139.06</v>
      </c>
      <c r="GZ13" s="1">
        <v>92.3</v>
      </c>
      <c r="HA13" s="1">
        <v>31.13</v>
      </c>
      <c r="HB13" s="1">
        <v>67.260000000000005</v>
      </c>
      <c r="HC13" s="1">
        <v>265.19</v>
      </c>
      <c r="HD13" s="1">
        <v>71.97</v>
      </c>
      <c r="HE13" s="1">
        <v>114.3</v>
      </c>
      <c r="HF13" s="1">
        <v>242.44</v>
      </c>
      <c r="HG13" s="1">
        <v>12.35</v>
      </c>
      <c r="HH13" s="1">
        <v>76.86</v>
      </c>
      <c r="HI13" s="1">
        <v>40.270000000000003</v>
      </c>
      <c r="HJ13" s="1">
        <v>66.239999999999995</v>
      </c>
      <c r="HK13" s="1">
        <v>94.62</v>
      </c>
      <c r="HL13" s="1">
        <v>93.24</v>
      </c>
      <c r="HM13" s="1">
        <v>97.59</v>
      </c>
      <c r="HN13" s="1">
        <v>129.11000000000001</v>
      </c>
      <c r="HO13" s="1">
        <v>155.37</v>
      </c>
      <c r="HP13" s="1">
        <v>46.89</v>
      </c>
      <c r="HQ13" s="1">
        <v>434.92</v>
      </c>
      <c r="HR13" s="1">
        <v>127.72</v>
      </c>
      <c r="HS13" s="1">
        <v>74.14</v>
      </c>
      <c r="HT13" s="1">
        <v>212.91</v>
      </c>
      <c r="HU13" s="1">
        <v>22.94</v>
      </c>
      <c r="HV13" s="1">
        <v>41.9</v>
      </c>
      <c r="HW13" s="1">
        <v>75.7</v>
      </c>
      <c r="HX13" s="1">
        <v>112.13</v>
      </c>
      <c r="HY13" s="1">
        <v>30.37</v>
      </c>
      <c r="HZ13" s="1">
        <v>77.319999999999993</v>
      </c>
      <c r="IA13" s="1">
        <v>115.79</v>
      </c>
      <c r="IB13" s="1">
        <v>135.94</v>
      </c>
      <c r="IC13" s="1">
        <v>140.21</v>
      </c>
      <c r="ID13" s="1">
        <v>23.69</v>
      </c>
      <c r="IE13" s="1">
        <v>15.31</v>
      </c>
      <c r="IF13" s="1">
        <v>10.35</v>
      </c>
      <c r="IG13" s="1">
        <v>71.569999999999993</v>
      </c>
      <c r="IH13" s="1">
        <v>57.39</v>
      </c>
      <c r="II13" s="1">
        <v>115.09</v>
      </c>
      <c r="IJ13" s="1">
        <v>57.11</v>
      </c>
      <c r="IK13" s="1">
        <v>147.78</v>
      </c>
      <c r="IL13" s="1">
        <v>38.69</v>
      </c>
      <c r="IM13" s="1">
        <v>77.569999999999993</v>
      </c>
      <c r="IN13" s="1">
        <v>110.7</v>
      </c>
      <c r="IO13" s="1">
        <v>107.9</v>
      </c>
      <c r="IP13" s="1">
        <v>43.5</v>
      </c>
      <c r="IQ13" s="1">
        <v>105.79</v>
      </c>
      <c r="IR13" s="1">
        <v>109.46</v>
      </c>
      <c r="IS13" s="1">
        <v>30.7</v>
      </c>
      <c r="IT13" s="1">
        <v>28.36</v>
      </c>
      <c r="IU13" s="1">
        <v>35.299999999999997</v>
      </c>
      <c r="IV13" s="1">
        <v>38.200000000000003</v>
      </c>
      <c r="IW13" s="1">
        <v>71.2</v>
      </c>
      <c r="IX13" s="1">
        <v>122.91</v>
      </c>
      <c r="IY13" s="1">
        <v>84.97</v>
      </c>
      <c r="IZ13" s="1">
        <v>144.15</v>
      </c>
      <c r="JA13" s="1">
        <v>76.2</v>
      </c>
      <c r="JB13" s="1">
        <v>87.76</v>
      </c>
      <c r="JC13" s="1">
        <v>65.47</v>
      </c>
      <c r="JD13" s="1">
        <v>285.24</v>
      </c>
      <c r="JE13" s="1">
        <v>28.72</v>
      </c>
      <c r="JF13" s="1">
        <v>118.74</v>
      </c>
      <c r="JG13" s="1">
        <v>113.02</v>
      </c>
      <c r="JH13" s="1">
        <v>80.89</v>
      </c>
      <c r="JI13" s="1">
        <v>67.56</v>
      </c>
      <c r="JJ13" s="1">
        <v>97.23</v>
      </c>
      <c r="JK13" s="1">
        <v>41.95</v>
      </c>
      <c r="JL13" s="1">
        <v>69.239999999999995</v>
      </c>
      <c r="JM13" s="1">
        <v>91.42</v>
      </c>
      <c r="JN13" s="1">
        <v>146.24</v>
      </c>
      <c r="JO13" s="1">
        <v>113</v>
      </c>
      <c r="JP13" s="1">
        <v>34.26</v>
      </c>
      <c r="JQ13" s="1">
        <v>155.72</v>
      </c>
      <c r="JR13" s="1">
        <v>80.150000000000006</v>
      </c>
      <c r="JS13" s="1">
        <v>101.42</v>
      </c>
      <c r="JT13" s="1">
        <v>135.65</v>
      </c>
      <c r="JU13" s="1">
        <v>76.55</v>
      </c>
      <c r="JV13" s="1">
        <v>80.150000000000006</v>
      </c>
      <c r="JW13" s="1">
        <v>67.78</v>
      </c>
      <c r="JX13" s="1">
        <v>139.72999999999999</v>
      </c>
      <c r="JY13" s="1">
        <v>96.17</v>
      </c>
      <c r="JZ13" s="1">
        <v>96</v>
      </c>
      <c r="KA13" s="1">
        <v>77.11</v>
      </c>
      <c r="KB13" s="1">
        <v>63.74</v>
      </c>
      <c r="KC13" s="1">
        <v>116.94</v>
      </c>
      <c r="KD13" s="1">
        <v>139.71</v>
      </c>
      <c r="KE13" s="1">
        <v>69.84</v>
      </c>
      <c r="KF13" s="1">
        <v>32.090000000000003</v>
      </c>
      <c r="KG13" s="1">
        <v>439.43</v>
      </c>
      <c r="KH13" s="1">
        <v>67.760000000000005</v>
      </c>
      <c r="KI13" s="1">
        <v>25.676601000000002</v>
      </c>
      <c r="KJ13" s="1">
        <v>126.66</v>
      </c>
      <c r="KK13" s="1">
        <v>63.21</v>
      </c>
      <c r="KL13" s="1">
        <v>17.2</v>
      </c>
      <c r="KM13" s="1">
        <v>89.97</v>
      </c>
      <c r="KN13" s="1">
        <v>248</v>
      </c>
      <c r="KO13" s="1">
        <v>53.51</v>
      </c>
      <c r="KP13" s="1">
        <v>85.97</v>
      </c>
      <c r="KQ13" s="1">
        <v>84.04</v>
      </c>
      <c r="KR13" s="1">
        <v>52.17</v>
      </c>
      <c r="KS13" s="1">
        <v>102.8</v>
      </c>
      <c r="KT13" s="1">
        <v>58.15</v>
      </c>
      <c r="KU13" s="1">
        <v>144.91999999999999</v>
      </c>
      <c r="KV13" s="1">
        <v>62.02</v>
      </c>
      <c r="KW13" s="1">
        <v>75.459999999999994</v>
      </c>
      <c r="KX13" s="1">
        <v>44.12</v>
      </c>
      <c r="KY13" s="1">
        <v>16.7</v>
      </c>
      <c r="KZ13" s="1">
        <v>88.46</v>
      </c>
      <c r="LA13" s="1">
        <v>75.150000000000006</v>
      </c>
      <c r="LB13" s="1">
        <v>131.24</v>
      </c>
      <c r="LC13" s="1">
        <v>90.37</v>
      </c>
      <c r="LD13" s="1">
        <v>9.34</v>
      </c>
      <c r="LE13" s="1">
        <v>54.32</v>
      </c>
      <c r="LF13" s="1">
        <v>120.51</v>
      </c>
      <c r="LG13" s="1">
        <v>58.76</v>
      </c>
      <c r="LH13" s="1">
        <v>162</v>
      </c>
      <c r="LI13" s="1">
        <v>55.46</v>
      </c>
      <c r="LJ13" s="1">
        <v>25.1</v>
      </c>
      <c r="LK13" s="1">
        <v>465</v>
      </c>
      <c r="LL13" s="1">
        <v>13.63</v>
      </c>
      <c r="LM13" s="1">
        <v>25.39</v>
      </c>
      <c r="LN13" s="1">
        <v>232.62</v>
      </c>
      <c r="LO13" s="1">
        <v>252.98</v>
      </c>
      <c r="LP13" s="1">
        <v>37.75</v>
      </c>
      <c r="LQ13" s="1">
        <v>15.86</v>
      </c>
      <c r="LR13" s="1">
        <v>190.58</v>
      </c>
      <c r="LS13" s="1">
        <v>27.81</v>
      </c>
      <c r="LT13" s="1">
        <v>18.04</v>
      </c>
      <c r="LU13" s="1">
        <v>236.83</v>
      </c>
      <c r="LV13" s="1">
        <v>109.5</v>
      </c>
      <c r="LW13" s="1">
        <v>80.78</v>
      </c>
      <c r="LX13" s="1">
        <v>28.87</v>
      </c>
      <c r="LY13" s="1">
        <v>48.35</v>
      </c>
      <c r="LZ13" s="1">
        <v>62.64</v>
      </c>
      <c r="MA13" s="1">
        <v>20.7</v>
      </c>
      <c r="MB13" s="1">
        <v>57.62</v>
      </c>
      <c r="MC13" s="1">
        <v>53.26</v>
      </c>
      <c r="MD13" s="1">
        <v>221.01</v>
      </c>
      <c r="ME13" s="1">
        <v>83.28</v>
      </c>
      <c r="MF13" s="1">
        <v>13.29</v>
      </c>
      <c r="MG13" s="1">
        <v>37.43</v>
      </c>
      <c r="MH13" s="1">
        <v>39.909999999999997</v>
      </c>
      <c r="MI13" s="1">
        <v>44.21</v>
      </c>
      <c r="MJ13" s="1">
        <v>44.64</v>
      </c>
      <c r="MK13" s="1">
        <v>101.56</v>
      </c>
      <c r="ML13" s="1">
        <v>130.94</v>
      </c>
      <c r="MM13" s="1">
        <v>48.9</v>
      </c>
      <c r="MN13" s="1">
        <v>88.73</v>
      </c>
      <c r="MO13" s="1">
        <v>85.31</v>
      </c>
      <c r="MP13" s="1">
        <v>33.799999999999997</v>
      </c>
      <c r="MQ13" s="1">
        <v>35.450000000000003</v>
      </c>
      <c r="MR13" s="1">
        <v>30.69</v>
      </c>
      <c r="MS13" s="1">
        <v>196.2</v>
      </c>
      <c r="MT13" s="1">
        <v>82.95</v>
      </c>
      <c r="MU13" s="1">
        <v>26.59</v>
      </c>
      <c r="MV13" s="1">
        <v>12.61</v>
      </c>
      <c r="MW13" s="1">
        <v>47.43</v>
      </c>
      <c r="MX13" s="1">
        <v>561.4</v>
      </c>
      <c r="MY13" s="1">
        <v>73.97</v>
      </c>
      <c r="MZ13" s="1">
        <v>47.51</v>
      </c>
      <c r="NA13" s="1">
        <v>34.49</v>
      </c>
      <c r="NB13" s="1">
        <v>34.01</v>
      </c>
      <c r="NC13" s="1">
        <v>34.06</v>
      </c>
      <c r="ND13" s="1">
        <v>23.14</v>
      </c>
      <c r="NE13" s="1">
        <v>1162.82</v>
      </c>
      <c r="NF13" s="1">
        <v>1171.5999999999999</v>
      </c>
      <c r="NG13" s="1">
        <v>101.7</v>
      </c>
      <c r="NH13" s="1">
        <v>14.13</v>
      </c>
      <c r="NI13" s="1">
        <v>127.95</v>
      </c>
      <c r="NJ13" s="1">
        <v>28.36</v>
      </c>
      <c r="NK13" s="1">
        <v>70.5</v>
      </c>
      <c r="NL13" s="1">
        <v>68.45</v>
      </c>
      <c r="NM13" s="1">
        <v>142.6</v>
      </c>
      <c r="NN13" s="1">
        <v>228.15</v>
      </c>
      <c r="NO13" s="1">
        <v>22.98</v>
      </c>
      <c r="NP13" s="1">
        <v>88.41</v>
      </c>
      <c r="NQ13" s="1">
        <v>102.83</v>
      </c>
      <c r="NR13" s="1">
        <v>354.06</v>
      </c>
      <c r="NS13" s="1">
        <v>76.72</v>
      </c>
      <c r="NT13" s="1">
        <v>28.16</v>
      </c>
      <c r="NU13" s="1">
        <v>38.14</v>
      </c>
      <c r="NV13" s="1">
        <v>102.88</v>
      </c>
      <c r="NW13" s="1">
        <v>15.87</v>
      </c>
      <c r="NX13" s="1">
        <v>17.920000000000002</v>
      </c>
      <c r="NY13" s="1">
        <v>131.5</v>
      </c>
      <c r="NZ13" s="1">
        <v>26.63</v>
      </c>
      <c r="OA13" s="1">
        <v>211.98</v>
      </c>
      <c r="OB13" s="1">
        <v>43.6</v>
      </c>
      <c r="OC13" s="1">
        <v>35.24</v>
      </c>
      <c r="OD13" s="1">
        <v>92.99</v>
      </c>
      <c r="OE13" s="1">
        <v>76</v>
      </c>
      <c r="OF13" s="1">
        <v>65.06</v>
      </c>
      <c r="OG13" s="1">
        <v>70.650000000000006</v>
      </c>
      <c r="OH13" s="1">
        <v>30.85</v>
      </c>
      <c r="OI13" s="1">
        <v>126.18</v>
      </c>
      <c r="OJ13" s="1">
        <v>48.95</v>
      </c>
      <c r="OK13" s="1">
        <v>245.81</v>
      </c>
      <c r="OL13" s="1">
        <v>48.53</v>
      </c>
      <c r="OM13" s="1">
        <v>55.9</v>
      </c>
      <c r="ON13" s="1">
        <v>77.959999999999994</v>
      </c>
      <c r="OO13" s="1">
        <v>44.48</v>
      </c>
      <c r="OP13" s="1">
        <v>39.049999999999997</v>
      </c>
      <c r="OQ13" s="1">
        <v>156.91578999999999</v>
      </c>
      <c r="OR13" s="1">
        <v>65.81</v>
      </c>
      <c r="OS13" s="1">
        <v>16.399999999999999</v>
      </c>
      <c r="OT13" s="1">
        <v>32.64</v>
      </c>
      <c r="OU13" s="1">
        <v>24.6</v>
      </c>
      <c r="OV13" s="1">
        <v>28.66</v>
      </c>
      <c r="OW13" s="1">
        <v>25.55</v>
      </c>
      <c r="OX13" s="1">
        <v>95.4</v>
      </c>
      <c r="OY13" s="1">
        <v>42.03</v>
      </c>
      <c r="OZ13" s="1">
        <v>161.68</v>
      </c>
      <c r="PA13" s="1">
        <v>82.87</v>
      </c>
      <c r="PB13" s="1">
        <v>21.34</v>
      </c>
      <c r="PC13" s="1">
        <v>106.02</v>
      </c>
      <c r="PD13" s="1">
        <v>27.56</v>
      </c>
      <c r="PE13" s="1">
        <v>131.43</v>
      </c>
      <c r="PF13" s="1">
        <v>331.57</v>
      </c>
      <c r="PG13" s="1">
        <v>28.41</v>
      </c>
      <c r="PH13" s="1">
        <v>65.3</v>
      </c>
      <c r="PI13" s="1">
        <v>212.89</v>
      </c>
      <c r="PJ13" s="1">
        <v>64.98</v>
      </c>
      <c r="PK13" s="1">
        <v>56.65</v>
      </c>
      <c r="PL13" s="1">
        <v>146.57</v>
      </c>
      <c r="PM13" s="1">
        <v>76.33</v>
      </c>
      <c r="PN13" s="1">
        <v>302.3</v>
      </c>
      <c r="PO13" s="1">
        <v>245.65</v>
      </c>
      <c r="PP13" s="1">
        <v>151.13</v>
      </c>
      <c r="PQ13" s="1">
        <v>131.15</v>
      </c>
      <c r="PR13" s="1">
        <v>19.45</v>
      </c>
      <c r="PS13" s="1">
        <v>349.82</v>
      </c>
      <c r="PT13" s="1">
        <v>66.510000000000005</v>
      </c>
      <c r="PU13" s="1">
        <v>55.05</v>
      </c>
      <c r="PV13" s="1">
        <v>103.09</v>
      </c>
      <c r="PW13" s="1">
        <v>44.93</v>
      </c>
      <c r="PX13" s="1">
        <v>225.68</v>
      </c>
      <c r="PY13" s="1">
        <v>23.47</v>
      </c>
      <c r="PZ13" s="1">
        <v>45.04</v>
      </c>
      <c r="QA13" s="1">
        <v>52.37</v>
      </c>
      <c r="QB13" s="1">
        <v>22.8</v>
      </c>
      <c r="QC13" s="1">
        <v>157.44</v>
      </c>
      <c r="QD13" s="1">
        <v>125.15</v>
      </c>
      <c r="QE13" s="1">
        <v>102.85</v>
      </c>
      <c r="QF13" s="1">
        <v>36.020000000000003</v>
      </c>
      <c r="QG13" s="1">
        <v>549.55999999999995</v>
      </c>
      <c r="QH13" s="1">
        <v>156.27000000000001</v>
      </c>
      <c r="QI13" s="1">
        <v>57.95</v>
      </c>
      <c r="QJ13" s="1">
        <v>141.66999999999999</v>
      </c>
      <c r="QK13" s="1">
        <v>24.05</v>
      </c>
      <c r="QL13" s="1">
        <v>165.84</v>
      </c>
      <c r="QM13" s="1">
        <v>36.68</v>
      </c>
      <c r="QN13" s="1">
        <v>125.28</v>
      </c>
      <c r="QO13" s="1">
        <v>29.26</v>
      </c>
      <c r="QP13" s="1">
        <v>18.97</v>
      </c>
      <c r="QQ13" s="1">
        <v>37.57</v>
      </c>
      <c r="QR13" s="1">
        <v>75.03</v>
      </c>
      <c r="QS13" s="1">
        <v>22.9</v>
      </c>
      <c r="QT13" s="1">
        <v>161.54</v>
      </c>
      <c r="QU13" s="1">
        <v>144.43</v>
      </c>
      <c r="QV13" s="1">
        <v>139.36000000000001</v>
      </c>
      <c r="QW13" s="1">
        <v>27.55</v>
      </c>
      <c r="QX13" s="1">
        <v>113.08</v>
      </c>
      <c r="QY13" s="1">
        <v>56.15</v>
      </c>
      <c r="QZ13" s="1">
        <v>65.84</v>
      </c>
      <c r="RA13" s="1">
        <v>74.45</v>
      </c>
      <c r="RB13" s="1">
        <v>63.3</v>
      </c>
      <c r="RC13" s="1">
        <v>24.01</v>
      </c>
      <c r="RD13" s="1">
        <v>76.5</v>
      </c>
      <c r="RE13" s="1">
        <v>20.72</v>
      </c>
      <c r="RF13" s="1">
        <v>66.13</v>
      </c>
      <c r="RG13" s="1">
        <v>59.12</v>
      </c>
      <c r="RH13" s="1">
        <v>17.079999999999998</v>
      </c>
      <c r="RI13" s="1">
        <v>102.9</v>
      </c>
      <c r="RJ13" s="1">
        <v>116.31</v>
      </c>
      <c r="RK13" s="1">
        <v>18.16</v>
      </c>
      <c r="RL13" s="1">
        <v>80.680000000000007</v>
      </c>
      <c r="RM13" s="1">
        <v>36.07</v>
      </c>
      <c r="RN13" s="1">
        <v>46.24</v>
      </c>
      <c r="RO13" s="1">
        <v>73.05</v>
      </c>
      <c r="RP13" s="1">
        <v>8.7100000000000009</v>
      </c>
      <c r="RQ13" s="1">
        <v>31.73</v>
      </c>
      <c r="RR13" s="1">
        <v>72.209999999999994</v>
      </c>
      <c r="RS13" s="1">
        <v>81.400000000000006</v>
      </c>
      <c r="RT13" s="1">
        <v>118.48</v>
      </c>
      <c r="RU13" s="1">
        <v>49.87</v>
      </c>
      <c r="RV13" s="1">
        <v>78.12</v>
      </c>
      <c r="RW13" s="1">
        <v>47.41</v>
      </c>
      <c r="RX13" s="1">
        <v>28.09</v>
      </c>
      <c r="RY13" s="1">
        <v>81.150000000000006</v>
      </c>
      <c r="RZ13" s="1">
        <v>81.010000000000005</v>
      </c>
      <c r="SA13" s="1">
        <v>70.209999999999994</v>
      </c>
      <c r="SB13" s="1">
        <v>157.97999999999999</v>
      </c>
      <c r="SC13" s="1">
        <v>93.1</v>
      </c>
      <c r="SD13" s="1">
        <v>46.28</v>
      </c>
      <c r="SE13" s="1">
        <v>52.22</v>
      </c>
      <c r="SF13" s="1">
        <v>42.24</v>
      </c>
      <c r="SG13" s="1">
        <v>219.15</v>
      </c>
      <c r="SH13" s="1">
        <v>23.47</v>
      </c>
      <c r="SI13" s="1">
        <v>22.17</v>
      </c>
      <c r="SJ13" s="1">
        <v>171.98</v>
      </c>
      <c r="SK13" s="1">
        <v>227.63</v>
      </c>
      <c r="SL13" s="1">
        <v>32.909999999999997</v>
      </c>
      <c r="SM13" s="1">
        <v>209.68</v>
      </c>
      <c r="SN13" s="1">
        <v>105.97</v>
      </c>
      <c r="SO13" s="1">
        <v>29.97</v>
      </c>
      <c r="SP13" s="1">
        <v>325.27999999999997</v>
      </c>
      <c r="SQ13" s="1">
        <v>64.19</v>
      </c>
      <c r="SR13" s="1">
        <v>65.86</v>
      </c>
      <c r="SS13" s="1">
        <v>43.59</v>
      </c>
      <c r="ST13" s="1">
        <v>85.7</v>
      </c>
      <c r="SU13" s="1">
        <v>113.34</v>
      </c>
      <c r="SV13" s="1">
        <v>114.34</v>
      </c>
      <c r="SW13" s="1">
        <v>64.31</v>
      </c>
      <c r="SX13" s="1">
        <v>43.02</v>
      </c>
      <c r="SY13" s="1">
        <v>150.37</v>
      </c>
      <c r="SZ13" s="1">
        <v>98.88</v>
      </c>
      <c r="TA13" s="1">
        <v>126.25</v>
      </c>
      <c r="TB13" s="1">
        <v>46.67</v>
      </c>
      <c r="TC13" s="1">
        <v>46.78</v>
      </c>
      <c r="TD13" s="1">
        <v>153.01</v>
      </c>
      <c r="TE13" s="1">
        <v>61.37</v>
      </c>
      <c r="TF13" s="1">
        <v>61.24</v>
      </c>
      <c r="TG13" s="1">
        <v>67.14</v>
      </c>
      <c r="TH13" s="1">
        <v>106.09</v>
      </c>
      <c r="TI13" s="1">
        <v>52.83</v>
      </c>
      <c r="TJ13" s="1">
        <v>36.39</v>
      </c>
      <c r="TK13" s="1">
        <v>214.03</v>
      </c>
      <c r="TL13" s="1">
        <v>103.72</v>
      </c>
      <c r="TM13" s="1">
        <v>56.93</v>
      </c>
      <c r="TN13" s="1">
        <v>86.33</v>
      </c>
      <c r="TO13" s="1">
        <v>59.11</v>
      </c>
      <c r="TP13" s="1">
        <v>127.57</v>
      </c>
      <c r="TQ13" s="1">
        <v>38.630000000000003</v>
      </c>
      <c r="TR13" s="1">
        <v>118.94</v>
      </c>
      <c r="TS13" s="1">
        <v>16.07</v>
      </c>
      <c r="TT13" s="1">
        <v>164.74</v>
      </c>
      <c r="TU13" s="1">
        <v>83.47</v>
      </c>
      <c r="TV13" s="1">
        <v>130.29</v>
      </c>
      <c r="TW13" s="1">
        <v>178.9</v>
      </c>
      <c r="TX13" s="1">
        <v>52.72</v>
      </c>
      <c r="TY13" s="1">
        <v>47.9</v>
      </c>
      <c r="TZ13" s="1">
        <v>43.35</v>
      </c>
      <c r="UA13" s="1">
        <v>96.25</v>
      </c>
      <c r="UB13" s="1">
        <v>27.05</v>
      </c>
      <c r="UC13" s="1">
        <v>44.91</v>
      </c>
      <c r="UD13" s="1">
        <v>7.73</v>
      </c>
      <c r="UE13" s="1">
        <v>27.26</v>
      </c>
      <c r="UF13" s="1">
        <v>185.56</v>
      </c>
      <c r="UG13" s="1">
        <v>46.88</v>
      </c>
      <c r="UH13" s="1">
        <v>125.6</v>
      </c>
      <c r="UI13" s="1">
        <v>17.420000000000002</v>
      </c>
      <c r="UJ13" s="1">
        <v>131.16999999999999</v>
      </c>
      <c r="UK13" s="1">
        <v>1186.78</v>
      </c>
      <c r="UL13" s="1">
        <v>81</v>
      </c>
      <c r="UM13" s="1">
        <v>184.09</v>
      </c>
      <c r="UN13" s="1">
        <v>192.01</v>
      </c>
      <c r="UO13" s="1">
        <v>85.74</v>
      </c>
      <c r="UP13" s="1">
        <v>206.71</v>
      </c>
      <c r="UQ13" s="1">
        <v>58.29</v>
      </c>
      <c r="UR13" s="1">
        <v>63.43</v>
      </c>
      <c r="US13" s="1">
        <v>146.52000000000001</v>
      </c>
      <c r="UT13" s="1">
        <v>137.58000000000001</v>
      </c>
      <c r="UU13" s="1">
        <v>31.12</v>
      </c>
      <c r="UV13" s="1">
        <v>84.2</v>
      </c>
      <c r="UW13" s="1">
        <v>14.77</v>
      </c>
      <c r="UX13" s="1">
        <v>141.37</v>
      </c>
      <c r="UY13" s="1">
        <v>69.86</v>
      </c>
      <c r="UZ13" s="1">
        <v>20.56</v>
      </c>
      <c r="VA13" s="1">
        <v>18.329999999999998</v>
      </c>
      <c r="VB13" s="1">
        <v>47.48</v>
      </c>
      <c r="VC13" s="1">
        <v>176.53</v>
      </c>
      <c r="VD13" s="1">
        <v>111.71</v>
      </c>
      <c r="VE13" s="1">
        <v>311.62</v>
      </c>
      <c r="VF13" s="1">
        <v>125.99</v>
      </c>
      <c r="VG13" s="1">
        <v>87.01</v>
      </c>
      <c r="VH13" s="1">
        <v>174.45</v>
      </c>
      <c r="VI13" s="1">
        <v>56.05</v>
      </c>
      <c r="VJ13" s="1">
        <v>603.27</v>
      </c>
      <c r="VK13" s="1">
        <v>292.98</v>
      </c>
      <c r="VL13" s="1">
        <v>41.74</v>
      </c>
      <c r="VM13" s="1">
        <v>31.28</v>
      </c>
      <c r="VN13" s="1">
        <v>57.57</v>
      </c>
      <c r="VO13" s="1">
        <v>37.71</v>
      </c>
      <c r="VP13" s="1">
        <v>48.59</v>
      </c>
      <c r="VQ13" s="1">
        <v>13.36</v>
      </c>
      <c r="VR13" s="1">
        <v>121.67</v>
      </c>
      <c r="VS13" s="1">
        <v>29.26</v>
      </c>
      <c r="VT13" s="1">
        <v>6.13</v>
      </c>
      <c r="VU13" s="1">
        <v>53.52</v>
      </c>
      <c r="VV13" s="1">
        <v>28.28</v>
      </c>
      <c r="VW13" s="1">
        <v>91.52</v>
      </c>
      <c r="VX13" s="1">
        <v>143.76</v>
      </c>
      <c r="VY13" s="1">
        <v>172.5</v>
      </c>
      <c r="VZ13" s="1">
        <v>30.16</v>
      </c>
      <c r="WA13" s="1">
        <v>395.53</v>
      </c>
      <c r="WB13" s="1">
        <v>56.16</v>
      </c>
      <c r="WC13" s="1">
        <v>369.95</v>
      </c>
      <c r="WD13" s="1">
        <v>27.01</v>
      </c>
      <c r="WE13" s="1">
        <v>27.89</v>
      </c>
      <c r="WF13" s="1">
        <v>83</v>
      </c>
      <c r="WG13" s="1">
        <v>62.83</v>
      </c>
      <c r="WH13" s="1">
        <v>26.72</v>
      </c>
      <c r="WI13" s="1">
        <v>10.210000000000001</v>
      </c>
      <c r="WJ13" s="1">
        <v>45.72</v>
      </c>
      <c r="WK13" s="1">
        <v>303.52999999999997</v>
      </c>
      <c r="WL13" s="1">
        <v>44.75</v>
      </c>
      <c r="WM13" s="1">
        <v>202.77</v>
      </c>
      <c r="WN13" s="1">
        <v>35.770000000000003</v>
      </c>
      <c r="WO13" s="1">
        <v>18.28</v>
      </c>
      <c r="WP13" s="1">
        <v>178.01</v>
      </c>
      <c r="WQ13" s="1">
        <v>85.19</v>
      </c>
      <c r="WR13" s="1">
        <v>51.48</v>
      </c>
      <c r="WS13" s="1">
        <v>105.34</v>
      </c>
      <c r="WT13" s="1">
        <v>16.579999999999998</v>
      </c>
      <c r="WU13" s="1">
        <v>63.56</v>
      </c>
      <c r="WV13" s="1">
        <v>82.81</v>
      </c>
      <c r="WW13" s="1">
        <v>268.2</v>
      </c>
      <c r="WX13" s="1">
        <v>2657.3</v>
      </c>
      <c r="WY13" s="1">
        <v>21.73</v>
      </c>
      <c r="WZ13" s="1">
        <v>12.9</v>
      </c>
      <c r="XA13" s="1">
        <v>12.36</v>
      </c>
      <c r="XB13" s="1">
        <v>88.8</v>
      </c>
      <c r="XC13" s="1">
        <v>10.89</v>
      </c>
      <c r="XD13" s="1">
        <v>58.11</v>
      </c>
      <c r="XE13" s="1">
        <v>60.55</v>
      </c>
      <c r="XF13" s="1">
        <v>166.61</v>
      </c>
      <c r="XG13" s="1">
        <v>30.42</v>
      </c>
      <c r="XH13" s="1">
        <v>37.21</v>
      </c>
      <c r="XI13" s="1">
        <v>32.92</v>
      </c>
      <c r="XJ13" s="1">
        <v>17.37</v>
      </c>
      <c r="XK13" s="1">
        <v>65.11</v>
      </c>
      <c r="XL13" s="1">
        <v>74.17</v>
      </c>
      <c r="XM13" s="1">
        <v>123.7</v>
      </c>
      <c r="XN13" s="1">
        <v>29.58</v>
      </c>
      <c r="XO13" s="1">
        <v>69</v>
      </c>
      <c r="XP13" s="1">
        <v>34</v>
      </c>
      <c r="XQ13" s="1">
        <v>19.25</v>
      </c>
      <c r="XR13" s="1">
        <v>49.34</v>
      </c>
      <c r="XS13" s="1">
        <v>22.29</v>
      </c>
      <c r="XT13" s="1">
        <v>343.96</v>
      </c>
      <c r="XU13" s="1">
        <v>71.22</v>
      </c>
      <c r="XV13" s="1">
        <v>20</v>
      </c>
      <c r="XW13" s="1">
        <v>75.739999999999995</v>
      </c>
      <c r="XX13" s="1">
        <v>39.44</v>
      </c>
      <c r="XY13" s="1">
        <v>49.6</v>
      </c>
      <c r="XZ13" s="1">
        <v>52.18</v>
      </c>
      <c r="YA13" s="1">
        <v>12.83</v>
      </c>
      <c r="YB13" s="1">
        <v>236.23</v>
      </c>
      <c r="YC13" s="1">
        <v>158.86000000000001</v>
      </c>
      <c r="YD13" s="1">
        <v>74.12</v>
      </c>
      <c r="YE13" s="1">
        <v>73.73</v>
      </c>
      <c r="YF13" s="1">
        <v>18.059999999999999</v>
      </c>
      <c r="YG13" s="1">
        <v>53.15</v>
      </c>
      <c r="YH13" s="1">
        <v>69.64</v>
      </c>
      <c r="YI13" s="1">
        <v>45.91</v>
      </c>
      <c r="YJ13" s="1">
        <v>28.28</v>
      </c>
      <c r="YK13" s="1">
        <v>53.32</v>
      </c>
      <c r="YL13" s="1">
        <v>64.95</v>
      </c>
      <c r="YM13" s="1">
        <v>154</v>
      </c>
      <c r="YN13" s="1">
        <v>113.85</v>
      </c>
      <c r="YO13" s="1">
        <v>42.41</v>
      </c>
      <c r="YP13" s="1">
        <v>54.53</v>
      </c>
      <c r="YQ13" s="1">
        <v>114.3</v>
      </c>
      <c r="YR13" s="1">
        <v>83.11</v>
      </c>
      <c r="YS13" s="1">
        <v>68.36</v>
      </c>
      <c r="YT13" s="1">
        <v>15.6</v>
      </c>
      <c r="YU13" s="1">
        <v>183.35</v>
      </c>
      <c r="YV13" s="1">
        <v>27.47</v>
      </c>
      <c r="YW13" s="1">
        <v>107.03</v>
      </c>
      <c r="YX13" s="1">
        <v>43.56</v>
      </c>
      <c r="YY13" s="1">
        <v>33.19</v>
      </c>
      <c r="YZ13" s="1">
        <v>112.89</v>
      </c>
      <c r="ZA13" s="1">
        <v>94.93</v>
      </c>
      <c r="ZB13" s="1">
        <v>66.430000000000007</v>
      </c>
      <c r="ZC13" s="1">
        <v>80.05</v>
      </c>
      <c r="ZD13" s="1">
        <v>141.31</v>
      </c>
      <c r="ZE13" s="1">
        <v>63.85</v>
      </c>
      <c r="ZF13" s="1">
        <v>42.89</v>
      </c>
      <c r="ZG13" s="1">
        <v>79.77</v>
      </c>
      <c r="ZH13" s="1">
        <v>107.05</v>
      </c>
      <c r="ZI13" s="1">
        <v>173.64</v>
      </c>
      <c r="ZJ13" s="1">
        <v>100.13</v>
      </c>
      <c r="ZK13" s="1">
        <v>19.059999999999999</v>
      </c>
      <c r="ZL13" s="1">
        <v>112.03</v>
      </c>
      <c r="ZM13" s="1">
        <v>30.14</v>
      </c>
      <c r="ZN13" s="1">
        <v>110.02</v>
      </c>
      <c r="ZO13" s="1">
        <v>75.12</v>
      </c>
      <c r="ZP13" s="1">
        <v>96.78</v>
      </c>
      <c r="ZQ13" s="1">
        <v>209.77</v>
      </c>
      <c r="ZR13" s="1">
        <v>28.4</v>
      </c>
      <c r="ZS13" s="1">
        <v>112.16</v>
      </c>
      <c r="ZT13" s="1">
        <v>104.89</v>
      </c>
      <c r="ZU13" s="1">
        <v>17.579999999999998</v>
      </c>
      <c r="ZV13" s="1">
        <v>139.59</v>
      </c>
      <c r="ZW13" s="1">
        <v>35.15</v>
      </c>
      <c r="ZX13" s="1">
        <v>156.6</v>
      </c>
      <c r="ZY13" s="1">
        <v>169.97</v>
      </c>
      <c r="ZZ13" s="1">
        <v>92.4</v>
      </c>
      <c r="AAA13" s="1">
        <v>71.75</v>
      </c>
      <c r="AAB13" s="1">
        <v>10.28</v>
      </c>
      <c r="AAC13" s="1">
        <v>38.090000000000003</v>
      </c>
      <c r="AAD13" s="1">
        <v>21.29</v>
      </c>
      <c r="AAE13" s="1">
        <v>73.459999999999994</v>
      </c>
      <c r="AAF13" s="1">
        <v>78.73</v>
      </c>
      <c r="AAG13" s="1">
        <v>82.55</v>
      </c>
      <c r="AAH13" s="1">
        <v>123.7</v>
      </c>
      <c r="AAI13" s="1">
        <v>214.01</v>
      </c>
      <c r="AAJ13" s="1">
        <v>65.27</v>
      </c>
      <c r="AAK13" s="1">
        <v>388.88</v>
      </c>
      <c r="AAL13" s="1">
        <v>14.45</v>
      </c>
      <c r="AAM13" s="1">
        <v>19.149999999999999</v>
      </c>
      <c r="AAN13" s="1">
        <v>141.85</v>
      </c>
      <c r="AAO13" s="1">
        <v>74.53</v>
      </c>
      <c r="AAP13" s="1">
        <v>72.34</v>
      </c>
      <c r="AAQ13" s="1">
        <v>151.9</v>
      </c>
      <c r="AAR13" s="1">
        <v>11.43</v>
      </c>
      <c r="AAS13" s="1">
        <v>91.6</v>
      </c>
      <c r="AAT13" s="1">
        <v>134.33000000000001</v>
      </c>
      <c r="AAU13" s="1">
        <v>20.29</v>
      </c>
      <c r="AAV13" s="1">
        <v>111.65</v>
      </c>
      <c r="AAW13" s="1">
        <v>96.85</v>
      </c>
      <c r="AAX13" s="1">
        <v>127.87</v>
      </c>
      <c r="AAY13" s="1">
        <v>185.35</v>
      </c>
      <c r="AAZ13" s="1">
        <v>63.48</v>
      </c>
      <c r="ABA13" s="1">
        <v>304.5</v>
      </c>
      <c r="ABB13" s="1">
        <v>97.27</v>
      </c>
      <c r="ABC13" s="1">
        <v>62.2</v>
      </c>
      <c r="ABD13" s="1">
        <v>12.83</v>
      </c>
      <c r="ABE13" s="1">
        <v>67.09</v>
      </c>
      <c r="ABF13" s="1">
        <v>15.44</v>
      </c>
      <c r="ABG13" s="1">
        <v>86.3</v>
      </c>
      <c r="ABH13" s="1">
        <v>74.5</v>
      </c>
      <c r="ABI13" s="1">
        <v>198.35</v>
      </c>
      <c r="ABJ13" s="1">
        <v>34.409999999999997</v>
      </c>
      <c r="ABK13" s="1">
        <v>6.31</v>
      </c>
      <c r="ABL13" s="1">
        <v>25.82</v>
      </c>
      <c r="ABM13" s="1">
        <v>149.6</v>
      </c>
      <c r="ABN13" s="1">
        <v>47.74</v>
      </c>
      <c r="ABO13" s="1">
        <v>158.5</v>
      </c>
      <c r="ABP13" s="1">
        <v>117.07</v>
      </c>
      <c r="ABQ13" s="1">
        <v>54.97</v>
      </c>
      <c r="ABR13" s="1">
        <v>21.45</v>
      </c>
      <c r="ABS13" s="1">
        <v>41.11</v>
      </c>
      <c r="ABT13" s="1">
        <v>35.71</v>
      </c>
      <c r="ABU13" s="1">
        <v>50.71</v>
      </c>
      <c r="ABV13" s="1">
        <v>41.99</v>
      </c>
      <c r="ABW13" s="1">
        <v>3625.01</v>
      </c>
      <c r="ABX13" s="1">
        <v>40.82</v>
      </c>
      <c r="ABY13" s="1">
        <v>63.07</v>
      </c>
      <c r="ABZ13" s="1">
        <v>38.959063999999998</v>
      </c>
      <c r="ACA13" s="1">
        <v>28.27</v>
      </c>
      <c r="ACB13" s="1">
        <v>77.06</v>
      </c>
      <c r="ACC13" s="1">
        <v>468.15</v>
      </c>
      <c r="ACD13" s="1">
        <v>7.12</v>
      </c>
      <c r="ACE13" s="1">
        <v>14.2</v>
      </c>
      <c r="ACF13" s="1">
        <v>317.41000000000003</v>
      </c>
      <c r="ACG13" s="1">
        <v>70.2</v>
      </c>
      <c r="ACH13" s="1">
        <v>110.2</v>
      </c>
      <c r="ACI13" s="1">
        <v>26.42</v>
      </c>
      <c r="ACJ13" s="1">
        <v>60.82</v>
      </c>
      <c r="ACK13" s="1">
        <v>101.27</v>
      </c>
      <c r="ACL13" s="1">
        <v>27.54</v>
      </c>
      <c r="ACM13" s="1">
        <v>11.65</v>
      </c>
      <c r="ACN13" s="1">
        <v>31.33</v>
      </c>
      <c r="ACO13" s="1">
        <v>77.95</v>
      </c>
      <c r="ACP13" s="1">
        <v>186.43</v>
      </c>
      <c r="ACQ13" s="1">
        <v>27.3</v>
      </c>
      <c r="ACR13" s="1">
        <v>18.899999999999999</v>
      </c>
      <c r="ACS13" s="1">
        <v>102.09</v>
      </c>
      <c r="ACT13" s="1">
        <v>48.21</v>
      </c>
      <c r="ACU13" s="1">
        <v>44.12</v>
      </c>
      <c r="ACV13" s="1">
        <v>57.58</v>
      </c>
      <c r="ACW13" s="1">
        <v>83.59</v>
      </c>
      <c r="ACX13" s="1">
        <v>184.94</v>
      </c>
      <c r="ACY13" s="1">
        <v>209.99</v>
      </c>
      <c r="ACZ13" s="1">
        <v>125.94</v>
      </c>
      <c r="ADA13" s="1">
        <v>87.18</v>
      </c>
      <c r="ADB13" s="1">
        <v>90.44</v>
      </c>
      <c r="ADC13" s="1">
        <v>8.2899999999999991</v>
      </c>
      <c r="ADD13" s="1">
        <v>61.22</v>
      </c>
      <c r="ADE13" s="1">
        <v>117.78</v>
      </c>
      <c r="ADF13" s="1">
        <v>150.77000000000001</v>
      </c>
      <c r="ADG13" s="1">
        <v>57.08</v>
      </c>
      <c r="ADH13" s="1">
        <v>51.61</v>
      </c>
      <c r="ADI13" s="1">
        <v>19.87</v>
      </c>
      <c r="ADJ13" s="1">
        <v>113.35</v>
      </c>
      <c r="ADK13" s="1">
        <v>71.38</v>
      </c>
      <c r="ADL13" s="1">
        <v>22.45</v>
      </c>
      <c r="ADM13" s="1">
        <v>47.07</v>
      </c>
      <c r="ADN13" s="1">
        <v>28.87</v>
      </c>
      <c r="ADO13" s="1">
        <v>86.55</v>
      </c>
      <c r="ADP13" s="1">
        <v>22.25</v>
      </c>
      <c r="ADQ13" s="1">
        <v>215.99</v>
      </c>
      <c r="ADR13" s="1">
        <v>102.4</v>
      </c>
      <c r="ADS13" s="1">
        <v>10.93</v>
      </c>
      <c r="ADT13" s="1">
        <v>145.86000000000001</v>
      </c>
      <c r="ADU13" s="1">
        <v>84.37</v>
      </c>
      <c r="ADV13" s="1">
        <v>32.29</v>
      </c>
      <c r="ADW13" s="1">
        <v>173.29</v>
      </c>
      <c r="ADX13" s="1">
        <v>20.100000000000001</v>
      </c>
      <c r="ADY13" s="1">
        <v>74.489999999999995</v>
      </c>
      <c r="ADZ13" s="1">
        <v>33.42</v>
      </c>
      <c r="AEA13" s="1">
        <v>63.08</v>
      </c>
      <c r="AEB13" s="1">
        <v>87.6</v>
      </c>
      <c r="AEC13" s="1">
        <v>25.53</v>
      </c>
      <c r="AED13" s="1">
        <v>62.3</v>
      </c>
      <c r="AEE13" s="1">
        <v>39.6</v>
      </c>
      <c r="AEF13" s="1">
        <v>355.52</v>
      </c>
      <c r="AEG13" s="1">
        <v>30.51</v>
      </c>
      <c r="AEH13" s="1">
        <v>243.22</v>
      </c>
      <c r="AEI13" s="1">
        <v>89.58</v>
      </c>
      <c r="AEJ13" s="1">
        <v>195.97</v>
      </c>
      <c r="AEK13" s="1">
        <v>36.67</v>
      </c>
      <c r="AEL13" s="1">
        <v>38.36</v>
      </c>
      <c r="AEM13" s="1">
        <v>15.38</v>
      </c>
      <c r="AEN13" s="1">
        <v>262.55</v>
      </c>
      <c r="AEO13" s="1">
        <v>88.65</v>
      </c>
      <c r="AEP13" s="1">
        <v>116.41</v>
      </c>
      <c r="AEQ13" s="1">
        <v>94.84</v>
      </c>
      <c r="AER13" s="1">
        <v>55.01</v>
      </c>
      <c r="AES13" s="1">
        <v>124.74</v>
      </c>
      <c r="AET13" s="1">
        <v>55.145000000000003</v>
      </c>
      <c r="AEU13" s="1">
        <v>47.95</v>
      </c>
      <c r="AEV13" s="1">
        <v>84.29</v>
      </c>
      <c r="AEW13" s="1">
        <v>239.05</v>
      </c>
      <c r="AEX13" s="1">
        <v>67.92</v>
      </c>
      <c r="AEY13" s="1">
        <v>36.950000000000003</v>
      </c>
      <c r="AEZ13" s="1">
        <v>50.53</v>
      </c>
      <c r="AFA13" s="1">
        <v>55.12</v>
      </c>
      <c r="AFB13" s="1">
        <v>37.22</v>
      </c>
      <c r="AFC13" s="1">
        <v>55.57</v>
      </c>
      <c r="AFD13" s="1">
        <v>51.15</v>
      </c>
      <c r="AFE13" s="1">
        <v>43.28</v>
      </c>
      <c r="AFF13" s="1">
        <v>25.862058999999999</v>
      </c>
      <c r="AFG13" s="1">
        <v>110.13</v>
      </c>
      <c r="AFH13" s="1">
        <v>76.27</v>
      </c>
      <c r="AFI13" s="1">
        <v>126.89</v>
      </c>
      <c r="AFJ13" s="1">
        <v>88.63</v>
      </c>
      <c r="AFK13" s="1">
        <v>290.54000000000002</v>
      </c>
      <c r="AFL13" s="1">
        <v>63.72</v>
      </c>
      <c r="AFM13" s="1">
        <v>35.090000000000003</v>
      </c>
      <c r="AFN13" s="1">
        <v>99.47</v>
      </c>
      <c r="AFO13" s="1">
        <v>63.06</v>
      </c>
      <c r="AFP13" s="1">
        <v>133.47999999999999</v>
      </c>
      <c r="AFQ13" s="1">
        <v>85.01</v>
      </c>
      <c r="AFR13" s="1">
        <v>15.65</v>
      </c>
      <c r="AFS13" s="1">
        <v>84</v>
      </c>
      <c r="AFT13" s="1">
        <v>29.75</v>
      </c>
      <c r="AFU13" s="1">
        <v>104.54</v>
      </c>
      <c r="AFV13" s="1">
        <v>69.739999999999995</v>
      </c>
      <c r="AFW13" s="1">
        <v>250.29</v>
      </c>
      <c r="AFX13" s="1">
        <v>18.64</v>
      </c>
      <c r="AFY13" s="1">
        <v>20.079999999999998</v>
      </c>
      <c r="AFZ13" s="1">
        <v>87.8</v>
      </c>
      <c r="AGA13" s="1">
        <v>95.89</v>
      </c>
      <c r="AGB13" s="1">
        <v>40.450000000000003</v>
      </c>
      <c r="AGC13" s="1">
        <v>53.09</v>
      </c>
      <c r="AGD13" s="1">
        <v>54.64</v>
      </c>
      <c r="AGE13" s="1">
        <v>356.78</v>
      </c>
      <c r="AGF13" s="1">
        <v>124.04</v>
      </c>
      <c r="AGG13" s="1">
        <v>283.63</v>
      </c>
      <c r="AGH13" s="1">
        <v>325.07</v>
      </c>
      <c r="AGI13" s="1">
        <v>21.42</v>
      </c>
      <c r="AGJ13" s="1">
        <v>262.67</v>
      </c>
      <c r="AGK13" s="1">
        <v>20.440000000000001</v>
      </c>
      <c r="AGL13" s="1">
        <v>35.159999999999997</v>
      </c>
      <c r="AGM13" s="1">
        <v>156.99</v>
      </c>
      <c r="AGN13" s="1">
        <v>27.49</v>
      </c>
      <c r="AGO13" s="1">
        <v>123.3</v>
      </c>
      <c r="AGP13" s="1">
        <v>44.25</v>
      </c>
      <c r="AGQ13" s="1">
        <v>167.1</v>
      </c>
      <c r="AGR13" s="1">
        <v>53.55</v>
      </c>
      <c r="AGS13" s="1">
        <v>31.56</v>
      </c>
      <c r="AGT13" s="1">
        <v>43.12</v>
      </c>
      <c r="AGU13" s="1">
        <v>43.75</v>
      </c>
      <c r="AGV13" s="1">
        <v>123.39</v>
      </c>
      <c r="AGW13" s="1">
        <v>133.88999999999999</v>
      </c>
      <c r="AGX13" s="1">
        <v>146.57</v>
      </c>
      <c r="AGY13" s="1">
        <v>109.73</v>
      </c>
      <c r="AGZ13" s="1">
        <v>101.66</v>
      </c>
      <c r="AHA13" s="1">
        <v>104.61</v>
      </c>
      <c r="AHB13" s="1">
        <v>7.61</v>
      </c>
      <c r="AHC13" s="1">
        <v>89.65</v>
      </c>
      <c r="AHD13" s="1">
        <v>33.200000000000003</v>
      </c>
      <c r="AHE13" s="1">
        <v>29.64</v>
      </c>
      <c r="AHF13" s="1">
        <v>20.97</v>
      </c>
      <c r="AHG13" s="1">
        <v>20.95</v>
      </c>
      <c r="AHH13" s="1">
        <v>116.31</v>
      </c>
      <c r="AHI13" s="1">
        <v>108.87</v>
      </c>
      <c r="AHJ13" s="1">
        <v>138.4</v>
      </c>
      <c r="AHK13" s="1">
        <v>154.32</v>
      </c>
      <c r="AHL13" s="1">
        <v>75.680000000000007</v>
      </c>
      <c r="AHM13" s="1">
        <v>48.17</v>
      </c>
      <c r="AHN13" s="1">
        <v>121.5</v>
      </c>
      <c r="AHO13" s="1">
        <v>161.31</v>
      </c>
      <c r="AHP13" s="1">
        <v>178.34</v>
      </c>
      <c r="AHQ13" s="1">
        <v>36.71</v>
      </c>
      <c r="AHR13" s="1">
        <v>23.25</v>
      </c>
      <c r="AHS13" s="1">
        <v>58.91</v>
      </c>
      <c r="AHT13" s="1">
        <v>71.27</v>
      </c>
      <c r="AHU13" s="1">
        <v>22.18</v>
      </c>
      <c r="AHV13" s="1">
        <v>54.97</v>
      </c>
      <c r="AHW13" s="1">
        <v>149.5</v>
      </c>
      <c r="AHX13" s="1">
        <v>112.87</v>
      </c>
      <c r="AHY13" s="1">
        <v>56.27</v>
      </c>
      <c r="AHZ13" s="1">
        <v>193.15</v>
      </c>
      <c r="AIA13" s="1">
        <v>70.38</v>
      </c>
      <c r="AIB13" s="1">
        <v>117.08</v>
      </c>
      <c r="AIC13" s="1">
        <v>63.45</v>
      </c>
      <c r="AID13" s="1">
        <v>21.36</v>
      </c>
      <c r="AIE13" s="1">
        <v>60.3</v>
      </c>
      <c r="AIF13" s="1">
        <v>305.07</v>
      </c>
      <c r="AIG13" s="1">
        <v>148.21</v>
      </c>
      <c r="AIH13" s="1">
        <v>56.57</v>
      </c>
      <c r="AII13" s="1">
        <v>68.7</v>
      </c>
      <c r="AIJ13" s="1">
        <v>66.67</v>
      </c>
      <c r="AIK13" s="1">
        <v>17.72</v>
      </c>
      <c r="AIL13" s="1">
        <v>199.37</v>
      </c>
      <c r="AIM13" s="1">
        <v>55.94</v>
      </c>
      <c r="AIN13" s="1">
        <v>2.56</v>
      </c>
      <c r="AIO13" s="1">
        <v>124.51</v>
      </c>
      <c r="AIP13" s="1">
        <v>85.96</v>
      </c>
      <c r="AIQ13" s="1">
        <v>48.06</v>
      </c>
      <c r="AIR13" s="1">
        <v>146.19999999999999</v>
      </c>
      <c r="AIS13" s="1">
        <v>91.75</v>
      </c>
      <c r="AIT13" s="1">
        <v>28.39</v>
      </c>
      <c r="AIU13" s="1">
        <v>95.97</v>
      </c>
      <c r="AIV13" s="1">
        <v>99.71</v>
      </c>
      <c r="AIW13" s="1">
        <v>65.33</v>
      </c>
      <c r="AIX13" s="1">
        <v>17.940000000000001</v>
      </c>
      <c r="AIY13" s="1">
        <v>78.56</v>
      </c>
      <c r="AIZ13" s="1">
        <v>30.03</v>
      </c>
      <c r="AJA13" s="1">
        <v>55.09</v>
      </c>
      <c r="AJB13" s="1">
        <v>69.55</v>
      </c>
      <c r="AJC13" s="1">
        <v>180.98</v>
      </c>
      <c r="AJD13" s="1">
        <v>117.72</v>
      </c>
      <c r="AJE13" s="1">
        <v>88.23</v>
      </c>
      <c r="AJF13" s="1">
        <v>932.94</v>
      </c>
      <c r="AJG13" s="1">
        <v>37.49</v>
      </c>
      <c r="AJH13" s="1">
        <v>19.3</v>
      </c>
      <c r="AJI13" s="1">
        <v>34.49</v>
      </c>
      <c r="AJJ13" s="1">
        <v>40.71</v>
      </c>
      <c r="AJK13" s="1">
        <v>134.94</v>
      </c>
      <c r="AJL13" s="1">
        <v>28.73</v>
      </c>
      <c r="AJM13" s="1">
        <v>89.17</v>
      </c>
      <c r="AJN13" s="1">
        <v>48.59</v>
      </c>
      <c r="AJO13" s="1">
        <v>76.11</v>
      </c>
      <c r="AJP13" s="1">
        <v>10.45</v>
      </c>
      <c r="AJQ13" s="1">
        <v>83.13</v>
      </c>
      <c r="AJR13" s="1">
        <v>110.83</v>
      </c>
      <c r="AJS13" s="1">
        <v>38.75</v>
      </c>
      <c r="AJT13" s="1">
        <v>27.4</v>
      </c>
      <c r="AJU13" s="1">
        <v>80.02</v>
      </c>
      <c r="AJV13" s="1">
        <v>624.77</v>
      </c>
      <c r="AJW13" s="1">
        <v>88.33</v>
      </c>
      <c r="AJX13" s="1">
        <v>32.47</v>
      </c>
      <c r="AJY13" s="1">
        <v>47.53</v>
      </c>
      <c r="AJZ13" s="1">
        <v>34.64</v>
      </c>
      <c r="AKA13" s="1">
        <v>126.19</v>
      </c>
      <c r="AKB13" s="1">
        <v>174.69</v>
      </c>
      <c r="AKC13" s="1">
        <v>70.67</v>
      </c>
      <c r="AKD13" s="1">
        <v>47.08</v>
      </c>
      <c r="AKE13" s="1">
        <v>52.25</v>
      </c>
      <c r="AKF13" s="1">
        <v>4.03</v>
      </c>
      <c r="AKG13" s="1">
        <v>88.79</v>
      </c>
    </row>
    <row r="14" spans="1:969" ht="15" customHeight="1" x14ac:dyDescent="0.25">
      <c r="A14" s="2" t="str">
        <v>09/13/2018</v>
      </c>
      <c r="B14" s="3">
        <v>69.33</v>
      </c>
      <c r="C14" s="1">
        <v>41.77</v>
      </c>
      <c r="D14" s="1">
        <v>39.479999999999997</v>
      </c>
      <c r="E14" s="1">
        <v>166.73</v>
      </c>
      <c r="F14" s="1">
        <v>226.41</v>
      </c>
      <c r="G14" s="1">
        <v>96.33</v>
      </c>
      <c r="H14" s="1">
        <v>85.93</v>
      </c>
      <c r="I14" s="1">
        <v>390.94</v>
      </c>
      <c r="J14" s="1">
        <v>68.5</v>
      </c>
      <c r="K14" s="1">
        <v>42.46</v>
      </c>
      <c r="L14" s="1">
        <v>30.35</v>
      </c>
      <c r="M14" s="1">
        <v>36.28</v>
      </c>
      <c r="N14" s="1">
        <v>32.31</v>
      </c>
      <c r="O14" s="1">
        <v>172.07</v>
      </c>
      <c r="P14" s="1">
        <v>268.52</v>
      </c>
      <c r="Q14" s="1">
        <v>92.4</v>
      </c>
      <c r="R14" s="1">
        <v>50</v>
      </c>
      <c r="S14" s="1">
        <v>42.2</v>
      </c>
      <c r="T14" s="1">
        <v>146.91999999999999</v>
      </c>
      <c r="U14" s="1">
        <v>243.36</v>
      </c>
      <c r="V14" s="1">
        <v>151.38</v>
      </c>
      <c r="W14" s="1">
        <v>65.709999999999994</v>
      </c>
      <c r="X14" s="1">
        <v>72.97</v>
      </c>
      <c r="Y14" s="1">
        <v>13.45</v>
      </c>
      <c r="Z14" s="1">
        <v>203.03</v>
      </c>
      <c r="AA14" s="1">
        <v>111.22</v>
      </c>
      <c r="AB14" s="1">
        <v>46.7</v>
      </c>
      <c r="AC14" s="1">
        <v>58.79</v>
      </c>
      <c r="AD14" s="1">
        <v>74.510000000000005</v>
      </c>
      <c r="AE14" s="1">
        <v>190.08</v>
      </c>
      <c r="AF14" s="1">
        <v>18.95</v>
      </c>
      <c r="AG14" s="1">
        <v>40.35</v>
      </c>
      <c r="AH14" s="1">
        <v>49.85</v>
      </c>
      <c r="AI14" s="1">
        <v>41.3</v>
      </c>
      <c r="AJ14" s="1">
        <v>52.67</v>
      </c>
      <c r="AK14" s="1">
        <v>44.59</v>
      </c>
      <c r="AL14" s="1">
        <v>102.56</v>
      </c>
      <c r="AM14" s="1">
        <v>74.62</v>
      </c>
      <c r="AN14" s="1">
        <v>76.16</v>
      </c>
      <c r="AO14" s="1">
        <v>45.13</v>
      </c>
      <c r="AP14" s="1">
        <v>100.61</v>
      </c>
      <c r="AQ14" s="1">
        <v>379.64</v>
      </c>
      <c r="AR14" s="1">
        <v>68.42</v>
      </c>
      <c r="AS14" s="1">
        <v>39.700000000000003</v>
      </c>
      <c r="AT14" s="1">
        <v>99.05</v>
      </c>
      <c r="AU14" s="1">
        <v>89.34</v>
      </c>
      <c r="AV14" s="1">
        <v>26.55</v>
      </c>
      <c r="AW14" s="1">
        <v>94.96</v>
      </c>
      <c r="AX14" s="1">
        <v>51.39</v>
      </c>
      <c r="AY14" s="1">
        <v>119.05</v>
      </c>
      <c r="AZ14" s="1">
        <v>38.89</v>
      </c>
      <c r="BA14" s="1">
        <v>64.040000000000006</v>
      </c>
      <c r="BB14" s="1">
        <v>30.48</v>
      </c>
      <c r="BC14" s="1">
        <v>80.69</v>
      </c>
      <c r="BD14" s="1">
        <v>140.69999999999999</v>
      </c>
      <c r="BE14" s="1">
        <v>202.93</v>
      </c>
      <c r="BF14" s="1">
        <v>22.63</v>
      </c>
      <c r="BG14" s="1">
        <v>143.37</v>
      </c>
      <c r="BH14" s="1">
        <v>148.72</v>
      </c>
      <c r="BI14" s="1">
        <v>54.76</v>
      </c>
      <c r="BJ14" s="1">
        <v>1989.87</v>
      </c>
      <c r="BK14" s="1">
        <v>43.81</v>
      </c>
      <c r="BL14" s="1">
        <v>127.72</v>
      </c>
      <c r="BM14" s="1">
        <v>270.06</v>
      </c>
      <c r="BN14" s="1">
        <v>188.5</v>
      </c>
      <c r="BO14" s="1">
        <v>270.33999999999997</v>
      </c>
      <c r="BP14" s="1">
        <v>151.41</v>
      </c>
      <c r="BQ14" s="1">
        <v>59.07</v>
      </c>
      <c r="BR14" s="1">
        <v>44.54</v>
      </c>
      <c r="BS14" s="1">
        <v>62.44</v>
      </c>
      <c r="BT14" s="1">
        <v>167.63</v>
      </c>
      <c r="BU14" s="1">
        <v>96.99</v>
      </c>
      <c r="BV14" s="1">
        <v>17.71</v>
      </c>
      <c r="BW14" s="1">
        <v>86.07</v>
      </c>
      <c r="BX14" s="1">
        <v>18.53</v>
      </c>
      <c r="BY14" s="1">
        <v>16.2</v>
      </c>
      <c r="BZ14" s="1">
        <v>128.02000000000001</v>
      </c>
      <c r="CA14" s="1">
        <v>41.97</v>
      </c>
      <c r="CB14" s="1">
        <v>22.5</v>
      </c>
      <c r="CC14" s="1">
        <v>26.49</v>
      </c>
      <c r="CD14" s="1">
        <v>76.290000000000006</v>
      </c>
      <c r="CE14" s="1">
        <v>26.3</v>
      </c>
      <c r="CF14" s="1">
        <v>84.6</v>
      </c>
      <c r="CG14" s="1">
        <v>50.2</v>
      </c>
      <c r="CH14" s="1">
        <v>145.81</v>
      </c>
      <c r="CI14" s="1">
        <v>94.5</v>
      </c>
      <c r="CJ14" s="1">
        <v>110.82</v>
      </c>
      <c r="CK14" s="1">
        <v>80.430000000000007</v>
      </c>
      <c r="CL14" s="1">
        <v>185.72</v>
      </c>
      <c r="CM14" s="1">
        <v>235.42</v>
      </c>
      <c r="CN14" s="1">
        <v>47.57</v>
      </c>
      <c r="CO14" s="1">
        <v>108.49</v>
      </c>
      <c r="CP14" s="1">
        <v>71.95</v>
      </c>
      <c r="CQ14" s="1">
        <v>89.28</v>
      </c>
      <c r="CR14" s="1">
        <v>108.66</v>
      </c>
      <c r="CS14" s="1">
        <v>56.94</v>
      </c>
      <c r="CT14" s="1">
        <v>29.23</v>
      </c>
      <c r="CU14" s="1">
        <v>158.12</v>
      </c>
      <c r="CV14" s="1">
        <v>765.3</v>
      </c>
      <c r="CW14" s="1">
        <v>117.17</v>
      </c>
      <c r="CX14" s="1">
        <v>355.46</v>
      </c>
      <c r="CY14" s="1">
        <v>30.14</v>
      </c>
      <c r="CZ14" s="1">
        <v>51.9</v>
      </c>
      <c r="DA14" s="1">
        <v>77.13</v>
      </c>
      <c r="DB14" s="1">
        <v>49.96</v>
      </c>
      <c r="DC14" s="1">
        <v>78.56</v>
      </c>
      <c r="DD14" s="1">
        <v>68.77</v>
      </c>
      <c r="DE14" s="1">
        <v>16.420000000000002</v>
      </c>
      <c r="DF14" s="1">
        <v>261</v>
      </c>
      <c r="DG14" s="1">
        <v>31.33</v>
      </c>
      <c r="DH14" s="1">
        <v>49</v>
      </c>
      <c r="DI14" s="1">
        <v>50.76</v>
      </c>
      <c r="DJ14" s="1">
        <v>50.27</v>
      </c>
      <c r="DK14" s="1">
        <v>116.51</v>
      </c>
      <c r="DL14" s="1">
        <v>63.68</v>
      </c>
      <c r="DM14" s="1">
        <v>7.4311476000000001</v>
      </c>
      <c r="DN14" s="1">
        <v>40.79</v>
      </c>
      <c r="DO14" s="1">
        <v>32.28</v>
      </c>
      <c r="DP14" s="1">
        <v>340.58</v>
      </c>
      <c r="DQ14" s="1">
        <v>307.55</v>
      </c>
      <c r="DR14" s="1">
        <v>51.22</v>
      </c>
      <c r="DS14" s="1">
        <v>53.7</v>
      </c>
      <c r="DT14" s="1">
        <v>1882.61</v>
      </c>
      <c r="DU14" s="1">
        <v>37.630000000000003</v>
      </c>
      <c r="DV14" s="1">
        <v>468.98</v>
      </c>
      <c r="DW14" s="1">
        <v>43.81</v>
      </c>
      <c r="DX14" s="1">
        <v>148.44999999999999</v>
      </c>
      <c r="DY14" s="1">
        <v>99.57</v>
      </c>
      <c r="DZ14" s="1">
        <v>49.48</v>
      </c>
      <c r="EA14" s="1">
        <v>60.79</v>
      </c>
      <c r="EB14" s="1">
        <v>81.72</v>
      </c>
      <c r="EC14" s="1">
        <v>103.06</v>
      </c>
      <c r="ED14" s="1">
        <v>50.42</v>
      </c>
      <c r="EE14" s="1">
        <v>136.86000000000001</v>
      </c>
      <c r="EF14" s="1">
        <v>214.89</v>
      </c>
      <c r="EG14" s="1">
        <v>35.619999999999997</v>
      </c>
      <c r="EH14" s="1">
        <v>31.34</v>
      </c>
      <c r="EI14" s="1">
        <v>18.07</v>
      </c>
      <c r="EJ14" s="1">
        <v>37.619999999999997</v>
      </c>
      <c r="EK14" s="1">
        <v>166.08</v>
      </c>
      <c r="EL14" s="1">
        <v>44.33</v>
      </c>
      <c r="EM14" s="1">
        <v>62.2</v>
      </c>
      <c r="EN14" s="1">
        <v>127.54</v>
      </c>
      <c r="EO14" s="1">
        <v>70.150000000000006</v>
      </c>
      <c r="EP14" s="1">
        <v>43.95</v>
      </c>
      <c r="EQ14" s="1">
        <v>860.72</v>
      </c>
      <c r="ER14" s="1">
        <v>443.99</v>
      </c>
      <c r="ES14" s="1">
        <v>37.979999999999997</v>
      </c>
      <c r="ET14" s="1">
        <v>52.94</v>
      </c>
      <c r="EU14" s="1">
        <v>127.78</v>
      </c>
      <c r="EV14" s="1">
        <v>145.54</v>
      </c>
      <c r="EW14" s="1">
        <v>136.27000000000001</v>
      </c>
      <c r="EX14" s="1">
        <v>104.07</v>
      </c>
      <c r="EY14" s="1">
        <v>46.45</v>
      </c>
      <c r="EZ14" s="1">
        <v>56.21</v>
      </c>
      <c r="FA14" s="1">
        <v>65.76191</v>
      </c>
      <c r="FB14" s="1">
        <v>62.61</v>
      </c>
      <c r="FC14" s="1">
        <v>39.83</v>
      </c>
      <c r="FD14" s="1">
        <v>112.5</v>
      </c>
      <c r="FE14" s="1">
        <v>44.83</v>
      </c>
      <c r="FF14" s="1">
        <v>62.7</v>
      </c>
      <c r="FG14" s="1">
        <v>21.05</v>
      </c>
      <c r="FH14" s="1">
        <v>62.83</v>
      </c>
      <c r="FI14" s="1">
        <v>46.31</v>
      </c>
      <c r="FJ14" s="1">
        <v>89.41</v>
      </c>
      <c r="FK14" s="1">
        <v>113.18</v>
      </c>
      <c r="FL14" s="1">
        <v>88.74</v>
      </c>
      <c r="FM14" s="1">
        <v>65.180000000000007</v>
      </c>
      <c r="FN14" s="1">
        <v>51.3</v>
      </c>
      <c r="FO14" s="1">
        <v>39.770000000000003</v>
      </c>
      <c r="FP14" s="1">
        <v>107.21</v>
      </c>
      <c r="FQ14" s="1">
        <v>35.21</v>
      </c>
      <c r="FR14" s="1">
        <v>55.53</v>
      </c>
      <c r="FS14" s="1">
        <v>59.45</v>
      </c>
      <c r="FT14" s="1">
        <v>318.47000000000003</v>
      </c>
      <c r="FU14" s="1">
        <v>80.75</v>
      </c>
      <c r="FV14" s="1">
        <v>4.01</v>
      </c>
      <c r="FW14" s="1">
        <v>98.53</v>
      </c>
      <c r="FX14" s="1">
        <v>319.20999999999998</v>
      </c>
      <c r="FY14" s="1">
        <v>193.21</v>
      </c>
      <c r="FZ14" s="1">
        <v>18.88</v>
      </c>
      <c r="GA14" s="1">
        <v>76.900000000000006</v>
      </c>
      <c r="GB14" s="1">
        <v>53.2</v>
      </c>
      <c r="GC14" s="1">
        <v>68.16</v>
      </c>
      <c r="GD14" s="1">
        <v>50.75</v>
      </c>
      <c r="GE14" s="1">
        <v>69.47</v>
      </c>
      <c r="GF14" s="1">
        <v>6.21</v>
      </c>
      <c r="GG14" s="1">
        <v>59.85</v>
      </c>
      <c r="GH14" s="1">
        <v>151.21</v>
      </c>
      <c r="GI14" s="1">
        <v>93.01</v>
      </c>
      <c r="GJ14" s="1">
        <v>37.04</v>
      </c>
      <c r="GK14" s="1">
        <v>96.45</v>
      </c>
      <c r="GL14" s="1">
        <v>172.31</v>
      </c>
      <c r="GM14" s="1">
        <v>495.94</v>
      </c>
      <c r="GN14" s="1">
        <v>142.26</v>
      </c>
      <c r="GO14" s="1">
        <v>50.69</v>
      </c>
      <c r="GP14" s="1">
        <v>45.28</v>
      </c>
      <c r="GQ14" s="1">
        <v>144.93</v>
      </c>
      <c r="GR14" s="1">
        <v>23.13</v>
      </c>
      <c r="GS14" s="1">
        <v>38.380000000000003</v>
      </c>
      <c r="GT14" s="1">
        <v>28.78</v>
      </c>
      <c r="GU14" s="1">
        <v>14.7</v>
      </c>
      <c r="GV14" s="1">
        <v>97</v>
      </c>
      <c r="GW14" s="1">
        <v>22.07</v>
      </c>
      <c r="GX14" s="1">
        <v>179.36</v>
      </c>
      <c r="GY14" s="1">
        <v>139.66</v>
      </c>
      <c r="GZ14" s="1">
        <v>92.07</v>
      </c>
      <c r="HA14" s="1">
        <v>30.83</v>
      </c>
      <c r="HB14" s="1">
        <v>68.510000000000005</v>
      </c>
      <c r="HC14" s="1">
        <v>265.32</v>
      </c>
      <c r="HD14" s="1">
        <v>72.55</v>
      </c>
      <c r="HE14" s="1">
        <v>117.12</v>
      </c>
      <c r="HF14" s="1">
        <v>241.27</v>
      </c>
      <c r="HG14" s="1">
        <v>12.28</v>
      </c>
      <c r="HH14" s="1">
        <v>76.900000000000006</v>
      </c>
      <c r="HI14" s="1">
        <v>41.13</v>
      </c>
      <c r="HJ14" s="1">
        <v>66.03</v>
      </c>
      <c r="HK14" s="1">
        <v>94.89</v>
      </c>
      <c r="HL14" s="1">
        <v>95.01</v>
      </c>
      <c r="HM14" s="1">
        <v>95.75</v>
      </c>
      <c r="HN14" s="1">
        <v>130.94999999999999</v>
      </c>
      <c r="HO14" s="1">
        <v>158.18</v>
      </c>
      <c r="HP14" s="1">
        <v>47.24</v>
      </c>
      <c r="HQ14" s="1">
        <v>438.49</v>
      </c>
      <c r="HR14" s="1">
        <v>127.75</v>
      </c>
      <c r="HS14" s="1">
        <v>73.180000000000007</v>
      </c>
      <c r="HT14" s="1">
        <v>213.37</v>
      </c>
      <c r="HU14" s="1">
        <v>22.65</v>
      </c>
      <c r="HV14" s="1">
        <v>42.76</v>
      </c>
      <c r="HW14" s="1">
        <v>77.2</v>
      </c>
      <c r="HX14" s="1">
        <v>112.09</v>
      </c>
      <c r="HY14" s="1">
        <v>30.38</v>
      </c>
      <c r="HZ14" s="1">
        <v>77.08</v>
      </c>
      <c r="IA14" s="1">
        <v>116.3</v>
      </c>
      <c r="IB14" s="1">
        <v>138.22999999999999</v>
      </c>
      <c r="IC14" s="1">
        <v>141.83000000000001</v>
      </c>
      <c r="ID14" s="1">
        <v>23.5</v>
      </c>
      <c r="IE14" s="1">
        <v>15.42</v>
      </c>
      <c r="IF14" s="1">
        <v>10.45</v>
      </c>
      <c r="IG14" s="1">
        <v>72.180000000000007</v>
      </c>
      <c r="IH14" s="1">
        <v>57.82</v>
      </c>
      <c r="II14" s="1">
        <v>116.16</v>
      </c>
      <c r="IJ14" s="1">
        <v>57.44</v>
      </c>
      <c r="IK14" s="1">
        <v>148.87</v>
      </c>
      <c r="IL14" s="1">
        <v>38.74</v>
      </c>
      <c r="IM14" s="1">
        <v>77.099999999999994</v>
      </c>
      <c r="IN14" s="1">
        <v>109.53</v>
      </c>
      <c r="IO14" s="1">
        <v>108.17</v>
      </c>
      <c r="IP14" s="1">
        <v>42.66</v>
      </c>
      <c r="IQ14" s="1">
        <v>107.42</v>
      </c>
      <c r="IR14" s="1">
        <v>110.67</v>
      </c>
      <c r="IS14" s="1">
        <v>31.84</v>
      </c>
      <c r="IT14" s="1">
        <v>29.22</v>
      </c>
      <c r="IU14" s="1">
        <v>36.51</v>
      </c>
      <c r="IV14" s="1">
        <v>37.18</v>
      </c>
      <c r="IW14" s="1">
        <v>70.97</v>
      </c>
      <c r="IX14" s="1">
        <v>122.66</v>
      </c>
      <c r="IY14" s="1">
        <v>84.41</v>
      </c>
      <c r="IZ14" s="1">
        <v>144.04</v>
      </c>
      <c r="JA14" s="1">
        <v>76.02</v>
      </c>
      <c r="JB14" s="1">
        <v>88</v>
      </c>
      <c r="JC14" s="1">
        <v>66.13</v>
      </c>
      <c r="JD14" s="1">
        <v>284.83999999999997</v>
      </c>
      <c r="JE14" s="1">
        <v>28.85</v>
      </c>
      <c r="JF14" s="1">
        <v>118.85</v>
      </c>
      <c r="JG14" s="1">
        <v>113.76</v>
      </c>
      <c r="JH14" s="1">
        <v>82.15</v>
      </c>
      <c r="JI14" s="1">
        <v>71.33</v>
      </c>
      <c r="JJ14" s="1">
        <v>97.35</v>
      </c>
      <c r="JK14" s="1">
        <v>40.880000000000003</v>
      </c>
      <c r="JL14" s="1">
        <v>68.92</v>
      </c>
      <c r="JM14" s="1">
        <v>92.54</v>
      </c>
      <c r="JN14" s="1">
        <v>145</v>
      </c>
      <c r="JO14" s="1">
        <v>113.84</v>
      </c>
      <c r="JP14" s="1">
        <v>34.44</v>
      </c>
      <c r="JQ14" s="1">
        <v>156.54</v>
      </c>
      <c r="JR14" s="1">
        <v>80.75</v>
      </c>
      <c r="JS14" s="1">
        <v>101.66</v>
      </c>
      <c r="JT14" s="1">
        <v>135.9</v>
      </c>
      <c r="JU14" s="1">
        <v>75.55</v>
      </c>
      <c r="JV14" s="1">
        <v>80.52</v>
      </c>
      <c r="JW14" s="1">
        <v>68.41</v>
      </c>
      <c r="JX14" s="1">
        <v>140.13</v>
      </c>
      <c r="JY14" s="1">
        <v>96.53</v>
      </c>
      <c r="JZ14" s="1">
        <v>96.92</v>
      </c>
      <c r="KA14" s="1">
        <v>77.75</v>
      </c>
      <c r="KB14" s="1">
        <v>62.72</v>
      </c>
      <c r="KC14" s="1">
        <v>116.62</v>
      </c>
      <c r="KD14" s="1">
        <v>139.94</v>
      </c>
      <c r="KE14" s="1">
        <v>70.31</v>
      </c>
      <c r="KF14" s="1">
        <v>32.24</v>
      </c>
      <c r="KG14" s="1">
        <v>443.84</v>
      </c>
      <c r="KH14" s="1">
        <v>68.14</v>
      </c>
      <c r="KI14" s="1">
        <v>26.014095000000001</v>
      </c>
      <c r="KJ14" s="1">
        <v>127.74</v>
      </c>
      <c r="KK14" s="1">
        <v>63.61</v>
      </c>
      <c r="KL14" s="1">
        <v>17.059999999999999</v>
      </c>
      <c r="KM14" s="1">
        <v>91.32</v>
      </c>
      <c r="KN14" s="1">
        <v>248.28</v>
      </c>
      <c r="KO14" s="1">
        <v>53.51</v>
      </c>
      <c r="KP14" s="1">
        <v>86.7</v>
      </c>
      <c r="KQ14" s="1">
        <v>84.22</v>
      </c>
      <c r="KR14" s="1">
        <v>52.32</v>
      </c>
      <c r="KS14" s="1">
        <v>103.55</v>
      </c>
      <c r="KT14" s="1">
        <v>58.1</v>
      </c>
      <c r="KU14" s="1">
        <v>145.88999999999999</v>
      </c>
      <c r="KV14" s="1">
        <v>61.68</v>
      </c>
      <c r="KW14" s="1">
        <v>76.760000000000005</v>
      </c>
      <c r="KX14" s="1">
        <v>44.44</v>
      </c>
      <c r="KY14" s="1">
        <v>16.71</v>
      </c>
      <c r="KZ14" s="1">
        <v>87.98</v>
      </c>
      <c r="LA14" s="1">
        <v>74.25</v>
      </c>
      <c r="LB14" s="1">
        <v>130.41</v>
      </c>
      <c r="LC14" s="1">
        <v>90.03</v>
      </c>
      <c r="LD14" s="1">
        <v>9.3699999999999992</v>
      </c>
      <c r="LE14" s="1">
        <v>54.81</v>
      </c>
      <c r="LF14" s="1">
        <v>118.81</v>
      </c>
      <c r="LG14" s="1">
        <v>59</v>
      </c>
      <c r="LH14" s="1">
        <v>161.36000000000001</v>
      </c>
      <c r="LI14" s="1">
        <v>55.08</v>
      </c>
      <c r="LJ14" s="1">
        <v>25.12</v>
      </c>
      <c r="LK14" s="1">
        <v>463.34</v>
      </c>
      <c r="LL14" s="1">
        <v>13.58</v>
      </c>
      <c r="LM14" s="1">
        <v>25.74</v>
      </c>
      <c r="LN14" s="1">
        <v>234.18</v>
      </c>
      <c r="LO14" s="1">
        <v>253.17</v>
      </c>
      <c r="LP14" s="1">
        <v>37.79</v>
      </c>
      <c r="LQ14" s="1">
        <v>16.22</v>
      </c>
      <c r="LR14" s="1">
        <v>192.27</v>
      </c>
      <c r="LS14" s="1">
        <v>27.54</v>
      </c>
      <c r="LT14" s="1">
        <v>17.649999999999999</v>
      </c>
      <c r="LU14" s="1">
        <v>237.51</v>
      </c>
      <c r="LV14" s="1">
        <v>110.05</v>
      </c>
      <c r="LW14" s="1">
        <v>81.09</v>
      </c>
      <c r="LX14" s="1">
        <v>28.77</v>
      </c>
      <c r="LY14" s="1">
        <v>47.04</v>
      </c>
      <c r="LZ14" s="1">
        <v>63.24</v>
      </c>
      <c r="MA14" s="1">
        <v>20.55</v>
      </c>
      <c r="MB14" s="1">
        <v>57.45</v>
      </c>
      <c r="MC14" s="1">
        <v>54.61</v>
      </c>
      <c r="MD14" s="1">
        <v>221.64</v>
      </c>
      <c r="ME14" s="1">
        <v>84.75</v>
      </c>
      <c r="MF14" s="1">
        <v>13.11</v>
      </c>
      <c r="MG14" s="1">
        <v>36.6</v>
      </c>
      <c r="MH14" s="1">
        <v>40.299999999999997</v>
      </c>
      <c r="MI14" s="1">
        <v>44.38</v>
      </c>
      <c r="MJ14" s="1">
        <v>44.79</v>
      </c>
      <c r="MK14" s="1">
        <v>99.76</v>
      </c>
      <c r="ML14" s="1">
        <v>131.41999999999999</v>
      </c>
      <c r="MM14" s="1">
        <v>48.41</v>
      </c>
      <c r="MN14" s="1">
        <v>89.93</v>
      </c>
      <c r="MO14" s="1">
        <v>86.5</v>
      </c>
      <c r="MP14" s="1">
        <v>34.19</v>
      </c>
      <c r="MQ14" s="1">
        <v>35.770000000000003</v>
      </c>
      <c r="MR14" s="1">
        <v>30.73</v>
      </c>
      <c r="MS14" s="1">
        <v>198.57</v>
      </c>
      <c r="MT14" s="1">
        <v>84</v>
      </c>
      <c r="MU14" s="1">
        <v>27.84</v>
      </c>
      <c r="MV14" s="1">
        <v>12.71</v>
      </c>
      <c r="MW14" s="1">
        <v>47.62</v>
      </c>
      <c r="MX14" s="1">
        <v>560</v>
      </c>
      <c r="MY14" s="1">
        <v>74.12</v>
      </c>
      <c r="MZ14" s="1">
        <v>47.59</v>
      </c>
      <c r="NA14" s="1">
        <v>34.61</v>
      </c>
      <c r="NB14" s="1">
        <v>35.06</v>
      </c>
      <c r="NC14" s="1">
        <v>34.25</v>
      </c>
      <c r="ND14" s="1">
        <v>23.15</v>
      </c>
      <c r="NE14" s="1">
        <v>1175.33</v>
      </c>
      <c r="NF14" s="1">
        <v>1182.1400000000001</v>
      </c>
      <c r="NG14" s="1">
        <v>101.63</v>
      </c>
      <c r="NH14" s="1">
        <v>14.28</v>
      </c>
      <c r="NI14" s="1">
        <v>128.33000000000001</v>
      </c>
      <c r="NJ14" s="1">
        <v>28.23</v>
      </c>
      <c r="NK14" s="1">
        <v>71.12</v>
      </c>
      <c r="NL14" s="1">
        <v>68.61</v>
      </c>
      <c r="NM14" s="1">
        <v>144.97</v>
      </c>
      <c r="NN14" s="1">
        <v>228.33</v>
      </c>
      <c r="NO14" s="1">
        <v>23.36</v>
      </c>
      <c r="NP14" s="1">
        <v>87.99</v>
      </c>
      <c r="NQ14" s="1">
        <v>105.63</v>
      </c>
      <c r="NR14" s="1">
        <v>354.04</v>
      </c>
      <c r="NS14" s="1">
        <v>77.260000000000005</v>
      </c>
      <c r="NT14" s="1">
        <v>27.82</v>
      </c>
      <c r="NU14" s="1">
        <v>38.43</v>
      </c>
      <c r="NV14" s="1">
        <v>103.34</v>
      </c>
      <c r="NW14" s="1">
        <v>15.77</v>
      </c>
      <c r="NX14" s="1">
        <v>17.57</v>
      </c>
      <c r="NY14" s="1">
        <v>133.84</v>
      </c>
      <c r="NZ14" s="1">
        <v>26.82</v>
      </c>
      <c r="OA14" s="1">
        <v>209.45</v>
      </c>
      <c r="OB14" s="1">
        <v>43.54</v>
      </c>
      <c r="OC14" s="1">
        <v>35.4</v>
      </c>
      <c r="OD14" s="1">
        <v>93</v>
      </c>
      <c r="OE14" s="1">
        <v>76.150000000000006</v>
      </c>
      <c r="OF14" s="1">
        <v>65.239999999999995</v>
      </c>
      <c r="OG14" s="1">
        <v>72.03</v>
      </c>
      <c r="OH14" s="1">
        <v>31.6</v>
      </c>
      <c r="OI14" s="1">
        <v>127.19</v>
      </c>
      <c r="OJ14" s="1">
        <v>49.36</v>
      </c>
      <c r="OK14" s="1">
        <v>248.94</v>
      </c>
      <c r="OL14" s="1">
        <v>48.1</v>
      </c>
      <c r="OM14" s="1">
        <v>55.89</v>
      </c>
      <c r="ON14" s="1">
        <v>78.94</v>
      </c>
      <c r="OO14" s="1">
        <v>44.55</v>
      </c>
      <c r="OP14" s="1">
        <v>39.46</v>
      </c>
      <c r="OQ14" s="1">
        <v>158.65834000000001</v>
      </c>
      <c r="OR14" s="1">
        <v>64.75</v>
      </c>
      <c r="OS14" s="1">
        <v>16.54</v>
      </c>
      <c r="OT14" s="1">
        <v>32.6</v>
      </c>
      <c r="OU14" s="1">
        <v>25.01</v>
      </c>
      <c r="OV14" s="1">
        <v>28.97</v>
      </c>
      <c r="OW14" s="1">
        <v>24.93</v>
      </c>
      <c r="OX14" s="1">
        <v>97.06</v>
      </c>
      <c r="OY14" s="1">
        <v>42.18</v>
      </c>
      <c r="OZ14" s="1">
        <v>163.47</v>
      </c>
      <c r="PA14" s="1">
        <v>83.18</v>
      </c>
      <c r="PB14" s="1">
        <v>21.47</v>
      </c>
      <c r="PC14" s="1">
        <v>106.6</v>
      </c>
      <c r="PD14" s="1">
        <v>27.69</v>
      </c>
      <c r="PE14" s="1">
        <v>133.47999999999999</v>
      </c>
      <c r="PF14" s="1">
        <v>337.93</v>
      </c>
      <c r="PG14" s="1">
        <v>27.9</v>
      </c>
      <c r="PH14" s="1">
        <v>65.78</v>
      </c>
      <c r="PI14" s="1">
        <v>222.45</v>
      </c>
      <c r="PJ14" s="1">
        <v>64.34</v>
      </c>
      <c r="PK14" s="1">
        <v>58.07</v>
      </c>
      <c r="PL14" s="1">
        <v>148.94999999999999</v>
      </c>
      <c r="PM14" s="1">
        <v>77.36</v>
      </c>
      <c r="PN14" s="1">
        <v>282.85000000000002</v>
      </c>
      <c r="PO14" s="1">
        <v>249.29</v>
      </c>
      <c r="PP14" s="1">
        <v>153.36000000000001</v>
      </c>
      <c r="PQ14" s="1">
        <v>137.22999999999999</v>
      </c>
      <c r="PR14" s="1">
        <v>19.79</v>
      </c>
      <c r="PS14" s="1">
        <v>355.91</v>
      </c>
      <c r="PT14" s="1">
        <v>67.48</v>
      </c>
      <c r="PU14" s="1">
        <v>55.45</v>
      </c>
      <c r="PV14" s="1">
        <v>103.62</v>
      </c>
      <c r="PW14" s="1">
        <v>45.57</v>
      </c>
      <c r="PX14" s="1">
        <v>227.78</v>
      </c>
      <c r="PY14" s="1">
        <v>23.79</v>
      </c>
      <c r="PZ14" s="1">
        <v>45.09</v>
      </c>
      <c r="QA14" s="1">
        <v>52.73</v>
      </c>
      <c r="QB14" s="1">
        <v>22.69</v>
      </c>
      <c r="QC14" s="1">
        <v>158.22999999999999</v>
      </c>
      <c r="QD14" s="1">
        <v>126.51</v>
      </c>
      <c r="QE14" s="1">
        <v>103.26</v>
      </c>
      <c r="QF14" s="1">
        <v>36.340000000000003</v>
      </c>
      <c r="QG14" s="1">
        <v>558.82000000000005</v>
      </c>
      <c r="QH14" s="1">
        <v>157.94</v>
      </c>
      <c r="QI14" s="1">
        <v>58.46</v>
      </c>
      <c r="QJ14" s="1">
        <v>142.80000000000001</v>
      </c>
      <c r="QK14" s="1">
        <v>23.36</v>
      </c>
      <c r="QL14" s="1">
        <v>165.19</v>
      </c>
      <c r="QM14" s="1">
        <v>36.93</v>
      </c>
      <c r="QN14" s="1">
        <v>123.87</v>
      </c>
      <c r="QO14" s="1">
        <v>29.4</v>
      </c>
      <c r="QP14" s="1">
        <v>19.22</v>
      </c>
      <c r="QQ14" s="1">
        <v>37.94</v>
      </c>
      <c r="QR14" s="1">
        <v>75.23</v>
      </c>
      <c r="QS14" s="1">
        <v>22.89</v>
      </c>
      <c r="QT14" s="1">
        <v>161.82</v>
      </c>
      <c r="QU14" s="1">
        <v>144.02000000000001</v>
      </c>
      <c r="QV14" s="1">
        <v>139.88999999999999</v>
      </c>
      <c r="QW14" s="1">
        <v>27.82</v>
      </c>
      <c r="QX14" s="1">
        <v>113.52</v>
      </c>
      <c r="QY14" s="1">
        <v>55.85</v>
      </c>
      <c r="QZ14" s="1">
        <v>65.48</v>
      </c>
      <c r="RA14" s="1">
        <v>74.8</v>
      </c>
      <c r="RB14" s="1">
        <v>63.64</v>
      </c>
      <c r="RC14" s="1">
        <v>24.13</v>
      </c>
      <c r="RD14" s="1">
        <v>76.5</v>
      </c>
      <c r="RE14" s="1">
        <v>19.93</v>
      </c>
      <c r="RF14" s="1">
        <v>66.400000000000006</v>
      </c>
      <c r="RG14" s="1">
        <v>59.49</v>
      </c>
      <c r="RH14" s="1">
        <v>17.09</v>
      </c>
      <c r="RI14" s="1">
        <v>104.16</v>
      </c>
      <c r="RJ14" s="1">
        <v>116.05</v>
      </c>
      <c r="RK14" s="1">
        <v>18.3</v>
      </c>
      <c r="RL14" s="1">
        <v>80.180000000000007</v>
      </c>
      <c r="RM14" s="1">
        <v>36.04</v>
      </c>
      <c r="RN14" s="1">
        <v>45.83</v>
      </c>
      <c r="RO14" s="1">
        <v>72.599999999999994</v>
      </c>
      <c r="RP14" s="1">
        <v>8.8000000000000007</v>
      </c>
      <c r="RQ14" s="1">
        <v>28.58</v>
      </c>
      <c r="RR14" s="1">
        <v>71.84</v>
      </c>
      <c r="RS14" s="1">
        <v>80.03</v>
      </c>
      <c r="RT14" s="1">
        <v>116.67</v>
      </c>
      <c r="RU14" s="1">
        <v>50.37</v>
      </c>
      <c r="RV14" s="1">
        <v>77.959999999999994</v>
      </c>
      <c r="RW14" s="1">
        <v>47.73</v>
      </c>
      <c r="RX14" s="1">
        <v>27.44</v>
      </c>
      <c r="RY14" s="1">
        <v>82.56</v>
      </c>
      <c r="RZ14" s="1">
        <v>82.41</v>
      </c>
      <c r="SA14" s="1">
        <v>70.88</v>
      </c>
      <c r="SB14" s="1">
        <v>159.22999999999999</v>
      </c>
      <c r="SC14" s="1">
        <v>94.53</v>
      </c>
      <c r="SD14" s="1">
        <v>46.28</v>
      </c>
      <c r="SE14" s="1">
        <v>52.35</v>
      </c>
      <c r="SF14" s="1">
        <v>42.07</v>
      </c>
      <c r="SG14" s="1">
        <v>220.08</v>
      </c>
      <c r="SH14" s="1">
        <v>23.72</v>
      </c>
      <c r="SI14" s="1">
        <v>22.35</v>
      </c>
      <c r="SJ14" s="1">
        <v>172.53</v>
      </c>
      <c r="SK14" s="1">
        <v>228.62</v>
      </c>
      <c r="SL14" s="1">
        <v>33</v>
      </c>
      <c r="SM14" s="1">
        <v>213.84</v>
      </c>
      <c r="SN14" s="1">
        <v>106.58</v>
      </c>
      <c r="SO14" s="1">
        <v>29.71</v>
      </c>
      <c r="SP14" s="1">
        <v>331.28</v>
      </c>
      <c r="SQ14" s="1">
        <v>65.209999999999994</v>
      </c>
      <c r="SR14" s="1">
        <v>65.87</v>
      </c>
      <c r="SS14" s="1">
        <v>43.9</v>
      </c>
      <c r="ST14" s="1">
        <v>85.8</v>
      </c>
      <c r="SU14" s="1">
        <v>110.82</v>
      </c>
      <c r="SV14" s="1">
        <v>112.75</v>
      </c>
      <c r="SW14" s="1">
        <v>63.88</v>
      </c>
      <c r="SX14" s="1">
        <v>43.41</v>
      </c>
      <c r="SY14" s="1">
        <v>153.12</v>
      </c>
      <c r="SZ14" s="1">
        <v>98</v>
      </c>
      <c r="TA14" s="1">
        <v>123.95</v>
      </c>
      <c r="TB14" s="1">
        <v>47.03</v>
      </c>
      <c r="TC14" s="1">
        <v>47.25</v>
      </c>
      <c r="TD14" s="1">
        <v>154.6</v>
      </c>
      <c r="TE14" s="1">
        <v>62.36</v>
      </c>
      <c r="TF14" s="1">
        <v>61.25</v>
      </c>
      <c r="TG14" s="1">
        <v>67.349999999999994</v>
      </c>
      <c r="TH14" s="1">
        <v>104.96</v>
      </c>
      <c r="TI14" s="1">
        <v>54.58</v>
      </c>
      <c r="TJ14" s="1">
        <v>35.74</v>
      </c>
      <c r="TK14" s="1">
        <v>217.22</v>
      </c>
      <c r="TL14" s="1">
        <v>103.75</v>
      </c>
      <c r="TM14" s="1">
        <v>56.82</v>
      </c>
      <c r="TN14" s="1">
        <v>87.63</v>
      </c>
      <c r="TO14" s="1">
        <v>60.1</v>
      </c>
      <c r="TP14" s="1">
        <v>129.54</v>
      </c>
      <c r="TQ14" s="1">
        <v>38.229999999999997</v>
      </c>
      <c r="TR14" s="1">
        <v>121.55</v>
      </c>
      <c r="TS14" s="1">
        <v>16.11</v>
      </c>
      <c r="TT14" s="1">
        <v>162.4</v>
      </c>
      <c r="TU14" s="1">
        <v>83.77</v>
      </c>
      <c r="TV14" s="1">
        <v>129.61000000000001</v>
      </c>
      <c r="TW14" s="1">
        <v>179.26</v>
      </c>
      <c r="TX14" s="1">
        <v>52.98</v>
      </c>
      <c r="TY14" s="1">
        <v>48.23</v>
      </c>
      <c r="TZ14" s="1">
        <v>43.87</v>
      </c>
      <c r="UA14" s="1">
        <v>96.95</v>
      </c>
      <c r="UB14" s="1">
        <v>27.19</v>
      </c>
      <c r="UC14" s="1">
        <v>45.52</v>
      </c>
      <c r="UD14" s="1">
        <v>7.73</v>
      </c>
      <c r="UE14" s="1">
        <v>27.48</v>
      </c>
      <c r="UF14" s="1">
        <v>185.89</v>
      </c>
      <c r="UG14" s="1">
        <v>46.89</v>
      </c>
      <c r="UH14" s="1">
        <v>125.92</v>
      </c>
      <c r="UI14" s="1">
        <v>17.11</v>
      </c>
      <c r="UJ14" s="1">
        <v>131.28</v>
      </c>
      <c r="UK14" s="1">
        <v>1199.6099999999999</v>
      </c>
      <c r="UL14" s="1">
        <v>82.4</v>
      </c>
      <c r="UM14" s="1">
        <v>183.3</v>
      </c>
      <c r="UN14" s="1">
        <v>193.13</v>
      </c>
      <c r="UO14" s="1">
        <v>85.9</v>
      </c>
      <c r="UP14" s="1">
        <v>209.05</v>
      </c>
      <c r="UQ14" s="1">
        <v>58.94</v>
      </c>
      <c r="UR14" s="1">
        <v>61.46</v>
      </c>
      <c r="US14" s="1">
        <v>149.74</v>
      </c>
      <c r="UT14" s="1">
        <v>137.49</v>
      </c>
      <c r="UU14" s="1">
        <v>30.68</v>
      </c>
      <c r="UV14" s="1">
        <v>84.09</v>
      </c>
      <c r="UW14" s="1">
        <v>14.83</v>
      </c>
      <c r="UX14" s="1">
        <v>136.78</v>
      </c>
      <c r="UY14" s="1">
        <v>70.83</v>
      </c>
      <c r="UZ14" s="1">
        <v>20.67</v>
      </c>
      <c r="VA14" s="1">
        <v>18.54</v>
      </c>
      <c r="VB14" s="1">
        <v>47.72</v>
      </c>
      <c r="VC14" s="1">
        <v>180.54</v>
      </c>
      <c r="VD14" s="1">
        <v>112.91</v>
      </c>
      <c r="VE14" s="1">
        <v>312.52999999999997</v>
      </c>
      <c r="VF14" s="1">
        <v>126.14</v>
      </c>
      <c r="VG14" s="1">
        <v>87.38</v>
      </c>
      <c r="VH14" s="1">
        <v>171.01</v>
      </c>
      <c r="VI14" s="1">
        <v>59.58</v>
      </c>
      <c r="VJ14" s="1">
        <v>609.28</v>
      </c>
      <c r="VK14" s="1">
        <v>293.93</v>
      </c>
      <c r="VL14" s="1">
        <v>43.62</v>
      </c>
      <c r="VM14" s="1">
        <v>30.75</v>
      </c>
      <c r="VN14" s="1">
        <v>57.72</v>
      </c>
      <c r="VO14" s="1">
        <v>38.04</v>
      </c>
      <c r="VP14" s="1">
        <v>48.72</v>
      </c>
      <c r="VQ14" s="1">
        <v>13.73</v>
      </c>
      <c r="VR14" s="1">
        <v>120.88</v>
      </c>
      <c r="VS14" s="1">
        <v>29.16</v>
      </c>
      <c r="VT14" s="1">
        <v>5.92</v>
      </c>
      <c r="VU14" s="1">
        <v>53.99</v>
      </c>
      <c r="VV14" s="1">
        <v>28.53</v>
      </c>
      <c r="VW14" s="1">
        <v>91.85</v>
      </c>
      <c r="VX14" s="1">
        <v>144.65</v>
      </c>
      <c r="VY14" s="1">
        <v>174.6</v>
      </c>
      <c r="VZ14" s="1">
        <v>30.22</v>
      </c>
      <c r="WA14" s="1">
        <v>397.97</v>
      </c>
      <c r="WB14" s="1">
        <v>56.46</v>
      </c>
      <c r="WC14" s="1">
        <v>368.15</v>
      </c>
      <c r="WD14" s="1">
        <v>26.64</v>
      </c>
      <c r="WE14" s="1">
        <v>28.08</v>
      </c>
      <c r="WF14" s="1">
        <v>83.47</v>
      </c>
      <c r="WG14" s="1">
        <v>61.9</v>
      </c>
      <c r="WH14" s="1">
        <v>26.54</v>
      </c>
      <c r="WI14" s="1">
        <v>10.18</v>
      </c>
      <c r="WJ14" s="1">
        <v>45.85</v>
      </c>
      <c r="WK14" s="1">
        <v>303.41000000000003</v>
      </c>
      <c r="WL14" s="1">
        <v>44.26</v>
      </c>
      <c r="WM14" s="1">
        <v>204.58</v>
      </c>
      <c r="WN14" s="1">
        <v>36.17</v>
      </c>
      <c r="WO14" s="1">
        <v>18.350000000000001</v>
      </c>
      <c r="WP14" s="1">
        <v>177.47</v>
      </c>
      <c r="WQ14" s="1">
        <v>85.5</v>
      </c>
      <c r="WR14" s="1">
        <v>52.3</v>
      </c>
      <c r="WS14" s="1">
        <v>103.07</v>
      </c>
      <c r="WT14" s="1">
        <v>16.600000000000001</v>
      </c>
      <c r="WU14" s="1">
        <v>63.5</v>
      </c>
      <c r="WV14" s="1">
        <v>82.53</v>
      </c>
      <c r="WW14" s="1">
        <v>271.33999999999997</v>
      </c>
      <c r="WX14" s="1">
        <v>2638.17</v>
      </c>
      <c r="WY14" s="1">
        <v>21.98</v>
      </c>
      <c r="WZ14" s="1">
        <v>13.05</v>
      </c>
      <c r="XA14" s="1">
        <v>12.5</v>
      </c>
      <c r="XB14" s="1">
        <v>91.91</v>
      </c>
      <c r="XC14" s="1">
        <v>10.84</v>
      </c>
      <c r="XD14" s="1">
        <v>58.14</v>
      </c>
      <c r="XE14" s="1">
        <v>59.25</v>
      </c>
      <c r="XF14" s="1">
        <v>166.38</v>
      </c>
      <c r="XG14" s="1">
        <v>30.4</v>
      </c>
      <c r="XH14" s="1">
        <v>37.42</v>
      </c>
      <c r="XI14" s="1">
        <v>33.39</v>
      </c>
      <c r="XJ14" s="1">
        <v>17.739999999999998</v>
      </c>
      <c r="XK14" s="1">
        <v>65.959999999999994</v>
      </c>
      <c r="XL14" s="1">
        <v>72.489999999999995</v>
      </c>
      <c r="XM14" s="1">
        <v>120.8</v>
      </c>
      <c r="XN14" s="1">
        <v>29.18</v>
      </c>
      <c r="XO14" s="1">
        <v>69.31</v>
      </c>
      <c r="XP14" s="1">
        <v>33.43</v>
      </c>
      <c r="XQ14" s="1">
        <v>19.510000000000002</v>
      </c>
      <c r="XR14" s="1">
        <v>48.96</v>
      </c>
      <c r="XS14" s="1">
        <v>22.48</v>
      </c>
      <c r="XT14" s="1">
        <v>341.81</v>
      </c>
      <c r="XU14" s="1">
        <v>71.75</v>
      </c>
      <c r="XV14" s="1">
        <v>20.13</v>
      </c>
      <c r="XW14" s="1">
        <v>76.64</v>
      </c>
      <c r="XX14" s="1">
        <v>38.69</v>
      </c>
      <c r="XY14" s="1">
        <v>49.74</v>
      </c>
      <c r="XZ14" s="1">
        <v>52.54</v>
      </c>
      <c r="YA14" s="1">
        <v>12.75</v>
      </c>
      <c r="YB14" s="1">
        <v>236.1</v>
      </c>
      <c r="YC14" s="1">
        <v>162.09</v>
      </c>
      <c r="YD14" s="1">
        <v>74.64</v>
      </c>
      <c r="YE14" s="1">
        <v>73.010000000000005</v>
      </c>
      <c r="YF14" s="1">
        <v>17.8</v>
      </c>
      <c r="YG14" s="1">
        <v>53.33</v>
      </c>
      <c r="YH14" s="1">
        <v>69.89</v>
      </c>
      <c r="YI14" s="1">
        <v>46.52</v>
      </c>
      <c r="YJ14" s="1">
        <v>28.13</v>
      </c>
      <c r="YK14" s="1">
        <v>53.71</v>
      </c>
      <c r="YL14" s="1">
        <v>64.400000000000006</v>
      </c>
      <c r="YM14" s="1">
        <v>155.05000000000001</v>
      </c>
      <c r="YN14" s="1">
        <v>114.99</v>
      </c>
      <c r="YO14" s="1">
        <v>42.85</v>
      </c>
      <c r="YP14" s="1">
        <v>54.84</v>
      </c>
      <c r="YQ14" s="1">
        <v>114.27</v>
      </c>
      <c r="YR14" s="1">
        <v>83.45</v>
      </c>
      <c r="YS14" s="1">
        <v>68.739999999999995</v>
      </c>
      <c r="YT14" s="1">
        <v>15.55</v>
      </c>
      <c r="YU14" s="1">
        <v>184.68</v>
      </c>
      <c r="YV14" s="1">
        <v>26.84</v>
      </c>
      <c r="YW14" s="1">
        <v>107.71</v>
      </c>
      <c r="YX14" s="1">
        <v>43.85</v>
      </c>
      <c r="YY14" s="1">
        <v>33.409999999999997</v>
      </c>
      <c r="YZ14" s="1">
        <v>113.76</v>
      </c>
      <c r="ZA14" s="1">
        <v>96.24</v>
      </c>
      <c r="ZB14" s="1">
        <v>67.59</v>
      </c>
      <c r="ZC14" s="1">
        <v>79.78</v>
      </c>
      <c r="ZD14" s="1">
        <v>140.26</v>
      </c>
      <c r="ZE14" s="1">
        <v>62.45</v>
      </c>
      <c r="ZF14" s="1">
        <v>43.2</v>
      </c>
      <c r="ZG14" s="1">
        <v>80.38</v>
      </c>
      <c r="ZH14" s="1">
        <v>108.13</v>
      </c>
      <c r="ZI14" s="1">
        <v>173.22</v>
      </c>
      <c r="ZJ14" s="1">
        <v>100.47</v>
      </c>
      <c r="ZK14" s="1">
        <v>18.73</v>
      </c>
      <c r="ZL14" s="1">
        <v>112.95</v>
      </c>
      <c r="ZM14" s="1">
        <v>30.27</v>
      </c>
      <c r="ZN14" s="1">
        <v>111.4</v>
      </c>
      <c r="ZO14" s="1">
        <v>75.53</v>
      </c>
      <c r="ZP14" s="1">
        <v>97.08</v>
      </c>
      <c r="ZQ14" s="1">
        <v>209.92</v>
      </c>
      <c r="ZR14" s="1">
        <v>28.52</v>
      </c>
      <c r="ZS14" s="1">
        <v>113.02</v>
      </c>
      <c r="ZT14" s="1">
        <v>105.78</v>
      </c>
      <c r="ZU14" s="1">
        <v>17.350000000000001</v>
      </c>
      <c r="ZV14" s="1">
        <v>139.68</v>
      </c>
      <c r="ZW14" s="1">
        <v>34.479999999999997</v>
      </c>
      <c r="ZX14" s="1">
        <v>159.19</v>
      </c>
      <c r="ZY14" s="1">
        <v>170.17</v>
      </c>
      <c r="ZZ14" s="1">
        <v>92.19</v>
      </c>
      <c r="AAA14" s="1">
        <v>74.61</v>
      </c>
      <c r="AAB14" s="1">
        <v>10.37</v>
      </c>
      <c r="AAC14" s="1">
        <v>38.229999999999997</v>
      </c>
      <c r="AAD14" s="1">
        <v>21.49</v>
      </c>
      <c r="AAE14" s="1">
        <v>75.3</v>
      </c>
      <c r="AAF14" s="1">
        <v>78.55</v>
      </c>
      <c r="AAG14" s="1">
        <v>83.45</v>
      </c>
      <c r="AAH14" s="1">
        <v>125.86</v>
      </c>
      <c r="AAI14" s="1">
        <v>220.69</v>
      </c>
      <c r="AAJ14" s="1">
        <v>65.77</v>
      </c>
      <c r="AAK14" s="1">
        <v>397.71</v>
      </c>
      <c r="AAL14" s="1">
        <v>14.29</v>
      </c>
      <c r="AAM14" s="1">
        <v>18.87</v>
      </c>
      <c r="AAN14" s="1">
        <v>142.87</v>
      </c>
      <c r="AAO14" s="1">
        <v>74.72</v>
      </c>
      <c r="AAP14" s="1">
        <v>72.540000000000006</v>
      </c>
      <c r="AAQ14" s="1">
        <v>146.86000000000001</v>
      </c>
      <c r="AAR14" s="1">
        <v>11.5</v>
      </c>
      <c r="AAS14" s="1">
        <v>91.14</v>
      </c>
      <c r="AAT14" s="1">
        <v>133.27000000000001</v>
      </c>
      <c r="AAU14" s="1">
        <v>19.809999999999999</v>
      </c>
      <c r="AAV14" s="1">
        <v>114.08</v>
      </c>
      <c r="AAW14" s="1">
        <v>95.05</v>
      </c>
      <c r="AAX14" s="1">
        <v>130.94999999999999</v>
      </c>
      <c r="AAY14" s="1">
        <v>188.37</v>
      </c>
      <c r="AAZ14" s="1">
        <v>63.72</v>
      </c>
      <c r="ABA14" s="1">
        <v>310.95999999999998</v>
      </c>
      <c r="ABB14" s="1">
        <v>97.1</v>
      </c>
      <c r="ABC14" s="1">
        <v>62.5</v>
      </c>
      <c r="ABD14" s="1">
        <v>12.93</v>
      </c>
      <c r="ABE14" s="1">
        <v>68.05</v>
      </c>
      <c r="ABF14" s="1">
        <v>15.61</v>
      </c>
      <c r="ABG14" s="1">
        <v>85.77</v>
      </c>
      <c r="ABH14" s="1">
        <v>74.75</v>
      </c>
      <c r="ABI14" s="1">
        <v>200.83</v>
      </c>
      <c r="ABJ14" s="1">
        <v>34.58</v>
      </c>
      <c r="ABK14" s="1">
        <v>6.36</v>
      </c>
      <c r="ABL14" s="1">
        <v>25.89</v>
      </c>
      <c r="ABM14" s="1">
        <v>148.33000000000001</v>
      </c>
      <c r="ABN14" s="1">
        <v>48.664999999999999</v>
      </c>
      <c r="ABO14" s="1">
        <v>161.03</v>
      </c>
      <c r="ABP14" s="1">
        <v>117.79</v>
      </c>
      <c r="ABQ14" s="1">
        <v>54.89</v>
      </c>
      <c r="ABR14" s="1">
        <v>21.37</v>
      </c>
      <c r="ABS14" s="1">
        <v>41.18</v>
      </c>
      <c r="ABT14" s="1">
        <v>35.479999999999997</v>
      </c>
      <c r="ABU14" s="1">
        <v>50.42</v>
      </c>
      <c r="ABV14" s="1">
        <v>41.99</v>
      </c>
      <c r="ABW14" s="1">
        <v>3627.04</v>
      </c>
      <c r="ABX14" s="1">
        <v>41.23</v>
      </c>
      <c r="ABY14" s="1">
        <v>63.43</v>
      </c>
      <c r="ABZ14" s="1">
        <v>39.702224999999999</v>
      </c>
      <c r="ACA14" s="1">
        <v>27.83</v>
      </c>
      <c r="ACB14" s="1">
        <v>77.260000000000005</v>
      </c>
      <c r="ACC14" s="1">
        <v>469.87</v>
      </c>
      <c r="ACD14" s="1">
        <v>7.19</v>
      </c>
      <c r="ACE14" s="1">
        <v>14.31</v>
      </c>
      <c r="ACF14" s="1">
        <v>314.81</v>
      </c>
      <c r="ACG14" s="1">
        <v>69.41</v>
      </c>
      <c r="ACH14" s="1">
        <v>110.93</v>
      </c>
      <c r="ACI14" s="1">
        <v>26.65</v>
      </c>
      <c r="ACJ14" s="1">
        <v>61.02</v>
      </c>
      <c r="ACK14" s="1">
        <v>100.6</v>
      </c>
      <c r="ACL14" s="1">
        <v>27.78</v>
      </c>
      <c r="ACM14" s="1">
        <v>11.49</v>
      </c>
      <c r="ACN14" s="1">
        <v>31.32</v>
      </c>
      <c r="ACO14" s="1">
        <v>77.58</v>
      </c>
      <c r="ACP14" s="1">
        <v>186.2</v>
      </c>
      <c r="ACQ14" s="1">
        <v>26.92</v>
      </c>
      <c r="ACR14" s="1">
        <v>19.11</v>
      </c>
      <c r="ACS14" s="1">
        <v>102.81</v>
      </c>
      <c r="ACT14" s="1">
        <v>47.9</v>
      </c>
      <c r="ACU14" s="1">
        <v>44.29</v>
      </c>
      <c r="ACV14" s="1">
        <v>58.03</v>
      </c>
      <c r="ACW14" s="1">
        <v>83.08</v>
      </c>
      <c r="ACX14" s="1">
        <v>185.23</v>
      </c>
      <c r="ACY14" s="1">
        <v>211.87</v>
      </c>
      <c r="ACZ14" s="1">
        <v>125.25</v>
      </c>
      <c r="ADA14" s="1">
        <v>86.66</v>
      </c>
      <c r="ADB14" s="1">
        <v>90.22</v>
      </c>
      <c r="ADC14" s="1">
        <v>8.33</v>
      </c>
      <c r="ADD14" s="1">
        <v>60.92</v>
      </c>
      <c r="ADE14" s="1">
        <v>118.67</v>
      </c>
      <c r="ADF14" s="1">
        <v>150.21</v>
      </c>
      <c r="ADG14" s="1">
        <v>57.66</v>
      </c>
      <c r="ADH14" s="1">
        <v>52.04</v>
      </c>
      <c r="ADI14" s="1">
        <v>19.89</v>
      </c>
      <c r="ADJ14" s="1">
        <v>113.1</v>
      </c>
      <c r="ADK14" s="1">
        <v>68.03</v>
      </c>
      <c r="ADL14" s="1">
        <v>22.1</v>
      </c>
      <c r="ADM14" s="1">
        <v>47.05</v>
      </c>
      <c r="ADN14" s="1">
        <v>28.91</v>
      </c>
      <c r="ADO14" s="1">
        <v>86.4</v>
      </c>
      <c r="ADP14" s="1">
        <v>22.42</v>
      </c>
      <c r="ADQ14" s="1">
        <v>214.83</v>
      </c>
      <c r="ADR14" s="1">
        <v>102.71</v>
      </c>
      <c r="ADS14" s="1">
        <v>11.21</v>
      </c>
      <c r="ADT14" s="1">
        <v>147.36000000000001</v>
      </c>
      <c r="ADU14" s="1">
        <v>87.21</v>
      </c>
      <c r="ADV14" s="1">
        <v>32.21</v>
      </c>
      <c r="ADW14" s="1">
        <v>173.07</v>
      </c>
      <c r="ADX14" s="1">
        <v>20.04</v>
      </c>
      <c r="ADY14" s="1">
        <v>73.599999999999994</v>
      </c>
      <c r="ADZ14" s="1">
        <v>33.68</v>
      </c>
      <c r="AEA14" s="1">
        <v>63.48</v>
      </c>
      <c r="AEB14" s="1">
        <v>86.7</v>
      </c>
      <c r="AEC14" s="1">
        <v>25.15</v>
      </c>
      <c r="AED14" s="1">
        <v>62.41</v>
      </c>
      <c r="AEE14" s="1">
        <v>39.909999999999997</v>
      </c>
      <c r="AEF14" s="1">
        <v>358.36</v>
      </c>
      <c r="AEG14" s="1">
        <v>30.78</v>
      </c>
      <c r="AEH14" s="1">
        <v>244.01</v>
      </c>
      <c r="AEI14" s="1">
        <v>93.42</v>
      </c>
      <c r="AEJ14" s="1">
        <v>197.44</v>
      </c>
      <c r="AEK14" s="1">
        <v>37.409999999999997</v>
      </c>
      <c r="AEL14" s="1">
        <v>38.54</v>
      </c>
      <c r="AEM14" s="1">
        <v>15.22</v>
      </c>
      <c r="AEN14" s="1">
        <v>267.32</v>
      </c>
      <c r="AEO14" s="1">
        <v>88.08</v>
      </c>
      <c r="AEP14" s="1">
        <v>119.9</v>
      </c>
      <c r="AEQ14" s="1">
        <v>94.62</v>
      </c>
      <c r="AER14" s="1">
        <v>55.43</v>
      </c>
      <c r="AES14" s="1">
        <v>126.03</v>
      </c>
      <c r="AET14" s="1">
        <v>54.49</v>
      </c>
      <c r="AEU14" s="1">
        <v>47.75</v>
      </c>
      <c r="AEV14" s="1">
        <v>85.13</v>
      </c>
      <c r="AEW14" s="1">
        <v>244</v>
      </c>
      <c r="AEX14" s="1">
        <v>68.48</v>
      </c>
      <c r="AEY14" s="1">
        <v>36.35</v>
      </c>
      <c r="AEZ14" s="1">
        <v>49.96</v>
      </c>
      <c r="AFA14" s="1">
        <v>55.07</v>
      </c>
      <c r="AFB14" s="1">
        <v>37.61</v>
      </c>
      <c r="AFC14" s="1">
        <v>55.52</v>
      </c>
      <c r="AFD14" s="1">
        <v>50.04</v>
      </c>
      <c r="AFE14" s="1">
        <v>44.03</v>
      </c>
      <c r="AFF14" s="1">
        <v>25.768484000000001</v>
      </c>
      <c r="AFG14" s="1">
        <v>109.17</v>
      </c>
      <c r="AFH14" s="1">
        <v>76.64</v>
      </c>
      <c r="AFI14" s="1">
        <v>128.83000000000001</v>
      </c>
      <c r="AFJ14" s="1">
        <v>88.61</v>
      </c>
      <c r="AFK14" s="1">
        <v>289.45999999999998</v>
      </c>
      <c r="AFL14" s="1">
        <v>63.5</v>
      </c>
      <c r="AFM14" s="1">
        <v>34.5</v>
      </c>
      <c r="AFN14" s="1">
        <v>99.63</v>
      </c>
      <c r="AFO14" s="1">
        <v>62.7</v>
      </c>
      <c r="AFP14" s="1">
        <v>136.26</v>
      </c>
      <c r="AFQ14" s="1">
        <v>85.31</v>
      </c>
      <c r="AFR14" s="1">
        <v>15.69</v>
      </c>
      <c r="AFS14" s="1">
        <v>83.6</v>
      </c>
      <c r="AFT14" s="1">
        <v>30.39</v>
      </c>
      <c r="AFU14" s="1">
        <v>105.72</v>
      </c>
      <c r="AFV14" s="1">
        <v>69.86</v>
      </c>
      <c r="AFW14" s="1">
        <v>247.93</v>
      </c>
      <c r="AFX14" s="1">
        <v>18.350000000000001</v>
      </c>
      <c r="AFY14" s="1">
        <v>19.66</v>
      </c>
      <c r="AFZ14" s="1">
        <v>89.58</v>
      </c>
      <c r="AGA14" s="1">
        <v>97.04</v>
      </c>
      <c r="AGB14" s="1">
        <v>40.590000000000003</v>
      </c>
      <c r="AGC14" s="1">
        <v>52.63</v>
      </c>
      <c r="AGD14" s="1">
        <v>55.33</v>
      </c>
      <c r="AGE14" s="1">
        <v>355.67</v>
      </c>
      <c r="AGF14" s="1">
        <v>126.01</v>
      </c>
      <c r="AGG14" s="1">
        <v>280.52</v>
      </c>
      <c r="AGH14" s="1">
        <v>327.89</v>
      </c>
      <c r="AGI14" s="1">
        <v>21.49</v>
      </c>
      <c r="AGJ14" s="1">
        <v>265.49</v>
      </c>
      <c r="AGK14" s="1">
        <v>21.05</v>
      </c>
      <c r="AGL14" s="1">
        <v>36.049999999999997</v>
      </c>
      <c r="AGM14" s="1">
        <v>156.63</v>
      </c>
      <c r="AGN14" s="1">
        <v>27.34</v>
      </c>
      <c r="AGO14" s="1">
        <v>119.7</v>
      </c>
      <c r="AGP14" s="1">
        <v>44.25</v>
      </c>
      <c r="AGQ14" s="1">
        <v>166.85</v>
      </c>
      <c r="AGR14" s="1">
        <v>54.02</v>
      </c>
      <c r="AGS14" s="1">
        <v>31.59</v>
      </c>
      <c r="AGT14" s="1">
        <v>43.17</v>
      </c>
      <c r="AGU14" s="1">
        <v>44.46</v>
      </c>
      <c r="AGV14" s="1">
        <v>124.52</v>
      </c>
      <c r="AGW14" s="1">
        <v>135.52000000000001</v>
      </c>
      <c r="AGX14" s="1">
        <v>147.63</v>
      </c>
      <c r="AGY14" s="1">
        <v>112.06</v>
      </c>
      <c r="AGZ14" s="1">
        <v>100.95</v>
      </c>
      <c r="AHA14" s="1">
        <v>105.31</v>
      </c>
      <c r="AHB14" s="1">
        <v>7.68</v>
      </c>
      <c r="AHC14" s="1">
        <v>91.21</v>
      </c>
      <c r="AHD14" s="1">
        <v>33.75</v>
      </c>
      <c r="AHE14" s="1">
        <v>30.08</v>
      </c>
      <c r="AHF14" s="1">
        <v>21.11</v>
      </c>
      <c r="AHG14" s="1">
        <v>21.4</v>
      </c>
      <c r="AHH14" s="1">
        <v>116.83</v>
      </c>
      <c r="AHI14" s="1">
        <v>109.69</v>
      </c>
      <c r="AHJ14" s="1">
        <v>137.6</v>
      </c>
      <c r="AHK14" s="1">
        <v>154.6</v>
      </c>
      <c r="AHL14" s="1">
        <v>75.489999999999995</v>
      </c>
      <c r="AHM14" s="1">
        <v>48.37</v>
      </c>
      <c r="AHN14" s="1">
        <v>122.6</v>
      </c>
      <c r="AHO14" s="1">
        <v>162.12</v>
      </c>
      <c r="AHP14" s="1">
        <v>179.86</v>
      </c>
      <c r="AHQ14" s="1">
        <v>36.72</v>
      </c>
      <c r="AHR14" s="1">
        <v>23.35</v>
      </c>
      <c r="AHS14" s="1">
        <v>59.01</v>
      </c>
      <c r="AHT14" s="1">
        <v>71.319999999999993</v>
      </c>
      <c r="AHU14" s="1">
        <v>22.33</v>
      </c>
      <c r="AHV14" s="1">
        <v>54.94</v>
      </c>
      <c r="AHW14" s="1">
        <v>148.04</v>
      </c>
      <c r="AHX14" s="1">
        <v>112.12</v>
      </c>
      <c r="AHY14" s="1">
        <v>56.08</v>
      </c>
      <c r="AHZ14" s="1">
        <v>195.75</v>
      </c>
      <c r="AIA14" s="1">
        <v>70.48</v>
      </c>
      <c r="AIB14" s="1">
        <v>116.12</v>
      </c>
      <c r="AIC14" s="1">
        <v>61.92</v>
      </c>
      <c r="AID14" s="1">
        <v>21.53</v>
      </c>
      <c r="AIE14" s="1">
        <v>60.9</v>
      </c>
      <c r="AIF14" s="1">
        <v>301.41000000000003</v>
      </c>
      <c r="AIG14" s="1">
        <v>150.54</v>
      </c>
      <c r="AIH14" s="1">
        <v>57.1</v>
      </c>
      <c r="AII14" s="1">
        <v>69.05</v>
      </c>
      <c r="AIJ14" s="1">
        <v>67.150000000000006</v>
      </c>
      <c r="AIK14" s="1">
        <v>18.079999999999998</v>
      </c>
      <c r="AIL14" s="1">
        <v>198.69</v>
      </c>
      <c r="AIM14" s="1">
        <v>55</v>
      </c>
      <c r="AIN14" s="1">
        <v>2.5099999999999998</v>
      </c>
      <c r="AIO14" s="1">
        <v>125.32</v>
      </c>
      <c r="AIP14" s="1">
        <v>86.01</v>
      </c>
      <c r="AIQ14" s="1">
        <v>47.69</v>
      </c>
      <c r="AIR14" s="1">
        <v>146.58000000000001</v>
      </c>
      <c r="AIS14" s="1">
        <v>92.03</v>
      </c>
      <c r="AIT14" s="1">
        <v>28.19</v>
      </c>
      <c r="AIU14" s="1">
        <v>95.12</v>
      </c>
      <c r="AIV14" s="1">
        <v>99.49</v>
      </c>
      <c r="AIW14" s="1">
        <v>65.599999999999994</v>
      </c>
      <c r="AIX14" s="1">
        <v>17.809999999999999</v>
      </c>
      <c r="AIY14" s="1">
        <v>79.69</v>
      </c>
      <c r="AIZ14" s="1">
        <v>30.17</v>
      </c>
      <c r="AJA14" s="1">
        <v>55.51</v>
      </c>
      <c r="AJB14" s="1">
        <v>67.8</v>
      </c>
      <c r="AJC14" s="1">
        <v>183.05</v>
      </c>
      <c r="AJD14" s="1">
        <v>118.86</v>
      </c>
      <c r="AJE14" s="1">
        <v>87.72</v>
      </c>
      <c r="AJF14" s="1">
        <v>941.12</v>
      </c>
      <c r="AJG14" s="1">
        <v>37.83</v>
      </c>
      <c r="AJH14" s="1">
        <v>18.739999999999998</v>
      </c>
      <c r="AJI14" s="1">
        <v>34.380000000000003</v>
      </c>
      <c r="AJJ14" s="1">
        <v>40.96</v>
      </c>
      <c r="AJK14" s="1">
        <v>135.18</v>
      </c>
      <c r="AJL14" s="1">
        <v>28.68</v>
      </c>
      <c r="AJM14" s="1">
        <v>89.37</v>
      </c>
      <c r="AJN14" s="1">
        <v>48.45</v>
      </c>
      <c r="AJO14" s="1">
        <v>77.34</v>
      </c>
      <c r="AJP14" s="1">
        <v>10.45</v>
      </c>
      <c r="AJQ14" s="1">
        <v>82.32</v>
      </c>
      <c r="AJR14" s="1">
        <v>111.69</v>
      </c>
      <c r="AJS14" s="1">
        <v>38.74</v>
      </c>
      <c r="AJT14" s="1">
        <v>27.75</v>
      </c>
      <c r="AJU14" s="1">
        <v>80.78</v>
      </c>
      <c r="AJV14" s="1">
        <v>626.61</v>
      </c>
      <c r="AJW14" s="1">
        <v>88.49</v>
      </c>
      <c r="AJX14" s="1">
        <v>33.15</v>
      </c>
      <c r="AJY14" s="1">
        <v>46.6</v>
      </c>
      <c r="AJZ14" s="1">
        <v>34.880000000000003</v>
      </c>
      <c r="AKA14" s="1">
        <v>129.66</v>
      </c>
      <c r="AKB14" s="1">
        <v>176.31</v>
      </c>
      <c r="AKC14" s="1">
        <v>70.55</v>
      </c>
      <c r="AKD14" s="1">
        <v>46.14</v>
      </c>
      <c r="AKE14" s="1">
        <v>51.61</v>
      </c>
      <c r="AKF14" s="1">
        <v>3.98</v>
      </c>
      <c r="AKG14" s="1">
        <v>89.7</v>
      </c>
    </row>
    <row r="15" spans="1:969" ht="15" customHeight="1" x14ac:dyDescent="0.25">
      <c r="A15" s="2" t="str">
        <v>09/14/2018</v>
      </c>
      <c r="B15" s="3">
        <v>68.849999999999994</v>
      </c>
      <c r="C15" s="1">
        <v>42.79</v>
      </c>
      <c r="D15" s="1">
        <v>39.74</v>
      </c>
      <c r="E15" s="1">
        <v>165.45</v>
      </c>
      <c r="F15" s="1">
        <v>223.84</v>
      </c>
      <c r="G15" s="1">
        <v>95.68</v>
      </c>
      <c r="H15" s="1">
        <v>85.84</v>
      </c>
      <c r="I15" s="1">
        <v>395.67</v>
      </c>
      <c r="J15" s="1">
        <v>68.42</v>
      </c>
      <c r="K15" s="1">
        <v>42.26</v>
      </c>
      <c r="L15" s="1">
        <v>30.4</v>
      </c>
      <c r="M15" s="1">
        <v>35.950000000000003</v>
      </c>
      <c r="N15" s="1">
        <v>32.44</v>
      </c>
      <c r="O15" s="1">
        <v>171.64</v>
      </c>
      <c r="P15" s="1">
        <v>274.69</v>
      </c>
      <c r="Q15" s="1">
        <v>92.53</v>
      </c>
      <c r="R15" s="1">
        <v>50.04</v>
      </c>
      <c r="S15" s="1">
        <v>43.06</v>
      </c>
      <c r="T15" s="1">
        <v>147.46</v>
      </c>
      <c r="U15" s="1">
        <v>241.48</v>
      </c>
      <c r="V15" s="1">
        <v>151.35</v>
      </c>
      <c r="W15" s="1">
        <v>65.41</v>
      </c>
      <c r="X15" s="1">
        <v>72.599999999999994</v>
      </c>
      <c r="Y15" s="1">
        <v>13.55</v>
      </c>
      <c r="Z15" s="1">
        <v>202.75</v>
      </c>
      <c r="AA15" s="1">
        <v>113.01</v>
      </c>
      <c r="AB15" s="1">
        <v>47.21</v>
      </c>
      <c r="AC15" s="1">
        <v>58.49</v>
      </c>
      <c r="AD15" s="1">
        <v>73.44</v>
      </c>
      <c r="AE15" s="1">
        <v>188.22</v>
      </c>
      <c r="AF15" s="1">
        <v>18.89</v>
      </c>
      <c r="AG15" s="1">
        <v>40.590000000000003</v>
      </c>
      <c r="AH15" s="1">
        <v>49.71</v>
      </c>
      <c r="AI15" s="1">
        <v>41.2</v>
      </c>
      <c r="AJ15" s="1">
        <v>53.25</v>
      </c>
      <c r="AK15" s="1">
        <v>44.13</v>
      </c>
      <c r="AL15" s="1">
        <v>103.85</v>
      </c>
      <c r="AM15" s="1">
        <v>74.89</v>
      </c>
      <c r="AN15" s="1">
        <v>75.8</v>
      </c>
      <c r="AO15" s="1">
        <v>45.68</v>
      </c>
      <c r="AP15" s="1">
        <v>100.9</v>
      </c>
      <c r="AQ15" s="1">
        <v>390.16</v>
      </c>
      <c r="AR15" s="1">
        <v>68.91</v>
      </c>
      <c r="AS15" s="1">
        <v>39.659999999999997</v>
      </c>
      <c r="AT15" s="1">
        <v>99.99</v>
      </c>
      <c r="AU15" s="1">
        <v>87.82</v>
      </c>
      <c r="AV15" s="1">
        <v>27.12</v>
      </c>
      <c r="AW15" s="1">
        <v>97.14</v>
      </c>
      <c r="AX15" s="1">
        <v>51.83</v>
      </c>
      <c r="AY15" s="1">
        <v>118.2</v>
      </c>
      <c r="AZ15" s="1">
        <v>39.1</v>
      </c>
      <c r="BA15" s="1">
        <v>64.06</v>
      </c>
      <c r="BB15" s="1">
        <v>32.72</v>
      </c>
      <c r="BC15" s="1">
        <v>80.83</v>
      </c>
      <c r="BD15" s="1">
        <v>142.96</v>
      </c>
      <c r="BE15" s="1">
        <v>200.58</v>
      </c>
      <c r="BF15" s="1">
        <v>22.49</v>
      </c>
      <c r="BG15" s="1">
        <v>147.47</v>
      </c>
      <c r="BH15" s="1">
        <v>147.19</v>
      </c>
      <c r="BI15" s="1">
        <v>55.71</v>
      </c>
      <c r="BJ15" s="1">
        <v>1970.19</v>
      </c>
      <c r="BK15" s="1">
        <v>44.9</v>
      </c>
      <c r="BL15" s="1">
        <v>129.49</v>
      </c>
      <c r="BM15" s="1">
        <v>271.25</v>
      </c>
      <c r="BN15" s="1">
        <v>189.51</v>
      </c>
      <c r="BO15" s="1">
        <v>270.77999999999997</v>
      </c>
      <c r="BP15" s="1">
        <v>151.97</v>
      </c>
      <c r="BQ15" s="1">
        <v>59.36</v>
      </c>
      <c r="BR15" s="1">
        <v>45.46</v>
      </c>
      <c r="BS15" s="1">
        <v>63.01</v>
      </c>
      <c r="BT15" s="1">
        <v>168.61</v>
      </c>
      <c r="BU15" s="1">
        <v>96.83</v>
      </c>
      <c r="BV15" s="1">
        <v>17.61</v>
      </c>
      <c r="BW15" s="1">
        <v>86.88</v>
      </c>
      <c r="BX15" s="1">
        <v>18.61</v>
      </c>
      <c r="BY15" s="1">
        <v>16.190000000000001</v>
      </c>
      <c r="BZ15" s="1">
        <v>126.99</v>
      </c>
      <c r="CA15" s="1">
        <v>42.18</v>
      </c>
      <c r="CB15" s="1">
        <v>22.69</v>
      </c>
      <c r="CC15" s="1">
        <v>26.64</v>
      </c>
      <c r="CD15" s="1">
        <v>77.040000000000006</v>
      </c>
      <c r="CE15" s="1">
        <v>26.5</v>
      </c>
      <c r="CF15" s="1">
        <v>84.6</v>
      </c>
      <c r="CG15" s="1">
        <v>51.11</v>
      </c>
      <c r="CH15" s="1">
        <v>144.16</v>
      </c>
      <c r="CI15" s="1">
        <v>94.12</v>
      </c>
      <c r="CJ15" s="1">
        <v>111.97</v>
      </c>
      <c r="CK15" s="1">
        <v>81.27</v>
      </c>
      <c r="CL15" s="1">
        <v>183.29</v>
      </c>
      <c r="CM15" s="1">
        <v>236.34</v>
      </c>
      <c r="CN15" s="1">
        <v>47.85</v>
      </c>
      <c r="CO15" s="1">
        <v>109.06</v>
      </c>
      <c r="CP15" s="1">
        <v>72.05</v>
      </c>
      <c r="CQ15" s="1">
        <v>89.24</v>
      </c>
      <c r="CR15" s="1">
        <v>109.56</v>
      </c>
      <c r="CS15" s="1">
        <v>57.26</v>
      </c>
      <c r="CT15" s="1">
        <v>29.23</v>
      </c>
      <c r="CU15" s="1">
        <v>159.1</v>
      </c>
      <c r="CV15" s="1">
        <v>749.2</v>
      </c>
      <c r="CW15" s="1">
        <v>118.6</v>
      </c>
      <c r="CX15" s="1">
        <v>359.8</v>
      </c>
      <c r="CY15" s="1">
        <v>30.37</v>
      </c>
      <c r="CZ15" s="1">
        <v>52.41</v>
      </c>
      <c r="DA15" s="1">
        <v>77.69</v>
      </c>
      <c r="DB15" s="1">
        <v>50.21</v>
      </c>
      <c r="DC15" s="1">
        <v>78.39</v>
      </c>
      <c r="DD15" s="1">
        <v>68.75</v>
      </c>
      <c r="DE15" s="1">
        <v>16.420000000000002</v>
      </c>
      <c r="DF15" s="1">
        <v>260.63</v>
      </c>
      <c r="DG15" s="1">
        <v>31.92</v>
      </c>
      <c r="DH15" s="1">
        <v>49.94</v>
      </c>
      <c r="DI15" s="1">
        <v>50.65</v>
      </c>
      <c r="DJ15" s="1">
        <v>49.88</v>
      </c>
      <c r="DK15" s="1">
        <v>116.16</v>
      </c>
      <c r="DL15" s="1">
        <v>64.33</v>
      </c>
      <c r="DM15" s="1">
        <v>7.5193887000000004</v>
      </c>
      <c r="DN15" s="1">
        <v>41.97</v>
      </c>
      <c r="DO15" s="1">
        <v>31.56</v>
      </c>
      <c r="DP15" s="1">
        <v>338.68</v>
      </c>
      <c r="DQ15" s="1">
        <v>309.11</v>
      </c>
      <c r="DR15" s="1">
        <v>51.65</v>
      </c>
      <c r="DS15" s="1">
        <v>53.7</v>
      </c>
      <c r="DT15" s="1">
        <v>1916.27</v>
      </c>
      <c r="DU15" s="1">
        <v>37.65</v>
      </c>
      <c r="DV15" s="1">
        <v>476.06</v>
      </c>
      <c r="DW15" s="1">
        <v>44.14</v>
      </c>
      <c r="DX15" s="1">
        <v>146.1</v>
      </c>
      <c r="DY15" s="1">
        <v>99.41</v>
      </c>
      <c r="DZ15" s="1">
        <v>49.33</v>
      </c>
      <c r="EA15" s="1">
        <v>60.69</v>
      </c>
      <c r="EB15" s="1">
        <v>82.53</v>
      </c>
      <c r="EC15" s="1">
        <v>103.31</v>
      </c>
      <c r="ED15" s="1">
        <v>50.27</v>
      </c>
      <c r="EE15" s="1">
        <v>137.72</v>
      </c>
      <c r="EF15" s="1">
        <v>216.37</v>
      </c>
      <c r="EG15" s="1">
        <v>35.53</v>
      </c>
      <c r="EH15" s="1">
        <v>31.07</v>
      </c>
      <c r="EI15" s="1">
        <v>17.68</v>
      </c>
      <c r="EJ15" s="1">
        <v>37.39</v>
      </c>
      <c r="EK15" s="1">
        <v>164.02</v>
      </c>
      <c r="EL15" s="1">
        <v>44.87</v>
      </c>
      <c r="EM15" s="1">
        <v>62.57</v>
      </c>
      <c r="EN15" s="1">
        <v>125.96</v>
      </c>
      <c r="EO15" s="1">
        <v>70.540000000000006</v>
      </c>
      <c r="EP15" s="1">
        <v>44.05</v>
      </c>
      <c r="EQ15" s="1">
        <v>865.09</v>
      </c>
      <c r="ER15" s="1">
        <v>445.05</v>
      </c>
      <c r="ES15" s="1">
        <v>38.25</v>
      </c>
      <c r="ET15" s="1">
        <v>52.1</v>
      </c>
      <c r="EU15" s="1">
        <v>126.11</v>
      </c>
      <c r="EV15" s="1">
        <v>144.9</v>
      </c>
      <c r="EW15" s="1">
        <v>138.11000000000001</v>
      </c>
      <c r="EX15" s="1">
        <v>104.2</v>
      </c>
      <c r="EY15" s="1">
        <v>46.77</v>
      </c>
      <c r="EZ15" s="1">
        <v>55.85</v>
      </c>
      <c r="FA15" s="1">
        <v>65.980950000000007</v>
      </c>
      <c r="FB15" s="1">
        <v>62.96</v>
      </c>
      <c r="FC15" s="1">
        <v>40.35</v>
      </c>
      <c r="FD15" s="1">
        <v>111.55</v>
      </c>
      <c r="FE15" s="1">
        <v>46.01</v>
      </c>
      <c r="FF15" s="1">
        <v>63.95</v>
      </c>
      <c r="FG15" s="1">
        <v>21.12</v>
      </c>
      <c r="FH15" s="1">
        <v>62.92</v>
      </c>
      <c r="FI15" s="1">
        <v>46.26</v>
      </c>
      <c r="FJ15" s="1">
        <v>90.15</v>
      </c>
      <c r="FK15" s="1">
        <v>113.17</v>
      </c>
      <c r="FL15" s="1">
        <v>87.17</v>
      </c>
      <c r="FM15" s="1">
        <v>64.94</v>
      </c>
      <c r="FN15" s="1">
        <v>51.55</v>
      </c>
      <c r="FO15" s="1">
        <v>40.14</v>
      </c>
      <c r="FP15" s="1">
        <v>107.71</v>
      </c>
      <c r="FQ15" s="1">
        <v>35.6</v>
      </c>
      <c r="FR15" s="1">
        <v>55.71</v>
      </c>
      <c r="FS15" s="1">
        <v>59.55</v>
      </c>
      <c r="FT15" s="1">
        <v>318.22000000000003</v>
      </c>
      <c r="FU15" s="1">
        <v>81.55</v>
      </c>
      <c r="FV15" s="1">
        <v>4</v>
      </c>
      <c r="FW15" s="1">
        <v>100.09</v>
      </c>
      <c r="FX15" s="1">
        <v>318.13</v>
      </c>
      <c r="FY15" s="1">
        <v>195.11</v>
      </c>
      <c r="FZ15" s="1">
        <v>18.760000000000002</v>
      </c>
      <c r="GA15" s="1">
        <v>77.77</v>
      </c>
      <c r="GB15" s="1">
        <v>53.38</v>
      </c>
      <c r="GC15" s="1">
        <v>67.989999999999995</v>
      </c>
      <c r="GD15" s="1">
        <v>51.09</v>
      </c>
      <c r="GE15" s="1">
        <v>70.2</v>
      </c>
      <c r="GF15" s="1">
        <v>6.23</v>
      </c>
      <c r="GG15" s="1">
        <v>60.37</v>
      </c>
      <c r="GH15" s="1">
        <v>151.38</v>
      </c>
      <c r="GI15" s="1">
        <v>93.19</v>
      </c>
      <c r="GJ15" s="1">
        <v>36.96</v>
      </c>
      <c r="GK15" s="1">
        <v>96.62</v>
      </c>
      <c r="GL15" s="1">
        <v>173.15</v>
      </c>
      <c r="GM15" s="1">
        <v>491.56</v>
      </c>
      <c r="GN15" s="1">
        <v>143.19999999999999</v>
      </c>
      <c r="GO15" s="1">
        <v>50.38</v>
      </c>
      <c r="GP15" s="1">
        <v>45.97</v>
      </c>
      <c r="GQ15" s="1">
        <v>145.24</v>
      </c>
      <c r="GR15" s="1">
        <v>23.27</v>
      </c>
      <c r="GS15" s="1">
        <v>38.380000000000003</v>
      </c>
      <c r="GT15" s="1">
        <v>28.92</v>
      </c>
      <c r="GU15" s="1">
        <v>14.6</v>
      </c>
      <c r="GV15" s="1">
        <v>97.99</v>
      </c>
      <c r="GW15" s="1">
        <v>21.92</v>
      </c>
      <c r="GX15" s="1">
        <v>183.2</v>
      </c>
      <c r="GY15" s="1">
        <v>141.49</v>
      </c>
      <c r="GZ15" s="1">
        <v>91.72</v>
      </c>
      <c r="HA15" s="1">
        <v>30.28</v>
      </c>
      <c r="HB15" s="1">
        <v>68.63</v>
      </c>
      <c r="HC15" s="1">
        <v>262.92</v>
      </c>
      <c r="HD15" s="1">
        <v>73.5</v>
      </c>
      <c r="HE15" s="1">
        <v>116.92</v>
      </c>
      <c r="HF15" s="1">
        <v>235.38</v>
      </c>
      <c r="HG15" s="1">
        <v>11.91</v>
      </c>
      <c r="HH15" s="1">
        <v>77.95</v>
      </c>
      <c r="HI15" s="1">
        <v>41.29</v>
      </c>
      <c r="HJ15" s="1">
        <v>64.83</v>
      </c>
      <c r="HK15" s="1">
        <v>94.54</v>
      </c>
      <c r="HL15" s="1">
        <v>96.15</v>
      </c>
      <c r="HM15" s="1">
        <v>93.89</v>
      </c>
      <c r="HN15" s="1">
        <v>132.28</v>
      </c>
      <c r="HO15" s="1">
        <v>157.49</v>
      </c>
      <c r="HP15" s="1">
        <v>47.4</v>
      </c>
      <c r="HQ15" s="1">
        <v>435</v>
      </c>
      <c r="HR15" s="1">
        <v>128.36000000000001</v>
      </c>
      <c r="HS15" s="1">
        <v>73.48</v>
      </c>
      <c r="HT15" s="1">
        <v>214.48</v>
      </c>
      <c r="HU15" s="1">
        <v>22.74</v>
      </c>
      <c r="HV15" s="1">
        <v>43</v>
      </c>
      <c r="HW15" s="1">
        <v>76.28</v>
      </c>
      <c r="HX15" s="1">
        <v>112.32</v>
      </c>
      <c r="HY15" s="1">
        <v>29.81</v>
      </c>
      <c r="HZ15" s="1">
        <v>76.91</v>
      </c>
      <c r="IA15" s="1">
        <v>117.38</v>
      </c>
      <c r="IB15" s="1">
        <v>138.84</v>
      </c>
      <c r="IC15" s="1">
        <v>141.11000000000001</v>
      </c>
      <c r="ID15" s="1">
        <v>23.36</v>
      </c>
      <c r="IE15" s="1">
        <v>15.58</v>
      </c>
      <c r="IF15" s="1">
        <v>10.65</v>
      </c>
      <c r="IG15" s="1">
        <v>71.86</v>
      </c>
      <c r="IH15" s="1">
        <v>57.93</v>
      </c>
      <c r="II15" s="1">
        <v>115.55</v>
      </c>
      <c r="IJ15" s="1">
        <v>59.04</v>
      </c>
      <c r="IK15" s="1">
        <v>147.76</v>
      </c>
      <c r="IL15" s="1">
        <v>38.58</v>
      </c>
      <c r="IM15" s="1">
        <v>77.84</v>
      </c>
      <c r="IN15" s="1">
        <v>108.91</v>
      </c>
      <c r="IO15" s="1">
        <v>108.19</v>
      </c>
      <c r="IP15" s="1">
        <v>43</v>
      </c>
      <c r="IQ15" s="1">
        <v>106.87</v>
      </c>
      <c r="IR15" s="1">
        <v>109.26</v>
      </c>
      <c r="IS15" s="1">
        <v>32.18</v>
      </c>
      <c r="IT15" s="1">
        <v>29.55</v>
      </c>
      <c r="IU15" s="1">
        <v>36.380000000000003</v>
      </c>
      <c r="IV15" s="1">
        <v>36.92</v>
      </c>
      <c r="IW15" s="1">
        <v>71.209999999999994</v>
      </c>
      <c r="IX15" s="1">
        <v>121.89</v>
      </c>
      <c r="IY15" s="1">
        <v>84.57</v>
      </c>
      <c r="IZ15" s="1">
        <v>144.54</v>
      </c>
      <c r="JA15" s="1">
        <v>74.27</v>
      </c>
      <c r="JB15" s="1">
        <v>88.48</v>
      </c>
      <c r="JC15" s="1">
        <v>66.2</v>
      </c>
      <c r="JD15" s="1">
        <v>280.05</v>
      </c>
      <c r="JE15" s="1">
        <v>28.74</v>
      </c>
      <c r="JF15" s="1">
        <v>119.05</v>
      </c>
      <c r="JG15" s="1">
        <v>112.3</v>
      </c>
      <c r="JH15" s="1">
        <v>81.7</v>
      </c>
      <c r="JI15" s="1">
        <v>70.78</v>
      </c>
      <c r="JJ15" s="1">
        <v>98.65</v>
      </c>
      <c r="JK15" s="1">
        <v>39.67</v>
      </c>
      <c r="JL15" s="1">
        <v>68.58</v>
      </c>
      <c r="JM15" s="1">
        <v>92.46</v>
      </c>
      <c r="JN15" s="1">
        <v>143.03</v>
      </c>
      <c r="JO15" s="1">
        <v>114.27</v>
      </c>
      <c r="JP15" s="1">
        <v>34.1</v>
      </c>
      <c r="JQ15" s="1">
        <v>157.12</v>
      </c>
      <c r="JR15" s="1">
        <v>80.290000000000006</v>
      </c>
      <c r="JS15" s="1">
        <v>102.3</v>
      </c>
      <c r="JT15" s="1">
        <v>136.68</v>
      </c>
      <c r="JU15" s="1">
        <v>77.48</v>
      </c>
      <c r="JV15" s="1">
        <v>80.209999999999994</v>
      </c>
      <c r="JW15" s="1">
        <v>68.33</v>
      </c>
      <c r="JX15" s="1">
        <v>140.93</v>
      </c>
      <c r="JY15" s="1">
        <v>96.33</v>
      </c>
      <c r="JZ15" s="1">
        <v>97.48</v>
      </c>
      <c r="KA15" s="1">
        <v>77.540000000000006</v>
      </c>
      <c r="KB15" s="1">
        <v>61.09</v>
      </c>
      <c r="KC15" s="1">
        <v>117.82</v>
      </c>
      <c r="KD15" s="1">
        <v>140.33000000000001</v>
      </c>
      <c r="KE15" s="1">
        <v>70.319999999999993</v>
      </c>
      <c r="KF15" s="1">
        <v>32.29</v>
      </c>
      <c r="KG15" s="1">
        <v>448.14</v>
      </c>
      <c r="KH15" s="1">
        <v>67.83</v>
      </c>
      <c r="KI15" s="1">
        <v>25.883451000000001</v>
      </c>
      <c r="KJ15" s="1">
        <v>128.59</v>
      </c>
      <c r="KK15" s="1">
        <v>63.53</v>
      </c>
      <c r="KL15" s="1">
        <v>16.88</v>
      </c>
      <c r="KM15" s="1">
        <v>91.82</v>
      </c>
      <c r="KN15" s="1">
        <v>246.31</v>
      </c>
      <c r="KO15" s="1">
        <v>53.71</v>
      </c>
      <c r="KP15" s="1">
        <v>87.15</v>
      </c>
      <c r="KQ15" s="1">
        <v>83.76</v>
      </c>
      <c r="KR15" s="1">
        <v>53.13</v>
      </c>
      <c r="KS15" s="1">
        <v>104.75</v>
      </c>
      <c r="KT15" s="1">
        <v>57.76</v>
      </c>
      <c r="KU15" s="1">
        <v>147.99</v>
      </c>
      <c r="KV15" s="1">
        <v>62.67</v>
      </c>
      <c r="KW15" s="1">
        <v>76.27</v>
      </c>
      <c r="KX15" s="1">
        <v>44.08</v>
      </c>
      <c r="KY15" s="1">
        <v>16.97</v>
      </c>
      <c r="KZ15" s="1">
        <v>87.57</v>
      </c>
      <c r="LA15" s="1">
        <v>75.39</v>
      </c>
      <c r="LB15" s="1">
        <v>129.74</v>
      </c>
      <c r="LC15" s="1">
        <v>88.41</v>
      </c>
      <c r="LD15" s="1">
        <v>9.4499999999999993</v>
      </c>
      <c r="LE15" s="1">
        <v>54.61</v>
      </c>
      <c r="LF15" s="1">
        <v>121.73</v>
      </c>
      <c r="LG15" s="1">
        <v>57.76</v>
      </c>
      <c r="LH15" s="1">
        <v>162.32</v>
      </c>
      <c r="LI15" s="1">
        <v>55.26</v>
      </c>
      <c r="LJ15" s="1">
        <v>25.1</v>
      </c>
      <c r="LK15" s="1">
        <v>467.48</v>
      </c>
      <c r="LL15" s="1">
        <v>13.69</v>
      </c>
      <c r="LM15" s="1">
        <v>26.24</v>
      </c>
      <c r="LN15" s="1">
        <v>235.09</v>
      </c>
      <c r="LO15" s="1">
        <v>255.44</v>
      </c>
      <c r="LP15" s="1">
        <v>37.83</v>
      </c>
      <c r="LQ15" s="1">
        <v>16.68</v>
      </c>
      <c r="LR15" s="1">
        <v>194.6</v>
      </c>
      <c r="LS15" s="1">
        <v>27.91</v>
      </c>
      <c r="LT15" s="1">
        <v>17.899999999999999</v>
      </c>
      <c r="LU15" s="1">
        <v>240.03</v>
      </c>
      <c r="LV15" s="1">
        <v>110.12</v>
      </c>
      <c r="LW15" s="1">
        <v>81.34</v>
      </c>
      <c r="LX15" s="1">
        <v>29.02</v>
      </c>
      <c r="LY15" s="1">
        <v>46.59</v>
      </c>
      <c r="LZ15" s="1">
        <v>62.92</v>
      </c>
      <c r="MA15" s="1">
        <v>20.309999999999999</v>
      </c>
      <c r="MB15" s="1">
        <v>57.84</v>
      </c>
      <c r="MC15" s="1">
        <v>55.57</v>
      </c>
      <c r="MD15" s="1">
        <v>221.08</v>
      </c>
      <c r="ME15" s="1">
        <v>85.42</v>
      </c>
      <c r="MF15" s="1">
        <v>13.27</v>
      </c>
      <c r="MG15" s="1">
        <v>34.67</v>
      </c>
      <c r="MH15" s="1">
        <v>40.47</v>
      </c>
      <c r="MI15" s="1">
        <v>44.42</v>
      </c>
      <c r="MJ15" s="1">
        <v>44.81</v>
      </c>
      <c r="MK15" s="1">
        <v>100.28</v>
      </c>
      <c r="ML15" s="1">
        <v>129.61000000000001</v>
      </c>
      <c r="MM15" s="1">
        <v>48.21</v>
      </c>
      <c r="MN15" s="1">
        <v>90.35</v>
      </c>
      <c r="MO15" s="1">
        <v>86.98</v>
      </c>
      <c r="MP15" s="1">
        <v>34.32</v>
      </c>
      <c r="MQ15" s="1">
        <v>35.909999999999997</v>
      </c>
      <c r="MR15" s="1">
        <v>30.59</v>
      </c>
      <c r="MS15" s="1">
        <v>200.51</v>
      </c>
      <c r="MT15" s="1">
        <v>83.78</v>
      </c>
      <c r="MU15" s="1">
        <v>28.62</v>
      </c>
      <c r="MV15" s="1">
        <v>12.68</v>
      </c>
      <c r="MW15" s="1">
        <v>48.15</v>
      </c>
      <c r="MX15" s="1">
        <v>571.6</v>
      </c>
      <c r="MY15" s="1">
        <v>73.38</v>
      </c>
      <c r="MZ15" s="1">
        <v>47.75</v>
      </c>
      <c r="NA15" s="1">
        <v>34.659999999999997</v>
      </c>
      <c r="NB15" s="1">
        <v>35.270000000000003</v>
      </c>
      <c r="NC15" s="1">
        <v>34.630000000000003</v>
      </c>
      <c r="ND15" s="1">
        <v>22.91</v>
      </c>
      <c r="NE15" s="1">
        <v>1172.53</v>
      </c>
      <c r="NF15" s="1">
        <v>1177.98</v>
      </c>
      <c r="NG15" s="1">
        <v>101.9</v>
      </c>
      <c r="NH15" s="1">
        <v>14.44</v>
      </c>
      <c r="NI15" s="1">
        <v>128.59</v>
      </c>
      <c r="NJ15" s="1">
        <v>27.78</v>
      </c>
      <c r="NK15" s="1">
        <v>71.62</v>
      </c>
      <c r="NL15" s="1">
        <v>68.72</v>
      </c>
      <c r="NM15" s="1">
        <v>146.11000000000001</v>
      </c>
      <c r="NN15" s="1">
        <v>229.24</v>
      </c>
      <c r="NO15" s="1">
        <v>23.64</v>
      </c>
      <c r="NP15" s="1">
        <v>89.05</v>
      </c>
      <c r="NQ15" s="1">
        <v>107.31</v>
      </c>
      <c r="NR15" s="1">
        <v>355.61</v>
      </c>
      <c r="NS15" s="1">
        <v>77.290000000000006</v>
      </c>
      <c r="NT15" s="1">
        <v>27.69</v>
      </c>
      <c r="NU15" s="1">
        <v>38.630000000000003</v>
      </c>
      <c r="NV15" s="1">
        <v>105.59</v>
      </c>
      <c r="NW15" s="1">
        <v>15.66</v>
      </c>
      <c r="NX15" s="1">
        <v>17.690000000000001</v>
      </c>
      <c r="NY15" s="1">
        <v>133.63</v>
      </c>
      <c r="NZ15" s="1">
        <v>26.3</v>
      </c>
      <c r="OA15" s="1">
        <v>209.07</v>
      </c>
      <c r="OB15" s="1">
        <v>42.71</v>
      </c>
      <c r="OC15" s="1">
        <v>35.409999999999997</v>
      </c>
      <c r="OD15" s="1">
        <v>93.61</v>
      </c>
      <c r="OE15" s="1">
        <v>77.05</v>
      </c>
      <c r="OF15" s="1">
        <v>66.010000000000005</v>
      </c>
      <c r="OG15" s="1">
        <v>70.39</v>
      </c>
      <c r="OH15" s="1">
        <v>32.630000000000003</v>
      </c>
      <c r="OI15" s="1">
        <v>126.73</v>
      </c>
      <c r="OJ15" s="1">
        <v>49.84</v>
      </c>
      <c r="OK15" s="1">
        <v>252.9</v>
      </c>
      <c r="OL15" s="1">
        <v>48</v>
      </c>
      <c r="OM15" s="1">
        <v>55.62</v>
      </c>
      <c r="ON15" s="1">
        <v>80.06</v>
      </c>
      <c r="OO15" s="1">
        <v>44.27</v>
      </c>
      <c r="OP15" s="1">
        <v>39.64</v>
      </c>
      <c r="OQ15" s="1">
        <v>158.08385999999999</v>
      </c>
      <c r="OR15" s="1">
        <v>65.31</v>
      </c>
      <c r="OS15" s="1">
        <v>16.579999999999998</v>
      </c>
      <c r="OT15" s="1">
        <v>32.299999999999997</v>
      </c>
      <c r="OU15" s="1">
        <v>25.04</v>
      </c>
      <c r="OV15" s="1">
        <v>29</v>
      </c>
      <c r="OW15" s="1">
        <v>25.01</v>
      </c>
      <c r="OX15" s="1">
        <v>95.87</v>
      </c>
      <c r="OY15" s="1">
        <v>41.9</v>
      </c>
      <c r="OZ15" s="1">
        <v>164.72</v>
      </c>
      <c r="PA15" s="1">
        <v>83.39</v>
      </c>
      <c r="PB15" s="1">
        <v>21.57</v>
      </c>
      <c r="PC15" s="1">
        <v>105.97</v>
      </c>
      <c r="PD15" s="1">
        <v>27.35</v>
      </c>
      <c r="PE15" s="1">
        <v>134.4</v>
      </c>
      <c r="PF15" s="1">
        <v>337.24</v>
      </c>
      <c r="PG15" s="1">
        <v>28.31</v>
      </c>
      <c r="PH15" s="1">
        <v>67.25</v>
      </c>
      <c r="PI15" s="1">
        <v>219.75</v>
      </c>
      <c r="PJ15" s="1">
        <v>65.22</v>
      </c>
      <c r="PK15" s="1">
        <v>58.63</v>
      </c>
      <c r="PL15" s="1">
        <v>148.33000000000001</v>
      </c>
      <c r="PM15" s="1">
        <v>77.97</v>
      </c>
      <c r="PN15" s="1">
        <v>282.85000000000002</v>
      </c>
      <c r="PO15" s="1">
        <v>247.94</v>
      </c>
      <c r="PP15" s="1">
        <v>155.28</v>
      </c>
      <c r="PQ15" s="1">
        <v>136.5</v>
      </c>
      <c r="PR15" s="1">
        <v>20.2</v>
      </c>
      <c r="PS15" s="1">
        <v>353.12</v>
      </c>
      <c r="PT15" s="1">
        <v>68.09</v>
      </c>
      <c r="PU15" s="1">
        <v>55.14</v>
      </c>
      <c r="PV15" s="1">
        <v>104</v>
      </c>
      <c r="PW15" s="1">
        <v>45.54</v>
      </c>
      <c r="PX15" s="1">
        <v>227.54</v>
      </c>
      <c r="PY15" s="1">
        <v>23.56</v>
      </c>
      <c r="PZ15" s="1">
        <v>46</v>
      </c>
      <c r="QA15" s="1">
        <v>53.24</v>
      </c>
      <c r="QB15" s="1">
        <v>22.71</v>
      </c>
      <c r="QC15" s="1">
        <v>159.41</v>
      </c>
      <c r="QD15" s="1">
        <v>126.59</v>
      </c>
      <c r="QE15" s="1">
        <v>103.4</v>
      </c>
      <c r="QF15" s="1">
        <v>35.65</v>
      </c>
      <c r="QG15" s="1">
        <v>568.36</v>
      </c>
      <c r="QH15" s="1">
        <v>156.22</v>
      </c>
      <c r="QI15" s="1">
        <v>58.93</v>
      </c>
      <c r="QJ15" s="1">
        <v>144.88999999999999</v>
      </c>
      <c r="QK15" s="1">
        <v>23.75</v>
      </c>
      <c r="QL15" s="1">
        <v>163.07</v>
      </c>
      <c r="QM15" s="1">
        <v>36.799999999999997</v>
      </c>
      <c r="QN15" s="1">
        <v>124.56</v>
      </c>
      <c r="QO15" s="1">
        <v>29.5</v>
      </c>
      <c r="QP15" s="1">
        <v>19.18</v>
      </c>
      <c r="QQ15" s="1">
        <v>38</v>
      </c>
      <c r="QR15" s="1">
        <v>75.78</v>
      </c>
      <c r="QS15" s="1">
        <v>23.36</v>
      </c>
      <c r="QT15" s="1">
        <v>162.86000000000001</v>
      </c>
      <c r="QU15" s="1">
        <v>146.46</v>
      </c>
      <c r="QV15" s="1">
        <v>139.49</v>
      </c>
      <c r="QW15" s="1">
        <v>27.87</v>
      </c>
      <c r="QX15" s="1">
        <v>113.5</v>
      </c>
      <c r="QY15" s="1">
        <v>56.25</v>
      </c>
      <c r="QZ15" s="1">
        <v>65.5</v>
      </c>
      <c r="RA15" s="1">
        <v>74.84</v>
      </c>
      <c r="RB15" s="1">
        <v>62.62</v>
      </c>
      <c r="RC15" s="1">
        <v>24.47</v>
      </c>
      <c r="RD15" s="1">
        <v>81.5</v>
      </c>
      <c r="RE15" s="1">
        <v>19.940000000000001</v>
      </c>
      <c r="RF15" s="1">
        <v>65.8</v>
      </c>
      <c r="RG15" s="1">
        <v>58.97</v>
      </c>
      <c r="RH15" s="1">
        <v>16.690000000000001</v>
      </c>
      <c r="RI15" s="1">
        <v>104.47</v>
      </c>
      <c r="RJ15" s="1">
        <v>116.45</v>
      </c>
      <c r="RK15" s="1">
        <v>18.059999999999999</v>
      </c>
      <c r="RL15" s="1">
        <v>80.52</v>
      </c>
      <c r="RM15" s="1">
        <v>36.380000000000003</v>
      </c>
      <c r="RN15" s="1">
        <v>45.99</v>
      </c>
      <c r="RO15" s="1">
        <v>73.05</v>
      </c>
      <c r="RP15" s="1">
        <v>9.06</v>
      </c>
      <c r="RQ15" s="1">
        <v>27.8</v>
      </c>
      <c r="RR15" s="1">
        <v>71.44</v>
      </c>
      <c r="RS15" s="1">
        <v>80.84</v>
      </c>
      <c r="RT15" s="1">
        <v>117.24</v>
      </c>
      <c r="RU15" s="1">
        <v>50.98</v>
      </c>
      <c r="RV15" s="1">
        <v>78.56</v>
      </c>
      <c r="RW15" s="1">
        <v>48.09</v>
      </c>
      <c r="RX15" s="1">
        <v>28.97</v>
      </c>
      <c r="RY15" s="1">
        <v>82.69</v>
      </c>
      <c r="RZ15" s="1">
        <v>82.47</v>
      </c>
      <c r="SA15" s="1">
        <v>71.17</v>
      </c>
      <c r="SB15" s="1">
        <v>161.71</v>
      </c>
      <c r="SC15" s="1">
        <v>95.32</v>
      </c>
      <c r="SD15" s="1">
        <v>46.4</v>
      </c>
      <c r="SE15" s="1">
        <v>52.53</v>
      </c>
      <c r="SF15" s="1">
        <v>42.23</v>
      </c>
      <c r="SG15" s="1">
        <v>221.88</v>
      </c>
      <c r="SH15" s="1">
        <v>23.12</v>
      </c>
      <c r="SI15" s="1">
        <v>21.72</v>
      </c>
      <c r="SJ15" s="1">
        <v>172.98</v>
      </c>
      <c r="SK15" s="1">
        <v>226.09</v>
      </c>
      <c r="SL15" s="1">
        <v>32.78</v>
      </c>
      <c r="SM15" s="1">
        <v>216.17</v>
      </c>
      <c r="SN15" s="1">
        <v>105.77</v>
      </c>
      <c r="SO15" s="1">
        <v>30.73</v>
      </c>
      <c r="SP15" s="1">
        <v>335.8</v>
      </c>
      <c r="SQ15" s="1">
        <v>67.239999999999995</v>
      </c>
      <c r="SR15" s="1">
        <v>65.59</v>
      </c>
      <c r="SS15" s="1">
        <v>43.83</v>
      </c>
      <c r="ST15" s="1">
        <v>84.95</v>
      </c>
      <c r="SU15" s="1">
        <v>111.08</v>
      </c>
      <c r="SV15" s="1">
        <v>113.89</v>
      </c>
      <c r="SW15" s="1">
        <v>64.819999999999993</v>
      </c>
      <c r="SX15" s="1">
        <v>43.47</v>
      </c>
      <c r="SY15" s="1">
        <v>153.46</v>
      </c>
      <c r="SZ15" s="1">
        <v>96.54</v>
      </c>
      <c r="TA15" s="1">
        <v>124.6</v>
      </c>
      <c r="TB15" s="1">
        <v>46.92</v>
      </c>
      <c r="TC15" s="1">
        <v>47.03</v>
      </c>
      <c r="TD15" s="1">
        <v>153.71</v>
      </c>
      <c r="TE15" s="1">
        <v>62.43</v>
      </c>
      <c r="TF15" s="1">
        <v>61.41</v>
      </c>
      <c r="TG15" s="1">
        <v>68.010000000000005</v>
      </c>
      <c r="TH15" s="1">
        <v>105.31</v>
      </c>
      <c r="TI15" s="1">
        <v>54.71</v>
      </c>
      <c r="TJ15" s="1">
        <v>36.270000000000003</v>
      </c>
      <c r="TK15" s="1">
        <v>217.96</v>
      </c>
      <c r="TL15" s="1">
        <v>102.28</v>
      </c>
      <c r="TM15" s="1">
        <v>56.51</v>
      </c>
      <c r="TN15" s="1">
        <v>88.21</v>
      </c>
      <c r="TO15" s="1">
        <v>60.53</v>
      </c>
      <c r="TP15" s="1">
        <v>130.43</v>
      </c>
      <c r="TQ15" s="1">
        <v>38.19</v>
      </c>
      <c r="TR15" s="1">
        <v>123.52</v>
      </c>
      <c r="TS15" s="1">
        <v>16.350000000000001</v>
      </c>
      <c r="TT15" s="1">
        <v>160.84</v>
      </c>
      <c r="TU15" s="1">
        <v>83.6</v>
      </c>
      <c r="TV15" s="1">
        <v>128.56</v>
      </c>
      <c r="TW15" s="1">
        <v>181.55</v>
      </c>
      <c r="TX15" s="1">
        <v>51.87</v>
      </c>
      <c r="TY15" s="1">
        <v>47.68</v>
      </c>
      <c r="TZ15" s="1">
        <v>43.8</v>
      </c>
      <c r="UA15" s="1">
        <v>97.01</v>
      </c>
      <c r="UB15" s="1">
        <v>27.09</v>
      </c>
      <c r="UC15" s="1">
        <v>46.53</v>
      </c>
      <c r="UD15" s="1">
        <v>7.69</v>
      </c>
      <c r="UE15" s="1">
        <v>27.68</v>
      </c>
      <c r="UF15" s="1">
        <v>187.1</v>
      </c>
      <c r="UG15" s="1">
        <v>46.55</v>
      </c>
      <c r="UH15" s="1">
        <v>126.21</v>
      </c>
      <c r="UI15" s="1">
        <v>17.260000000000002</v>
      </c>
      <c r="UJ15" s="1">
        <v>132.29</v>
      </c>
      <c r="UK15" s="1">
        <v>1202.55</v>
      </c>
      <c r="UL15" s="1">
        <v>83.3</v>
      </c>
      <c r="UM15" s="1">
        <v>183.45</v>
      </c>
      <c r="UN15" s="1">
        <v>194</v>
      </c>
      <c r="UO15" s="1">
        <v>86.77</v>
      </c>
      <c r="UP15" s="1">
        <v>207.88</v>
      </c>
      <c r="UQ15" s="1">
        <v>59.53</v>
      </c>
      <c r="UR15" s="1">
        <v>62.07</v>
      </c>
      <c r="US15" s="1">
        <v>151.72999999999999</v>
      </c>
      <c r="UT15" s="1">
        <v>138.35</v>
      </c>
      <c r="UU15" s="1">
        <v>30.79</v>
      </c>
      <c r="UV15" s="1">
        <v>84.34</v>
      </c>
      <c r="UW15" s="1">
        <v>14.66</v>
      </c>
      <c r="UX15" s="1">
        <v>138.21</v>
      </c>
      <c r="UY15" s="1">
        <v>69.98</v>
      </c>
      <c r="UZ15" s="1">
        <v>20.88</v>
      </c>
      <c r="VA15" s="1">
        <v>18.97</v>
      </c>
      <c r="VB15" s="1">
        <v>48.19</v>
      </c>
      <c r="VC15" s="1">
        <v>182.18</v>
      </c>
      <c r="VD15" s="1">
        <v>113.37</v>
      </c>
      <c r="VE15" s="1">
        <v>309.10000000000002</v>
      </c>
      <c r="VF15" s="1">
        <v>126.76</v>
      </c>
      <c r="VG15" s="1">
        <v>87.38</v>
      </c>
      <c r="VH15" s="1">
        <v>171.22</v>
      </c>
      <c r="VI15" s="1">
        <v>59.21</v>
      </c>
      <c r="VJ15" s="1">
        <v>610.01</v>
      </c>
      <c r="VK15" s="1">
        <v>294.19</v>
      </c>
      <c r="VL15" s="1">
        <v>44.3</v>
      </c>
      <c r="VM15" s="1">
        <v>30.93</v>
      </c>
      <c r="VN15" s="1">
        <v>57.91</v>
      </c>
      <c r="VO15" s="1">
        <v>37.479999999999997</v>
      </c>
      <c r="VP15" s="1">
        <v>48.96</v>
      </c>
      <c r="VQ15" s="1">
        <v>13.88</v>
      </c>
      <c r="VR15" s="1">
        <v>118.48</v>
      </c>
      <c r="VS15" s="1">
        <v>29.38</v>
      </c>
      <c r="VT15" s="1">
        <v>6.07</v>
      </c>
      <c r="VU15" s="1">
        <v>55.47</v>
      </c>
      <c r="VV15" s="1">
        <v>28.69</v>
      </c>
      <c r="VW15" s="1">
        <v>90.73</v>
      </c>
      <c r="VX15" s="1">
        <v>144.94</v>
      </c>
      <c r="VY15" s="1">
        <v>173.65</v>
      </c>
      <c r="VZ15" s="1">
        <v>30.38</v>
      </c>
      <c r="WA15" s="1">
        <v>397.81</v>
      </c>
      <c r="WB15" s="1">
        <v>56.77</v>
      </c>
      <c r="WC15" s="1">
        <v>364.56</v>
      </c>
      <c r="WD15" s="1">
        <v>27.21</v>
      </c>
      <c r="WE15" s="1">
        <v>24.79</v>
      </c>
      <c r="WF15" s="1">
        <v>83.49</v>
      </c>
      <c r="WG15" s="1">
        <v>59.25</v>
      </c>
      <c r="WH15" s="1">
        <v>27.35</v>
      </c>
      <c r="WI15" s="1">
        <v>10.24</v>
      </c>
      <c r="WJ15" s="1">
        <v>45.44</v>
      </c>
      <c r="WK15" s="1">
        <v>307.33999999999997</v>
      </c>
      <c r="WL15" s="1">
        <v>44.3</v>
      </c>
      <c r="WM15" s="1">
        <v>202.97</v>
      </c>
      <c r="WN15" s="1">
        <v>36.24</v>
      </c>
      <c r="WO15" s="1">
        <v>18.239999999999998</v>
      </c>
      <c r="WP15" s="1">
        <v>179.4</v>
      </c>
      <c r="WQ15" s="1">
        <v>85.77</v>
      </c>
      <c r="WR15" s="1">
        <v>52.5</v>
      </c>
      <c r="WS15" s="1">
        <v>104.15</v>
      </c>
      <c r="WT15" s="1">
        <v>16.739999999999998</v>
      </c>
      <c r="WU15" s="1">
        <v>62.58</v>
      </c>
      <c r="WV15" s="1">
        <v>83.61</v>
      </c>
      <c r="WW15" s="1">
        <v>276.43</v>
      </c>
      <c r="WX15" s="1">
        <v>2643</v>
      </c>
      <c r="WY15" s="1">
        <v>21.7</v>
      </c>
      <c r="WZ15" s="1">
        <v>12.85</v>
      </c>
      <c r="XA15" s="1">
        <v>12.44</v>
      </c>
      <c r="XB15" s="1">
        <v>92.76</v>
      </c>
      <c r="XC15" s="1">
        <v>10.88</v>
      </c>
      <c r="XD15" s="1">
        <v>57.66</v>
      </c>
      <c r="XE15" s="1">
        <v>59.79</v>
      </c>
      <c r="XF15" s="1">
        <v>165.89</v>
      </c>
      <c r="XG15" s="1">
        <v>30.43</v>
      </c>
      <c r="XH15" s="1">
        <v>37.39</v>
      </c>
      <c r="XI15" s="1">
        <v>33.07</v>
      </c>
      <c r="XJ15" s="1">
        <v>19.5</v>
      </c>
      <c r="XK15" s="1">
        <v>66.39</v>
      </c>
      <c r="XL15" s="1">
        <v>72.13</v>
      </c>
      <c r="XM15" s="1">
        <v>119.9</v>
      </c>
      <c r="XN15" s="1">
        <v>28.92</v>
      </c>
      <c r="XO15" s="1">
        <v>68.98</v>
      </c>
      <c r="XP15" s="1">
        <v>34.369999999999997</v>
      </c>
      <c r="XQ15" s="1">
        <v>19.87</v>
      </c>
      <c r="XR15" s="1">
        <v>49.25</v>
      </c>
      <c r="XS15" s="1">
        <v>22.82</v>
      </c>
      <c r="XT15" s="1">
        <v>338.73</v>
      </c>
      <c r="XU15" s="1">
        <v>72.95</v>
      </c>
      <c r="XV15" s="1">
        <v>20.079999999999998</v>
      </c>
      <c r="XW15" s="1">
        <v>77.58</v>
      </c>
      <c r="XX15" s="1">
        <v>38.979999999999997</v>
      </c>
      <c r="XY15" s="1">
        <v>50.29</v>
      </c>
      <c r="XZ15" s="1">
        <v>53.34</v>
      </c>
      <c r="YA15" s="1">
        <v>12.85</v>
      </c>
      <c r="YB15" s="1">
        <v>234.62</v>
      </c>
      <c r="YC15" s="1">
        <v>163.32</v>
      </c>
      <c r="YD15" s="1">
        <v>74.38</v>
      </c>
      <c r="YE15" s="1">
        <v>73.66</v>
      </c>
      <c r="YF15" s="1">
        <v>17.84</v>
      </c>
      <c r="YG15" s="1">
        <v>52.38</v>
      </c>
      <c r="YH15" s="1">
        <v>70.34</v>
      </c>
      <c r="YI15" s="1">
        <v>46.97</v>
      </c>
      <c r="YJ15" s="1">
        <v>28.26</v>
      </c>
      <c r="YK15" s="1">
        <v>53.27</v>
      </c>
      <c r="YL15" s="1">
        <v>65.650000000000006</v>
      </c>
      <c r="YM15" s="1">
        <v>156.80000000000001</v>
      </c>
      <c r="YN15" s="1">
        <v>114.57</v>
      </c>
      <c r="YO15" s="1">
        <v>42.96</v>
      </c>
      <c r="YP15" s="1">
        <v>56.94</v>
      </c>
      <c r="YQ15" s="1">
        <v>111.32</v>
      </c>
      <c r="YR15" s="1">
        <v>83.61</v>
      </c>
      <c r="YS15" s="1">
        <v>68.239999999999995</v>
      </c>
      <c r="YT15" s="1">
        <v>15.46</v>
      </c>
      <c r="YU15" s="1">
        <v>187.15</v>
      </c>
      <c r="YV15" s="1">
        <v>27.02</v>
      </c>
      <c r="YW15" s="1">
        <v>108.96</v>
      </c>
      <c r="YX15" s="1">
        <v>43.54</v>
      </c>
      <c r="YY15" s="1">
        <v>33.65</v>
      </c>
      <c r="YZ15" s="1">
        <v>114.46</v>
      </c>
      <c r="ZA15" s="1">
        <v>95.74</v>
      </c>
      <c r="ZB15" s="1">
        <v>67.23</v>
      </c>
      <c r="ZC15" s="1">
        <v>79.33</v>
      </c>
      <c r="ZD15" s="1">
        <v>140.4</v>
      </c>
      <c r="ZE15" s="1">
        <v>63.25</v>
      </c>
      <c r="ZF15" s="1">
        <v>44.07</v>
      </c>
      <c r="ZG15" s="1">
        <v>80.349999999999994</v>
      </c>
      <c r="ZH15" s="1">
        <v>106.83</v>
      </c>
      <c r="ZI15" s="1">
        <v>174.48</v>
      </c>
      <c r="ZJ15" s="1">
        <v>100.65</v>
      </c>
      <c r="ZK15" s="1">
        <v>18.940000000000001</v>
      </c>
      <c r="ZL15" s="1">
        <v>112.17</v>
      </c>
      <c r="ZM15" s="1">
        <v>30.16</v>
      </c>
      <c r="ZN15" s="1">
        <v>111.63</v>
      </c>
      <c r="ZO15" s="1">
        <v>73.69</v>
      </c>
      <c r="ZP15" s="1">
        <v>99.86</v>
      </c>
      <c r="ZQ15" s="1">
        <v>206.58</v>
      </c>
      <c r="ZR15" s="1">
        <v>28.43</v>
      </c>
      <c r="ZS15" s="1">
        <v>113.6</v>
      </c>
      <c r="ZT15" s="1">
        <v>105.67</v>
      </c>
      <c r="ZU15" s="1">
        <v>17.63</v>
      </c>
      <c r="ZV15" s="1">
        <v>139.54</v>
      </c>
      <c r="ZW15" s="1">
        <v>34.56</v>
      </c>
      <c r="ZX15" s="1">
        <v>156.99</v>
      </c>
      <c r="ZY15" s="1">
        <v>170.43</v>
      </c>
      <c r="ZZ15" s="1">
        <v>90.78</v>
      </c>
      <c r="AAA15" s="1">
        <v>75.09</v>
      </c>
      <c r="AAB15" s="1">
        <v>10.56</v>
      </c>
      <c r="AAC15" s="1">
        <v>37.51</v>
      </c>
      <c r="AAD15" s="1">
        <v>22.16</v>
      </c>
      <c r="AAE15" s="1">
        <v>75.739999999999995</v>
      </c>
      <c r="AAF15" s="1">
        <v>78.290000000000006</v>
      </c>
      <c r="AAG15" s="1">
        <v>84.9</v>
      </c>
      <c r="AAH15" s="1">
        <v>129.29</v>
      </c>
      <c r="AAI15" s="1">
        <v>223.38</v>
      </c>
      <c r="AAJ15" s="1">
        <v>64.650000000000006</v>
      </c>
      <c r="AAK15" s="1">
        <v>392.17</v>
      </c>
      <c r="AAL15" s="1">
        <v>14.92</v>
      </c>
      <c r="AAM15" s="1">
        <v>18.97</v>
      </c>
      <c r="AAN15" s="1">
        <v>146.16999999999999</v>
      </c>
      <c r="AAO15" s="1">
        <v>74.23</v>
      </c>
      <c r="AAP15" s="1">
        <v>71.7</v>
      </c>
      <c r="AAQ15" s="1">
        <v>148.86000000000001</v>
      </c>
      <c r="AAR15" s="1">
        <v>11.75</v>
      </c>
      <c r="AAS15" s="1">
        <v>92.56</v>
      </c>
      <c r="AAT15" s="1">
        <v>131.74</v>
      </c>
      <c r="AAU15" s="1">
        <v>20.62</v>
      </c>
      <c r="AAV15" s="1">
        <v>114.23</v>
      </c>
      <c r="AAW15" s="1">
        <v>95.7</v>
      </c>
      <c r="AAX15" s="1">
        <v>132.74</v>
      </c>
      <c r="AAY15" s="1">
        <v>191.6</v>
      </c>
      <c r="AAZ15" s="1">
        <v>63.42</v>
      </c>
      <c r="ABA15" s="1">
        <v>310.83</v>
      </c>
      <c r="ABB15" s="1">
        <v>96.79</v>
      </c>
      <c r="ABC15" s="1">
        <v>63.65</v>
      </c>
      <c r="ABD15" s="1">
        <v>12.75</v>
      </c>
      <c r="ABE15" s="1">
        <v>67.39</v>
      </c>
      <c r="ABF15" s="1">
        <v>15.72</v>
      </c>
      <c r="ABG15" s="1">
        <v>85.47</v>
      </c>
      <c r="ABH15" s="1">
        <v>74.930000000000007</v>
      </c>
      <c r="ABI15" s="1">
        <v>203.16</v>
      </c>
      <c r="ABJ15" s="1">
        <v>34.549999999999997</v>
      </c>
      <c r="ABK15" s="1">
        <v>6.35</v>
      </c>
      <c r="ABL15" s="1">
        <v>26.13</v>
      </c>
      <c r="ABM15" s="1">
        <v>148.37</v>
      </c>
      <c r="ABN15" s="1">
        <v>48.31</v>
      </c>
      <c r="ABO15" s="1">
        <v>159.66</v>
      </c>
      <c r="ABP15" s="1">
        <v>119.66</v>
      </c>
      <c r="ABQ15" s="1">
        <v>54.75</v>
      </c>
      <c r="ABR15" s="1">
        <v>21.51</v>
      </c>
      <c r="ABS15" s="1">
        <v>41.36</v>
      </c>
      <c r="ABT15" s="1">
        <v>35.47</v>
      </c>
      <c r="ABU15" s="1">
        <v>51.16</v>
      </c>
      <c r="ABV15" s="1">
        <v>42.16</v>
      </c>
      <c r="ABW15" s="1">
        <v>3625</v>
      </c>
      <c r="ABX15" s="1">
        <v>41.6</v>
      </c>
      <c r="ABY15" s="1">
        <v>63.83</v>
      </c>
      <c r="ABZ15" s="1">
        <v>40.438693999999998</v>
      </c>
      <c r="ACA15" s="1">
        <v>28.22</v>
      </c>
      <c r="ACB15" s="1">
        <v>78.16</v>
      </c>
      <c r="ACC15" s="1">
        <v>467.98</v>
      </c>
      <c r="ACD15" s="1">
        <v>7.13</v>
      </c>
      <c r="ACE15" s="1">
        <v>13.4</v>
      </c>
      <c r="ACF15" s="1">
        <v>319.29000000000002</v>
      </c>
      <c r="ACG15" s="1">
        <v>68.41</v>
      </c>
      <c r="ACH15" s="1">
        <v>111.08</v>
      </c>
      <c r="ACI15" s="1">
        <v>27.21</v>
      </c>
      <c r="ACJ15" s="1">
        <v>61.23</v>
      </c>
      <c r="ACK15" s="1">
        <v>100.22</v>
      </c>
      <c r="ACL15" s="1">
        <v>28.25</v>
      </c>
      <c r="ACM15" s="1">
        <v>11.65</v>
      </c>
      <c r="ACN15" s="1">
        <v>31.49</v>
      </c>
      <c r="ACO15" s="1">
        <v>76.64</v>
      </c>
      <c r="ACP15" s="1">
        <v>186.42</v>
      </c>
      <c r="ACQ15" s="1">
        <v>26.82</v>
      </c>
      <c r="ACR15" s="1">
        <v>18.649999999999999</v>
      </c>
      <c r="ACS15" s="1">
        <v>102.72</v>
      </c>
      <c r="ACT15" s="1">
        <v>48.07</v>
      </c>
      <c r="ACU15" s="1">
        <v>43.9</v>
      </c>
      <c r="ACV15" s="1">
        <v>58.38</v>
      </c>
      <c r="ACW15" s="1">
        <v>82.5</v>
      </c>
      <c r="ACX15" s="1">
        <v>182.5</v>
      </c>
      <c r="ACY15" s="1">
        <v>213.95</v>
      </c>
      <c r="ACZ15" s="1">
        <v>125.37</v>
      </c>
      <c r="ADA15" s="1">
        <v>87.51</v>
      </c>
      <c r="ADB15" s="1">
        <v>90.82</v>
      </c>
      <c r="ADC15" s="1">
        <v>8.2200000000000006</v>
      </c>
      <c r="ADD15" s="1">
        <v>61.87</v>
      </c>
      <c r="ADE15" s="1">
        <v>118.73</v>
      </c>
      <c r="ADF15" s="1">
        <v>152.76</v>
      </c>
      <c r="ADG15" s="1">
        <v>57.51</v>
      </c>
      <c r="ADH15" s="1">
        <v>52.72</v>
      </c>
      <c r="ADI15" s="1">
        <v>19.850000000000001</v>
      </c>
      <c r="ADJ15" s="1">
        <v>115.25</v>
      </c>
      <c r="ADK15" s="1">
        <v>68.59</v>
      </c>
      <c r="ADL15" s="1">
        <v>22.2</v>
      </c>
      <c r="ADM15" s="1">
        <v>46.82</v>
      </c>
      <c r="ADN15" s="1">
        <v>28.68</v>
      </c>
      <c r="ADO15" s="1">
        <v>87.29</v>
      </c>
      <c r="ADP15" s="1">
        <v>22.31</v>
      </c>
      <c r="ADQ15" s="1">
        <v>212.05</v>
      </c>
      <c r="ADR15" s="1">
        <v>101.93</v>
      </c>
      <c r="ADS15" s="1">
        <v>11.11</v>
      </c>
      <c r="ADT15" s="1">
        <v>148.34</v>
      </c>
      <c r="ADU15" s="1">
        <v>87.73</v>
      </c>
      <c r="ADV15" s="1">
        <v>32.590000000000003</v>
      </c>
      <c r="ADW15" s="1">
        <v>170.5</v>
      </c>
      <c r="ADX15" s="1">
        <v>20.03</v>
      </c>
      <c r="ADY15" s="1">
        <v>73.540000000000006</v>
      </c>
      <c r="ADZ15" s="1">
        <v>33.6</v>
      </c>
      <c r="AEA15" s="1">
        <v>63.14</v>
      </c>
      <c r="AEB15" s="1">
        <v>87</v>
      </c>
      <c r="AEC15" s="1">
        <v>25.39</v>
      </c>
      <c r="AED15" s="1">
        <v>60.98</v>
      </c>
      <c r="AEE15" s="1">
        <v>39.86</v>
      </c>
      <c r="AEF15" s="1">
        <v>369.99</v>
      </c>
      <c r="AEG15" s="1">
        <v>30.81</v>
      </c>
      <c r="AEH15" s="1">
        <v>247.55</v>
      </c>
      <c r="AEI15" s="1">
        <v>94.18</v>
      </c>
      <c r="AEJ15" s="1">
        <v>199.81</v>
      </c>
      <c r="AEK15" s="1">
        <v>37.54</v>
      </c>
      <c r="AEL15" s="1">
        <v>38.82</v>
      </c>
      <c r="AEM15" s="1">
        <v>15.41</v>
      </c>
      <c r="AEN15" s="1">
        <v>270.43</v>
      </c>
      <c r="AEO15" s="1">
        <v>87.94</v>
      </c>
      <c r="AEP15" s="1">
        <v>115.39</v>
      </c>
      <c r="AEQ15" s="1">
        <v>98.86</v>
      </c>
      <c r="AER15" s="1">
        <v>54.9</v>
      </c>
      <c r="AES15" s="1">
        <v>128.69</v>
      </c>
      <c r="AET15" s="1">
        <v>54.384999999999998</v>
      </c>
      <c r="AEU15" s="1">
        <v>48.1</v>
      </c>
      <c r="AEV15" s="1">
        <v>86.84</v>
      </c>
      <c r="AEW15" s="1">
        <v>241.98</v>
      </c>
      <c r="AEX15" s="1">
        <v>68.25</v>
      </c>
      <c r="AEY15" s="1">
        <v>36.78</v>
      </c>
      <c r="AEZ15" s="1">
        <v>49.94</v>
      </c>
      <c r="AFA15" s="1">
        <v>55.11</v>
      </c>
      <c r="AFB15" s="1">
        <v>37.79</v>
      </c>
      <c r="AFC15" s="1">
        <v>55.13</v>
      </c>
      <c r="AFD15" s="1">
        <v>50.39</v>
      </c>
      <c r="AFE15" s="1">
        <v>44.11</v>
      </c>
      <c r="AFF15" s="1">
        <v>25.790081000000001</v>
      </c>
      <c r="AFG15" s="1">
        <v>110.37</v>
      </c>
      <c r="AFH15" s="1">
        <v>76.3</v>
      </c>
      <c r="AFI15" s="1">
        <v>130.01</v>
      </c>
      <c r="AFJ15" s="1">
        <v>87.41</v>
      </c>
      <c r="AFK15" s="1">
        <v>295.2</v>
      </c>
      <c r="AFL15" s="1">
        <v>63.4</v>
      </c>
      <c r="AFM15" s="1">
        <v>34.92</v>
      </c>
      <c r="AFN15" s="1">
        <v>98.83</v>
      </c>
      <c r="AFO15" s="1">
        <v>62.33</v>
      </c>
      <c r="AFP15" s="1">
        <v>134.11000000000001</v>
      </c>
      <c r="AFQ15" s="1">
        <v>87.28</v>
      </c>
      <c r="AFR15" s="1">
        <v>15.53</v>
      </c>
      <c r="AFS15" s="1">
        <v>83.54</v>
      </c>
      <c r="AFT15" s="1">
        <v>30.12</v>
      </c>
      <c r="AFU15" s="1">
        <v>105.36</v>
      </c>
      <c r="AFV15" s="1">
        <v>70.569999999999993</v>
      </c>
      <c r="AFW15" s="1">
        <v>249.27</v>
      </c>
      <c r="AFX15" s="1">
        <v>17.739999999999998</v>
      </c>
      <c r="AFY15" s="1">
        <v>18.96</v>
      </c>
      <c r="AFZ15" s="1">
        <v>90.33</v>
      </c>
      <c r="AGA15" s="1">
        <v>97.76</v>
      </c>
      <c r="AGB15" s="1">
        <v>40.200000000000003</v>
      </c>
      <c r="AGC15" s="1">
        <v>53.55</v>
      </c>
      <c r="AGD15" s="1">
        <v>55.18</v>
      </c>
      <c r="AGE15" s="1">
        <v>360.46</v>
      </c>
      <c r="AGF15" s="1">
        <v>125.86</v>
      </c>
      <c r="AGG15" s="1">
        <v>279.10000000000002</v>
      </c>
      <c r="AGH15" s="1">
        <v>330.73</v>
      </c>
      <c r="AGI15" s="1">
        <v>21.94</v>
      </c>
      <c r="AGJ15" s="1">
        <v>265.31</v>
      </c>
      <c r="AGK15" s="1">
        <v>20.34</v>
      </c>
      <c r="AGL15" s="1">
        <v>36.9</v>
      </c>
      <c r="AGM15" s="1">
        <v>157.41</v>
      </c>
      <c r="AGN15" s="1">
        <v>27.4</v>
      </c>
      <c r="AGO15" s="1">
        <v>120.39</v>
      </c>
      <c r="AGP15" s="1">
        <v>42.53</v>
      </c>
      <c r="AGQ15" s="1">
        <v>168.95</v>
      </c>
      <c r="AGR15" s="1">
        <v>54.14</v>
      </c>
      <c r="AGS15" s="1">
        <v>31.2</v>
      </c>
      <c r="AGT15" s="1">
        <v>43.19</v>
      </c>
      <c r="AGU15" s="1">
        <v>44.38</v>
      </c>
      <c r="AGV15" s="1">
        <v>123.92</v>
      </c>
      <c r="AGW15" s="1">
        <v>137.80000000000001</v>
      </c>
      <c r="AGX15" s="1">
        <v>147.84</v>
      </c>
      <c r="AGY15" s="1">
        <v>111.74</v>
      </c>
      <c r="AGZ15" s="1">
        <v>103.78</v>
      </c>
      <c r="AHA15" s="1">
        <v>106.92</v>
      </c>
      <c r="AHB15" s="1">
        <v>7.61</v>
      </c>
      <c r="AHC15" s="1">
        <v>91.17</v>
      </c>
      <c r="AHD15" s="1">
        <v>33.549999999999997</v>
      </c>
      <c r="AHE15" s="1">
        <v>29.85</v>
      </c>
      <c r="AHF15" s="1">
        <v>21.27</v>
      </c>
      <c r="AHG15" s="1">
        <v>21.85</v>
      </c>
      <c r="AHH15" s="1">
        <v>117.13</v>
      </c>
      <c r="AHI15" s="1">
        <v>111.2</v>
      </c>
      <c r="AHJ15" s="1">
        <v>138.05000000000001</v>
      </c>
      <c r="AHK15" s="1">
        <v>162.65</v>
      </c>
      <c r="AHL15" s="1">
        <v>75.02</v>
      </c>
      <c r="AHM15" s="1">
        <v>49.39</v>
      </c>
      <c r="AHN15" s="1">
        <v>121.63</v>
      </c>
      <c r="AHO15" s="1">
        <v>163.65</v>
      </c>
      <c r="AHP15" s="1">
        <v>179.01</v>
      </c>
      <c r="AHQ15" s="1">
        <v>36.54</v>
      </c>
      <c r="AHR15" s="1">
        <v>23.35</v>
      </c>
      <c r="AHS15" s="1">
        <v>57.86</v>
      </c>
      <c r="AHT15" s="1">
        <v>71.25</v>
      </c>
      <c r="AHU15" s="1">
        <v>20.72</v>
      </c>
      <c r="AHV15" s="1">
        <v>54.55</v>
      </c>
      <c r="AHW15" s="1">
        <v>149.91999999999999</v>
      </c>
      <c r="AHX15" s="1">
        <v>98.21</v>
      </c>
      <c r="AHY15" s="1">
        <v>58.18</v>
      </c>
      <c r="AHZ15" s="1">
        <v>196.17</v>
      </c>
      <c r="AIA15" s="1">
        <v>70.28</v>
      </c>
      <c r="AIB15" s="1">
        <v>115.57</v>
      </c>
      <c r="AIC15" s="1">
        <v>62.51</v>
      </c>
      <c r="AID15" s="1">
        <v>21.51</v>
      </c>
      <c r="AIE15" s="1">
        <v>60.55</v>
      </c>
      <c r="AIF15" s="1">
        <v>301.41000000000003</v>
      </c>
      <c r="AIG15" s="1">
        <v>151.07</v>
      </c>
      <c r="AIH15" s="1">
        <v>56.96</v>
      </c>
      <c r="AII15" s="1">
        <v>68.8</v>
      </c>
      <c r="AIJ15" s="1">
        <v>66.41</v>
      </c>
      <c r="AIK15" s="1">
        <v>17.57</v>
      </c>
      <c r="AIL15" s="1">
        <v>197.12</v>
      </c>
      <c r="AIM15" s="1">
        <v>54.73</v>
      </c>
      <c r="AIN15" s="1">
        <v>2.48</v>
      </c>
      <c r="AIO15" s="1">
        <v>123.21</v>
      </c>
      <c r="AIP15" s="1">
        <v>86.93</v>
      </c>
      <c r="AIQ15" s="1">
        <v>47.81</v>
      </c>
      <c r="AIR15" s="1">
        <v>146.94999999999999</v>
      </c>
      <c r="AIS15" s="1">
        <v>92.03</v>
      </c>
      <c r="AIT15" s="1">
        <v>28.09</v>
      </c>
      <c r="AIU15" s="1">
        <v>94.59</v>
      </c>
      <c r="AIV15" s="1">
        <v>98.96</v>
      </c>
      <c r="AIW15" s="1">
        <v>65.39</v>
      </c>
      <c r="AIX15" s="1">
        <v>17.86</v>
      </c>
      <c r="AIY15" s="1">
        <v>80.430000000000007</v>
      </c>
      <c r="AIZ15" s="1">
        <v>29.5</v>
      </c>
      <c r="AJA15" s="1">
        <v>55.82</v>
      </c>
      <c r="AJB15" s="1">
        <v>67.89</v>
      </c>
      <c r="AJC15" s="1">
        <v>183.35</v>
      </c>
      <c r="AJD15" s="1">
        <v>120.58</v>
      </c>
      <c r="AJE15" s="1">
        <v>88.57</v>
      </c>
      <c r="AJF15" s="1">
        <v>979.01</v>
      </c>
      <c r="AJG15" s="1">
        <v>38.020000000000003</v>
      </c>
      <c r="AJH15" s="1">
        <v>18.73</v>
      </c>
      <c r="AJI15" s="1">
        <v>34.06</v>
      </c>
      <c r="AJJ15" s="1">
        <v>42.18</v>
      </c>
      <c r="AJK15" s="1">
        <v>135.28</v>
      </c>
      <c r="AJL15" s="1">
        <v>28.9</v>
      </c>
      <c r="AJM15" s="1">
        <v>91.69</v>
      </c>
      <c r="AJN15" s="1">
        <v>48.4</v>
      </c>
      <c r="AJO15" s="1">
        <v>77.569999999999993</v>
      </c>
      <c r="AJP15" s="1">
        <v>10.25</v>
      </c>
      <c r="AJQ15" s="1">
        <v>82.92</v>
      </c>
      <c r="AJR15" s="1">
        <v>114.53</v>
      </c>
      <c r="AJS15" s="1">
        <v>38.42</v>
      </c>
      <c r="AJT15" s="1">
        <v>28.07</v>
      </c>
      <c r="AJU15" s="1">
        <v>80.930000000000007</v>
      </c>
      <c r="AJV15" s="1">
        <v>644.05999999999995</v>
      </c>
      <c r="AJW15" s="1">
        <v>88.14</v>
      </c>
      <c r="AJX15" s="1">
        <v>33.18</v>
      </c>
      <c r="AJY15" s="1">
        <v>46.54</v>
      </c>
      <c r="AJZ15" s="1">
        <v>34.89</v>
      </c>
      <c r="AKA15" s="1">
        <v>130.07</v>
      </c>
      <c r="AKB15" s="1">
        <v>178.7</v>
      </c>
      <c r="AKC15" s="1">
        <v>71.94</v>
      </c>
      <c r="AKD15" s="1">
        <v>46.12</v>
      </c>
      <c r="AKE15" s="1">
        <v>52.21</v>
      </c>
      <c r="AKF15" s="1">
        <v>4.0199999999999996</v>
      </c>
      <c r="AKG15" s="1">
        <v>89.01</v>
      </c>
    </row>
    <row r="16" spans="1:969" ht="15" customHeight="1" x14ac:dyDescent="0.25">
      <c r="A16" s="2" t="str">
        <v>09/17/2018</v>
      </c>
      <c r="B16" s="3">
        <v>69.08</v>
      </c>
      <c r="C16" s="1">
        <v>42.83</v>
      </c>
      <c r="D16" s="1">
        <v>40.32</v>
      </c>
      <c r="E16" s="1">
        <v>163.5</v>
      </c>
      <c r="F16" s="1">
        <v>217.88</v>
      </c>
      <c r="G16" s="1">
        <v>95.37</v>
      </c>
      <c r="H16" s="1">
        <v>86.76</v>
      </c>
      <c r="I16" s="1">
        <v>368.9</v>
      </c>
      <c r="J16" s="1">
        <v>67.67</v>
      </c>
      <c r="K16" s="1">
        <v>42.43</v>
      </c>
      <c r="L16" s="1">
        <v>30.18</v>
      </c>
      <c r="M16" s="1">
        <v>35.53</v>
      </c>
      <c r="N16" s="1">
        <v>32.590000000000003</v>
      </c>
      <c r="O16" s="1">
        <v>171.04</v>
      </c>
      <c r="P16" s="1">
        <v>268.25</v>
      </c>
      <c r="Q16" s="1">
        <v>91.31</v>
      </c>
      <c r="R16" s="1">
        <v>49.78</v>
      </c>
      <c r="S16" s="1">
        <v>42.23</v>
      </c>
      <c r="T16" s="1">
        <v>147.04</v>
      </c>
      <c r="U16" s="1">
        <v>246.12</v>
      </c>
      <c r="V16" s="1">
        <v>146.72</v>
      </c>
      <c r="W16" s="1">
        <v>65.239999999999995</v>
      </c>
      <c r="X16" s="1">
        <v>72.8</v>
      </c>
      <c r="Y16" s="1">
        <v>13.64</v>
      </c>
      <c r="Z16" s="1">
        <v>204.77</v>
      </c>
      <c r="AA16" s="1">
        <v>112.03</v>
      </c>
      <c r="AB16" s="1">
        <v>47.05</v>
      </c>
      <c r="AC16" s="1">
        <v>59.1</v>
      </c>
      <c r="AD16" s="1">
        <v>72.069999999999993</v>
      </c>
      <c r="AE16" s="1">
        <v>184.29</v>
      </c>
      <c r="AF16" s="1">
        <v>18.88</v>
      </c>
      <c r="AG16" s="1">
        <v>40.33</v>
      </c>
      <c r="AH16" s="1">
        <v>49.76</v>
      </c>
      <c r="AI16" s="1">
        <v>41.3</v>
      </c>
      <c r="AJ16" s="1">
        <v>53.3</v>
      </c>
      <c r="AK16" s="1">
        <v>44.47</v>
      </c>
      <c r="AL16" s="1">
        <v>103.95</v>
      </c>
      <c r="AM16" s="1">
        <v>75.12</v>
      </c>
      <c r="AN16" s="1">
        <v>74.28</v>
      </c>
      <c r="AO16" s="1">
        <v>45.53</v>
      </c>
      <c r="AP16" s="1">
        <v>102.45</v>
      </c>
      <c r="AQ16" s="1">
        <v>378.37</v>
      </c>
      <c r="AR16" s="1">
        <v>69.28</v>
      </c>
      <c r="AS16" s="1">
        <v>38.6</v>
      </c>
      <c r="AT16" s="1">
        <v>100.33</v>
      </c>
      <c r="AU16" s="1">
        <v>88.89</v>
      </c>
      <c r="AV16" s="1">
        <v>26.95</v>
      </c>
      <c r="AW16" s="1">
        <v>93.35</v>
      </c>
      <c r="AX16" s="1">
        <v>51.78</v>
      </c>
      <c r="AY16" s="1">
        <v>117.81</v>
      </c>
      <c r="AZ16" s="1">
        <v>38.700000000000003</v>
      </c>
      <c r="BA16" s="1">
        <v>63.31</v>
      </c>
      <c r="BB16" s="1">
        <v>32.43</v>
      </c>
      <c r="BC16" s="1">
        <v>80.790000000000006</v>
      </c>
      <c r="BD16" s="1">
        <v>142.05000000000001</v>
      </c>
      <c r="BE16" s="1">
        <v>200.81</v>
      </c>
      <c r="BF16" s="1">
        <v>22.87</v>
      </c>
      <c r="BG16" s="1">
        <v>144.08000000000001</v>
      </c>
      <c r="BH16" s="1">
        <v>147.75</v>
      </c>
      <c r="BI16" s="1">
        <v>55.18</v>
      </c>
      <c r="BJ16" s="1">
        <v>1908.03</v>
      </c>
      <c r="BK16" s="1">
        <v>43.53</v>
      </c>
      <c r="BL16" s="1">
        <v>128.32</v>
      </c>
      <c r="BM16" s="1">
        <v>265.08</v>
      </c>
      <c r="BN16" s="1">
        <v>183.85</v>
      </c>
      <c r="BO16" s="1">
        <v>269.63</v>
      </c>
      <c r="BP16" s="1">
        <v>152.15</v>
      </c>
      <c r="BQ16" s="1">
        <v>59.43</v>
      </c>
      <c r="BR16" s="1">
        <v>45.78</v>
      </c>
      <c r="BS16" s="1">
        <v>63.97</v>
      </c>
      <c r="BT16" s="1">
        <v>168.75</v>
      </c>
      <c r="BU16" s="1">
        <v>96.19</v>
      </c>
      <c r="BV16" s="1">
        <v>17.54</v>
      </c>
      <c r="BW16" s="1">
        <v>85.45</v>
      </c>
      <c r="BX16" s="1">
        <v>18.8</v>
      </c>
      <c r="BY16" s="1">
        <v>16.23</v>
      </c>
      <c r="BZ16" s="1">
        <v>127.58</v>
      </c>
      <c r="CA16" s="1">
        <v>41.99</v>
      </c>
      <c r="CB16" s="1">
        <v>22.72</v>
      </c>
      <c r="CC16" s="1">
        <v>26.11</v>
      </c>
      <c r="CD16" s="1">
        <v>76.58</v>
      </c>
      <c r="CE16" s="1">
        <v>26.15</v>
      </c>
      <c r="CF16" s="1">
        <v>84.7</v>
      </c>
      <c r="CG16" s="1">
        <v>51.14</v>
      </c>
      <c r="CH16" s="1">
        <v>143.09</v>
      </c>
      <c r="CI16" s="1">
        <v>94.77</v>
      </c>
      <c r="CJ16" s="1">
        <v>111.3</v>
      </c>
      <c r="CK16" s="1">
        <v>78.88</v>
      </c>
      <c r="CL16" s="1">
        <v>184.73</v>
      </c>
      <c r="CM16" s="1">
        <v>234.83</v>
      </c>
      <c r="CN16" s="1">
        <v>47.43</v>
      </c>
      <c r="CO16" s="1">
        <v>109.35</v>
      </c>
      <c r="CP16" s="1">
        <v>71.2</v>
      </c>
      <c r="CQ16" s="1">
        <v>89.49</v>
      </c>
      <c r="CR16" s="1">
        <v>109.2</v>
      </c>
      <c r="CS16" s="1">
        <v>57.52</v>
      </c>
      <c r="CT16" s="1">
        <v>29.33</v>
      </c>
      <c r="CU16" s="1">
        <v>158.22</v>
      </c>
      <c r="CV16" s="1">
        <v>747.52</v>
      </c>
      <c r="CW16" s="1">
        <v>114.02</v>
      </c>
      <c r="CX16" s="1">
        <v>355.96</v>
      </c>
      <c r="CY16" s="1">
        <v>30.28</v>
      </c>
      <c r="CZ16" s="1">
        <v>51.96</v>
      </c>
      <c r="DA16" s="1">
        <v>77.040000000000006</v>
      </c>
      <c r="DB16" s="1">
        <v>50.24</v>
      </c>
      <c r="DC16" s="1">
        <v>77.040000000000006</v>
      </c>
      <c r="DD16" s="1">
        <v>68.44</v>
      </c>
      <c r="DE16" s="1">
        <v>16.55</v>
      </c>
      <c r="DF16" s="1">
        <v>257.23</v>
      </c>
      <c r="DG16" s="1">
        <v>31.82</v>
      </c>
      <c r="DH16" s="1">
        <v>50.32</v>
      </c>
      <c r="DI16" s="1">
        <v>49.78</v>
      </c>
      <c r="DJ16" s="1">
        <v>49.1</v>
      </c>
      <c r="DK16" s="1">
        <v>115.11</v>
      </c>
      <c r="DL16" s="1">
        <v>64.61</v>
      </c>
      <c r="DM16" s="1">
        <v>7.3933296000000004</v>
      </c>
      <c r="DN16" s="1">
        <v>41.59</v>
      </c>
      <c r="DO16" s="1">
        <v>31.61</v>
      </c>
      <c r="DP16" s="1">
        <v>334.4</v>
      </c>
      <c r="DQ16" s="1">
        <v>295.95999999999998</v>
      </c>
      <c r="DR16" s="1">
        <v>51.22</v>
      </c>
      <c r="DS16" s="1">
        <v>53.45</v>
      </c>
      <c r="DT16" s="1">
        <v>1890.76</v>
      </c>
      <c r="DU16" s="1">
        <v>37.229999999999997</v>
      </c>
      <c r="DV16" s="1">
        <v>470.9</v>
      </c>
      <c r="DW16" s="1">
        <v>44.14</v>
      </c>
      <c r="DX16" s="1">
        <v>137.19999999999999</v>
      </c>
      <c r="DY16" s="1">
        <v>98.15</v>
      </c>
      <c r="DZ16" s="1">
        <v>48.74</v>
      </c>
      <c r="EA16" s="1">
        <v>61.3</v>
      </c>
      <c r="EB16" s="1">
        <v>81.64</v>
      </c>
      <c r="EC16" s="1">
        <v>102.79</v>
      </c>
      <c r="ED16" s="1">
        <v>50.14</v>
      </c>
      <c r="EE16" s="1">
        <v>134.79</v>
      </c>
      <c r="EF16" s="1">
        <v>216.29</v>
      </c>
      <c r="EG16" s="1">
        <v>35.200000000000003</v>
      </c>
      <c r="EH16" s="1">
        <v>30.63</v>
      </c>
      <c r="EI16" s="1">
        <v>17.84</v>
      </c>
      <c r="EJ16" s="1">
        <v>37.270000000000003</v>
      </c>
      <c r="EK16" s="1">
        <v>160.9</v>
      </c>
      <c r="EL16" s="1">
        <v>44.15</v>
      </c>
      <c r="EM16" s="1">
        <v>63.14</v>
      </c>
      <c r="EN16" s="1">
        <v>127.01</v>
      </c>
      <c r="EO16" s="1">
        <v>70.88</v>
      </c>
      <c r="EP16" s="1">
        <v>44.03</v>
      </c>
      <c r="EQ16" s="1">
        <v>878.74</v>
      </c>
      <c r="ER16" s="1">
        <v>445.02</v>
      </c>
      <c r="ES16" s="1">
        <v>38.19</v>
      </c>
      <c r="ET16" s="1">
        <v>52.6</v>
      </c>
      <c r="EU16" s="1">
        <v>125.28</v>
      </c>
      <c r="EV16" s="1">
        <v>146.22</v>
      </c>
      <c r="EW16" s="1">
        <v>138.34</v>
      </c>
      <c r="EX16" s="1">
        <v>104.78</v>
      </c>
      <c r="EY16" s="1">
        <v>45.73</v>
      </c>
      <c r="EZ16" s="1">
        <v>56.28</v>
      </c>
      <c r="FA16" s="1">
        <v>65.000010000000003</v>
      </c>
      <c r="FB16" s="1">
        <v>62.62</v>
      </c>
      <c r="FC16" s="1">
        <v>40.32</v>
      </c>
      <c r="FD16" s="1">
        <v>112.7</v>
      </c>
      <c r="FE16" s="1">
        <v>46.17</v>
      </c>
      <c r="FF16" s="1">
        <v>64.819999999999993</v>
      </c>
      <c r="FG16" s="1">
        <v>21.05</v>
      </c>
      <c r="FH16" s="1">
        <v>63.12</v>
      </c>
      <c r="FI16" s="1">
        <v>45.37</v>
      </c>
      <c r="FJ16" s="1">
        <v>88.89</v>
      </c>
      <c r="FK16" s="1">
        <v>113.39</v>
      </c>
      <c r="FL16" s="1">
        <v>87.2</v>
      </c>
      <c r="FM16" s="1">
        <v>64.2</v>
      </c>
      <c r="FN16" s="1">
        <v>51.95</v>
      </c>
      <c r="FO16" s="1">
        <v>39.89</v>
      </c>
      <c r="FP16" s="1">
        <v>107.71</v>
      </c>
      <c r="FQ16" s="1">
        <v>35.450000000000003</v>
      </c>
      <c r="FR16" s="1">
        <v>55.37</v>
      </c>
      <c r="FS16" s="1">
        <v>59.8</v>
      </c>
      <c r="FT16" s="1">
        <v>310.14</v>
      </c>
      <c r="FU16" s="1">
        <v>81.150000000000006</v>
      </c>
      <c r="FV16" s="1">
        <v>3.98</v>
      </c>
      <c r="FW16" s="1">
        <v>96.71</v>
      </c>
      <c r="FX16" s="1">
        <v>319.47000000000003</v>
      </c>
      <c r="FY16" s="1">
        <v>197.84</v>
      </c>
      <c r="FZ16" s="1">
        <v>18.86</v>
      </c>
      <c r="GA16" s="1">
        <v>77.84</v>
      </c>
      <c r="GB16" s="1">
        <v>53.26</v>
      </c>
      <c r="GC16" s="1">
        <v>68.81</v>
      </c>
      <c r="GD16" s="1">
        <v>50.35</v>
      </c>
      <c r="GE16" s="1">
        <v>69.900000000000006</v>
      </c>
      <c r="GF16" s="1">
        <v>6.25</v>
      </c>
      <c r="GG16" s="1">
        <v>60.02</v>
      </c>
      <c r="GH16" s="1">
        <v>151.93</v>
      </c>
      <c r="GI16" s="1">
        <v>92.74</v>
      </c>
      <c r="GJ16" s="1">
        <v>36.96</v>
      </c>
      <c r="GK16" s="1">
        <v>94.75</v>
      </c>
      <c r="GL16" s="1">
        <v>171.84</v>
      </c>
      <c r="GM16" s="1">
        <v>488.32</v>
      </c>
      <c r="GN16" s="1">
        <v>144.49</v>
      </c>
      <c r="GO16" s="1">
        <v>50.3</v>
      </c>
      <c r="GP16" s="1">
        <v>46.1</v>
      </c>
      <c r="GQ16" s="1">
        <v>141.75</v>
      </c>
      <c r="GR16" s="1">
        <v>22.96</v>
      </c>
      <c r="GS16" s="1">
        <v>38.35</v>
      </c>
      <c r="GT16" s="1">
        <v>28.78</v>
      </c>
      <c r="GU16" s="1">
        <v>14.61</v>
      </c>
      <c r="GV16" s="1">
        <v>97.1</v>
      </c>
      <c r="GW16" s="1">
        <v>21.57</v>
      </c>
      <c r="GX16" s="1">
        <v>180.01</v>
      </c>
      <c r="GY16" s="1">
        <v>139.6</v>
      </c>
      <c r="GZ16" s="1">
        <v>90.53</v>
      </c>
      <c r="HA16" s="1">
        <v>30.25</v>
      </c>
      <c r="HB16" s="1">
        <v>68.22</v>
      </c>
      <c r="HC16" s="1">
        <v>259.66000000000003</v>
      </c>
      <c r="HD16" s="1">
        <v>74.239999999999995</v>
      </c>
      <c r="HE16" s="1">
        <v>116.24</v>
      </c>
      <c r="HF16" s="1">
        <v>232</v>
      </c>
      <c r="HG16" s="1">
        <v>12.31</v>
      </c>
      <c r="HH16" s="1">
        <v>79.989999999999995</v>
      </c>
      <c r="HI16" s="1">
        <v>40.96</v>
      </c>
      <c r="HJ16" s="1">
        <v>63.73</v>
      </c>
      <c r="HK16" s="1">
        <v>95.04</v>
      </c>
      <c r="HL16" s="1">
        <v>95.8</v>
      </c>
      <c r="HM16" s="1">
        <v>93.66</v>
      </c>
      <c r="HN16" s="1">
        <v>129.19</v>
      </c>
      <c r="HO16" s="1">
        <v>154.91999999999999</v>
      </c>
      <c r="HP16" s="1">
        <v>47.11</v>
      </c>
      <c r="HQ16" s="1">
        <v>423.5</v>
      </c>
      <c r="HR16" s="1">
        <v>127.56</v>
      </c>
      <c r="HS16" s="1">
        <v>73.34</v>
      </c>
      <c r="HT16" s="1">
        <v>212.47</v>
      </c>
      <c r="HU16" s="1">
        <v>22.78</v>
      </c>
      <c r="HV16" s="1">
        <v>42.57</v>
      </c>
      <c r="HW16" s="1">
        <v>75.959999999999994</v>
      </c>
      <c r="HX16" s="1">
        <v>110.74</v>
      </c>
      <c r="HY16" s="1">
        <v>29.95</v>
      </c>
      <c r="HZ16" s="1">
        <v>78.099999999999994</v>
      </c>
      <c r="IA16" s="1">
        <v>117.51</v>
      </c>
      <c r="IB16" s="1">
        <v>139.5</v>
      </c>
      <c r="IC16" s="1">
        <v>141.63</v>
      </c>
      <c r="ID16" s="1">
        <v>23.87</v>
      </c>
      <c r="IE16" s="1">
        <v>15.2</v>
      </c>
      <c r="IF16" s="1">
        <v>10.6</v>
      </c>
      <c r="IG16" s="1">
        <v>71.989999999999995</v>
      </c>
      <c r="IH16" s="1">
        <v>57.96</v>
      </c>
      <c r="II16" s="1">
        <v>110.86</v>
      </c>
      <c r="IJ16" s="1">
        <v>58.78</v>
      </c>
      <c r="IK16" s="1">
        <v>149.04</v>
      </c>
      <c r="IL16" s="1">
        <v>38.94</v>
      </c>
      <c r="IM16" s="1">
        <v>77.56</v>
      </c>
      <c r="IN16" s="1">
        <v>107.25</v>
      </c>
      <c r="IO16" s="1">
        <v>107.63</v>
      </c>
      <c r="IP16" s="1">
        <v>42.54</v>
      </c>
      <c r="IQ16" s="1">
        <v>105.97</v>
      </c>
      <c r="IR16" s="1">
        <v>109.36</v>
      </c>
      <c r="IS16" s="1">
        <v>32.020000000000003</v>
      </c>
      <c r="IT16" s="1">
        <v>29.3</v>
      </c>
      <c r="IU16" s="1">
        <v>36.56</v>
      </c>
      <c r="IV16" s="1">
        <v>37.020000000000003</v>
      </c>
      <c r="IW16" s="1">
        <v>69.3</v>
      </c>
      <c r="IX16" s="1">
        <v>122.39</v>
      </c>
      <c r="IY16" s="1">
        <v>85.5</v>
      </c>
      <c r="IZ16" s="1">
        <v>144.79</v>
      </c>
      <c r="JA16" s="1">
        <v>73.14</v>
      </c>
      <c r="JB16" s="1">
        <v>88.53</v>
      </c>
      <c r="JC16" s="1">
        <v>65.73</v>
      </c>
      <c r="JD16" s="1">
        <v>274.60000000000002</v>
      </c>
      <c r="JE16" s="1">
        <v>29.01</v>
      </c>
      <c r="JF16" s="1">
        <v>117.98</v>
      </c>
      <c r="JG16" s="1">
        <v>112.34</v>
      </c>
      <c r="JH16" s="1">
        <v>82.08</v>
      </c>
      <c r="JI16" s="1">
        <v>70.36</v>
      </c>
      <c r="JJ16" s="1">
        <v>97.32</v>
      </c>
      <c r="JK16" s="1">
        <v>38.81</v>
      </c>
      <c r="JL16" s="1">
        <v>68.819999999999993</v>
      </c>
      <c r="JM16" s="1">
        <v>92.74</v>
      </c>
      <c r="JN16" s="1">
        <v>137.93</v>
      </c>
      <c r="JO16" s="1">
        <v>112.69</v>
      </c>
      <c r="JP16" s="1">
        <v>34.200000000000003</v>
      </c>
      <c r="JQ16" s="1">
        <v>156.24</v>
      </c>
      <c r="JR16" s="1">
        <v>80.349999999999994</v>
      </c>
      <c r="JS16" s="1">
        <v>102.03</v>
      </c>
      <c r="JT16" s="1">
        <v>135.94</v>
      </c>
      <c r="JU16" s="1">
        <v>78.08</v>
      </c>
      <c r="JV16" s="1">
        <v>79.69</v>
      </c>
      <c r="JW16" s="1">
        <v>68.430000000000007</v>
      </c>
      <c r="JX16" s="1">
        <v>139.88999999999999</v>
      </c>
      <c r="JY16" s="1">
        <v>97.03</v>
      </c>
      <c r="JZ16" s="1">
        <v>97.62</v>
      </c>
      <c r="KA16" s="1">
        <v>77.77</v>
      </c>
      <c r="KB16" s="1">
        <v>60.81</v>
      </c>
      <c r="KC16" s="1">
        <v>117.54</v>
      </c>
      <c r="KD16" s="1">
        <v>139.28</v>
      </c>
      <c r="KE16" s="1">
        <v>69.44</v>
      </c>
      <c r="KF16" s="1">
        <v>32.49</v>
      </c>
      <c r="KG16" s="1">
        <v>447.3</v>
      </c>
      <c r="KH16" s="1">
        <v>68.400000000000006</v>
      </c>
      <c r="KI16" s="1">
        <v>25.605839</v>
      </c>
      <c r="KJ16" s="1">
        <v>129.13</v>
      </c>
      <c r="KK16" s="1">
        <v>63.77</v>
      </c>
      <c r="KL16" s="1">
        <v>16.940000000000001</v>
      </c>
      <c r="KM16" s="1">
        <v>95.23</v>
      </c>
      <c r="KN16" s="1">
        <v>246.25</v>
      </c>
      <c r="KO16" s="1">
        <v>53.31</v>
      </c>
      <c r="KP16" s="1">
        <v>87.13</v>
      </c>
      <c r="KQ16" s="1">
        <v>84.42</v>
      </c>
      <c r="KR16" s="1">
        <v>52.35</v>
      </c>
      <c r="KS16" s="1">
        <v>102.5</v>
      </c>
      <c r="KT16" s="1">
        <v>57.7</v>
      </c>
      <c r="KU16" s="1">
        <v>146.29</v>
      </c>
      <c r="KV16" s="1">
        <v>62.13</v>
      </c>
      <c r="KW16" s="1">
        <v>73.33</v>
      </c>
      <c r="KX16" s="1">
        <v>44.47</v>
      </c>
      <c r="KY16" s="1">
        <v>15.87</v>
      </c>
      <c r="KZ16" s="1">
        <v>86.59</v>
      </c>
      <c r="LA16" s="1">
        <v>73.78</v>
      </c>
      <c r="LB16" s="1">
        <v>128.97999999999999</v>
      </c>
      <c r="LC16" s="1">
        <v>89.32</v>
      </c>
      <c r="LD16" s="1">
        <v>9.5500000000000007</v>
      </c>
      <c r="LE16" s="1">
        <v>54</v>
      </c>
      <c r="LF16" s="1">
        <v>122.69</v>
      </c>
      <c r="LG16" s="1">
        <v>57.71</v>
      </c>
      <c r="LH16" s="1">
        <v>160.58000000000001</v>
      </c>
      <c r="LI16" s="1">
        <v>55.25</v>
      </c>
      <c r="LJ16" s="1">
        <v>25.12</v>
      </c>
      <c r="LK16" s="1">
        <v>462.54</v>
      </c>
      <c r="LL16" s="1">
        <v>13.72</v>
      </c>
      <c r="LM16" s="1">
        <v>25.77</v>
      </c>
      <c r="LN16" s="1">
        <v>232.03</v>
      </c>
      <c r="LO16" s="1">
        <v>255.73</v>
      </c>
      <c r="LP16" s="1">
        <v>37.93</v>
      </c>
      <c r="LQ16" s="1">
        <v>16.02</v>
      </c>
      <c r="LR16" s="1">
        <v>193.65</v>
      </c>
      <c r="LS16" s="1">
        <v>28.04</v>
      </c>
      <c r="LT16" s="1">
        <v>17.91</v>
      </c>
      <c r="LU16" s="1">
        <v>234.25</v>
      </c>
      <c r="LV16" s="1">
        <v>109.43</v>
      </c>
      <c r="LW16" s="1">
        <v>80.08</v>
      </c>
      <c r="LX16" s="1">
        <v>28.72</v>
      </c>
      <c r="LY16" s="1">
        <v>46.74</v>
      </c>
      <c r="LZ16" s="1">
        <v>62.23</v>
      </c>
      <c r="MA16" s="1">
        <v>20</v>
      </c>
      <c r="MB16" s="1">
        <v>57.63</v>
      </c>
      <c r="MC16" s="1">
        <v>55.16</v>
      </c>
      <c r="MD16" s="1">
        <v>218.75</v>
      </c>
      <c r="ME16" s="1">
        <v>86.23</v>
      </c>
      <c r="MF16" s="1">
        <v>13.22</v>
      </c>
      <c r="MG16" s="1">
        <v>34.58</v>
      </c>
      <c r="MH16" s="1">
        <v>40.19</v>
      </c>
      <c r="MI16" s="1">
        <v>44.34</v>
      </c>
      <c r="MJ16" s="1">
        <v>44.71</v>
      </c>
      <c r="MK16" s="1">
        <v>98.55</v>
      </c>
      <c r="ML16" s="1">
        <v>130.57</v>
      </c>
      <c r="MM16" s="1">
        <v>47.75</v>
      </c>
      <c r="MN16" s="1">
        <v>88.17</v>
      </c>
      <c r="MO16" s="1">
        <v>87.12</v>
      </c>
      <c r="MP16" s="1">
        <v>34.49</v>
      </c>
      <c r="MQ16" s="1">
        <v>36.08</v>
      </c>
      <c r="MR16" s="1">
        <v>30.3</v>
      </c>
      <c r="MS16" s="1">
        <v>202.43</v>
      </c>
      <c r="MT16" s="1">
        <v>81.400000000000006</v>
      </c>
      <c r="MU16" s="1">
        <v>28.72</v>
      </c>
      <c r="MV16" s="1">
        <v>12.7</v>
      </c>
      <c r="MW16" s="1">
        <v>47.94</v>
      </c>
      <c r="MX16" s="1">
        <v>568.1</v>
      </c>
      <c r="MY16" s="1">
        <v>72.78</v>
      </c>
      <c r="MZ16" s="1">
        <v>47.77</v>
      </c>
      <c r="NA16" s="1">
        <v>35.03</v>
      </c>
      <c r="NB16" s="1">
        <v>35.18</v>
      </c>
      <c r="NC16" s="1">
        <v>35.020000000000003</v>
      </c>
      <c r="ND16" s="1">
        <v>22.5</v>
      </c>
      <c r="NE16" s="1">
        <v>1156.05</v>
      </c>
      <c r="NF16" s="1">
        <v>1159.83</v>
      </c>
      <c r="NG16" s="1">
        <v>100.68</v>
      </c>
      <c r="NH16" s="1">
        <v>14.31</v>
      </c>
      <c r="NI16" s="1">
        <v>126.97</v>
      </c>
      <c r="NJ16" s="1">
        <v>27.05</v>
      </c>
      <c r="NK16" s="1">
        <v>72.12</v>
      </c>
      <c r="NL16" s="1">
        <v>68.34</v>
      </c>
      <c r="NM16" s="1">
        <v>140.28</v>
      </c>
      <c r="NN16" s="1">
        <v>227.89</v>
      </c>
      <c r="NO16" s="1">
        <v>23.97</v>
      </c>
      <c r="NP16" s="1">
        <v>88.65</v>
      </c>
      <c r="NQ16" s="1">
        <v>104.8</v>
      </c>
      <c r="NR16" s="1">
        <v>351.63</v>
      </c>
      <c r="NS16" s="1">
        <v>76.63</v>
      </c>
      <c r="NT16" s="1">
        <v>27.26</v>
      </c>
      <c r="NU16" s="1">
        <v>38.71</v>
      </c>
      <c r="NV16" s="1">
        <v>105.81</v>
      </c>
      <c r="NW16" s="1">
        <v>15.65</v>
      </c>
      <c r="NX16" s="1">
        <v>17.899999999999999</v>
      </c>
      <c r="NY16" s="1">
        <v>132.69999999999999</v>
      </c>
      <c r="NZ16" s="1">
        <v>26.74</v>
      </c>
      <c r="OA16" s="1">
        <v>208.4</v>
      </c>
      <c r="OB16" s="1">
        <v>41.81</v>
      </c>
      <c r="OC16" s="1">
        <v>35.590000000000003</v>
      </c>
      <c r="OD16" s="1">
        <v>92.07</v>
      </c>
      <c r="OE16" s="1">
        <v>75.3</v>
      </c>
      <c r="OF16" s="1">
        <v>66.77</v>
      </c>
      <c r="OG16" s="1">
        <v>68.92</v>
      </c>
      <c r="OH16" s="1">
        <v>32.369999999999997</v>
      </c>
      <c r="OI16" s="1">
        <v>125.52</v>
      </c>
      <c r="OJ16" s="1">
        <v>49.71</v>
      </c>
      <c r="OK16" s="1">
        <v>257.49</v>
      </c>
      <c r="OL16" s="1">
        <v>48.59</v>
      </c>
      <c r="OM16" s="1">
        <v>55.11</v>
      </c>
      <c r="ON16" s="1">
        <v>79.099999999999994</v>
      </c>
      <c r="OO16" s="1">
        <v>44.37</v>
      </c>
      <c r="OP16" s="1">
        <v>39.53</v>
      </c>
      <c r="OQ16" s="1">
        <v>158.69664</v>
      </c>
      <c r="OR16" s="1">
        <v>65.099999999999994</v>
      </c>
      <c r="OS16" s="1">
        <v>16.28</v>
      </c>
      <c r="OT16" s="1">
        <v>32.450000000000003</v>
      </c>
      <c r="OU16" s="1">
        <v>25.01</v>
      </c>
      <c r="OV16" s="1">
        <v>28.58</v>
      </c>
      <c r="OW16" s="1">
        <v>24.87</v>
      </c>
      <c r="OX16" s="1">
        <v>92.82</v>
      </c>
      <c r="OY16" s="1">
        <v>41.05</v>
      </c>
      <c r="OZ16" s="1">
        <v>166.45</v>
      </c>
      <c r="PA16" s="1">
        <v>84.39</v>
      </c>
      <c r="PB16" s="1">
        <v>21.4</v>
      </c>
      <c r="PC16" s="1">
        <v>103.77</v>
      </c>
      <c r="PD16" s="1">
        <v>27.49</v>
      </c>
      <c r="PE16" s="1">
        <v>133.88</v>
      </c>
      <c r="PF16" s="1">
        <v>334.04</v>
      </c>
      <c r="PG16" s="1">
        <v>28.35</v>
      </c>
      <c r="PH16" s="1">
        <v>66.59</v>
      </c>
      <c r="PI16" s="1">
        <v>214.87</v>
      </c>
      <c r="PJ16" s="1">
        <v>62.96</v>
      </c>
      <c r="PK16" s="1">
        <v>57.43</v>
      </c>
      <c r="PL16" s="1">
        <v>147.94</v>
      </c>
      <c r="PM16" s="1">
        <v>77.52</v>
      </c>
      <c r="PN16" s="1">
        <v>272.14999999999998</v>
      </c>
      <c r="PO16" s="1">
        <v>242.94</v>
      </c>
      <c r="PP16" s="1">
        <v>153.9</v>
      </c>
      <c r="PQ16" s="1">
        <v>136.49</v>
      </c>
      <c r="PR16" s="1">
        <v>19.87</v>
      </c>
      <c r="PS16" s="1">
        <v>347.22</v>
      </c>
      <c r="PT16" s="1">
        <v>67.02</v>
      </c>
      <c r="PU16" s="1">
        <v>54.44</v>
      </c>
      <c r="PV16" s="1">
        <v>103.9</v>
      </c>
      <c r="PW16" s="1">
        <v>45.42</v>
      </c>
      <c r="PX16" s="1">
        <v>225.47</v>
      </c>
      <c r="PY16" s="1">
        <v>23.71</v>
      </c>
      <c r="PZ16" s="1">
        <v>48.19</v>
      </c>
      <c r="QA16" s="1">
        <v>53.62</v>
      </c>
      <c r="QB16" s="1">
        <v>22.54</v>
      </c>
      <c r="QC16" s="1">
        <v>157.56</v>
      </c>
      <c r="QD16" s="1">
        <v>125.07</v>
      </c>
      <c r="QE16" s="1">
        <v>103.02</v>
      </c>
      <c r="QF16" s="1">
        <v>35.78</v>
      </c>
      <c r="QG16" s="1">
        <v>558.65</v>
      </c>
      <c r="QH16" s="1">
        <v>153.44</v>
      </c>
      <c r="QI16" s="1">
        <v>58.24</v>
      </c>
      <c r="QJ16" s="1">
        <v>146.19999999999999</v>
      </c>
      <c r="QK16" s="1">
        <v>23.71</v>
      </c>
      <c r="QL16" s="1">
        <v>161.01</v>
      </c>
      <c r="QM16" s="1">
        <v>36.75</v>
      </c>
      <c r="QN16" s="1">
        <v>122.45</v>
      </c>
      <c r="QO16" s="1">
        <v>29.2</v>
      </c>
      <c r="QP16" s="1">
        <v>19.64</v>
      </c>
      <c r="QQ16" s="1">
        <v>37.25</v>
      </c>
      <c r="QR16" s="1">
        <v>75.97</v>
      </c>
      <c r="QS16" s="1">
        <v>23.15</v>
      </c>
      <c r="QT16" s="1">
        <v>159.94</v>
      </c>
      <c r="QU16" s="1">
        <v>143.27000000000001</v>
      </c>
      <c r="QV16" s="1">
        <v>139.96</v>
      </c>
      <c r="QW16" s="1">
        <v>28</v>
      </c>
      <c r="QX16" s="1">
        <v>113.84</v>
      </c>
      <c r="QY16" s="1">
        <v>55.05</v>
      </c>
      <c r="QZ16" s="1">
        <v>64.099999999999994</v>
      </c>
      <c r="RA16" s="1">
        <v>74.7</v>
      </c>
      <c r="RB16" s="1">
        <v>62.72</v>
      </c>
      <c r="RC16" s="1">
        <v>23.54</v>
      </c>
      <c r="RD16" s="1">
        <v>79.2</v>
      </c>
      <c r="RE16" s="1">
        <v>19.86</v>
      </c>
      <c r="RF16" s="1">
        <v>64.14</v>
      </c>
      <c r="RG16" s="1">
        <v>58.35</v>
      </c>
      <c r="RH16" s="1">
        <v>16.97</v>
      </c>
      <c r="RI16" s="1">
        <v>103.27</v>
      </c>
      <c r="RJ16" s="1">
        <v>117.09</v>
      </c>
      <c r="RK16" s="1">
        <v>18.170000000000002</v>
      </c>
      <c r="RL16" s="1">
        <v>79.849999999999994</v>
      </c>
      <c r="RM16" s="1">
        <v>35.630000000000003</v>
      </c>
      <c r="RN16" s="1">
        <v>46.32</v>
      </c>
      <c r="RO16" s="1">
        <v>73.36</v>
      </c>
      <c r="RP16" s="1">
        <v>9</v>
      </c>
      <c r="RQ16" s="1">
        <v>28.84</v>
      </c>
      <c r="RR16" s="1">
        <v>71.92</v>
      </c>
      <c r="RS16" s="1">
        <v>79.260000000000005</v>
      </c>
      <c r="RT16" s="1">
        <v>116.64</v>
      </c>
      <c r="RU16" s="1">
        <v>50.76</v>
      </c>
      <c r="RV16" s="1">
        <v>78.790000000000006</v>
      </c>
      <c r="RW16" s="1">
        <v>47.45</v>
      </c>
      <c r="RX16" s="1">
        <v>28.44</v>
      </c>
      <c r="RY16" s="1">
        <v>82.31</v>
      </c>
      <c r="RZ16" s="1">
        <v>82.06</v>
      </c>
      <c r="SA16" s="1">
        <v>70.58</v>
      </c>
      <c r="SB16" s="1">
        <v>157.1</v>
      </c>
      <c r="SC16" s="1">
        <v>94.86</v>
      </c>
      <c r="SD16" s="1">
        <v>46.01</v>
      </c>
      <c r="SE16" s="1">
        <v>51.16</v>
      </c>
      <c r="SF16" s="1">
        <v>41.25</v>
      </c>
      <c r="SG16" s="1">
        <v>217.87</v>
      </c>
      <c r="SH16" s="1">
        <v>22.54</v>
      </c>
      <c r="SI16" s="1">
        <v>21.19</v>
      </c>
      <c r="SJ16" s="1">
        <v>171.31</v>
      </c>
      <c r="SK16" s="1">
        <v>223.96</v>
      </c>
      <c r="SL16" s="1">
        <v>32.04</v>
      </c>
      <c r="SM16" s="1">
        <v>216.79</v>
      </c>
      <c r="SN16" s="1">
        <v>105.71</v>
      </c>
      <c r="SO16" s="1">
        <v>30.71</v>
      </c>
      <c r="SP16" s="1">
        <v>339.34</v>
      </c>
      <c r="SQ16" s="1">
        <v>66.47</v>
      </c>
      <c r="SR16" s="1">
        <v>64.77</v>
      </c>
      <c r="SS16" s="1">
        <v>43.99</v>
      </c>
      <c r="ST16" s="1">
        <v>83.3</v>
      </c>
      <c r="SU16" s="1">
        <v>109.61</v>
      </c>
      <c r="SV16" s="1">
        <v>113.74</v>
      </c>
      <c r="SW16" s="1">
        <v>64.08</v>
      </c>
      <c r="SX16" s="1">
        <v>43.6</v>
      </c>
      <c r="SY16" s="1">
        <v>152.1</v>
      </c>
      <c r="SZ16" s="1">
        <v>97.4</v>
      </c>
      <c r="TA16" s="1">
        <v>122.2</v>
      </c>
      <c r="TB16" s="1">
        <v>46.55</v>
      </c>
      <c r="TC16" s="1">
        <v>46.61</v>
      </c>
      <c r="TD16" s="1">
        <v>155.38</v>
      </c>
      <c r="TE16" s="1">
        <v>63.1</v>
      </c>
      <c r="TF16" s="1">
        <v>61.23</v>
      </c>
      <c r="TG16" s="1">
        <v>66.69</v>
      </c>
      <c r="TH16" s="1">
        <v>103.46</v>
      </c>
      <c r="TI16" s="1">
        <v>53.47</v>
      </c>
      <c r="TJ16" s="1">
        <v>35.159999999999997</v>
      </c>
      <c r="TK16" s="1">
        <v>216.47</v>
      </c>
      <c r="TL16" s="1">
        <v>103.12</v>
      </c>
      <c r="TM16" s="1">
        <v>56.95</v>
      </c>
      <c r="TN16" s="1">
        <v>88.19</v>
      </c>
      <c r="TO16" s="1">
        <v>59.13</v>
      </c>
      <c r="TP16" s="1">
        <v>129.77000000000001</v>
      </c>
      <c r="TQ16" s="1">
        <v>38.32</v>
      </c>
      <c r="TR16" s="1">
        <v>121.01</v>
      </c>
      <c r="TS16" s="1">
        <v>16.5</v>
      </c>
      <c r="TT16" s="1">
        <v>158.13999999999999</v>
      </c>
      <c r="TU16" s="1">
        <v>80.88</v>
      </c>
      <c r="TV16" s="1">
        <v>131.78</v>
      </c>
      <c r="TW16" s="1">
        <v>176.91</v>
      </c>
      <c r="TX16" s="1">
        <v>50.36</v>
      </c>
      <c r="TY16" s="1">
        <v>47.31</v>
      </c>
      <c r="TZ16" s="1">
        <v>43.71</v>
      </c>
      <c r="UA16" s="1">
        <v>96.03</v>
      </c>
      <c r="UB16" s="1">
        <v>27.07</v>
      </c>
      <c r="UC16" s="1">
        <v>46.19</v>
      </c>
      <c r="UD16" s="1">
        <v>7.7</v>
      </c>
      <c r="UE16" s="1">
        <v>27.42</v>
      </c>
      <c r="UF16" s="1">
        <v>186.91</v>
      </c>
      <c r="UG16" s="1">
        <v>46.26</v>
      </c>
      <c r="UH16" s="1">
        <v>125.67</v>
      </c>
      <c r="UI16" s="1">
        <v>16.809999999999999</v>
      </c>
      <c r="UJ16" s="1">
        <v>132.66999999999999</v>
      </c>
      <c r="UK16" s="1">
        <v>1203.05</v>
      </c>
      <c r="UL16" s="1">
        <v>82.5</v>
      </c>
      <c r="UM16" s="1">
        <v>179.79</v>
      </c>
      <c r="UN16" s="1">
        <v>193.09</v>
      </c>
      <c r="UO16" s="1">
        <v>86.63</v>
      </c>
      <c r="UP16" s="1">
        <v>209.53</v>
      </c>
      <c r="UQ16" s="1">
        <v>59.72</v>
      </c>
      <c r="UR16" s="1">
        <v>62.44</v>
      </c>
      <c r="US16" s="1">
        <v>146.84</v>
      </c>
      <c r="UT16" s="1">
        <v>131.66</v>
      </c>
      <c r="UU16" s="1">
        <v>31.99</v>
      </c>
      <c r="UV16" s="1">
        <v>83.82</v>
      </c>
      <c r="UW16" s="1">
        <v>14.71</v>
      </c>
      <c r="UX16" s="1">
        <v>132.55000000000001</v>
      </c>
      <c r="UY16" s="1">
        <v>70.42</v>
      </c>
      <c r="UZ16" s="1">
        <v>20.87</v>
      </c>
      <c r="VA16" s="1">
        <v>18.440000000000001</v>
      </c>
      <c r="VB16" s="1">
        <v>47.68</v>
      </c>
      <c r="VC16" s="1">
        <v>177.94</v>
      </c>
      <c r="VD16" s="1">
        <v>112.14</v>
      </c>
      <c r="VE16" s="1">
        <v>304.43</v>
      </c>
      <c r="VF16" s="1">
        <v>126.49</v>
      </c>
      <c r="VG16" s="1">
        <v>87</v>
      </c>
      <c r="VH16" s="1">
        <v>169.72</v>
      </c>
      <c r="VI16" s="1">
        <v>58.09</v>
      </c>
      <c r="VJ16" s="1">
        <v>610.30999999999995</v>
      </c>
      <c r="VK16" s="1">
        <v>289.87</v>
      </c>
      <c r="VL16" s="1">
        <v>43.58</v>
      </c>
      <c r="VM16" s="1">
        <v>30.97</v>
      </c>
      <c r="VN16" s="1">
        <v>57.26</v>
      </c>
      <c r="VO16" s="1">
        <v>37.21</v>
      </c>
      <c r="VP16" s="1">
        <v>48.08</v>
      </c>
      <c r="VQ16" s="1">
        <v>13.8</v>
      </c>
      <c r="VR16" s="1">
        <v>117.36</v>
      </c>
      <c r="VS16" s="1">
        <v>29.73</v>
      </c>
      <c r="VT16" s="1">
        <v>5.86</v>
      </c>
      <c r="VU16" s="1">
        <v>55.83</v>
      </c>
      <c r="VV16" s="1">
        <v>28.33</v>
      </c>
      <c r="VW16" s="1">
        <v>89.12</v>
      </c>
      <c r="VX16" s="1">
        <v>145.41</v>
      </c>
      <c r="VY16" s="1">
        <v>173.86</v>
      </c>
      <c r="VZ16" s="1">
        <v>30.64</v>
      </c>
      <c r="WA16" s="1">
        <v>399.06</v>
      </c>
      <c r="WB16" s="1">
        <v>56.69</v>
      </c>
      <c r="WC16" s="1">
        <v>350.35</v>
      </c>
      <c r="WD16" s="1">
        <v>27.02</v>
      </c>
      <c r="WE16" s="1">
        <v>25.73</v>
      </c>
      <c r="WF16" s="1">
        <v>83.26</v>
      </c>
      <c r="WG16" s="1">
        <v>58.31</v>
      </c>
      <c r="WH16" s="1">
        <v>27.22</v>
      </c>
      <c r="WI16" s="1">
        <v>10.25</v>
      </c>
      <c r="WJ16" s="1">
        <v>45.29</v>
      </c>
      <c r="WK16" s="1">
        <v>311.02</v>
      </c>
      <c r="WL16" s="1">
        <v>44.11</v>
      </c>
      <c r="WM16" s="1">
        <v>192.82</v>
      </c>
      <c r="WN16" s="1">
        <v>35.5</v>
      </c>
      <c r="WO16" s="1">
        <v>18.18</v>
      </c>
      <c r="WP16" s="1">
        <v>179.29</v>
      </c>
      <c r="WQ16" s="1">
        <v>83.44</v>
      </c>
      <c r="WR16" s="1">
        <v>46.43</v>
      </c>
      <c r="WS16" s="1">
        <v>103.01</v>
      </c>
      <c r="WT16" s="1">
        <v>16.690000000000001</v>
      </c>
      <c r="WU16" s="1">
        <v>63.05</v>
      </c>
      <c r="WV16" s="1">
        <v>83.59</v>
      </c>
      <c r="WW16" s="1">
        <v>273.93</v>
      </c>
      <c r="WX16" s="1">
        <v>2620.98</v>
      </c>
      <c r="WY16" s="1">
        <v>21.56</v>
      </c>
      <c r="WZ16" s="1">
        <v>12.75</v>
      </c>
      <c r="XA16" s="1">
        <v>12.27</v>
      </c>
      <c r="XB16" s="1">
        <v>90.15</v>
      </c>
      <c r="XC16" s="1">
        <v>10.79</v>
      </c>
      <c r="XD16" s="1">
        <v>58.17</v>
      </c>
      <c r="XE16" s="1">
        <v>58.58</v>
      </c>
      <c r="XF16" s="1">
        <v>162.13</v>
      </c>
      <c r="XG16" s="1">
        <v>30.49</v>
      </c>
      <c r="XH16" s="1">
        <v>37.31</v>
      </c>
      <c r="XI16" s="1">
        <v>33.090000000000003</v>
      </c>
      <c r="XJ16" s="1">
        <v>19.36</v>
      </c>
      <c r="XK16" s="1">
        <v>67.97</v>
      </c>
      <c r="XL16" s="1">
        <v>69.510000000000005</v>
      </c>
      <c r="XM16" s="1">
        <v>120.25</v>
      </c>
      <c r="XN16" s="1">
        <v>28.64</v>
      </c>
      <c r="XO16" s="1">
        <v>69.760000000000005</v>
      </c>
      <c r="XP16" s="1">
        <v>34.299999999999997</v>
      </c>
      <c r="XQ16" s="1">
        <v>19.059999999999999</v>
      </c>
      <c r="XR16" s="1">
        <v>49.18</v>
      </c>
      <c r="XS16" s="1">
        <v>22.48</v>
      </c>
      <c r="XT16" s="1">
        <v>336.66</v>
      </c>
      <c r="XU16" s="1">
        <v>73.89</v>
      </c>
      <c r="XV16" s="1">
        <v>20.03</v>
      </c>
      <c r="XW16" s="1">
        <v>77.599999999999994</v>
      </c>
      <c r="XX16" s="1">
        <v>38.86</v>
      </c>
      <c r="XY16" s="1">
        <v>49.42</v>
      </c>
      <c r="XZ16" s="1">
        <v>51.95</v>
      </c>
      <c r="YA16" s="1">
        <v>12.8</v>
      </c>
      <c r="YB16" s="1">
        <v>232</v>
      </c>
      <c r="YC16" s="1">
        <v>157.4</v>
      </c>
      <c r="YD16" s="1">
        <v>74.23</v>
      </c>
      <c r="YE16" s="1">
        <v>73.260000000000005</v>
      </c>
      <c r="YF16" s="1">
        <v>17.77</v>
      </c>
      <c r="YG16" s="1">
        <v>52.1</v>
      </c>
      <c r="YH16" s="1">
        <v>70.63</v>
      </c>
      <c r="YI16" s="1">
        <v>46.82</v>
      </c>
      <c r="YJ16" s="1">
        <v>27.75</v>
      </c>
      <c r="YK16" s="1">
        <v>53.54</v>
      </c>
      <c r="YL16" s="1">
        <v>65.599999999999994</v>
      </c>
      <c r="YM16" s="1">
        <v>152.94999999999999</v>
      </c>
      <c r="YN16" s="1">
        <v>115.4</v>
      </c>
      <c r="YO16" s="1">
        <v>43.01</v>
      </c>
      <c r="YP16" s="1">
        <v>56.95</v>
      </c>
      <c r="YQ16" s="1">
        <v>105.14</v>
      </c>
      <c r="YR16" s="1">
        <v>84.25</v>
      </c>
      <c r="YS16" s="1">
        <v>68.53</v>
      </c>
      <c r="YT16" s="1">
        <v>15.63</v>
      </c>
      <c r="YU16" s="1">
        <v>187.45</v>
      </c>
      <c r="YV16" s="1">
        <v>26.65</v>
      </c>
      <c r="YW16" s="1">
        <v>108.92</v>
      </c>
      <c r="YX16" s="1">
        <v>43.38</v>
      </c>
      <c r="YY16" s="1">
        <v>33.340000000000003</v>
      </c>
      <c r="YZ16" s="1">
        <v>115.36</v>
      </c>
      <c r="ZA16" s="1">
        <v>94.58</v>
      </c>
      <c r="ZB16" s="1">
        <v>67.52</v>
      </c>
      <c r="ZC16" s="1">
        <v>80.3</v>
      </c>
      <c r="ZD16" s="1">
        <v>139.66</v>
      </c>
      <c r="ZE16" s="1">
        <v>62.8</v>
      </c>
      <c r="ZF16" s="1">
        <v>44.36</v>
      </c>
      <c r="ZG16" s="1">
        <v>80.86</v>
      </c>
      <c r="ZH16" s="1">
        <v>102.55</v>
      </c>
      <c r="ZI16" s="1">
        <v>172.8</v>
      </c>
      <c r="ZJ16" s="1">
        <v>100.15</v>
      </c>
      <c r="ZK16" s="1">
        <v>19.02</v>
      </c>
      <c r="ZL16" s="1">
        <v>112.99</v>
      </c>
      <c r="ZM16" s="1">
        <v>30.43</v>
      </c>
      <c r="ZN16" s="1">
        <v>108.23</v>
      </c>
      <c r="ZO16" s="1">
        <v>72.569999999999993</v>
      </c>
      <c r="ZP16" s="1">
        <v>98.99</v>
      </c>
      <c r="ZQ16" s="1">
        <v>208.22</v>
      </c>
      <c r="ZR16" s="1">
        <v>27.66</v>
      </c>
      <c r="ZS16" s="1">
        <v>112.81</v>
      </c>
      <c r="ZT16" s="1">
        <v>101.29</v>
      </c>
      <c r="ZU16" s="1">
        <v>17</v>
      </c>
      <c r="ZV16" s="1">
        <v>138.61000000000001</v>
      </c>
      <c r="ZW16" s="1">
        <v>34.81</v>
      </c>
      <c r="ZX16" s="1">
        <v>158.02000000000001</v>
      </c>
      <c r="ZY16" s="1">
        <v>171.11</v>
      </c>
      <c r="ZZ16" s="1">
        <v>88.68</v>
      </c>
      <c r="AAA16" s="1">
        <v>73.239999999999995</v>
      </c>
      <c r="AAB16" s="1">
        <v>10.44</v>
      </c>
      <c r="AAC16" s="1">
        <v>37.42</v>
      </c>
      <c r="AAD16" s="1">
        <v>21.92</v>
      </c>
      <c r="AAE16" s="1">
        <v>73.97</v>
      </c>
      <c r="AAF16" s="1">
        <v>75.150000000000006</v>
      </c>
      <c r="AAG16" s="1">
        <v>83.75</v>
      </c>
      <c r="AAH16" s="1">
        <v>128.74</v>
      </c>
      <c r="AAI16" s="1">
        <v>223.26</v>
      </c>
      <c r="AAJ16" s="1">
        <v>65.489999999999995</v>
      </c>
      <c r="AAK16" s="1">
        <v>386.49</v>
      </c>
      <c r="AAL16" s="1">
        <v>14.91</v>
      </c>
      <c r="AAM16" s="1">
        <v>18.98</v>
      </c>
      <c r="AAN16" s="1">
        <v>143.37</v>
      </c>
      <c r="AAO16" s="1">
        <v>77.540000000000006</v>
      </c>
      <c r="AAP16" s="1">
        <v>71.260000000000005</v>
      </c>
      <c r="AAQ16" s="1">
        <v>144.37</v>
      </c>
      <c r="AAR16" s="1">
        <v>11.59</v>
      </c>
      <c r="AAS16" s="1">
        <v>91.31</v>
      </c>
      <c r="AAT16" s="1">
        <v>131.55000000000001</v>
      </c>
      <c r="AAU16" s="1">
        <v>20.61</v>
      </c>
      <c r="AAV16" s="1">
        <v>112.76</v>
      </c>
      <c r="AAW16" s="1">
        <v>91.7</v>
      </c>
      <c r="AAX16" s="1">
        <v>131.91999999999999</v>
      </c>
      <c r="AAY16" s="1">
        <v>191.45</v>
      </c>
      <c r="AAZ16" s="1">
        <v>63.26</v>
      </c>
      <c r="ABA16" s="1">
        <v>311.39999999999998</v>
      </c>
      <c r="ABB16" s="1">
        <v>96.22</v>
      </c>
      <c r="ABC16" s="1">
        <v>62.5</v>
      </c>
      <c r="ABD16" s="1">
        <v>12.72</v>
      </c>
      <c r="ABE16" s="1">
        <v>67</v>
      </c>
      <c r="ABF16" s="1">
        <v>16.05</v>
      </c>
      <c r="ABG16" s="1">
        <v>85.2</v>
      </c>
      <c r="ABH16" s="1">
        <v>75.12</v>
      </c>
      <c r="ABI16" s="1">
        <v>205.01</v>
      </c>
      <c r="ABJ16" s="1">
        <v>34.08</v>
      </c>
      <c r="ABK16" s="1">
        <v>6.33</v>
      </c>
      <c r="ABL16" s="1">
        <v>25.87</v>
      </c>
      <c r="ABM16" s="1">
        <v>145.13</v>
      </c>
      <c r="ABN16" s="1">
        <v>47.93</v>
      </c>
      <c r="ABO16" s="1">
        <v>159.58000000000001</v>
      </c>
      <c r="ABP16" s="1">
        <v>119.26</v>
      </c>
      <c r="ABQ16" s="1">
        <v>54.57</v>
      </c>
      <c r="ABR16" s="1">
        <v>21.21</v>
      </c>
      <c r="ABS16" s="1">
        <v>41.1</v>
      </c>
      <c r="ABT16" s="1">
        <v>35.89</v>
      </c>
      <c r="ABU16" s="1">
        <v>50.32</v>
      </c>
      <c r="ABV16" s="1">
        <v>42.51</v>
      </c>
      <c r="ABW16" s="1">
        <v>3632</v>
      </c>
      <c r="ABX16" s="1">
        <v>41.99</v>
      </c>
      <c r="ABY16" s="1">
        <v>62.47</v>
      </c>
      <c r="ABZ16" s="1">
        <v>39.976726999999997</v>
      </c>
      <c r="ACA16" s="1">
        <v>28.16</v>
      </c>
      <c r="ACB16" s="1">
        <v>76.16</v>
      </c>
      <c r="ACC16" s="1">
        <v>469.47</v>
      </c>
      <c r="ACD16" s="1">
        <v>7.06</v>
      </c>
      <c r="ACE16" s="1">
        <v>13.63</v>
      </c>
      <c r="ACF16" s="1">
        <v>318.57</v>
      </c>
      <c r="ACG16" s="1">
        <v>68.31</v>
      </c>
      <c r="ACH16" s="1">
        <v>111.65</v>
      </c>
      <c r="ACI16" s="1">
        <v>27.5</v>
      </c>
      <c r="ACJ16" s="1">
        <v>60.97</v>
      </c>
      <c r="ACK16" s="1">
        <v>101.57</v>
      </c>
      <c r="ACL16" s="1">
        <v>28.16</v>
      </c>
      <c r="ACM16" s="1">
        <v>11.64</v>
      </c>
      <c r="ACN16" s="1">
        <v>31.31</v>
      </c>
      <c r="ACO16" s="1">
        <v>78.930000000000007</v>
      </c>
      <c r="ACP16" s="1">
        <v>186.72</v>
      </c>
      <c r="ACQ16" s="1">
        <v>26.12</v>
      </c>
      <c r="ACR16" s="1">
        <v>18.66</v>
      </c>
      <c r="ACS16" s="1">
        <v>100.07</v>
      </c>
      <c r="ACT16" s="1">
        <v>47.4</v>
      </c>
      <c r="ACU16" s="1">
        <v>44.39</v>
      </c>
      <c r="ACV16" s="1">
        <v>57.93</v>
      </c>
      <c r="ACW16" s="1">
        <v>82.19</v>
      </c>
      <c r="ACX16" s="1">
        <v>183.46</v>
      </c>
      <c r="ACY16" s="1">
        <v>211.35</v>
      </c>
      <c r="ACZ16" s="1">
        <v>119.49</v>
      </c>
      <c r="ADA16" s="1">
        <v>88.22</v>
      </c>
      <c r="ADB16" s="1">
        <v>86.86</v>
      </c>
      <c r="ADC16" s="1">
        <v>8.2200000000000006</v>
      </c>
      <c r="ADD16" s="1">
        <v>61.69</v>
      </c>
      <c r="ADE16" s="1">
        <v>118.87</v>
      </c>
      <c r="ADF16" s="1">
        <v>152.35</v>
      </c>
      <c r="ADG16" s="1">
        <v>55.59</v>
      </c>
      <c r="ADH16" s="1">
        <v>49.8</v>
      </c>
      <c r="ADI16" s="1">
        <v>19.86</v>
      </c>
      <c r="ADJ16" s="1">
        <v>113.1</v>
      </c>
      <c r="ADK16" s="1">
        <v>68.319999999999993</v>
      </c>
      <c r="ADL16" s="1">
        <v>22.15</v>
      </c>
      <c r="ADM16" s="1">
        <v>47.21</v>
      </c>
      <c r="ADN16" s="1">
        <v>28.57</v>
      </c>
      <c r="ADO16" s="1">
        <v>85.88</v>
      </c>
      <c r="ADP16" s="1">
        <v>22.25</v>
      </c>
      <c r="ADQ16" s="1">
        <v>212.33</v>
      </c>
      <c r="ADR16" s="1">
        <v>103.11</v>
      </c>
      <c r="ADS16" s="1">
        <v>11.09</v>
      </c>
      <c r="ADT16" s="1">
        <v>149.19</v>
      </c>
      <c r="ADU16" s="1">
        <v>86.22</v>
      </c>
      <c r="ADV16" s="1">
        <v>32.5</v>
      </c>
      <c r="ADW16" s="1">
        <v>169.88</v>
      </c>
      <c r="ADX16" s="1">
        <v>19.8</v>
      </c>
      <c r="ADY16" s="1">
        <v>73.489999999999995</v>
      </c>
      <c r="ADZ16" s="1">
        <v>33.619999999999997</v>
      </c>
      <c r="AEA16" s="1">
        <v>64.040000000000006</v>
      </c>
      <c r="AEB16" s="1">
        <v>86.35</v>
      </c>
      <c r="AEC16" s="1">
        <v>25.21</v>
      </c>
      <c r="AED16" s="1">
        <v>61.58</v>
      </c>
      <c r="AEE16" s="1">
        <v>37.96</v>
      </c>
      <c r="AEF16" s="1">
        <v>367.99</v>
      </c>
      <c r="AEG16" s="1">
        <v>30.51</v>
      </c>
      <c r="AEH16" s="1">
        <v>247.64</v>
      </c>
      <c r="AEI16" s="1">
        <v>91.11</v>
      </c>
      <c r="AEJ16" s="1">
        <v>196.85</v>
      </c>
      <c r="AEK16" s="1">
        <v>37.22</v>
      </c>
      <c r="AEL16" s="1">
        <v>39.61</v>
      </c>
      <c r="AEM16" s="1">
        <v>15.4</v>
      </c>
      <c r="AEN16" s="1">
        <v>267.14</v>
      </c>
      <c r="AEO16" s="1">
        <v>87.28</v>
      </c>
      <c r="AEP16" s="1">
        <v>115.28</v>
      </c>
      <c r="AEQ16" s="1">
        <v>97.55</v>
      </c>
      <c r="AER16" s="1">
        <v>54.41</v>
      </c>
      <c r="AES16" s="1">
        <v>125.88</v>
      </c>
      <c r="AET16" s="1">
        <v>53.98</v>
      </c>
      <c r="AEU16" s="1">
        <v>48.7</v>
      </c>
      <c r="AEV16" s="1">
        <v>85.77</v>
      </c>
      <c r="AEW16" s="1">
        <v>238.46</v>
      </c>
      <c r="AEX16" s="1">
        <v>67.42</v>
      </c>
      <c r="AEY16" s="1">
        <v>36.17</v>
      </c>
      <c r="AEZ16" s="1">
        <v>50.51</v>
      </c>
      <c r="AFA16" s="1">
        <v>53.96</v>
      </c>
      <c r="AFB16" s="1">
        <v>37.770000000000003</v>
      </c>
      <c r="AFC16" s="1">
        <v>54.65</v>
      </c>
      <c r="AFD16" s="1">
        <v>49.27</v>
      </c>
      <c r="AFE16" s="1">
        <v>43.56</v>
      </c>
      <c r="AFF16" s="1">
        <v>26.085194000000001</v>
      </c>
      <c r="AFG16" s="1">
        <v>108.96</v>
      </c>
      <c r="AFH16" s="1">
        <v>74.84</v>
      </c>
      <c r="AFI16" s="1">
        <v>129.88999999999999</v>
      </c>
      <c r="AFJ16" s="1">
        <v>87.69</v>
      </c>
      <c r="AFK16" s="1">
        <v>294.83999999999997</v>
      </c>
      <c r="AFL16" s="1">
        <v>63.06</v>
      </c>
      <c r="AFM16" s="1">
        <v>35.04</v>
      </c>
      <c r="AFN16" s="1">
        <v>97.19</v>
      </c>
      <c r="AFO16" s="1">
        <v>62.39</v>
      </c>
      <c r="AFP16" s="1">
        <v>131.47999999999999</v>
      </c>
      <c r="AFQ16" s="1">
        <v>84.41</v>
      </c>
      <c r="AFR16" s="1">
        <v>15.38</v>
      </c>
      <c r="AFS16" s="1">
        <v>78.95</v>
      </c>
      <c r="AFT16" s="1">
        <v>28.86</v>
      </c>
      <c r="AFU16" s="1">
        <v>103.7</v>
      </c>
      <c r="AFV16" s="1">
        <v>70.91</v>
      </c>
      <c r="AFW16" s="1">
        <v>240.17</v>
      </c>
      <c r="AFX16" s="1">
        <v>17.670000000000002</v>
      </c>
      <c r="AFY16" s="1">
        <v>19.11</v>
      </c>
      <c r="AFZ16" s="1">
        <v>90.16</v>
      </c>
      <c r="AGA16" s="1">
        <v>97.43</v>
      </c>
      <c r="AGB16" s="1">
        <v>40.53</v>
      </c>
      <c r="AGC16" s="1">
        <v>54.39</v>
      </c>
      <c r="AGD16" s="1">
        <v>55.13</v>
      </c>
      <c r="AGE16" s="1">
        <v>355.15</v>
      </c>
      <c r="AGF16" s="1">
        <v>126.03</v>
      </c>
      <c r="AGG16" s="1">
        <v>281.45</v>
      </c>
      <c r="AGH16" s="1">
        <v>320.41000000000003</v>
      </c>
      <c r="AGI16" s="1">
        <v>21.69</v>
      </c>
      <c r="AGJ16" s="1">
        <v>263.87</v>
      </c>
      <c r="AGK16" s="1">
        <v>20.66</v>
      </c>
      <c r="AGL16" s="1">
        <v>36.43</v>
      </c>
      <c r="AGM16" s="1">
        <v>156.71</v>
      </c>
      <c r="AGN16" s="1">
        <v>27.67</v>
      </c>
      <c r="AGO16" s="1">
        <v>119.09</v>
      </c>
      <c r="AGP16" s="1">
        <v>41.11</v>
      </c>
      <c r="AGQ16" s="1">
        <v>164.94</v>
      </c>
      <c r="AGR16" s="1">
        <v>54.13</v>
      </c>
      <c r="AGS16" s="1">
        <v>31.69</v>
      </c>
      <c r="AGT16" s="1">
        <v>43.22</v>
      </c>
      <c r="AGU16" s="1">
        <v>43.91</v>
      </c>
      <c r="AGV16" s="1">
        <v>125.94</v>
      </c>
      <c r="AGW16" s="1">
        <v>137.76</v>
      </c>
      <c r="AGX16" s="1">
        <v>146.18</v>
      </c>
      <c r="AGY16" s="1">
        <v>110.05</v>
      </c>
      <c r="AGZ16" s="1">
        <v>102.95</v>
      </c>
      <c r="AHA16" s="1">
        <v>104.48</v>
      </c>
      <c r="AHB16" s="1">
        <v>7.61</v>
      </c>
      <c r="AHC16" s="1">
        <v>91.15</v>
      </c>
      <c r="AHD16" s="1">
        <v>33.700000000000003</v>
      </c>
      <c r="AHE16" s="1">
        <v>30.06</v>
      </c>
      <c r="AHF16" s="1">
        <v>21.52</v>
      </c>
      <c r="AHG16" s="1">
        <v>21.8</v>
      </c>
      <c r="AHH16" s="1">
        <v>115.46</v>
      </c>
      <c r="AHI16" s="1">
        <v>110.96</v>
      </c>
      <c r="AHJ16" s="1">
        <v>138.19999999999999</v>
      </c>
      <c r="AHK16" s="1">
        <v>157.01</v>
      </c>
      <c r="AHL16" s="1">
        <v>75.25</v>
      </c>
      <c r="AHM16" s="1">
        <v>48.59</v>
      </c>
      <c r="AHN16" s="1">
        <v>120.55</v>
      </c>
      <c r="AHO16" s="1">
        <v>161.41</v>
      </c>
      <c r="AHP16" s="1">
        <v>175.8</v>
      </c>
      <c r="AHQ16" s="1">
        <v>35.97</v>
      </c>
      <c r="AHR16" s="1">
        <v>23.03</v>
      </c>
      <c r="AHS16" s="1">
        <v>58.38</v>
      </c>
      <c r="AHT16" s="1">
        <v>71.3</v>
      </c>
      <c r="AHU16" s="1">
        <v>21.41</v>
      </c>
      <c r="AHV16" s="1">
        <v>54.7</v>
      </c>
      <c r="AHW16" s="1">
        <v>142.22999999999999</v>
      </c>
      <c r="AHX16" s="1">
        <v>105.1</v>
      </c>
      <c r="AHY16" s="1">
        <v>57.85</v>
      </c>
      <c r="AHZ16" s="1">
        <v>195.09</v>
      </c>
      <c r="AIA16" s="1">
        <v>70.45</v>
      </c>
      <c r="AIB16" s="1">
        <v>115.39</v>
      </c>
      <c r="AIC16" s="1">
        <v>61.9</v>
      </c>
      <c r="AID16" s="1">
        <v>21.66</v>
      </c>
      <c r="AIE16" s="1">
        <v>60.35</v>
      </c>
      <c r="AIF16" s="1">
        <v>300.81</v>
      </c>
      <c r="AIG16" s="1">
        <v>144.72999999999999</v>
      </c>
      <c r="AIH16" s="1">
        <v>57.18</v>
      </c>
      <c r="AII16" s="1">
        <v>68.62</v>
      </c>
      <c r="AIJ16" s="1">
        <v>66.81</v>
      </c>
      <c r="AIK16" s="1">
        <v>17.41</v>
      </c>
      <c r="AIL16" s="1">
        <v>192.32</v>
      </c>
      <c r="AIM16" s="1">
        <v>54.31</v>
      </c>
      <c r="AIN16" s="1">
        <v>2.37</v>
      </c>
      <c r="AIO16" s="1">
        <v>123.07</v>
      </c>
      <c r="AIP16" s="1">
        <v>85.79</v>
      </c>
      <c r="AIQ16" s="1">
        <v>47.17</v>
      </c>
      <c r="AIR16" s="1">
        <v>146.36000000000001</v>
      </c>
      <c r="AIS16" s="1">
        <v>92.11</v>
      </c>
      <c r="AIT16" s="1">
        <v>28.24</v>
      </c>
      <c r="AIU16" s="1">
        <v>94.82</v>
      </c>
      <c r="AIV16" s="1">
        <v>97.83</v>
      </c>
      <c r="AIW16" s="1">
        <v>65.56</v>
      </c>
      <c r="AIX16" s="1">
        <v>17.77</v>
      </c>
      <c r="AIY16" s="1">
        <v>79.599999999999994</v>
      </c>
      <c r="AIZ16" s="1">
        <v>29.74</v>
      </c>
      <c r="AJA16" s="1">
        <v>55.95</v>
      </c>
      <c r="AJB16" s="1">
        <v>66.790000000000006</v>
      </c>
      <c r="AJC16" s="1">
        <v>182.59</v>
      </c>
      <c r="AJD16" s="1">
        <v>118.99</v>
      </c>
      <c r="AJE16" s="1">
        <v>87.72</v>
      </c>
      <c r="AJF16" s="1">
        <v>960.08</v>
      </c>
      <c r="AJG16" s="1">
        <v>37.82</v>
      </c>
      <c r="AJH16" s="1">
        <v>18.52</v>
      </c>
      <c r="AJI16" s="1">
        <v>33.97</v>
      </c>
      <c r="AJJ16" s="1">
        <v>42.15</v>
      </c>
      <c r="AJK16" s="1">
        <v>132.44999999999999</v>
      </c>
      <c r="AJL16" s="1">
        <v>29.09</v>
      </c>
      <c r="AJM16" s="1">
        <v>91.18</v>
      </c>
      <c r="AJN16" s="1">
        <v>48.39</v>
      </c>
      <c r="AJO16" s="1">
        <v>76.72</v>
      </c>
      <c r="AJP16" s="1">
        <v>10.31</v>
      </c>
      <c r="AJQ16" s="1">
        <v>83.41</v>
      </c>
      <c r="AJR16" s="1">
        <v>111.97</v>
      </c>
      <c r="AJS16" s="1">
        <v>38.1</v>
      </c>
      <c r="AJT16" s="1">
        <v>28.08</v>
      </c>
      <c r="AJU16" s="1">
        <v>81.540000000000006</v>
      </c>
      <c r="AJV16" s="1">
        <v>628.94000000000005</v>
      </c>
      <c r="AJW16" s="1">
        <v>87.69</v>
      </c>
      <c r="AJX16" s="1">
        <v>33.31</v>
      </c>
      <c r="AJY16" s="1">
        <v>44.25</v>
      </c>
      <c r="AJZ16" s="1">
        <v>35.17</v>
      </c>
      <c r="AKA16" s="1">
        <v>129.55000000000001</v>
      </c>
      <c r="AKB16" s="1">
        <v>175.65</v>
      </c>
      <c r="AKC16" s="1">
        <v>67.69</v>
      </c>
      <c r="AKD16" s="1">
        <v>43.85</v>
      </c>
      <c r="AKE16" s="1">
        <v>51.71</v>
      </c>
      <c r="AKF16" s="1">
        <v>3.95</v>
      </c>
      <c r="AKG16" s="1">
        <v>88.3</v>
      </c>
    </row>
    <row r="17" spans="1:969" ht="15" customHeight="1" x14ac:dyDescent="0.25">
      <c r="A17" s="2" t="str">
        <v>09/18/2018</v>
      </c>
      <c r="B17" s="3">
        <v>68.930000000000007</v>
      </c>
      <c r="C17" s="1">
        <v>43.12</v>
      </c>
      <c r="D17" s="1">
        <v>40.79</v>
      </c>
      <c r="E17" s="1">
        <v>167.65</v>
      </c>
      <c r="F17" s="1">
        <v>218.24</v>
      </c>
      <c r="G17" s="1">
        <v>92.61</v>
      </c>
      <c r="H17" s="1">
        <v>87.33</v>
      </c>
      <c r="I17" s="1">
        <v>376.56</v>
      </c>
      <c r="J17" s="1">
        <v>68.41</v>
      </c>
      <c r="K17" s="1">
        <v>42.36</v>
      </c>
      <c r="L17" s="1">
        <v>30.24</v>
      </c>
      <c r="M17" s="1">
        <v>35.450000000000003</v>
      </c>
      <c r="N17" s="1">
        <v>32.65</v>
      </c>
      <c r="O17" s="1">
        <v>172.41</v>
      </c>
      <c r="P17" s="1">
        <v>270.79000000000002</v>
      </c>
      <c r="Q17" s="1">
        <v>91.86</v>
      </c>
      <c r="R17" s="1">
        <v>49.62</v>
      </c>
      <c r="S17" s="1">
        <v>41.42</v>
      </c>
      <c r="T17" s="1">
        <v>147.56</v>
      </c>
      <c r="U17" s="1">
        <v>246.86</v>
      </c>
      <c r="V17" s="1">
        <v>148.79</v>
      </c>
      <c r="W17" s="1">
        <v>65.06</v>
      </c>
      <c r="X17" s="1">
        <v>72.430000000000007</v>
      </c>
      <c r="Y17" s="1">
        <v>13.75</v>
      </c>
      <c r="Z17" s="1">
        <v>205.44</v>
      </c>
      <c r="AA17" s="1">
        <v>113.17</v>
      </c>
      <c r="AB17" s="1">
        <v>47.26</v>
      </c>
      <c r="AC17" s="1">
        <v>59.11</v>
      </c>
      <c r="AD17" s="1">
        <v>71.67</v>
      </c>
      <c r="AE17" s="1">
        <v>186.07</v>
      </c>
      <c r="AF17" s="1">
        <v>18.77</v>
      </c>
      <c r="AG17" s="1">
        <v>40.5</v>
      </c>
      <c r="AH17" s="1">
        <v>49.9</v>
      </c>
      <c r="AI17" s="1">
        <v>41.45</v>
      </c>
      <c r="AJ17" s="1">
        <v>53.95</v>
      </c>
      <c r="AK17" s="1">
        <v>44.35</v>
      </c>
      <c r="AL17" s="1">
        <v>105.14</v>
      </c>
      <c r="AM17" s="1">
        <v>75.03</v>
      </c>
      <c r="AN17" s="1">
        <v>74.33</v>
      </c>
      <c r="AO17" s="1">
        <v>45.71</v>
      </c>
      <c r="AP17" s="1">
        <v>103.06</v>
      </c>
      <c r="AQ17" s="1">
        <v>385.96</v>
      </c>
      <c r="AR17" s="1">
        <v>69.239999999999995</v>
      </c>
      <c r="AS17" s="1">
        <v>39.03</v>
      </c>
      <c r="AT17" s="1">
        <v>101.15</v>
      </c>
      <c r="AU17" s="1">
        <v>90.37</v>
      </c>
      <c r="AV17" s="1">
        <v>26.91</v>
      </c>
      <c r="AW17" s="1">
        <v>93.75</v>
      </c>
      <c r="AX17" s="1">
        <v>52.11</v>
      </c>
      <c r="AY17" s="1">
        <v>120.82</v>
      </c>
      <c r="AZ17" s="1">
        <v>39.19</v>
      </c>
      <c r="BA17" s="1">
        <v>63.81</v>
      </c>
      <c r="BB17" s="1">
        <v>31.93</v>
      </c>
      <c r="BC17" s="1">
        <v>81.5</v>
      </c>
      <c r="BD17" s="1">
        <v>142.08000000000001</v>
      </c>
      <c r="BE17" s="1">
        <v>202.34</v>
      </c>
      <c r="BF17" s="1">
        <v>22.7</v>
      </c>
      <c r="BG17" s="1">
        <v>146.01</v>
      </c>
      <c r="BH17" s="1">
        <v>147.41</v>
      </c>
      <c r="BI17" s="1">
        <v>55.41</v>
      </c>
      <c r="BJ17" s="1">
        <v>1941.05</v>
      </c>
      <c r="BK17" s="1">
        <v>43.09</v>
      </c>
      <c r="BL17" s="1">
        <v>128.1</v>
      </c>
      <c r="BM17" s="1">
        <v>267.16000000000003</v>
      </c>
      <c r="BN17" s="1">
        <v>184.83</v>
      </c>
      <c r="BO17" s="1">
        <v>270.97000000000003</v>
      </c>
      <c r="BP17" s="1">
        <v>152.88</v>
      </c>
      <c r="BQ17" s="1">
        <v>59.32</v>
      </c>
      <c r="BR17" s="1">
        <v>46.26</v>
      </c>
      <c r="BS17" s="1">
        <v>64.75</v>
      </c>
      <c r="BT17" s="1">
        <v>168.69</v>
      </c>
      <c r="BU17" s="1">
        <v>95.37</v>
      </c>
      <c r="BV17" s="1">
        <v>17.510000000000002</v>
      </c>
      <c r="BW17" s="1">
        <v>86.01</v>
      </c>
      <c r="BX17" s="1">
        <v>19.32</v>
      </c>
      <c r="BY17" s="1">
        <v>16.66</v>
      </c>
      <c r="BZ17" s="1">
        <v>126.6</v>
      </c>
      <c r="CA17" s="1">
        <v>42.81</v>
      </c>
      <c r="CB17" s="1">
        <v>22.99</v>
      </c>
      <c r="CC17" s="1">
        <v>26.37</v>
      </c>
      <c r="CD17" s="1">
        <v>76.75</v>
      </c>
      <c r="CE17" s="1">
        <v>26.15</v>
      </c>
      <c r="CF17" s="1">
        <v>84.79</v>
      </c>
      <c r="CG17" s="1">
        <v>51.27</v>
      </c>
      <c r="CH17" s="1">
        <v>135.27000000000001</v>
      </c>
      <c r="CI17" s="1">
        <v>94.49</v>
      </c>
      <c r="CJ17" s="1">
        <v>111.59</v>
      </c>
      <c r="CK17" s="1">
        <v>79.63</v>
      </c>
      <c r="CL17" s="1">
        <v>184.08</v>
      </c>
      <c r="CM17" s="1">
        <v>239.73</v>
      </c>
      <c r="CN17" s="1">
        <v>47.3</v>
      </c>
      <c r="CO17" s="1">
        <v>111.82</v>
      </c>
      <c r="CP17" s="1">
        <v>70.650000000000006</v>
      </c>
      <c r="CQ17" s="1">
        <v>89.38</v>
      </c>
      <c r="CR17" s="1">
        <v>109.64</v>
      </c>
      <c r="CS17" s="1">
        <v>57.66</v>
      </c>
      <c r="CT17" s="1">
        <v>29.27</v>
      </c>
      <c r="CU17" s="1">
        <v>159.88999999999999</v>
      </c>
      <c r="CV17" s="1">
        <v>732.76</v>
      </c>
      <c r="CW17" s="1">
        <v>113.9</v>
      </c>
      <c r="CX17" s="1">
        <v>363.58</v>
      </c>
      <c r="CY17" s="1">
        <v>30.21</v>
      </c>
      <c r="CZ17" s="1">
        <v>51.59</v>
      </c>
      <c r="DA17" s="1">
        <v>77.239999999999995</v>
      </c>
      <c r="DB17" s="1">
        <v>50.06</v>
      </c>
      <c r="DC17" s="1">
        <v>77.7</v>
      </c>
      <c r="DD17" s="1">
        <v>69.08</v>
      </c>
      <c r="DE17" s="1">
        <v>16.510000000000002</v>
      </c>
      <c r="DF17" s="1">
        <v>259.75</v>
      </c>
      <c r="DG17" s="1">
        <v>31.65</v>
      </c>
      <c r="DH17" s="1">
        <v>50.82</v>
      </c>
      <c r="DI17" s="1">
        <v>49.51</v>
      </c>
      <c r="DJ17" s="1">
        <v>48.64</v>
      </c>
      <c r="DK17" s="1">
        <v>115.87</v>
      </c>
      <c r="DL17" s="1">
        <v>64.8</v>
      </c>
      <c r="DM17" s="1">
        <v>7.5635089999999998</v>
      </c>
      <c r="DN17" s="1">
        <v>43.26</v>
      </c>
      <c r="DO17" s="1">
        <v>32.25</v>
      </c>
      <c r="DP17" s="1">
        <v>336.89</v>
      </c>
      <c r="DQ17" s="1">
        <v>298.55</v>
      </c>
      <c r="DR17" s="1">
        <v>51.45</v>
      </c>
      <c r="DS17" s="1">
        <v>53.55</v>
      </c>
      <c r="DT17" s="1">
        <v>1911.11</v>
      </c>
      <c r="DU17" s="1">
        <v>36.43</v>
      </c>
      <c r="DV17" s="1">
        <v>472.2</v>
      </c>
      <c r="DW17" s="1">
        <v>44.92</v>
      </c>
      <c r="DX17" s="1">
        <v>140</v>
      </c>
      <c r="DY17" s="1">
        <v>99.56</v>
      </c>
      <c r="DZ17" s="1">
        <v>48.46</v>
      </c>
      <c r="EA17" s="1">
        <v>61.48</v>
      </c>
      <c r="EB17" s="1">
        <v>80.7</v>
      </c>
      <c r="EC17" s="1">
        <v>103.01</v>
      </c>
      <c r="ED17" s="1">
        <v>50.59</v>
      </c>
      <c r="EE17" s="1">
        <v>135.35</v>
      </c>
      <c r="EF17" s="1">
        <v>218.3</v>
      </c>
      <c r="EG17" s="1">
        <v>34.9</v>
      </c>
      <c r="EH17" s="1">
        <v>30.08</v>
      </c>
      <c r="EI17" s="1">
        <v>17.87</v>
      </c>
      <c r="EJ17" s="1">
        <v>37.619999999999997</v>
      </c>
      <c r="EK17" s="1">
        <v>162.13999999999999</v>
      </c>
      <c r="EL17" s="1">
        <v>42.98</v>
      </c>
      <c r="EM17" s="1">
        <v>63.31</v>
      </c>
      <c r="EN17" s="1">
        <v>126.14</v>
      </c>
      <c r="EO17" s="1">
        <v>71.36</v>
      </c>
      <c r="EP17" s="1">
        <v>44.01</v>
      </c>
      <c r="EQ17" s="1">
        <v>894.46</v>
      </c>
      <c r="ER17" s="1">
        <v>437.82</v>
      </c>
      <c r="ES17" s="1">
        <v>37.75</v>
      </c>
      <c r="ET17" s="1">
        <v>53.6</v>
      </c>
      <c r="EU17" s="1">
        <v>127.76</v>
      </c>
      <c r="EV17" s="1">
        <v>149.07</v>
      </c>
      <c r="EW17" s="1">
        <v>138.63999999999999</v>
      </c>
      <c r="EX17" s="1">
        <v>106.19</v>
      </c>
      <c r="EY17" s="1">
        <v>45.71</v>
      </c>
      <c r="EZ17" s="1">
        <v>55.67</v>
      </c>
      <c r="FA17" s="1">
        <v>65.190475000000006</v>
      </c>
      <c r="FB17" s="1">
        <v>62.96</v>
      </c>
      <c r="FC17" s="1">
        <v>40.299999999999997</v>
      </c>
      <c r="FD17" s="1">
        <v>112.17</v>
      </c>
      <c r="FE17" s="1">
        <v>47.87</v>
      </c>
      <c r="FF17" s="1">
        <v>65.67</v>
      </c>
      <c r="FG17" s="1">
        <v>21.02</v>
      </c>
      <c r="FH17" s="1">
        <v>64</v>
      </c>
      <c r="FI17" s="1">
        <v>45.22</v>
      </c>
      <c r="FJ17" s="1">
        <v>89.27</v>
      </c>
      <c r="FK17" s="1">
        <v>113.46</v>
      </c>
      <c r="FL17" s="1">
        <v>87.61</v>
      </c>
      <c r="FM17" s="1">
        <v>64.38</v>
      </c>
      <c r="FN17" s="1">
        <v>52.5</v>
      </c>
      <c r="FO17" s="1">
        <v>39.81</v>
      </c>
      <c r="FP17" s="1">
        <v>108.03</v>
      </c>
      <c r="FQ17" s="1">
        <v>35.909999999999997</v>
      </c>
      <c r="FR17" s="1">
        <v>55.91</v>
      </c>
      <c r="FS17" s="1">
        <v>59.72</v>
      </c>
      <c r="FT17" s="1">
        <v>309.89</v>
      </c>
      <c r="FU17" s="1">
        <v>81.8</v>
      </c>
      <c r="FV17" s="1">
        <v>4.13</v>
      </c>
      <c r="FW17" s="1">
        <v>97.19</v>
      </c>
      <c r="FX17" s="1">
        <v>328.79</v>
      </c>
      <c r="FY17" s="1">
        <v>200.07</v>
      </c>
      <c r="FZ17" s="1">
        <v>18.66</v>
      </c>
      <c r="GA17" s="1">
        <v>77.98</v>
      </c>
      <c r="GB17" s="1">
        <v>52.89</v>
      </c>
      <c r="GC17" s="1">
        <v>68.260000000000005</v>
      </c>
      <c r="GD17" s="1">
        <v>50.49</v>
      </c>
      <c r="GE17" s="1">
        <v>71.41</v>
      </c>
      <c r="GF17" s="1">
        <v>6.23</v>
      </c>
      <c r="GG17" s="1">
        <v>62.17</v>
      </c>
      <c r="GH17" s="1">
        <v>151.85</v>
      </c>
      <c r="GI17" s="1">
        <v>92.39</v>
      </c>
      <c r="GJ17" s="1">
        <v>37.74</v>
      </c>
      <c r="GK17" s="1">
        <v>97.18</v>
      </c>
      <c r="GL17" s="1">
        <v>172.4</v>
      </c>
      <c r="GM17" s="1">
        <v>491.49</v>
      </c>
      <c r="GN17" s="1">
        <v>145.58000000000001</v>
      </c>
      <c r="GO17" s="1">
        <v>50.26</v>
      </c>
      <c r="GP17" s="1">
        <v>46.15</v>
      </c>
      <c r="GQ17" s="1">
        <v>142.84</v>
      </c>
      <c r="GR17" s="1">
        <v>22.55</v>
      </c>
      <c r="GS17" s="1">
        <v>38.4</v>
      </c>
      <c r="GT17" s="1">
        <v>28.6</v>
      </c>
      <c r="GU17" s="1">
        <v>14.55</v>
      </c>
      <c r="GV17" s="1">
        <v>97.03</v>
      </c>
      <c r="GW17" s="1">
        <v>21.71</v>
      </c>
      <c r="GX17" s="1">
        <v>180.27</v>
      </c>
      <c r="GY17" s="1">
        <v>140.87</v>
      </c>
      <c r="GZ17" s="1">
        <v>92.32</v>
      </c>
      <c r="HA17" s="1">
        <v>29.6</v>
      </c>
      <c r="HB17" s="1">
        <v>68.56</v>
      </c>
      <c r="HC17" s="1">
        <v>264.76</v>
      </c>
      <c r="HD17" s="1">
        <v>75.040000000000006</v>
      </c>
      <c r="HE17" s="1">
        <v>116.13</v>
      </c>
      <c r="HF17" s="1">
        <v>234.35</v>
      </c>
      <c r="HG17" s="1">
        <v>12.52</v>
      </c>
      <c r="HH17" s="1">
        <v>79.400000000000006</v>
      </c>
      <c r="HI17" s="1">
        <v>40.06</v>
      </c>
      <c r="HJ17" s="1">
        <v>64.17</v>
      </c>
      <c r="HK17" s="1">
        <v>95.05</v>
      </c>
      <c r="HL17" s="1">
        <v>96.25</v>
      </c>
      <c r="HM17" s="1">
        <v>92.5</v>
      </c>
      <c r="HN17" s="1">
        <v>129.94</v>
      </c>
      <c r="HO17" s="1">
        <v>156</v>
      </c>
      <c r="HP17" s="1">
        <v>47.46</v>
      </c>
      <c r="HQ17" s="1">
        <v>425</v>
      </c>
      <c r="HR17" s="1">
        <v>127.69</v>
      </c>
      <c r="HS17" s="1">
        <v>74.11</v>
      </c>
      <c r="HT17" s="1">
        <v>214.88</v>
      </c>
      <c r="HU17" s="1">
        <v>23.16</v>
      </c>
      <c r="HV17" s="1">
        <v>42.88</v>
      </c>
      <c r="HW17" s="1">
        <v>76.88</v>
      </c>
      <c r="HX17" s="1">
        <v>110.85</v>
      </c>
      <c r="HY17" s="1">
        <v>29.5</v>
      </c>
      <c r="HZ17" s="1">
        <v>78.61</v>
      </c>
      <c r="IA17" s="1">
        <v>118.13</v>
      </c>
      <c r="IB17" s="1">
        <v>140.25</v>
      </c>
      <c r="IC17" s="1">
        <v>143.55000000000001</v>
      </c>
      <c r="ID17" s="1">
        <v>23.9</v>
      </c>
      <c r="IE17" s="1">
        <v>15.61</v>
      </c>
      <c r="IF17" s="1">
        <v>10.8</v>
      </c>
      <c r="IG17" s="1">
        <v>71.92</v>
      </c>
      <c r="IH17" s="1">
        <v>57.83</v>
      </c>
      <c r="II17" s="1">
        <v>113.74</v>
      </c>
      <c r="IJ17" s="1">
        <v>58.74</v>
      </c>
      <c r="IK17" s="1">
        <v>149.04</v>
      </c>
      <c r="IL17" s="1">
        <v>38.82</v>
      </c>
      <c r="IM17" s="1">
        <v>78.290000000000006</v>
      </c>
      <c r="IN17" s="1">
        <v>109.15</v>
      </c>
      <c r="IO17" s="1">
        <v>107.22</v>
      </c>
      <c r="IP17" s="1">
        <v>43.18</v>
      </c>
      <c r="IQ17" s="1">
        <v>106.76</v>
      </c>
      <c r="IR17" s="1">
        <v>109.53</v>
      </c>
      <c r="IS17" s="1">
        <v>31.58</v>
      </c>
      <c r="IT17" s="1">
        <v>28.96</v>
      </c>
      <c r="IU17" s="1">
        <v>37.08</v>
      </c>
      <c r="IV17" s="1">
        <v>37.119999999999997</v>
      </c>
      <c r="IW17" s="1">
        <v>68.900000000000006</v>
      </c>
      <c r="IX17" s="1">
        <v>122.81</v>
      </c>
      <c r="IY17" s="1">
        <v>85.21</v>
      </c>
      <c r="IZ17" s="1">
        <v>144.1</v>
      </c>
      <c r="JA17" s="1">
        <v>73.849999999999994</v>
      </c>
      <c r="JB17" s="1">
        <v>88.79</v>
      </c>
      <c r="JC17" s="1">
        <v>66.209999999999994</v>
      </c>
      <c r="JD17" s="1">
        <v>281.81</v>
      </c>
      <c r="JE17" s="1">
        <v>28.71</v>
      </c>
      <c r="JF17" s="1">
        <v>118.9</v>
      </c>
      <c r="JG17" s="1">
        <v>112.51</v>
      </c>
      <c r="JH17" s="1">
        <v>81.92</v>
      </c>
      <c r="JI17" s="1">
        <v>70.709999999999994</v>
      </c>
      <c r="JJ17" s="1">
        <v>96.38</v>
      </c>
      <c r="JK17" s="1">
        <v>39.33</v>
      </c>
      <c r="JL17" s="1">
        <v>68.03</v>
      </c>
      <c r="JM17" s="1">
        <v>92.85</v>
      </c>
      <c r="JN17" s="1">
        <v>139.31</v>
      </c>
      <c r="JO17" s="1">
        <v>112.65</v>
      </c>
      <c r="JP17" s="1">
        <v>34.119999999999997</v>
      </c>
      <c r="JQ17" s="1">
        <v>156.65</v>
      </c>
      <c r="JR17" s="1">
        <v>80.08</v>
      </c>
      <c r="JS17" s="1">
        <v>102.92</v>
      </c>
      <c r="JT17" s="1">
        <v>138.06</v>
      </c>
      <c r="JU17" s="1">
        <v>79.36</v>
      </c>
      <c r="JV17" s="1">
        <v>79.87</v>
      </c>
      <c r="JW17" s="1">
        <v>68.31</v>
      </c>
      <c r="JX17" s="1">
        <v>140.30000000000001</v>
      </c>
      <c r="JY17" s="1">
        <v>96.79</v>
      </c>
      <c r="JZ17" s="1">
        <v>97.23</v>
      </c>
      <c r="KA17" s="1">
        <v>78.41</v>
      </c>
      <c r="KB17" s="1">
        <v>61.63</v>
      </c>
      <c r="KC17" s="1">
        <v>119.45</v>
      </c>
      <c r="KD17" s="1">
        <v>140.26</v>
      </c>
      <c r="KE17" s="1">
        <v>69.09</v>
      </c>
      <c r="KF17" s="1">
        <v>32.35</v>
      </c>
      <c r="KG17" s="1">
        <v>445.21</v>
      </c>
      <c r="KH17" s="1">
        <v>67.77</v>
      </c>
      <c r="KI17" s="1">
        <v>25.328223999999999</v>
      </c>
      <c r="KJ17" s="1">
        <v>129.07</v>
      </c>
      <c r="KK17" s="1">
        <v>63.64</v>
      </c>
      <c r="KL17" s="1">
        <v>16.809999999999999</v>
      </c>
      <c r="KM17" s="1">
        <v>94.94</v>
      </c>
      <c r="KN17" s="1">
        <v>245.41</v>
      </c>
      <c r="KO17" s="1">
        <v>53.76</v>
      </c>
      <c r="KP17" s="1">
        <v>86.93</v>
      </c>
      <c r="KQ17" s="1">
        <v>83.93</v>
      </c>
      <c r="KR17" s="1">
        <v>52.61</v>
      </c>
      <c r="KS17" s="1">
        <v>101</v>
      </c>
      <c r="KT17" s="1">
        <v>57.48</v>
      </c>
      <c r="KU17" s="1">
        <v>145.94999999999999</v>
      </c>
      <c r="KV17" s="1">
        <v>61.68</v>
      </c>
      <c r="KW17" s="1">
        <v>72.760000000000005</v>
      </c>
      <c r="KX17" s="1">
        <v>44.2</v>
      </c>
      <c r="KY17" s="1">
        <v>16.670000000000002</v>
      </c>
      <c r="KZ17" s="1">
        <v>86.83</v>
      </c>
      <c r="LA17" s="1">
        <v>73.900000000000006</v>
      </c>
      <c r="LB17" s="1">
        <v>130.68</v>
      </c>
      <c r="LC17" s="1">
        <v>87.92</v>
      </c>
      <c r="LD17" s="1">
        <v>9.58</v>
      </c>
      <c r="LE17" s="1">
        <v>53.84</v>
      </c>
      <c r="LF17" s="1">
        <v>124.75</v>
      </c>
      <c r="LG17" s="1">
        <v>58.08</v>
      </c>
      <c r="LH17" s="1">
        <v>160.30000000000001</v>
      </c>
      <c r="LI17" s="1">
        <v>55.08</v>
      </c>
      <c r="LJ17" s="1">
        <v>25.11</v>
      </c>
      <c r="LK17" s="1">
        <v>461.5</v>
      </c>
      <c r="LL17" s="1">
        <v>14.01</v>
      </c>
      <c r="LM17" s="1">
        <v>25.91</v>
      </c>
      <c r="LN17" s="1">
        <v>232.97</v>
      </c>
      <c r="LO17" s="1">
        <v>241.58</v>
      </c>
      <c r="LP17" s="1">
        <v>37.86</v>
      </c>
      <c r="LQ17" s="1">
        <v>16.36</v>
      </c>
      <c r="LR17" s="1">
        <v>194.61</v>
      </c>
      <c r="LS17" s="1">
        <v>27.9</v>
      </c>
      <c r="LT17" s="1">
        <v>17.84</v>
      </c>
      <c r="LU17" s="1">
        <v>235.14</v>
      </c>
      <c r="LV17" s="1">
        <v>109.76</v>
      </c>
      <c r="LW17" s="1">
        <v>80.28</v>
      </c>
      <c r="LX17" s="1">
        <v>28.85</v>
      </c>
      <c r="LY17" s="1">
        <v>46.88</v>
      </c>
      <c r="LZ17" s="1">
        <v>62.54</v>
      </c>
      <c r="MA17" s="1">
        <v>19.63</v>
      </c>
      <c r="MB17" s="1">
        <v>58.57</v>
      </c>
      <c r="MC17" s="1">
        <v>56.04</v>
      </c>
      <c r="MD17" s="1">
        <v>221.01</v>
      </c>
      <c r="ME17" s="1">
        <v>86.06</v>
      </c>
      <c r="MF17" s="1">
        <v>13.07</v>
      </c>
      <c r="MG17" s="1">
        <v>34.83</v>
      </c>
      <c r="MH17" s="1">
        <v>40.04</v>
      </c>
      <c r="MI17" s="1">
        <v>44.16</v>
      </c>
      <c r="MJ17" s="1">
        <v>44.54</v>
      </c>
      <c r="MK17" s="1">
        <v>98.32</v>
      </c>
      <c r="ML17" s="1">
        <v>130.01</v>
      </c>
      <c r="MM17" s="1">
        <v>49.55</v>
      </c>
      <c r="MN17" s="1">
        <v>88.43</v>
      </c>
      <c r="MO17" s="1">
        <v>87.38</v>
      </c>
      <c r="MP17" s="1">
        <v>37.08</v>
      </c>
      <c r="MQ17" s="1">
        <v>38.75</v>
      </c>
      <c r="MR17" s="1">
        <v>30.3</v>
      </c>
      <c r="MS17" s="1">
        <v>204.61</v>
      </c>
      <c r="MT17" s="1">
        <v>82.29</v>
      </c>
      <c r="MU17" s="1">
        <v>29.27</v>
      </c>
      <c r="MV17" s="1">
        <v>12.66</v>
      </c>
      <c r="MW17" s="1">
        <v>48.04</v>
      </c>
      <c r="MX17" s="1">
        <v>572.4</v>
      </c>
      <c r="MY17" s="1">
        <v>73.67</v>
      </c>
      <c r="MZ17" s="1">
        <v>44.13</v>
      </c>
      <c r="NA17" s="1">
        <v>34.79</v>
      </c>
      <c r="NB17" s="1">
        <v>35.270000000000003</v>
      </c>
      <c r="NC17" s="1">
        <v>35.1</v>
      </c>
      <c r="ND17" s="1">
        <v>21.8</v>
      </c>
      <c r="NE17" s="1">
        <v>1161.22</v>
      </c>
      <c r="NF17" s="1">
        <v>1167.1099999999999</v>
      </c>
      <c r="NG17" s="1">
        <v>101.31</v>
      </c>
      <c r="NH17" s="1">
        <v>14.69</v>
      </c>
      <c r="NI17" s="1">
        <v>128.55000000000001</v>
      </c>
      <c r="NJ17" s="1">
        <v>26.99</v>
      </c>
      <c r="NK17" s="1">
        <v>73.150000000000006</v>
      </c>
      <c r="NL17" s="1">
        <v>68.98</v>
      </c>
      <c r="NM17" s="1">
        <v>143.6</v>
      </c>
      <c r="NN17" s="1">
        <v>228.89</v>
      </c>
      <c r="NO17" s="1">
        <v>24.05</v>
      </c>
      <c r="NP17" s="1">
        <v>90.44</v>
      </c>
      <c r="NQ17" s="1">
        <v>104.62</v>
      </c>
      <c r="NR17" s="1">
        <v>353.67</v>
      </c>
      <c r="NS17" s="1">
        <v>77.2</v>
      </c>
      <c r="NT17" s="1">
        <v>26.6</v>
      </c>
      <c r="NU17" s="1">
        <v>39.159999999999997</v>
      </c>
      <c r="NV17" s="1">
        <v>107.62</v>
      </c>
      <c r="NW17" s="1">
        <v>15.49</v>
      </c>
      <c r="NX17" s="1">
        <v>18.09</v>
      </c>
      <c r="NY17" s="1">
        <v>133.78</v>
      </c>
      <c r="NZ17" s="1">
        <v>26.28</v>
      </c>
      <c r="OA17" s="1">
        <v>211.02</v>
      </c>
      <c r="OB17" s="1">
        <v>42.21</v>
      </c>
      <c r="OC17" s="1">
        <v>35.67</v>
      </c>
      <c r="OD17" s="1">
        <v>92.6</v>
      </c>
      <c r="OE17" s="1">
        <v>75.8</v>
      </c>
      <c r="OF17" s="1">
        <v>68.52</v>
      </c>
      <c r="OG17" s="1">
        <v>69.52</v>
      </c>
      <c r="OH17" s="1">
        <v>32.549999999999997</v>
      </c>
      <c r="OI17" s="1">
        <v>124.69</v>
      </c>
      <c r="OJ17" s="1">
        <v>50.1</v>
      </c>
      <c r="OK17" s="1">
        <v>258</v>
      </c>
      <c r="OL17" s="1">
        <v>48.06</v>
      </c>
      <c r="OM17" s="1">
        <v>54.76</v>
      </c>
      <c r="ON17" s="1">
        <v>79.39</v>
      </c>
      <c r="OO17" s="1">
        <v>44.41</v>
      </c>
      <c r="OP17" s="1">
        <v>40.5</v>
      </c>
      <c r="OQ17" s="1">
        <v>159.07004000000001</v>
      </c>
      <c r="OR17" s="1">
        <v>65.87</v>
      </c>
      <c r="OS17" s="1">
        <v>16.55</v>
      </c>
      <c r="OT17" s="1">
        <v>32.22</v>
      </c>
      <c r="OU17" s="1">
        <v>25.16</v>
      </c>
      <c r="OV17" s="1">
        <v>28.82</v>
      </c>
      <c r="OW17" s="1">
        <v>25.3</v>
      </c>
      <c r="OX17" s="1">
        <v>92.9</v>
      </c>
      <c r="OY17" s="1">
        <v>40.58</v>
      </c>
      <c r="OZ17" s="1">
        <v>168.03</v>
      </c>
      <c r="PA17" s="1">
        <v>84.32</v>
      </c>
      <c r="PB17" s="1">
        <v>21.49</v>
      </c>
      <c r="PC17" s="1">
        <v>103.44</v>
      </c>
      <c r="PD17" s="1">
        <v>27.29</v>
      </c>
      <c r="PE17" s="1">
        <v>134.81</v>
      </c>
      <c r="PF17" s="1">
        <v>335.99</v>
      </c>
      <c r="PG17" s="1">
        <v>28.35</v>
      </c>
      <c r="PH17" s="1">
        <v>67.55</v>
      </c>
      <c r="PI17" s="1">
        <v>220.94</v>
      </c>
      <c r="PJ17" s="1">
        <v>63.33</v>
      </c>
      <c r="PK17" s="1">
        <v>58.02</v>
      </c>
      <c r="PL17" s="1">
        <v>148.56</v>
      </c>
      <c r="PM17" s="1">
        <v>78.180000000000007</v>
      </c>
      <c r="PN17" s="1">
        <v>270</v>
      </c>
      <c r="PO17" s="1">
        <v>245.22</v>
      </c>
      <c r="PP17" s="1">
        <v>155.96</v>
      </c>
      <c r="PQ17" s="1">
        <v>138.25</v>
      </c>
      <c r="PR17" s="1">
        <v>20</v>
      </c>
      <c r="PS17" s="1">
        <v>350.88</v>
      </c>
      <c r="PT17" s="1">
        <v>67.819999999999993</v>
      </c>
      <c r="PU17" s="1">
        <v>55.11</v>
      </c>
      <c r="PV17" s="1">
        <v>103.65</v>
      </c>
      <c r="PW17" s="1">
        <v>46.1</v>
      </c>
      <c r="PX17" s="1">
        <v>228.18</v>
      </c>
      <c r="PY17" s="1">
        <v>23.66</v>
      </c>
      <c r="PZ17" s="1">
        <v>49.36</v>
      </c>
      <c r="QA17" s="1">
        <v>53.72</v>
      </c>
      <c r="QB17" s="1">
        <v>22.35</v>
      </c>
      <c r="QC17" s="1">
        <v>159.69</v>
      </c>
      <c r="QD17" s="1">
        <v>125.55</v>
      </c>
      <c r="QE17" s="1">
        <v>103.41</v>
      </c>
      <c r="QF17" s="1">
        <v>35.25</v>
      </c>
      <c r="QG17" s="1">
        <v>564.82000000000005</v>
      </c>
      <c r="QH17" s="1">
        <v>153.19</v>
      </c>
      <c r="QI17" s="1">
        <v>59.05</v>
      </c>
      <c r="QJ17" s="1">
        <v>146.38999999999999</v>
      </c>
      <c r="QK17" s="1">
        <v>23.68</v>
      </c>
      <c r="QL17" s="1">
        <v>161.93</v>
      </c>
      <c r="QM17" s="1">
        <v>37.14</v>
      </c>
      <c r="QN17" s="1">
        <v>123.39</v>
      </c>
      <c r="QO17" s="1">
        <v>29.3</v>
      </c>
      <c r="QP17" s="1">
        <v>19.739999999999998</v>
      </c>
      <c r="QQ17" s="1">
        <v>37.11</v>
      </c>
      <c r="QR17" s="1">
        <v>76.16</v>
      </c>
      <c r="QS17" s="1">
        <v>23.07</v>
      </c>
      <c r="QT17" s="1">
        <v>161.24</v>
      </c>
      <c r="QU17" s="1">
        <v>144.01</v>
      </c>
      <c r="QV17" s="1">
        <v>140.54</v>
      </c>
      <c r="QW17" s="1">
        <v>28.59</v>
      </c>
      <c r="QX17" s="1">
        <v>114.3</v>
      </c>
      <c r="QY17" s="1">
        <v>56.5</v>
      </c>
      <c r="QZ17" s="1">
        <v>64.06</v>
      </c>
      <c r="RA17" s="1">
        <v>73.36</v>
      </c>
      <c r="RB17" s="1">
        <v>63.61</v>
      </c>
      <c r="RC17" s="1">
        <v>23.55</v>
      </c>
      <c r="RD17" s="1">
        <v>80.05</v>
      </c>
      <c r="RE17" s="1">
        <v>19.739999999999998</v>
      </c>
      <c r="RF17" s="1">
        <v>65.2</v>
      </c>
      <c r="RG17" s="1">
        <v>57.1</v>
      </c>
      <c r="RH17" s="1">
        <v>16.98</v>
      </c>
      <c r="RI17" s="1">
        <v>103.59</v>
      </c>
      <c r="RJ17" s="1">
        <v>117.07</v>
      </c>
      <c r="RK17" s="1">
        <v>18.12</v>
      </c>
      <c r="RL17" s="1">
        <v>78.06</v>
      </c>
      <c r="RM17" s="1">
        <v>36.590000000000003</v>
      </c>
      <c r="RN17" s="1">
        <v>45.93</v>
      </c>
      <c r="RO17" s="1">
        <v>73.16</v>
      </c>
      <c r="RP17" s="1">
        <v>9.31</v>
      </c>
      <c r="RQ17" s="1">
        <v>29.29</v>
      </c>
      <c r="RR17" s="1">
        <v>71.67</v>
      </c>
      <c r="RS17" s="1">
        <v>79.599999999999994</v>
      </c>
      <c r="RT17" s="1">
        <v>118.23</v>
      </c>
      <c r="RU17" s="1">
        <v>51.04</v>
      </c>
      <c r="RV17" s="1">
        <v>77.95</v>
      </c>
      <c r="RW17" s="1">
        <v>47.65</v>
      </c>
      <c r="RX17" s="1">
        <v>29.57</v>
      </c>
      <c r="RY17" s="1">
        <v>84.48</v>
      </c>
      <c r="RZ17" s="1">
        <v>84.25</v>
      </c>
      <c r="SA17" s="1">
        <v>70.239999999999995</v>
      </c>
      <c r="SB17" s="1">
        <v>155</v>
      </c>
      <c r="SC17" s="1">
        <v>95.27</v>
      </c>
      <c r="SD17" s="1">
        <v>46.11</v>
      </c>
      <c r="SE17" s="1">
        <v>51.81</v>
      </c>
      <c r="SF17" s="1">
        <v>41.48</v>
      </c>
      <c r="SG17" s="1">
        <v>213.59</v>
      </c>
      <c r="SH17" s="1">
        <v>22.7</v>
      </c>
      <c r="SI17" s="1">
        <v>21.44</v>
      </c>
      <c r="SJ17" s="1">
        <v>171.32</v>
      </c>
      <c r="SK17" s="1">
        <v>223.49</v>
      </c>
      <c r="SL17" s="1">
        <v>32.29</v>
      </c>
      <c r="SM17" s="1">
        <v>217.61</v>
      </c>
      <c r="SN17" s="1">
        <v>106.88</v>
      </c>
      <c r="SO17" s="1">
        <v>30.7</v>
      </c>
      <c r="SP17" s="1">
        <v>343.22</v>
      </c>
      <c r="SQ17" s="1">
        <v>67.63</v>
      </c>
      <c r="SR17" s="1">
        <v>66.709999999999994</v>
      </c>
      <c r="SS17" s="1">
        <v>43.84</v>
      </c>
      <c r="ST17" s="1">
        <v>85.15</v>
      </c>
      <c r="SU17" s="1">
        <v>108.95</v>
      </c>
      <c r="SV17" s="1">
        <v>115.55</v>
      </c>
      <c r="SW17" s="1">
        <v>64.12</v>
      </c>
      <c r="SX17" s="1">
        <v>43.29</v>
      </c>
      <c r="SY17" s="1">
        <v>153.65</v>
      </c>
      <c r="SZ17" s="1">
        <v>95.29</v>
      </c>
      <c r="TA17" s="1">
        <v>124</v>
      </c>
      <c r="TB17" s="1">
        <v>46.84</v>
      </c>
      <c r="TC17" s="1">
        <v>46.93</v>
      </c>
      <c r="TD17" s="1">
        <v>158.44</v>
      </c>
      <c r="TE17" s="1">
        <v>63.05</v>
      </c>
      <c r="TF17" s="1">
        <v>60.41</v>
      </c>
      <c r="TG17" s="1">
        <v>66.84</v>
      </c>
      <c r="TH17" s="1">
        <v>102.1</v>
      </c>
      <c r="TI17" s="1">
        <v>53.67</v>
      </c>
      <c r="TJ17" s="1">
        <v>35.53</v>
      </c>
      <c r="TK17" s="1">
        <v>220.05</v>
      </c>
      <c r="TL17" s="1">
        <v>103</v>
      </c>
      <c r="TM17" s="1">
        <v>56.94</v>
      </c>
      <c r="TN17" s="1">
        <v>88.68</v>
      </c>
      <c r="TO17" s="1">
        <v>59.65</v>
      </c>
      <c r="TP17" s="1">
        <v>129.81</v>
      </c>
      <c r="TQ17" s="1">
        <v>38.5</v>
      </c>
      <c r="TR17" s="1">
        <v>123.09</v>
      </c>
      <c r="TS17" s="1">
        <v>16.62</v>
      </c>
      <c r="TT17" s="1">
        <v>157.77000000000001</v>
      </c>
      <c r="TU17" s="1">
        <v>80.39</v>
      </c>
      <c r="TV17" s="1">
        <v>133.08000000000001</v>
      </c>
      <c r="TW17" s="1">
        <v>177.85</v>
      </c>
      <c r="TX17" s="1">
        <v>49.94</v>
      </c>
      <c r="TY17" s="1">
        <v>47.39</v>
      </c>
      <c r="TZ17" s="1">
        <v>43.47</v>
      </c>
      <c r="UA17" s="1">
        <v>96.88</v>
      </c>
      <c r="UB17" s="1">
        <v>27.1</v>
      </c>
      <c r="UC17" s="1">
        <v>46.81</v>
      </c>
      <c r="UD17" s="1">
        <v>7.63</v>
      </c>
      <c r="UE17" s="1">
        <v>27.59</v>
      </c>
      <c r="UF17" s="1">
        <v>185.27</v>
      </c>
      <c r="UG17" s="1">
        <v>46.85</v>
      </c>
      <c r="UH17" s="1">
        <v>126.56</v>
      </c>
      <c r="UI17" s="1">
        <v>16.66</v>
      </c>
      <c r="UJ17" s="1">
        <v>131.24</v>
      </c>
      <c r="UK17" s="1">
        <v>1218.3800000000001</v>
      </c>
      <c r="UL17" s="1">
        <v>83.15</v>
      </c>
      <c r="UM17" s="1">
        <v>181.64</v>
      </c>
      <c r="UN17" s="1">
        <v>195.33</v>
      </c>
      <c r="UO17" s="1">
        <v>83.16</v>
      </c>
      <c r="UP17" s="1">
        <v>211.53</v>
      </c>
      <c r="UQ17" s="1">
        <v>59.39</v>
      </c>
      <c r="UR17" s="1">
        <v>62.14</v>
      </c>
      <c r="US17" s="1">
        <v>148.77000000000001</v>
      </c>
      <c r="UT17" s="1">
        <v>131.34</v>
      </c>
      <c r="UU17" s="1">
        <v>31.49</v>
      </c>
      <c r="UV17" s="1">
        <v>83.97</v>
      </c>
      <c r="UW17" s="1">
        <v>14.77</v>
      </c>
      <c r="UX17" s="1">
        <v>133.03</v>
      </c>
      <c r="UY17" s="1">
        <v>70.42</v>
      </c>
      <c r="UZ17" s="1">
        <v>21.5</v>
      </c>
      <c r="VA17" s="1">
        <v>18.66</v>
      </c>
      <c r="VB17" s="1">
        <v>47.85</v>
      </c>
      <c r="VC17" s="1">
        <v>178.22</v>
      </c>
      <c r="VD17" s="1">
        <v>113.21</v>
      </c>
      <c r="VE17" s="1">
        <v>307.14</v>
      </c>
      <c r="VF17" s="1">
        <v>126.61</v>
      </c>
      <c r="VG17" s="1">
        <v>87.66</v>
      </c>
      <c r="VH17" s="1">
        <v>169.11</v>
      </c>
      <c r="VI17" s="1">
        <v>60.05</v>
      </c>
      <c r="VJ17" s="1">
        <v>606.04</v>
      </c>
      <c r="VK17" s="1">
        <v>292.35000000000002</v>
      </c>
      <c r="VL17" s="1">
        <v>45.33</v>
      </c>
      <c r="VM17" s="1">
        <v>31.63</v>
      </c>
      <c r="VN17" s="1">
        <v>58.32</v>
      </c>
      <c r="VO17" s="1">
        <v>37.81</v>
      </c>
      <c r="VP17" s="1">
        <v>48.21</v>
      </c>
      <c r="VQ17" s="1">
        <v>14.11</v>
      </c>
      <c r="VR17" s="1">
        <v>120.26</v>
      </c>
      <c r="VS17" s="1">
        <v>30.31</v>
      </c>
      <c r="VT17" s="1">
        <v>6.09</v>
      </c>
      <c r="VU17" s="1">
        <v>56.92</v>
      </c>
      <c r="VV17" s="1">
        <v>28.57</v>
      </c>
      <c r="VW17" s="1">
        <v>90.09</v>
      </c>
      <c r="VX17" s="1">
        <v>145.38999999999999</v>
      </c>
      <c r="VY17" s="1">
        <v>173.44</v>
      </c>
      <c r="VZ17" s="1">
        <v>30.85</v>
      </c>
      <c r="WA17" s="1">
        <v>404.62</v>
      </c>
      <c r="WB17" s="1">
        <v>56.55</v>
      </c>
      <c r="WC17" s="1">
        <v>367.65</v>
      </c>
      <c r="WD17" s="1">
        <v>27.69</v>
      </c>
      <c r="WE17" s="1">
        <v>25.92</v>
      </c>
      <c r="WF17" s="1">
        <v>85.26</v>
      </c>
      <c r="WG17" s="1">
        <v>58.33</v>
      </c>
      <c r="WH17" s="1">
        <v>27.43</v>
      </c>
      <c r="WI17" s="1">
        <v>10.28</v>
      </c>
      <c r="WJ17" s="1">
        <v>45.2</v>
      </c>
      <c r="WK17" s="1">
        <v>317.63</v>
      </c>
      <c r="WL17" s="1">
        <v>44.55</v>
      </c>
      <c r="WM17" s="1">
        <v>191.88</v>
      </c>
      <c r="WN17" s="1">
        <v>35.880000000000003</v>
      </c>
      <c r="WO17" s="1">
        <v>18.14</v>
      </c>
      <c r="WP17" s="1">
        <v>186.71</v>
      </c>
      <c r="WQ17" s="1">
        <v>85.31</v>
      </c>
      <c r="WR17" s="1">
        <v>49.65</v>
      </c>
      <c r="WS17" s="1">
        <v>103.85</v>
      </c>
      <c r="WT17" s="1">
        <v>17.05</v>
      </c>
      <c r="WU17" s="1">
        <v>64.27</v>
      </c>
      <c r="WV17" s="1">
        <v>84.52</v>
      </c>
      <c r="WW17" s="1">
        <v>271.02</v>
      </c>
      <c r="WX17" s="1">
        <v>2672.41</v>
      </c>
      <c r="WY17" s="1">
        <v>21.52</v>
      </c>
      <c r="WZ17" s="1">
        <v>12.9</v>
      </c>
      <c r="XA17" s="1">
        <v>12.42</v>
      </c>
      <c r="XB17" s="1">
        <v>91.68</v>
      </c>
      <c r="XC17" s="1">
        <v>10.65</v>
      </c>
      <c r="XD17" s="1">
        <v>57.51</v>
      </c>
      <c r="XE17" s="1">
        <v>58.79</v>
      </c>
      <c r="XF17" s="1">
        <v>162.85</v>
      </c>
      <c r="XG17" s="1">
        <v>30.53</v>
      </c>
      <c r="XH17" s="1">
        <v>37.11</v>
      </c>
      <c r="XI17" s="1">
        <v>32.92</v>
      </c>
      <c r="XJ17" s="1">
        <v>19.66</v>
      </c>
      <c r="XK17" s="1">
        <v>69.14</v>
      </c>
      <c r="XL17" s="1">
        <v>69.87</v>
      </c>
      <c r="XM17" s="1">
        <v>116.75</v>
      </c>
      <c r="XN17" s="1">
        <v>27.73</v>
      </c>
      <c r="XO17" s="1">
        <v>69.3</v>
      </c>
      <c r="XP17" s="1">
        <v>34.07</v>
      </c>
      <c r="XQ17" s="1">
        <v>19</v>
      </c>
      <c r="XR17" s="1">
        <v>49.03</v>
      </c>
      <c r="XS17" s="1">
        <v>22.61</v>
      </c>
      <c r="XT17" s="1">
        <v>340.48</v>
      </c>
      <c r="XU17" s="1">
        <v>74.75</v>
      </c>
      <c r="XV17" s="1">
        <v>20.09</v>
      </c>
      <c r="XW17" s="1">
        <v>78.88</v>
      </c>
      <c r="XX17" s="1">
        <v>38.31</v>
      </c>
      <c r="XY17" s="1">
        <v>49.39</v>
      </c>
      <c r="XZ17" s="1">
        <v>51.7</v>
      </c>
      <c r="YA17" s="1">
        <v>12.8</v>
      </c>
      <c r="YB17" s="1">
        <v>234.05</v>
      </c>
      <c r="YC17" s="1">
        <v>157.69</v>
      </c>
      <c r="YD17" s="1">
        <v>74.63</v>
      </c>
      <c r="YE17" s="1">
        <v>73.13</v>
      </c>
      <c r="YF17" s="1">
        <v>17.579999999999998</v>
      </c>
      <c r="YG17" s="1">
        <v>50.96</v>
      </c>
      <c r="YH17" s="1">
        <v>71.12</v>
      </c>
      <c r="YI17" s="1">
        <v>47.2</v>
      </c>
      <c r="YJ17" s="1">
        <v>27.97</v>
      </c>
      <c r="YK17" s="1">
        <v>53.09</v>
      </c>
      <c r="YL17" s="1">
        <v>66.7</v>
      </c>
      <c r="YM17" s="1">
        <v>152.15</v>
      </c>
      <c r="YN17" s="1">
        <v>113.98</v>
      </c>
      <c r="YO17" s="1">
        <v>43.51</v>
      </c>
      <c r="YP17" s="1">
        <v>57.72</v>
      </c>
      <c r="YQ17" s="1">
        <v>103.74</v>
      </c>
      <c r="YR17" s="1">
        <v>84</v>
      </c>
      <c r="YS17" s="1">
        <v>69.680000000000007</v>
      </c>
      <c r="YT17" s="1">
        <v>15.65</v>
      </c>
      <c r="YU17" s="1">
        <v>188.89</v>
      </c>
      <c r="YV17" s="1">
        <v>26.94</v>
      </c>
      <c r="YW17" s="1">
        <v>109.07</v>
      </c>
      <c r="YX17" s="1">
        <v>43.14</v>
      </c>
      <c r="YY17" s="1">
        <v>33.68</v>
      </c>
      <c r="YZ17" s="1">
        <v>116.45</v>
      </c>
      <c r="ZA17" s="1">
        <v>94.96</v>
      </c>
      <c r="ZB17" s="1">
        <v>66.73</v>
      </c>
      <c r="ZC17" s="1">
        <v>80.33</v>
      </c>
      <c r="ZD17" s="1">
        <v>139.93</v>
      </c>
      <c r="ZE17" s="1">
        <v>62.45</v>
      </c>
      <c r="ZF17" s="1">
        <v>45.31</v>
      </c>
      <c r="ZG17" s="1">
        <v>80.819999999999993</v>
      </c>
      <c r="ZH17" s="1">
        <v>104.61</v>
      </c>
      <c r="ZI17" s="1">
        <v>174.69</v>
      </c>
      <c r="ZJ17" s="1">
        <v>98.84</v>
      </c>
      <c r="ZK17" s="1">
        <v>18.82</v>
      </c>
      <c r="ZL17" s="1">
        <v>113.27</v>
      </c>
      <c r="ZM17" s="1">
        <v>30.19</v>
      </c>
      <c r="ZN17" s="1">
        <v>109.91</v>
      </c>
      <c r="ZO17" s="1">
        <v>72.989999999999995</v>
      </c>
      <c r="ZP17" s="1">
        <v>100.21</v>
      </c>
      <c r="ZQ17" s="1">
        <v>205.44</v>
      </c>
      <c r="ZR17" s="1">
        <v>27.92</v>
      </c>
      <c r="ZS17" s="1">
        <v>113.3</v>
      </c>
      <c r="ZT17" s="1">
        <v>103.68</v>
      </c>
      <c r="ZU17" s="1">
        <v>17.46</v>
      </c>
      <c r="ZV17" s="1">
        <v>137.80000000000001</v>
      </c>
      <c r="ZW17" s="1">
        <v>34.25</v>
      </c>
      <c r="ZX17" s="1">
        <v>158.16999999999999</v>
      </c>
      <c r="ZY17" s="1">
        <v>173.79</v>
      </c>
      <c r="ZZ17" s="1">
        <v>89.72</v>
      </c>
      <c r="AAA17" s="1">
        <v>74.72</v>
      </c>
      <c r="AAB17" s="1">
        <v>10.62</v>
      </c>
      <c r="AAC17" s="1">
        <v>38.119999999999997</v>
      </c>
      <c r="AAD17" s="1">
        <v>22.1</v>
      </c>
      <c r="AAE17" s="1">
        <v>75.040000000000006</v>
      </c>
      <c r="AAF17" s="1">
        <v>75.69</v>
      </c>
      <c r="AAG17" s="1">
        <v>84.25</v>
      </c>
      <c r="AAH17" s="1">
        <v>131</v>
      </c>
      <c r="AAI17" s="1">
        <v>225.73</v>
      </c>
      <c r="AAJ17" s="1">
        <v>65.349999999999994</v>
      </c>
      <c r="AAK17" s="1">
        <v>388.33</v>
      </c>
      <c r="AAL17" s="1">
        <v>15.36</v>
      </c>
      <c r="AAM17" s="1">
        <v>18.91</v>
      </c>
      <c r="AAN17" s="1">
        <v>143.94999999999999</v>
      </c>
      <c r="AAO17" s="1">
        <v>77.83</v>
      </c>
      <c r="AAP17" s="1">
        <v>72.069999999999993</v>
      </c>
      <c r="AAQ17" s="1">
        <v>142.71</v>
      </c>
      <c r="AAR17" s="1">
        <v>11.93</v>
      </c>
      <c r="AAS17" s="1">
        <v>92.01</v>
      </c>
      <c r="AAT17" s="1">
        <v>132.22</v>
      </c>
      <c r="AAU17" s="1">
        <v>20.68</v>
      </c>
      <c r="AAV17" s="1">
        <v>113.43</v>
      </c>
      <c r="AAW17" s="1">
        <v>93.5</v>
      </c>
      <c r="AAX17" s="1">
        <v>132.52000000000001</v>
      </c>
      <c r="AAY17" s="1">
        <v>194.07</v>
      </c>
      <c r="AAZ17" s="1">
        <v>64.16</v>
      </c>
      <c r="ABA17" s="1">
        <v>311.51</v>
      </c>
      <c r="ABB17" s="1">
        <v>96.94</v>
      </c>
      <c r="ABC17" s="1">
        <v>63.1</v>
      </c>
      <c r="ABD17" s="1">
        <v>12.74</v>
      </c>
      <c r="ABE17" s="1">
        <v>67.3</v>
      </c>
      <c r="ABF17" s="1">
        <v>16.36</v>
      </c>
      <c r="ABG17" s="1">
        <v>86.23</v>
      </c>
      <c r="ABH17" s="1">
        <v>75.45</v>
      </c>
      <c r="ABI17" s="1">
        <v>207.9</v>
      </c>
      <c r="ABJ17" s="1">
        <v>34.1</v>
      </c>
      <c r="ABK17" s="1">
        <v>6.42</v>
      </c>
      <c r="ABL17" s="1">
        <v>25.95</v>
      </c>
      <c r="ABM17" s="1">
        <v>146.96</v>
      </c>
      <c r="ABN17" s="1">
        <v>48.44</v>
      </c>
      <c r="ABO17" s="1">
        <v>160.80000000000001</v>
      </c>
      <c r="ABP17" s="1">
        <v>117.88</v>
      </c>
      <c r="ABQ17" s="1">
        <v>55.07</v>
      </c>
      <c r="ABR17" s="1">
        <v>21.23</v>
      </c>
      <c r="ABS17" s="1">
        <v>41.81</v>
      </c>
      <c r="ABT17" s="1">
        <v>35.86</v>
      </c>
      <c r="ABU17" s="1">
        <v>50.62</v>
      </c>
      <c r="ABV17" s="1">
        <v>43.11</v>
      </c>
      <c r="ABW17" s="1">
        <v>3647</v>
      </c>
      <c r="ABX17" s="1">
        <v>42.15</v>
      </c>
      <c r="ABY17" s="1">
        <v>62.69</v>
      </c>
      <c r="ABZ17" s="1">
        <v>39.688834999999997</v>
      </c>
      <c r="ACA17" s="1">
        <v>27.6</v>
      </c>
      <c r="ACB17" s="1">
        <v>77.709999999999994</v>
      </c>
      <c r="ACC17" s="1">
        <v>472.98</v>
      </c>
      <c r="ACD17" s="1">
        <v>7.04</v>
      </c>
      <c r="ACE17" s="1">
        <v>13.77</v>
      </c>
      <c r="ACF17" s="1">
        <v>316.72000000000003</v>
      </c>
      <c r="ACG17" s="1">
        <v>67.94</v>
      </c>
      <c r="ACH17" s="1">
        <v>110.47</v>
      </c>
      <c r="ACI17" s="1">
        <v>27.98</v>
      </c>
      <c r="ACJ17" s="1">
        <v>60.99</v>
      </c>
      <c r="ACK17" s="1">
        <v>101.02</v>
      </c>
      <c r="ACL17" s="1">
        <v>28.64</v>
      </c>
      <c r="ACM17" s="1">
        <v>11.59</v>
      </c>
      <c r="ACN17" s="1">
        <v>31.65</v>
      </c>
      <c r="ACO17" s="1">
        <v>79.02</v>
      </c>
      <c r="ACP17" s="1">
        <v>187.25</v>
      </c>
      <c r="ACQ17" s="1">
        <v>26.28</v>
      </c>
      <c r="ACR17" s="1">
        <v>18.3</v>
      </c>
      <c r="ACS17" s="1">
        <v>99.6</v>
      </c>
      <c r="ACT17" s="1">
        <v>46.87</v>
      </c>
      <c r="ACU17" s="1">
        <v>44.79</v>
      </c>
      <c r="ACV17" s="1">
        <v>58.12</v>
      </c>
      <c r="ACW17" s="1">
        <v>81.739999999999995</v>
      </c>
      <c r="ACX17" s="1">
        <v>181.42</v>
      </c>
      <c r="ACY17" s="1">
        <v>213.55</v>
      </c>
      <c r="ACZ17" s="1">
        <v>116.31</v>
      </c>
      <c r="ADA17" s="1">
        <v>90.34</v>
      </c>
      <c r="ADB17" s="1">
        <v>87.99</v>
      </c>
      <c r="ADC17" s="1">
        <v>8.17</v>
      </c>
      <c r="ADD17" s="1">
        <v>62.36</v>
      </c>
      <c r="ADE17" s="1">
        <v>117.27</v>
      </c>
      <c r="ADF17" s="1">
        <v>153.58000000000001</v>
      </c>
      <c r="ADG17" s="1">
        <v>56.01</v>
      </c>
      <c r="ADH17" s="1">
        <v>49.91</v>
      </c>
      <c r="ADI17" s="1">
        <v>19.670000000000002</v>
      </c>
      <c r="ADJ17" s="1">
        <v>114.55</v>
      </c>
      <c r="ADK17" s="1">
        <v>68.510000000000005</v>
      </c>
      <c r="ADL17" s="1">
        <v>22.05</v>
      </c>
      <c r="ADM17" s="1">
        <v>46.91</v>
      </c>
      <c r="ADN17" s="1">
        <v>28.24</v>
      </c>
      <c r="ADO17" s="1">
        <v>85.62</v>
      </c>
      <c r="ADP17" s="1">
        <v>22.02</v>
      </c>
      <c r="ADQ17" s="1">
        <v>213.52</v>
      </c>
      <c r="ADR17" s="1">
        <v>101.9</v>
      </c>
      <c r="ADS17" s="1">
        <v>11.42</v>
      </c>
      <c r="ADT17" s="1">
        <v>150.76</v>
      </c>
      <c r="ADU17" s="1">
        <v>86.81</v>
      </c>
      <c r="ADV17" s="1">
        <v>32.979999999999997</v>
      </c>
      <c r="ADW17" s="1">
        <v>174.1</v>
      </c>
      <c r="ADX17" s="1">
        <v>20.65</v>
      </c>
      <c r="ADY17" s="1">
        <v>73.05</v>
      </c>
      <c r="ADZ17" s="1">
        <v>33.72</v>
      </c>
      <c r="AEA17" s="1">
        <v>63.87</v>
      </c>
      <c r="AEB17" s="1">
        <v>85.95</v>
      </c>
      <c r="AEC17" s="1">
        <v>24.93</v>
      </c>
      <c r="AED17" s="1">
        <v>61.36</v>
      </c>
      <c r="AEE17" s="1">
        <v>38.07</v>
      </c>
      <c r="AEF17" s="1">
        <v>372.82</v>
      </c>
      <c r="AEG17" s="1">
        <v>30.56</v>
      </c>
      <c r="AEH17" s="1">
        <v>247.77</v>
      </c>
      <c r="AEI17" s="1">
        <v>92.4</v>
      </c>
      <c r="AEJ17" s="1">
        <v>197.35</v>
      </c>
      <c r="AEK17" s="1">
        <v>37.479999999999997</v>
      </c>
      <c r="AEL17" s="1">
        <v>40.619999999999997</v>
      </c>
      <c r="AEM17" s="1">
        <v>15.3</v>
      </c>
      <c r="AEN17" s="1">
        <v>268.94</v>
      </c>
      <c r="AEO17" s="1">
        <v>87.68</v>
      </c>
      <c r="AEP17" s="1">
        <v>117.22</v>
      </c>
      <c r="AEQ17" s="1">
        <v>103.2</v>
      </c>
      <c r="AER17" s="1">
        <v>53.92</v>
      </c>
      <c r="AES17" s="1">
        <v>125.12</v>
      </c>
      <c r="AET17" s="1">
        <v>54.534999999999997</v>
      </c>
      <c r="AEU17" s="1">
        <v>48.6</v>
      </c>
      <c r="AEV17" s="1">
        <v>85.97</v>
      </c>
      <c r="AEW17" s="1">
        <v>239.1</v>
      </c>
      <c r="AEX17" s="1">
        <v>68.489999999999995</v>
      </c>
      <c r="AEY17" s="1">
        <v>36.49</v>
      </c>
      <c r="AEZ17" s="1">
        <v>50.82</v>
      </c>
      <c r="AFA17" s="1">
        <v>55.09</v>
      </c>
      <c r="AFB17" s="1">
        <v>37.86</v>
      </c>
      <c r="AFC17" s="1">
        <v>55.85</v>
      </c>
      <c r="AFD17" s="1">
        <v>50.65</v>
      </c>
      <c r="AFE17" s="1">
        <v>44.1</v>
      </c>
      <c r="AFF17" s="1">
        <v>26.401900999999999</v>
      </c>
      <c r="AFG17" s="1">
        <v>109.29</v>
      </c>
      <c r="AFH17" s="1">
        <v>76.25</v>
      </c>
      <c r="AFI17" s="1">
        <v>131.37</v>
      </c>
      <c r="AFJ17" s="1">
        <v>88.64</v>
      </c>
      <c r="AFK17" s="1">
        <v>284.95999999999998</v>
      </c>
      <c r="AFL17" s="1">
        <v>62.37</v>
      </c>
      <c r="AFM17" s="1">
        <v>35.770000000000003</v>
      </c>
      <c r="AFN17" s="1">
        <v>97.89</v>
      </c>
      <c r="AFO17" s="1">
        <v>62.48</v>
      </c>
      <c r="AFP17" s="1">
        <v>132.72</v>
      </c>
      <c r="AFQ17" s="1">
        <v>85.38</v>
      </c>
      <c r="AFR17" s="1">
        <v>15.24</v>
      </c>
      <c r="AFS17" s="1">
        <v>79.2</v>
      </c>
      <c r="AFT17" s="1">
        <v>29.22</v>
      </c>
      <c r="AFU17" s="1">
        <v>104.91</v>
      </c>
      <c r="AFV17" s="1">
        <v>71.56</v>
      </c>
      <c r="AFW17" s="1">
        <v>242.73</v>
      </c>
      <c r="AFX17" s="1">
        <v>17.46</v>
      </c>
      <c r="AFY17" s="1">
        <v>18.96</v>
      </c>
      <c r="AFZ17" s="1">
        <v>90.11</v>
      </c>
      <c r="AGA17" s="1">
        <v>98.73</v>
      </c>
      <c r="AGB17" s="1">
        <v>40.32</v>
      </c>
      <c r="AGC17" s="1">
        <v>53.54</v>
      </c>
      <c r="AGD17" s="1">
        <v>55</v>
      </c>
      <c r="AGE17" s="1">
        <v>355.55</v>
      </c>
      <c r="AGF17" s="1">
        <v>127.77</v>
      </c>
      <c r="AGG17" s="1">
        <v>282.87</v>
      </c>
      <c r="AGH17" s="1">
        <v>320.88</v>
      </c>
      <c r="AGI17" s="1">
        <v>21.56</v>
      </c>
      <c r="AGJ17" s="1">
        <v>263.29000000000002</v>
      </c>
      <c r="AGK17" s="1">
        <v>20.91</v>
      </c>
      <c r="AGL17" s="1">
        <v>38.49</v>
      </c>
      <c r="AGM17" s="1">
        <v>163.69999999999999</v>
      </c>
      <c r="AGN17" s="1">
        <v>28.29</v>
      </c>
      <c r="AGO17" s="1">
        <v>118.24</v>
      </c>
      <c r="AGP17" s="1">
        <v>41.58</v>
      </c>
      <c r="AGQ17" s="1">
        <v>167.05</v>
      </c>
      <c r="AGR17" s="1">
        <v>54.15</v>
      </c>
      <c r="AGS17" s="1">
        <v>31.68</v>
      </c>
      <c r="AGT17" s="1">
        <v>43.29</v>
      </c>
      <c r="AGU17" s="1">
        <v>44.06</v>
      </c>
      <c r="AGV17" s="1">
        <v>126.2</v>
      </c>
      <c r="AGW17" s="1">
        <v>139.58000000000001</v>
      </c>
      <c r="AGX17" s="1">
        <v>147.63</v>
      </c>
      <c r="AGY17" s="1">
        <v>111.39</v>
      </c>
      <c r="AGZ17" s="1">
        <v>102.09</v>
      </c>
      <c r="AHA17" s="1">
        <v>105.2</v>
      </c>
      <c r="AHB17" s="1">
        <v>7.55</v>
      </c>
      <c r="AHC17" s="1">
        <v>92.34</v>
      </c>
      <c r="AHD17" s="1">
        <v>33.700000000000003</v>
      </c>
      <c r="AHE17" s="1">
        <v>30.21</v>
      </c>
      <c r="AHF17" s="1">
        <v>21.6</v>
      </c>
      <c r="AHG17" s="1">
        <v>22</v>
      </c>
      <c r="AHH17" s="1">
        <v>115.33</v>
      </c>
      <c r="AHI17" s="1">
        <v>112.87</v>
      </c>
      <c r="AHJ17" s="1">
        <v>139.35</v>
      </c>
      <c r="AHK17" s="1">
        <v>153.4</v>
      </c>
      <c r="AHL17" s="1">
        <v>74.72</v>
      </c>
      <c r="AHM17" s="1">
        <v>49.56</v>
      </c>
      <c r="AHN17" s="1">
        <v>122.2</v>
      </c>
      <c r="AHO17" s="1">
        <v>162.93</v>
      </c>
      <c r="AHP17" s="1">
        <v>177.12</v>
      </c>
      <c r="AHQ17" s="1">
        <v>35.619999999999997</v>
      </c>
      <c r="AHR17" s="1">
        <v>23.27</v>
      </c>
      <c r="AHS17" s="1">
        <v>57.59</v>
      </c>
      <c r="AHT17" s="1">
        <v>71.3</v>
      </c>
      <c r="AHU17" s="1">
        <v>21.49</v>
      </c>
      <c r="AHV17" s="1">
        <v>54.39</v>
      </c>
      <c r="AHW17" s="1">
        <v>143.26</v>
      </c>
      <c r="AHX17" s="1">
        <v>105.38</v>
      </c>
      <c r="AHY17" s="1">
        <v>57.04</v>
      </c>
      <c r="AHZ17" s="1">
        <v>195.73</v>
      </c>
      <c r="AIA17" s="1">
        <v>70.88</v>
      </c>
      <c r="AIB17" s="1">
        <v>114.88</v>
      </c>
      <c r="AIC17" s="1">
        <v>61.41</v>
      </c>
      <c r="AID17" s="1">
        <v>21.84</v>
      </c>
      <c r="AIE17" s="1">
        <v>61.35</v>
      </c>
      <c r="AIF17" s="1">
        <v>306.17</v>
      </c>
      <c r="AIG17" s="1">
        <v>143.68</v>
      </c>
      <c r="AIH17" s="1">
        <v>58.1</v>
      </c>
      <c r="AII17" s="1">
        <v>68.34</v>
      </c>
      <c r="AIJ17" s="1">
        <v>66.44</v>
      </c>
      <c r="AIK17" s="1">
        <v>17.77</v>
      </c>
      <c r="AIL17" s="1">
        <v>195.52</v>
      </c>
      <c r="AIM17" s="1">
        <v>54.5</v>
      </c>
      <c r="AIN17" s="1">
        <v>2.4300000000000002</v>
      </c>
      <c r="AIO17" s="1">
        <v>122.1</v>
      </c>
      <c r="AIP17" s="1">
        <v>83.9</v>
      </c>
      <c r="AIQ17" s="1">
        <v>48.51</v>
      </c>
      <c r="AIR17" s="1">
        <v>146.09</v>
      </c>
      <c r="AIS17" s="1">
        <v>92.51</v>
      </c>
      <c r="AIT17" s="1">
        <v>28.09</v>
      </c>
      <c r="AIU17" s="1">
        <v>95.43</v>
      </c>
      <c r="AIV17" s="1">
        <v>98.49</v>
      </c>
      <c r="AIW17" s="1">
        <v>65.48</v>
      </c>
      <c r="AIX17" s="1">
        <v>18.39</v>
      </c>
      <c r="AIY17" s="1">
        <v>78.989999999999995</v>
      </c>
      <c r="AIZ17" s="1">
        <v>29.95</v>
      </c>
      <c r="AJA17" s="1">
        <v>56.16</v>
      </c>
      <c r="AJB17" s="1">
        <v>67.349999999999994</v>
      </c>
      <c r="AJC17" s="1">
        <v>182.79</v>
      </c>
      <c r="AJD17" s="1">
        <v>119.73</v>
      </c>
      <c r="AJE17" s="1">
        <v>87.59</v>
      </c>
      <c r="AJF17" s="1">
        <v>958.37</v>
      </c>
      <c r="AJG17" s="1">
        <v>37.65</v>
      </c>
      <c r="AJH17" s="1">
        <v>18.66</v>
      </c>
      <c r="AJI17" s="1">
        <v>33.96</v>
      </c>
      <c r="AJJ17" s="1">
        <v>43.07</v>
      </c>
      <c r="AJK17" s="1">
        <v>132.97</v>
      </c>
      <c r="AJL17" s="1">
        <v>29.71</v>
      </c>
      <c r="AJM17" s="1">
        <v>90.43</v>
      </c>
      <c r="AJN17" s="1">
        <v>48.12</v>
      </c>
      <c r="AJO17" s="1">
        <v>77.569999999999993</v>
      </c>
      <c r="AJP17" s="1">
        <v>10.8</v>
      </c>
      <c r="AJQ17" s="1">
        <v>83.63</v>
      </c>
      <c r="AJR17" s="1">
        <v>113.51</v>
      </c>
      <c r="AJS17" s="1">
        <v>38.19</v>
      </c>
      <c r="AJT17" s="1">
        <v>28.02</v>
      </c>
      <c r="AJU17" s="1">
        <v>81.87</v>
      </c>
      <c r="AJV17" s="1">
        <v>639.54999999999995</v>
      </c>
      <c r="AJW17" s="1">
        <v>88.29</v>
      </c>
      <c r="AJX17" s="1">
        <v>33.67</v>
      </c>
      <c r="AJY17" s="1">
        <v>44.64</v>
      </c>
      <c r="AJZ17" s="1">
        <v>35.39</v>
      </c>
      <c r="AKA17" s="1">
        <v>130.44999999999999</v>
      </c>
      <c r="AKB17" s="1">
        <v>176.26</v>
      </c>
      <c r="AKC17" s="1">
        <v>68.510000000000005</v>
      </c>
      <c r="AKD17" s="1">
        <v>44.22</v>
      </c>
      <c r="AKE17" s="1">
        <v>51.51</v>
      </c>
      <c r="AKF17" s="1">
        <v>4.0199999999999996</v>
      </c>
      <c r="AKG17" s="1">
        <v>89.18</v>
      </c>
    </row>
    <row r="18" spans="1:969" ht="15" customHeight="1" x14ac:dyDescent="0.25">
      <c r="A18" s="2" t="str">
        <v>09/19/2018</v>
      </c>
      <c r="B18" s="3">
        <v>69.56</v>
      </c>
      <c r="C18" s="1">
        <v>42.63</v>
      </c>
      <c r="D18" s="1">
        <v>41.6</v>
      </c>
      <c r="E18" s="1">
        <v>169.6</v>
      </c>
      <c r="F18" s="1">
        <v>218.37</v>
      </c>
      <c r="G18" s="1">
        <v>91.02</v>
      </c>
      <c r="H18" s="1">
        <v>89.39</v>
      </c>
      <c r="I18" s="1">
        <v>376.75</v>
      </c>
      <c r="J18" s="1">
        <v>68.5</v>
      </c>
      <c r="K18" s="1">
        <v>41.39</v>
      </c>
      <c r="L18" s="1">
        <v>30.15</v>
      </c>
      <c r="M18" s="1">
        <v>35.11</v>
      </c>
      <c r="N18" s="1">
        <v>32.74</v>
      </c>
      <c r="O18" s="1">
        <v>173.14</v>
      </c>
      <c r="P18" s="1">
        <v>264.88</v>
      </c>
      <c r="Q18" s="1">
        <v>92.58</v>
      </c>
      <c r="R18" s="1">
        <v>49.94</v>
      </c>
      <c r="S18" s="1">
        <v>42.67</v>
      </c>
      <c r="T18" s="1">
        <v>146.97</v>
      </c>
      <c r="U18" s="1">
        <v>247.5</v>
      </c>
      <c r="V18" s="1">
        <v>148.4</v>
      </c>
      <c r="W18" s="1">
        <v>63.91</v>
      </c>
      <c r="X18" s="1">
        <v>70.98</v>
      </c>
      <c r="Y18" s="1">
        <v>13.59</v>
      </c>
      <c r="Z18" s="1">
        <v>205.67</v>
      </c>
      <c r="AA18" s="1">
        <v>113.49</v>
      </c>
      <c r="AB18" s="1">
        <v>47.68</v>
      </c>
      <c r="AC18" s="1">
        <v>59.96</v>
      </c>
      <c r="AD18" s="1">
        <v>72.5</v>
      </c>
      <c r="AE18" s="1">
        <v>188.03</v>
      </c>
      <c r="AF18" s="1">
        <v>18.71</v>
      </c>
      <c r="AG18" s="1">
        <v>41.56</v>
      </c>
      <c r="AH18" s="1">
        <v>49.03</v>
      </c>
      <c r="AI18" s="1">
        <v>41.45</v>
      </c>
      <c r="AJ18" s="1">
        <v>53.89</v>
      </c>
      <c r="AK18" s="1">
        <v>44.02</v>
      </c>
      <c r="AL18" s="1">
        <v>105.09</v>
      </c>
      <c r="AM18" s="1">
        <v>75.73</v>
      </c>
      <c r="AN18" s="1">
        <v>73.739999999999995</v>
      </c>
      <c r="AO18" s="1">
        <v>45.72</v>
      </c>
      <c r="AP18" s="1">
        <v>105.49</v>
      </c>
      <c r="AQ18" s="1">
        <v>379.94</v>
      </c>
      <c r="AR18" s="1">
        <v>69.680000000000007</v>
      </c>
      <c r="AS18" s="1">
        <v>39.58</v>
      </c>
      <c r="AT18" s="1">
        <v>101.7</v>
      </c>
      <c r="AU18" s="1">
        <v>90.58</v>
      </c>
      <c r="AV18" s="1">
        <v>27.22</v>
      </c>
      <c r="AW18" s="1">
        <v>94.82</v>
      </c>
      <c r="AX18" s="1">
        <v>51.9</v>
      </c>
      <c r="AY18" s="1">
        <v>121.97</v>
      </c>
      <c r="AZ18" s="1">
        <v>39.04</v>
      </c>
      <c r="BA18" s="1">
        <v>64.16</v>
      </c>
      <c r="BB18" s="1">
        <v>31.21</v>
      </c>
      <c r="BC18" s="1">
        <v>80.959999999999994</v>
      </c>
      <c r="BD18" s="1">
        <v>145.63999999999999</v>
      </c>
      <c r="BE18" s="1">
        <v>203.2</v>
      </c>
      <c r="BF18" s="1">
        <v>22.41</v>
      </c>
      <c r="BG18" s="1">
        <v>148.43</v>
      </c>
      <c r="BH18" s="1">
        <v>147.58000000000001</v>
      </c>
      <c r="BI18" s="1">
        <v>56.16</v>
      </c>
      <c r="BJ18" s="1">
        <v>1926.42</v>
      </c>
      <c r="BK18" s="1">
        <v>43.91</v>
      </c>
      <c r="BL18" s="1">
        <v>130</v>
      </c>
      <c r="BM18" s="1">
        <v>270.2</v>
      </c>
      <c r="BN18" s="1">
        <v>184.27</v>
      </c>
      <c r="BO18" s="1">
        <v>271.85000000000002</v>
      </c>
      <c r="BP18" s="1">
        <v>155.24</v>
      </c>
      <c r="BQ18" s="1">
        <v>60.63</v>
      </c>
      <c r="BR18" s="1">
        <v>46.8</v>
      </c>
      <c r="BS18" s="1">
        <v>64.760000000000005</v>
      </c>
      <c r="BT18" s="1">
        <v>169.17</v>
      </c>
      <c r="BU18" s="1">
        <v>95.37</v>
      </c>
      <c r="BV18" s="1">
        <v>17.32</v>
      </c>
      <c r="BW18" s="1">
        <v>87.3</v>
      </c>
      <c r="BX18" s="1">
        <v>19.940000000000001</v>
      </c>
      <c r="BY18" s="1">
        <v>16.600000000000001</v>
      </c>
      <c r="BZ18" s="1">
        <v>125.44</v>
      </c>
      <c r="CA18" s="1">
        <v>42.85</v>
      </c>
      <c r="CB18" s="1">
        <v>22.82</v>
      </c>
      <c r="CC18" s="1">
        <v>26.38</v>
      </c>
      <c r="CD18" s="1">
        <v>77.45</v>
      </c>
      <c r="CE18" s="1">
        <v>26.45</v>
      </c>
      <c r="CF18" s="1">
        <v>85.26</v>
      </c>
      <c r="CG18" s="1">
        <v>51.58</v>
      </c>
      <c r="CH18" s="1">
        <v>135.69999999999999</v>
      </c>
      <c r="CI18" s="1">
        <v>92.71</v>
      </c>
      <c r="CJ18" s="1">
        <v>111.13</v>
      </c>
      <c r="CK18" s="1">
        <v>79.58</v>
      </c>
      <c r="CL18" s="1">
        <v>182.1</v>
      </c>
      <c r="CM18" s="1">
        <v>241.79</v>
      </c>
      <c r="CN18" s="1">
        <v>47.08</v>
      </c>
      <c r="CO18" s="1">
        <v>111.62</v>
      </c>
      <c r="CP18" s="1">
        <v>70</v>
      </c>
      <c r="CQ18" s="1">
        <v>87.58</v>
      </c>
      <c r="CR18" s="1">
        <v>110.1</v>
      </c>
      <c r="CS18" s="1">
        <v>58.26</v>
      </c>
      <c r="CT18" s="1">
        <v>29.92</v>
      </c>
      <c r="CU18" s="1">
        <v>157.63</v>
      </c>
      <c r="CV18" s="1">
        <v>754.28</v>
      </c>
      <c r="CW18" s="1">
        <v>112.53</v>
      </c>
      <c r="CX18" s="1">
        <v>365.22</v>
      </c>
      <c r="CY18" s="1">
        <v>31</v>
      </c>
      <c r="CZ18" s="1">
        <v>50.11</v>
      </c>
      <c r="DA18" s="1">
        <v>77.64</v>
      </c>
      <c r="DB18" s="1">
        <v>50.97</v>
      </c>
      <c r="DC18" s="1">
        <v>77.739999999999995</v>
      </c>
      <c r="DD18" s="1">
        <v>69.22</v>
      </c>
      <c r="DE18" s="1">
        <v>16.079999999999998</v>
      </c>
      <c r="DF18" s="1">
        <v>260.04000000000002</v>
      </c>
      <c r="DG18" s="1">
        <v>32.46</v>
      </c>
      <c r="DH18" s="1">
        <v>50.21</v>
      </c>
      <c r="DI18" s="1">
        <v>48.9</v>
      </c>
      <c r="DJ18" s="1">
        <v>48.42</v>
      </c>
      <c r="DK18" s="1">
        <v>114.54</v>
      </c>
      <c r="DL18" s="1">
        <v>65.239999999999995</v>
      </c>
      <c r="DM18" s="1">
        <v>7.4437537000000003</v>
      </c>
      <c r="DN18" s="1">
        <v>44.29</v>
      </c>
      <c r="DO18" s="1">
        <v>32.869999999999997</v>
      </c>
      <c r="DP18" s="1">
        <v>338.91</v>
      </c>
      <c r="DQ18" s="1">
        <v>298.47000000000003</v>
      </c>
      <c r="DR18" s="1">
        <v>52.43</v>
      </c>
      <c r="DS18" s="1">
        <v>52.9</v>
      </c>
      <c r="DT18" s="1">
        <v>1926.78</v>
      </c>
      <c r="DU18" s="1">
        <v>36.869999999999997</v>
      </c>
      <c r="DV18" s="1">
        <v>483.54</v>
      </c>
      <c r="DW18" s="1">
        <v>44.23</v>
      </c>
      <c r="DX18" s="1">
        <v>141.30000000000001</v>
      </c>
      <c r="DY18" s="1">
        <v>99.77</v>
      </c>
      <c r="DZ18" s="1">
        <v>48.01</v>
      </c>
      <c r="EA18" s="1">
        <v>60.8</v>
      </c>
      <c r="EB18" s="1">
        <v>80.989999999999995</v>
      </c>
      <c r="EC18" s="1">
        <v>103.87</v>
      </c>
      <c r="ED18" s="1">
        <v>51.59</v>
      </c>
      <c r="EE18" s="1">
        <v>132.66</v>
      </c>
      <c r="EF18" s="1">
        <v>220.95</v>
      </c>
      <c r="EG18" s="1">
        <v>34.89</v>
      </c>
      <c r="EH18" s="1">
        <v>30.4</v>
      </c>
      <c r="EI18" s="1">
        <v>17.39</v>
      </c>
      <c r="EJ18" s="1">
        <v>37.49</v>
      </c>
      <c r="EK18" s="1">
        <v>159.52000000000001</v>
      </c>
      <c r="EL18" s="1">
        <v>45.13</v>
      </c>
      <c r="EM18" s="1">
        <v>62.19</v>
      </c>
      <c r="EN18" s="1">
        <v>124.25</v>
      </c>
      <c r="EO18" s="1">
        <v>73.72</v>
      </c>
      <c r="EP18" s="1">
        <v>44.1</v>
      </c>
      <c r="EQ18" s="1">
        <v>888.68</v>
      </c>
      <c r="ER18" s="1">
        <v>440.28</v>
      </c>
      <c r="ES18" s="1">
        <v>37.020000000000003</v>
      </c>
      <c r="ET18" s="1">
        <v>53.94</v>
      </c>
      <c r="EU18" s="1">
        <v>127.17</v>
      </c>
      <c r="EV18" s="1">
        <v>152.76</v>
      </c>
      <c r="EW18" s="1">
        <v>140.12</v>
      </c>
      <c r="EX18" s="1">
        <v>106.94</v>
      </c>
      <c r="EY18" s="1">
        <v>44.9</v>
      </c>
      <c r="EZ18" s="1">
        <v>55.97</v>
      </c>
      <c r="FA18" s="1">
        <v>65.676190000000005</v>
      </c>
      <c r="FB18" s="1">
        <v>64.010000000000005</v>
      </c>
      <c r="FC18" s="1">
        <v>40.54</v>
      </c>
      <c r="FD18" s="1">
        <v>111.82</v>
      </c>
      <c r="FE18" s="1">
        <v>47.94</v>
      </c>
      <c r="FF18" s="1">
        <v>66.209999999999994</v>
      </c>
      <c r="FG18" s="1">
        <v>21.23</v>
      </c>
      <c r="FH18" s="1">
        <v>63.16</v>
      </c>
      <c r="FI18" s="1">
        <v>45.03</v>
      </c>
      <c r="FJ18" s="1">
        <v>89.05</v>
      </c>
      <c r="FK18" s="1">
        <v>114.63</v>
      </c>
      <c r="FL18" s="1">
        <v>87.38</v>
      </c>
      <c r="FM18" s="1">
        <v>63.99</v>
      </c>
      <c r="FN18" s="1">
        <v>53.13</v>
      </c>
      <c r="FO18" s="1">
        <v>40.42</v>
      </c>
      <c r="FP18" s="1">
        <v>108.89</v>
      </c>
      <c r="FQ18" s="1">
        <v>36.369999999999997</v>
      </c>
      <c r="FR18" s="1">
        <v>56.15</v>
      </c>
      <c r="FS18" s="1">
        <v>58.99</v>
      </c>
      <c r="FT18" s="1">
        <v>305.43</v>
      </c>
      <c r="FU18" s="1">
        <v>82.35</v>
      </c>
      <c r="FV18" s="1">
        <v>4.3</v>
      </c>
      <c r="FW18" s="1">
        <v>96.86</v>
      </c>
      <c r="FX18" s="1">
        <v>329.79</v>
      </c>
      <c r="FY18" s="1">
        <v>199.19</v>
      </c>
      <c r="FZ18" s="1">
        <v>18.54</v>
      </c>
      <c r="GA18" s="1">
        <v>78.58</v>
      </c>
      <c r="GB18" s="1">
        <v>53.8</v>
      </c>
      <c r="GC18" s="1">
        <v>67.930000000000007</v>
      </c>
      <c r="GD18" s="1">
        <v>49.97</v>
      </c>
      <c r="GE18" s="1">
        <v>70.02</v>
      </c>
      <c r="GF18" s="1">
        <v>6.15</v>
      </c>
      <c r="GG18" s="1">
        <v>62.81</v>
      </c>
      <c r="GH18" s="1">
        <v>150.66</v>
      </c>
      <c r="GI18" s="1">
        <v>93.86</v>
      </c>
      <c r="GJ18" s="1">
        <v>37.32</v>
      </c>
      <c r="GK18" s="1">
        <v>97.34</v>
      </c>
      <c r="GL18" s="1">
        <v>173.61</v>
      </c>
      <c r="GM18" s="1">
        <v>490.6</v>
      </c>
      <c r="GN18" s="1">
        <v>148.33000000000001</v>
      </c>
      <c r="GO18" s="1">
        <v>48.97</v>
      </c>
      <c r="GP18" s="1">
        <v>47.01</v>
      </c>
      <c r="GQ18" s="1">
        <v>143.07</v>
      </c>
      <c r="GR18" s="1">
        <v>22.6</v>
      </c>
      <c r="GS18" s="1">
        <v>38.21</v>
      </c>
      <c r="GT18" s="1">
        <v>27.91</v>
      </c>
      <c r="GU18" s="1">
        <v>14.8</v>
      </c>
      <c r="GV18" s="1">
        <v>98.96</v>
      </c>
      <c r="GW18" s="1">
        <v>22.26</v>
      </c>
      <c r="GX18" s="1">
        <v>181.36</v>
      </c>
      <c r="GY18" s="1">
        <v>141.08000000000001</v>
      </c>
      <c r="GZ18" s="1">
        <v>91.76</v>
      </c>
      <c r="HA18" s="1">
        <v>30.09</v>
      </c>
      <c r="HB18" s="1">
        <v>67.38</v>
      </c>
      <c r="HC18" s="1">
        <v>265.33999999999997</v>
      </c>
      <c r="HD18" s="1">
        <v>75.53</v>
      </c>
      <c r="HE18" s="1">
        <v>114.63</v>
      </c>
      <c r="HF18" s="1">
        <v>233.85</v>
      </c>
      <c r="HG18" s="1">
        <v>12.66</v>
      </c>
      <c r="HH18" s="1">
        <v>80.08</v>
      </c>
      <c r="HI18" s="1">
        <v>40.14</v>
      </c>
      <c r="HJ18" s="1">
        <v>55.58</v>
      </c>
      <c r="HK18" s="1">
        <v>93.06</v>
      </c>
      <c r="HL18" s="1">
        <v>97.07</v>
      </c>
      <c r="HM18" s="1">
        <v>94.06</v>
      </c>
      <c r="HN18" s="1">
        <v>127.85</v>
      </c>
      <c r="HO18" s="1">
        <v>152.9</v>
      </c>
      <c r="HP18" s="1">
        <v>47.28</v>
      </c>
      <c r="HQ18" s="1">
        <v>415.19</v>
      </c>
      <c r="HR18" s="1">
        <v>127.74</v>
      </c>
      <c r="HS18" s="1">
        <v>73.989999999999995</v>
      </c>
      <c r="HT18" s="1">
        <v>210.82</v>
      </c>
      <c r="HU18" s="1">
        <v>22.74</v>
      </c>
      <c r="HV18" s="1">
        <v>42.74</v>
      </c>
      <c r="HW18" s="1">
        <v>76.099999999999994</v>
      </c>
      <c r="HX18" s="1">
        <v>110.91</v>
      </c>
      <c r="HY18" s="1">
        <v>29.18</v>
      </c>
      <c r="HZ18" s="1">
        <v>78.959999999999994</v>
      </c>
      <c r="IA18" s="1">
        <v>119.51</v>
      </c>
      <c r="IB18" s="1">
        <v>138.83000000000001</v>
      </c>
      <c r="IC18" s="1">
        <v>145.07</v>
      </c>
      <c r="ID18" s="1">
        <v>23.51</v>
      </c>
      <c r="IE18" s="1">
        <v>15.71</v>
      </c>
      <c r="IF18" s="1">
        <v>10.95</v>
      </c>
      <c r="IG18" s="1">
        <v>70.62</v>
      </c>
      <c r="IH18" s="1">
        <v>57.9</v>
      </c>
      <c r="II18" s="1">
        <v>111.16</v>
      </c>
      <c r="IJ18" s="1">
        <v>58.41</v>
      </c>
      <c r="IK18" s="1">
        <v>152.38999999999999</v>
      </c>
      <c r="IL18" s="1">
        <v>38.08</v>
      </c>
      <c r="IM18" s="1">
        <v>78.760000000000005</v>
      </c>
      <c r="IN18" s="1">
        <v>109.33</v>
      </c>
      <c r="IO18" s="1">
        <v>107.53</v>
      </c>
      <c r="IP18" s="1">
        <v>42.62</v>
      </c>
      <c r="IQ18" s="1">
        <v>107.51</v>
      </c>
      <c r="IR18" s="1">
        <v>109.79</v>
      </c>
      <c r="IS18" s="1">
        <v>32.049999999999997</v>
      </c>
      <c r="IT18" s="1">
        <v>29.43</v>
      </c>
      <c r="IU18" s="1">
        <v>36.770000000000003</v>
      </c>
      <c r="IV18" s="1">
        <v>37.369999999999997</v>
      </c>
      <c r="IW18" s="1">
        <v>68.489999999999995</v>
      </c>
      <c r="IX18" s="1">
        <v>121.68</v>
      </c>
      <c r="IY18" s="1">
        <v>84.28</v>
      </c>
      <c r="IZ18" s="1">
        <v>143.87</v>
      </c>
      <c r="JA18" s="1">
        <v>74.03</v>
      </c>
      <c r="JB18" s="1">
        <v>88.41</v>
      </c>
      <c r="JC18" s="1">
        <v>65.98</v>
      </c>
      <c r="JD18" s="1">
        <v>279.47000000000003</v>
      </c>
      <c r="JE18" s="1">
        <v>28.28</v>
      </c>
      <c r="JF18" s="1">
        <v>117.89</v>
      </c>
      <c r="JG18" s="1">
        <v>109.09</v>
      </c>
      <c r="JH18" s="1">
        <v>80.09</v>
      </c>
      <c r="JI18" s="1">
        <v>70.150000000000006</v>
      </c>
      <c r="JJ18" s="1">
        <v>95.46</v>
      </c>
      <c r="JK18" s="1">
        <v>39.869999999999997</v>
      </c>
      <c r="JL18" s="1">
        <v>68.73</v>
      </c>
      <c r="JM18" s="1">
        <v>93.32</v>
      </c>
      <c r="JN18" s="1">
        <v>139.08000000000001</v>
      </c>
      <c r="JO18" s="1">
        <v>112.92</v>
      </c>
      <c r="JP18" s="1">
        <v>34.22</v>
      </c>
      <c r="JQ18" s="1">
        <v>157.83000000000001</v>
      </c>
      <c r="JR18" s="1">
        <v>78.319999999999993</v>
      </c>
      <c r="JS18" s="1">
        <v>102.09</v>
      </c>
      <c r="JT18" s="1">
        <v>134.32</v>
      </c>
      <c r="JU18" s="1">
        <v>81.86</v>
      </c>
      <c r="JV18" s="1">
        <v>77.459999999999994</v>
      </c>
      <c r="JW18" s="1">
        <v>67.33</v>
      </c>
      <c r="JX18" s="1">
        <v>139.66</v>
      </c>
      <c r="JY18" s="1">
        <v>96.29</v>
      </c>
      <c r="JZ18" s="1">
        <v>98.52</v>
      </c>
      <c r="KA18" s="1">
        <v>77.41</v>
      </c>
      <c r="KB18" s="1">
        <v>61.92</v>
      </c>
      <c r="KC18" s="1">
        <v>120.17</v>
      </c>
      <c r="KD18" s="1">
        <v>139.06</v>
      </c>
      <c r="KE18" s="1">
        <v>67.89</v>
      </c>
      <c r="KF18" s="1">
        <v>32.06</v>
      </c>
      <c r="KG18" s="1">
        <v>442.27</v>
      </c>
      <c r="KH18" s="1">
        <v>67.010000000000005</v>
      </c>
      <c r="KI18" s="1">
        <v>25.899784</v>
      </c>
      <c r="KJ18" s="1">
        <v>128.93</v>
      </c>
      <c r="KK18" s="1">
        <v>62.03</v>
      </c>
      <c r="KL18" s="1">
        <v>16.55</v>
      </c>
      <c r="KM18" s="1">
        <v>94.64</v>
      </c>
      <c r="KN18" s="1">
        <v>243.9</v>
      </c>
      <c r="KO18" s="1">
        <v>55.78</v>
      </c>
      <c r="KP18" s="1">
        <v>88.01</v>
      </c>
      <c r="KQ18" s="1">
        <v>81.900000000000006</v>
      </c>
      <c r="KR18" s="1">
        <v>53.41</v>
      </c>
      <c r="KS18" s="1">
        <v>101.95</v>
      </c>
      <c r="KT18" s="1">
        <v>55.91</v>
      </c>
      <c r="KU18" s="1">
        <v>148.72</v>
      </c>
      <c r="KV18" s="1">
        <v>62.44</v>
      </c>
      <c r="KW18" s="1">
        <v>74.14</v>
      </c>
      <c r="KX18" s="1">
        <v>43.24</v>
      </c>
      <c r="KY18" s="1">
        <v>16.440000000000001</v>
      </c>
      <c r="KZ18" s="1">
        <v>87.1</v>
      </c>
      <c r="LA18" s="1">
        <v>74.02</v>
      </c>
      <c r="LB18" s="1">
        <v>132.78</v>
      </c>
      <c r="LC18" s="1">
        <v>86.84</v>
      </c>
      <c r="LD18" s="1">
        <v>9.7799999999999994</v>
      </c>
      <c r="LE18" s="1">
        <v>52.56</v>
      </c>
      <c r="LF18" s="1">
        <v>128.58000000000001</v>
      </c>
      <c r="LG18" s="1">
        <v>58.22</v>
      </c>
      <c r="LH18" s="1">
        <v>163.06</v>
      </c>
      <c r="LI18" s="1">
        <v>55.42</v>
      </c>
      <c r="LJ18" s="1">
        <v>25.1</v>
      </c>
      <c r="LK18" s="1">
        <v>461.5</v>
      </c>
      <c r="LL18" s="1">
        <v>14.3</v>
      </c>
      <c r="LM18" s="1">
        <v>25.44</v>
      </c>
      <c r="LN18" s="1">
        <v>231.98</v>
      </c>
      <c r="LO18" s="1">
        <v>242.88</v>
      </c>
      <c r="LP18" s="1">
        <v>36.799999999999997</v>
      </c>
      <c r="LQ18" s="1">
        <v>16.559999999999999</v>
      </c>
      <c r="LR18" s="1">
        <v>193.24</v>
      </c>
      <c r="LS18" s="1">
        <v>28.08</v>
      </c>
      <c r="LT18" s="1">
        <v>18.13</v>
      </c>
      <c r="LU18" s="1">
        <v>227.96</v>
      </c>
      <c r="LV18" s="1">
        <v>108.77</v>
      </c>
      <c r="LW18" s="1">
        <v>79.42</v>
      </c>
      <c r="LX18" s="1">
        <v>29.52</v>
      </c>
      <c r="LY18" s="1">
        <v>46.87</v>
      </c>
      <c r="LZ18" s="1">
        <v>61.36</v>
      </c>
      <c r="MA18" s="1">
        <v>19.3</v>
      </c>
      <c r="MB18" s="1">
        <v>58.9</v>
      </c>
      <c r="MC18" s="1">
        <v>56.02</v>
      </c>
      <c r="MD18" s="1">
        <v>219.93</v>
      </c>
      <c r="ME18" s="1">
        <v>88.18</v>
      </c>
      <c r="MF18" s="1">
        <v>13.25</v>
      </c>
      <c r="MG18" s="1">
        <v>35.08</v>
      </c>
      <c r="MH18" s="1">
        <v>39.53</v>
      </c>
      <c r="MI18" s="1">
        <v>44.26</v>
      </c>
      <c r="MJ18" s="1">
        <v>44.62</v>
      </c>
      <c r="MK18" s="1">
        <v>100.33</v>
      </c>
      <c r="ML18" s="1">
        <v>127.81</v>
      </c>
      <c r="MM18" s="1">
        <v>49.6</v>
      </c>
      <c r="MN18" s="1">
        <v>85.83</v>
      </c>
      <c r="MO18" s="1">
        <v>85.99</v>
      </c>
      <c r="MP18" s="1">
        <v>35.99</v>
      </c>
      <c r="MQ18" s="1">
        <v>37.74</v>
      </c>
      <c r="MR18" s="1">
        <v>30.19</v>
      </c>
      <c r="MS18" s="1">
        <v>204.01</v>
      </c>
      <c r="MT18" s="1">
        <v>81.849999999999994</v>
      </c>
      <c r="MU18" s="1">
        <v>29.1</v>
      </c>
      <c r="MV18" s="1">
        <v>12.86</v>
      </c>
      <c r="MW18" s="1">
        <v>47.48</v>
      </c>
      <c r="MX18" s="1">
        <v>578.85</v>
      </c>
      <c r="MY18" s="1">
        <v>73.88</v>
      </c>
      <c r="MZ18" s="1">
        <v>44.27</v>
      </c>
      <c r="NA18" s="1">
        <v>34.299999999999997</v>
      </c>
      <c r="NB18" s="1">
        <v>35.25</v>
      </c>
      <c r="NC18" s="1">
        <v>35.729999999999997</v>
      </c>
      <c r="ND18" s="1">
        <v>22.12</v>
      </c>
      <c r="NE18" s="1">
        <v>1171.0899999999999</v>
      </c>
      <c r="NF18" s="1">
        <v>1174.27</v>
      </c>
      <c r="NG18" s="1">
        <v>101.03</v>
      </c>
      <c r="NH18" s="1">
        <v>14.73</v>
      </c>
      <c r="NI18" s="1">
        <v>126.82</v>
      </c>
      <c r="NJ18" s="1">
        <v>27.21</v>
      </c>
      <c r="NK18" s="1">
        <v>73.44</v>
      </c>
      <c r="NL18" s="1">
        <v>69.19</v>
      </c>
      <c r="NM18" s="1">
        <v>136.56</v>
      </c>
      <c r="NN18" s="1">
        <v>235.58</v>
      </c>
      <c r="NO18" s="1">
        <v>24.29</v>
      </c>
      <c r="NP18" s="1">
        <v>89.94</v>
      </c>
      <c r="NQ18" s="1">
        <v>101.53</v>
      </c>
      <c r="NR18" s="1">
        <v>351.3</v>
      </c>
      <c r="NS18" s="1">
        <v>78.09</v>
      </c>
      <c r="NT18" s="1">
        <v>26.2</v>
      </c>
      <c r="NU18" s="1">
        <v>40.06</v>
      </c>
      <c r="NV18" s="1">
        <v>108.99</v>
      </c>
      <c r="NW18" s="1">
        <v>15.72</v>
      </c>
      <c r="NX18" s="1">
        <v>18.23</v>
      </c>
      <c r="NY18" s="1">
        <v>131.91999999999999</v>
      </c>
      <c r="NZ18" s="1">
        <v>26.12</v>
      </c>
      <c r="OA18" s="1">
        <v>211.68</v>
      </c>
      <c r="OB18" s="1">
        <v>41.98</v>
      </c>
      <c r="OC18" s="1">
        <v>35.090000000000003</v>
      </c>
      <c r="OD18" s="1">
        <v>90.96</v>
      </c>
      <c r="OE18" s="1">
        <v>74.2</v>
      </c>
      <c r="OF18" s="1">
        <v>69.42</v>
      </c>
      <c r="OG18" s="1">
        <v>65.5</v>
      </c>
      <c r="OH18" s="1">
        <v>32.81</v>
      </c>
      <c r="OI18" s="1">
        <v>124.9</v>
      </c>
      <c r="OJ18" s="1">
        <v>50.58</v>
      </c>
      <c r="OK18" s="1">
        <v>252.03</v>
      </c>
      <c r="OL18" s="1">
        <v>47.47</v>
      </c>
      <c r="OM18" s="1">
        <v>54.21</v>
      </c>
      <c r="ON18" s="1">
        <v>80.430000000000007</v>
      </c>
      <c r="OO18" s="1">
        <v>45.21</v>
      </c>
      <c r="OP18" s="1">
        <v>40.93</v>
      </c>
      <c r="OQ18" s="1">
        <v>158.74449999999999</v>
      </c>
      <c r="OR18" s="1">
        <v>66.03</v>
      </c>
      <c r="OS18" s="1">
        <v>16.64</v>
      </c>
      <c r="OT18" s="1">
        <v>31.5</v>
      </c>
      <c r="OU18" s="1">
        <v>25.26</v>
      </c>
      <c r="OV18" s="1">
        <v>28.56</v>
      </c>
      <c r="OW18" s="1">
        <v>25.36</v>
      </c>
      <c r="OX18" s="1">
        <v>91.81</v>
      </c>
      <c r="OY18" s="1">
        <v>39.659999999999997</v>
      </c>
      <c r="OZ18" s="1">
        <v>165.52</v>
      </c>
      <c r="PA18" s="1">
        <v>84.48</v>
      </c>
      <c r="PB18" s="1">
        <v>21.14</v>
      </c>
      <c r="PC18" s="1">
        <v>102.66</v>
      </c>
      <c r="PD18" s="1">
        <v>26.77</v>
      </c>
      <c r="PE18" s="1">
        <v>135.03</v>
      </c>
      <c r="PF18" s="1">
        <v>335.8</v>
      </c>
      <c r="PG18" s="1">
        <v>28.83</v>
      </c>
      <c r="PH18" s="1">
        <v>67.55</v>
      </c>
      <c r="PI18" s="1">
        <v>218.4</v>
      </c>
      <c r="PJ18" s="1">
        <v>62.97</v>
      </c>
      <c r="PK18" s="1">
        <v>58.23</v>
      </c>
      <c r="PL18" s="1">
        <v>149.06</v>
      </c>
      <c r="PM18" s="1">
        <v>77.58</v>
      </c>
      <c r="PN18" s="1">
        <v>266.85000000000002</v>
      </c>
      <c r="PO18" s="1">
        <v>240.9</v>
      </c>
      <c r="PP18" s="1">
        <v>155.1</v>
      </c>
      <c r="PQ18" s="1">
        <v>137.51</v>
      </c>
      <c r="PR18" s="1">
        <v>20.190000000000001</v>
      </c>
      <c r="PS18" s="1">
        <v>350.37</v>
      </c>
      <c r="PT18" s="1">
        <v>67.25</v>
      </c>
      <c r="PU18" s="1">
        <v>54.34</v>
      </c>
      <c r="PV18" s="1">
        <v>103.87</v>
      </c>
      <c r="PW18" s="1">
        <v>46.15</v>
      </c>
      <c r="PX18" s="1">
        <v>220.88</v>
      </c>
      <c r="PY18" s="1">
        <v>23.42</v>
      </c>
      <c r="PZ18" s="1">
        <v>49.98</v>
      </c>
      <c r="QA18" s="1">
        <v>54.22</v>
      </c>
      <c r="QB18" s="1">
        <v>22.36</v>
      </c>
      <c r="QC18" s="1">
        <v>160.56</v>
      </c>
      <c r="QD18" s="1">
        <v>125.23</v>
      </c>
      <c r="QE18" s="1">
        <v>102.97</v>
      </c>
      <c r="QF18" s="1">
        <v>34.6</v>
      </c>
      <c r="QG18" s="1">
        <v>556.47</v>
      </c>
      <c r="QH18" s="1">
        <v>154.05000000000001</v>
      </c>
      <c r="QI18" s="1">
        <v>59.5</v>
      </c>
      <c r="QJ18" s="1">
        <v>146.74</v>
      </c>
      <c r="QK18" s="1">
        <v>24.29</v>
      </c>
      <c r="QL18" s="1">
        <v>163.03</v>
      </c>
      <c r="QM18" s="1">
        <v>37.479999999999997</v>
      </c>
      <c r="QN18" s="1">
        <v>122.09</v>
      </c>
      <c r="QO18" s="1">
        <v>29.33</v>
      </c>
      <c r="QP18" s="1">
        <v>19.89</v>
      </c>
      <c r="QQ18" s="1">
        <v>37</v>
      </c>
      <c r="QR18" s="1">
        <v>76.81</v>
      </c>
      <c r="QS18" s="1">
        <v>23.22</v>
      </c>
      <c r="QT18" s="1">
        <v>159.43</v>
      </c>
      <c r="QU18" s="1">
        <v>139.81</v>
      </c>
      <c r="QV18" s="1">
        <v>140.46</v>
      </c>
      <c r="QW18" s="1">
        <v>29.2</v>
      </c>
      <c r="QX18" s="1">
        <v>117.62</v>
      </c>
      <c r="QY18" s="1">
        <v>57.55</v>
      </c>
      <c r="QZ18" s="1">
        <v>64.14</v>
      </c>
      <c r="RA18" s="1">
        <v>72.400000000000006</v>
      </c>
      <c r="RB18" s="1">
        <v>61.76</v>
      </c>
      <c r="RC18" s="1">
        <v>23.56</v>
      </c>
      <c r="RD18" s="1">
        <v>81.55</v>
      </c>
      <c r="RE18" s="1">
        <v>20.170000000000002</v>
      </c>
      <c r="RF18" s="1">
        <v>64.930000000000007</v>
      </c>
      <c r="RG18" s="1">
        <v>56.89</v>
      </c>
      <c r="RH18" s="1">
        <v>16.63</v>
      </c>
      <c r="RI18" s="1">
        <v>102.45</v>
      </c>
      <c r="RJ18" s="1">
        <v>116.15</v>
      </c>
      <c r="RK18" s="1">
        <v>18.260000000000002</v>
      </c>
      <c r="RL18" s="1">
        <v>78.569999999999993</v>
      </c>
      <c r="RM18" s="1">
        <v>36.5</v>
      </c>
      <c r="RN18" s="1">
        <v>45.96</v>
      </c>
      <c r="RO18" s="1">
        <v>73.05</v>
      </c>
      <c r="RP18" s="1">
        <v>9.36</v>
      </c>
      <c r="RQ18" s="1">
        <v>28.88</v>
      </c>
      <c r="RR18" s="1">
        <v>70.39</v>
      </c>
      <c r="RS18" s="1">
        <v>79.52</v>
      </c>
      <c r="RT18" s="1">
        <v>117.78</v>
      </c>
      <c r="RU18" s="1">
        <v>51.8</v>
      </c>
      <c r="RV18" s="1">
        <v>76.95</v>
      </c>
      <c r="RW18" s="1">
        <v>48.24</v>
      </c>
      <c r="RX18" s="1">
        <v>29.68</v>
      </c>
      <c r="RY18" s="1">
        <v>84.56</v>
      </c>
      <c r="RZ18" s="1">
        <v>84.41</v>
      </c>
      <c r="SA18" s="1">
        <v>68.44</v>
      </c>
      <c r="SB18" s="1">
        <v>156.86000000000001</v>
      </c>
      <c r="SC18" s="1">
        <v>96.11</v>
      </c>
      <c r="SD18" s="1">
        <v>46.1</v>
      </c>
      <c r="SE18" s="1">
        <v>51.39</v>
      </c>
      <c r="SF18" s="1">
        <v>41.4</v>
      </c>
      <c r="SG18" s="1">
        <v>203.43</v>
      </c>
      <c r="SH18" s="1">
        <v>22.48</v>
      </c>
      <c r="SI18" s="1">
        <v>21.13</v>
      </c>
      <c r="SJ18" s="1">
        <v>171.01</v>
      </c>
      <c r="SK18" s="1">
        <v>220.65</v>
      </c>
      <c r="SL18" s="1">
        <v>32.42</v>
      </c>
      <c r="SM18" s="1">
        <v>214.98</v>
      </c>
      <c r="SN18" s="1">
        <v>105.74</v>
      </c>
      <c r="SO18" s="1">
        <v>31.75</v>
      </c>
      <c r="SP18" s="1">
        <v>339.3</v>
      </c>
      <c r="SQ18" s="1">
        <v>69.33</v>
      </c>
      <c r="SR18" s="1">
        <v>67.3</v>
      </c>
      <c r="SS18" s="1">
        <v>42.84</v>
      </c>
      <c r="ST18" s="1">
        <v>85.7</v>
      </c>
      <c r="SU18" s="1">
        <v>108.92</v>
      </c>
      <c r="SV18" s="1">
        <v>116.26</v>
      </c>
      <c r="SW18" s="1">
        <v>65.13</v>
      </c>
      <c r="SX18" s="1">
        <v>42.48</v>
      </c>
      <c r="SY18" s="1">
        <v>153.19</v>
      </c>
      <c r="SZ18" s="1">
        <v>94.73</v>
      </c>
      <c r="TA18" s="1">
        <v>123.7</v>
      </c>
      <c r="TB18" s="1">
        <v>46.52</v>
      </c>
      <c r="TC18" s="1">
        <v>46.67</v>
      </c>
      <c r="TD18" s="1">
        <v>155.21</v>
      </c>
      <c r="TE18" s="1">
        <v>63.11</v>
      </c>
      <c r="TF18" s="1">
        <v>60.95</v>
      </c>
      <c r="TG18" s="1">
        <v>65.260000000000005</v>
      </c>
      <c r="TH18" s="1">
        <v>102.71</v>
      </c>
      <c r="TI18" s="1">
        <v>52.73</v>
      </c>
      <c r="TJ18" s="1">
        <v>35.549999999999997</v>
      </c>
      <c r="TK18" s="1">
        <v>218.19</v>
      </c>
      <c r="TL18" s="1">
        <v>101.79</v>
      </c>
      <c r="TM18" s="1">
        <v>55.87</v>
      </c>
      <c r="TN18" s="1">
        <v>84.05</v>
      </c>
      <c r="TO18" s="1">
        <v>58.58</v>
      </c>
      <c r="TP18" s="1">
        <v>131.22999999999999</v>
      </c>
      <c r="TQ18" s="1">
        <v>38.729999999999997</v>
      </c>
      <c r="TR18" s="1">
        <v>121</v>
      </c>
      <c r="TS18" s="1">
        <v>16.62</v>
      </c>
      <c r="TT18" s="1">
        <v>159.18</v>
      </c>
      <c r="TU18" s="1">
        <v>81.37</v>
      </c>
      <c r="TV18" s="1">
        <v>134.27000000000001</v>
      </c>
      <c r="TW18" s="1">
        <v>177.8</v>
      </c>
      <c r="TX18" s="1">
        <v>50.37</v>
      </c>
      <c r="TY18" s="1">
        <v>47.21</v>
      </c>
      <c r="TZ18" s="1">
        <v>43.44</v>
      </c>
      <c r="UA18" s="1">
        <v>96.46</v>
      </c>
      <c r="UB18" s="1">
        <v>26.33</v>
      </c>
      <c r="UC18" s="1">
        <v>47.72</v>
      </c>
      <c r="UD18" s="1">
        <v>7.57</v>
      </c>
      <c r="UE18" s="1">
        <v>28.37</v>
      </c>
      <c r="UF18" s="1">
        <v>187.33</v>
      </c>
      <c r="UG18" s="1">
        <v>46.5</v>
      </c>
      <c r="UH18" s="1">
        <v>125.85</v>
      </c>
      <c r="UI18" s="1">
        <v>16.29</v>
      </c>
      <c r="UJ18" s="1">
        <v>129.88999999999999</v>
      </c>
      <c r="UK18" s="1">
        <v>1203.45</v>
      </c>
      <c r="UL18" s="1">
        <v>82.35</v>
      </c>
      <c r="UM18" s="1">
        <v>182.62</v>
      </c>
      <c r="UN18" s="1">
        <v>196.1</v>
      </c>
      <c r="UO18" s="1">
        <v>85.3</v>
      </c>
      <c r="UP18" s="1">
        <v>213.12</v>
      </c>
      <c r="UQ18" s="1">
        <v>59.32</v>
      </c>
      <c r="UR18" s="1">
        <v>61.84</v>
      </c>
      <c r="US18" s="1">
        <v>147.66999999999999</v>
      </c>
      <c r="UT18" s="1">
        <v>131.13</v>
      </c>
      <c r="UU18" s="1">
        <v>31.8</v>
      </c>
      <c r="UV18" s="1">
        <v>80.540000000000006</v>
      </c>
      <c r="UW18" s="1">
        <v>14.53</v>
      </c>
      <c r="UX18" s="1">
        <v>133.63999999999999</v>
      </c>
      <c r="UY18" s="1">
        <v>69.98</v>
      </c>
      <c r="UZ18" s="1">
        <v>21.76</v>
      </c>
      <c r="VA18" s="1">
        <v>18.45</v>
      </c>
      <c r="VB18" s="1">
        <v>49.1</v>
      </c>
      <c r="VC18" s="1">
        <v>174.53</v>
      </c>
      <c r="VD18" s="1">
        <v>111.7</v>
      </c>
      <c r="VE18" s="1">
        <v>303.26</v>
      </c>
      <c r="VF18" s="1">
        <v>124.53</v>
      </c>
      <c r="VG18" s="1">
        <v>87.61</v>
      </c>
      <c r="VH18" s="1">
        <v>172.02</v>
      </c>
      <c r="VI18" s="1">
        <v>59.25</v>
      </c>
      <c r="VJ18" s="1">
        <v>614.85</v>
      </c>
      <c r="VK18" s="1">
        <v>285.89999999999998</v>
      </c>
      <c r="VL18" s="1">
        <v>45.06</v>
      </c>
      <c r="VM18" s="1">
        <v>31.95</v>
      </c>
      <c r="VN18" s="1">
        <v>58.13</v>
      </c>
      <c r="VO18" s="1">
        <v>38.24</v>
      </c>
      <c r="VP18" s="1">
        <v>48.37</v>
      </c>
      <c r="VQ18" s="1">
        <v>14.31</v>
      </c>
      <c r="VR18" s="1">
        <v>117.41</v>
      </c>
      <c r="VS18" s="1">
        <v>30.78</v>
      </c>
      <c r="VT18" s="1">
        <v>6.27</v>
      </c>
      <c r="VU18" s="1">
        <v>57.05</v>
      </c>
      <c r="VV18" s="1">
        <v>28.84</v>
      </c>
      <c r="VW18" s="1">
        <v>89.97</v>
      </c>
      <c r="VX18" s="1">
        <v>144.54</v>
      </c>
      <c r="VY18" s="1">
        <v>169.17</v>
      </c>
      <c r="VZ18" s="1">
        <v>31.52</v>
      </c>
      <c r="WA18" s="1">
        <v>405.27</v>
      </c>
      <c r="WB18" s="1">
        <v>56.08</v>
      </c>
      <c r="WC18" s="1">
        <v>366.96</v>
      </c>
      <c r="WD18" s="1">
        <v>28.91</v>
      </c>
      <c r="WE18" s="1">
        <v>25.54</v>
      </c>
      <c r="WF18" s="1">
        <v>84.43</v>
      </c>
      <c r="WG18" s="1">
        <v>56.69</v>
      </c>
      <c r="WH18" s="1">
        <v>27.56</v>
      </c>
      <c r="WI18" s="1">
        <v>10.28</v>
      </c>
      <c r="WJ18" s="1">
        <v>43.88</v>
      </c>
      <c r="WK18" s="1">
        <v>312.26</v>
      </c>
      <c r="WL18" s="1">
        <v>44.45</v>
      </c>
      <c r="WM18" s="1">
        <v>186</v>
      </c>
      <c r="WN18" s="1">
        <v>35.58</v>
      </c>
      <c r="WO18" s="1">
        <v>18.09</v>
      </c>
      <c r="WP18" s="1">
        <v>185.68</v>
      </c>
      <c r="WQ18" s="1">
        <v>83.99</v>
      </c>
      <c r="WR18" s="1">
        <v>46.67</v>
      </c>
      <c r="WS18" s="1">
        <v>105.19</v>
      </c>
      <c r="WT18" s="1">
        <v>16.79</v>
      </c>
      <c r="WU18" s="1">
        <v>64.84</v>
      </c>
      <c r="WV18" s="1">
        <v>83.19</v>
      </c>
      <c r="WW18" s="1">
        <v>271.98</v>
      </c>
      <c r="WX18" s="1">
        <v>2617.81</v>
      </c>
      <c r="WY18" s="1">
        <v>21.64</v>
      </c>
      <c r="WZ18" s="1">
        <v>12.95</v>
      </c>
      <c r="XA18" s="1">
        <v>12.52</v>
      </c>
      <c r="XB18" s="1">
        <v>92.18</v>
      </c>
      <c r="XC18" s="1">
        <v>10.76</v>
      </c>
      <c r="XD18" s="1">
        <v>56.65</v>
      </c>
      <c r="XE18" s="1">
        <v>58.77</v>
      </c>
      <c r="XF18" s="1">
        <v>161.16</v>
      </c>
      <c r="XG18" s="1">
        <v>29.73</v>
      </c>
      <c r="XH18" s="1">
        <v>36.270000000000003</v>
      </c>
      <c r="XI18" s="1">
        <v>32.51</v>
      </c>
      <c r="XJ18" s="1">
        <v>19.82</v>
      </c>
      <c r="XK18" s="1">
        <v>69.52</v>
      </c>
      <c r="XL18" s="1">
        <v>69.84</v>
      </c>
      <c r="XM18" s="1">
        <v>117.9</v>
      </c>
      <c r="XN18" s="1">
        <v>27.55</v>
      </c>
      <c r="XO18" s="1">
        <v>68.98</v>
      </c>
      <c r="XP18" s="1">
        <v>34.89</v>
      </c>
      <c r="XQ18" s="1">
        <v>19.12</v>
      </c>
      <c r="XR18" s="1">
        <v>49.43</v>
      </c>
      <c r="XS18" s="1">
        <v>22.72</v>
      </c>
      <c r="XT18" s="1">
        <v>342.91</v>
      </c>
      <c r="XU18" s="1">
        <v>75.5</v>
      </c>
      <c r="XV18" s="1">
        <v>19.8</v>
      </c>
      <c r="XW18" s="1">
        <v>79.38</v>
      </c>
      <c r="XX18" s="1">
        <v>39.409999999999997</v>
      </c>
      <c r="XY18" s="1">
        <v>50.13</v>
      </c>
      <c r="XZ18" s="1">
        <v>51.62</v>
      </c>
      <c r="YA18" s="1">
        <v>12.66</v>
      </c>
      <c r="YB18" s="1">
        <v>229.02</v>
      </c>
      <c r="YC18" s="1">
        <v>153.63</v>
      </c>
      <c r="YD18" s="1">
        <v>73.989999999999995</v>
      </c>
      <c r="YE18" s="1">
        <v>74.02</v>
      </c>
      <c r="YF18" s="1">
        <v>17.760000000000002</v>
      </c>
      <c r="YG18" s="1">
        <v>47.35</v>
      </c>
      <c r="YH18" s="1">
        <v>71.319999999999993</v>
      </c>
      <c r="YI18" s="1">
        <v>46.71</v>
      </c>
      <c r="YJ18" s="1">
        <v>28.79</v>
      </c>
      <c r="YK18" s="1">
        <v>51.91</v>
      </c>
      <c r="YL18" s="1">
        <v>64.3</v>
      </c>
      <c r="YM18" s="1">
        <v>150.5</v>
      </c>
      <c r="YN18" s="1">
        <v>113.77</v>
      </c>
      <c r="YO18" s="1">
        <v>43.26</v>
      </c>
      <c r="YP18" s="1">
        <v>58.8</v>
      </c>
      <c r="YQ18" s="1">
        <v>103.63</v>
      </c>
      <c r="YR18" s="1">
        <v>84</v>
      </c>
      <c r="YS18" s="1">
        <v>69.88</v>
      </c>
      <c r="YT18" s="1">
        <v>15.31</v>
      </c>
      <c r="YU18" s="1">
        <v>190.48</v>
      </c>
      <c r="YV18" s="1">
        <v>26.69</v>
      </c>
      <c r="YW18" s="1">
        <v>109.13</v>
      </c>
      <c r="YX18" s="1">
        <v>42.85</v>
      </c>
      <c r="YY18" s="1">
        <v>33.06</v>
      </c>
      <c r="YZ18" s="1">
        <v>117.78</v>
      </c>
      <c r="ZA18" s="1">
        <v>96.33</v>
      </c>
      <c r="ZB18" s="1">
        <v>65.95</v>
      </c>
      <c r="ZC18" s="1">
        <v>80.91</v>
      </c>
      <c r="ZD18" s="1">
        <v>141.53</v>
      </c>
      <c r="ZE18" s="1">
        <v>63.65</v>
      </c>
      <c r="ZF18" s="1">
        <v>45.09</v>
      </c>
      <c r="ZG18" s="1">
        <v>79.03</v>
      </c>
      <c r="ZH18" s="1">
        <v>103.22</v>
      </c>
      <c r="ZI18" s="1">
        <v>172.39</v>
      </c>
      <c r="ZJ18" s="1">
        <v>98.5</v>
      </c>
      <c r="ZK18" s="1">
        <v>18.559999999999999</v>
      </c>
      <c r="ZL18" s="1">
        <v>115.05</v>
      </c>
      <c r="ZM18" s="1">
        <v>29.66</v>
      </c>
      <c r="ZN18" s="1">
        <v>107.53</v>
      </c>
      <c r="ZO18" s="1">
        <v>73.33</v>
      </c>
      <c r="ZP18" s="1">
        <v>102.84</v>
      </c>
      <c r="ZQ18" s="1">
        <v>204.1</v>
      </c>
      <c r="ZR18" s="1">
        <v>27.83</v>
      </c>
      <c r="ZS18" s="1">
        <v>109.36</v>
      </c>
      <c r="ZT18" s="1">
        <v>102.31</v>
      </c>
      <c r="ZU18" s="1">
        <v>17.89</v>
      </c>
      <c r="ZV18" s="1">
        <v>139.05000000000001</v>
      </c>
      <c r="ZW18" s="1">
        <v>34.5</v>
      </c>
      <c r="ZX18" s="1">
        <v>164.37</v>
      </c>
      <c r="ZY18" s="1">
        <v>174</v>
      </c>
      <c r="ZZ18" s="1">
        <v>89.31</v>
      </c>
      <c r="AAA18" s="1">
        <v>74.06</v>
      </c>
      <c r="AAB18" s="1">
        <v>10.9</v>
      </c>
      <c r="AAC18" s="1">
        <v>38.14</v>
      </c>
      <c r="AAD18" s="1">
        <v>22.12</v>
      </c>
      <c r="AAE18" s="1">
        <v>76.81</v>
      </c>
      <c r="AAF18" s="1">
        <v>75.44</v>
      </c>
      <c r="AAG18" s="1">
        <v>83.9</v>
      </c>
      <c r="AAH18" s="1">
        <v>131.24</v>
      </c>
      <c r="AAI18" s="1">
        <v>229.56</v>
      </c>
      <c r="AAJ18" s="1">
        <v>64.5</v>
      </c>
      <c r="AAK18" s="1">
        <v>383.7</v>
      </c>
      <c r="AAL18" s="1">
        <v>15.38</v>
      </c>
      <c r="AAM18" s="1">
        <v>19.16</v>
      </c>
      <c r="AAN18" s="1">
        <v>145.29</v>
      </c>
      <c r="AAO18" s="1">
        <v>78.599999999999994</v>
      </c>
      <c r="AAP18" s="1">
        <v>69.989999999999995</v>
      </c>
      <c r="AAQ18" s="1">
        <v>143.16</v>
      </c>
      <c r="AAR18" s="1">
        <v>12.36</v>
      </c>
      <c r="AAS18" s="1">
        <v>93.77</v>
      </c>
      <c r="AAT18" s="1">
        <v>134.13</v>
      </c>
      <c r="AAU18" s="1">
        <v>20.010000000000002</v>
      </c>
      <c r="AAV18" s="1">
        <v>112.61</v>
      </c>
      <c r="AAW18" s="1">
        <v>90.55</v>
      </c>
      <c r="AAX18" s="1">
        <v>134.18</v>
      </c>
      <c r="AAY18" s="1">
        <v>194.63</v>
      </c>
      <c r="AAZ18" s="1">
        <v>62.45</v>
      </c>
      <c r="ABA18" s="1">
        <v>308.89999999999998</v>
      </c>
      <c r="ABB18" s="1">
        <v>96.95</v>
      </c>
      <c r="ABC18" s="1">
        <v>61.25</v>
      </c>
      <c r="ABD18" s="1">
        <v>12.45</v>
      </c>
      <c r="ABE18" s="1">
        <v>67.47</v>
      </c>
      <c r="ABF18" s="1">
        <v>17.190000000000001</v>
      </c>
      <c r="ABG18" s="1">
        <v>87.73</v>
      </c>
      <c r="ABH18" s="1">
        <v>74.69</v>
      </c>
      <c r="ABI18" s="1">
        <v>205.17</v>
      </c>
      <c r="ABJ18" s="1">
        <v>33.79</v>
      </c>
      <c r="ABK18" s="1">
        <v>6.36</v>
      </c>
      <c r="ABL18" s="1">
        <v>25.68</v>
      </c>
      <c r="ABM18" s="1">
        <v>144.83000000000001</v>
      </c>
      <c r="ABN18" s="1">
        <v>48.42</v>
      </c>
      <c r="ABO18" s="1">
        <v>160.51</v>
      </c>
      <c r="ABP18" s="1">
        <v>119.44</v>
      </c>
      <c r="ABQ18" s="1">
        <v>55.43</v>
      </c>
      <c r="ABR18" s="1">
        <v>21.32</v>
      </c>
      <c r="ABS18" s="1">
        <v>42.37</v>
      </c>
      <c r="ABT18" s="1">
        <v>34.909999999999997</v>
      </c>
      <c r="ABU18" s="1">
        <v>51.99</v>
      </c>
      <c r="ABV18" s="1">
        <v>43.22</v>
      </c>
      <c r="ABW18" s="1">
        <v>3700</v>
      </c>
      <c r="ABX18" s="1">
        <v>41.8</v>
      </c>
      <c r="ABY18" s="1">
        <v>62.59</v>
      </c>
      <c r="ABZ18" s="1">
        <v>39.628579999999999</v>
      </c>
      <c r="ACA18" s="1">
        <v>27.24</v>
      </c>
      <c r="ACB18" s="1">
        <v>77.5</v>
      </c>
      <c r="ACC18" s="1">
        <v>475.04</v>
      </c>
      <c r="ACD18" s="1">
        <v>7</v>
      </c>
      <c r="ACE18" s="1">
        <v>13.6</v>
      </c>
      <c r="ACF18" s="1">
        <v>319.22000000000003</v>
      </c>
      <c r="ACG18" s="1">
        <v>67.319999999999993</v>
      </c>
      <c r="ACH18" s="1">
        <v>109.17</v>
      </c>
      <c r="ACI18" s="1">
        <v>27.84</v>
      </c>
      <c r="ACJ18" s="1">
        <v>61.23</v>
      </c>
      <c r="ACK18" s="1">
        <v>98.57</v>
      </c>
      <c r="ACL18" s="1">
        <v>28.71</v>
      </c>
      <c r="ACM18" s="1">
        <v>11.8</v>
      </c>
      <c r="ACN18" s="1">
        <v>31.74</v>
      </c>
      <c r="ACO18" s="1">
        <v>79.13</v>
      </c>
      <c r="ACP18" s="1">
        <v>187.1</v>
      </c>
      <c r="ACQ18" s="1">
        <v>26.07</v>
      </c>
      <c r="ACR18" s="1">
        <v>17.97</v>
      </c>
      <c r="ACS18" s="1">
        <v>98.94</v>
      </c>
      <c r="ACT18" s="1">
        <v>47.64</v>
      </c>
      <c r="ACU18" s="1">
        <v>43.7</v>
      </c>
      <c r="ACV18" s="1">
        <v>56.97</v>
      </c>
      <c r="ACW18" s="1">
        <v>81.39</v>
      </c>
      <c r="ACX18" s="1">
        <v>179.81</v>
      </c>
      <c r="ACY18" s="1">
        <v>212.97</v>
      </c>
      <c r="ACZ18" s="1">
        <v>115.43</v>
      </c>
      <c r="ADA18" s="1">
        <v>92.7</v>
      </c>
      <c r="ADB18" s="1">
        <v>84.8</v>
      </c>
      <c r="ADC18" s="1">
        <v>8.02</v>
      </c>
      <c r="ADD18" s="1">
        <v>61.97</v>
      </c>
      <c r="ADE18" s="1">
        <v>115.14</v>
      </c>
      <c r="ADF18" s="1">
        <v>151.94999999999999</v>
      </c>
      <c r="ADG18" s="1">
        <v>55.11</v>
      </c>
      <c r="ADH18" s="1">
        <v>51.26</v>
      </c>
      <c r="ADI18" s="1">
        <v>19.440000000000001</v>
      </c>
      <c r="ADJ18" s="1">
        <v>113.59</v>
      </c>
      <c r="ADK18" s="1">
        <v>69.680000000000007</v>
      </c>
      <c r="ADL18" s="1">
        <v>22.4</v>
      </c>
      <c r="ADM18" s="1">
        <v>47.2</v>
      </c>
      <c r="ADN18" s="1">
        <v>27.74</v>
      </c>
      <c r="ADO18" s="1">
        <v>87.92</v>
      </c>
      <c r="ADP18" s="1">
        <v>21.78</v>
      </c>
      <c r="ADQ18" s="1">
        <v>215.17</v>
      </c>
      <c r="ADR18" s="1">
        <v>100.98</v>
      </c>
      <c r="ADS18" s="1">
        <v>11.55</v>
      </c>
      <c r="ADT18" s="1">
        <v>151.80000000000001</v>
      </c>
      <c r="ADU18" s="1">
        <v>88.86</v>
      </c>
      <c r="ADV18" s="1">
        <v>33.39</v>
      </c>
      <c r="ADW18" s="1">
        <v>173.53</v>
      </c>
      <c r="ADX18" s="1">
        <v>20.67</v>
      </c>
      <c r="ADY18" s="1">
        <v>72.92</v>
      </c>
      <c r="ADZ18" s="1">
        <v>33.369999999999997</v>
      </c>
      <c r="AEA18" s="1">
        <v>64.28</v>
      </c>
      <c r="AEB18" s="1">
        <v>87.85</v>
      </c>
      <c r="AEC18" s="1">
        <v>25.14</v>
      </c>
      <c r="AED18" s="1">
        <v>60.34</v>
      </c>
      <c r="AEE18" s="1">
        <v>38.9</v>
      </c>
      <c r="AEF18" s="1">
        <v>369.19</v>
      </c>
      <c r="AEG18" s="1">
        <v>30.33</v>
      </c>
      <c r="AEH18" s="1">
        <v>245.69</v>
      </c>
      <c r="AEI18" s="1">
        <v>89.93</v>
      </c>
      <c r="AEJ18" s="1">
        <v>198.6</v>
      </c>
      <c r="AEK18" s="1">
        <v>37.130000000000003</v>
      </c>
      <c r="AEL18" s="1">
        <v>41.78</v>
      </c>
      <c r="AEM18" s="1">
        <v>15.24</v>
      </c>
      <c r="AEN18" s="1">
        <v>270.58999999999997</v>
      </c>
      <c r="AEO18" s="1">
        <v>87.16</v>
      </c>
      <c r="AEP18" s="1">
        <v>116.23</v>
      </c>
      <c r="AEQ18" s="1">
        <v>105.64</v>
      </c>
      <c r="AER18" s="1">
        <v>52.73</v>
      </c>
      <c r="AES18" s="1">
        <v>124.73</v>
      </c>
      <c r="AET18" s="1">
        <v>54.69</v>
      </c>
      <c r="AEU18" s="1">
        <v>49.5</v>
      </c>
      <c r="AEV18" s="1">
        <v>87.17</v>
      </c>
      <c r="AEW18" s="1">
        <v>241.06</v>
      </c>
      <c r="AEX18" s="1">
        <v>68.349999999999994</v>
      </c>
      <c r="AEY18" s="1">
        <v>36.33</v>
      </c>
      <c r="AEZ18" s="1">
        <v>50.43</v>
      </c>
      <c r="AFA18" s="1">
        <v>53.85</v>
      </c>
      <c r="AFB18" s="1">
        <v>37.97</v>
      </c>
      <c r="AFC18" s="1">
        <v>56</v>
      </c>
      <c r="AFD18" s="1">
        <v>50.52</v>
      </c>
      <c r="AFE18" s="1">
        <v>43.61</v>
      </c>
      <c r="AFF18" s="1">
        <v>26.668222</v>
      </c>
      <c r="AFG18" s="1">
        <v>110.9</v>
      </c>
      <c r="AFH18" s="1">
        <v>74.17</v>
      </c>
      <c r="AFI18" s="1">
        <v>132.5</v>
      </c>
      <c r="AFJ18" s="1">
        <v>89.13</v>
      </c>
      <c r="AFK18" s="1">
        <v>299.02</v>
      </c>
      <c r="AFL18" s="1">
        <v>61.56</v>
      </c>
      <c r="AFM18" s="1">
        <v>37.01</v>
      </c>
      <c r="AFN18" s="1">
        <v>97.09</v>
      </c>
      <c r="AFO18" s="1">
        <v>62.37</v>
      </c>
      <c r="AFP18" s="1">
        <v>130.57</v>
      </c>
      <c r="AFQ18" s="1">
        <v>82.87</v>
      </c>
      <c r="AFR18" s="1">
        <v>15.12</v>
      </c>
      <c r="AFS18" s="1">
        <v>77.92</v>
      </c>
      <c r="AFT18" s="1">
        <v>29.52</v>
      </c>
      <c r="AFU18" s="1">
        <v>107.37</v>
      </c>
      <c r="AFV18" s="1">
        <v>71.72</v>
      </c>
      <c r="AFW18" s="1">
        <v>239.7</v>
      </c>
      <c r="AFX18" s="1">
        <v>17.28</v>
      </c>
      <c r="AFY18" s="1">
        <v>18.760000000000002</v>
      </c>
      <c r="AFZ18" s="1">
        <v>89.35</v>
      </c>
      <c r="AGA18" s="1">
        <v>96.79</v>
      </c>
      <c r="AGB18" s="1">
        <v>40.08</v>
      </c>
      <c r="AGC18" s="1">
        <v>53.61</v>
      </c>
      <c r="AGD18" s="1">
        <v>53.76</v>
      </c>
      <c r="AGE18" s="1">
        <v>355.47</v>
      </c>
      <c r="AGF18" s="1">
        <v>126.15</v>
      </c>
      <c r="AGG18" s="1">
        <v>287.16000000000003</v>
      </c>
      <c r="AGH18" s="1">
        <v>312.89999999999998</v>
      </c>
      <c r="AGI18" s="1">
        <v>21.82</v>
      </c>
      <c r="AGJ18" s="1">
        <v>265.33</v>
      </c>
      <c r="AGK18" s="1">
        <v>20.81</v>
      </c>
      <c r="AGL18" s="1">
        <v>39.15</v>
      </c>
      <c r="AGM18" s="1">
        <v>162.80000000000001</v>
      </c>
      <c r="AGN18" s="1">
        <v>29.13</v>
      </c>
      <c r="AGO18" s="1">
        <v>118.25</v>
      </c>
      <c r="AGP18" s="1">
        <v>41.89</v>
      </c>
      <c r="AGQ18" s="1">
        <v>168.96</v>
      </c>
      <c r="AGR18" s="1">
        <v>54.92</v>
      </c>
      <c r="AGS18" s="1">
        <v>31.42</v>
      </c>
      <c r="AGT18" s="1">
        <v>43.29</v>
      </c>
      <c r="AGU18" s="1">
        <v>43.49</v>
      </c>
      <c r="AGV18" s="1">
        <v>125.86</v>
      </c>
      <c r="AGW18" s="1">
        <v>140.5</v>
      </c>
      <c r="AGX18" s="1">
        <v>147.41999999999999</v>
      </c>
      <c r="AGY18" s="1">
        <v>109.98</v>
      </c>
      <c r="AGZ18" s="1">
        <v>103.42</v>
      </c>
      <c r="AHA18" s="1">
        <v>103.18</v>
      </c>
      <c r="AHB18" s="1">
        <v>7.35</v>
      </c>
      <c r="AHC18" s="1">
        <v>91.72</v>
      </c>
      <c r="AHD18" s="1">
        <v>34.450000000000003</v>
      </c>
      <c r="AHE18" s="1">
        <v>30.73</v>
      </c>
      <c r="AHF18" s="1">
        <v>21.49</v>
      </c>
      <c r="AHG18" s="1">
        <v>22.25</v>
      </c>
      <c r="AHH18" s="1">
        <v>109.7</v>
      </c>
      <c r="AHI18" s="1">
        <v>114.42</v>
      </c>
      <c r="AHJ18" s="1">
        <v>139.19999999999999</v>
      </c>
      <c r="AHK18" s="1">
        <v>150.75</v>
      </c>
      <c r="AHL18" s="1">
        <v>73.930000000000007</v>
      </c>
      <c r="AHM18" s="1">
        <v>50.17</v>
      </c>
      <c r="AHN18" s="1">
        <v>119.84</v>
      </c>
      <c r="AHO18" s="1">
        <v>159.09</v>
      </c>
      <c r="AHP18" s="1">
        <v>176.6</v>
      </c>
      <c r="AHQ18" s="1">
        <v>35.770000000000003</v>
      </c>
      <c r="AHR18" s="1">
        <v>23.06</v>
      </c>
      <c r="AHS18" s="1">
        <v>57.06</v>
      </c>
      <c r="AHT18" s="1">
        <v>71.33</v>
      </c>
      <c r="AHU18" s="1">
        <v>21.47</v>
      </c>
      <c r="AHV18" s="1">
        <v>53.5</v>
      </c>
      <c r="AHW18" s="1">
        <v>139.03</v>
      </c>
      <c r="AHX18" s="1">
        <v>105.37</v>
      </c>
      <c r="AHY18" s="1">
        <v>57.69</v>
      </c>
      <c r="AHZ18" s="1">
        <v>196.67</v>
      </c>
      <c r="AIA18" s="1">
        <v>71.28</v>
      </c>
      <c r="AIB18" s="1">
        <v>118.58</v>
      </c>
      <c r="AIC18" s="1">
        <v>62.08</v>
      </c>
      <c r="AID18" s="1">
        <v>21.78</v>
      </c>
      <c r="AIE18" s="1">
        <v>61.55</v>
      </c>
      <c r="AIF18" s="1">
        <v>304.89</v>
      </c>
      <c r="AIG18" s="1">
        <v>140.66</v>
      </c>
      <c r="AIH18" s="1">
        <v>58.39</v>
      </c>
      <c r="AII18" s="1">
        <v>66.959999999999994</v>
      </c>
      <c r="AIJ18" s="1">
        <v>65.489999999999995</v>
      </c>
      <c r="AIK18" s="1">
        <v>17.489999999999998</v>
      </c>
      <c r="AIL18" s="1">
        <v>193.14</v>
      </c>
      <c r="AIM18" s="1">
        <v>55.22</v>
      </c>
      <c r="AIN18" s="1">
        <v>2.52</v>
      </c>
      <c r="AIO18" s="1">
        <v>122.97</v>
      </c>
      <c r="AIP18" s="1">
        <v>83.93</v>
      </c>
      <c r="AIQ18" s="1">
        <v>48.9</v>
      </c>
      <c r="AIR18" s="1">
        <v>148.35</v>
      </c>
      <c r="AIS18" s="1">
        <v>91.21</v>
      </c>
      <c r="AIT18" s="1">
        <v>28.19</v>
      </c>
      <c r="AIU18" s="1">
        <v>95.24</v>
      </c>
      <c r="AIV18" s="1">
        <v>97.31</v>
      </c>
      <c r="AIW18" s="1">
        <v>64.86</v>
      </c>
      <c r="AIX18" s="1">
        <v>18.59</v>
      </c>
      <c r="AIY18" s="1">
        <v>78.239999999999995</v>
      </c>
      <c r="AIZ18" s="1">
        <v>29.3</v>
      </c>
      <c r="AJA18" s="1">
        <v>56.61</v>
      </c>
      <c r="AJB18" s="1">
        <v>66.78</v>
      </c>
      <c r="AJC18" s="1">
        <v>179.81</v>
      </c>
      <c r="AJD18" s="1">
        <v>120.31</v>
      </c>
      <c r="AJE18" s="1">
        <v>88.93</v>
      </c>
      <c r="AJF18" s="1">
        <v>956.79</v>
      </c>
      <c r="AJG18" s="1">
        <v>36.86</v>
      </c>
      <c r="AJH18" s="1">
        <v>18.600000000000001</v>
      </c>
      <c r="AJI18" s="1">
        <v>33.64</v>
      </c>
      <c r="AJJ18" s="1">
        <v>42.92</v>
      </c>
      <c r="AJK18" s="1">
        <v>135.72999999999999</v>
      </c>
      <c r="AJL18" s="1">
        <v>29.85</v>
      </c>
      <c r="AJM18" s="1">
        <v>92.87</v>
      </c>
      <c r="AJN18" s="1">
        <v>47.19</v>
      </c>
      <c r="AJO18" s="1">
        <v>77.650000000000006</v>
      </c>
      <c r="AJP18" s="1">
        <v>10.73</v>
      </c>
      <c r="AJQ18" s="1">
        <v>84.63</v>
      </c>
      <c r="AJR18" s="1">
        <v>113.69</v>
      </c>
      <c r="AJS18" s="1">
        <v>38.61</v>
      </c>
      <c r="AJT18" s="1">
        <v>28.28</v>
      </c>
      <c r="AJU18" s="1">
        <v>81.34</v>
      </c>
      <c r="AJV18" s="1">
        <v>641.23</v>
      </c>
      <c r="AJW18" s="1">
        <v>88.55</v>
      </c>
      <c r="AJX18" s="1">
        <v>34.81</v>
      </c>
      <c r="AJY18" s="1">
        <v>44.11</v>
      </c>
      <c r="AJZ18" s="1">
        <v>35.18</v>
      </c>
      <c r="AKA18" s="1">
        <v>129.84</v>
      </c>
      <c r="AKB18" s="1">
        <v>172.7</v>
      </c>
      <c r="AKC18" s="1">
        <v>67.23</v>
      </c>
      <c r="AKD18" s="1">
        <v>43.81</v>
      </c>
      <c r="AKE18" s="1">
        <v>52.08</v>
      </c>
      <c r="AKF18" s="1">
        <v>3.92</v>
      </c>
      <c r="AKG18" s="1">
        <v>89.08</v>
      </c>
    </row>
    <row r="19" spans="1:969" ht="15" customHeight="1" x14ac:dyDescent="0.25">
      <c r="A19" s="2" t="str">
        <v>09/20/2018</v>
      </c>
      <c r="B19" s="3">
        <v>71.13</v>
      </c>
      <c r="C19" s="1">
        <v>42.93</v>
      </c>
      <c r="D19" s="1">
        <v>41.89</v>
      </c>
      <c r="E19" s="1">
        <v>169.55</v>
      </c>
      <c r="F19" s="1">
        <v>220.03</v>
      </c>
      <c r="G19" s="1">
        <v>92.68</v>
      </c>
      <c r="H19" s="1">
        <v>91.06</v>
      </c>
      <c r="I19" s="1">
        <v>381.98</v>
      </c>
      <c r="J19" s="1">
        <v>68.790000000000006</v>
      </c>
      <c r="K19" s="1">
        <v>41.94</v>
      </c>
      <c r="L19" s="1">
        <v>30.22</v>
      </c>
      <c r="M19" s="1">
        <v>36</v>
      </c>
      <c r="N19" s="1">
        <v>33.01</v>
      </c>
      <c r="O19" s="1">
        <v>174.13</v>
      </c>
      <c r="P19" s="1">
        <v>266.33999999999997</v>
      </c>
      <c r="Q19" s="1">
        <v>95.1</v>
      </c>
      <c r="R19" s="1">
        <v>50.33</v>
      </c>
      <c r="S19" s="1">
        <v>43.52</v>
      </c>
      <c r="T19" s="1">
        <v>148.88</v>
      </c>
      <c r="U19" s="1">
        <v>247.8</v>
      </c>
      <c r="V19" s="1">
        <v>153.22999999999999</v>
      </c>
      <c r="W19" s="1">
        <v>64.13</v>
      </c>
      <c r="X19" s="1">
        <v>71.08</v>
      </c>
      <c r="Y19" s="1">
        <v>13.81</v>
      </c>
      <c r="Z19" s="1">
        <v>205.2</v>
      </c>
      <c r="AA19" s="1">
        <v>114.34</v>
      </c>
      <c r="AB19" s="1">
        <v>47.89</v>
      </c>
      <c r="AC19" s="1">
        <v>61.13</v>
      </c>
      <c r="AD19" s="1">
        <v>73.97</v>
      </c>
      <c r="AE19" s="1">
        <v>192.51</v>
      </c>
      <c r="AF19" s="1">
        <v>18.77</v>
      </c>
      <c r="AG19" s="1">
        <v>42.29</v>
      </c>
      <c r="AH19" s="1">
        <v>49.13</v>
      </c>
      <c r="AI19" s="1">
        <v>41.55</v>
      </c>
      <c r="AJ19" s="1">
        <v>54.32</v>
      </c>
      <c r="AK19" s="1">
        <v>44.46</v>
      </c>
      <c r="AL19" s="1">
        <v>105.61</v>
      </c>
      <c r="AM19" s="1">
        <v>76.13</v>
      </c>
      <c r="AN19" s="1">
        <v>74.17</v>
      </c>
      <c r="AO19" s="1">
        <v>45.85</v>
      </c>
      <c r="AP19" s="1">
        <v>106.6</v>
      </c>
      <c r="AQ19" s="1">
        <v>379.84</v>
      </c>
      <c r="AR19" s="1">
        <v>69.75</v>
      </c>
      <c r="AS19" s="1">
        <v>41.11</v>
      </c>
      <c r="AT19" s="1">
        <v>102.03</v>
      </c>
      <c r="AU19" s="1">
        <v>90.91</v>
      </c>
      <c r="AV19" s="1">
        <v>27.58</v>
      </c>
      <c r="AW19" s="1">
        <v>95.21</v>
      </c>
      <c r="AX19" s="1">
        <v>52.98</v>
      </c>
      <c r="AY19" s="1">
        <v>124.61</v>
      </c>
      <c r="AZ19" s="1">
        <v>39.39</v>
      </c>
      <c r="BA19" s="1">
        <v>64.52</v>
      </c>
      <c r="BB19" s="1">
        <v>31.18</v>
      </c>
      <c r="BC19" s="1">
        <v>81.38</v>
      </c>
      <c r="BD19" s="1">
        <v>146.01</v>
      </c>
      <c r="BE19" s="1">
        <v>205.1</v>
      </c>
      <c r="BF19" s="1">
        <v>22.67</v>
      </c>
      <c r="BG19" s="1">
        <v>149.41999999999999</v>
      </c>
      <c r="BH19" s="1">
        <v>148.72999999999999</v>
      </c>
      <c r="BI19" s="1">
        <v>56.09</v>
      </c>
      <c r="BJ19" s="1">
        <v>1944.3</v>
      </c>
      <c r="BK19" s="1">
        <v>44.47</v>
      </c>
      <c r="BL19" s="1">
        <v>132.4</v>
      </c>
      <c r="BM19" s="1">
        <v>273.05</v>
      </c>
      <c r="BN19" s="1">
        <v>183.75</v>
      </c>
      <c r="BO19" s="1">
        <v>274.12</v>
      </c>
      <c r="BP19" s="1">
        <v>155.16</v>
      </c>
      <c r="BQ19" s="1">
        <v>60.48</v>
      </c>
      <c r="BR19" s="1">
        <v>45.67</v>
      </c>
      <c r="BS19" s="1">
        <v>63.86</v>
      </c>
      <c r="BT19" s="1">
        <v>170.42</v>
      </c>
      <c r="BU19" s="1">
        <v>96.06</v>
      </c>
      <c r="BV19" s="1">
        <v>17.420000000000002</v>
      </c>
      <c r="BW19" s="1">
        <v>89.77</v>
      </c>
      <c r="BX19" s="1">
        <v>19.79</v>
      </c>
      <c r="BY19" s="1">
        <v>16.64</v>
      </c>
      <c r="BZ19" s="1">
        <v>126.24</v>
      </c>
      <c r="CA19" s="1">
        <v>43.04</v>
      </c>
      <c r="CB19" s="1">
        <v>22.6</v>
      </c>
      <c r="CC19" s="1">
        <v>26.52</v>
      </c>
      <c r="CD19" s="1">
        <v>78.150000000000006</v>
      </c>
      <c r="CE19" s="1">
        <v>27.1</v>
      </c>
      <c r="CF19" s="1">
        <v>86.1</v>
      </c>
      <c r="CG19" s="1">
        <v>53.22</v>
      </c>
      <c r="CH19" s="1">
        <v>138.69999999999999</v>
      </c>
      <c r="CI19" s="1">
        <v>93.31</v>
      </c>
      <c r="CJ19" s="1">
        <v>110.49</v>
      </c>
      <c r="CK19" s="1">
        <v>80.650000000000006</v>
      </c>
      <c r="CL19" s="1">
        <v>184.13</v>
      </c>
      <c r="CM19" s="1">
        <v>244.93</v>
      </c>
      <c r="CN19" s="1">
        <v>46.77</v>
      </c>
      <c r="CO19" s="1">
        <v>112.58</v>
      </c>
      <c r="CP19" s="1">
        <v>70</v>
      </c>
      <c r="CQ19" s="1">
        <v>88.43</v>
      </c>
      <c r="CR19" s="1">
        <v>111.11</v>
      </c>
      <c r="CS19" s="1">
        <v>58.35</v>
      </c>
      <c r="CT19" s="1">
        <v>30.35</v>
      </c>
      <c r="CU19" s="1">
        <v>161.13</v>
      </c>
      <c r="CV19" s="1">
        <v>761.91</v>
      </c>
      <c r="CW19" s="1">
        <v>111.21</v>
      </c>
      <c r="CX19" s="1">
        <v>367.46</v>
      </c>
      <c r="CY19" s="1">
        <v>31.19</v>
      </c>
      <c r="CZ19" s="1">
        <v>49.73</v>
      </c>
      <c r="DA19" s="1">
        <v>77.69</v>
      </c>
      <c r="DB19" s="1">
        <v>51.57</v>
      </c>
      <c r="DC19" s="1">
        <v>79.56</v>
      </c>
      <c r="DD19" s="1">
        <v>67.930000000000007</v>
      </c>
      <c r="DE19" s="1">
        <v>16.25</v>
      </c>
      <c r="DF19" s="1">
        <v>261.89</v>
      </c>
      <c r="DG19" s="1">
        <v>32.92</v>
      </c>
      <c r="DH19" s="1">
        <v>50.53</v>
      </c>
      <c r="DI19" s="1">
        <v>49.57</v>
      </c>
      <c r="DJ19" s="1">
        <v>49.29</v>
      </c>
      <c r="DK19" s="1">
        <v>115.45</v>
      </c>
      <c r="DL19" s="1">
        <v>66.180000000000007</v>
      </c>
      <c r="DM19" s="1">
        <v>7.4374504000000004</v>
      </c>
      <c r="DN19" s="1">
        <v>46.24</v>
      </c>
      <c r="DO19" s="1">
        <v>32.46</v>
      </c>
      <c r="DP19" s="1">
        <v>341.24</v>
      </c>
      <c r="DQ19" s="1">
        <v>301.02999999999997</v>
      </c>
      <c r="DR19" s="1">
        <v>53.33</v>
      </c>
      <c r="DS19" s="1">
        <v>53.45</v>
      </c>
      <c r="DT19" s="1">
        <v>1947.74</v>
      </c>
      <c r="DU19" s="1">
        <v>37.340000000000003</v>
      </c>
      <c r="DV19" s="1">
        <v>487.14</v>
      </c>
      <c r="DW19" s="1">
        <v>44.39</v>
      </c>
      <c r="DX19" s="1">
        <v>141.9</v>
      </c>
      <c r="DY19" s="1">
        <v>100.4</v>
      </c>
      <c r="DZ19" s="1">
        <v>48.3</v>
      </c>
      <c r="EA19" s="1">
        <v>61.75</v>
      </c>
      <c r="EB19" s="1">
        <v>81.489999999999995</v>
      </c>
      <c r="EC19" s="1">
        <v>104.78</v>
      </c>
      <c r="ED19" s="1">
        <v>52.28</v>
      </c>
      <c r="EE19" s="1">
        <v>132.99</v>
      </c>
      <c r="EF19" s="1">
        <v>221.68</v>
      </c>
      <c r="EG19" s="1">
        <v>32.71</v>
      </c>
      <c r="EH19" s="1">
        <v>30.4</v>
      </c>
      <c r="EI19" s="1">
        <v>17.510000000000002</v>
      </c>
      <c r="EJ19" s="1">
        <v>37.82</v>
      </c>
      <c r="EK19" s="1">
        <v>158.06</v>
      </c>
      <c r="EL19" s="1">
        <v>45.78</v>
      </c>
      <c r="EM19" s="1">
        <v>62.89</v>
      </c>
      <c r="EN19" s="1">
        <v>125.67</v>
      </c>
      <c r="EO19" s="1">
        <v>74.790000000000006</v>
      </c>
      <c r="EP19" s="1">
        <v>44.02</v>
      </c>
      <c r="EQ19" s="1">
        <v>886</v>
      </c>
      <c r="ER19" s="1">
        <v>444</v>
      </c>
      <c r="ES19" s="1">
        <v>37.18</v>
      </c>
      <c r="ET19" s="1">
        <v>55.17</v>
      </c>
      <c r="EU19" s="1">
        <v>128.27000000000001</v>
      </c>
      <c r="EV19" s="1">
        <v>156</v>
      </c>
      <c r="EW19" s="1">
        <v>140</v>
      </c>
      <c r="EX19" s="1">
        <v>107.18</v>
      </c>
      <c r="EY19" s="1">
        <v>45.74</v>
      </c>
      <c r="EZ19" s="1">
        <v>56.7</v>
      </c>
      <c r="FA19" s="1">
        <v>65.885710000000003</v>
      </c>
      <c r="FB19" s="1">
        <v>65.38</v>
      </c>
      <c r="FC19" s="1">
        <v>41.55</v>
      </c>
      <c r="FD19" s="1">
        <v>112.4</v>
      </c>
      <c r="FE19" s="1">
        <v>47.96</v>
      </c>
      <c r="FF19" s="1">
        <v>66.94</v>
      </c>
      <c r="FG19" s="1">
        <v>20.48</v>
      </c>
      <c r="FH19" s="1">
        <v>62.85</v>
      </c>
      <c r="FI19" s="1">
        <v>45.75</v>
      </c>
      <c r="FJ19" s="1">
        <v>89.11</v>
      </c>
      <c r="FK19" s="1">
        <v>116.86</v>
      </c>
      <c r="FL19" s="1">
        <v>88.3</v>
      </c>
      <c r="FM19" s="1">
        <v>64.31</v>
      </c>
      <c r="FN19" s="1">
        <v>53.31</v>
      </c>
      <c r="FO19" s="1">
        <v>41.03</v>
      </c>
      <c r="FP19" s="1">
        <v>110.26</v>
      </c>
      <c r="FQ19" s="1">
        <v>36.49</v>
      </c>
      <c r="FR19" s="1">
        <v>56.86</v>
      </c>
      <c r="FS19" s="1">
        <v>59.66</v>
      </c>
      <c r="FT19" s="1">
        <v>312.14</v>
      </c>
      <c r="FU19" s="1">
        <v>83.05</v>
      </c>
      <c r="FV19" s="1">
        <v>4.41</v>
      </c>
      <c r="FW19" s="1">
        <v>96.36</v>
      </c>
      <c r="FX19" s="1">
        <v>329.99</v>
      </c>
      <c r="FY19" s="1">
        <v>201.33</v>
      </c>
      <c r="FZ19" s="1">
        <v>18.59</v>
      </c>
      <c r="GA19" s="1">
        <v>78.97</v>
      </c>
      <c r="GB19" s="1">
        <v>54.29</v>
      </c>
      <c r="GC19" s="1">
        <v>68.790000000000006</v>
      </c>
      <c r="GD19" s="1">
        <v>50.65</v>
      </c>
      <c r="GE19" s="1">
        <v>69.62</v>
      </c>
      <c r="GF19" s="1">
        <v>6.21</v>
      </c>
      <c r="GG19" s="1">
        <v>61.75</v>
      </c>
      <c r="GH19" s="1">
        <v>151.88</v>
      </c>
      <c r="GI19" s="1">
        <v>94.69</v>
      </c>
      <c r="GJ19" s="1">
        <v>37.81</v>
      </c>
      <c r="GK19" s="1">
        <v>97.71</v>
      </c>
      <c r="GL19" s="1">
        <v>174.38</v>
      </c>
      <c r="GM19" s="1">
        <v>480.1</v>
      </c>
      <c r="GN19" s="1">
        <v>150.84</v>
      </c>
      <c r="GO19" s="1">
        <v>49.11</v>
      </c>
      <c r="GP19" s="1">
        <v>47.6</v>
      </c>
      <c r="GQ19" s="1">
        <v>142.83000000000001</v>
      </c>
      <c r="GR19" s="1">
        <v>22.26</v>
      </c>
      <c r="GS19" s="1">
        <v>38.31</v>
      </c>
      <c r="GT19" s="1">
        <v>28</v>
      </c>
      <c r="GU19" s="1">
        <v>14.7</v>
      </c>
      <c r="GV19" s="1">
        <v>99.26</v>
      </c>
      <c r="GW19" s="1">
        <v>22.9</v>
      </c>
      <c r="GX19" s="1">
        <v>185.8</v>
      </c>
      <c r="GY19" s="1">
        <v>141.84</v>
      </c>
      <c r="GZ19" s="1">
        <v>91.84</v>
      </c>
      <c r="HA19" s="1">
        <v>30.53</v>
      </c>
      <c r="HB19" s="1">
        <v>67.73</v>
      </c>
      <c r="HC19" s="1">
        <v>267.56</v>
      </c>
      <c r="HD19" s="1">
        <v>75.36</v>
      </c>
      <c r="HE19" s="1">
        <v>115.84</v>
      </c>
      <c r="HF19" s="1">
        <v>233.92</v>
      </c>
      <c r="HG19" s="1">
        <v>13.01</v>
      </c>
      <c r="HH19" s="1">
        <v>80.709999999999994</v>
      </c>
      <c r="HI19" s="1">
        <v>40.32</v>
      </c>
      <c r="HJ19" s="1">
        <v>56.13</v>
      </c>
      <c r="HK19" s="1">
        <v>93.69</v>
      </c>
      <c r="HL19" s="1">
        <v>97.39</v>
      </c>
      <c r="HM19" s="1">
        <v>95.25</v>
      </c>
      <c r="HN19" s="1">
        <v>128.91999999999999</v>
      </c>
      <c r="HO19" s="1">
        <v>155.5</v>
      </c>
      <c r="HP19" s="1">
        <v>47.73</v>
      </c>
      <c r="HQ19" s="1">
        <v>420.15</v>
      </c>
      <c r="HR19" s="1">
        <v>124.17</v>
      </c>
      <c r="HS19" s="1">
        <v>73.05</v>
      </c>
      <c r="HT19" s="1">
        <v>211.69</v>
      </c>
      <c r="HU19" s="1">
        <v>22.57</v>
      </c>
      <c r="HV19" s="1">
        <v>42.99</v>
      </c>
      <c r="HW19" s="1">
        <v>77.17</v>
      </c>
      <c r="HX19" s="1">
        <v>110.44</v>
      </c>
      <c r="HY19" s="1">
        <v>29.4</v>
      </c>
      <c r="HZ19" s="1">
        <v>79.39</v>
      </c>
      <c r="IA19" s="1">
        <v>119.42</v>
      </c>
      <c r="IB19" s="1">
        <v>137.63</v>
      </c>
      <c r="IC19" s="1">
        <v>142.93</v>
      </c>
      <c r="ID19" s="1">
        <v>23.65</v>
      </c>
      <c r="IE19" s="1">
        <v>16.09</v>
      </c>
      <c r="IF19" s="1">
        <v>10.95</v>
      </c>
      <c r="IG19" s="1">
        <v>70.319999999999993</v>
      </c>
      <c r="IH19" s="1">
        <v>58.13</v>
      </c>
      <c r="II19" s="1">
        <v>111.73</v>
      </c>
      <c r="IJ19" s="1">
        <v>58.35</v>
      </c>
      <c r="IK19" s="1">
        <v>154.07</v>
      </c>
      <c r="IL19" s="1">
        <v>38.44</v>
      </c>
      <c r="IM19" s="1">
        <v>79.349999999999994</v>
      </c>
      <c r="IN19" s="1">
        <v>109.56</v>
      </c>
      <c r="IO19" s="1">
        <v>107.93</v>
      </c>
      <c r="IP19" s="1">
        <v>42.54</v>
      </c>
      <c r="IQ19" s="1">
        <v>107.97</v>
      </c>
      <c r="IR19" s="1">
        <v>111.62</v>
      </c>
      <c r="IS19" s="1">
        <v>32.26</v>
      </c>
      <c r="IT19" s="1">
        <v>29.62</v>
      </c>
      <c r="IU19" s="1">
        <v>36.619999999999997</v>
      </c>
      <c r="IV19" s="1">
        <v>37.14</v>
      </c>
      <c r="IW19" s="1">
        <v>69.3</v>
      </c>
      <c r="IX19" s="1">
        <v>121.84</v>
      </c>
      <c r="IY19" s="1">
        <v>86.22</v>
      </c>
      <c r="IZ19" s="1">
        <v>143.21</v>
      </c>
      <c r="JA19" s="1">
        <v>74.13</v>
      </c>
      <c r="JB19" s="1">
        <v>89.36</v>
      </c>
      <c r="JC19" s="1">
        <v>66.150000000000006</v>
      </c>
      <c r="JD19" s="1">
        <v>282.70999999999998</v>
      </c>
      <c r="JE19" s="1">
        <v>28.72</v>
      </c>
      <c r="JF19" s="1">
        <v>116.45</v>
      </c>
      <c r="JG19" s="1">
        <v>109.18</v>
      </c>
      <c r="JH19" s="1">
        <v>80.62</v>
      </c>
      <c r="JI19" s="1">
        <v>70.42</v>
      </c>
      <c r="JJ19" s="1">
        <v>95.96</v>
      </c>
      <c r="JK19" s="1">
        <v>40.11</v>
      </c>
      <c r="JL19" s="1">
        <v>70.03</v>
      </c>
      <c r="JM19" s="1">
        <v>94.82</v>
      </c>
      <c r="JN19" s="1">
        <v>139.41</v>
      </c>
      <c r="JO19" s="1">
        <v>113.47</v>
      </c>
      <c r="JP19" s="1">
        <v>34.24</v>
      </c>
      <c r="JQ19" s="1">
        <v>159.19999999999999</v>
      </c>
      <c r="JR19" s="1">
        <v>78.44</v>
      </c>
      <c r="JS19" s="1">
        <v>103.22</v>
      </c>
      <c r="JT19" s="1">
        <v>133.53</v>
      </c>
      <c r="JU19" s="1">
        <v>80.62</v>
      </c>
      <c r="JV19" s="1">
        <v>77.290000000000006</v>
      </c>
      <c r="JW19" s="1">
        <v>67.819999999999993</v>
      </c>
      <c r="JX19" s="1">
        <v>142.59</v>
      </c>
      <c r="JY19" s="1">
        <v>96.54</v>
      </c>
      <c r="JZ19" s="1">
        <v>99.81</v>
      </c>
      <c r="KA19" s="1">
        <v>78.38</v>
      </c>
      <c r="KB19" s="1">
        <v>62.15</v>
      </c>
      <c r="KC19" s="1">
        <v>119.21</v>
      </c>
      <c r="KD19" s="1">
        <v>138.72</v>
      </c>
      <c r="KE19" s="1">
        <v>68.88</v>
      </c>
      <c r="KF19" s="1">
        <v>32.22</v>
      </c>
      <c r="KG19" s="1">
        <v>445.01</v>
      </c>
      <c r="KH19" s="1">
        <v>67.92</v>
      </c>
      <c r="KI19" s="1">
        <v>26.395133999999999</v>
      </c>
      <c r="KJ19" s="1">
        <v>129.55000000000001</v>
      </c>
      <c r="KK19" s="1">
        <v>61.77</v>
      </c>
      <c r="KL19" s="1">
        <v>16.64</v>
      </c>
      <c r="KM19" s="1">
        <v>95.04</v>
      </c>
      <c r="KN19" s="1">
        <v>245.36</v>
      </c>
      <c r="KO19" s="1">
        <v>56.22</v>
      </c>
      <c r="KP19" s="1">
        <v>88.32</v>
      </c>
      <c r="KQ19" s="1">
        <v>82.49</v>
      </c>
      <c r="KR19" s="1">
        <v>53.87</v>
      </c>
      <c r="KS19" s="1">
        <v>102.55</v>
      </c>
      <c r="KT19" s="1">
        <v>55.77</v>
      </c>
      <c r="KU19" s="1">
        <v>151.47</v>
      </c>
      <c r="KV19" s="1">
        <v>63.4</v>
      </c>
      <c r="KW19" s="1">
        <v>74.989999999999995</v>
      </c>
      <c r="KX19" s="1">
        <v>43.39</v>
      </c>
      <c r="KY19" s="1">
        <v>16.89</v>
      </c>
      <c r="KZ19" s="1">
        <v>87.38</v>
      </c>
      <c r="LA19" s="1">
        <v>73.67</v>
      </c>
      <c r="LB19" s="1">
        <v>134.43</v>
      </c>
      <c r="LC19" s="1">
        <v>87.38</v>
      </c>
      <c r="LD19" s="1">
        <v>9.81</v>
      </c>
      <c r="LE19" s="1">
        <v>52.71</v>
      </c>
      <c r="LF19" s="1">
        <v>126.72</v>
      </c>
      <c r="LG19" s="1">
        <v>58.71</v>
      </c>
      <c r="LH19" s="1">
        <v>166.02</v>
      </c>
      <c r="LI19" s="1">
        <v>55.13</v>
      </c>
      <c r="LJ19" s="1">
        <v>25.15</v>
      </c>
      <c r="LK19" s="1">
        <v>465.5</v>
      </c>
      <c r="LL19" s="1">
        <v>14.39</v>
      </c>
      <c r="LM19" s="1">
        <v>25.41</v>
      </c>
      <c r="LN19" s="1">
        <v>233.27</v>
      </c>
      <c r="LO19" s="1">
        <v>246.81</v>
      </c>
      <c r="LP19" s="1">
        <v>36.86</v>
      </c>
      <c r="LQ19" s="1">
        <v>16.59</v>
      </c>
      <c r="LR19" s="1">
        <v>194.85</v>
      </c>
      <c r="LS19" s="1">
        <v>28.53</v>
      </c>
      <c r="LT19" s="1">
        <v>18.239999999999998</v>
      </c>
      <c r="LU19" s="1">
        <v>229.72</v>
      </c>
      <c r="LV19" s="1">
        <v>109.79</v>
      </c>
      <c r="LW19" s="1">
        <v>80.12</v>
      </c>
      <c r="LX19" s="1">
        <v>29.79</v>
      </c>
      <c r="LY19" s="1">
        <v>47.29</v>
      </c>
      <c r="LZ19" s="1">
        <v>61.61</v>
      </c>
      <c r="MA19" s="1">
        <v>19.37</v>
      </c>
      <c r="MB19" s="1">
        <v>59</v>
      </c>
      <c r="MC19" s="1">
        <v>55.77</v>
      </c>
      <c r="MD19" s="1">
        <v>222.18</v>
      </c>
      <c r="ME19" s="1">
        <v>89.55</v>
      </c>
      <c r="MF19" s="1">
        <v>13.3</v>
      </c>
      <c r="MG19" s="1">
        <v>35.72</v>
      </c>
      <c r="MH19" s="1">
        <v>39.32</v>
      </c>
      <c r="MI19" s="1">
        <v>44.2</v>
      </c>
      <c r="MJ19" s="1">
        <v>44.57</v>
      </c>
      <c r="MK19" s="1">
        <v>100.79</v>
      </c>
      <c r="ML19" s="1">
        <v>127.87</v>
      </c>
      <c r="MM19" s="1">
        <v>50.29</v>
      </c>
      <c r="MN19" s="1">
        <v>85.71</v>
      </c>
      <c r="MO19" s="1">
        <v>87.37</v>
      </c>
      <c r="MP19" s="1">
        <v>35.81</v>
      </c>
      <c r="MQ19" s="1">
        <v>37.590000000000003</v>
      </c>
      <c r="MR19" s="1">
        <v>30.64</v>
      </c>
      <c r="MS19" s="1">
        <v>202.86</v>
      </c>
      <c r="MT19" s="1">
        <v>81.58</v>
      </c>
      <c r="MU19" s="1">
        <v>29.38</v>
      </c>
      <c r="MV19" s="1">
        <v>12.46</v>
      </c>
      <c r="MW19" s="1">
        <v>47.43</v>
      </c>
      <c r="MX19" s="1">
        <v>587.79999999999995</v>
      </c>
      <c r="MY19" s="1">
        <v>74.83</v>
      </c>
      <c r="MZ19" s="1">
        <v>44.37</v>
      </c>
      <c r="NA19" s="1">
        <v>34.590000000000003</v>
      </c>
      <c r="NB19" s="1">
        <v>36.130000000000003</v>
      </c>
      <c r="NC19" s="1">
        <v>36.08</v>
      </c>
      <c r="ND19" s="1">
        <v>22.72</v>
      </c>
      <c r="NE19" s="1">
        <v>1186.8699999999999</v>
      </c>
      <c r="NF19" s="1">
        <v>1191.57</v>
      </c>
      <c r="NG19" s="1">
        <v>101.51</v>
      </c>
      <c r="NH19" s="1">
        <v>14.78</v>
      </c>
      <c r="NI19" s="1">
        <v>127.15</v>
      </c>
      <c r="NJ19" s="1">
        <v>27.48</v>
      </c>
      <c r="NK19" s="1">
        <v>73.92</v>
      </c>
      <c r="NL19" s="1">
        <v>69.709999999999994</v>
      </c>
      <c r="NM19" s="1">
        <v>137.21</v>
      </c>
      <c r="NN19" s="1">
        <v>237.4</v>
      </c>
      <c r="NO19" s="1">
        <v>24.64</v>
      </c>
      <c r="NP19" s="1">
        <v>91.01</v>
      </c>
      <c r="NQ19" s="1">
        <v>101.74</v>
      </c>
      <c r="NR19" s="1">
        <v>355.02</v>
      </c>
      <c r="NS19" s="1">
        <v>78.510000000000005</v>
      </c>
      <c r="NT19" s="1">
        <v>26.58</v>
      </c>
      <c r="NU19" s="1">
        <v>40.39</v>
      </c>
      <c r="NV19" s="1">
        <v>107.01</v>
      </c>
      <c r="NW19" s="1">
        <v>15.98</v>
      </c>
      <c r="NX19" s="1">
        <v>18.63</v>
      </c>
      <c r="NY19" s="1">
        <v>132.69999999999999</v>
      </c>
      <c r="NZ19" s="1">
        <v>26.35</v>
      </c>
      <c r="OA19" s="1">
        <v>211.06</v>
      </c>
      <c r="OB19" s="1">
        <v>42.38</v>
      </c>
      <c r="OC19" s="1">
        <v>35.369999999999997</v>
      </c>
      <c r="OD19" s="1">
        <v>90.63</v>
      </c>
      <c r="OE19" s="1">
        <v>73.599999999999994</v>
      </c>
      <c r="OF19" s="1">
        <v>69.38</v>
      </c>
      <c r="OG19" s="1">
        <v>65.94</v>
      </c>
      <c r="OH19" s="1">
        <v>33.229999999999997</v>
      </c>
      <c r="OI19" s="1">
        <v>126.46</v>
      </c>
      <c r="OJ19" s="1">
        <v>50.76</v>
      </c>
      <c r="OK19" s="1">
        <v>250.05</v>
      </c>
      <c r="OL19" s="1">
        <v>48.02</v>
      </c>
      <c r="OM19" s="1">
        <v>55.01</v>
      </c>
      <c r="ON19" s="1">
        <v>81.08</v>
      </c>
      <c r="OO19" s="1">
        <v>45.44</v>
      </c>
      <c r="OP19" s="1">
        <v>41.17</v>
      </c>
      <c r="OQ19" s="1">
        <v>159.453</v>
      </c>
      <c r="OR19" s="1">
        <v>66.98</v>
      </c>
      <c r="OS19" s="1">
        <v>16.87</v>
      </c>
      <c r="OT19" s="1">
        <v>31.79</v>
      </c>
      <c r="OU19" s="1">
        <v>25.69</v>
      </c>
      <c r="OV19" s="1">
        <v>28.84</v>
      </c>
      <c r="OW19" s="1">
        <v>25.74</v>
      </c>
      <c r="OX19" s="1">
        <v>91.75</v>
      </c>
      <c r="OY19" s="1">
        <v>39.86</v>
      </c>
      <c r="OZ19" s="1">
        <v>162.66</v>
      </c>
      <c r="PA19" s="1">
        <v>85.88</v>
      </c>
      <c r="PB19" s="1">
        <v>21.22</v>
      </c>
      <c r="PC19" s="1">
        <v>103.45</v>
      </c>
      <c r="PD19" s="1">
        <v>26.84</v>
      </c>
      <c r="PE19" s="1">
        <v>135.86000000000001</v>
      </c>
      <c r="PF19" s="1">
        <v>337.66</v>
      </c>
      <c r="PG19" s="1">
        <v>29.22</v>
      </c>
      <c r="PH19" s="1">
        <v>67.78</v>
      </c>
      <c r="PI19" s="1">
        <v>215.08</v>
      </c>
      <c r="PJ19" s="1">
        <v>63.4</v>
      </c>
      <c r="PK19" s="1">
        <v>58.68</v>
      </c>
      <c r="PL19" s="1">
        <v>151.15</v>
      </c>
      <c r="PM19" s="1">
        <v>77.680000000000007</v>
      </c>
      <c r="PN19" s="1">
        <v>265.75</v>
      </c>
      <c r="PO19" s="1">
        <v>242.02</v>
      </c>
      <c r="PP19" s="1">
        <v>156.77000000000001</v>
      </c>
      <c r="PQ19" s="1">
        <v>139.91</v>
      </c>
      <c r="PR19" s="1">
        <v>19.559999999999999</v>
      </c>
      <c r="PS19" s="1">
        <v>356.32</v>
      </c>
      <c r="PT19" s="1">
        <v>68.28</v>
      </c>
      <c r="PU19" s="1">
        <v>54.94</v>
      </c>
      <c r="PV19" s="1">
        <v>104.72</v>
      </c>
      <c r="PW19" s="1">
        <v>47.2</v>
      </c>
      <c r="PX19" s="1">
        <v>221.45</v>
      </c>
      <c r="PY19" s="1">
        <v>23.65</v>
      </c>
      <c r="PZ19" s="1">
        <v>50.8</v>
      </c>
      <c r="QA19" s="1">
        <v>54.58</v>
      </c>
      <c r="QB19" s="1">
        <v>22.67</v>
      </c>
      <c r="QC19" s="1">
        <v>162.56</v>
      </c>
      <c r="QD19" s="1">
        <v>127.17</v>
      </c>
      <c r="QE19" s="1">
        <v>103.44</v>
      </c>
      <c r="QF19" s="1">
        <v>35.53</v>
      </c>
      <c r="QG19" s="1">
        <v>561.17999999999995</v>
      </c>
      <c r="QH19" s="1">
        <v>156.91</v>
      </c>
      <c r="QI19" s="1">
        <v>60.89</v>
      </c>
      <c r="QJ19" s="1">
        <v>147.99</v>
      </c>
      <c r="QK19" s="1">
        <v>24.41</v>
      </c>
      <c r="QL19" s="1">
        <v>164.36</v>
      </c>
      <c r="QM19" s="1">
        <v>37.479999999999997</v>
      </c>
      <c r="QN19" s="1">
        <v>119.41</v>
      </c>
      <c r="QO19" s="1">
        <v>29.75</v>
      </c>
      <c r="QP19" s="1">
        <v>19.91</v>
      </c>
      <c r="QQ19" s="1">
        <v>37.369999999999997</v>
      </c>
      <c r="QR19" s="1">
        <v>76.739999999999995</v>
      </c>
      <c r="QS19" s="1">
        <v>23.7</v>
      </c>
      <c r="QT19" s="1">
        <v>160.28</v>
      </c>
      <c r="QU19" s="1">
        <v>146</v>
      </c>
      <c r="QV19" s="1">
        <v>141.97999999999999</v>
      </c>
      <c r="QW19" s="1">
        <v>29.56</v>
      </c>
      <c r="QX19" s="1">
        <v>118.63</v>
      </c>
      <c r="QY19" s="1">
        <v>58.4</v>
      </c>
      <c r="QZ19" s="1">
        <v>61.03</v>
      </c>
      <c r="RA19" s="1">
        <v>72.8</v>
      </c>
      <c r="RB19" s="1">
        <v>61.67</v>
      </c>
      <c r="RC19" s="1">
        <v>23.65</v>
      </c>
      <c r="RD19" s="1">
        <v>81.75</v>
      </c>
      <c r="RE19" s="1">
        <v>20.75</v>
      </c>
      <c r="RF19" s="1">
        <v>64.86</v>
      </c>
      <c r="RG19" s="1">
        <v>57.57</v>
      </c>
      <c r="RH19" s="1">
        <v>16.8</v>
      </c>
      <c r="RI19" s="1">
        <v>103.92</v>
      </c>
      <c r="RJ19" s="1">
        <v>116.77</v>
      </c>
      <c r="RK19" s="1">
        <v>18.04</v>
      </c>
      <c r="RL19" s="1">
        <v>78.45</v>
      </c>
      <c r="RM19" s="1">
        <v>36.18</v>
      </c>
      <c r="RN19" s="1">
        <v>46.64</v>
      </c>
      <c r="RO19" s="1">
        <v>72.72</v>
      </c>
      <c r="RP19" s="1">
        <v>9.4499999999999993</v>
      </c>
      <c r="RQ19" s="1">
        <v>29.18</v>
      </c>
      <c r="RR19" s="1">
        <v>71.06</v>
      </c>
      <c r="RS19" s="1">
        <v>76.95</v>
      </c>
      <c r="RT19" s="1">
        <v>118.59</v>
      </c>
      <c r="RU19" s="1">
        <v>52.16</v>
      </c>
      <c r="RV19" s="1">
        <v>77.78</v>
      </c>
      <c r="RW19" s="1">
        <v>48.6</v>
      </c>
      <c r="RX19" s="1">
        <v>29.88</v>
      </c>
      <c r="RY19" s="1">
        <v>84.9</v>
      </c>
      <c r="RZ19" s="1">
        <v>84.84</v>
      </c>
      <c r="SA19" s="1">
        <v>68.75</v>
      </c>
      <c r="SB19" s="1">
        <v>161.33000000000001</v>
      </c>
      <c r="SC19" s="1">
        <v>97</v>
      </c>
      <c r="SD19" s="1">
        <v>46.02</v>
      </c>
      <c r="SE19" s="1">
        <v>50.72</v>
      </c>
      <c r="SF19" s="1">
        <v>41.04</v>
      </c>
      <c r="SG19" s="1">
        <v>210.56</v>
      </c>
      <c r="SH19" s="1">
        <v>22.45</v>
      </c>
      <c r="SI19" s="1">
        <v>21.02</v>
      </c>
      <c r="SJ19" s="1">
        <v>172.17</v>
      </c>
      <c r="SK19" s="1">
        <v>219.95</v>
      </c>
      <c r="SL19" s="1">
        <v>33.020000000000003</v>
      </c>
      <c r="SM19" s="1">
        <v>210.36</v>
      </c>
      <c r="SN19" s="1">
        <v>106.07</v>
      </c>
      <c r="SO19" s="1">
        <v>32.229999999999997</v>
      </c>
      <c r="SP19" s="1">
        <v>333.13</v>
      </c>
      <c r="SQ19" s="1">
        <v>70.14</v>
      </c>
      <c r="SR19" s="1">
        <v>68.010000000000005</v>
      </c>
      <c r="SS19" s="1">
        <v>43.12</v>
      </c>
      <c r="ST19" s="1">
        <v>87.4</v>
      </c>
      <c r="SU19" s="1">
        <v>110.58</v>
      </c>
      <c r="SV19" s="1">
        <v>116.7</v>
      </c>
      <c r="SW19" s="1">
        <v>65.900000000000006</v>
      </c>
      <c r="SX19" s="1">
        <v>43.34</v>
      </c>
      <c r="SY19" s="1">
        <v>155.28</v>
      </c>
      <c r="SZ19" s="1">
        <v>96.17</v>
      </c>
      <c r="TA19" s="1">
        <v>123.3</v>
      </c>
      <c r="TB19" s="1">
        <v>46.37</v>
      </c>
      <c r="TC19" s="1">
        <v>46.48</v>
      </c>
      <c r="TD19" s="1">
        <v>155.97</v>
      </c>
      <c r="TE19" s="1">
        <v>62.5</v>
      </c>
      <c r="TF19" s="1">
        <v>60.97</v>
      </c>
      <c r="TG19" s="1">
        <v>66.13</v>
      </c>
      <c r="TH19" s="1">
        <v>104.49</v>
      </c>
      <c r="TI19" s="1">
        <v>52.39</v>
      </c>
      <c r="TJ19" s="1">
        <v>35.18</v>
      </c>
      <c r="TK19" s="1">
        <v>221.39</v>
      </c>
      <c r="TL19" s="1">
        <v>102.49</v>
      </c>
      <c r="TM19" s="1">
        <v>56.69</v>
      </c>
      <c r="TN19" s="1">
        <v>85.49</v>
      </c>
      <c r="TO19" s="1">
        <v>58.06</v>
      </c>
      <c r="TP19" s="1">
        <v>132.18</v>
      </c>
      <c r="TQ19" s="1">
        <v>38.61</v>
      </c>
      <c r="TR19" s="1">
        <v>122</v>
      </c>
      <c r="TS19" s="1">
        <v>16.61</v>
      </c>
      <c r="TT19" s="1">
        <v>160.79</v>
      </c>
      <c r="TU19" s="1">
        <v>83.38</v>
      </c>
      <c r="TV19" s="1">
        <v>135.85</v>
      </c>
      <c r="TW19" s="1">
        <v>178.75</v>
      </c>
      <c r="TX19" s="1">
        <v>50.12</v>
      </c>
      <c r="TY19" s="1">
        <v>47.53</v>
      </c>
      <c r="TZ19" s="1">
        <v>43.87</v>
      </c>
      <c r="UA19" s="1">
        <v>97.48</v>
      </c>
      <c r="UB19" s="1">
        <v>26.37</v>
      </c>
      <c r="UC19" s="1">
        <v>48.42</v>
      </c>
      <c r="UD19" s="1">
        <v>7.58</v>
      </c>
      <c r="UE19" s="1">
        <v>28.53</v>
      </c>
      <c r="UF19" s="1">
        <v>186.18</v>
      </c>
      <c r="UG19" s="1">
        <v>46.9</v>
      </c>
      <c r="UH19" s="1">
        <v>127.5</v>
      </c>
      <c r="UI19" s="1">
        <v>16.440000000000001</v>
      </c>
      <c r="UJ19" s="1">
        <v>130.1</v>
      </c>
      <c r="UK19" s="1">
        <v>1215.1099999999999</v>
      </c>
      <c r="UL19" s="1">
        <v>83.65</v>
      </c>
      <c r="UM19" s="1">
        <v>183.24</v>
      </c>
      <c r="UN19" s="1">
        <v>195.49</v>
      </c>
      <c r="UO19" s="1">
        <v>85.07</v>
      </c>
      <c r="UP19" s="1">
        <v>215.27</v>
      </c>
      <c r="UQ19" s="1">
        <v>60.38</v>
      </c>
      <c r="UR19" s="1">
        <v>62.26</v>
      </c>
      <c r="US19" s="1">
        <v>148.34</v>
      </c>
      <c r="UT19" s="1">
        <v>131.07</v>
      </c>
      <c r="UU19" s="1">
        <v>32.31</v>
      </c>
      <c r="UV19" s="1">
        <v>81.93</v>
      </c>
      <c r="UW19" s="1">
        <v>14.71</v>
      </c>
      <c r="UX19" s="1">
        <v>135.26</v>
      </c>
      <c r="UY19" s="1">
        <v>70.78</v>
      </c>
      <c r="UZ19" s="1">
        <v>21.55</v>
      </c>
      <c r="VA19" s="1">
        <v>18.850000000000001</v>
      </c>
      <c r="VB19" s="1">
        <v>49.88</v>
      </c>
      <c r="VC19" s="1">
        <v>176.32</v>
      </c>
      <c r="VD19" s="1">
        <v>113.57</v>
      </c>
      <c r="VE19" s="1">
        <v>305.27</v>
      </c>
      <c r="VF19" s="1">
        <v>126.09</v>
      </c>
      <c r="VG19" s="1">
        <v>88.19</v>
      </c>
      <c r="VH19" s="1">
        <v>172.88</v>
      </c>
      <c r="VI19" s="1">
        <v>57.33</v>
      </c>
      <c r="VJ19" s="1">
        <v>616.19000000000005</v>
      </c>
      <c r="VK19" s="1">
        <v>287.42</v>
      </c>
      <c r="VL19" s="1">
        <v>46.06</v>
      </c>
      <c r="VM19" s="1">
        <v>31.79</v>
      </c>
      <c r="VN19" s="1">
        <v>59.58</v>
      </c>
      <c r="VO19" s="1">
        <v>38.729999999999997</v>
      </c>
      <c r="VP19" s="1">
        <v>48.67</v>
      </c>
      <c r="VQ19" s="1">
        <v>14.43</v>
      </c>
      <c r="VR19" s="1">
        <v>120.23</v>
      </c>
      <c r="VS19" s="1">
        <v>30.27</v>
      </c>
      <c r="VT19" s="1">
        <v>6.29</v>
      </c>
      <c r="VU19" s="1">
        <v>57.46</v>
      </c>
      <c r="VV19" s="1">
        <v>29.26</v>
      </c>
      <c r="VW19" s="1">
        <v>89.85</v>
      </c>
      <c r="VX19" s="1">
        <v>145.30000000000001</v>
      </c>
      <c r="VY19" s="1">
        <v>169.27</v>
      </c>
      <c r="VZ19" s="1">
        <v>31.5</v>
      </c>
      <c r="WA19" s="1">
        <v>407.11</v>
      </c>
      <c r="WB19" s="1">
        <v>56.42</v>
      </c>
      <c r="WC19" s="1">
        <v>365.36</v>
      </c>
      <c r="WD19" s="1">
        <v>28.44</v>
      </c>
      <c r="WE19" s="1">
        <v>25.23</v>
      </c>
      <c r="WF19" s="1">
        <v>85.37</v>
      </c>
      <c r="WG19" s="1">
        <v>58.44</v>
      </c>
      <c r="WH19" s="1">
        <v>27.21</v>
      </c>
      <c r="WI19" s="1">
        <v>10.31</v>
      </c>
      <c r="WJ19" s="1">
        <v>44.45</v>
      </c>
      <c r="WK19" s="1">
        <v>301.41000000000003</v>
      </c>
      <c r="WL19" s="1">
        <v>42.9</v>
      </c>
      <c r="WM19" s="1">
        <v>187.35</v>
      </c>
      <c r="WN19" s="1">
        <v>35.83</v>
      </c>
      <c r="WO19" s="1">
        <v>18.07</v>
      </c>
      <c r="WP19" s="1">
        <v>184.28</v>
      </c>
      <c r="WQ19" s="1">
        <v>85.36</v>
      </c>
      <c r="WR19" s="1">
        <v>48.01</v>
      </c>
      <c r="WS19" s="1">
        <v>106.71</v>
      </c>
      <c r="WT19" s="1">
        <v>17.07</v>
      </c>
      <c r="WU19" s="1">
        <v>64.41</v>
      </c>
      <c r="WV19" s="1">
        <v>83.85</v>
      </c>
      <c r="WW19" s="1">
        <v>266.27999999999997</v>
      </c>
      <c r="WX19" s="1">
        <v>2608.5300000000002</v>
      </c>
      <c r="WY19" s="1">
        <v>22</v>
      </c>
      <c r="WZ19" s="1">
        <v>13.1</v>
      </c>
      <c r="XA19" s="1">
        <v>12.62</v>
      </c>
      <c r="XB19" s="1">
        <v>93.89</v>
      </c>
      <c r="XC19" s="1">
        <v>10.98</v>
      </c>
      <c r="XD19" s="1">
        <v>57.27</v>
      </c>
      <c r="XE19" s="1">
        <v>58.61</v>
      </c>
      <c r="XF19" s="1">
        <v>158.19</v>
      </c>
      <c r="XG19" s="1">
        <v>30.12</v>
      </c>
      <c r="XH19" s="1">
        <v>36.56</v>
      </c>
      <c r="XI19" s="1">
        <v>32.81</v>
      </c>
      <c r="XJ19" s="1">
        <v>19.760000000000002</v>
      </c>
      <c r="XK19" s="1">
        <v>68.61</v>
      </c>
      <c r="XL19" s="1">
        <v>71</v>
      </c>
      <c r="XM19" s="1">
        <v>121.35</v>
      </c>
      <c r="XN19" s="1">
        <v>27.83</v>
      </c>
      <c r="XO19" s="1">
        <v>69.64</v>
      </c>
      <c r="XP19" s="1">
        <v>35.51</v>
      </c>
      <c r="XQ19" s="1">
        <v>19.5</v>
      </c>
      <c r="XR19" s="1">
        <v>50.43</v>
      </c>
      <c r="XS19" s="1">
        <v>22.93</v>
      </c>
      <c r="XT19" s="1">
        <v>344.54</v>
      </c>
      <c r="XU19" s="1">
        <v>76.37</v>
      </c>
      <c r="XV19" s="1">
        <v>20.170000000000002</v>
      </c>
      <c r="XW19" s="1">
        <v>79.23</v>
      </c>
      <c r="XX19" s="1">
        <v>40.340000000000003</v>
      </c>
      <c r="XY19" s="1">
        <v>50.83</v>
      </c>
      <c r="XZ19" s="1">
        <v>52.46</v>
      </c>
      <c r="YA19" s="1">
        <v>12.94</v>
      </c>
      <c r="YB19" s="1">
        <v>230.01</v>
      </c>
      <c r="YC19" s="1">
        <v>153.47999999999999</v>
      </c>
      <c r="YD19" s="1">
        <v>74.760000000000005</v>
      </c>
      <c r="YE19" s="1">
        <v>74.040000000000006</v>
      </c>
      <c r="YF19" s="1">
        <v>18</v>
      </c>
      <c r="YG19" s="1">
        <v>47.38</v>
      </c>
      <c r="YH19" s="1">
        <v>72.41</v>
      </c>
      <c r="YI19" s="1">
        <v>46.92</v>
      </c>
      <c r="YJ19" s="1">
        <v>28.55</v>
      </c>
      <c r="YK19" s="1">
        <v>52.19</v>
      </c>
      <c r="YL19" s="1">
        <v>64.599999999999994</v>
      </c>
      <c r="YM19" s="1">
        <v>151.30000000000001</v>
      </c>
      <c r="YN19" s="1">
        <v>115.22</v>
      </c>
      <c r="YO19" s="1">
        <v>43.75</v>
      </c>
      <c r="YP19" s="1">
        <v>59.39</v>
      </c>
      <c r="YQ19" s="1">
        <v>105.46</v>
      </c>
      <c r="YR19" s="1">
        <v>85.36</v>
      </c>
      <c r="YS19" s="1">
        <v>70.78</v>
      </c>
      <c r="YT19" s="1">
        <v>15.5</v>
      </c>
      <c r="YU19" s="1">
        <v>190.51</v>
      </c>
      <c r="YV19" s="1">
        <v>26.39</v>
      </c>
      <c r="YW19" s="1">
        <v>107.5</v>
      </c>
      <c r="YX19" s="1">
        <v>42.93</v>
      </c>
      <c r="YY19" s="1">
        <v>33.19</v>
      </c>
      <c r="YZ19" s="1">
        <v>118.16</v>
      </c>
      <c r="ZA19" s="1">
        <v>96.58</v>
      </c>
      <c r="ZB19" s="1">
        <v>67.36</v>
      </c>
      <c r="ZC19" s="1">
        <v>82.55</v>
      </c>
      <c r="ZD19" s="1">
        <v>144.46</v>
      </c>
      <c r="ZE19" s="1">
        <v>64.599999999999994</v>
      </c>
      <c r="ZF19" s="1">
        <v>44.77</v>
      </c>
      <c r="ZG19" s="1">
        <v>79.47</v>
      </c>
      <c r="ZH19" s="1">
        <v>102.6</v>
      </c>
      <c r="ZI19" s="1">
        <v>169.5</v>
      </c>
      <c r="ZJ19" s="1">
        <v>99.37</v>
      </c>
      <c r="ZK19" s="1">
        <v>18.87</v>
      </c>
      <c r="ZL19" s="1">
        <v>115.92</v>
      </c>
      <c r="ZM19" s="1">
        <v>29.55</v>
      </c>
      <c r="ZN19" s="1">
        <v>108.47</v>
      </c>
      <c r="ZO19" s="1">
        <v>73.900000000000006</v>
      </c>
      <c r="ZP19" s="1">
        <v>104.23</v>
      </c>
      <c r="ZQ19" s="1">
        <v>205.02</v>
      </c>
      <c r="ZR19" s="1">
        <v>27.55</v>
      </c>
      <c r="ZS19" s="1">
        <v>110.33</v>
      </c>
      <c r="ZT19" s="1">
        <v>103.06</v>
      </c>
      <c r="ZU19" s="1">
        <v>17.89</v>
      </c>
      <c r="ZV19" s="1">
        <v>142.57</v>
      </c>
      <c r="ZW19" s="1">
        <v>34.67</v>
      </c>
      <c r="ZX19" s="1">
        <v>166.21</v>
      </c>
      <c r="ZY19" s="1">
        <v>171.39</v>
      </c>
      <c r="ZZ19" s="1">
        <v>90.6</v>
      </c>
      <c r="AAA19" s="1">
        <v>74.599999999999994</v>
      </c>
      <c r="AAB19" s="1">
        <v>10.94</v>
      </c>
      <c r="AAC19" s="1">
        <v>38.299999999999997</v>
      </c>
      <c r="AAD19" s="1">
        <v>22.56</v>
      </c>
      <c r="AAE19" s="1">
        <v>78.67</v>
      </c>
      <c r="AAF19" s="1">
        <v>74.760000000000005</v>
      </c>
      <c r="AAG19" s="1">
        <v>86.1</v>
      </c>
      <c r="AAH19" s="1">
        <v>132.13999999999999</v>
      </c>
      <c r="AAI19" s="1">
        <v>231.7</v>
      </c>
      <c r="AAJ19" s="1">
        <v>65.319999999999993</v>
      </c>
      <c r="AAK19" s="1">
        <v>387.25</v>
      </c>
      <c r="AAL19" s="1">
        <v>15.46</v>
      </c>
      <c r="AAM19" s="1">
        <v>19.489999999999998</v>
      </c>
      <c r="AAN19" s="1">
        <v>146.5</v>
      </c>
      <c r="AAO19" s="1">
        <v>78.34</v>
      </c>
      <c r="AAP19" s="1">
        <v>70.3</v>
      </c>
      <c r="AAQ19" s="1">
        <v>133.81</v>
      </c>
      <c r="AAR19" s="1">
        <v>12.63</v>
      </c>
      <c r="AAS19" s="1">
        <v>95.5</v>
      </c>
      <c r="AAT19" s="1">
        <v>136.12</v>
      </c>
      <c r="AAU19" s="1">
        <v>20.6</v>
      </c>
      <c r="AAV19" s="1">
        <v>113.48</v>
      </c>
      <c r="AAW19" s="1">
        <v>91.25</v>
      </c>
      <c r="AAX19" s="1">
        <v>135.38999999999999</v>
      </c>
      <c r="AAY19" s="1">
        <v>196.95</v>
      </c>
      <c r="AAZ19" s="1">
        <v>62.75</v>
      </c>
      <c r="ABA19" s="1">
        <v>309.77999999999997</v>
      </c>
      <c r="ABB19" s="1">
        <v>96.43</v>
      </c>
      <c r="ABC19" s="1">
        <v>62.65</v>
      </c>
      <c r="ABD19" s="1">
        <v>12.6</v>
      </c>
      <c r="ABE19" s="1">
        <v>67.680000000000007</v>
      </c>
      <c r="ABF19" s="1">
        <v>17.82</v>
      </c>
      <c r="ABG19" s="1">
        <v>87.78</v>
      </c>
      <c r="ABH19" s="1">
        <v>74.8</v>
      </c>
      <c r="ABI19" s="1">
        <v>200.81</v>
      </c>
      <c r="ABJ19" s="1">
        <v>34.380000000000003</v>
      </c>
      <c r="ABK19" s="1">
        <v>6.44</v>
      </c>
      <c r="ABL19" s="1">
        <v>25.88</v>
      </c>
      <c r="ABM19" s="1">
        <v>147.04</v>
      </c>
      <c r="ABN19" s="1">
        <v>47.77</v>
      </c>
      <c r="ABO19" s="1">
        <v>160.82</v>
      </c>
      <c r="ABP19" s="1">
        <v>119.97</v>
      </c>
      <c r="ABQ19" s="1">
        <v>56.43</v>
      </c>
      <c r="ABR19" s="1">
        <v>21.54</v>
      </c>
      <c r="ABS19" s="1">
        <v>43.26</v>
      </c>
      <c r="ABT19" s="1">
        <v>34.93</v>
      </c>
      <c r="ABU19" s="1">
        <v>52.07</v>
      </c>
      <c r="ABV19" s="1">
        <v>43.74</v>
      </c>
      <c r="ABW19" s="1">
        <v>3731.03</v>
      </c>
      <c r="ABX19" s="1">
        <v>42.11</v>
      </c>
      <c r="ABY19" s="1">
        <v>62.78</v>
      </c>
      <c r="ABZ19" s="1">
        <v>39.956642000000002</v>
      </c>
      <c r="ACA19" s="1">
        <v>27.52</v>
      </c>
      <c r="ACB19" s="1">
        <v>79</v>
      </c>
      <c r="ACC19" s="1">
        <v>477.98</v>
      </c>
      <c r="ACD19" s="1">
        <v>7.01</v>
      </c>
      <c r="ACE19" s="1">
        <v>13.82</v>
      </c>
      <c r="ACF19" s="1">
        <v>327.67</v>
      </c>
      <c r="ACG19" s="1">
        <v>67.5</v>
      </c>
      <c r="ACH19" s="1">
        <v>109.65</v>
      </c>
      <c r="ACI19" s="1">
        <v>26.58</v>
      </c>
      <c r="ACJ19" s="1">
        <v>61.57</v>
      </c>
      <c r="ACK19" s="1">
        <v>99.34</v>
      </c>
      <c r="ACL19" s="1">
        <v>28.79</v>
      </c>
      <c r="ACM19" s="1">
        <v>12</v>
      </c>
      <c r="ACN19" s="1">
        <v>31.22</v>
      </c>
      <c r="ACO19" s="1">
        <v>80.61</v>
      </c>
      <c r="ACP19" s="1">
        <v>187.59</v>
      </c>
      <c r="ACQ19" s="1">
        <v>26.25</v>
      </c>
      <c r="ACR19" s="1">
        <v>18.079999999999998</v>
      </c>
      <c r="ACS19" s="1">
        <v>99.78</v>
      </c>
      <c r="ACT19" s="1">
        <v>47.89</v>
      </c>
      <c r="ACU19" s="1">
        <v>43.29</v>
      </c>
      <c r="ACV19" s="1">
        <v>57.16</v>
      </c>
      <c r="ACW19" s="1">
        <v>82.05</v>
      </c>
      <c r="ACX19" s="1">
        <v>180.11</v>
      </c>
      <c r="ACY19" s="1">
        <v>213.1</v>
      </c>
      <c r="ACZ19" s="1">
        <v>115.66</v>
      </c>
      <c r="ADA19" s="1">
        <v>93.11</v>
      </c>
      <c r="ADB19" s="1">
        <v>86.51</v>
      </c>
      <c r="ADC19" s="1">
        <v>8.16</v>
      </c>
      <c r="ADD19" s="1">
        <v>61.72</v>
      </c>
      <c r="ADE19" s="1">
        <v>114.32</v>
      </c>
      <c r="ADF19" s="1">
        <v>152.83000000000001</v>
      </c>
      <c r="ADG19" s="1">
        <v>55.21</v>
      </c>
      <c r="ADH19" s="1">
        <v>51.74</v>
      </c>
      <c r="ADI19" s="1">
        <v>19.829999999999998</v>
      </c>
      <c r="ADJ19" s="1">
        <v>114.26</v>
      </c>
      <c r="ADK19" s="1">
        <v>70.930000000000007</v>
      </c>
      <c r="ADL19" s="1">
        <v>23.05</v>
      </c>
      <c r="ADM19" s="1">
        <v>46.35</v>
      </c>
      <c r="ADN19" s="1">
        <v>28.12</v>
      </c>
      <c r="ADO19" s="1">
        <v>89.57</v>
      </c>
      <c r="ADP19" s="1">
        <v>21.75</v>
      </c>
      <c r="ADQ19" s="1">
        <v>218.57</v>
      </c>
      <c r="ADR19" s="1">
        <v>101.84</v>
      </c>
      <c r="ADS19" s="1">
        <v>11.23</v>
      </c>
      <c r="ADT19" s="1">
        <v>153.83000000000001</v>
      </c>
      <c r="ADU19" s="1">
        <v>91.61</v>
      </c>
      <c r="ADV19" s="1">
        <v>33.6</v>
      </c>
      <c r="ADW19" s="1">
        <v>173.49</v>
      </c>
      <c r="ADX19" s="1">
        <v>20.7</v>
      </c>
      <c r="ADY19" s="1">
        <v>73.290000000000006</v>
      </c>
      <c r="ADZ19" s="1">
        <v>33.44</v>
      </c>
      <c r="AEA19" s="1">
        <v>64.92</v>
      </c>
      <c r="AEB19" s="1">
        <v>88.65</v>
      </c>
      <c r="AEC19" s="1">
        <v>25.36</v>
      </c>
      <c r="AED19" s="1">
        <v>60.98</v>
      </c>
      <c r="AEE19" s="1">
        <v>39.31</v>
      </c>
      <c r="AEF19" s="1">
        <v>368.59</v>
      </c>
      <c r="AEG19" s="1">
        <v>30.63</v>
      </c>
      <c r="AEH19" s="1">
        <v>246.17</v>
      </c>
      <c r="AEI19" s="1">
        <v>91.32</v>
      </c>
      <c r="AEJ19" s="1">
        <v>198.98</v>
      </c>
      <c r="AEK19" s="1">
        <v>37.770000000000003</v>
      </c>
      <c r="AEL19" s="1">
        <v>42.48</v>
      </c>
      <c r="AEM19" s="1">
        <v>15.52</v>
      </c>
      <c r="AEN19" s="1">
        <v>270.02999999999997</v>
      </c>
      <c r="AEO19" s="1">
        <v>87.38</v>
      </c>
      <c r="AEP19" s="1">
        <v>116.67</v>
      </c>
      <c r="AEQ19" s="1">
        <v>91.95</v>
      </c>
      <c r="AER19" s="1">
        <v>53.24</v>
      </c>
      <c r="AES19" s="1">
        <v>127.05</v>
      </c>
      <c r="AET19" s="1">
        <v>54.774999999999999</v>
      </c>
      <c r="AEU19" s="1">
        <v>51.55</v>
      </c>
      <c r="AEV19" s="1">
        <v>88.33</v>
      </c>
      <c r="AEW19" s="1">
        <v>242.5</v>
      </c>
      <c r="AEX19" s="1">
        <v>69.13</v>
      </c>
      <c r="AEY19" s="1">
        <v>35.86</v>
      </c>
      <c r="AEZ19" s="1">
        <v>50.34</v>
      </c>
      <c r="AFA19" s="1">
        <v>54.27</v>
      </c>
      <c r="AFB19" s="1">
        <v>37.979999999999997</v>
      </c>
      <c r="AFC19" s="1">
        <v>55.26</v>
      </c>
      <c r="AFD19" s="1">
        <v>49.6</v>
      </c>
      <c r="AFE19" s="1">
        <v>43.71</v>
      </c>
      <c r="AFF19" s="1">
        <v>26.754597</v>
      </c>
      <c r="AFG19" s="1">
        <v>111.54</v>
      </c>
      <c r="AFH19" s="1">
        <v>75.52</v>
      </c>
      <c r="AFI19" s="1">
        <v>134.15</v>
      </c>
      <c r="AFJ19" s="1">
        <v>89.44</v>
      </c>
      <c r="AFK19" s="1">
        <v>298.33</v>
      </c>
      <c r="AFL19" s="1">
        <v>62.31</v>
      </c>
      <c r="AFM19" s="1">
        <v>37.81</v>
      </c>
      <c r="AFN19" s="1">
        <v>97.23</v>
      </c>
      <c r="AFO19" s="1">
        <v>62.44</v>
      </c>
      <c r="AFP19" s="1">
        <v>130.94999999999999</v>
      </c>
      <c r="AFQ19" s="1">
        <v>84.83</v>
      </c>
      <c r="AFR19" s="1">
        <v>15.17</v>
      </c>
      <c r="AFS19" s="1">
        <v>79.13</v>
      </c>
      <c r="AFT19" s="1">
        <v>29.85</v>
      </c>
      <c r="AFU19" s="1">
        <v>108.49</v>
      </c>
      <c r="AFV19" s="1">
        <v>70.790000000000006</v>
      </c>
      <c r="AFW19" s="1">
        <v>242.1</v>
      </c>
      <c r="AFX19" s="1">
        <v>18.149999999999999</v>
      </c>
      <c r="AFY19" s="1">
        <v>20</v>
      </c>
      <c r="AFZ19" s="1">
        <v>89.12</v>
      </c>
      <c r="AGA19" s="1">
        <v>97.02</v>
      </c>
      <c r="AGB19" s="1">
        <v>40.51</v>
      </c>
      <c r="AGC19" s="1">
        <v>53.73</v>
      </c>
      <c r="AGD19" s="1">
        <v>54.21</v>
      </c>
      <c r="AGE19" s="1">
        <v>357.99</v>
      </c>
      <c r="AGF19" s="1">
        <v>126.75</v>
      </c>
      <c r="AGG19" s="1">
        <v>284.76</v>
      </c>
      <c r="AGH19" s="1">
        <v>314.35000000000002</v>
      </c>
      <c r="AGI19" s="1">
        <v>22.12</v>
      </c>
      <c r="AGJ19" s="1">
        <v>266.39</v>
      </c>
      <c r="AGK19" s="1">
        <v>20.8</v>
      </c>
      <c r="AGL19" s="1">
        <v>39.479999999999997</v>
      </c>
      <c r="AGM19" s="1">
        <v>164.01</v>
      </c>
      <c r="AGN19" s="1">
        <v>30.45</v>
      </c>
      <c r="AGO19" s="1">
        <v>119.12</v>
      </c>
      <c r="AGP19" s="1">
        <v>42.05</v>
      </c>
      <c r="AGQ19" s="1">
        <v>171.76</v>
      </c>
      <c r="AGR19" s="1">
        <v>55.35</v>
      </c>
      <c r="AGS19" s="1">
        <v>31.55</v>
      </c>
      <c r="AGT19" s="1">
        <v>43.29</v>
      </c>
      <c r="AGU19" s="1">
        <v>43.94</v>
      </c>
      <c r="AGV19" s="1">
        <v>124.23</v>
      </c>
      <c r="AGW19" s="1">
        <v>141.85</v>
      </c>
      <c r="AGX19" s="1">
        <v>149.24</v>
      </c>
      <c r="AGY19" s="1">
        <v>111.68</v>
      </c>
      <c r="AGZ19" s="1">
        <v>107.18</v>
      </c>
      <c r="AHA19" s="1">
        <v>103.07</v>
      </c>
      <c r="AHB19" s="1">
        <v>7.46</v>
      </c>
      <c r="AHC19" s="1">
        <v>91.86</v>
      </c>
      <c r="AHD19" s="1">
        <v>35.049999999999997</v>
      </c>
      <c r="AHE19" s="1">
        <v>31.83</v>
      </c>
      <c r="AHF19" s="1">
        <v>21.42</v>
      </c>
      <c r="AHG19" s="1">
        <v>22.35</v>
      </c>
      <c r="AHH19" s="1">
        <v>110.48</v>
      </c>
      <c r="AHI19" s="1">
        <v>115.04</v>
      </c>
      <c r="AHJ19" s="1">
        <v>141.5</v>
      </c>
      <c r="AHK19" s="1">
        <v>153</v>
      </c>
      <c r="AHL19" s="1">
        <v>74.459999999999994</v>
      </c>
      <c r="AHM19" s="1">
        <v>50.1</v>
      </c>
      <c r="AHN19" s="1">
        <v>120.79</v>
      </c>
      <c r="AHO19" s="1">
        <v>160.19999999999999</v>
      </c>
      <c r="AHP19" s="1">
        <v>180.52</v>
      </c>
      <c r="AHQ19" s="1">
        <v>36.770000000000003</v>
      </c>
      <c r="AHR19" s="1">
        <v>23.42</v>
      </c>
      <c r="AHS19" s="1">
        <v>56.97</v>
      </c>
      <c r="AHT19" s="1">
        <v>71.400000000000006</v>
      </c>
      <c r="AHU19" s="1">
        <v>21.75</v>
      </c>
      <c r="AHV19" s="1">
        <v>53.95</v>
      </c>
      <c r="AHW19" s="1">
        <v>137.61000000000001</v>
      </c>
      <c r="AHX19" s="1">
        <v>105.36</v>
      </c>
      <c r="AHY19" s="1">
        <v>59.55</v>
      </c>
      <c r="AHZ19" s="1">
        <v>197.29</v>
      </c>
      <c r="AIA19" s="1">
        <v>72.89</v>
      </c>
      <c r="AIB19" s="1">
        <v>120.27</v>
      </c>
      <c r="AIC19" s="1">
        <v>62.1</v>
      </c>
      <c r="AID19" s="1">
        <v>21.91</v>
      </c>
      <c r="AIE19" s="1">
        <v>62.4</v>
      </c>
      <c r="AIF19" s="1">
        <v>302.19</v>
      </c>
      <c r="AIG19" s="1">
        <v>141.66</v>
      </c>
      <c r="AIH19" s="1">
        <v>60.05</v>
      </c>
      <c r="AII19" s="1">
        <v>67.150000000000006</v>
      </c>
      <c r="AIJ19" s="1">
        <v>65.569999999999993</v>
      </c>
      <c r="AIK19" s="1">
        <v>17.48</v>
      </c>
      <c r="AIL19" s="1">
        <v>196.68</v>
      </c>
      <c r="AIM19" s="1">
        <v>55.55</v>
      </c>
      <c r="AIN19" s="1">
        <v>2.57</v>
      </c>
      <c r="AIO19" s="1">
        <v>122.99</v>
      </c>
      <c r="AIP19" s="1">
        <v>86.26</v>
      </c>
      <c r="AIQ19" s="1">
        <v>47.67</v>
      </c>
      <c r="AIR19" s="1">
        <v>148.5</v>
      </c>
      <c r="AIS19" s="1">
        <v>91.72</v>
      </c>
      <c r="AIT19" s="1">
        <v>28.25</v>
      </c>
      <c r="AIU19" s="1">
        <v>95.75</v>
      </c>
      <c r="AIV19" s="1">
        <v>98.03</v>
      </c>
      <c r="AIW19" s="1">
        <v>66</v>
      </c>
      <c r="AIX19" s="1">
        <v>18.420000000000002</v>
      </c>
      <c r="AIY19" s="1">
        <v>78.849999999999994</v>
      </c>
      <c r="AIZ19" s="1">
        <v>29.72</v>
      </c>
      <c r="AJA19" s="1">
        <v>56.84</v>
      </c>
      <c r="AJB19" s="1">
        <v>66.489999999999995</v>
      </c>
      <c r="AJC19" s="1">
        <v>179.21</v>
      </c>
      <c r="AJD19" s="1">
        <v>120.1</v>
      </c>
      <c r="AJE19" s="1">
        <v>90.75</v>
      </c>
      <c r="AJF19" s="1">
        <v>962.74</v>
      </c>
      <c r="AJG19" s="1">
        <v>37.119999999999997</v>
      </c>
      <c r="AJH19" s="1">
        <v>18.72</v>
      </c>
      <c r="AJI19" s="1">
        <v>33.69</v>
      </c>
      <c r="AJJ19" s="1">
        <v>44</v>
      </c>
      <c r="AJK19" s="1">
        <v>137.31</v>
      </c>
      <c r="AJL19" s="1">
        <v>29.85</v>
      </c>
      <c r="AJM19" s="1">
        <v>90.44</v>
      </c>
      <c r="AJN19" s="1">
        <v>47.35</v>
      </c>
      <c r="AJO19" s="1">
        <v>78.97</v>
      </c>
      <c r="AJP19" s="1">
        <v>10.9</v>
      </c>
      <c r="AJQ19" s="1">
        <v>84.82</v>
      </c>
      <c r="AJR19" s="1">
        <v>113.58</v>
      </c>
      <c r="AJS19" s="1">
        <v>38.64</v>
      </c>
      <c r="AJT19" s="1">
        <v>28.49</v>
      </c>
      <c r="AJU19" s="1">
        <v>81.39</v>
      </c>
      <c r="AJV19" s="1">
        <v>646.99</v>
      </c>
      <c r="AJW19" s="1">
        <v>88.96</v>
      </c>
      <c r="AJX19" s="1">
        <v>35.119999999999997</v>
      </c>
      <c r="AJY19" s="1">
        <v>44.67</v>
      </c>
      <c r="AJZ19" s="1">
        <v>35.090000000000003</v>
      </c>
      <c r="AKA19" s="1">
        <v>130.72</v>
      </c>
      <c r="AKB19" s="1">
        <v>174.78</v>
      </c>
      <c r="AKC19" s="1">
        <v>67.97</v>
      </c>
      <c r="AKD19" s="1">
        <v>44.57</v>
      </c>
      <c r="AKE19" s="1">
        <v>52.5</v>
      </c>
      <c r="AKF19" s="1">
        <v>3.96</v>
      </c>
      <c r="AKG19" s="1">
        <v>90.06</v>
      </c>
    </row>
    <row r="20" spans="1:969" ht="15" customHeight="1" x14ac:dyDescent="0.25">
      <c r="A20" s="2" t="str">
        <v>09/21/2018</v>
      </c>
      <c r="B20" s="3">
        <v>70.72</v>
      </c>
      <c r="C20" s="1">
        <v>43.79</v>
      </c>
      <c r="D20" s="1">
        <v>43.6</v>
      </c>
      <c r="E20" s="1">
        <v>168.44</v>
      </c>
      <c r="F20" s="1">
        <v>217.66</v>
      </c>
      <c r="G20" s="1">
        <v>92.26</v>
      </c>
      <c r="H20" s="1">
        <v>90.13</v>
      </c>
      <c r="I20" s="1">
        <v>384.88</v>
      </c>
      <c r="J20" s="1">
        <v>69.05</v>
      </c>
      <c r="K20" s="1">
        <v>42.03</v>
      </c>
      <c r="L20" s="1">
        <v>30.2</v>
      </c>
      <c r="M20" s="1">
        <v>35.69</v>
      </c>
      <c r="N20" s="1">
        <v>33.03</v>
      </c>
      <c r="O20" s="1">
        <v>174.19</v>
      </c>
      <c r="P20" s="1">
        <v>260.88</v>
      </c>
      <c r="Q20" s="1">
        <v>94.56</v>
      </c>
      <c r="R20" s="1">
        <v>50.32</v>
      </c>
      <c r="S20" s="1">
        <v>44.18</v>
      </c>
      <c r="T20" s="1">
        <v>150.68</v>
      </c>
      <c r="U20" s="1">
        <v>248.69</v>
      </c>
      <c r="V20" s="1">
        <v>152.4</v>
      </c>
      <c r="W20" s="1">
        <v>64.42</v>
      </c>
      <c r="X20" s="1">
        <v>71.400000000000006</v>
      </c>
      <c r="Y20" s="1">
        <v>13.96</v>
      </c>
      <c r="Z20" s="1">
        <v>204.27</v>
      </c>
      <c r="AA20" s="1">
        <v>113.51</v>
      </c>
      <c r="AB20" s="1">
        <v>48.04</v>
      </c>
      <c r="AC20" s="1">
        <v>60.24</v>
      </c>
      <c r="AD20" s="1">
        <v>73.56</v>
      </c>
      <c r="AE20" s="1">
        <v>191.31</v>
      </c>
      <c r="AF20" s="1">
        <v>18.899999999999999</v>
      </c>
      <c r="AG20" s="1">
        <v>42.28</v>
      </c>
      <c r="AH20" s="1">
        <v>49.12</v>
      </c>
      <c r="AI20" s="1">
        <v>41.5</v>
      </c>
      <c r="AJ20" s="1">
        <v>54.67</v>
      </c>
      <c r="AK20" s="1">
        <v>44.63</v>
      </c>
      <c r="AL20" s="1">
        <v>105.21</v>
      </c>
      <c r="AM20" s="1">
        <v>75.91</v>
      </c>
      <c r="AN20" s="1">
        <v>73.5</v>
      </c>
      <c r="AO20" s="1">
        <v>46.15</v>
      </c>
      <c r="AP20" s="1">
        <v>105.42</v>
      </c>
      <c r="AQ20" s="1">
        <v>380.84</v>
      </c>
      <c r="AR20" s="1">
        <v>70.08</v>
      </c>
      <c r="AS20" s="1">
        <v>41.56</v>
      </c>
      <c r="AT20" s="1">
        <v>101.82</v>
      </c>
      <c r="AU20" s="1">
        <v>90.07</v>
      </c>
      <c r="AV20" s="1">
        <v>27.54</v>
      </c>
      <c r="AW20" s="1">
        <v>94.57</v>
      </c>
      <c r="AX20" s="1">
        <v>53.44</v>
      </c>
      <c r="AY20" s="1">
        <v>121.99</v>
      </c>
      <c r="AZ20" s="1">
        <v>39.630000000000003</v>
      </c>
      <c r="BA20" s="1">
        <v>65.17</v>
      </c>
      <c r="BB20" s="1">
        <v>31.02</v>
      </c>
      <c r="BC20" s="1">
        <v>81.53</v>
      </c>
      <c r="BD20" s="1">
        <v>147.63</v>
      </c>
      <c r="BE20" s="1">
        <v>205.1</v>
      </c>
      <c r="BF20" s="1">
        <v>22.75</v>
      </c>
      <c r="BG20" s="1">
        <v>149.99</v>
      </c>
      <c r="BH20" s="1">
        <v>148.49</v>
      </c>
      <c r="BI20" s="1">
        <v>55.48</v>
      </c>
      <c r="BJ20" s="1">
        <v>1915.01</v>
      </c>
      <c r="BK20" s="1">
        <v>44.39</v>
      </c>
      <c r="BL20" s="1">
        <v>132</v>
      </c>
      <c r="BM20" s="1">
        <v>269.29000000000002</v>
      </c>
      <c r="BN20" s="1">
        <v>182.48</v>
      </c>
      <c r="BO20" s="1">
        <v>272.52</v>
      </c>
      <c r="BP20" s="1">
        <v>156.47</v>
      </c>
      <c r="BQ20" s="1">
        <v>59.72</v>
      </c>
      <c r="BR20" s="1">
        <v>45.96</v>
      </c>
      <c r="BS20" s="1">
        <v>64.64</v>
      </c>
      <c r="BT20" s="1">
        <v>170.61</v>
      </c>
      <c r="BU20" s="1">
        <v>95.36</v>
      </c>
      <c r="BV20" s="1">
        <v>17.43</v>
      </c>
      <c r="BW20" s="1">
        <v>90.27</v>
      </c>
      <c r="BX20" s="1">
        <v>19.079999999999998</v>
      </c>
      <c r="BY20" s="1">
        <v>16.68</v>
      </c>
      <c r="BZ20" s="1">
        <v>126.8</v>
      </c>
      <c r="CA20" s="1">
        <v>42.97</v>
      </c>
      <c r="CB20" s="1">
        <v>22.88</v>
      </c>
      <c r="CC20" s="1">
        <v>26.49</v>
      </c>
      <c r="CD20" s="1">
        <v>77.13</v>
      </c>
      <c r="CE20" s="1">
        <v>26.9</v>
      </c>
      <c r="CF20" s="1">
        <v>85.67</v>
      </c>
      <c r="CG20" s="1">
        <v>53.37</v>
      </c>
      <c r="CH20" s="1">
        <v>136.6</v>
      </c>
      <c r="CI20" s="1">
        <v>94.01</v>
      </c>
      <c r="CJ20" s="1">
        <v>110.32</v>
      </c>
      <c r="CK20" s="1">
        <v>80.290000000000006</v>
      </c>
      <c r="CL20" s="1">
        <v>185.19</v>
      </c>
      <c r="CM20" s="1">
        <v>248.1</v>
      </c>
      <c r="CN20" s="1">
        <v>47.11</v>
      </c>
      <c r="CO20" s="1">
        <v>112.76</v>
      </c>
      <c r="CP20" s="1">
        <v>69.7</v>
      </c>
      <c r="CQ20" s="1">
        <v>88.6</v>
      </c>
      <c r="CR20" s="1">
        <v>110.9</v>
      </c>
      <c r="CS20" s="1">
        <v>58.22</v>
      </c>
      <c r="CT20" s="1">
        <v>30.7</v>
      </c>
      <c r="CU20" s="1">
        <v>165.06</v>
      </c>
      <c r="CV20" s="1">
        <v>769.87</v>
      </c>
      <c r="CW20" s="1">
        <v>110.89</v>
      </c>
      <c r="CX20" s="1">
        <v>372.23</v>
      </c>
      <c r="CY20" s="1">
        <v>31.03</v>
      </c>
      <c r="CZ20" s="1">
        <v>49.57</v>
      </c>
      <c r="DA20" s="1">
        <v>77.37</v>
      </c>
      <c r="DB20" s="1">
        <v>51.44</v>
      </c>
      <c r="DC20" s="1">
        <v>80.64</v>
      </c>
      <c r="DD20" s="1">
        <v>67.64</v>
      </c>
      <c r="DE20" s="1">
        <v>16.23</v>
      </c>
      <c r="DF20" s="1">
        <v>261.52</v>
      </c>
      <c r="DG20" s="1">
        <v>32.82</v>
      </c>
      <c r="DH20" s="1">
        <v>50.14</v>
      </c>
      <c r="DI20" s="1">
        <v>50.82</v>
      </c>
      <c r="DJ20" s="1">
        <v>50.28</v>
      </c>
      <c r="DK20" s="1">
        <v>116.36</v>
      </c>
      <c r="DL20" s="1">
        <v>66.73</v>
      </c>
      <c r="DM20" s="1">
        <v>7.3429064999999998</v>
      </c>
      <c r="DN20" s="1">
        <v>46.45</v>
      </c>
      <c r="DO20" s="1">
        <v>32.9</v>
      </c>
      <c r="DP20" s="1">
        <v>345.41</v>
      </c>
      <c r="DQ20" s="1">
        <v>298.49</v>
      </c>
      <c r="DR20" s="1">
        <v>53.39</v>
      </c>
      <c r="DS20" s="1">
        <v>53.45</v>
      </c>
      <c r="DT20" s="1">
        <v>1956.74</v>
      </c>
      <c r="DU20" s="1">
        <v>37.19</v>
      </c>
      <c r="DV20" s="1">
        <v>487.61</v>
      </c>
      <c r="DW20" s="1">
        <v>44.57</v>
      </c>
      <c r="DX20" s="1">
        <v>140.35</v>
      </c>
      <c r="DY20" s="1">
        <v>97.84</v>
      </c>
      <c r="DZ20" s="1">
        <v>48.38</v>
      </c>
      <c r="EA20" s="1">
        <v>62.25</v>
      </c>
      <c r="EB20" s="1">
        <v>81.5</v>
      </c>
      <c r="EC20" s="1">
        <v>104.74</v>
      </c>
      <c r="ED20" s="1">
        <v>52.68</v>
      </c>
      <c r="EE20" s="1">
        <v>132.65</v>
      </c>
      <c r="EF20" s="1">
        <v>220.52</v>
      </c>
      <c r="EG20" s="1">
        <v>32.869999999999997</v>
      </c>
      <c r="EH20" s="1">
        <v>30.27</v>
      </c>
      <c r="EI20" s="1">
        <v>17.54</v>
      </c>
      <c r="EJ20" s="1">
        <v>37.770000000000003</v>
      </c>
      <c r="EK20" s="1">
        <v>158.77000000000001</v>
      </c>
      <c r="EL20" s="1">
        <v>45.26</v>
      </c>
      <c r="EM20" s="1">
        <v>62.69</v>
      </c>
      <c r="EN20" s="1">
        <v>126.86</v>
      </c>
      <c r="EO20" s="1">
        <v>74.150000000000006</v>
      </c>
      <c r="EP20" s="1">
        <v>44.09</v>
      </c>
      <c r="EQ20" s="1">
        <v>880.06</v>
      </c>
      <c r="ER20" s="1">
        <v>450</v>
      </c>
      <c r="ES20" s="1">
        <v>37.450000000000003</v>
      </c>
      <c r="ET20" s="1">
        <v>54.94</v>
      </c>
      <c r="EU20" s="1">
        <v>128.88</v>
      </c>
      <c r="EV20" s="1">
        <v>156.38</v>
      </c>
      <c r="EW20" s="1">
        <v>139.86000000000001</v>
      </c>
      <c r="EX20" s="1">
        <v>107.15</v>
      </c>
      <c r="EY20" s="1">
        <v>45.46</v>
      </c>
      <c r="EZ20" s="1">
        <v>56.74</v>
      </c>
      <c r="FA20" s="1">
        <v>65.676190000000005</v>
      </c>
      <c r="FB20" s="1">
        <v>65.69</v>
      </c>
      <c r="FC20" s="1">
        <v>41.04</v>
      </c>
      <c r="FD20" s="1">
        <v>111.71</v>
      </c>
      <c r="FE20" s="1">
        <v>48.71</v>
      </c>
      <c r="FF20" s="1">
        <v>67.17</v>
      </c>
      <c r="FG20" s="1">
        <v>20.83</v>
      </c>
      <c r="FH20" s="1">
        <v>63.17</v>
      </c>
      <c r="FI20" s="1">
        <v>45.53</v>
      </c>
      <c r="FJ20" s="1">
        <v>89.08</v>
      </c>
      <c r="FK20" s="1">
        <v>116.22</v>
      </c>
      <c r="FL20" s="1">
        <v>87.72</v>
      </c>
      <c r="FM20" s="1">
        <v>63.82</v>
      </c>
      <c r="FN20" s="1">
        <v>52.81</v>
      </c>
      <c r="FO20" s="1">
        <v>40.98</v>
      </c>
      <c r="FP20" s="1">
        <v>109.43</v>
      </c>
      <c r="FQ20" s="1">
        <v>36.47</v>
      </c>
      <c r="FR20" s="1">
        <v>58.13</v>
      </c>
      <c r="FS20" s="1">
        <v>60.04</v>
      </c>
      <c r="FT20" s="1">
        <v>313.08999999999997</v>
      </c>
      <c r="FU20" s="1">
        <v>83.2</v>
      </c>
      <c r="FV20" s="1">
        <v>4.4400000000000004</v>
      </c>
      <c r="FW20" s="1">
        <v>97.57</v>
      </c>
      <c r="FX20" s="1">
        <v>332.59</v>
      </c>
      <c r="FY20" s="1">
        <v>202.23</v>
      </c>
      <c r="FZ20" s="1">
        <v>18.71</v>
      </c>
      <c r="GA20" s="1">
        <v>79.03</v>
      </c>
      <c r="GB20" s="1">
        <v>53.85</v>
      </c>
      <c r="GC20" s="1">
        <v>69.09</v>
      </c>
      <c r="GD20" s="1">
        <v>50.41</v>
      </c>
      <c r="GE20" s="1">
        <v>69.3</v>
      </c>
      <c r="GF20" s="1">
        <v>6.2</v>
      </c>
      <c r="GG20" s="1">
        <v>62.23</v>
      </c>
      <c r="GH20" s="1">
        <v>152.47</v>
      </c>
      <c r="GI20" s="1">
        <v>94.63</v>
      </c>
      <c r="GJ20" s="1">
        <v>37.9</v>
      </c>
      <c r="GK20" s="1">
        <v>97.3</v>
      </c>
      <c r="GL20" s="1">
        <v>175.12</v>
      </c>
      <c r="GM20" s="1">
        <v>467.37</v>
      </c>
      <c r="GN20" s="1">
        <v>151.02000000000001</v>
      </c>
      <c r="GO20" s="1">
        <v>49.33</v>
      </c>
      <c r="GP20" s="1">
        <v>47.62</v>
      </c>
      <c r="GQ20" s="1">
        <v>142.71</v>
      </c>
      <c r="GR20" s="1">
        <v>22.34</v>
      </c>
      <c r="GS20" s="1">
        <v>38.549999999999997</v>
      </c>
      <c r="GT20" s="1">
        <v>28.03</v>
      </c>
      <c r="GU20" s="1">
        <v>14.61</v>
      </c>
      <c r="GV20" s="1">
        <v>99.01</v>
      </c>
      <c r="GW20" s="1">
        <v>23.21</v>
      </c>
      <c r="GX20" s="1">
        <v>186.6</v>
      </c>
      <c r="GY20" s="1">
        <v>141.97999999999999</v>
      </c>
      <c r="GZ20" s="1">
        <v>91.2</v>
      </c>
      <c r="HA20" s="1">
        <v>30.52</v>
      </c>
      <c r="HB20" s="1">
        <v>68.239999999999995</v>
      </c>
      <c r="HC20" s="1">
        <v>268.93</v>
      </c>
      <c r="HD20" s="1">
        <v>76.28</v>
      </c>
      <c r="HE20" s="1">
        <v>115.87</v>
      </c>
      <c r="HF20" s="1">
        <v>234.76</v>
      </c>
      <c r="HG20" s="1">
        <v>13.07</v>
      </c>
      <c r="HH20" s="1">
        <v>78.86</v>
      </c>
      <c r="HI20" s="1">
        <v>40.049999999999997</v>
      </c>
      <c r="HJ20" s="1">
        <v>52.58</v>
      </c>
      <c r="HK20" s="1">
        <v>94.91</v>
      </c>
      <c r="HL20" s="1">
        <v>98.71</v>
      </c>
      <c r="HM20" s="1">
        <v>94.87</v>
      </c>
      <c r="HN20" s="1">
        <v>128.41</v>
      </c>
      <c r="HO20" s="1">
        <v>155.52000000000001</v>
      </c>
      <c r="HP20" s="1">
        <v>48.56</v>
      </c>
      <c r="HQ20" s="1">
        <v>419.65</v>
      </c>
      <c r="HR20" s="1">
        <v>123.85</v>
      </c>
      <c r="HS20" s="1">
        <v>73.989999999999995</v>
      </c>
      <c r="HT20" s="1">
        <v>211.7</v>
      </c>
      <c r="HU20" s="1">
        <v>22.94</v>
      </c>
      <c r="HV20" s="1">
        <v>42.65</v>
      </c>
      <c r="HW20" s="1">
        <v>77.61</v>
      </c>
      <c r="HX20" s="1">
        <v>110.36</v>
      </c>
      <c r="HY20" s="1">
        <v>29.32</v>
      </c>
      <c r="HZ20" s="1">
        <v>79.59</v>
      </c>
      <c r="IA20" s="1">
        <v>121.13</v>
      </c>
      <c r="IB20" s="1">
        <v>137.33000000000001</v>
      </c>
      <c r="IC20" s="1">
        <v>142.88</v>
      </c>
      <c r="ID20" s="1">
        <v>23.62</v>
      </c>
      <c r="IE20" s="1">
        <v>15.97</v>
      </c>
      <c r="IF20" s="1">
        <v>10.8</v>
      </c>
      <c r="IG20" s="1">
        <v>70.849999999999994</v>
      </c>
      <c r="IH20" s="1">
        <v>59.61</v>
      </c>
      <c r="II20" s="1">
        <v>110.18</v>
      </c>
      <c r="IJ20" s="1">
        <v>59.18</v>
      </c>
      <c r="IK20" s="1">
        <v>152.81</v>
      </c>
      <c r="IL20" s="1">
        <v>38.659999999999997</v>
      </c>
      <c r="IM20" s="1">
        <v>79.989999999999995</v>
      </c>
      <c r="IN20" s="1">
        <v>108.26</v>
      </c>
      <c r="IO20" s="1">
        <v>107.61</v>
      </c>
      <c r="IP20" s="1">
        <v>42.41</v>
      </c>
      <c r="IQ20" s="1">
        <v>108.08</v>
      </c>
      <c r="IR20" s="1">
        <v>110.4</v>
      </c>
      <c r="IS20" s="1">
        <v>31.8</v>
      </c>
      <c r="IT20" s="1">
        <v>29.07</v>
      </c>
      <c r="IU20" s="1">
        <v>36.51</v>
      </c>
      <c r="IV20" s="1">
        <v>37.89</v>
      </c>
      <c r="IW20" s="1">
        <v>69.53</v>
      </c>
      <c r="IX20" s="1">
        <v>120.92</v>
      </c>
      <c r="IY20" s="1">
        <v>85.07</v>
      </c>
      <c r="IZ20" s="1">
        <v>143.1</v>
      </c>
      <c r="JA20" s="1">
        <v>73.3</v>
      </c>
      <c r="JB20" s="1">
        <v>89.3</v>
      </c>
      <c r="JC20" s="1">
        <v>66.31</v>
      </c>
      <c r="JD20" s="1">
        <v>286.22000000000003</v>
      </c>
      <c r="JE20" s="1">
        <v>28.73</v>
      </c>
      <c r="JF20" s="1">
        <v>112.89</v>
      </c>
      <c r="JG20" s="1">
        <v>109.07</v>
      </c>
      <c r="JH20" s="1">
        <v>79.819999999999993</v>
      </c>
      <c r="JI20" s="1">
        <v>69.92</v>
      </c>
      <c r="JJ20" s="1">
        <v>96.2</v>
      </c>
      <c r="JK20" s="1">
        <v>40.549999999999997</v>
      </c>
      <c r="JL20" s="1">
        <v>69.69</v>
      </c>
      <c r="JM20" s="1">
        <v>96.38</v>
      </c>
      <c r="JN20" s="1">
        <v>139.5</v>
      </c>
      <c r="JO20" s="1">
        <v>115.02</v>
      </c>
      <c r="JP20" s="1">
        <v>34.04</v>
      </c>
      <c r="JQ20" s="1">
        <v>159.4</v>
      </c>
      <c r="JR20" s="1">
        <v>77.89</v>
      </c>
      <c r="JS20" s="1">
        <v>102.1</v>
      </c>
      <c r="JT20" s="1">
        <v>133.41</v>
      </c>
      <c r="JU20" s="1">
        <v>81.73</v>
      </c>
      <c r="JV20" s="1">
        <v>77</v>
      </c>
      <c r="JW20" s="1">
        <v>68.36</v>
      </c>
      <c r="JX20" s="1">
        <v>143.54</v>
      </c>
      <c r="JY20" s="1">
        <v>96.99</v>
      </c>
      <c r="JZ20" s="1">
        <v>99.88</v>
      </c>
      <c r="KA20" s="1">
        <v>78.010000000000005</v>
      </c>
      <c r="KB20" s="1">
        <v>62.38</v>
      </c>
      <c r="KC20" s="1">
        <v>119.46</v>
      </c>
      <c r="KD20" s="1">
        <v>138.12</v>
      </c>
      <c r="KE20" s="1">
        <v>68.930000000000007</v>
      </c>
      <c r="KF20" s="1">
        <v>32.28</v>
      </c>
      <c r="KG20" s="1">
        <v>441.68</v>
      </c>
      <c r="KH20" s="1">
        <v>67.69</v>
      </c>
      <c r="KI20" s="1">
        <v>26.259049999999998</v>
      </c>
      <c r="KJ20" s="1">
        <v>128.74</v>
      </c>
      <c r="KK20" s="1">
        <v>62.16</v>
      </c>
      <c r="KL20" s="1">
        <v>16.690000000000001</v>
      </c>
      <c r="KM20" s="1">
        <v>94.58</v>
      </c>
      <c r="KN20" s="1">
        <v>247.24</v>
      </c>
      <c r="KO20" s="1">
        <v>55.02</v>
      </c>
      <c r="KP20" s="1">
        <v>88.5</v>
      </c>
      <c r="KQ20" s="1">
        <v>82.57</v>
      </c>
      <c r="KR20" s="1">
        <v>54.04</v>
      </c>
      <c r="KS20" s="1">
        <v>102.8</v>
      </c>
      <c r="KT20" s="1">
        <v>55.87</v>
      </c>
      <c r="KU20" s="1">
        <v>153.68</v>
      </c>
      <c r="KV20" s="1">
        <v>62.65</v>
      </c>
      <c r="KW20" s="1">
        <v>76.28</v>
      </c>
      <c r="KX20" s="1">
        <v>43.65</v>
      </c>
      <c r="KY20" s="1">
        <v>16.760000000000002</v>
      </c>
      <c r="KZ20" s="1">
        <v>87.25</v>
      </c>
      <c r="LA20" s="1">
        <v>73.680000000000007</v>
      </c>
      <c r="LB20" s="1">
        <v>133.72999999999999</v>
      </c>
      <c r="LC20" s="1">
        <v>87.69</v>
      </c>
      <c r="LD20" s="1">
        <v>9.85</v>
      </c>
      <c r="LE20" s="1">
        <v>52.64</v>
      </c>
      <c r="LF20" s="1">
        <v>128.55000000000001</v>
      </c>
      <c r="LG20" s="1">
        <v>58.9</v>
      </c>
      <c r="LH20" s="1">
        <v>162.93</v>
      </c>
      <c r="LI20" s="1">
        <v>55.22</v>
      </c>
      <c r="LJ20" s="1">
        <v>25.1</v>
      </c>
      <c r="LK20" s="1">
        <v>465.32</v>
      </c>
      <c r="LL20" s="1">
        <v>14.61</v>
      </c>
      <c r="LM20" s="1">
        <v>25.36</v>
      </c>
      <c r="LN20" s="1">
        <v>231.33</v>
      </c>
      <c r="LO20" s="1">
        <v>247.32</v>
      </c>
      <c r="LP20" s="1">
        <v>36.9</v>
      </c>
      <c r="LQ20" s="1">
        <v>16.82</v>
      </c>
      <c r="LR20" s="1">
        <v>194.6</v>
      </c>
      <c r="LS20" s="1">
        <v>28.24</v>
      </c>
      <c r="LT20" s="1">
        <v>18.079999999999998</v>
      </c>
      <c r="LU20" s="1">
        <v>228.23</v>
      </c>
      <c r="LV20" s="1">
        <v>110.58</v>
      </c>
      <c r="LW20" s="1">
        <v>81.44</v>
      </c>
      <c r="LX20" s="1">
        <v>29.5</v>
      </c>
      <c r="LY20" s="1">
        <v>48.29</v>
      </c>
      <c r="LZ20" s="1">
        <v>61.11</v>
      </c>
      <c r="MA20" s="1">
        <v>19.350000000000001</v>
      </c>
      <c r="MB20" s="1">
        <v>59.43</v>
      </c>
      <c r="MC20" s="1">
        <v>55.44</v>
      </c>
      <c r="MD20" s="1">
        <v>222.28</v>
      </c>
      <c r="ME20" s="1">
        <v>89.86</v>
      </c>
      <c r="MF20" s="1">
        <v>13.33</v>
      </c>
      <c r="MG20" s="1">
        <v>34.04</v>
      </c>
      <c r="MH20" s="1">
        <v>39.64</v>
      </c>
      <c r="MI20" s="1">
        <v>43.89</v>
      </c>
      <c r="MJ20" s="1">
        <v>44.33</v>
      </c>
      <c r="MK20" s="1">
        <v>100.98</v>
      </c>
      <c r="ML20" s="1">
        <v>127.87</v>
      </c>
      <c r="MM20" s="1">
        <v>49.98</v>
      </c>
      <c r="MN20" s="1">
        <v>85.48</v>
      </c>
      <c r="MO20" s="1">
        <v>86.98</v>
      </c>
      <c r="MP20" s="1">
        <v>35.61</v>
      </c>
      <c r="MQ20" s="1">
        <v>37.409999999999997</v>
      </c>
      <c r="MR20" s="1">
        <v>30.84</v>
      </c>
      <c r="MS20" s="1">
        <v>204.66</v>
      </c>
      <c r="MT20" s="1">
        <v>80.400000000000006</v>
      </c>
      <c r="MU20" s="1">
        <v>29.38</v>
      </c>
      <c r="MV20" s="1">
        <v>12.17</v>
      </c>
      <c r="MW20" s="1">
        <v>46.95</v>
      </c>
      <c r="MX20" s="1">
        <v>582.35</v>
      </c>
      <c r="MY20" s="1">
        <v>75.510000000000005</v>
      </c>
      <c r="MZ20" s="1">
        <v>44.46</v>
      </c>
      <c r="NA20" s="1">
        <v>34.56</v>
      </c>
      <c r="NB20" s="1">
        <v>35.92</v>
      </c>
      <c r="NC20" s="1">
        <v>35.32</v>
      </c>
      <c r="ND20" s="1">
        <v>22.5</v>
      </c>
      <c r="NE20" s="1">
        <v>1166.0899999999999</v>
      </c>
      <c r="NF20" s="1">
        <v>1172.1199999999999</v>
      </c>
      <c r="NG20" s="1">
        <v>101.14</v>
      </c>
      <c r="NH20" s="1">
        <v>14.69</v>
      </c>
      <c r="NI20" s="1">
        <v>127.19</v>
      </c>
      <c r="NJ20" s="1">
        <v>27.8</v>
      </c>
      <c r="NK20" s="1">
        <v>73.959999999999994</v>
      </c>
      <c r="NL20" s="1">
        <v>70.040000000000006</v>
      </c>
      <c r="NM20" s="1">
        <v>135.75</v>
      </c>
      <c r="NN20" s="1">
        <v>235.34</v>
      </c>
      <c r="NO20" s="1">
        <v>24.57</v>
      </c>
      <c r="NP20" s="1">
        <v>91.4</v>
      </c>
      <c r="NQ20" s="1">
        <v>98.7</v>
      </c>
      <c r="NR20" s="1">
        <v>356.09</v>
      </c>
      <c r="NS20" s="1">
        <v>77.930000000000007</v>
      </c>
      <c r="NT20" s="1">
        <v>26.26</v>
      </c>
      <c r="NU20" s="1">
        <v>40.71</v>
      </c>
      <c r="NV20" s="1">
        <v>107.46</v>
      </c>
      <c r="NW20" s="1">
        <v>15.95</v>
      </c>
      <c r="NX20" s="1">
        <v>18.7</v>
      </c>
      <c r="NY20" s="1">
        <v>133.37</v>
      </c>
      <c r="NZ20" s="1">
        <v>26.39</v>
      </c>
      <c r="OA20" s="1">
        <v>212.39</v>
      </c>
      <c r="OB20" s="1">
        <v>42.54</v>
      </c>
      <c r="OC20" s="1">
        <v>35.299999999999997</v>
      </c>
      <c r="OD20" s="1">
        <v>91.21</v>
      </c>
      <c r="OE20" s="1">
        <v>74.3</v>
      </c>
      <c r="OF20" s="1">
        <v>70.510000000000005</v>
      </c>
      <c r="OG20" s="1">
        <v>66.88</v>
      </c>
      <c r="OH20" s="1">
        <v>33.24</v>
      </c>
      <c r="OI20" s="1">
        <v>126.7</v>
      </c>
      <c r="OJ20" s="1">
        <v>50.92</v>
      </c>
      <c r="OK20" s="1">
        <v>255.71</v>
      </c>
      <c r="OL20" s="1">
        <v>48.01</v>
      </c>
      <c r="OM20" s="1">
        <v>54.98</v>
      </c>
      <c r="ON20" s="1">
        <v>80.959999999999994</v>
      </c>
      <c r="OO20" s="1">
        <v>45.35</v>
      </c>
      <c r="OP20" s="1">
        <v>41.24</v>
      </c>
      <c r="OQ20" s="1">
        <v>160.21896000000001</v>
      </c>
      <c r="OR20" s="1">
        <v>67.28</v>
      </c>
      <c r="OS20" s="1">
        <v>17.02</v>
      </c>
      <c r="OT20" s="1">
        <v>32.200000000000003</v>
      </c>
      <c r="OU20" s="1">
        <v>25.83</v>
      </c>
      <c r="OV20" s="1">
        <v>28.83</v>
      </c>
      <c r="OW20" s="1">
        <v>26.12</v>
      </c>
      <c r="OX20" s="1">
        <v>91.33</v>
      </c>
      <c r="OY20" s="1">
        <v>40.01</v>
      </c>
      <c r="OZ20" s="1">
        <v>164.28</v>
      </c>
      <c r="PA20" s="1">
        <v>85.67</v>
      </c>
      <c r="PB20" s="1">
        <v>21.12</v>
      </c>
      <c r="PC20" s="1">
        <v>103.9</v>
      </c>
      <c r="PD20" s="1">
        <v>26.76</v>
      </c>
      <c r="PE20" s="1">
        <v>136.74</v>
      </c>
      <c r="PF20" s="1">
        <v>337.76</v>
      </c>
      <c r="PG20" s="1">
        <v>28.93</v>
      </c>
      <c r="PH20" s="1">
        <v>68.260000000000005</v>
      </c>
      <c r="PI20" s="1">
        <v>210.49</v>
      </c>
      <c r="PJ20" s="1">
        <v>63.21</v>
      </c>
      <c r="PK20" s="1">
        <v>57.43</v>
      </c>
      <c r="PL20" s="1">
        <v>151.35</v>
      </c>
      <c r="PM20" s="1">
        <v>77.819999999999993</v>
      </c>
      <c r="PN20" s="1">
        <v>265.5</v>
      </c>
      <c r="PO20" s="1">
        <v>241.13</v>
      </c>
      <c r="PP20" s="1">
        <v>156.16</v>
      </c>
      <c r="PQ20" s="1">
        <v>140.46</v>
      </c>
      <c r="PR20" s="1">
        <v>19.5</v>
      </c>
      <c r="PS20" s="1">
        <v>358.16</v>
      </c>
      <c r="PT20" s="1">
        <v>66.59</v>
      </c>
      <c r="PU20" s="1">
        <v>55.21</v>
      </c>
      <c r="PV20" s="1">
        <v>104.15</v>
      </c>
      <c r="PW20" s="1">
        <v>46.66</v>
      </c>
      <c r="PX20" s="1">
        <v>220.44</v>
      </c>
      <c r="PY20" s="1">
        <v>23.94</v>
      </c>
      <c r="PZ20" s="1">
        <v>49.14</v>
      </c>
      <c r="QA20" s="1">
        <v>54.12</v>
      </c>
      <c r="QB20" s="1">
        <v>23.18</v>
      </c>
      <c r="QC20" s="1">
        <v>169.34</v>
      </c>
      <c r="QD20" s="1">
        <v>127.58</v>
      </c>
      <c r="QE20" s="1">
        <v>104.03</v>
      </c>
      <c r="QF20" s="1">
        <v>35.909999999999997</v>
      </c>
      <c r="QG20" s="1">
        <v>556.77</v>
      </c>
      <c r="QH20" s="1">
        <v>158.44999999999999</v>
      </c>
      <c r="QI20" s="1">
        <v>61.18</v>
      </c>
      <c r="QJ20" s="1">
        <v>148.44</v>
      </c>
      <c r="QK20" s="1">
        <v>24.31</v>
      </c>
      <c r="QL20" s="1">
        <v>163.78</v>
      </c>
      <c r="QM20" s="1">
        <v>37.549999999999997</v>
      </c>
      <c r="QN20" s="1">
        <v>119</v>
      </c>
      <c r="QO20" s="1">
        <v>29.86</v>
      </c>
      <c r="QP20" s="1">
        <v>19.89</v>
      </c>
      <c r="QQ20" s="1">
        <v>36.96</v>
      </c>
      <c r="QR20" s="1">
        <v>77.61</v>
      </c>
      <c r="QS20" s="1">
        <v>23.52</v>
      </c>
      <c r="QT20" s="1">
        <v>159.21</v>
      </c>
      <c r="QU20" s="1">
        <v>145.44999999999999</v>
      </c>
      <c r="QV20" s="1">
        <v>142.88</v>
      </c>
      <c r="QW20" s="1">
        <v>29.77</v>
      </c>
      <c r="QX20" s="1">
        <v>117.85</v>
      </c>
      <c r="QY20" s="1">
        <v>59.1</v>
      </c>
      <c r="QZ20" s="1">
        <v>60.34</v>
      </c>
      <c r="RA20" s="1">
        <v>73.17</v>
      </c>
      <c r="RB20" s="1">
        <v>61.42</v>
      </c>
      <c r="RC20" s="1">
        <v>23.8</v>
      </c>
      <c r="RD20" s="1">
        <v>80.45</v>
      </c>
      <c r="RE20" s="1">
        <v>20.78</v>
      </c>
      <c r="RF20" s="1">
        <v>64.63</v>
      </c>
      <c r="RG20" s="1">
        <v>57.12</v>
      </c>
      <c r="RH20" s="1">
        <v>16.829999999999998</v>
      </c>
      <c r="RI20" s="1">
        <v>104.52</v>
      </c>
      <c r="RJ20" s="1">
        <v>116.72</v>
      </c>
      <c r="RK20" s="1">
        <v>18.059999999999999</v>
      </c>
      <c r="RL20" s="1">
        <v>78.17</v>
      </c>
      <c r="RM20" s="1">
        <v>35.090000000000003</v>
      </c>
      <c r="RN20" s="1">
        <v>46.58</v>
      </c>
      <c r="RO20" s="1">
        <v>72.69</v>
      </c>
      <c r="RP20" s="1">
        <v>9.51</v>
      </c>
      <c r="RQ20" s="1">
        <v>29.95</v>
      </c>
      <c r="RR20" s="1">
        <v>71.41</v>
      </c>
      <c r="RS20" s="1">
        <v>75.88</v>
      </c>
      <c r="RT20" s="1">
        <v>117.11</v>
      </c>
      <c r="RU20" s="1">
        <v>51.76</v>
      </c>
      <c r="RV20" s="1">
        <v>76.91</v>
      </c>
      <c r="RW20" s="1">
        <v>48.94</v>
      </c>
      <c r="RX20" s="1">
        <v>30.37</v>
      </c>
      <c r="RY20" s="1">
        <v>84.81</v>
      </c>
      <c r="RZ20" s="1">
        <v>85.01</v>
      </c>
      <c r="SA20" s="1">
        <v>69.760000000000005</v>
      </c>
      <c r="SB20" s="1">
        <v>159.35</v>
      </c>
      <c r="SC20" s="1">
        <v>97.63</v>
      </c>
      <c r="SD20" s="1">
        <v>45.65</v>
      </c>
      <c r="SE20" s="1">
        <v>50.13</v>
      </c>
      <c r="SF20" s="1">
        <v>40.549999999999997</v>
      </c>
      <c r="SG20" s="1">
        <v>208.75</v>
      </c>
      <c r="SH20" s="1">
        <v>22.38</v>
      </c>
      <c r="SI20" s="1">
        <v>20.89</v>
      </c>
      <c r="SJ20" s="1">
        <v>172.08</v>
      </c>
      <c r="SK20" s="1">
        <v>216.72</v>
      </c>
      <c r="SL20" s="1">
        <v>32.39</v>
      </c>
      <c r="SM20" s="1">
        <v>211.46</v>
      </c>
      <c r="SN20" s="1">
        <v>106.33</v>
      </c>
      <c r="SO20" s="1">
        <v>32.25</v>
      </c>
      <c r="SP20" s="1">
        <v>337.66</v>
      </c>
      <c r="SQ20" s="1">
        <v>70.319999999999993</v>
      </c>
      <c r="SR20" s="1">
        <v>66.98</v>
      </c>
      <c r="SS20" s="1">
        <v>43.23</v>
      </c>
      <c r="ST20" s="1">
        <v>87.45</v>
      </c>
      <c r="SU20" s="1">
        <v>110.61</v>
      </c>
      <c r="SV20" s="1">
        <v>116.84</v>
      </c>
      <c r="SW20" s="1">
        <v>65.69</v>
      </c>
      <c r="SX20" s="1">
        <v>43.16</v>
      </c>
      <c r="SY20" s="1">
        <v>155.68</v>
      </c>
      <c r="SZ20" s="1">
        <v>96.11</v>
      </c>
      <c r="TA20" s="1">
        <v>121.25</v>
      </c>
      <c r="TB20" s="1">
        <v>46.08</v>
      </c>
      <c r="TC20" s="1">
        <v>46.43</v>
      </c>
      <c r="TD20" s="1">
        <v>156.99</v>
      </c>
      <c r="TE20" s="1">
        <v>63.77</v>
      </c>
      <c r="TF20" s="1">
        <v>60.95</v>
      </c>
      <c r="TG20" s="1">
        <v>67</v>
      </c>
      <c r="TH20" s="1">
        <v>105.21</v>
      </c>
      <c r="TI20" s="1">
        <v>53.41</v>
      </c>
      <c r="TJ20" s="1">
        <v>35.69</v>
      </c>
      <c r="TK20" s="1">
        <v>221.9</v>
      </c>
      <c r="TL20" s="1">
        <v>103.05</v>
      </c>
      <c r="TM20" s="1">
        <v>56.93</v>
      </c>
      <c r="TN20" s="1">
        <v>85.74</v>
      </c>
      <c r="TO20" s="1">
        <v>57.43</v>
      </c>
      <c r="TP20" s="1">
        <v>130.9</v>
      </c>
      <c r="TQ20" s="1">
        <v>38.54</v>
      </c>
      <c r="TR20" s="1">
        <v>122.5</v>
      </c>
      <c r="TS20" s="1">
        <v>16.53</v>
      </c>
      <c r="TT20" s="1">
        <v>165.3</v>
      </c>
      <c r="TU20" s="1">
        <v>82.75</v>
      </c>
      <c r="TV20" s="1">
        <v>134.94999999999999</v>
      </c>
      <c r="TW20" s="1">
        <v>174.59</v>
      </c>
      <c r="TX20" s="1">
        <v>50.54</v>
      </c>
      <c r="TY20" s="1">
        <v>45.6</v>
      </c>
      <c r="TZ20" s="1">
        <v>43.94</v>
      </c>
      <c r="UA20" s="1">
        <v>97.85</v>
      </c>
      <c r="UB20" s="1">
        <v>26.29</v>
      </c>
      <c r="UC20" s="1">
        <v>48.79</v>
      </c>
      <c r="UD20" s="1">
        <v>7.62</v>
      </c>
      <c r="UE20" s="1">
        <v>28.49</v>
      </c>
      <c r="UF20" s="1">
        <v>186.6</v>
      </c>
      <c r="UG20" s="1">
        <v>46.68</v>
      </c>
      <c r="UH20" s="1">
        <v>128.81</v>
      </c>
      <c r="UI20" s="1">
        <v>16.59</v>
      </c>
      <c r="UJ20" s="1">
        <v>130.22</v>
      </c>
      <c r="UK20" s="1">
        <v>1216.1500000000001</v>
      </c>
      <c r="UL20" s="1">
        <v>83.65</v>
      </c>
      <c r="UM20" s="1">
        <v>181.86</v>
      </c>
      <c r="UN20" s="1">
        <v>192.18</v>
      </c>
      <c r="UO20" s="1">
        <v>85.94</v>
      </c>
      <c r="UP20" s="1">
        <v>216.33</v>
      </c>
      <c r="UQ20" s="1">
        <v>59.85</v>
      </c>
      <c r="UR20" s="1">
        <v>62.55</v>
      </c>
      <c r="US20" s="1">
        <v>152.72</v>
      </c>
      <c r="UT20" s="1">
        <v>131.21</v>
      </c>
      <c r="UU20" s="1">
        <v>32.33</v>
      </c>
      <c r="UV20" s="1">
        <v>83.37</v>
      </c>
      <c r="UW20" s="1">
        <v>14.69</v>
      </c>
      <c r="UX20" s="1">
        <v>132.9</v>
      </c>
      <c r="UY20" s="1">
        <v>71.099999999999994</v>
      </c>
      <c r="UZ20" s="1">
        <v>21.86</v>
      </c>
      <c r="VA20" s="1">
        <v>18.850000000000001</v>
      </c>
      <c r="VB20" s="1">
        <v>49.41</v>
      </c>
      <c r="VC20" s="1">
        <v>176.29</v>
      </c>
      <c r="VD20" s="1">
        <v>114.26</v>
      </c>
      <c r="VE20" s="1">
        <v>304.16000000000003</v>
      </c>
      <c r="VF20" s="1">
        <v>128.41</v>
      </c>
      <c r="VG20" s="1">
        <v>88.62</v>
      </c>
      <c r="VH20" s="1">
        <v>173</v>
      </c>
      <c r="VI20" s="1">
        <v>55.38</v>
      </c>
      <c r="VJ20" s="1">
        <v>611.98</v>
      </c>
      <c r="VK20" s="1">
        <v>282.24</v>
      </c>
      <c r="VL20" s="1">
        <v>44.74</v>
      </c>
      <c r="VM20" s="1">
        <v>32.159999999999997</v>
      </c>
      <c r="VN20" s="1">
        <v>59.52</v>
      </c>
      <c r="VO20" s="1">
        <v>38.99</v>
      </c>
      <c r="VP20" s="1">
        <v>48.68</v>
      </c>
      <c r="VQ20" s="1">
        <v>14.36</v>
      </c>
      <c r="VR20" s="1">
        <v>119.62</v>
      </c>
      <c r="VS20" s="1">
        <v>30.47</v>
      </c>
      <c r="VT20" s="1">
        <v>6.24</v>
      </c>
      <c r="VU20" s="1">
        <v>57.88</v>
      </c>
      <c r="VV20" s="1">
        <v>29.17</v>
      </c>
      <c r="VW20" s="1">
        <v>90.55</v>
      </c>
      <c r="VX20" s="1">
        <v>145.27000000000001</v>
      </c>
      <c r="VY20" s="1">
        <v>170.76</v>
      </c>
      <c r="VZ20" s="1">
        <v>31.56</v>
      </c>
      <c r="WA20" s="1">
        <v>409.4</v>
      </c>
      <c r="WB20" s="1">
        <v>56.24</v>
      </c>
      <c r="WC20" s="1">
        <v>361.19</v>
      </c>
      <c r="WD20" s="1">
        <v>29.03</v>
      </c>
      <c r="WE20" s="1">
        <v>25.55</v>
      </c>
      <c r="WF20" s="1">
        <v>85.55</v>
      </c>
      <c r="WG20" s="1">
        <v>59</v>
      </c>
      <c r="WH20" s="1">
        <v>27.24</v>
      </c>
      <c r="WI20" s="1">
        <v>10.29</v>
      </c>
      <c r="WJ20" s="1">
        <v>44.37</v>
      </c>
      <c r="WK20" s="1">
        <v>306.69</v>
      </c>
      <c r="WL20" s="1">
        <v>43.15</v>
      </c>
      <c r="WM20" s="1">
        <v>189.69</v>
      </c>
      <c r="WN20" s="1">
        <v>36.159999999999997</v>
      </c>
      <c r="WO20" s="1">
        <v>18.16</v>
      </c>
      <c r="WP20" s="1">
        <v>184.24</v>
      </c>
      <c r="WQ20" s="1">
        <v>86.85</v>
      </c>
      <c r="WR20" s="1">
        <v>46.45</v>
      </c>
      <c r="WS20" s="1">
        <v>106.35</v>
      </c>
      <c r="WT20" s="1">
        <v>16.829999999999998</v>
      </c>
      <c r="WU20" s="1">
        <v>64.38</v>
      </c>
      <c r="WV20" s="1">
        <v>84.41</v>
      </c>
      <c r="WW20" s="1">
        <v>263.45</v>
      </c>
      <c r="WX20" s="1">
        <v>2583.92</v>
      </c>
      <c r="WY20" s="1">
        <v>21.84</v>
      </c>
      <c r="WZ20" s="1">
        <v>13.2</v>
      </c>
      <c r="XA20" s="1">
        <v>12.81</v>
      </c>
      <c r="XB20" s="1">
        <v>93.73</v>
      </c>
      <c r="XC20" s="1">
        <v>11</v>
      </c>
      <c r="XD20" s="1">
        <v>56.99</v>
      </c>
      <c r="XE20" s="1">
        <v>58.24</v>
      </c>
      <c r="XF20" s="1">
        <v>156.77000000000001</v>
      </c>
      <c r="XG20" s="1">
        <v>30.17</v>
      </c>
      <c r="XH20" s="1">
        <v>36.69</v>
      </c>
      <c r="XI20" s="1">
        <v>32.770000000000003</v>
      </c>
      <c r="XJ20" s="1">
        <v>19.63</v>
      </c>
      <c r="XK20" s="1">
        <v>69.11</v>
      </c>
      <c r="XL20" s="1">
        <v>68.5</v>
      </c>
      <c r="XM20" s="1">
        <v>121.45</v>
      </c>
      <c r="XN20" s="1">
        <v>27.61</v>
      </c>
      <c r="XO20" s="1">
        <v>70.900000000000006</v>
      </c>
      <c r="XP20" s="1">
        <v>35.71</v>
      </c>
      <c r="XQ20" s="1">
        <v>19.149999999999999</v>
      </c>
      <c r="XR20" s="1">
        <v>51.1</v>
      </c>
      <c r="XS20" s="1">
        <v>22.95</v>
      </c>
      <c r="XT20" s="1">
        <v>344.51</v>
      </c>
      <c r="XU20" s="1">
        <v>76</v>
      </c>
      <c r="XV20" s="1">
        <v>19.98</v>
      </c>
      <c r="XW20" s="1">
        <v>79.599999999999994</v>
      </c>
      <c r="XX20" s="1">
        <v>40.19</v>
      </c>
      <c r="XY20" s="1">
        <v>50.75</v>
      </c>
      <c r="XZ20" s="1">
        <v>50.35</v>
      </c>
      <c r="YA20" s="1">
        <v>12.79</v>
      </c>
      <c r="YB20" s="1">
        <v>229.52</v>
      </c>
      <c r="YC20" s="1">
        <v>153.65</v>
      </c>
      <c r="YD20" s="1">
        <v>75.25</v>
      </c>
      <c r="YE20" s="1">
        <v>73.239999999999995</v>
      </c>
      <c r="YF20" s="1">
        <v>17.940000000000001</v>
      </c>
      <c r="YG20" s="1">
        <v>47.83</v>
      </c>
      <c r="YH20" s="1">
        <v>72.2</v>
      </c>
      <c r="YI20" s="1">
        <v>46.79</v>
      </c>
      <c r="YJ20" s="1">
        <v>28.79</v>
      </c>
      <c r="YK20" s="1">
        <v>52.14</v>
      </c>
      <c r="YL20" s="1">
        <v>63.15</v>
      </c>
      <c r="YM20" s="1">
        <v>149.35</v>
      </c>
      <c r="YN20" s="1">
        <v>114.91</v>
      </c>
      <c r="YO20" s="1">
        <v>44.06</v>
      </c>
      <c r="YP20" s="1">
        <v>59.54</v>
      </c>
      <c r="YQ20" s="1">
        <v>104.73</v>
      </c>
      <c r="YR20" s="1">
        <v>85.82</v>
      </c>
      <c r="YS20" s="1">
        <v>70.72</v>
      </c>
      <c r="YT20" s="1">
        <v>15.55</v>
      </c>
      <c r="YU20" s="1">
        <v>190.58</v>
      </c>
      <c r="YV20" s="1">
        <v>26.26</v>
      </c>
      <c r="YW20" s="1">
        <v>106.85</v>
      </c>
      <c r="YX20" s="1">
        <v>43.49</v>
      </c>
      <c r="YY20" s="1">
        <v>32.89</v>
      </c>
      <c r="YZ20" s="1">
        <v>116.69</v>
      </c>
      <c r="ZA20" s="1">
        <v>96.61</v>
      </c>
      <c r="ZB20" s="1">
        <v>67.489999999999995</v>
      </c>
      <c r="ZC20" s="1">
        <v>83.75</v>
      </c>
      <c r="ZD20" s="1">
        <v>144.01</v>
      </c>
      <c r="ZE20" s="1">
        <v>64.05</v>
      </c>
      <c r="ZF20" s="1">
        <v>44.88</v>
      </c>
      <c r="ZG20" s="1">
        <v>80.22</v>
      </c>
      <c r="ZH20" s="1">
        <v>102.19</v>
      </c>
      <c r="ZI20" s="1">
        <v>169.31</v>
      </c>
      <c r="ZJ20" s="1">
        <v>100.47</v>
      </c>
      <c r="ZK20" s="1">
        <v>18.61</v>
      </c>
      <c r="ZL20" s="1">
        <v>115.98</v>
      </c>
      <c r="ZM20" s="1">
        <v>29.68</v>
      </c>
      <c r="ZN20" s="1">
        <v>107.78</v>
      </c>
      <c r="ZO20" s="1">
        <v>73.56</v>
      </c>
      <c r="ZP20" s="1">
        <v>104.68</v>
      </c>
      <c r="ZQ20" s="1">
        <v>204.23</v>
      </c>
      <c r="ZR20" s="1">
        <v>26.88</v>
      </c>
      <c r="ZS20" s="1">
        <v>111.66</v>
      </c>
      <c r="ZT20" s="1">
        <v>103.06</v>
      </c>
      <c r="ZU20" s="1">
        <v>17.89</v>
      </c>
      <c r="ZV20" s="1">
        <v>141.62</v>
      </c>
      <c r="ZW20" s="1">
        <v>34.479999999999997</v>
      </c>
      <c r="ZX20" s="1">
        <v>166.5</v>
      </c>
      <c r="ZY20" s="1">
        <v>172.52</v>
      </c>
      <c r="ZZ20" s="1">
        <v>90.62</v>
      </c>
      <c r="AAA20" s="1">
        <v>73.7</v>
      </c>
      <c r="AAB20" s="1">
        <v>11.09</v>
      </c>
      <c r="AAC20" s="1">
        <v>37.47</v>
      </c>
      <c r="AAD20" s="1">
        <v>22.63</v>
      </c>
      <c r="AAE20" s="1">
        <v>78.62</v>
      </c>
      <c r="AAF20" s="1">
        <v>74.010000000000005</v>
      </c>
      <c r="AAG20" s="1">
        <v>85.75</v>
      </c>
      <c r="AAH20" s="1">
        <v>131.47</v>
      </c>
      <c r="AAI20" s="1">
        <v>233.13</v>
      </c>
      <c r="AAJ20" s="1">
        <v>65.37</v>
      </c>
      <c r="AAK20" s="1">
        <v>390.28</v>
      </c>
      <c r="AAL20" s="1">
        <v>15.66</v>
      </c>
      <c r="AAM20" s="1">
        <v>19.440000000000001</v>
      </c>
      <c r="AAN20" s="1">
        <v>147.44999999999999</v>
      </c>
      <c r="AAO20" s="1">
        <v>76.89</v>
      </c>
      <c r="AAP20" s="1">
        <v>70.78</v>
      </c>
      <c r="AAQ20" s="1">
        <v>134.62</v>
      </c>
      <c r="AAR20" s="1">
        <v>13.54</v>
      </c>
      <c r="AAS20" s="1">
        <v>95.13</v>
      </c>
      <c r="AAT20" s="1">
        <v>136.57</v>
      </c>
      <c r="AAU20" s="1">
        <v>20.59</v>
      </c>
      <c r="AAV20" s="1">
        <v>113.83</v>
      </c>
      <c r="AAW20" s="1">
        <v>89.8</v>
      </c>
      <c r="AAX20" s="1">
        <v>135.43</v>
      </c>
      <c r="AAY20" s="1">
        <v>196.47</v>
      </c>
      <c r="AAZ20" s="1">
        <v>62.51</v>
      </c>
      <c r="ABA20" s="1">
        <v>306.05</v>
      </c>
      <c r="ABB20" s="1">
        <v>97.49</v>
      </c>
      <c r="ABC20" s="1">
        <v>62.3</v>
      </c>
      <c r="ABD20" s="1">
        <v>12.61</v>
      </c>
      <c r="ABE20" s="1">
        <v>67.66</v>
      </c>
      <c r="ABF20" s="1">
        <v>17.489999999999998</v>
      </c>
      <c r="ABG20" s="1">
        <v>86.29</v>
      </c>
      <c r="ABH20" s="1">
        <v>74.650000000000006</v>
      </c>
      <c r="ABI20" s="1">
        <v>203.46</v>
      </c>
      <c r="ABJ20" s="1">
        <v>33.71</v>
      </c>
      <c r="ABK20" s="1">
        <v>6.39</v>
      </c>
      <c r="ABL20" s="1">
        <v>25.84</v>
      </c>
      <c r="ABM20" s="1">
        <v>146.01</v>
      </c>
      <c r="ABN20" s="1">
        <v>46.54</v>
      </c>
      <c r="ABO20" s="1">
        <v>160.53</v>
      </c>
      <c r="ABP20" s="1">
        <v>118.39</v>
      </c>
      <c r="ABQ20" s="1">
        <v>57.45</v>
      </c>
      <c r="ABR20" s="1">
        <v>21.66</v>
      </c>
      <c r="ABS20" s="1">
        <v>44.26</v>
      </c>
      <c r="ABT20" s="1">
        <v>34.86</v>
      </c>
      <c r="ABU20" s="1">
        <v>51.84</v>
      </c>
      <c r="ABV20" s="1">
        <v>43.94</v>
      </c>
      <c r="ABW20" s="1">
        <v>3716.95</v>
      </c>
      <c r="ABX20" s="1">
        <v>41.74</v>
      </c>
      <c r="ABY20" s="1">
        <v>61.74</v>
      </c>
      <c r="ABZ20" s="1">
        <v>40.478862999999997</v>
      </c>
      <c r="ACA20" s="1">
        <v>27.54</v>
      </c>
      <c r="ACB20" s="1">
        <v>77.760000000000005</v>
      </c>
      <c r="ACC20" s="1">
        <v>469.96</v>
      </c>
      <c r="ACD20" s="1">
        <v>6.98</v>
      </c>
      <c r="ACE20" s="1">
        <v>13.94</v>
      </c>
      <c r="ACF20" s="1">
        <v>324.08999999999997</v>
      </c>
      <c r="ACG20" s="1">
        <v>68.72</v>
      </c>
      <c r="ACH20" s="1">
        <v>110.16</v>
      </c>
      <c r="ACI20" s="1">
        <v>26.98</v>
      </c>
      <c r="ACJ20" s="1">
        <v>61.13</v>
      </c>
      <c r="ACK20" s="1">
        <v>100.26</v>
      </c>
      <c r="ACL20" s="1">
        <v>28.62</v>
      </c>
      <c r="ACM20" s="1">
        <v>11.9</v>
      </c>
      <c r="ACN20" s="1">
        <v>31.54</v>
      </c>
      <c r="ACO20" s="1">
        <v>78.84</v>
      </c>
      <c r="ACP20" s="1">
        <v>188.46</v>
      </c>
      <c r="ACQ20" s="1">
        <v>25.56</v>
      </c>
      <c r="ACR20" s="1">
        <v>17.899999999999999</v>
      </c>
      <c r="ACS20" s="1">
        <v>99.22</v>
      </c>
      <c r="ACT20" s="1">
        <v>47.65</v>
      </c>
      <c r="ACU20" s="1">
        <v>44.01</v>
      </c>
      <c r="ACV20" s="1">
        <v>56.73</v>
      </c>
      <c r="ACW20" s="1">
        <v>80.78</v>
      </c>
      <c r="ACX20" s="1">
        <v>180.48</v>
      </c>
      <c r="ACY20" s="1">
        <v>211.46</v>
      </c>
      <c r="ACZ20" s="1">
        <v>116.4</v>
      </c>
      <c r="ADA20" s="1">
        <v>93.5</v>
      </c>
      <c r="ADB20" s="1">
        <v>85.3</v>
      </c>
      <c r="ADC20" s="1">
        <v>8.08</v>
      </c>
      <c r="ADD20" s="1">
        <v>61.49</v>
      </c>
      <c r="ADE20" s="1">
        <v>115.21</v>
      </c>
      <c r="ADF20" s="1">
        <v>147.59</v>
      </c>
      <c r="ADG20" s="1">
        <v>55.01</v>
      </c>
      <c r="ADH20" s="1">
        <v>51.88</v>
      </c>
      <c r="ADI20" s="1">
        <v>19.78</v>
      </c>
      <c r="ADJ20" s="1">
        <v>113.97</v>
      </c>
      <c r="ADK20" s="1">
        <v>70.86</v>
      </c>
      <c r="ADL20" s="1">
        <v>23.1</v>
      </c>
      <c r="ADM20" s="1">
        <v>45.6</v>
      </c>
      <c r="ADN20" s="1">
        <v>28</v>
      </c>
      <c r="ADO20" s="1">
        <v>88.77</v>
      </c>
      <c r="ADP20" s="1">
        <v>21.88</v>
      </c>
      <c r="ADQ20" s="1">
        <v>216.94</v>
      </c>
      <c r="ADR20" s="1">
        <v>102.19</v>
      </c>
      <c r="ADS20" s="1">
        <v>11.07</v>
      </c>
      <c r="ADT20" s="1">
        <v>154.36000000000001</v>
      </c>
      <c r="ADU20" s="1">
        <v>92.17</v>
      </c>
      <c r="ADV20" s="1">
        <v>33.47</v>
      </c>
      <c r="ADW20" s="1">
        <v>174.5</v>
      </c>
      <c r="ADX20" s="1">
        <v>20.9</v>
      </c>
      <c r="ADY20" s="1">
        <v>72.97</v>
      </c>
      <c r="ADZ20" s="1">
        <v>33.78</v>
      </c>
      <c r="AEA20" s="1">
        <v>64.78</v>
      </c>
      <c r="AEB20" s="1">
        <v>88.5</v>
      </c>
      <c r="AEC20" s="1">
        <v>25.18</v>
      </c>
      <c r="AED20" s="1">
        <v>60.79</v>
      </c>
      <c r="AEE20" s="1">
        <v>38.72</v>
      </c>
      <c r="AEF20" s="1">
        <v>368.37</v>
      </c>
      <c r="AEG20" s="1">
        <v>30.5</v>
      </c>
      <c r="AEH20" s="1">
        <v>247.4</v>
      </c>
      <c r="AEI20" s="1">
        <v>90.69</v>
      </c>
      <c r="AEJ20" s="1">
        <v>195.92</v>
      </c>
      <c r="AEK20" s="1">
        <v>38.21</v>
      </c>
      <c r="AEL20" s="1">
        <v>41.94</v>
      </c>
      <c r="AEM20" s="1">
        <v>15.58</v>
      </c>
      <c r="AEN20" s="1">
        <v>269.75</v>
      </c>
      <c r="AEO20" s="1">
        <v>87.31</v>
      </c>
      <c r="AEP20" s="1">
        <v>118.21</v>
      </c>
      <c r="AEQ20" s="1">
        <v>89.04</v>
      </c>
      <c r="AER20" s="1">
        <v>52.05</v>
      </c>
      <c r="AES20" s="1">
        <v>126.62</v>
      </c>
      <c r="AET20" s="1">
        <v>54.854999999999997</v>
      </c>
      <c r="AEU20" s="1">
        <v>52.1</v>
      </c>
      <c r="AEV20" s="1">
        <v>88.89</v>
      </c>
      <c r="AEW20" s="1">
        <v>243.49</v>
      </c>
      <c r="AEX20" s="1">
        <v>69.069999999999993</v>
      </c>
      <c r="AEY20" s="1">
        <v>35.85</v>
      </c>
      <c r="AEZ20" s="1">
        <v>50.2</v>
      </c>
      <c r="AFA20" s="1">
        <v>53.83</v>
      </c>
      <c r="AFB20" s="1">
        <v>37.96</v>
      </c>
      <c r="AFC20" s="1">
        <v>55.33</v>
      </c>
      <c r="AFD20" s="1">
        <v>50</v>
      </c>
      <c r="AFE20" s="1">
        <v>43.64</v>
      </c>
      <c r="AFF20" s="1">
        <v>26.754597</v>
      </c>
      <c r="AFG20" s="1">
        <v>111.77</v>
      </c>
      <c r="AFH20" s="1">
        <v>74.33</v>
      </c>
      <c r="AFI20" s="1">
        <v>134.44</v>
      </c>
      <c r="AFJ20" s="1">
        <v>89.98</v>
      </c>
      <c r="AFK20" s="1">
        <v>299.10000000000002</v>
      </c>
      <c r="AFL20" s="1">
        <v>61.24</v>
      </c>
      <c r="AFM20" s="1">
        <v>37.69</v>
      </c>
      <c r="AFN20" s="1">
        <v>97.85</v>
      </c>
      <c r="AFO20" s="1">
        <v>62.17</v>
      </c>
      <c r="AFP20" s="1">
        <v>132.07</v>
      </c>
      <c r="AFQ20" s="1">
        <v>83.73</v>
      </c>
      <c r="AFR20" s="1">
        <v>15.24</v>
      </c>
      <c r="AFS20" s="1">
        <v>76.34</v>
      </c>
      <c r="AFT20" s="1">
        <v>28.5</v>
      </c>
      <c r="AFU20" s="1">
        <v>110.05</v>
      </c>
      <c r="AFV20" s="1">
        <v>71.819999999999993</v>
      </c>
      <c r="AFW20" s="1">
        <v>241.35</v>
      </c>
      <c r="AFX20" s="1">
        <v>18.7</v>
      </c>
      <c r="AFY20" s="1">
        <v>20.57</v>
      </c>
      <c r="AFZ20" s="1">
        <v>89.94</v>
      </c>
      <c r="AGA20" s="1">
        <v>98.58</v>
      </c>
      <c r="AGB20" s="1">
        <v>40.799999999999997</v>
      </c>
      <c r="AGC20" s="1">
        <v>53.75</v>
      </c>
      <c r="AGD20" s="1">
        <v>54.43</v>
      </c>
      <c r="AGE20" s="1">
        <v>350</v>
      </c>
      <c r="AGF20" s="1">
        <v>126.74</v>
      </c>
      <c r="AGG20" s="1">
        <v>280.77</v>
      </c>
      <c r="AGH20" s="1">
        <v>312.61</v>
      </c>
      <c r="AGI20" s="1">
        <v>21.93</v>
      </c>
      <c r="AGJ20" s="1">
        <v>266.67</v>
      </c>
      <c r="AGK20" s="1">
        <v>20.85</v>
      </c>
      <c r="AGL20" s="1">
        <v>40.51</v>
      </c>
      <c r="AGM20" s="1">
        <v>164.99</v>
      </c>
      <c r="AGN20" s="1">
        <v>31</v>
      </c>
      <c r="AGO20" s="1">
        <v>118.49</v>
      </c>
      <c r="AGP20" s="1">
        <v>40.72</v>
      </c>
      <c r="AGQ20" s="1">
        <v>169.04</v>
      </c>
      <c r="AGR20" s="1">
        <v>55.14</v>
      </c>
      <c r="AGS20" s="1">
        <v>31.31</v>
      </c>
      <c r="AGT20" s="1">
        <v>43.35</v>
      </c>
      <c r="AGU20" s="1">
        <v>44.4</v>
      </c>
      <c r="AGV20" s="1">
        <v>122.74</v>
      </c>
      <c r="AGW20" s="1">
        <v>142.08000000000001</v>
      </c>
      <c r="AGX20" s="1">
        <v>150.05000000000001</v>
      </c>
      <c r="AGY20" s="1">
        <v>112.48</v>
      </c>
      <c r="AGZ20" s="1">
        <v>102.43</v>
      </c>
      <c r="AHA20" s="1">
        <v>103.91</v>
      </c>
      <c r="AHB20" s="1">
        <v>7.47</v>
      </c>
      <c r="AHC20" s="1">
        <v>92.24</v>
      </c>
      <c r="AHD20" s="1">
        <v>34.4</v>
      </c>
      <c r="AHE20" s="1">
        <v>32.369999999999997</v>
      </c>
      <c r="AHF20" s="1">
        <v>21.43</v>
      </c>
      <c r="AHG20" s="1">
        <v>21.95</v>
      </c>
      <c r="AHH20" s="1">
        <v>112.24</v>
      </c>
      <c r="AHI20" s="1">
        <v>115.55</v>
      </c>
      <c r="AHJ20" s="1">
        <v>140.75</v>
      </c>
      <c r="AHK20" s="1">
        <v>152.09</v>
      </c>
      <c r="AHL20" s="1">
        <v>75.05</v>
      </c>
      <c r="AHM20" s="1">
        <v>50.5</v>
      </c>
      <c r="AHN20" s="1">
        <v>120.03</v>
      </c>
      <c r="AHO20" s="1">
        <v>159.81</v>
      </c>
      <c r="AHP20" s="1">
        <v>180.08</v>
      </c>
      <c r="AHQ20" s="1">
        <v>36.659999999999997</v>
      </c>
      <c r="AHR20" s="1">
        <v>23.84</v>
      </c>
      <c r="AHS20" s="1">
        <v>56.19</v>
      </c>
      <c r="AHT20" s="1">
        <v>71.55</v>
      </c>
      <c r="AHU20" s="1">
        <v>21.68</v>
      </c>
      <c r="AHV20" s="1">
        <v>54.42</v>
      </c>
      <c r="AHW20" s="1">
        <v>133.97999999999999</v>
      </c>
      <c r="AHX20" s="1">
        <v>104.93</v>
      </c>
      <c r="AHY20" s="1">
        <v>59.37</v>
      </c>
      <c r="AHZ20" s="1">
        <v>196.76</v>
      </c>
      <c r="AIA20" s="1">
        <v>73</v>
      </c>
      <c r="AIB20" s="1">
        <v>120.35</v>
      </c>
      <c r="AIC20" s="1">
        <v>61.62</v>
      </c>
      <c r="AID20" s="1">
        <v>22.02</v>
      </c>
      <c r="AIE20" s="1">
        <v>62.2</v>
      </c>
      <c r="AIF20" s="1">
        <v>304.3</v>
      </c>
      <c r="AIG20" s="1">
        <v>138.63</v>
      </c>
      <c r="AIH20" s="1">
        <v>60.72</v>
      </c>
      <c r="AII20" s="1">
        <v>67.239999999999995</v>
      </c>
      <c r="AIJ20" s="1">
        <v>65.5</v>
      </c>
      <c r="AIK20" s="1">
        <v>17.170000000000002</v>
      </c>
      <c r="AIL20" s="1">
        <v>194.37</v>
      </c>
      <c r="AIM20" s="1">
        <v>54.99</v>
      </c>
      <c r="AIN20" s="1">
        <v>2.63</v>
      </c>
      <c r="AIO20" s="1">
        <v>123.75</v>
      </c>
      <c r="AIP20" s="1">
        <v>85.95</v>
      </c>
      <c r="AIQ20" s="1">
        <v>48.44</v>
      </c>
      <c r="AIR20" s="1">
        <v>148.47999999999999</v>
      </c>
      <c r="AIS20" s="1">
        <v>91.42</v>
      </c>
      <c r="AIT20" s="1">
        <v>27.88</v>
      </c>
      <c r="AIU20" s="1">
        <v>95.9</v>
      </c>
      <c r="AIV20" s="1">
        <v>98.4</v>
      </c>
      <c r="AIW20" s="1">
        <v>65.77</v>
      </c>
      <c r="AIX20" s="1">
        <v>18.440000000000001</v>
      </c>
      <c r="AIY20" s="1">
        <v>78.81</v>
      </c>
      <c r="AIZ20" s="1">
        <v>29.84</v>
      </c>
      <c r="AJA20" s="1">
        <v>56.33</v>
      </c>
      <c r="AJB20" s="1">
        <v>66.02</v>
      </c>
      <c r="AJC20" s="1">
        <v>175.94</v>
      </c>
      <c r="AJD20" s="1">
        <v>121.59</v>
      </c>
      <c r="AJE20" s="1">
        <v>90.32</v>
      </c>
      <c r="AJF20" s="1">
        <v>948.09</v>
      </c>
      <c r="AJG20" s="1">
        <v>37.21</v>
      </c>
      <c r="AJH20" s="1">
        <v>19.03</v>
      </c>
      <c r="AJI20" s="1">
        <v>33.01</v>
      </c>
      <c r="AJJ20" s="1">
        <v>43.95</v>
      </c>
      <c r="AJK20" s="1">
        <v>136.72999999999999</v>
      </c>
      <c r="AJL20" s="1">
        <v>29.13</v>
      </c>
      <c r="AJM20" s="1">
        <v>92.34</v>
      </c>
      <c r="AJN20" s="1">
        <v>47.49</v>
      </c>
      <c r="AJO20" s="1">
        <v>78.73</v>
      </c>
      <c r="AJP20" s="1">
        <v>11.01</v>
      </c>
      <c r="AJQ20" s="1">
        <v>85.17</v>
      </c>
      <c r="AJR20" s="1">
        <v>112.85</v>
      </c>
      <c r="AJS20" s="1">
        <v>38.76</v>
      </c>
      <c r="AJT20" s="1">
        <v>28</v>
      </c>
      <c r="AJU20" s="1">
        <v>81.22</v>
      </c>
      <c r="AJV20" s="1">
        <v>649.85</v>
      </c>
      <c r="AJW20" s="1">
        <v>89.53</v>
      </c>
      <c r="AJX20" s="1">
        <v>35.26</v>
      </c>
      <c r="AJY20" s="1">
        <v>42.81</v>
      </c>
      <c r="AJZ20" s="1">
        <v>35.130000000000003</v>
      </c>
      <c r="AKA20" s="1">
        <v>131.43</v>
      </c>
      <c r="AKB20" s="1">
        <v>175.2</v>
      </c>
      <c r="AKC20" s="1">
        <v>67.31</v>
      </c>
      <c r="AKD20" s="1">
        <v>42.58</v>
      </c>
      <c r="AKE20" s="1">
        <v>52.57</v>
      </c>
      <c r="AKF20" s="1">
        <v>3.92</v>
      </c>
      <c r="AKG20" s="1">
        <v>89.83</v>
      </c>
    </row>
    <row r="21" spans="1:969" ht="15" customHeight="1" x14ac:dyDescent="0.25">
      <c r="A21" s="2" t="str">
        <v>09/24/2018</v>
      </c>
      <c r="B21" s="3">
        <v>69.95</v>
      </c>
      <c r="C21" s="1">
        <v>41.96</v>
      </c>
      <c r="D21" s="1">
        <v>41.98</v>
      </c>
      <c r="E21" s="1">
        <v>167.65</v>
      </c>
      <c r="F21" s="1">
        <v>220.79</v>
      </c>
      <c r="G21" s="1">
        <v>93.42</v>
      </c>
      <c r="H21" s="1">
        <v>89.57</v>
      </c>
      <c r="I21" s="1">
        <v>419.61</v>
      </c>
      <c r="J21" s="1">
        <v>71.44</v>
      </c>
      <c r="K21" s="1">
        <v>40.99</v>
      </c>
      <c r="L21" s="1">
        <v>29.91</v>
      </c>
      <c r="M21" s="1">
        <v>36</v>
      </c>
      <c r="N21" s="1">
        <v>32.840000000000003</v>
      </c>
      <c r="O21" s="1">
        <v>172.63</v>
      </c>
      <c r="P21" s="1">
        <v>264.08999999999997</v>
      </c>
      <c r="Q21" s="1">
        <v>95</v>
      </c>
      <c r="R21" s="1">
        <v>49.62</v>
      </c>
      <c r="S21" s="1">
        <v>43.3</v>
      </c>
      <c r="T21" s="1">
        <v>149.07</v>
      </c>
      <c r="U21" s="1">
        <v>244.82</v>
      </c>
      <c r="V21" s="1">
        <v>152.83000000000001</v>
      </c>
      <c r="W21" s="1">
        <v>63.76</v>
      </c>
      <c r="X21" s="1">
        <v>70.64</v>
      </c>
      <c r="Y21" s="1">
        <v>13.76</v>
      </c>
      <c r="Z21" s="1">
        <v>203.4</v>
      </c>
      <c r="AA21" s="1">
        <v>112</v>
      </c>
      <c r="AB21" s="1">
        <v>47.7</v>
      </c>
      <c r="AC21" s="1">
        <v>60.4</v>
      </c>
      <c r="AD21" s="1">
        <v>75.510000000000005</v>
      </c>
      <c r="AE21" s="1">
        <v>187.98</v>
      </c>
      <c r="AF21" s="1">
        <v>18.77</v>
      </c>
      <c r="AG21" s="1">
        <v>42.48</v>
      </c>
      <c r="AH21" s="1">
        <v>48.34</v>
      </c>
      <c r="AI21" s="1">
        <v>41.6</v>
      </c>
      <c r="AJ21" s="1">
        <v>54.65</v>
      </c>
      <c r="AK21" s="1">
        <v>43.58</v>
      </c>
      <c r="AL21" s="1">
        <v>103.9</v>
      </c>
      <c r="AM21" s="1">
        <v>75.150000000000006</v>
      </c>
      <c r="AN21" s="1">
        <v>72.87</v>
      </c>
      <c r="AO21" s="1">
        <v>45.54</v>
      </c>
      <c r="AP21" s="1">
        <v>104.94</v>
      </c>
      <c r="AQ21" s="1">
        <v>388.96</v>
      </c>
      <c r="AR21" s="1">
        <v>67.290000000000006</v>
      </c>
      <c r="AS21" s="1">
        <v>42.17</v>
      </c>
      <c r="AT21" s="1">
        <v>100.38</v>
      </c>
      <c r="AU21" s="1">
        <v>89.39</v>
      </c>
      <c r="AV21" s="1">
        <v>27.3</v>
      </c>
      <c r="AW21" s="1">
        <v>93.26</v>
      </c>
      <c r="AX21" s="1">
        <v>53.31</v>
      </c>
      <c r="AY21" s="1">
        <v>128.51</v>
      </c>
      <c r="AZ21" s="1">
        <v>39.1</v>
      </c>
      <c r="BA21" s="1">
        <v>64.7</v>
      </c>
      <c r="BB21" s="1">
        <v>32.61</v>
      </c>
      <c r="BC21" s="1">
        <v>80.540000000000006</v>
      </c>
      <c r="BD21" s="1">
        <v>144</v>
      </c>
      <c r="BE21" s="1">
        <v>207.21</v>
      </c>
      <c r="BF21" s="1">
        <v>22.33</v>
      </c>
      <c r="BG21" s="1">
        <v>148.72</v>
      </c>
      <c r="BH21" s="1">
        <v>146.38</v>
      </c>
      <c r="BI21" s="1">
        <v>54.88</v>
      </c>
      <c r="BJ21" s="1">
        <v>1934.36</v>
      </c>
      <c r="BK21" s="1">
        <v>43.53</v>
      </c>
      <c r="BL21" s="1">
        <v>131.18</v>
      </c>
      <c r="BM21" s="1">
        <v>274.20999999999998</v>
      </c>
      <c r="BN21" s="1">
        <v>183.37</v>
      </c>
      <c r="BO21" s="1">
        <v>273.23</v>
      </c>
      <c r="BP21" s="1">
        <v>155.16</v>
      </c>
      <c r="BQ21" s="1">
        <v>58.12</v>
      </c>
      <c r="BR21" s="1">
        <v>47.48</v>
      </c>
      <c r="BS21" s="1">
        <v>66.010000000000005</v>
      </c>
      <c r="BT21" s="1">
        <v>169.85</v>
      </c>
      <c r="BU21" s="1">
        <v>94.68</v>
      </c>
      <c r="BV21" s="1">
        <v>17.309999999999999</v>
      </c>
      <c r="BW21" s="1">
        <v>87.99</v>
      </c>
      <c r="BX21" s="1">
        <v>18.71</v>
      </c>
      <c r="BY21" s="1">
        <v>16.829999999999998</v>
      </c>
      <c r="BZ21" s="1">
        <v>124.35</v>
      </c>
      <c r="CA21" s="1">
        <v>42.78</v>
      </c>
      <c r="CB21" s="1">
        <v>21.62</v>
      </c>
      <c r="CC21" s="1">
        <v>26.31</v>
      </c>
      <c r="CD21" s="1">
        <v>76.25</v>
      </c>
      <c r="CE21" s="1">
        <v>26.7</v>
      </c>
      <c r="CF21" s="1">
        <v>85.31</v>
      </c>
      <c r="CG21" s="1">
        <v>52.18</v>
      </c>
      <c r="CH21" s="1">
        <v>133.13999999999999</v>
      </c>
      <c r="CI21" s="1">
        <v>93.9</v>
      </c>
      <c r="CJ21" s="1">
        <v>110.38</v>
      </c>
      <c r="CK21" s="1">
        <v>80.599999999999994</v>
      </c>
      <c r="CL21" s="1">
        <v>180.72</v>
      </c>
      <c r="CM21" s="1">
        <v>249.45</v>
      </c>
      <c r="CN21" s="1">
        <v>47</v>
      </c>
      <c r="CO21" s="1">
        <v>111.34</v>
      </c>
      <c r="CP21" s="1">
        <v>70.400000000000006</v>
      </c>
      <c r="CQ21" s="1">
        <v>87.82</v>
      </c>
      <c r="CR21" s="1">
        <v>109.85</v>
      </c>
      <c r="CS21" s="1">
        <v>57.38</v>
      </c>
      <c r="CT21" s="1">
        <v>30</v>
      </c>
      <c r="CU21" s="1">
        <v>162.82</v>
      </c>
      <c r="CV21" s="1">
        <v>765</v>
      </c>
      <c r="CW21" s="1">
        <v>111.76</v>
      </c>
      <c r="CX21" s="1">
        <v>367.99</v>
      </c>
      <c r="CY21" s="1">
        <v>30.74</v>
      </c>
      <c r="CZ21" s="1">
        <v>49.56</v>
      </c>
      <c r="DA21" s="1">
        <v>77.75</v>
      </c>
      <c r="DB21" s="1">
        <v>50.68</v>
      </c>
      <c r="DC21" s="1">
        <v>79.42</v>
      </c>
      <c r="DD21" s="1">
        <v>66.790000000000006</v>
      </c>
      <c r="DE21" s="1">
        <v>15.9</v>
      </c>
      <c r="DF21" s="1">
        <v>262.39999999999998</v>
      </c>
      <c r="DG21" s="1">
        <v>32.340000000000003</v>
      </c>
      <c r="DH21" s="1">
        <v>49.99</v>
      </c>
      <c r="DI21" s="1">
        <v>50.3</v>
      </c>
      <c r="DJ21" s="1">
        <v>49.62</v>
      </c>
      <c r="DK21" s="1">
        <v>116.68</v>
      </c>
      <c r="DL21" s="1">
        <v>66.23</v>
      </c>
      <c r="DM21" s="1">
        <v>7.2987859999999998</v>
      </c>
      <c r="DN21" s="1">
        <v>45.16</v>
      </c>
      <c r="DO21" s="1">
        <v>32.840000000000003</v>
      </c>
      <c r="DP21" s="1">
        <v>347.02</v>
      </c>
      <c r="DQ21" s="1">
        <v>308.97000000000003</v>
      </c>
      <c r="DR21" s="1">
        <v>52.37</v>
      </c>
      <c r="DS21" s="1">
        <v>53</v>
      </c>
      <c r="DT21" s="1">
        <v>1958.76</v>
      </c>
      <c r="DU21" s="1">
        <v>36.6</v>
      </c>
      <c r="DV21" s="1">
        <v>482.07</v>
      </c>
      <c r="DW21" s="1">
        <v>44.86</v>
      </c>
      <c r="DX21" s="1">
        <v>139.44999999999999</v>
      </c>
      <c r="DY21" s="1">
        <v>97.63</v>
      </c>
      <c r="DZ21" s="1">
        <v>48.86</v>
      </c>
      <c r="EA21" s="1">
        <v>61.59</v>
      </c>
      <c r="EB21" s="1">
        <v>81.05</v>
      </c>
      <c r="EC21" s="1">
        <v>103</v>
      </c>
      <c r="ED21" s="1">
        <v>51.88</v>
      </c>
      <c r="EE21" s="1">
        <v>133.46</v>
      </c>
      <c r="EF21" s="1">
        <v>218.13</v>
      </c>
      <c r="EG21" s="1">
        <v>33.31</v>
      </c>
      <c r="EH21" s="1">
        <v>30.01</v>
      </c>
      <c r="EI21" s="1">
        <v>17.13</v>
      </c>
      <c r="EJ21" s="1">
        <v>38.4</v>
      </c>
      <c r="EK21" s="1">
        <v>157.6</v>
      </c>
      <c r="EL21" s="1">
        <v>44.52</v>
      </c>
      <c r="EM21" s="1">
        <v>61.97</v>
      </c>
      <c r="EN21" s="1">
        <v>123.55</v>
      </c>
      <c r="EO21" s="1">
        <v>73.84</v>
      </c>
      <c r="EP21" s="1">
        <v>44.07</v>
      </c>
      <c r="EQ21" s="1">
        <v>861.14</v>
      </c>
      <c r="ER21" s="1">
        <v>449.04</v>
      </c>
      <c r="ES21" s="1">
        <v>36.770000000000003</v>
      </c>
      <c r="ET21" s="1">
        <v>53.91</v>
      </c>
      <c r="EU21" s="1">
        <v>128.35</v>
      </c>
      <c r="EV21" s="1">
        <v>154</v>
      </c>
      <c r="EW21" s="1">
        <v>137.08000000000001</v>
      </c>
      <c r="EX21" s="1">
        <v>105.29</v>
      </c>
      <c r="EY21" s="1">
        <v>45.25</v>
      </c>
      <c r="EZ21" s="1">
        <v>56.58</v>
      </c>
      <c r="FA21" s="1">
        <v>64.809524999999994</v>
      </c>
      <c r="FB21" s="1">
        <v>65.28</v>
      </c>
      <c r="FC21" s="1">
        <v>39.840000000000003</v>
      </c>
      <c r="FD21" s="1">
        <v>110.23</v>
      </c>
      <c r="FE21" s="1">
        <v>48.26</v>
      </c>
      <c r="FF21" s="1">
        <v>66.81</v>
      </c>
      <c r="FG21" s="1">
        <v>21.47</v>
      </c>
      <c r="FH21" s="1">
        <v>62.7</v>
      </c>
      <c r="FI21" s="1">
        <v>45.57</v>
      </c>
      <c r="FJ21" s="1">
        <v>88.98</v>
      </c>
      <c r="FK21" s="1">
        <v>116.64</v>
      </c>
      <c r="FL21" s="1">
        <v>87.56</v>
      </c>
      <c r="FM21" s="1">
        <v>63.78</v>
      </c>
      <c r="FN21" s="1">
        <v>52.81</v>
      </c>
      <c r="FO21" s="1">
        <v>40.409999999999997</v>
      </c>
      <c r="FP21" s="1">
        <v>107.3</v>
      </c>
      <c r="FQ21" s="1">
        <v>36.01</v>
      </c>
      <c r="FR21" s="1">
        <v>58.96</v>
      </c>
      <c r="FS21" s="1">
        <v>59.1</v>
      </c>
      <c r="FT21" s="1">
        <v>313.95</v>
      </c>
      <c r="FU21" s="1">
        <v>82.75</v>
      </c>
      <c r="FV21" s="1">
        <v>4.67</v>
      </c>
      <c r="FW21" s="1">
        <v>96.36</v>
      </c>
      <c r="FX21" s="1">
        <v>327.04000000000002</v>
      </c>
      <c r="FY21" s="1">
        <v>203.24</v>
      </c>
      <c r="FZ21" s="1">
        <v>18.7</v>
      </c>
      <c r="GA21" s="1">
        <v>77.41</v>
      </c>
      <c r="GB21" s="1">
        <v>53.01</v>
      </c>
      <c r="GC21" s="1">
        <v>67.94</v>
      </c>
      <c r="GD21" s="1">
        <v>50.26</v>
      </c>
      <c r="GE21" s="1">
        <v>69.91</v>
      </c>
      <c r="GF21" s="1">
        <v>6.15</v>
      </c>
      <c r="GG21" s="1">
        <v>65.209999999999994</v>
      </c>
      <c r="GH21" s="1">
        <v>149.94999999999999</v>
      </c>
      <c r="GI21" s="1">
        <v>93.75</v>
      </c>
      <c r="GJ21" s="1">
        <v>35.630000000000003</v>
      </c>
      <c r="GK21" s="1">
        <v>96.19</v>
      </c>
      <c r="GL21" s="1">
        <v>174.75</v>
      </c>
      <c r="GM21" s="1">
        <v>465.89</v>
      </c>
      <c r="GN21" s="1">
        <v>149.08000000000001</v>
      </c>
      <c r="GO21" s="1">
        <v>48.93</v>
      </c>
      <c r="GP21" s="1">
        <v>46.53</v>
      </c>
      <c r="GQ21" s="1">
        <v>142.97999999999999</v>
      </c>
      <c r="GR21" s="1">
        <v>22.17</v>
      </c>
      <c r="GS21" s="1">
        <v>38.880000000000003</v>
      </c>
      <c r="GT21" s="1">
        <v>27.82</v>
      </c>
      <c r="GU21" s="1">
        <v>14.57</v>
      </c>
      <c r="GV21" s="1">
        <v>97.63</v>
      </c>
      <c r="GW21" s="1">
        <v>23.2</v>
      </c>
      <c r="GX21" s="1">
        <v>189.03</v>
      </c>
      <c r="GY21" s="1">
        <v>140.44</v>
      </c>
      <c r="GZ21" s="1">
        <v>90.39</v>
      </c>
      <c r="HA21" s="1">
        <v>30.16</v>
      </c>
      <c r="HB21" s="1">
        <v>65.25</v>
      </c>
      <c r="HC21" s="1">
        <v>269.44</v>
      </c>
      <c r="HD21" s="1">
        <v>77.06</v>
      </c>
      <c r="HE21" s="1">
        <v>108.05</v>
      </c>
      <c r="HF21" s="1">
        <v>233.34</v>
      </c>
      <c r="HG21" s="1">
        <v>13.03</v>
      </c>
      <c r="HH21" s="1">
        <v>77.930000000000007</v>
      </c>
      <c r="HI21" s="1">
        <v>39.83</v>
      </c>
      <c r="HJ21" s="1">
        <v>51.42</v>
      </c>
      <c r="HK21" s="1">
        <v>93.34</v>
      </c>
      <c r="HL21" s="1">
        <v>98.18</v>
      </c>
      <c r="HM21" s="1">
        <v>93.56</v>
      </c>
      <c r="HN21" s="1">
        <v>128.75</v>
      </c>
      <c r="HO21" s="1">
        <v>158.78</v>
      </c>
      <c r="HP21" s="1">
        <v>48.44</v>
      </c>
      <c r="HQ21" s="1">
        <v>417.52</v>
      </c>
      <c r="HR21" s="1">
        <v>122.48</v>
      </c>
      <c r="HS21" s="1">
        <v>73.3</v>
      </c>
      <c r="HT21" s="1">
        <v>211.11</v>
      </c>
      <c r="HU21" s="1">
        <v>22.9</v>
      </c>
      <c r="HV21" s="1">
        <v>43.03</v>
      </c>
      <c r="HW21" s="1">
        <v>77.27</v>
      </c>
      <c r="HX21" s="1">
        <v>109.69</v>
      </c>
      <c r="HY21" s="1">
        <v>28.94</v>
      </c>
      <c r="HZ21" s="1">
        <v>78.739999999999995</v>
      </c>
      <c r="IA21" s="1">
        <v>122.62</v>
      </c>
      <c r="IB21" s="1">
        <v>135.91</v>
      </c>
      <c r="IC21" s="1">
        <v>147.07</v>
      </c>
      <c r="ID21" s="1">
        <v>23.39</v>
      </c>
      <c r="IE21" s="1">
        <v>15.52</v>
      </c>
      <c r="IF21" s="1">
        <v>10.4</v>
      </c>
      <c r="IG21" s="1">
        <v>70.08</v>
      </c>
      <c r="IH21" s="1">
        <v>57.41</v>
      </c>
      <c r="II21" s="1">
        <v>110.96</v>
      </c>
      <c r="IJ21" s="1">
        <v>59.09</v>
      </c>
      <c r="IK21" s="1">
        <v>151.55000000000001</v>
      </c>
      <c r="IL21" s="1">
        <v>37.619999999999997</v>
      </c>
      <c r="IM21" s="1">
        <v>78.819999999999993</v>
      </c>
      <c r="IN21" s="1">
        <v>107.29</v>
      </c>
      <c r="IO21" s="1">
        <v>107.59</v>
      </c>
      <c r="IP21" s="1">
        <v>41.95</v>
      </c>
      <c r="IQ21" s="1">
        <v>107.83</v>
      </c>
      <c r="IR21" s="1">
        <v>112.77</v>
      </c>
      <c r="IS21" s="1">
        <v>31.91</v>
      </c>
      <c r="IT21" s="1">
        <v>29.12</v>
      </c>
      <c r="IU21" s="1">
        <v>35.42</v>
      </c>
      <c r="IV21" s="1">
        <v>36.68</v>
      </c>
      <c r="IW21" s="1">
        <v>69.5</v>
      </c>
      <c r="IX21" s="1">
        <v>115.92</v>
      </c>
      <c r="IY21" s="1">
        <v>85.63</v>
      </c>
      <c r="IZ21" s="1">
        <v>142.13999999999999</v>
      </c>
      <c r="JA21" s="1">
        <v>72.819999999999993</v>
      </c>
      <c r="JB21" s="1">
        <v>88.51</v>
      </c>
      <c r="JC21" s="1">
        <v>66.400000000000006</v>
      </c>
      <c r="JD21" s="1">
        <v>288.99</v>
      </c>
      <c r="JE21" s="1">
        <v>28.08</v>
      </c>
      <c r="JF21" s="1">
        <v>113.28</v>
      </c>
      <c r="JG21" s="1">
        <v>108.51</v>
      </c>
      <c r="JH21" s="1">
        <v>79.61</v>
      </c>
      <c r="JI21" s="1">
        <v>70.14</v>
      </c>
      <c r="JJ21" s="1">
        <v>96.2</v>
      </c>
      <c r="JK21" s="1">
        <v>41.55</v>
      </c>
      <c r="JL21" s="1">
        <v>68.2</v>
      </c>
      <c r="JM21" s="1">
        <v>94.34</v>
      </c>
      <c r="JN21" s="1">
        <v>142.1</v>
      </c>
      <c r="JO21" s="1">
        <v>115.24</v>
      </c>
      <c r="JP21" s="1">
        <v>33.72</v>
      </c>
      <c r="JQ21" s="1">
        <v>157.97999999999999</v>
      </c>
      <c r="JR21" s="1">
        <v>76.61</v>
      </c>
      <c r="JS21" s="1">
        <v>101.37</v>
      </c>
      <c r="JT21" s="1">
        <v>131.88999999999999</v>
      </c>
      <c r="JU21" s="1">
        <v>84.68</v>
      </c>
      <c r="JV21" s="1">
        <v>77.150000000000006</v>
      </c>
      <c r="JW21" s="1">
        <v>67.66</v>
      </c>
      <c r="JX21" s="1">
        <v>143.6</v>
      </c>
      <c r="JY21" s="1">
        <v>95.94</v>
      </c>
      <c r="JZ21" s="1">
        <v>98.93</v>
      </c>
      <c r="KA21" s="1">
        <v>77.48</v>
      </c>
      <c r="KB21" s="1">
        <v>61.37</v>
      </c>
      <c r="KC21" s="1">
        <v>123.99</v>
      </c>
      <c r="KD21" s="1">
        <v>136.72</v>
      </c>
      <c r="KE21" s="1">
        <v>67.540000000000006</v>
      </c>
      <c r="KF21" s="1">
        <v>31.94</v>
      </c>
      <c r="KG21" s="1">
        <v>431.97</v>
      </c>
      <c r="KH21" s="1">
        <v>66.099999999999994</v>
      </c>
      <c r="KI21" s="1">
        <v>25.464310000000001</v>
      </c>
      <c r="KJ21" s="1">
        <v>127.42</v>
      </c>
      <c r="KK21" s="1">
        <v>61.48</v>
      </c>
      <c r="KL21" s="1">
        <v>16.36</v>
      </c>
      <c r="KM21" s="1">
        <v>94.4</v>
      </c>
      <c r="KN21" s="1">
        <v>240.77</v>
      </c>
      <c r="KO21" s="1">
        <v>54.41</v>
      </c>
      <c r="KP21" s="1">
        <v>87.45</v>
      </c>
      <c r="KQ21" s="1">
        <v>81.64</v>
      </c>
      <c r="KR21" s="1">
        <v>53.71</v>
      </c>
      <c r="KS21" s="1">
        <v>102.55</v>
      </c>
      <c r="KT21" s="1">
        <v>55.65</v>
      </c>
      <c r="KU21" s="1">
        <v>165.47</v>
      </c>
      <c r="KV21" s="1">
        <v>61.96</v>
      </c>
      <c r="KW21" s="1">
        <v>78.739999999999995</v>
      </c>
      <c r="KX21" s="1">
        <v>43.2</v>
      </c>
      <c r="KY21" s="1">
        <v>16.87</v>
      </c>
      <c r="KZ21" s="1">
        <v>86.47</v>
      </c>
      <c r="LA21" s="1">
        <v>72.150000000000006</v>
      </c>
      <c r="LB21" s="1">
        <v>132.21</v>
      </c>
      <c r="LC21" s="1">
        <v>87.03</v>
      </c>
      <c r="LD21" s="1">
        <v>9.59</v>
      </c>
      <c r="LE21" s="1">
        <v>52.56</v>
      </c>
      <c r="LF21" s="1">
        <v>132.86000000000001</v>
      </c>
      <c r="LG21" s="1">
        <v>57.7</v>
      </c>
      <c r="LH21" s="1">
        <v>165.41</v>
      </c>
      <c r="LI21" s="1">
        <v>54.59</v>
      </c>
      <c r="LJ21" s="1">
        <v>25.11</v>
      </c>
      <c r="LK21" s="1">
        <v>465.13</v>
      </c>
      <c r="LL21" s="1">
        <v>14.24</v>
      </c>
      <c r="LM21" s="1">
        <v>25.61</v>
      </c>
      <c r="LN21" s="1">
        <v>231.65</v>
      </c>
      <c r="LO21" s="1">
        <v>243.84</v>
      </c>
      <c r="LP21" s="1">
        <v>36.86</v>
      </c>
      <c r="LQ21" s="1">
        <v>16.52</v>
      </c>
      <c r="LR21" s="1">
        <v>195.41</v>
      </c>
      <c r="LS21" s="1">
        <v>27.91</v>
      </c>
      <c r="LT21" s="1">
        <v>17.850000000000001</v>
      </c>
      <c r="LU21" s="1">
        <v>229.11</v>
      </c>
      <c r="LV21" s="1">
        <v>109.93</v>
      </c>
      <c r="LW21" s="1">
        <v>80.92</v>
      </c>
      <c r="LX21" s="1">
        <v>29.01</v>
      </c>
      <c r="LY21" s="1">
        <v>47.48</v>
      </c>
      <c r="LZ21" s="1">
        <v>61.06</v>
      </c>
      <c r="MA21" s="1">
        <v>19.09</v>
      </c>
      <c r="MB21" s="1">
        <v>59.06</v>
      </c>
      <c r="MC21" s="1">
        <v>54.66</v>
      </c>
      <c r="MD21" s="1">
        <v>222</v>
      </c>
      <c r="ME21" s="1">
        <v>89.75</v>
      </c>
      <c r="MF21" s="1">
        <v>13.15</v>
      </c>
      <c r="MG21" s="1">
        <v>34.18</v>
      </c>
      <c r="MH21" s="1">
        <v>39.51</v>
      </c>
      <c r="MI21" s="1">
        <v>44.65</v>
      </c>
      <c r="MJ21" s="1">
        <v>45.01</v>
      </c>
      <c r="MK21" s="1">
        <v>99.99</v>
      </c>
      <c r="ML21" s="1">
        <v>125.39</v>
      </c>
      <c r="MM21" s="1">
        <v>50.23</v>
      </c>
      <c r="MN21" s="1">
        <v>87.25</v>
      </c>
      <c r="MO21" s="1">
        <v>86.33</v>
      </c>
      <c r="MP21" s="1">
        <v>34.950000000000003</v>
      </c>
      <c r="MQ21" s="1">
        <v>36.61</v>
      </c>
      <c r="MR21" s="1">
        <v>30.71</v>
      </c>
      <c r="MS21" s="1">
        <v>202.83</v>
      </c>
      <c r="MT21" s="1">
        <v>80.59</v>
      </c>
      <c r="MU21" s="1">
        <v>29.54</v>
      </c>
      <c r="MV21" s="1">
        <v>11.74</v>
      </c>
      <c r="MW21" s="1">
        <v>46.94</v>
      </c>
      <c r="MX21" s="1">
        <v>578</v>
      </c>
      <c r="MY21" s="1">
        <v>75.62</v>
      </c>
      <c r="MZ21" s="1">
        <v>44.01</v>
      </c>
      <c r="NA21" s="1">
        <v>34.24</v>
      </c>
      <c r="NB21" s="1">
        <v>35.69</v>
      </c>
      <c r="NC21" s="1">
        <v>34.75</v>
      </c>
      <c r="ND21" s="1">
        <v>22.34</v>
      </c>
      <c r="NE21" s="1">
        <v>1173.3699999999999</v>
      </c>
      <c r="NF21" s="1">
        <v>1179.56</v>
      </c>
      <c r="NG21" s="1">
        <v>99.39</v>
      </c>
      <c r="NH21" s="1">
        <v>14.36</v>
      </c>
      <c r="NI21" s="1">
        <v>127.29</v>
      </c>
      <c r="NJ21" s="1">
        <v>27.7</v>
      </c>
      <c r="NK21" s="1">
        <v>72.64</v>
      </c>
      <c r="NL21" s="1">
        <v>69.680000000000007</v>
      </c>
      <c r="NM21" s="1">
        <v>134.81</v>
      </c>
      <c r="NN21" s="1">
        <v>232.9</v>
      </c>
      <c r="NO21" s="1">
        <v>23.84</v>
      </c>
      <c r="NP21" s="1">
        <v>90.65</v>
      </c>
      <c r="NQ21" s="1">
        <v>99.4</v>
      </c>
      <c r="NR21" s="1">
        <v>352.57</v>
      </c>
      <c r="NS21" s="1">
        <v>76.92</v>
      </c>
      <c r="NT21" s="1">
        <v>27.44</v>
      </c>
      <c r="NU21" s="1">
        <v>41.06</v>
      </c>
      <c r="NV21" s="1">
        <v>106.21</v>
      </c>
      <c r="NW21" s="1">
        <v>15.77</v>
      </c>
      <c r="NX21" s="1">
        <v>18.11</v>
      </c>
      <c r="NY21" s="1">
        <v>134.31</v>
      </c>
      <c r="NZ21" s="1">
        <v>25.7</v>
      </c>
      <c r="OA21" s="1">
        <v>207.99</v>
      </c>
      <c r="OB21" s="1">
        <v>42.46</v>
      </c>
      <c r="OC21" s="1">
        <v>35.28</v>
      </c>
      <c r="OD21" s="1">
        <v>89.76</v>
      </c>
      <c r="OE21" s="1">
        <v>73.45</v>
      </c>
      <c r="OF21" s="1">
        <v>72.040000000000006</v>
      </c>
      <c r="OG21" s="1">
        <v>69.59</v>
      </c>
      <c r="OH21" s="1">
        <v>32.729999999999997</v>
      </c>
      <c r="OI21" s="1">
        <v>125.21</v>
      </c>
      <c r="OJ21" s="1">
        <v>50.58</v>
      </c>
      <c r="OK21" s="1">
        <v>253.97</v>
      </c>
      <c r="OL21" s="1">
        <v>47.06</v>
      </c>
      <c r="OM21" s="1">
        <v>55.14</v>
      </c>
      <c r="ON21" s="1">
        <v>80.16</v>
      </c>
      <c r="OO21" s="1">
        <v>44.67</v>
      </c>
      <c r="OP21" s="1">
        <v>40.67</v>
      </c>
      <c r="OQ21" s="1">
        <v>158.41898</v>
      </c>
      <c r="OR21" s="1">
        <v>67.62</v>
      </c>
      <c r="OS21" s="1">
        <v>16.920000000000002</v>
      </c>
      <c r="OT21" s="1">
        <v>31.65</v>
      </c>
      <c r="OU21" s="1">
        <v>25.87</v>
      </c>
      <c r="OV21" s="1">
        <v>28.35</v>
      </c>
      <c r="OW21" s="1">
        <v>25.41</v>
      </c>
      <c r="OX21" s="1">
        <v>91.42</v>
      </c>
      <c r="OY21" s="1">
        <v>39.85</v>
      </c>
      <c r="OZ21" s="1">
        <v>162.26</v>
      </c>
      <c r="PA21" s="1">
        <v>83.67</v>
      </c>
      <c r="PB21" s="1">
        <v>20.89</v>
      </c>
      <c r="PC21" s="1">
        <v>102.19</v>
      </c>
      <c r="PD21" s="1">
        <v>26.33</v>
      </c>
      <c r="PE21" s="1">
        <v>135.63</v>
      </c>
      <c r="PF21" s="1">
        <v>340.61</v>
      </c>
      <c r="PG21" s="1">
        <v>28.21</v>
      </c>
      <c r="PH21" s="1">
        <v>67.069999999999993</v>
      </c>
      <c r="PI21" s="1">
        <v>208.68</v>
      </c>
      <c r="PJ21" s="1">
        <v>63.68</v>
      </c>
      <c r="PK21" s="1">
        <v>57.58</v>
      </c>
      <c r="PL21" s="1">
        <v>150.03</v>
      </c>
      <c r="PM21" s="1">
        <v>77.63</v>
      </c>
      <c r="PN21" s="1">
        <v>271.14999999999998</v>
      </c>
      <c r="PO21" s="1">
        <v>242.71</v>
      </c>
      <c r="PP21" s="1">
        <v>154.78</v>
      </c>
      <c r="PQ21" s="1">
        <v>138.66</v>
      </c>
      <c r="PR21" s="1">
        <v>19.68</v>
      </c>
      <c r="PS21" s="1">
        <v>358.25</v>
      </c>
      <c r="PT21" s="1">
        <v>66.48</v>
      </c>
      <c r="PU21" s="1">
        <v>54.28</v>
      </c>
      <c r="PV21" s="1">
        <v>102.77</v>
      </c>
      <c r="PW21" s="1">
        <v>46.91</v>
      </c>
      <c r="PX21" s="1">
        <v>218.9</v>
      </c>
      <c r="PY21" s="1">
        <v>23.33</v>
      </c>
      <c r="PZ21" s="1">
        <v>50.51</v>
      </c>
      <c r="QA21" s="1">
        <v>52.34</v>
      </c>
      <c r="QB21" s="1">
        <v>23.01</v>
      </c>
      <c r="QC21" s="1">
        <v>164.41</v>
      </c>
      <c r="QD21" s="1">
        <v>128.56</v>
      </c>
      <c r="QE21" s="1">
        <v>102.54</v>
      </c>
      <c r="QF21" s="1">
        <v>35.229999999999997</v>
      </c>
      <c r="QG21" s="1">
        <v>569.27</v>
      </c>
      <c r="QH21" s="1">
        <v>157.01</v>
      </c>
      <c r="QI21" s="1">
        <v>61.16</v>
      </c>
      <c r="QJ21" s="1">
        <v>146.02000000000001</v>
      </c>
      <c r="QK21" s="1">
        <v>23.69</v>
      </c>
      <c r="QL21" s="1">
        <v>163.31</v>
      </c>
      <c r="QM21" s="1">
        <v>36.65</v>
      </c>
      <c r="QN21" s="1">
        <v>120.4</v>
      </c>
      <c r="QO21" s="1">
        <v>30.08</v>
      </c>
      <c r="QP21" s="1">
        <v>19.489999999999998</v>
      </c>
      <c r="QQ21" s="1">
        <v>36.24</v>
      </c>
      <c r="QR21" s="1">
        <v>77.260000000000005</v>
      </c>
      <c r="QS21" s="1">
        <v>23.18</v>
      </c>
      <c r="QT21" s="1">
        <v>159.51</v>
      </c>
      <c r="QU21" s="1">
        <v>146.55000000000001</v>
      </c>
      <c r="QV21" s="1">
        <v>140.47</v>
      </c>
      <c r="QW21" s="1">
        <v>29.67</v>
      </c>
      <c r="QX21" s="1">
        <v>116.72</v>
      </c>
      <c r="QY21" s="1">
        <v>58.5</v>
      </c>
      <c r="QZ21" s="1">
        <v>59.99</v>
      </c>
      <c r="RA21" s="1">
        <v>72.34</v>
      </c>
      <c r="RB21" s="1">
        <v>60.9</v>
      </c>
      <c r="RC21" s="1">
        <v>23.54</v>
      </c>
      <c r="RD21" s="1">
        <v>79.25</v>
      </c>
      <c r="RE21" s="1">
        <v>20.6</v>
      </c>
      <c r="RF21" s="1">
        <v>64.91</v>
      </c>
      <c r="RG21" s="1">
        <v>56.52</v>
      </c>
      <c r="RH21" s="1">
        <v>16.440000000000001</v>
      </c>
      <c r="RI21" s="1">
        <v>104.38</v>
      </c>
      <c r="RJ21" s="1">
        <v>113.98</v>
      </c>
      <c r="RK21" s="1">
        <v>17.89</v>
      </c>
      <c r="RL21" s="1">
        <v>75.88</v>
      </c>
      <c r="RM21" s="1">
        <v>34.74</v>
      </c>
      <c r="RN21" s="1">
        <v>46.07</v>
      </c>
      <c r="RO21" s="1">
        <v>66.709999999999994</v>
      </c>
      <c r="RP21" s="1">
        <v>9.48</v>
      </c>
      <c r="RQ21" s="1">
        <v>29.61</v>
      </c>
      <c r="RR21" s="1">
        <v>69.83</v>
      </c>
      <c r="RS21" s="1">
        <v>74.650000000000006</v>
      </c>
      <c r="RT21" s="1">
        <v>115.81</v>
      </c>
      <c r="RU21" s="1">
        <v>51.03</v>
      </c>
      <c r="RV21" s="1">
        <v>76.709999999999994</v>
      </c>
      <c r="RW21" s="1">
        <v>48.98</v>
      </c>
      <c r="RX21" s="1">
        <v>29.88</v>
      </c>
      <c r="RY21" s="1">
        <v>83.61</v>
      </c>
      <c r="RZ21" s="1">
        <v>83.67</v>
      </c>
      <c r="SA21" s="1">
        <v>68</v>
      </c>
      <c r="SB21" s="1">
        <v>155.31</v>
      </c>
      <c r="SC21" s="1">
        <v>96.14</v>
      </c>
      <c r="SD21" s="1">
        <v>44.74</v>
      </c>
      <c r="SE21" s="1">
        <v>49</v>
      </c>
      <c r="SF21" s="1">
        <v>39.86</v>
      </c>
      <c r="SG21" s="1">
        <v>203.62</v>
      </c>
      <c r="SH21" s="1">
        <v>21.73</v>
      </c>
      <c r="SI21" s="1">
        <v>20.329999999999998</v>
      </c>
      <c r="SJ21" s="1">
        <v>169.51</v>
      </c>
      <c r="SK21" s="1">
        <v>216.1</v>
      </c>
      <c r="SL21" s="1">
        <v>31.72</v>
      </c>
      <c r="SM21" s="1">
        <v>209.38</v>
      </c>
      <c r="SN21" s="1">
        <v>105.59</v>
      </c>
      <c r="SO21" s="1">
        <v>31.6</v>
      </c>
      <c r="SP21" s="1">
        <v>337.58</v>
      </c>
      <c r="SQ21" s="1">
        <v>68.930000000000007</v>
      </c>
      <c r="SR21" s="1">
        <v>67.91</v>
      </c>
      <c r="SS21" s="1">
        <v>42.92</v>
      </c>
      <c r="ST21" s="1">
        <v>86.75</v>
      </c>
      <c r="SU21" s="1">
        <v>110.56</v>
      </c>
      <c r="SV21" s="1">
        <v>115.01</v>
      </c>
      <c r="SW21" s="1">
        <v>65.09</v>
      </c>
      <c r="SX21" s="1">
        <v>42.12</v>
      </c>
      <c r="SY21" s="1">
        <v>154.74</v>
      </c>
      <c r="SZ21" s="1">
        <v>95.01</v>
      </c>
      <c r="TA21" s="1">
        <v>121.35</v>
      </c>
      <c r="TB21" s="1">
        <v>41.81</v>
      </c>
      <c r="TC21" s="1">
        <v>42.01</v>
      </c>
      <c r="TD21" s="1">
        <v>157.34</v>
      </c>
      <c r="TE21" s="1">
        <v>62.06</v>
      </c>
      <c r="TF21" s="1">
        <v>60.46</v>
      </c>
      <c r="TG21" s="1">
        <v>66.430000000000007</v>
      </c>
      <c r="TH21" s="1">
        <v>104.35</v>
      </c>
      <c r="TI21" s="1">
        <v>53.52</v>
      </c>
      <c r="TJ21" s="1">
        <v>34.75</v>
      </c>
      <c r="TK21" s="1">
        <v>221.35</v>
      </c>
      <c r="TL21" s="1">
        <v>100.63</v>
      </c>
      <c r="TM21" s="1">
        <v>55.29</v>
      </c>
      <c r="TN21" s="1">
        <v>85.49</v>
      </c>
      <c r="TO21" s="1">
        <v>56.36</v>
      </c>
      <c r="TP21" s="1">
        <v>130.24</v>
      </c>
      <c r="TQ21" s="1">
        <v>37.75</v>
      </c>
      <c r="TR21" s="1">
        <v>123.82</v>
      </c>
      <c r="TS21" s="1">
        <v>16</v>
      </c>
      <c r="TT21" s="1">
        <v>163.31</v>
      </c>
      <c r="TU21" s="1">
        <v>82.3</v>
      </c>
      <c r="TV21" s="1">
        <v>132.63999999999999</v>
      </c>
      <c r="TW21" s="1">
        <v>175.55</v>
      </c>
      <c r="TX21" s="1">
        <v>50.46</v>
      </c>
      <c r="TY21" s="1">
        <v>46.79</v>
      </c>
      <c r="TZ21" s="1">
        <v>43.45</v>
      </c>
      <c r="UA21" s="1">
        <v>98.86</v>
      </c>
      <c r="UB21" s="1">
        <v>25.88</v>
      </c>
      <c r="UC21" s="1">
        <v>48.32</v>
      </c>
      <c r="UD21" s="1">
        <v>7.57</v>
      </c>
      <c r="UE21" s="1">
        <v>27.91</v>
      </c>
      <c r="UF21" s="1">
        <v>182.96</v>
      </c>
      <c r="UG21" s="1">
        <v>46.36</v>
      </c>
      <c r="UH21" s="1">
        <v>129.5</v>
      </c>
      <c r="UI21" s="1">
        <v>16.82</v>
      </c>
      <c r="UJ21" s="1">
        <v>129.62</v>
      </c>
      <c r="UK21" s="1">
        <v>1202.32</v>
      </c>
      <c r="UL21" s="1">
        <v>83.75</v>
      </c>
      <c r="UM21" s="1">
        <v>184.18</v>
      </c>
      <c r="UN21" s="1">
        <v>190.84</v>
      </c>
      <c r="UO21" s="1">
        <v>85.36</v>
      </c>
      <c r="UP21" s="1">
        <v>213.51</v>
      </c>
      <c r="UQ21" s="1">
        <v>58.3</v>
      </c>
      <c r="UR21" s="1">
        <v>61.06</v>
      </c>
      <c r="US21" s="1">
        <v>151.78</v>
      </c>
      <c r="UT21" s="1">
        <v>131.15</v>
      </c>
      <c r="UU21" s="1">
        <v>31.99</v>
      </c>
      <c r="UV21" s="1">
        <v>85.79</v>
      </c>
      <c r="UW21" s="1">
        <v>14.43</v>
      </c>
      <c r="UX21" s="1">
        <v>132.81</v>
      </c>
      <c r="UY21" s="1">
        <v>70.78</v>
      </c>
      <c r="UZ21" s="1">
        <v>22.34</v>
      </c>
      <c r="VA21" s="1">
        <v>18.88</v>
      </c>
      <c r="VB21" s="1">
        <v>48.56</v>
      </c>
      <c r="VC21" s="1">
        <v>178.04</v>
      </c>
      <c r="VD21" s="1">
        <v>114.67</v>
      </c>
      <c r="VE21" s="1">
        <v>303.35000000000002</v>
      </c>
      <c r="VF21" s="1">
        <v>128.96</v>
      </c>
      <c r="VG21" s="1">
        <v>87</v>
      </c>
      <c r="VH21" s="1">
        <v>170.15</v>
      </c>
      <c r="VI21" s="1">
        <v>55.85</v>
      </c>
      <c r="VJ21" s="1">
        <v>610.01</v>
      </c>
      <c r="VK21" s="1">
        <v>284.5</v>
      </c>
      <c r="VL21" s="1">
        <v>45.16</v>
      </c>
      <c r="VM21" s="1">
        <v>32.75</v>
      </c>
      <c r="VN21" s="1">
        <v>59.73</v>
      </c>
      <c r="VO21" s="1">
        <v>38.19</v>
      </c>
      <c r="VP21" s="1">
        <v>48.55</v>
      </c>
      <c r="VQ21" s="1">
        <v>14</v>
      </c>
      <c r="VR21" s="1">
        <v>121.05</v>
      </c>
      <c r="VS21" s="1">
        <v>30.91</v>
      </c>
      <c r="VT21" s="1">
        <v>6.22</v>
      </c>
      <c r="VU21" s="1">
        <v>56.94</v>
      </c>
      <c r="VV21" s="1">
        <v>28.5</v>
      </c>
      <c r="VW21" s="1">
        <v>89.89</v>
      </c>
      <c r="VX21" s="1">
        <v>144.41999999999999</v>
      </c>
      <c r="VY21" s="1">
        <v>168.81</v>
      </c>
      <c r="VZ21" s="1">
        <v>31.09</v>
      </c>
      <c r="WA21" s="1">
        <v>403.48</v>
      </c>
      <c r="WB21" s="1">
        <v>56.13</v>
      </c>
      <c r="WC21" s="1">
        <v>369.61</v>
      </c>
      <c r="WD21" s="1">
        <v>29.77</v>
      </c>
      <c r="WE21" s="1">
        <v>25.29</v>
      </c>
      <c r="WF21" s="1">
        <v>84.27</v>
      </c>
      <c r="WG21" s="1">
        <v>60.87</v>
      </c>
      <c r="WH21" s="1">
        <v>27.15</v>
      </c>
      <c r="WI21" s="1">
        <v>10.210000000000001</v>
      </c>
      <c r="WJ21" s="1">
        <v>43.59</v>
      </c>
      <c r="WK21" s="1">
        <v>306.11</v>
      </c>
      <c r="WL21" s="1">
        <v>43.5</v>
      </c>
      <c r="WM21" s="1">
        <v>193.12</v>
      </c>
      <c r="WN21" s="1">
        <v>36.090000000000003</v>
      </c>
      <c r="WO21" s="1">
        <v>18.23</v>
      </c>
      <c r="WP21" s="1">
        <v>182.51</v>
      </c>
      <c r="WQ21" s="1">
        <v>86.4</v>
      </c>
      <c r="WR21" s="1">
        <v>42.4</v>
      </c>
      <c r="WS21" s="1">
        <v>105.34</v>
      </c>
      <c r="WT21" s="1">
        <v>16.93</v>
      </c>
      <c r="WU21" s="1">
        <v>63.69</v>
      </c>
      <c r="WV21" s="1">
        <v>85.46</v>
      </c>
      <c r="WW21" s="1">
        <v>265.7</v>
      </c>
      <c r="WX21" s="1">
        <v>2572</v>
      </c>
      <c r="WY21" s="1">
        <v>20.45</v>
      </c>
      <c r="WZ21" s="1">
        <v>13.25</v>
      </c>
      <c r="XA21" s="1">
        <v>12.75</v>
      </c>
      <c r="XB21" s="1">
        <v>91.09</v>
      </c>
      <c r="XC21" s="1">
        <v>10.53</v>
      </c>
      <c r="XD21" s="1">
        <v>56.13</v>
      </c>
      <c r="XE21" s="1">
        <v>56.25</v>
      </c>
      <c r="XF21" s="1">
        <v>158.13999999999999</v>
      </c>
      <c r="XG21" s="1">
        <v>29.57</v>
      </c>
      <c r="XH21" s="1">
        <v>36.520000000000003</v>
      </c>
      <c r="XI21" s="1">
        <v>32.090000000000003</v>
      </c>
      <c r="XJ21" s="1">
        <v>19.68</v>
      </c>
      <c r="XK21" s="1">
        <v>67.87</v>
      </c>
      <c r="XL21" s="1">
        <v>68.52</v>
      </c>
      <c r="XM21" s="1">
        <v>121.65</v>
      </c>
      <c r="XN21" s="1">
        <v>27.6</v>
      </c>
      <c r="XO21" s="1">
        <v>70.17</v>
      </c>
      <c r="XP21" s="1">
        <v>34.93</v>
      </c>
      <c r="XQ21" s="1">
        <v>19.100000000000001</v>
      </c>
      <c r="XR21" s="1">
        <v>51.24</v>
      </c>
      <c r="XS21" s="1">
        <v>22.58</v>
      </c>
      <c r="XT21" s="1">
        <v>343.05</v>
      </c>
      <c r="XU21" s="1">
        <v>73.8</v>
      </c>
      <c r="XV21" s="1">
        <v>19.7</v>
      </c>
      <c r="XW21" s="1">
        <v>80.75</v>
      </c>
      <c r="XX21" s="1">
        <v>39.340000000000003</v>
      </c>
      <c r="XY21" s="1">
        <v>50.21</v>
      </c>
      <c r="XZ21" s="1">
        <v>49.58</v>
      </c>
      <c r="YA21" s="1">
        <v>12.71</v>
      </c>
      <c r="YB21" s="1">
        <v>230.66</v>
      </c>
      <c r="YC21" s="1">
        <v>154.97</v>
      </c>
      <c r="YD21" s="1">
        <v>74.540000000000006</v>
      </c>
      <c r="YE21" s="1">
        <v>71.78</v>
      </c>
      <c r="YF21" s="1">
        <v>17.54</v>
      </c>
      <c r="YG21" s="1">
        <v>48.78</v>
      </c>
      <c r="YH21" s="1">
        <v>70.36</v>
      </c>
      <c r="YI21" s="1">
        <v>46.28</v>
      </c>
      <c r="YJ21" s="1">
        <v>29.66</v>
      </c>
      <c r="YK21" s="1">
        <v>52.05</v>
      </c>
      <c r="YL21" s="1">
        <v>62.95</v>
      </c>
      <c r="YM21" s="1">
        <v>151.9</v>
      </c>
      <c r="YN21" s="1">
        <v>112.27</v>
      </c>
      <c r="YO21" s="1">
        <v>43.93</v>
      </c>
      <c r="YP21" s="1">
        <v>58.52</v>
      </c>
      <c r="YQ21" s="1">
        <v>104.05</v>
      </c>
      <c r="YR21" s="1">
        <v>84.27</v>
      </c>
      <c r="YS21" s="1">
        <v>70.37</v>
      </c>
      <c r="YT21" s="1">
        <v>15.19</v>
      </c>
      <c r="YU21" s="1">
        <v>189.64</v>
      </c>
      <c r="YV21" s="1">
        <v>25.69</v>
      </c>
      <c r="YW21" s="1">
        <v>104.76</v>
      </c>
      <c r="YX21" s="1">
        <v>43.74</v>
      </c>
      <c r="YY21" s="1">
        <v>32.47</v>
      </c>
      <c r="YZ21" s="1">
        <v>115.89</v>
      </c>
      <c r="ZA21" s="1">
        <v>96.29</v>
      </c>
      <c r="ZB21" s="1">
        <v>66.319999999999993</v>
      </c>
      <c r="ZC21" s="1">
        <v>81.61</v>
      </c>
      <c r="ZD21" s="1">
        <v>141.26</v>
      </c>
      <c r="ZE21" s="1">
        <v>63.25</v>
      </c>
      <c r="ZF21" s="1">
        <v>43.84</v>
      </c>
      <c r="ZG21" s="1">
        <v>79.37</v>
      </c>
      <c r="ZH21" s="1">
        <v>102.6</v>
      </c>
      <c r="ZI21" s="1">
        <v>167.46</v>
      </c>
      <c r="ZJ21" s="1">
        <v>100.19</v>
      </c>
      <c r="ZK21" s="1">
        <v>18.760000000000002</v>
      </c>
      <c r="ZL21" s="1">
        <v>112.69</v>
      </c>
      <c r="ZM21" s="1">
        <v>29.19</v>
      </c>
      <c r="ZN21" s="1">
        <v>108.44</v>
      </c>
      <c r="ZO21" s="1">
        <v>72.430000000000007</v>
      </c>
      <c r="ZP21" s="1">
        <v>103.3</v>
      </c>
      <c r="ZQ21" s="1">
        <v>201.93</v>
      </c>
      <c r="ZR21" s="1">
        <v>26.56</v>
      </c>
      <c r="ZS21" s="1">
        <v>113.46</v>
      </c>
      <c r="ZT21" s="1">
        <v>103.45</v>
      </c>
      <c r="ZU21" s="1">
        <v>17.7</v>
      </c>
      <c r="ZV21" s="1">
        <v>140.5</v>
      </c>
      <c r="ZW21" s="1">
        <v>34.35</v>
      </c>
      <c r="ZX21" s="1">
        <v>164</v>
      </c>
      <c r="ZY21" s="1">
        <v>174.85</v>
      </c>
      <c r="ZZ21" s="1">
        <v>89.62</v>
      </c>
      <c r="AAA21" s="1">
        <v>73.58</v>
      </c>
      <c r="AAB21" s="1">
        <v>11.36</v>
      </c>
      <c r="AAC21" s="1">
        <v>37.42</v>
      </c>
      <c r="AAD21" s="1">
        <v>22.51</v>
      </c>
      <c r="AAE21" s="1">
        <v>78.45</v>
      </c>
      <c r="AAF21" s="1">
        <v>72.819999999999993</v>
      </c>
      <c r="AAG21" s="1">
        <v>85</v>
      </c>
      <c r="AAH21" s="1">
        <v>130.02000000000001</v>
      </c>
      <c r="AAI21" s="1">
        <v>228.75</v>
      </c>
      <c r="AAJ21" s="1">
        <v>63.95</v>
      </c>
      <c r="AAK21" s="1">
        <v>390.19</v>
      </c>
      <c r="AAL21" s="1">
        <v>15.84</v>
      </c>
      <c r="AAM21" s="1">
        <v>19.29</v>
      </c>
      <c r="AAN21" s="1">
        <v>146.86000000000001</v>
      </c>
      <c r="AAO21" s="1">
        <v>77.760000000000005</v>
      </c>
      <c r="AAP21" s="1">
        <v>71.3</v>
      </c>
      <c r="AAQ21" s="1">
        <v>134.86000000000001</v>
      </c>
      <c r="AAR21" s="1">
        <v>13.78</v>
      </c>
      <c r="AAS21" s="1">
        <v>93.45</v>
      </c>
      <c r="AAT21" s="1">
        <v>133.94</v>
      </c>
      <c r="AAU21" s="1">
        <v>20.34</v>
      </c>
      <c r="AAV21" s="1">
        <v>113.99</v>
      </c>
      <c r="AAW21" s="1">
        <v>91</v>
      </c>
      <c r="AAX21" s="1">
        <v>134.94999999999999</v>
      </c>
      <c r="AAY21" s="1">
        <v>193.18</v>
      </c>
      <c r="AAZ21" s="1">
        <v>61.73</v>
      </c>
      <c r="ABA21" s="1">
        <v>299.51</v>
      </c>
      <c r="ABB21" s="1">
        <v>97.29</v>
      </c>
      <c r="ABC21" s="1">
        <v>63.65</v>
      </c>
      <c r="ABD21" s="1">
        <v>12.17</v>
      </c>
      <c r="ABE21" s="1">
        <v>67.209999999999994</v>
      </c>
      <c r="ABF21" s="1">
        <v>17.43</v>
      </c>
      <c r="ABG21" s="1">
        <v>85.55</v>
      </c>
      <c r="ABH21" s="1">
        <v>73.73</v>
      </c>
      <c r="ABI21" s="1">
        <v>202.36</v>
      </c>
      <c r="ABJ21" s="1">
        <v>33.96</v>
      </c>
      <c r="ABK21" s="1">
        <v>6.38</v>
      </c>
      <c r="ABL21" s="1">
        <v>25.83</v>
      </c>
      <c r="ABM21" s="1">
        <v>142.63</v>
      </c>
      <c r="ABN21" s="1">
        <v>46.27</v>
      </c>
      <c r="ABO21" s="1">
        <v>159.44</v>
      </c>
      <c r="ABP21" s="1">
        <v>114.69</v>
      </c>
      <c r="ABQ21" s="1">
        <v>56.69</v>
      </c>
      <c r="ABR21" s="1">
        <v>21.31</v>
      </c>
      <c r="ABS21" s="1">
        <v>43.43</v>
      </c>
      <c r="ABT21" s="1">
        <v>34.9</v>
      </c>
      <c r="ABU21" s="1">
        <v>51.56</v>
      </c>
      <c r="ABV21" s="1">
        <v>43.71</v>
      </c>
      <c r="ABW21" s="1">
        <v>3756.34</v>
      </c>
      <c r="ABX21" s="1">
        <v>41.58</v>
      </c>
      <c r="ABY21" s="1">
        <v>62.17</v>
      </c>
      <c r="ABZ21" s="1">
        <v>40.960915</v>
      </c>
      <c r="ACA21" s="1">
        <v>27.68</v>
      </c>
      <c r="ACB21" s="1">
        <v>78.53</v>
      </c>
      <c r="ACC21" s="1">
        <v>466.6</v>
      </c>
      <c r="ACD21" s="1">
        <v>6.26</v>
      </c>
      <c r="ACE21" s="1">
        <v>13.33</v>
      </c>
      <c r="ACF21" s="1">
        <v>320.83</v>
      </c>
      <c r="ACG21" s="1">
        <v>69.040000000000006</v>
      </c>
      <c r="ACH21" s="1">
        <v>108.7</v>
      </c>
      <c r="ACI21" s="1">
        <v>27.1</v>
      </c>
      <c r="ACJ21" s="1">
        <v>61.6</v>
      </c>
      <c r="ACK21" s="1">
        <v>97.67</v>
      </c>
      <c r="ACL21" s="1">
        <v>28.53</v>
      </c>
      <c r="ACM21" s="1">
        <v>11.81</v>
      </c>
      <c r="ACN21" s="1">
        <v>31.94</v>
      </c>
      <c r="ACO21" s="1">
        <v>78.150000000000006</v>
      </c>
      <c r="ACP21" s="1">
        <v>185.86</v>
      </c>
      <c r="ACQ21" s="1">
        <v>25.68</v>
      </c>
      <c r="ACR21" s="1">
        <v>17.559999999999999</v>
      </c>
      <c r="ACS21" s="1">
        <v>99.42</v>
      </c>
      <c r="ACT21" s="1">
        <v>47.27</v>
      </c>
      <c r="ACU21" s="1">
        <v>43.83</v>
      </c>
      <c r="ACV21" s="1">
        <v>56.51</v>
      </c>
      <c r="ACW21" s="1">
        <v>79.650000000000006</v>
      </c>
      <c r="ACX21" s="1">
        <v>176.67</v>
      </c>
      <c r="ACY21" s="1">
        <v>210.3</v>
      </c>
      <c r="ACZ21" s="1">
        <v>116.11</v>
      </c>
      <c r="ADA21" s="1">
        <v>92.86</v>
      </c>
      <c r="ADB21" s="1">
        <v>86.04</v>
      </c>
      <c r="ADC21" s="1">
        <v>8.0500000000000007</v>
      </c>
      <c r="ADD21" s="1">
        <v>60.55</v>
      </c>
      <c r="ADE21" s="1">
        <v>113.58</v>
      </c>
      <c r="ADF21" s="1">
        <v>153.1</v>
      </c>
      <c r="ADG21" s="1">
        <v>55.25</v>
      </c>
      <c r="ADH21" s="1">
        <v>50.74</v>
      </c>
      <c r="ADI21" s="1">
        <v>19.78</v>
      </c>
      <c r="ADJ21" s="1">
        <v>114.11</v>
      </c>
      <c r="ADK21" s="1">
        <v>70.09</v>
      </c>
      <c r="ADL21" s="1">
        <v>22.75</v>
      </c>
      <c r="ADM21" s="1">
        <v>45.45</v>
      </c>
      <c r="ADN21" s="1">
        <v>27.92</v>
      </c>
      <c r="ADO21" s="1">
        <v>87.05</v>
      </c>
      <c r="ADP21" s="1">
        <v>21.88</v>
      </c>
      <c r="ADQ21" s="1">
        <v>216.32</v>
      </c>
      <c r="ADR21" s="1">
        <v>101.27</v>
      </c>
      <c r="ADS21" s="1">
        <v>10.85</v>
      </c>
      <c r="ADT21" s="1">
        <v>151.49</v>
      </c>
      <c r="ADU21" s="1">
        <v>93.18</v>
      </c>
      <c r="ADV21" s="1">
        <v>33.04</v>
      </c>
      <c r="ADW21" s="1">
        <v>176.08</v>
      </c>
      <c r="ADX21" s="1">
        <v>21.69</v>
      </c>
      <c r="ADY21" s="1">
        <v>72.95</v>
      </c>
      <c r="ADZ21" s="1">
        <v>33.909999999999997</v>
      </c>
      <c r="AEA21" s="1">
        <v>62.48</v>
      </c>
      <c r="AEB21" s="1">
        <v>86.5</v>
      </c>
      <c r="AEC21" s="1">
        <v>24.87</v>
      </c>
      <c r="AED21" s="1">
        <v>58.75</v>
      </c>
      <c r="AEE21" s="1">
        <v>38.43</v>
      </c>
      <c r="AEF21" s="1">
        <v>365.71</v>
      </c>
      <c r="AEG21" s="1">
        <v>30</v>
      </c>
      <c r="AEH21" s="1">
        <v>243.77</v>
      </c>
      <c r="AEI21" s="1">
        <v>92.47</v>
      </c>
      <c r="AEJ21" s="1">
        <v>200.23</v>
      </c>
      <c r="AEK21" s="1">
        <v>38.450000000000003</v>
      </c>
      <c r="AEL21" s="1">
        <v>41.12</v>
      </c>
      <c r="AEM21" s="1">
        <v>15.44</v>
      </c>
      <c r="AEN21" s="1">
        <v>268.97000000000003</v>
      </c>
      <c r="AEO21" s="1">
        <v>87.24</v>
      </c>
      <c r="AEP21" s="1">
        <v>118.25</v>
      </c>
      <c r="AEQ21" s="1">
        <v>86.87</v>
      </c>
      <c r="AER21" s="1">
        <v>51.4</v>
      </c>
      <c r="AES21" s="1">
        <v>125.59</v>
      </c>
      <c r="AET21" s="1">
        <v>54.86</v>
      </c>
      <c r="AEU21" s="1">
        <v>51.45</v>
      </c>
      <c r="AEV21" s="1">
        <v>88.09</v>
      </c>
      <c r="AEW21" s="1">
        <v>242.15</v>
      </c>
      <c r="AEX21" s="1">
        <v>68.92</v>
      </c>
      <c r="AEY21" s="1">
        <v>35.119999999999997</v>
      </c>
      <c r="AEZ21" s="1">
        <v>49.33</v>
      </c>
      <c r="AFA21" s="1">
        <v>53.46</v>
      </c>
      <c r="AFB21" s="1">
        <v>37.82</v>
      </c>
      <c r="AFC21" s="1">
        <v>55.69</v>
      </c>
      <c r="AFD21" s="1">
        <v>51.13</v>
      </c>
      <c r="AFE21" s="1">
        <v>42.6</v>
      </c>
      <c r="AFF21" s="1">
        <v>26.740203999999999</v>
      </c>
      <c r="AFG21" s="1">
        <v>110.97</v>
      </c>
      <c r="AFH21" s="1">
        <v>73.650000000000006</v>
      </c>
      <c r="AFI21" s="1">
        <v>132.83000000000001</v>
      </c>
      <c r="AFJ21" s="1">
        <v>90.55</v>
      </c>
      <c r="AFK21" s="1">
        <v>299.68</v>
      </c>
      <c r="AFL21" s="1">
        <v>60.99</v>
      </c>
      <c r="AFM21" s="1">
        <v>36.43</v>
      </c>
      <c r="AFN21" s="1">
        <v>98.18</v>
      </c>
      <c r="AFO21" s="1">
        <v>61.76</v>
      </c>
      <c r="AFP21" s="1">
        <v>134.88</v>
      </c>
      <c r="AFQ21" s="1">
        <v>83.36</v>
      </c>
      <c r="AFR21" s="1">
        <v>15.26</v>
      </c>
      <c r="AFS21" s="1">
        <v>77.010000000000005</v>
      </c>
      <c r="AFT21" s="1">
        <v>28.6</v>
      </c>
      <c r="AFU21" s="1">
        <v>109.8</v>
      </c>
      <c r="AFV21" s="1">
        <v>71.36</v>
      </c>
      <c r="AFW21" s="1">
        <v>245.86</v>
      </c>
      <c r="AFX21" s="1">
        <v>18.84</v>
      </c>
      <c r="AFY21" s="1">
        <v>20.69</v>
      </c>
      <c r="AFZ21" s="1">
        <v>87.84</v>
      </c>
      <c r="AGA21" s="1">
        <v>98.4</v>
      </c>
      <c r="AGB21" s="1">
        <v>39.979999999999997</v>
      </c>
      <c r="AGC21" s="1">
        <v>53.82</v>
      </c>
      <c r="AGD21" s="1">
        <v>54.67</v>
      </c>
      <c r="AGE21" s="1">
        <v>349.13</v>
      </c>
      <c r="AGF21" s="1">
        <v>127.01</v>
      </c>
      <c r="AGG21" s="1">
        <v>280.99</v>
      </c>
      <c r="AGH21" s="1">
        <v>318.18</v>
      </c>
      <c r="AGI21" s="1">
        <v>21.58</v>
      </c>
      <c r="AGJ21" s="1">
        <v>267.36</v>
      </c>
      <c r="AGK21" s="1">
        <v>20.7</v>
      </c>
      <c r="AGL21" s="1">
        <v>39.83</v>
      </c>
      <c r="AGM21" s="1">
        <v>163.18</v>
      </c>
      <c r="AGN21" s="1">
        <v>30.56</v>
      </c>
      <c r="AGO21" s="1">
        <v>117.33</v>
      </c>
      <c r="AGP21" s="1">
        <v>40.369999999999997</v>
      </c>
      <c r="AGQ21" s="1">
        <v>168.07</v>
      </c>
      <c r="AGR21" s="1">
        <v>54.42</v>
      </c>
      <c r="AGS21" s="1">
        <v>30.98</v>
      </c>
      <c r="AGT21" s="1">
        <v>43.27</v>
      </c>
      <c r="AGU21" s="1">
        <v>43.6</v>
      </c>
      <c r="AGV21" s="1">
        <v>125.32</v>
      </c>
      <c r="AGW21" s="1">
        <v>140.34</v>
      </c>
      <c r="AGX21" s="1">
        <v>149.11000000000001</v>
      </c>
      <c r="AGY21" s="1">
        <v>112.54</v>
      </c>
      <c r="AGZ21" s="1">
        <v>100.5</v>
      </c>
      <c r="AHA21" s="1">
        <v>105.14</v>
      </c>
      <c r="AHB21" s="1">
        <v>7.37</v>
      </c>
      <c r="AHC21" s="1">
        <v>91.24</v>
      </c>
      <c r="AHD21" s="1">
        <v>34.85</v>
      </c>
      <c r="AHE21" s="1">
        <v>32.590000000000003</v>
      </c>
      <c r="AHF21" s="1">
        <v>21.27</v>
      </c>
      <c r="AHG21" s="1">
        <v>21.45</v>
      </c>
      <c r="AHH21" s="1">
        <v>114.96</v>
      </c>
      <c r="AHI21" s="1">
        <v>114.54</v>
      </c>
      <c r="AHJ21" s="1">
        <v>140.30000000000001</v>
      </c>
      <c r="AHK21" s="1">
        <v>153.47999999999999</v>
      </c>
      <c r="AHL21" s="1">
        <v>73.52</v>
      </c>
      <c r="AHM21" s="1">
        <v>50.39</v>
      </c>
      <c r="AHN21" s="1">
        <v>120.06</v>
      </c>
      <c r="AHO21" s="1">
        <v>158.96</v>
      </c>
      <c r="AHP21" s="1">
        <v>182.17</v>
      </c>
      <c r="AHQ21" s="1">
        <v>36.840000000000003</v>
      </c>
      <c r="AHR21" s="1">
        <v>23.87</v>
      </c>
      <c r="AHS21" s="1">
        <v>54.63</v>
      </c>
      <c r="AHT21" s="1">
        <v>71.510000000000005</v>
      </c>
      <c r="AHU21" s="1">
        <v>21.47</v>
      </c>
      <c r="AHV21" s="1">
        <v>53.54</v>
      </c>
      <c r="AHW21" s="1">
        <v>137.68</v>
      </c>
      <c r="AHX21" s="1">
        <v>105.62</v>
      </c>
      <c r="AHY21" s="1">
        <v>59.05</v>
      </c>
      <c r="AHZ21" s="1">
        <v>196.59</v>
      </c>
      <c r="AIA21" s="1">
        <v>72.2</v>
      </c>
      <c r="AIB21" s="1">
        <v>117.97</v>
      </c>
      <c r="AIC21" s="1">
        <v>60.76</v>
      </c>
      <c r="AID21" s="1">
        <v>21.76</v>
      </c>
      <c r="AIE21" s="1">
        <v>61.1</v>
      </c>
      <c r="AIF21" s="1">
        <v>307.48</v>
      </c>
      <c r="AIG21" s="1">
        <v>141.5</v>
      </c>
      <c r="AIH21" s="1">
        <v>59.92</v>
      </c>
      <c r="AII21" s="1">
        <v>66.64</v>
      </c>
      <c r="AIJ21" s="1">
        <v>63.96</v>
      </c>
      <c r="AIK21" s="1">
        <v>17.32</v>
      </c>
      <c r="AIL21" s="1">
        <v>197.39</v>
      </c>
      <c r="AIM21" s="1">
        <v>54.26</v>
      </c>
      <c r="AIN21" s="1">
        <v>2.69</v>
      </c>
      <c r="AIO21" s="1">
        <v>121.52</v>
      </c>
      <c r="AIP21" s="1">
        <v>86.16</v>
      </c>
      <c r="AIQ21" s="1">
        <v>51.02</v>
      </c>
      <c r="AIR21" s="1">
        <v>145.04</v>
      </c>
      <c r="AIS21" s="1">
        <v>90.51</v>
      </c>
      <c r="AIT21" s="1">
        <v>27.56</v>
      </c>
      <c r="AIU21" s="1">
        <v>94.92</v>
      </c>
      <c r="AIV21" s="1">
        <v>98.5</v>
      </c>
      <c r="AIW21" s="1">
        <v>64.78</v>
      </c>
      <c r="AIX21" s="1">
        <v>18.989999999999998</v>
      </c>
      <c r="AIY21" s="1">
        <v>78.150000000000006</v>
      </c>
      <c r="AIZ21" s="1">
        <v>29.07</v>
      </c>
      <c r="AJA21" s="1">
        <v>55.45</v>
      </c>
      <c r="AJB21" s="1">
        <v>65.510000000000005</v>
      </c>
      <c r="AJC21" s="1">
        <v>175.82</v>
      </c>
      <c r="AJD21" s="1">
        <v>122.77</v>
      </c>
      <c r="AJE21" s="1">
        <v>89.07</v>
      </c>
      <c r="AJF21" s="1">
        <v>951.91</v>
      </c>
      <c r="AJG21" s="1">
        <v>37.04</v>
      </c>
      <c r="AJH21" s="1">
        <v>18.78</v>
      </c>
      <c r="AJI21" s="1">
        <v>32.9</v>
      </c>
      <c r="AJJ21" s="1">
        <v>42.5</v>
      </c>
      <c r="AJK21" s="1">
        <v>132.97999999999999</v>
      </c>
      <c r="AJL21" s="1">
        <v>29.43</v>
      </c>
      <c r="AJM21" s="1">
        <v>94.62</v>
      </c>
      <c r="AJN21" s="1">
        <v>47.04</v>
      </c>
      <c r="AJO21" s="1">
        <v>79.14</v>
      </c>
      <c r="AJP21" s="1">
        <v>11.07</v>
      </c>
      <c r="AJQ21" s="1">
        <v>86.6</v>
      </c>
      <c r="AJR21" s="1">
        <v>112.37</v>
      </c>
      <c r="AJS21" s="1">
        <v>38.090000000000003</v>
      </c>
      <c r="AJT21" s="1">
        <v>27.27</v>
      </c>
      <c r="AJU21" s="1">
        <v>80.06</v>
      </c>
      <c r="AJV21" s="1">
        <v>656.06</v>
      </c>
      <c r="AJW21" s="1">
        <v>89.3</v>
      </c>
      <c r="AJX21" s="1">
        <v>34.71</v>
      </c>
      <c r="AJY21" s="1">
        <v>43.015000000000001</v>
      </c>
      <c r="AJZ21" s="1">
        <v>34.71</v>
      </c>
      <c r="AKA21" s="1">
        <v>131.24</v>
      </c>
      <c r="AKB21" s="1">
        <v>174.15</v>
      </c>
      <c r="AKC21" s="1">
        <v>68.55</v>
      </c>
      <c r="AKD21" s="1">
        <v>42.91</v>
      </c>
      <c r="AKE21" s="1">
        <v>51.9</v>
      </c>
      <c r="AKF21" s="1">
        <v>3.93</v>
      </c>
      <c r="AKG21" s="1">
        <v>89.65</v>
      </c>
    </row>
    <row r="22" spans="1:969" ht="15" customHeight="1" x14ac:dyDescent="0.25">
      <c r="A22" s="2" t="str">
        <v>09/25/2018</v>
      </c>
      <c r="B22" s="3">
        <v>70.38</v>
      </c>
      <c r="C22" s="1">
        <v>41.24</v>
      </c>
      <c r="D22" s="1">
        <v>40.81</v>
      </c>
      <c r="E22" s="1">
        <v>167.32</v>
      </c>
      <c r="F22" s="1">
        <v>222.19</v>
      </c>
      <c r="G22" s="1">
        <v>93.78</v>
      </c>
      <c r="H22" s="1">
        <v>89.52</v>
      </c>
      <c r="I22" s="1">
        <v>441.52</v>
      </c>
      <c r="J22" s="1">
        <v>72.2</v>
      </c>
      <c r="K22" s="1">
        <v>41.09</v>
      </c>
      <c r="L22" s="1">
        <v>29.65</v>
      </c>
      <c r="M22" s="1">
        <v>35.5</v>
      </c>
      <c r="N22" s="1">
        <v>32.71</v>
      </c>
      <c r="O22" s="1">
        <v>172.82</v>
      </c>
      <c r="P22" s="1">
        <v>267.83999999999997</v>
      </c>
      <c r="Q22" s="1">
        <v>92.56</v>
      </c>
      <c r="R22" s="1">
        <v>49.64</v>
      </c>
      <c r="S22" s="1">
        <v>40.799999999999997</v>
      </c>
      <c r="T22" s="1">
        <v>148.88999999999999</v>
      </c>
      <c r="U22" s="1">
        <v>243.07</v>
      </c>
      <c r="V22" s="1">
        <v>155.4</v>
      </c>
      <c r="W22" s="1">
        <v>63.02</v>
      </c>
      <c r="X22" s="1">
        <v>69.81</v>
      </c>
      <c r="Y22" s="1">
        <v>13.7</v>
      </c>
      <c r="Z22" s="1">
        <v>201.63</v>
      </c>
      <c r="AA22" s="1">
        <v>111.44</v>
      </c>
      <c r="AB22" s="1">
        <v>47.7</v>
      </c>
      <c r="AC22" s="1">
        <v>60.5</v>
      </c>
      <c r="AD22" s="1">
        <v>75.84</v>
      </c>
      <c r="AE22" s="1">
        <v>187.6</v>
      </c>
      <c r="AF22" s="1">
        <v>18.8</v>
      </c>
      <c r="AG22" s="1">
        <v>42.33</v>
      </c>
      <c r="AH22" s="1">
        <v>47.55</v>
      </c>
      <c r="AI22" s="1">
        <v>41.75</v>
      </c>
      <c r="AJ22" s="1">
        <v>54.41</v>
      </c>
      <c r="AK22" s="1">
        <v>43.74</v>
      </c>
      <c r="AL22" s="1">
        <v>103.89</v>
      </c>
      <c r="AM22" s="1">
        <v>74.55</v>
      </c>
      <c r="AN22" s="1">
        <v>72.83</v>
      </c>
      <c r="AO22" s="1">
        <v>45.87</v>
      </c>
      <c r="AP22" s="1">
        <v>102.53</v>
      </c>
      <c r="AQ22" s="1">
        <v>392.98</v>
      </c>
      <c r="AR22" s="1">
        <v>66.150000000000006</v>
      </c>
      <c r="AS22" s="1">
        <v>42.69</v>
      </c>
      <c r="AT22" s="1">
        <v>99.8</v>
      </c>
      <c r="AU22" s="1">
        <v>89.13</v>
      </c>
      <c r="AV22" s="1">
        <v>27.25</v>
      </c>
      <c r="AW22" s="1">
        <v>93.89</v>
      </c>
      <c r="AX22" s="1">
        <v>52.36</v>
      </c>
      <c r="AY22" s="1">
        <v>128.99</v>
      </c>
      <c r="AZ22" s="1">
        <v>38.58</v>
      </c>
      <c r="BA22" s="1">
        <v>65.33</v>
      </c>
      <c r="BB22" s="1">
        <v>32.57</v>
      </c>
      <c r="BC22" s="1">
        <v>80.040000000000006</v>
      </c>
      <c r="BD22" s="1">
        <v>140.51</v>
      </c>
      <c r="BE22" s="1">
        <v>206.46</v>
      </c>
      <c r="BF22" s="1">
        <v>22.3</v>
      </c>
      <c r="BG22" s="1">
        <v>148.04</v>
      </c>
      <c r="BH22" s="1">
        <v>145.69999999999999</v>
      </c>
      <c r="BI22" s="1">
        <v>55.04</v>
      </c>
      <c r="BJ22" s="1">
        <v>1974.55</v>
      </c>
      <c r="BK22" s="1">
        <v>42.53</v>
      </c>
      <c r="BL22" s="1">
        <v>129.63999999999999</v>
      </c>
      <c r="BM22" s="1">
        <v>274.56</v>
      </c>
      <c r="BN22" s="1">
        <v>184.99</v>
      </c>
      <c r="BO22" s="1">
        <v>270.25</v>
      </c>
      <c r="BP22" s="1">
        <v>155.81</v>
      </c>
      <c r="BQ22" s="1">
        <v>55.81</v>
      </c>
      <c r="BR22" s="1">
        <v>47.78</v>
      </c>
      <c r="BS22" s="1">
        <v>66.819999999999993</v>
      </c>
      <c r="BT22" s="1">
        <v>168.84</v>
      </c>
      <c r="BU22" s="1">
        <v>94.05</v>
      </c>
      <c r="BV22" s="1">
        <v>17.36</v>
      </c>
      <c r="BW22" s="1">
        <v>84.81</v>
      </c>
      <c r="BX22" s="1">
        <v>18.79</v>
      </c>
      <c r="BY22" s="1">
        <v>16.64</v>
      </c>
      <c r="BZ22" s="1">
        <v>123.24</v>
      </c>
      <c r="CA22" s="1">
        <v>43.07</v>
      </c>
      <c r="CB22" s="1">
        <v>22.08</v>
      </c>
      <c r="CC22" s="1">
        <v>26.36</v>
      </c>
      <c r="CD22" s="1">
        <v>74.78</v>
      </c>
      <c r="CE22" s="1">
        <v>26.85</v>
      </c>
      <c r="CF22" s="1">
        <v>85.98</v>
      </c>
      <c r="CG22" s="1">
        <v>51.56</v>
      </c>
      <c r="CH22" s="1">
        <v>132.65</v>
      </c>
      <c r="CI22" s="1">
        <v>93.5</v>
      </c>
      <c r="CJ22" s="1">
        <v>108.76</v>
      </c>
      <c r="CK22" s="1">
        <v>80.53</v>
      </c>
      <c r="CL22" s="1">
        <v>181.14</v>
      </c>
      <c r="CM22" s="1">
        <v>247.65</v>
      </c>
      <c r="CN22" s="1">
        <v>46.11</v>
      </c>
      <c r="CO22" s="1">
        <v>110.07</v>
      </c>
      <c r="CP22" s="1">
        <v>70.3</v>
      </c>
      <c r="CQ22" s="1">
        <v>86.66</v>
      </c>
      <c r="CR22" s="1">
        <v>109.87</v>
      </c>
      <c r="CS22" s="1">
        <v>57.28</v>
      </c>
      <c r="CT22" s="1">
        <v>29.67</v>
      </c>
      <c r="CU22" s="1">
        <v>161.63</v>
      </c>
      <c r="CV22" s="1">
        <v>772.8</v>
      </c>
      <c r="CW22" s="1">
        <v>112.83</v>
      </c>
      <c r="CX22" s="1">
        <v>367.23</v>
      </c>
      <c r="CY22" s="1">
        <v>30.67</v>
      </c>
      <c r="CZ22" s="1">
        <v>49.82</v>
      </c>
      <c r="DA22" s="1">
        <v>77.459999999999994</v>
      </c>
      <c r="DB22" s="1">
        <v>50.31</v>
      </c>
      <c r="DC22" s="1">
        <v>77.86</v>
      </c>
      <c r="DD22" s="1">
        <v>67.44</v>
      </c>
      <c r="DE22" s="1">
        <v>15.8</v>
      </c>
      <c r="DF22" s="1">
        <v>262.17</v>
      </c>
      <c r="DG22" s="1">
        <v>31.63</v>
      </c>
      <c r="DH22" s="1">
        <v>47.68</v>
      </c>
      <c r="DI22" s="1">
        <v>50.74</v>
      </c>
      <c r="DJ22" s="1">
        <v>50.17</v>
      </c>
      <c r="DK22" s="1">
        <v>118.24</v>
      </c>
      <c r="DL22" s="1">
        <v>66.63</v>
      </c>
      <c r="DM22" s="1">
        <v>7.2924829999999998</v>
      </c>
      <c r="DN22" s="1">
        <v>44.83</v>
      </c>
      <c r="DO22" s="1">
        <v>33.47</v>
      </c>
      <c r="DP22" s="1">
        <v>341.65</v>
      </c>
      <c r="DQ22" s="1">
        <v>310.41000000000003</v>
      </c>
      <c r="DR22" s="1">
        <v>52.31</v>
      </c>
      <c r="DS22" s="1">
        <v>52.8</v>
      </c>
      <c r="DT22" s="1">
        <v>1955.01</v>
      </c>
      <c r="DU22" s="1">
        <v>36.4</v>
      </c>
      <c r="DV22" s="1">
        <v>479.09</v>
      </c>
      <c r="DW22" s="1">
        <v>44.22</v>
      </c>
      <c r="DX22" s="1">
        <v>141.9</v>
      </c>
      <c r="DY22" s="1">
        <v>96.28</v>
      </c>
      <c r="DZ22" s="1">
        <v>48.85</v>
      </c>
      <c r="EA22" s="1">
        <v>61.82</v>
      </c>
      <c r="EB22" s="1">
        <v>80.64</v>
      </c>
      <c r="EC22" s="1">
        <v>103</v>
      </c>
      <c r="ED22" s="1">
        <v>51.9</v>
      </c>
      <c r="EE22" s="1">
        <v>134.15</v>
      </c>
      <c r="EF22" s="1">
        <v>218.05</v>
      </c>
      <c r="EG22" s="1">
        <v>33.200000000000003</v>
      </c>
      <c r="EH22" s="1">
        <v>29.69</v>
      </c>
      <c r="EI22" s="1">
        <v>17.309999999999999</v>
      </c>
      <c r="EJ22" s="1">
        <v>38.61</v>
      </c>
      <c r="EK22" s="1">
        <v>160.03</v>
      </c>
      <c r="EL22" s="1">
        <v>43.44</v>
      </c>
      <c r="EM22" s="1">
        <v>62.1</v>
      </c>
      <c r="EN22" s="1">
        <v>123.99</v>
      </c>
      <c r="EO22" s="1">
        <v>73.510000000000005</v>
      </c>
      <c r="EP22" s="1">
        <v>44.06</v>
      </c>
      <c r="EQ22" s="1">
        <v>868.12</v>
      </c>
      <c r="ER22" s="1">
        <v>446.64</v>
      </c>
      <c r="ES22" s="1">
        <v>36.200000000000003</v>
      </c>
      <c r="ET22" s="1">
        <v>53.33</v>
      </c>
      <c r="EU22" s="1">
        <v>129.25</v>
      </c>
      <c r="EV22" s="1">
        <v>154.09</v>
      </c>
      <c r="EW22" s="1">
        <v>135.41999999999999</v>
      </c>
      <c r="EX22" s="1">
        <v>101.99</v>
      </c>
      <c r="EY22" s="1">
        <v>44.54</v>
      </c>
      <c r="EZ22" s="1">
        <v>56.55</v>
      </c>
      <c r="FA22" s="1">
        <v>64.752380000000002</v>
      </c>
      <c r="FB22" s="1">
        <v>65.459999999999994</v>
      </c>
      <c r="FC22" s="1">
        <v>39.35</v>
      </c>
      <c r="FD22" s="1">
        <v>109.69</v>
      </c>
      <c r="FE22" s="1">
        <v>47.2</v>
      </c>
      <c r="FF22" s="1">
        <v>66.599999999999994</v>
      </c>
      <c r="FG22" s="1">
        <v>21.59</v>
      </c>
      <c r="FH22" s="1">
        <v>62.55</v>
      </c>
      <c r="FI22" s="1">
        <v>45.42</v>
      </c>
      <c r="FJ22" s="1">
        <v>89.18</v>
      </c>
      <c r="FK22" s="1">
        <v>116</v>
      </c>
      <c r="FL22" s="1">
        <v>87.57</v>
      </c>
      <c r="FM22" s="1">
        <v>63.97</v>
      </c>
      <c r="FN22" s="1">
        <v>54.26</v>
      </c>
      <c r="FO22" s="1">
        <v>40.14</v>
      </c>
      <c r="FP22" s="1">
        <v>107.18</v>
      </c>
      <c r="FQ22" s="1">
        <v>36.049999999999997</v>
      </c>
      <c r="FR22" s="1">
        <v>57.94</v>
      </c>
      <c r="FS22" s="1">
        <v>59.01</v>
      </c>
      <c r="FT22" s="1">
        <v>315.99</v>
      </c>
      <c r="FU22" s="1">
        <v>82.8</v>
      </c>
      <c r="FV22" s="1">
        <v>4.62</v>
      </c>
      <c r="FW22" s="1">
        <v>96.19</v>
      </c>
      <c r="FX22" s="1">
        <v>323.37</v>
      </c>
      <c r="FY22" s="1">
        <v>201.5</v>
      </c>
      <c r="FZ22" s="1">
        <v>18.62</v>
      </c>
      <c r="GA22" s="1">
        <v>77.23</v>
      </c>
      <c r="GB22" s="1">
        <v>52.91</v>
      </c>
      <c r="GC22" s="1">
        <v>67.14</v>
      </c>
      <c r="GD22" s="1">
        <v>50.09</v>
      </c>
      <c r="GE22" s="1">
        <v>71.95</v>
      </c>
      <c r="GF22" s="1">
        <v>6.14</v>
      </c>
      <c r="GG22" s="1">
        <v>67.03</v>
      </c>
      <c r="GH22" s="1">
        <v>149.63999999999999</v>
      </c>
      <c r="GI22" s="1">
        <v>93.44</v>
      </c>
      <c r="GJ22" s="1">
        <v>35.4</v>
      </c>
      <c r="GK22" s="1">
        <v>96.21</v>
      </c>
      <c r="GL22" s="1">
        <v>173.6</v>
      </c>
      <c r="GM22" s="1">
        <v>465.62</v>
      </c>
      <c r="GN22" s="1">
        <v>148.22</v>
      </c>
      <c r="GO22" s="1">
        <v>48.36</v>
      </c>
      <c r="GP22" s="1">
        <v>46.28</v>
      </c>
      <c r="GQ22" s="1">
        <v>142.22</v>
      </c>
      <c r="GR22" s="1">
        <v>22.28</v>
      </c>
      <c r="GS22" s="1">
        <v>39.630000000000003</v>
      </c>
      <c r="GT22" s="1">
        <v>27.65</v>
      </c>
      <c r="GU22" s="1">
        <v>14.36</v>
      </c>
      <c r="GV22" s="1">
        <v>97.47</v>
      </c>
      <c r="GW22" s="1">
        <v>23.24</v>
      </c>
      <c r="GX22" s="1">
        <v>189</v>
      </c>
      <c r="GY22" s="1">
        <v>140.72999999999999</v>
      </c>
      <c r="GZ22" s="1">
        <v>90.65</v>
      </c>
      <c r="HA22" s="1">
        <v>30.16</v>
      </c>
      <c r="HB22" s="1">
        <v>64.66</v>
      </c>
      <c r="HC22" s="1">
        <v>272.83999999999997</v>
      </c>
      <c r="HD22" s="1">
        <v>78.11</v>
      </c>
      <c r="HE22" s="1">
        <v>108.71</v>
      </c>
      <c r="HF22" s="1">
        <v>232.93</v>
      </c>
      <c r="HG22" s="1">
        <v>12.75</v>
      </c>
      <c r="HH22" s="1">
        <v>78.95</v>
      </c>
      <c r="HI22" s="1">
        <v>39.06</v>
      </c>
      <c r="HJ22" s="1">
        <v>51.52</v>
      </c>
      <c r="HK22" s="1">
        <v>94.04</v>
      </c>
      <c r="HL22" s="1">
        <v>98.56</v>
      </c>
      <c r="HM22" s="1">
        <v>94.04</v>
      </c>
      <c r="HN22" s="1">
        <v>131.69</v>
      </c>
      <c r="HO22" s="1">
        <v>158.87</v>
      </c>
      <c r="HP22" s="1">
        <v>48.47</v>
      </c>
      <c r="HQ22" s="1">
        <v>418.46</v>
      </c>
      <c r="HR22" s="1">
        <v>121.45</v>
      </c>
      <c r="HS22" s="1">
        <v>73.319999999999993</v>
      </c>
      <c r="HT22" s="1">
        <v>212.96</v>
      </c>
      <c r="HU22" s="1">
        <v>21.05</v>
      </c>
      <c r="HV22" s="1">
        <v>43.38</v>
      </c>
      <c r="HW22" s="1">
        <v>76.819999999999993</v>
      </c>
      <c r="HX22" s="1">
        <v>111.28</v>
      </c>
      <c r="HY22" s="1">
        <v>29.15</v>
      </c>
      <c r="HZ22" s="1">
        <v>77.61</v>
      </c>
      <c r="IA22" s="1">
        <v>123.37</v>
      </c>
      <c r="IB22" s="1">
        <v>136.91</v>
      </c>
      <c r="IC22" s="1">
        <v>150.94999999999999</v>
      </c>
      <c r="ID22" s="1">
        <v>23.33</v>
      </c>
      <c r="IE22" s="1">
        <v>14.57</v>
      </c>
      <c r="IF22" s="1">
        <v>10.35</v>
      </c>
      <c r="IG22" s="1">
        <v>69.55</v>
      </c>
      <c r="IH22" s="1">
        <v>57.1</v>
      </c>
      <c r="II22" s="1">
        <v>113.66</v>
      </c>
      <c r="IJ22" s="1">
        <v>59.04</v>
      </c>
      <c r="IK22" s="1">
        <v>151.29</v>
      </c>
      <c r="IL22" s="1">
        <v>37.590000000000003</v>
      </c>
      <c r="IM22" s="1">
        <v>78.599999999999994</v>
      </c>
      <c r="IN22" s="1">
        <v>108.32</v>
      </c>
      <c r="IO22" s="1">
        <v>107.59</v>
      </c>
      <c r="IP22" s="1">
        <v>42.99</v>
      </c>
      <c r="IQ22" s="1">
        <v>108.02</v>
      </c>
      <c r="IR22" s="1">
        <v>113.63</v>
      </c>
      <c r="IS22" s="1">
        <v>31.55</v>
      </c>
      <c r="IT22" s="1">
        <v>28.93</v>
      </c>
      <c r="IU22" s="1">
        <v>35.57</v>
      </c>
      <c r="IV22" s="1">
        <v>36.76</v>
      </c>
      <c r="IW22" s="1">
        <v>69.05</v>
      </c>
      <c r="IX22" s="1">
        <v>113.55</v>
      </c>
      <c r="IY22" s="1">
        <v>85.26</v>
      </c>
      <c r="IZ22" s="1">
        <v>142.5</v>
      </c>
      <c r="JA22" s="1">
        <v>73.790000000000006</v>
      </c>
      <c r="JB22" s="1">
        <v>88.81</v>
      </c>
      <c r="JC22" s="1">
        <v>66.44</v>
      </c>
      <c r="JD22" s="1">
        <v>290.79000000000002</v>
      </c>
      <c r="JE22" s="1">
        <v>28.1</v>
      </c>
      <c r="JF22" s="1">
        <v>113.08</v>
      </c>
      <c r="JG22" s="1">
        <v>107.49</v>
      </c>
      <c r="JH22" s="1">
        <v>78.81</v>
      </c>
      <c r="JI22" s="1">
        <v>69.94</v>
      </c>
      <c r="JJ22" s="1">
        <v>96.95</v>
      </c>
      <c r="JK22" s="1">
        <v>41.41</v>
      </c>
      <c r="JL22" s="1">
        <v>67.95</v>
      </c>
      <c r="JM22" s="1">
        <v>94.84</v>
      </c>
      <c r="JN22" s="1">
        <v>144.79</v>
      </c>
      <c r="JO22" s="1">
        <v>116.25</v>
      </c>
      <c r="JP22" s="1">
        <v>32.76</v>
      </c>
      <c r="JQ22" s="1">
        <v>157.32</v>
      </c>
      <c r="JR22" s="1">
        <v>75.7</v>
      </c>
      <c r="JS22" s="1">
        <v>100.78</v>
      </c>
      <c r="JT22" s="1">
        <v>131.74</v>
      </c>
      <c r="JU22" s="1">
        <v>85.68</v>
      </c>
      <c r="JV22" s="1">
        <v>77.25</v>
      </c>
      <c r="JW22" s="1">
        <v>66.97</v>
      </c>
      <c r="JX22" s="1">
        <v>142.08000000000001</v>
      </c>
      <c r="JY22" s="1">
        <v>95.74</v>
      </c>
      <c r="JZ22" s="1">
        <v>98.72</v>
      </c>
      <c r="KA22" s="1">
        <v>77.209999999999994</v>
      </c>
      <c r="KB22" s="1">
        <v>59.71</v>
      </c>
      <c r="KC22" s="1">
        <v>125.64</v>
      </c>
      <c r="KD22" s="1">
        <v>137.88</v>
      </c>
      <c r="KE22" s="1">
        <v>67.66</v>
      </c>
      <c r="KF22" s="1">
        <v>31.81</v>
      </c>
      <c r="KG22" s="1">
        <v>428.76</v>
      </c>
      <c r="KH22" s="1">
        <v>66.239999999999995</v>
      </c>
      <c r="KI22" s="1">
        <v>25.545960999999998</v>
      </c>
      <c r="KJ22" s="1">
        <v>126.54</v>
      </c>
      <c r="KK22" s="1">
        <v>60.68</v>
      </c>
      <c r="KL22" s="1">
        <v>16.440000000000001</v>
      </c>
      <c r="KM22" s="1">
        <v>94.08</v>
      </c>
      <c r="KN22" s="1">
        <v>243.14</v>
      </c>
      <c r="KO22" s="1">
        <v>54.32</v>
      </c>
      <c r="KP22" s="1">
        <v>87.15</v>
      </c>
      <c r="KQ22" s="1">
        <v>80.180000000000007</v>
      </c>
      <c r="KR22" s="1">
        <v>53.51</v>
      </c>
      <c r="KS22" s="1">
        <v>102.8</v>
      </c>
      <c r="KT22" s="1">
        <v>55.02</v>
      </c>
      <c r="KU22" s="1">
        <v>168.35</v>
      </c>
      <c r="KV22" s="1">
        <v>62</v>
      </c>
      <c r="KW22" s="1">
        <v>80.599999999999994</v>
      </c>
      <c r="KX22" s="1">
        <v>42.58</v>
      </c>
      <c r="KY22" s="1">
        <v>17.18</v>
      </c>
      <c r="KZ22" s="1">
        <v>86.72</v>
      </c>
      <c r="LA22" s="1">
        <v>72.2</v>
      </c>
      <c r="LB22" s="1">
        <v>130.78</v>
      </c>
      <c r="LC22" s="1">
        <v>86.9</v>
      </c>
      <c r="LD22" s="1">
        <v>9.39</v>
      </c>
      <c r="LE22" s="1">
        <v>52.28</v>
      </c>
      <c r="LF22" s="1">
        <v>134.51</v>
      </c>
      <c r="LG22" s="1">
        <v>57.99</v>
      </c>
      <c r="LH22" s="1">
        <v>164.91</v>
      </c>
      <c r="LI22" s="1">
        <v>54.39</v>
      </c>
      <c r="LJ22" s="1">
        <v>25.1</v>
      </c>
      <c r="LK22" s="1">
        <v>464.06</v>
      </c>
      <c r="LL22" s="1">
        <v>14.49</v>
      </c>
      <c r="LM22" s="1">
        <v>25.22</v>
      </c>
      <c r="LN22" s="1">
        <v>227.25</v>
      </c>
      <c r="LO22" s="1">
        <v>239.2</v>
      </c>
      <c r="LP22" s="1">
        <v>36.380000000000003</v>
      </c>
      <c r="LQ22" s="1">
        <v>17.21</v>
      </c>
      <c r="LR22" s="1">
        <v>196.82</v>
      </c>
      <c r="LS22" s="1">
        <v>27.87</v>
      </c>
      <c r="LT22" s="1">
        <v>17.84</v>
      </c>
      <c r="LU22" s="1">
        <v>230.03</v>
      </c>
      <c r="LV22" s="1">
        <v>109.81</v>
      </c>
      <c r="LW22" s="1">
        <v>81.680000000000007</v>
      </c>
      <c r="LX22" s="1">
        <v>28.98</v>
      </c>
      <c r="LY22" s="1">
        <v>47.96</v>
      </c>
      <c r="LZ22" s="1">
        <v>61.76</v>
      </c>
      <c r="MA22" s="1">
        <v>18.690000000000001</v>
      </c>
      <c r="MB22" s="1">
        <v>58.62</v>
      </c>
      <c r="MC22" s="1">
        <v>54.72</v>
      </c>
      <c r="MD22" s="1">
        <v>225.69</v>
      </c>
      <c r="ME22" s="1">
        <v>89.62</v>
      </c>
      <c r="MF22" s="1">
        <v>13.16</v>
      </c>
      <c r="MG22" s="1">
        <v>32.31</v>
      </c>
      <c r="MH22" s="1">
        <v>39.380000000000003</v>
      </c>
      <c r="MI22" s="1">
        <v>44.81</v>
      </c>
      <c r="MJ22" s="1">
        <v>45.21</v>
      </c>
      <c r="MK22" s="1">
        <v>100.08</v>
      </c>
      <c r="ML22" s="1">
        <v>125.93</v>
      </c>
      <c r="MM22" s="1">
        <v>49.65</v>
      </c>
      <c r="MN22" s="1">
        <v>89.51</v>
      </c>
      <c r="MO22" s="1">
        <v>86</v>
      </c>
      <c r="MP22" s="1">
        <v>35.130000000000003</v>
      </c>
      <c r="MQ22" s="1">
        <v>36.72</v>
      </c>
      <c r="MR22" s="1">
        <v>30.63</v>
      </c>
      <c r="MS22" s="1">
        <v>203.48</v>
      </c>
      <c r="MT22" s="1">
        <v>81.96</v>
      </c>
      <c r="MU22" s="1">
        <v>29.12</v>
      </c>
      <c r="MV22" s="1">
        <v>11.27</v>
      </c>
      <c r="MW22" s="1">
        <v>46.57</v>
      </c>
      <c r="MX22" s="1">
        <v>580.45000000000005</v>
      </c>
      <c r="MY22" s="1">
        <v>74.989999999999995</v>
      </c>
      <c r="MZ22" s="1">
        <v>43.78</v>
      </c>
      <c r="NA22" s="1">
        <v>34.28</v>
      </c>
      <c r="NB22" s="1">
        <v>35.51</v>
      </c>
      <c r="NC22" s="1">
        <v>33.549999999999997</v>
      </c>
      <c r="ND22" s="1">
        <v>21.63</v>
      </c>
      <c r="NE22" s="1">
        <v>1184.6500000000001</v>
      </c>
      <c r="NF22" s="1">
        <v>1193.8900000000001</v>
      </c>
      <c r="NG22" s="1">
        <v>98.77</v>
      </c>
      <c r="NH22" s="1">
        <v>14.05</v>
      </c>
      <c r="NI22" s="1">
        <v>127.86</v>
      </c>
      <c r="NJ22" s="1">
        <v>27.96</v>
      </c>
      <c r="NK22" s="1">
        <v>71.569999999999993</v>
      </c>
      <c r="NL22" s="1">
        <v>69.62</v>
      </c>
      <c r="NM22" s="1">
        <v>138.32</v>
      </c>
      <c r="NN22" s="1">
        <v>232.5</v>
      </c>
      <c r="NO22" s="1">
        <v>23.46</v>
      </c>
      <c r="NP22" s="1">
        <v>90.72</v>
      </c>
      <c r="NQ22" s="1">
        <v>101.38</v>
      </c>
      <c r="NR22" s="1">
        <v>354.97</v>
      </c>
      <c r="NS22" s="1">
        <v>77.37</v>
      </c>
      <c r="NT22" s="1">
        <v>26.25</v>
      </c>
      <c r="NU22" s="1">
        <v>41.36</v>
      </c>
      <c r="NV22" s="1">
        <v>105.56</v>
      </c>
      <c r="NW22" s="1">
        <v>15.67</v>
      </c>
      <c r="NX22" s="1">
        <v>17.91</v>
      </c>
      <c r="NY22" s="1">
        <v>134.52000000000001</v>
      </c>
      <c r="NZ22" s="1">
        <v>25.9</v>
      </c>
      <c r="OA22" s="1">
        <v>207.46</v>
      </c>
      <c r="OB22" s="1">
        <v>42.62</v>
      </c>
      <c r="OC22" s="1">
        <v>34.979999999999997</v>
      </c>
      <c r="OD22" s="1">
        <v>91.18</v>
      </c>
      <c r="OE22" s="1">
        <v>73.900000000000006</v>
      </c>
      <c r="OF22" s="1">
        <v>71.64</v>
      </c>
      <c r="OG22" s="1">
        <v>70.760000000000005</v>
      </c>
      <c r="OH22" s="1">
        <v>32.58</v>
      </c>
      <c r="OI22" s="1">
        <v>124.55</v>
      </c>
      <c r="OJ22" s="1">
        <v>50.17</v>
      </c>
      <c r="OK22" s="1">
        <v>255.81</v>
      </c>
      <c r="OL22" s="1">
        <v>47.01</v>
      </c>
      <c r="OM22" s="1">
        <v>54.69</v>
      </c>
      <c r="ON22" s="1">
        <v>80.11</v>
      </c>
      <c r="OO22" s="1">
        <v>44.79</v>
      </c>
      <c r="OP22" s="1">
        <v>41.23</v>
      </c>
      <c r="OQ22" s="1">
        <v>158.51471000000001</v>
      </c>
      <c r="OR22" s="1">
        <v>68.680000000000007</v>
      </c>
      <c r="OS22" s="1">
        <v>16.55</v>
      </c>
      <c r="OT22" s="1">
        <v>31.72</v>
      </c>
      <c r="OU22" s="1">
        <v>25.56</v>
      </c>
      <c r="OV22" s="1">
        <v>28.61</v>
      </c>
      <c r="OW22" s="1">
        <v>25.53</v>
      </c>
      <c r="OX22" s="1">
        <v>91.94</v>
      </c>
      <c r="OY22" s="1">
        <v>39.590000000000003</v>
      </c>
      <c r="OZ22" s="1">
        <v>164.81</v>
      </c>
      <c r="PA22" s="1">
        <v>84.34</v>
      </c>
      <c r="PB22" s="1">
        <v>21.17</v>
      </c>
      <c r="PC22" s="1">
        <v>102.29</v>
      </c>
      <c r="PD22" s="1">
        <v>26.31</v>
      </c>
      <c r="PE22" s="1">
        <v>134.51</v>
      </c>
      <c r="PF22" s="1">
        <v>333.82</v>
      </c>
      <c r="PG22" s="1">
        <v>28.09</v>
      </c>
      <c r="PH22" s="1">
        <v>67.58</v>
      </c>
      <c r="PI22" s="1">
        <v>213.68</v>
      </c>
      <c r="PJ22" s="1">
        <v>64.73</v>
      </c>
      <c r="PK22" s="1">
        <v>57.37</v>
      </c>
      <c r="PL22" s="1">
        <v>148.91</v>
      </c>
      <c r="PM22" s="1">
        <v>76.37</v>
      </c>
      <c r="PN22" s="1">
        <v>278.25</v>
      </c>
      <c r="PO22" s="1">
        <v>245.84</v>
      </c>
      <c r="PP22" s="1">
        <v>154</v>
      </c>
      <c r="PQ22" s="1">
        <v>137.04</v>
      </c>
      <c r="PR22" s="1">
        <v>19.91</v>
      </c>
      <c r="PS22" s="1">
        <v>359.01</v>
      </c>
      <c r="PT22" s="1">
        <v>65.86</v>
      </c>
      <c r="PU22" s="1">
        <v>53.9</v>
      </c>
      <c r="PV22" s="1">
        <v>103.62</v>
      </c>
      <c r="PW22" s="1">
        <v>45.91</v>
      </c>
      <c r="PX22" s="1">
        <v>221.96</v>
      </c>
      <c r="PY22" s="1">
        <v>23.28</v>
      </c>
      <c r="PZ22" s="1">
        <v>51.52</v>
      </c>
      <c r="QA22" s="1">
        <v>51.08</v>
      </c>
      <c r="QB22" s="1">
        <v>23.11</v>
      </c>
      <c r="QC22" s="1">
        <v>161.46</v>
      </c>
      <c r="QD22" s="1">
        <v>129.82</v>
      </c>
      <c r="QE22" s="1">
        <v>102.84</v>
      </c>
      <c r="QF22" s="1">
        <v>34.71</v>
      </c>
      <c r="QG22" s="1">
        <v>574.19000000000005</v>
      </c>
      <c r="QH22" s="1">
        <v>160</v>
      </c>
      <c r="QI22" s="1">
        <v>61</v>
      </c>
      <c r="QJ22" s="1">
        <v>143.51</v>
      </c>
      <c r="QK22" s="1">
        <v>22.97</v>
      </c>
      <c r="QL22" s="1">
        <v>163.54</v>
      </c>
      <c r="QM22" s="1">
        <v>36.94</v>
      </c>
      <c r="QN22" s="1">
        <v>119.83</v>
      </c>
      <c r="QO22" s="1">
        <v>27.9</v>
      </c>
      <c r="QP22" s="1">
        <v>19.3</v>
      </c>
      <c r="QQ22" s="1">
        <v>35.78</v>
      </c>
      <c r="QR22" s="1">
        <v>77.400000000000006</v>
      </c>
      <c r="QS22" s="1">
        <v>22.69</v>
      </c>
      <c r="QT22" s="1">
        <v>159.76</v>
      </c>
      <c r="QU22" s="1">
        <v>142.61000000000001</v>
      </c>
      <c r="QV22" s="1">
        <v>138.63999999999999</v>
      </c>
      <c r="QW22" s="1">
        <v>29.79</v>
      </c>
      <c r="QX22" s="1">
        <v>116.39</v>
      </c>
      <c r="QY22" s="1">
        <v>58.1</v>
      </c>
      <c r="QZ22" s="1">
        <v>59.74</v>
      </c>
      <c r="RA22" s="1">
        <v>72.099999999999994</v>
      </c>
      <c r="RB22" s="1">
        <v>60.81</v>
      </c>
      <c r="RC22" s="1">
        <v>23.53</v>
      </c>
      <c r="RD22" s="1">
        <v>80.55</v>
      </c>
      <c r="RE22" s="1">
        <v>20.55</v>
      </c>
      <c r="RF22" s="1">
        <v>65.510000000000005</v>
      </c>
      <c r="RG22" s="1">
        <v>55.66</v>
      </c>
      <c r="RH22" s="1">
        <v>16.59</v>
      </c>
      <c r="RI22" s="1">
        <v>102.36</v>
      </c>
      <c r="RJ22" s="1">
        <v>112.51</v>
      </c>
      <c r="RK22" s="1">
        <v>17.88</v>
      </c>
      <c r="RL22" s="1">
        <v>75.88</v>
      </c>
      <c r="RM22" s="1">
        <v>34.909999999999997</v>
      </c>
      <c r="RN22" s="1">
        <v>45.68</v>
      </c>
      <c r="RO22" s="1">
        <v>68.010000000000005</v>
      </c>
      <c r="RP22" s="1">
        <v>9.65</v>
      </c>
      <c r="RQ22" s="1">
        <v>29.26</v>
      </c>
      <c r="RR22" s="1">
        <v>69.86</v>
      </c>
      <c r="RS22" s="1">
        <v>74.41</v>
      </c>
      <c r="RT22" s="1">
        <v>114.89</v>
      </c>
      <c r="RU22" s="1">
        <v>50.74</v>
      </c>
      <c r="RV22" s="1">
        <v>77.09</v>
      </c>
      <c r="RW22" s="1">
        <v>48.66</v>
      </c>
      <c r="RX22" s="1">
        <v>29.66</v>
      </c>
      <c r="RY22" s="1">
        <v>83.21</v>
      </c>
      <c r="RZ22" s="1">
        <v>83.27</v>
      </c>
      <c r="SA22" s="1">
        <v>68.84</v>
      </c>
      <c r="SB22" s="1">
        <v>146.69</v>
      </c>
      <c r="SC22" s="1">
        <v>95.14</v>
      </c>
      <c r="SD22" s="1">
        <v>44.57</v>
      </c>
      <c r="SE22" s="1">
        <v>48.87</v>
      </c>
      <c r="SF22" s="1">
        <v>39.9</v>
      </c>
      <c r="SG22" s="1">
        <v>200</v>
      </c>
      <c r="SH22" s="1">
        <v>21.81</v>
      </c>
      <c r="SI22" s="1">
        <v>20.420000000000002</v>
      </c>
      <c r="SJ22" s="1">
        <v>170.54</v>
      </c>
      <c r="SK22" s="1">
        <v>216.06</v>
      </c>
      <c r="SL22" s="1">
        <v>31.89</v>
      </c>
      <c r="SM22" s="1">
        <v>212.37</v>
      </c>
      <c r="SN22" s="1">
        <v>105.7</v>
      </c>
      <c r="SO22" s="1">
        <v>31.17</v>
      </c>
      <c r="SP22" s="1">
        <v>343.54</v>
      </c>
      <c r="SQ22" s="1">
        <v>68.63</v>
      </c>
      <c r="SR22" s="1">
        <v>68.56</v>
      </c>
      <c r="SS22" s="1">
        <v>42.24</v>
      </c>
      <c r="ST22" s="1">
        <v>87.55</v>
      </c>
      <c r="SU22" s="1">
        <v>111.45</v>
      </c>
      <c r="SV22" s="1">
        <v>115.2</v>
      </c>
      <c r="SW22" s="1">
        <v>66.37</v>
      </c>
      <c r="SX22" s="1">
        <v>42.36</v>
      </c>
      <c r="SY22" s="1">
        <v>151.29</v>
      </c>
      <c r="SZ22" s="1">
        <v>95.56</v>
      </c>
      <c r="TA22" s="1">
        <v>121.15</v>
      </c>
      <c r="TB22" s="1">
        <v>42.2</v>
      </c>
      <c r="TC22" s="1">
        <v>42.34</v>
      </c>
      <c r="TD22" s="1">
        <v>158.41</v>
      </c>
      <c r="TE22" s="1">
        <v>61.65</v>
      </c>
      <c r="TF22" s="1">
        <v>60.66</v>
      </c>
      <c r="TG22" s="1">
        <v>67.099999999999994</v>
      </c>
      <c r="TH22" s="1">
        <v>104.8</v>
      </c>
      <c r="TI22" s="1">
        <v>53.67</v>
      </c>
      <c r="TJ22" s="1">
        <v>34.380000000000003</v>
      </c>
      <c r="TK22" s="1">
        <v>222.12</v>
      </c>
      <c r="TL22" s="1">
        <v>100.94</v>
      </c>
      <c r="TM22" s="1">
        <v>55.43</v>
      </c>
      <c r="TN22" s="1">
        <v>84.91</v>
      </c>
      <c r="TO22" s="1">
        <v>56.37</v>
      </c>
      <c r="TP22" s="1">
        <v>129.27000000000001</v>
      </c>
      <c r="TQ22" s="1">
        <v>37.57</v>
      </c>
      <c r="TR22" s="1">
        <v>123.98</v>
      </c>
      <c r="TS22" s="1">
        <v>16.059999999999999</v>
      </c>
      <c r="TT22" s="1">
        <v>166.41</v>
      </c>
      <c r="TU22" s="1">
        <v>78.77</v>
      </c>
      <c r="TV22" s="1">
        <v>131.72</v>
      </c>
      <c r="TW22" s="1">
        <v>172.91</v>
      </c>
      <c r="TX22" s="1">
        <v>50.44</v>
      </c>
      <c r="TY22" s="1">
        <v>46.3</v>
      </c>
      <c r="TZ22" s="1">
        <v>43.26</v>
      </c>
      <c r="UA22" s="1">
        <v>99</v>
      </c>
      <c r="UB22" s="1">
        <v>25.73</v>
      </c>
      <c r="UC22" s="1">
        <v>47.92</v>
      </c>
      <c r="UD22" s="1">
        <v>7.57</v>
      </c>
      <c r="UE22" s="1">
        <v>27.87</v>
      </c>
      <c r="UF22" s="1">
        <v>181.38</v>
      </c>
      <c r="UG22" s="1">
        <v>46.28</v>
      </c>
      <c r="UH22" s="1">
        <v>129.65</v>
      </c>
      <c r="UI22" s="1">
        <v>16.71</v>
      </c>
      <c r="UJ22" s="1">
        <v>129.27000000000001</v>
      </c>
      <c r="UK22" s="1">
        <v>1204.22</v>
      </c>
      <c r="UL22" s="1">
        <v>80.7</v>
      </c>
      <c r="UM22" s="1">
        <v>181.62</v>
      </c>
      <c r="UN22" s="1">
        <v>189.35</v>
      </c>
      <c r="UO22" s="1">
        <v>84.3</v>
      </c>
      <c r="UP22" s="1">
        <v>210.64</v>
      </c>
      <c r="UQ22" s="1">
        <v>57.93</v>
      </c>
      <c r="UR22" s="1">
        <v>60.71</v>
      </c>
      <c r="US22" s="1">
        <v>149.83000000000001</v>
      </c>
      <c r="UT22" s="1">
        <v>128.44999999999999</v>
      </c>
      <c r="UU22" s="1">
        <v>32.61</v>
      </c>
      <c r="UV22" s="1">
        <v>85.05</v>
      </c>
      <c r="UW22" s="1">
        <v>14.48</v>
      </c>
      <c r="UX22" s="1">
        <v>129.13999999999999</v>
      </c>
      <c r="UY22" s="1">
        <v>70.650000000000006</v>
      </c>
      <c r="UZ22" s="1">
        <v>22.49</v>
      </c>
      <c r="VA22" s="1">
        <v>18.59</v>
      </c>
      <c r="VB22" s="1">
        <v>48.28</v>
      </c>
      <c r="VC22" s="1">
        <v>178.9</v>
      </c>
      <c r="VD22" s="1">
        <v>114.45</v>
      </c>
      <c r="VE22" s="1">
        <v>309.55</v>
      </c>
      <c r="VF22" s="1">
        <v>129.91999999999999</v>
      </c>
      <c r="VG22" s="1">
        <v>88.43</v>
      </c>
      <c r="VH22" s="1">
        <v>168.59</v>
      </c>
      <c r="VI22" s="1">
        <v>57.83</v>
      </c>
      <c r="VJ22" s="1">
        <v>610.20000000000005</v>
      </c>
      <c r="VK22" s="1">
        <v>288.99</v>
      </c>
      <c r="VL22" s="1">
        <v>44.64</v>
      </c>
      <c r="VM22" s="1">
        <v>32.549999999999997</v>
      </c>
      <c r="VN22" s="1">
        <v>58.07</v>
      </c>
      <c r="VO22" s="1">
        <v>37.619999999999997</v>
      </c>
      <c r="VP22" s="1">
        <v>49.21</v>
      </c>
      <c r="VQ22" s="1">
        <v>14</v>
      </c>
      <c r="VR22" s="1">
        <v>122.64</v>
      </c>
      <c r="VS22" s="1">
        <v>31.17</v>
      </c>
      <c r="VT22" s="1">
        <v>6.14</v>
      </c>
      <c r="VU22" s="1">
        <v>56.42</v>
      </c>
      <c r="VV22" s="1">
        <v>28.42</v>
      </c>
      <c r="VW22" s="1">
        <v>87.68</v>
      </c>
      <c r="VX22" s="1">
        <v>143.36000000000001</v>
      </c>
      <c r="VY22" s="1">
        <v>166.85</v>
      </c>
      <c r="VZ22" s="1">
        <v>31.25</v>
      </c>
      <c r="WA22" s="1">
        <v>406.65</v>
      </c>
      <c r="WB22" s="1">
        <v>55.65</v>
      </c>
      <c r="WC22" s="1">
        <v>369.43</v>
      </c>
      <c r="WD22" s="1">
        <v>29.25</v>
      </c>
      <c r="WE22" s="1">
        <v>24.89</v>
      </c>
      <c r="WF22" s="1">
        <v>84.79</v>
      </c>
      <c r="WG22" s="1">
        <v>61.14</v>
      </c>
      <c r="WH22" s="1">
        <v>27.2</v>
      </c>
      <c r="WI22" s="1">
        <v>10.24</v>
      </c>
      <c r="WJ22" s="1">
        <v>43.78</v>
      </c>
      <c r="WK22" s="1">
        <v>314.41000000000003</v>
      </c>
      <c r="WL22" s="1">
        <v>43.44</v>
      </c>
      <c r="WM22" s="1">
        <v>197.61</v>
      </c>
      <c r="WN22" s="1">
        <v>35.79</v>
      </c>
      <c r="WO22" s="1">
        <v>18.09</v>
      </c>
      <c r="WP22" s="1">
        <v>182.35</v>
      </c>
      <c r="WQ22" s="1">
        <v>86.19</v>
      </c>
      <c r="WR22" s="1">
        <v>43.12</v>
      </c>
      <c r="WS22" s="1">
        <v>104.75</v>
      </c>
      <c r="WT22" s="1">
        <v>17.2</v>
      </c>
      <c r="WU22" s="1">
        <v>64.66</v>
      </c>
      <c r="WV22" s="1">
        <v>81.819999999999993</v>
      </c>
      <c r="WW22" s="1">
        <v>268.41000000000003</v>
      </c>
      <c r="WX22" s="1">
        <v>2557.39</v>
      </c>
      <c r="WY22" s="1">
        <v>20.58</v>
      </c>
      <c r="WZ22" s="1">
        <v>13.35</v>
      </c>
      <c r="XA22" s="1">
        <v>12.91</v>
      </c>
      <c r="XB22" s="1">
        <v>86.51</v>
      </c>
      <c r="XC22" s="1">
        <v>10.52</v>
      </c>
      <c r="XD22" s="1">
        <v>56.46</v>
      </c>
      <c r="XE22" s="1">
        <v>55.99</v>
      </c>
      <c r="XF22" s="1">
        <v>160</v>
      </c>
      <c r="XG22" s="1">
        <v>29.37</v>
      </c>
      <c r="XH22" s="1">
        <v>35.79</v>
      </c>
      <c r="XI22" s="1">
        <v>32.270000000000003</v>
      </c>
      <c r="XJ22" s="1">
        <v>19.350000000000001</v>
      </c>
      <c r="XK22" s="1">
        <v>68.430000000000007</v>
      </c>
      <c r="XL22" s="1">
        <v>69.42</v>
      </c>
      <c r="XM22" s="1">
        <v>121.75</v>
      </c>
      <c r="XN22" s="1">
        <v>27.38</v>
      </c>
      <c r="XO22" s="1">
        <v>70.27</v>
      </c>
      <c r="XP22" s="1">
        <v>35.21</v>
      </c>
      <c r="XQ22" s="1">
        <v>18.420000000000002</v>
      </c>
      <c r="XR22" s="1">
        <v>51.72</v>
      </c>
      <c r="XS22" s="1">
        <v>22.52</v>
      </c>
      <c r="XT22" s="1">
        <v>344.31</v>
      </c>
      <c r="XU22" s="1">
        <v>72.23</v>
      </c>
      <c r="XV22" s="1">
        <v>19.61</v>
      </c>
      <c r="XW22" s="1">
        <v>81.31</v>
      </c>
      <c r="XX22" s="1">
        <v>39.28</v>
      </c>
      <c r="XY22" s="1">
        <v>50.28</v>
      </c>
      <c r="XZ22" s="1">
        <v>48.95</v>
      </c>
      <c r="YA22" s="1">
        <v>12.69</v>
      </c>
      <c r="YB22" s="1">
        <v>229.68</v>
      </c>
      <c r="YC22" s="1">
        <v>159.02000000000001</v>
      </c>
      <c r="YD22" s="1">
        <v>73.72</v>
      </c>
      <c r="YE22" s="1">
        <v>72.06</v>
      </c>
      <c r="YF22" s="1">
        <v>17.57</v>
      </c>
      <c r="YG22" s="1">
        <v>50.37</v>
      </c>
      <c r="YH22" s="1">
        <v>69.25</v>
      </c>
      <c r="YI22" s="1">
        <v>45.84</v>
      </c>
      <c r="YJ22" s="1">
        <v>29.34</v>
      </c>
      <c r="YK22" s="1">
        <v>51.21</v>
      </c>
      <c r="YL22" s="1">
        <v>63.3</v>
      </c>
      <c r="YM22" s="1">
        <v>155.65</v>
      </c>
      <c r="YN22" s="1">
        <v>111.97</v>
      </c>
      <c r="YO22" s="1">
        <v>43.79</v>
      </c>
      <c r="YP22" s="1">
        <v>58.28</v>
      </c>
      <c r="YQ22" s="1">
        <v>106.97</v>
      </c>
      <c r="YR22" s="1">
        <v>83.12</v>
      </c>
      <c r="YS22" s="1">
        <v>71.2</v>
      </c>
      <c r="YT22" s="1">
        <v>15.16</v>
      </c>
      <c r="YU22" s="1">
        <v>188.27</v>
      </c>
      <c r="YV22" s="1">
        <v>25.9</v>
      </c>
      <c r="YW22" s="1">
        <v>104</v>
      </c>
      <c r="YX22" s="1">
        <v>44.7</v>
      </c>
      <c r="YY22" s="1">
        <v>32.590000000000003</v>
      </c>
      <c r="YZ22" s="1">
        <v>113.03</v>
      </c>
      <c r="ZA22" s="1">
        <v>96.26</v>
      </c>
      <c r="ZB22" s="1">
        <v>66.38</v>
      </c>
      <c r="ZC22" s="1">
        <v>79.91</v>
      </c>
      <c r="ZD22" s="1">
        <v>140.88</v>
      </c>
      <c r="ZE22" s="1">
        <v>63.55</v>
      </c>
      <c r="ZF22" s="1">
        <v>43.72</v>
      </c>
      <c r="ZG22" s="1">
        <v>78.180000000000007</v>
      </c>
      <c r="ZH22" s="1">
        <v>105.34</v>
      </c>
      <c r="ZI22" s="1">
        <v>168.6</v>
      </c>
      <c r="ZJ22" s="1">
        <v>99.07</v>
      </c>
      <c r="ZK22" s="1">
        <v>18.059999999999999</v>
      </c>
      <c r="ZL22" s="1">
        <v>111.54</v>
      </c>
      <c r="ZM22" s="1">
        <v>28.75</v>
      </c>
      <c r="ZN22" s="1">
        <v>109.17</v>
      </c>
      <c r="ZO22" s="1">
        <v>72.27</v>
      </c>
      <c r="ZP22" s="1">
        <v>102.55</v>
      </c>
      <c r="ZQ22" s="1">
        <v>202.36</v>
      </c>
      <c r="ZR22" s="1">
        <v>26.89</v>
      </c>
      <c r="ZS22" s="1">
        <v>114.88</v>
      </c>
      <c r="ZT22" s="1">
        <v>104.97</v>
      </c>
      <c r="ZU22" s="1">
        <v>17.71</v>
      </c>
      <c r="ZV22" s="1">
        <v>140.04</v>
      </c>
      <c r="ZW22" s="1">
        <v>33.69</v>
      </c>
      <c r="ZX22" s="1">
        <v>163.06</v>
      </c>
      <c r="ZY22" s="1">
        <v>177.38</v>
      </c>
      <c r="ZZ22" s="1">
        <v>90.04</v>
      </c>
      <c r="AAA22" s="1">
        <v>72.739999999999995</v>
      </c>
      <c r="AAB22" s="1">
        <v>11.37</v>
      </c>
      <c r="AAC22" s="1">
        <v>37.44</v>
      </c>
      <c r="AAD22" s="1">
        <v>22.37</v>
      </c>
      <c r="AAE22" s="1">
        <v>76.25</v>
      </c>
      <c r="AAF22" s="1">
        <v>72.709999999999994</v>
      </c>
      <c r="AAG22" s="1">
        <v>84.6</v>
      </c>
      <c r="AAH22" s="1">
        <v>129.41999999999999</v>
      </c>
      <c r="AAI22" s="1">
        <v>229.06</v>
      </c>
      <c r="AAJ22" s="1">
        <v>64.31</v>
      </c>
      <c r="AAK22" s="1">
        <v>390.05</v>
      </c>
      <c r="AAL22" s="1">
        <v>16.02</v>
      </c>
      <c r="AAM22" s="1">
        <v>19.25</v>
      </c>
      <c r="AAN22" s="1">
        <v>145.25</v>
      </c>
      <c r="AAO22" s="1">
        <v>78.25</v>
      </c>
      <c r="AAP22" s="1">
        <v>71.58</v>
      </c>
      <c r="AAQ22" s="1">
        <v>135.56</v>
      </c>
      <c r="AAR22" s="1">
        <v>13.97</v>
      </c>
      <c r="AAS22" s="1">
        <v>93.86</v>
      </c>
      <c r="AAT22" s="1">
        <v>134.47999999999999</v>
      </c>
      <c r="AAU22" s="1">
        <v>20</v>
      </c>
      <c r="AAV22" s="1">
        <v>115.36</v>
      </c>
      <c r="AAW22" s="1">
        <v>93.25</v>
      </c>
      <c r="AAX22" s="1">
        <v>134.29</v>
      </c>
      <c r="AAY22" s="1">
        <v>191.61</v>
      </c>
      <c r="AAZ22" s="1">
        <v>62.48</v>
      </c>
      <c r="ABA22" s="1">
        <v>298.02</v>
      </c>
      <c r="ABB22" s="1">
        <v>97.51</v>
      </c>
      <c r="ABC22" s="1">
        <v>64.8</v>
      </c>
      <c r="ABD22" s="1">
        <v>12.17</v>
      </c>
      <c r="ABE22" s="1">
        <v>67.010000000000005</v>
      </c>
      <c r="ABF22" s="1">
        <v>17.36</v>
      </c>
      <c r="ABG22" s="1">
        <v>86.61</v>
      </c>
      <c r="ABH22" s="1">
        <v>73.25</v>
      </c>
      <c r="ABI22" s="1">
        <v>205.18</v>
      </c>
      <c r="ABJ22" s="1">
        <v>33.6</v>
      </c>
      <c r="ABK22" s="1">
        <v>6.4</v>
      </c>
      <c r="ABL22" s="1">
        <v>25.94</v>
      </c>
      <c r="ABM22" s="1">
        <v>138.91999999999999</v>
      </c>
      <c r="ABN22" s="1">
        <v>46.51</v>
      </c>
      <c r="ABO22" s="1">
        <v>158.77000000000001</v>
      </c>
      <c r="ABP22" s="1">
        <v>115.3</v>
      </c>
      <c r="ABQ22" s="1">
        <v>56.9</v>
      </c>
      <c r="ABR22" s="1">
        <v>21.27</v>
      </c>
      <c r="ABS22" s="1">
        <v>43.8</v>
      </c>
      <c r="ABT22" s="1">
        <v>35.25</v>
      </c>
      <c r="ABU22" s="1">
        <v>51.62</v>
      </c>
      <c r="ABV22" s="1">
        <v>43.76</v>
      </c>
      <c r="ABW22" s="1">
        <v>3704.99</v>
      </c>
      <c r="ABX22" s="1">
        <v>39.99</v>
      </c>
      <c r="ABY22" s="1">
        <v>62.01</v>
      </c>
      <c r="ABZ22" s="1">
        <v>41.034559999999999</v>
      </c>
      <c r="ACA22" s="1">
        <v>27.57</v>
      </c>
      <c r="ACB22" s="1">
        <v>79.87</v>
      </c>
      <c r="ACC22" s="1">
        <v>461.6</v>
      </c>
      <c r="ACD22" s="1">
        <v>6.27</v>
      </c>
      <c r="ACE22" s="1">
        <v>13.32</v>
      </c>
      <c r="ACF22" s="1">
        <v>321.20999999999998</v>
      </c>
      <c r="ACG22" s="1">
        <v>70.22</v>
      </c>
      <c r="ACH22" s="1">
        <v>108.37</v>
      </c>
      <c r="ACI22" s="1">
        <v>27.35</v>
      </c>
      <c r="ACJ22" s="1">
        <v>62.53</v>
      </c>
      <c r="ACK22" s="1">
        <v>97.67</v>
      </c>
      <c r="ACL22" s="1">
        <v>27.85</v>
      </c>
      <c r="ACM22" s="1">
        <v>11.65</v>
      </c>
      <c r="ACN22" s="1">
        <v>31.62</v>
      </c>
      <c r="ACO22" s="1">
        <v>77.55</v>
      </c>
      <c r="ACP22" s="1">
        <v>183.82</v>
      </c>
      <c r="ACQ22" s="1">
        <v>25.53</v>
      </c>
      <c r="ACR22" s="1">
        <v>17.47</v>
      </c>
      <c r="ACS22" s="1">
        <v>98.84</v>
      </c>
      <c r="ACT22" s="1">
        <v>47.06</v>
      </c>
      <c r="ACU22" s="1">
        <v>42.73</v>
      </c>
      <c r="ACV22" s="1">
        <v>56.15</v>
      </c>
      <c r="ACW22" s="1">
        <v>78.69</v>
      </c>
      <c r="ACX22" s="1">
        <v>176.99</v>
      </c>
      <c r="ACY22" s="1">
        <v>206.82</v>
      </c>
      <c r="ACZ22" s="1">
        <v>117.47</v>
      </c>
      <c r="ADA22" s="1">
        <v>92.68</v>
      </c>
      <c r="ADB22" s="1">
        <v>95.35</v>
      </c>
      <c r="ADC22" s="1">
        <v>7.96</v>
      </c>
      <c r="ADD22" s="1">
        <v>60.69</v>
      </c>
      <c r="ADE22" s="1">
        <v>112.47</v>
      </c>
      <c r="ADF22" s="1">
        <v>154.56</v>
      </c>
      <c r="ADG22" s="1">
        <v>55.48</v>
      </c>
      <c r="ADH22" s="1">
        <v>50.3</v>
      </c>
      <c r="ADI22" s="1">
        <v>20.170000000000002</v>
      </c>
      <c r="ADJ22" s="1">
        <v>114.48</v>
      </c>
      <c r="ADK22" s="1">
        <v>69.42</v>
      </c>
      <c r="ADL22" s="1">
        <v>22.7</v>
      </c>
      <c r="ADM22" s="1">
        <v>46</v>
      </c>
      <c r="ADN22" s="1">
        <v>27.85</v>
      </c>
      <c r="ADO22" s="1">
        <v>86.85</v>
      </c>
      <c r="ADP22" s="1">
        <v>21.8</v>
      </c>
      <c r="ADQ22" s="1">
        <v>214.51</v>
      </c>
      <c r="ADR22" s="1">
        <v>100.72</v>
      </c>
      <c r="ADS22" s="1">
        <v>10.82</v>
      </c>
      <c r="ADT22" s="1">
        <v>149.16999999999999</v>
      </c>
      <c r="ADU22" s="1">
        <v>91.73</v>
      </c>
      <c r="ADV22" s="1">
        <v>32.979999999999997</v>
      </c>
      <c r="ADW22" s="1">
        <v>175.77</v>
      </c>
      <c r="ADX22" s="1">
        <v>21.2</v>
      </c>
      <c r="ADY22" s="1">
        <v>73.06</v>
      </c>
      <c r="ADZ22" s="1">
        <v>33.76</v>
      </c>
      <c r="AEA22" s="1">
        <v>61.84</v>
      </c>
      <c r="AEB22" s="1">
        <v>87.5</v>
      </c>
      <c r="AEC22" s="1">
        <v>24.76</v>
      </c>
      <c r="AED22" s="1">
        <v>58.9</v>
      </c>
      <c r="AEE22" s="1">
        <v>38.520000000000003</v>
      </c>
      <c r="AEF22" s="1">
        <v>368.85</v>
      </c>
      <c r="AEG22" s="1">
        <v>29.82</v>
      </c>
      <c r="AEH22" s="1">
        <v>244.9</v>
      </c>
      <c r="AEI22" s="1">
        <v>94.28</v>
      </c>
      <c r="AEJ22" s="1">
        <v>201.94</v>
      </c>
      <c r="AEK22" s="1">
        <v>37.47</v>
      </c>
      <c r="AEL22" s="1">
        <v>40.619999999999997</v>
      </c>
      <c r="AEM22" s="1">
        <v>15.41</v>
      </c>
      <c r="AEN22" s="1">
        <v>270.56</v>
      </c>
      <c r="AEO22" s="1">
        <v>87.31</v>
      </c>
      <c r="AEP22" s="1">
        <v>120.11</v>
      </c>
      <c r="AEQ22" s="1">
        <v>86.46</v>
      </c>
      <c r="AER22" s="1">
        <v>49.58</v>
      </c>
      <c r="AES22" s="1">
        <v>126.24</v>
      </c>
      <c r="AET22" s="1">
        <v>55.16</v>
      </c>
      <c r="AEU22" s="1">
        <v>50.95</v>
      </c>
      <c r="AEV22" s="1">
        <v>87.57</v>
      </c>
      <c r="AEW22" s="1">
        <v>243.09</v>
      </c>
      <c r="AEX22" s="1">
        <v>69.45</v>
      </c>
      <c r="AEY22" s="1">
        <v>35.25</v>
      </c>
      <c r="AEZ22" s="1">
        <v>49.25</v>
      </c>
      <c r="AFA22" s="1">
        <v>53.66</v>
      </c>
      <c r="AFB22" s="1">
        <v>37.99</v>
      </c>
      <c r="AFC22" s="1">
        <v>56.12</v>
      </c>
      <c r="AFD22" s="1">
        <v>52</v>
      </c>
      <c r="AFE22" s="1">
        <v>42.66</v>
      </c>
      <c r="AFF22" s="1">
        <v>26.473879</v>
      </c>
      <c r="AFG22" s="1">
        <v>110.3</v>
      </c>
      <c r="AFH22" s="1">
        <v>73.5</v>
      </c>
      <c r="AFI22" s="1">
        <v>131.29</v>
      </c>
      <c r="AFJ22" s="1">
        <v>90.39</v>
      </c>
      <c r="AFK22" s="1">
        <v>300.99</v>
      </c>
      <c r="AFL22" s="1">
        <v>60.53</v>
      </c>
      <c r="AFM22" s="1">
        <v>37.31</v>
      </c>
      <c r="AFN22" s="1">
        <v>98.78</v>
      </c>
      <c r="AFO22" s="1">
        <v>60.74</v>
      </c>
      <c r="AFP22" s="1">
        <v>135.55000000000001</v>
      </c>
      <c r="AFQ22" s="1">
        <v>87.7</v>
      </c>
      <c r="AFR22" s="1">
        <v>15.23</v>
      </c>
      <c r="AFS22" s="1">
        <v>78.040000000000006</v>
      </c>
      <c r="AFT22" s="1">
        <v>29.11</v>
      </c>
      <c r="AFU22" s="1">
        <v>107.55</v>
      </c>
      <c r="AFV22" s="1">
        <v>72.3</v>
      </c>
      <c r="AFW22" s="1">
        <v>244.17</v>
      </c>
      <c r="AFX22" s="1">
        <v>18.739999999999998</v>
      </c>
      <c r="AFY22" s="1">
        <v>20.440000000000001</v>
      </c>
      <c r="AFZ22" s="1">
        <v>87.92</v>
      </c>
      <c r="AGA22" s="1">
        <v>98.9</v>
      </c>
      <c r="AGB22" s="1">
        <v>40.130000000000003</v>
      </c>
      <c r="AGC22" s="1">
        <v>53.41</v>
      </c>
      <c r="AGD22" s="1">
        <v>54.34</v>
      </c>
      <c r="AGE22" s="1">
        <v>349.72</v>
      </c>
      <c r="AGF22" s="1">
        <v>125.99</v>
      </c>
      <c r="AGG22" s="1">
        <v>277.45999999999998</v>
      </c>
      <c r="AGH22" s="1">
        <v>322.92</v>
      </c>
      <c r="AGI22" s="1">
        <v>21.46</v>
      </c>
      <c r="AGJ22" s="1">
        <v>263.51</v>
      </c>
      <c r="AGK22" s="1">
        <v>20.13</v>
      </c>
      <c r="AGL22" s="1">
        <v>39.479999999999997</v>
      </c>
      <c r="AGM22" s="1">
        <v>163.22</v>
      </c>
      <c r="AGN22" s="1">
        <v>30.92</v>
      </c>
      <c r="AGO22" s="1">
        <v>116.26</v>
      </c>
      <c r="AGP22" s="1">
        <v>40.08</v>
      </c>
      <c r="AGQ22" s="1">
        <v>168.59</v>
      </c>
      <c r="AGR22" s="1">
        <v>54.26</v>
      </c>
      <c r="AGS22" s="1">
        <v>30.74</v>
      </c>
      <c r="AGT22" s="1">
        <v>43.23</v>
      </c>
      <c r="AGU22" s="1">
        <v>43.52</v>
      </c>
      <c r="AGV22" s="1">
        <v>125.51</v>
      </c>
      <c r="AGW22" s="1">
        <v>139.71</v>
      </c>
      <c r="AGX22" s="1">
        <v>149.58000000000001</v>
      </c>
      <c r="AGY22" s="1">
        <v>112.58</v>
      </c>
      <c r="AGZ22" s="1">
        <v>95.34</v>
      </c>
      <c r="AHA22" s="1">
        <v>104.35</v>
      </c>
      <c r="AHB22" s="1">
        <v>7.38</v>
      </c>
      <c r="AHC22" s="1">
        <v>90.97</v>
      </c>
      <c r="AHD22" s="1">
        <v>34.950000000000003</v>
      </c>
      <c r="AHE22" s="1">
        <v>32.479999999999997</v>
      </c>
      <c r="AHF22" s="1">
        <v>21.3</v>
      </c>
      <c r="AHG22" s="1">
        <v>21.2</v>
      </c>
      <c r="AHH22" s="1">
        <v>116.76</v>
      </c>
      <c r="AHI22" s="1">
        <v>112.86</v>
      </c>
      <c r="AHJ22" s="1">
        <v>139.15</v>
      </c>
      <c r="AHK22" s="1">
        <v>158.06</v>
      </c>
      <c r="AHL22" s="1">
        <v>73.510000000000005</v>
      </c>
      <c r="AHM22" s="1">
        <v>50.47</v>
      </c>
      <c r="AHN22" s="1">
        <v>120.8</v>
      </c>
      <c r="AHO22" s="1">
        <v>160.49</v>
      </c>
      <c r="AHP22" s="1">
        <v>182.65</v>
      </c>
      <c r="AHQ22" s="1">
        <v>36.39</v>
      </c>
      <c r="AHR22" s="1">
        <v>23.55</v>
      </c>
      <c r="AHS22" s="1">
        <v>54.32</v>
      </c>
      <c r="AHT22" s="1">
        <v>71.290000000000006</v>
      </c>
      <c r="AHU22" s="1">
        <v>21.59</v>
      </c>
      <c r="AHV22" s="1">
        <v>53.05</v>
      </c>
      <c r="AHW22" s="1">
        <v>141.13999999999999</v>
      </c>
      <c r="AHX22" s="1">
        <v>106.73</v>
      </c>
      <c r="AHY22" s="1">
        <v>59.17</v>
      </c>
      <c r="AHZ22" s="1">
        <v>196.16</v>
      </c>
      <c r="AIA22" s="1">
        <v>72.209999999999994</v>
      </c>
      <c r="AIB22" s="1">
        <v>116.13</v>
      </c>
      <c r="AIC22" s="1">
        <v>60.98</v>
      </c>
      <c r="AID22" s="1">
        <v>21.59</v>
      </c>
      <c r="AIE22" s="1">
        <v>61.35</v>
      </c>
      <c r="AIF22" s="1">
        <v>303.27</v>
      </c>
      <c r="AIG22" s="1">
        <v>143.79</v>
      </c>
      <c r="AIH22" s="1">
        <v>59.68</v>
      </c>
      <c r="AII22" s="1">
        <v>65.75</v>
      </c>
      <c r="AIJ22" s="1">
        <v>64.55</v>
      </c>
      <c r="AIK22" s="1">
        <v>17.420000000000002</v>
      </c>
      <c r="AIL22" s="1">
        <v>200.49</v>
      </c>
      <c r="AIM22" s="1">
        <v>54.23</v>
      </c>
      <c r="AIN22" s="1">
        <v>2.73</v>
      </c>
      <c r="AIO22" s="1">
        <v>121.32</v>
      </c>
      <c r="AIP22" s="1">
        <v>86.44</v>
      </c>
      <c r="AIQ22" s="1">
        <v>52.14</v>
      </c>
      <c r="AIR22" s="1">
        <v>142.84</v>
      </c>
      <c r="AIS22" s="1">
        <v>90.38</v>
      </c>
      <c r="AIT22" s="1">
        <v>27.26</v>
      </c>
      <c r="AIU22" s="1">
        <v>95.1</v>
      </c>
      <c r="AIV22" s="1">
        <v>99.71</v>
      </c>
      <c r="AIW22" s="1">
        <v>64.77</v>
      </c>
      <c r="AIX22" s="1">
        <v>19.37</v>
      </c>
      <c r="AIY22" s="1">
        <v>79.319999999999993</v>
      </c>
      <c r="AIZ22" s="1">
        <v>29.4</v>
      </c>
      <c r="AJA22" s="1">
        <v>54.17</v>
      </c>
      <c r="AJB22" s="1">
        <v>65.5</v>
      </c>
      <c r="AJC22" s="1">
        <v>176.81</v>
      </c>
      <c r="AJD22" s="1">
        <v>122.59</v>
      </c>
      <c r="AJE22" s="1">
        <v>88.71</v>
      </c>
      <c r="AJF22" s="1">
        <v>942.16</v>
      </c>
      <c r="AJG22" s="1">
        <v>36.57</v>
      </c>
      <c r="AJH22" s="1">
        <v>18.77</v>
      </c>
      <c r="AJI22" s="1">
        <v>32.700000000000003</v>
      </c>
      <c r="AJJ22" s="1">
        <v>43.22</v>
      </c>
      <c r="AJK22" s="1">
        <v>133.94</v>
      </c>
      <c r="AJL22" s="1">
        <v>30.21</v>
      </c>
      <c r="AJM22" s="1">
        <v>94.54</v>
      </c>
      <c r="AJN22" s="1">
        <v>46.61</v>
      </c>
      <c r="AJO22" s="1">
        <v>77.36</v>
      </c>
      <c r="AJP22" s="1">
        <v>11.16</v>
      </c>
      <c r="AJQ22" s="1">
        <v>86.5</v>
      </c>
      <c r="AJR22" s="1">
        <v>112.42</v>
      </c>
      <c r="AJS22" s="1">
        <v>37.450000000000003</v>
      </c>
      <c r="AJT22" s="1">
        <v>27.14</v>
      </c>
      <c r="AJU22" s="1">
        <v>80.14</v>
      </c>
      <c r="AJV22" s="1">
        <v>651.41999999999996</v>
      </c>
      <c r="AJW22" s="1">
        <v>89.88</v>
      </c>
      <c r="AJX22" s="1">
        <v>34.86</v>
      </c>
      <c r="AJY22" s="1">
        <v>43.72</v>
      </c>
      <c r="AJZ22" s="1">
        <v>34.200000000000003</v>
      </c>
      <c r="AKA22" s="1">
        <v>130.51</v>
      </c>
      <c r="AKB22" s="1">
        <v>176.08</v>
      </c>
      <c r="AKC22" s="1">
        <v>71.37</v>
      </c>
      <c r="AKD22" s="1">
        <v>43.62</v>
      </c>
      <c r="AKE22" s="1">
        <v>51.81</v>
      </c>
      <c r="AKF22" s="1">
        <v>3.97</v>
      </c>
      <c r="AKG22" s="1">
        <v>90.26</v>
      </c>
    </row>
    <row r="23" spans="1:969" ht="15" customHeight="1" x14ac:dyDescent="0.25">
      <c r="A23" s="2" t="str">
        <v>09/26/2018</v>
      </c>
      <c r="B23" s="3">
        <v>70.33</v>
      </c>
      <c r="C23" s="1">
        <v>40.479999999999997</v>
      </c>
      <c r="D23" s="1">
        <v>41.04</v>
      </c>
      <c r="E23" s="1">
        <v>169.33</v>
      </c>
      <c r="F23" s="1">
        <v>220.42</v>
      </c>
      <c r="G23" s="1">
        <v>94.18</v>
      </c>
      <c r="H23" s="1">
        <v>90.31</v>
      </c>
      <c r="I23" s="1">
        <v>444.7</v>
      </c>
      <c r="J23" s="1">
        <v>72.84</v>
      </c>
      <c r="K23" s="1">
        <v>40.86</v>
      </c>
      <c r="L23" s="1">
        <v>29.53</v>
      </c>
      <c r="M23" s="1">
        <v>34.56</v>
      </c>
      <c r="N23" s="1">
        <v>32.51</v>
      </c>
      <c r="O23" s="1">
        <v>172.97</v>
      </c>
      <c r="P23" s="1">
        <v>268.47000000000003</v>
      </c>
      <c r="Q23" s="1">
        <v>92.32</v>
      </c>
      <c r="R23" s="1">
        <v>49.35</v>
      </c>
      <c r="S23" s="1">
        <v>40.340000000000003</v>
      </c>
      <c r="T23" s="1">
        <v>149.62</v>
      </c>
      <c r="U23" s="1">
        <v>239.21</v>
      </c>
      <c r="V23" s="1">
        <v>154.82</v>
      </c>
      <c r="W23" s="1">
        <v>62.14</v>
      </c>
      <c r="X23" s="1">
        <v>68.97</v>
      </c>
      <c r="Y23" s="1">
        <v>13.61</v>
      </c>
      <c r="Z23" s="1">
        <v>201.76</v>
      </c>
      <c r="AA23" s="1">
        <v>110.51</v>
      </c>
      <c r="AB23" s="1">
        <v>47.04</v>
      </c>
      <c r="AC23" s="1">
        <v>61.16</v>
      </c>
      <c r="AD23" s="1">
        <v>75.89</v>
      </c>
      <c r="AE23" s="1">
        <v>190.46</v>
      </c>
      <c r="AF23" s="1">
        <v>18.71</v>
      </c>
      <c r="AG23" s="1">
        <v>41.91</v>
      </c>
      <c r="AH23" s="1">
        <v>47</v>
      </c>
      <c r="AI23" s="1">
        <v>41.65</v>
      </c>
      <c r="AJ23" s="1">
        <v>54.05</v>
      </c>
      <c r="AK23" s="1">
        <v>43.3</v>
      </c>
      <c r="AL23" s="1">
        <v>107.1</v>
      </c>
      <c r="AM23" s="1">
        <v>74.02</v>
      </c>
      <c r="AN23" s="1">
        <v>72.510000000000005</v>
      </c>
      <c r="AO23" s="1">
        <v>45.86</v>
      </c>
      <c r="AP23" s="1">
        <v>101.32</v>
      </c>
      <c r="AQ23" s="1">
        <v>389.23</v>
      </c>
      <c r="AR23" s="1">
        <v>67.12</v>
      </c>
      <c r="AS23" s="1">
        <v>42.39</v>
      </c>
      <c r="AT23" s="1">
        <v>98.85</v>
      </c>
      <c r="AU23" s="1">
        <v>89.53</v>
      </c>
      <c r="AV23" s="1">
        <v>26.75</v>
      </c>
      <c r="AW23" s="1">
        <v>91.33</v>
      </c>
      <c r="AX23" s="1">
        <v>51.91</v>
      </c>
      <c r="AY23" s="1">
        <v>135.61000000000001</v>
      </c>
      <c r="AZ23" s="1">
        <v>38.26</v>
      </c>
      <c r="BA23" s="1">
        <v>65.69</v>
      </c>
      <c r="BB23" s="1">
        <v>32.19</v>
      </c>
      <c r="BC23" s="1">
        <v>79.39</v>
      </c>
      <c r="BD23" s="1">
        <v>139.09</v>
      </c>
      <c r="BE23" s="1">
        <v>206.83</v>
      </c>
      <c r="BF23" s="1">
        <v>21.82</v>
      </c>
      <c r="BG23" s="1">
        <v>146.65</v>
      </c>
      <c r="BH23" s="1">
        <v>143.94999999999999</v>
      </c>
      <c r="BI23" s="1">
        <v>54.14</v>
      </c>
      <c r="BJ23" s="1">
        <v>1974.85</v>
      </c>
      <c r="BK23" s="1">
        <v>42.53</v>
      </c>
      <c r="BL23" s="1">
        <v>128.19</v>
      </c>
      <c r="BM23" s="1">
        <v>263.87</v>
      </c>
      <c r="BN23" s="1">
        <v>184.98</v>
      </c>
      <c r="BO23" s="1">
        <v>269.45999999999998</v>
      </c>
      <c r="BP23" s="1">
        <v>154.63999999999999</v>
      </c>
      <c r="BQ23" s="1">
        <v>55.01</v>
      </c>
      <c r="BR23" s="1">
        <v>47.23</v>
      </c>
      <c r="BS23" s="1">
        <v>66.62</v>
      </c>
      <c r="BT23" s="1">
        <v>167.8</v>
      </c>
      <c r="BU23" s="1">
        <v>93.6</v>
      </c>
      <c r="BV23" s="1">
        <v>17.22</v>
      </c>
      <c r="BW23" s="1">
        <v>84.68</v>
      </c>
      <c r="BX23" s="1">
        <v>17.399999999999999</v>
      </c>
      <c r="BY23" s="1">
        <v>16.600000000000001</v>
      </c>
      <c r="BZ23" s="1">
        <v>122.43</v>
      </c>
      <c r="CA23" s="1">
        <v>43.17</v>
      </c>
      <c r="CB23" s="1">
        <v>21.54</v>
      </c>
      <c r="CC23" s="1">
        <v>26.12</v>
      </c>
      <c r="CD23" s="1">
        <v>73.69</v>
      </c>
      <c r="CE23" s="1">
        <v>26.6</v>
      </c>
      <c r="CF23" s="1">
        <v>84.55</v>
      </c>
      <c r="CG23" s="1">
        <v>50.71</v>
      </c>
      <c r="CH23" s="1">
        <v>131.72</v>
      </c>
      <c r="CI23" s="1">
        <v>92.63</v>
      </c>
      <c r="CJ23" s="1">
        <v>108.6</v>
      </c>
      <c r="CK23" s="1">
        <v>81.569999999999993</v>
      </c>
      <c r="CL23" s="1">
        <v>178.21</v>
      </c>
      <c r="CM23" s="1">
        <v>245.43</v>
      </c>
      <c r="CN23" s="1">
        <v>45.47</v>
      </c>
      <c r="CO23" s="1">
        <v>108.85</v>
      </c>
      <c r="CP23" s="1">
        <v>70.150000000000006</v>
      </c>
      <c r="CQ23" s="1">
        <v>85.91</v>
      </c>
      <c r="CR23" s="1">
        <v>108.01</v>
      </c>
      <c r="CS23" s="1">
        <v>57.35</v>
      </c>
      <c r="CT23" s="1">
        <v>29.29</v>
      </c>
      <c r="CU23" s="1">
        <v>159.41</v>
      </c>
      <c r="CV23" s="1">
        <v>778</v>
      </c>
      <c r="CW23" s="1">
        <v>112.21</v>
      </c>
      <c r="CX23" s="1">
        <v>365.03</v>
      </c>
      <c r="CY23" s="1">
        <v>30.13</v>
      </c>
      <c r="CZ23" s="1">
        <v>49.86</v>
      </c>
      <c r="DA23" s="1">
        <v>76.900000000000006</v>
      </c>
      <c r="DB23" s="1">
        <v>49.75</v>
      </c>
      <c r="DC23" s="1">
        <v>79.63</v>
      </c>
      <c r="DD23" s="1">
        <v>67.27</v>
      </c>
      <c r="DE23" s="1">
        <v>15.55</v>
      </c>
      <c r="DF23" s="1">
        <v>261.66000000000003</v>
      </c>
      <c r="DG23" s="1">
        <v>31.37</v>
      </c>
      <c r="DH23" s="1">
        <v>48.42</v>
      </c>
      <c r="DI23" s="1">
        <v>50.82</v>
      </c>
      <c r="DJ23" s="1">
        <v>50.49</v>
      </c>
      <c r="DK23" s="1">
        <v>116.88</v>
      </c>
      <c r="DL23" s="1">
        <v>67.400000000000006</v>
      </c>
      <c r="DM23" s="1">
        <v>7.2483624999999998</v>
      </c>
      <c r="DN23" s="1">
        <v>44.07</v>
      </c>
      <c r="DO23" s="1">
        <v>33.82</v>
      </c>
      <c r="DP23" s="1">
        <v>349.37</v>
      </c>
      <c r="DQ23" s="1">
        <v>308.14999999999998</v>
      </c>
      <c r="DR23" s="1">
        <v>51.92</v>
      </c>
      <c r="DS23" s="1">
        <v>52.25</v>
      </c>
      <c r="DT23" s="1">
        <v>1967.51</v>
      </c>
      <c r="DU23" s="1">
        <v>35.93</v>
      </c>
      <c r="DV23" s="1">
        <v>474.83</v>
      </c>
      <c r="DW23" s="1">
        <v>44.3</v>
      </c>
      <c r="DX23" s="1">
        <v>139.30000000000001</v>
      </c>
      <c r="DY23" s="1">
        <v>98.08</v>
      </c>
      <c r="DZ23" s="1">
        <v>48.49</v>
      </c>
      <c r="EA23" s="1">
        <v>61.62</v>
      </c>
      <c r="EB23" s="1">
        <v>79.540000000000006</v>
      </c>
      <c r="EC23" s="1">
        <v>101.09</v>
      </c>
      <c r="ED23" s="1">
        <v>51.47</v>
      </c>
      <c r="EE23" s="1">
        <v>132.29</v>
      </c>
      <c r="EF23" s="1">
        <v>216.11</v>
      </c>
      <c r="EG23" s="1">
        <v>33.020000000000003</v>
      </c>
      <c r="EH23" s="1">
        <v>29.53</v>
      </c>
      <c r="EI23" s="1">
        <v>16.96</v>
      </c>
      <c r="EJ23" s="1">
        <v>38.630000000000003</v>
      </c>
      <c r="EK23" s="1">
        <v>165.36</v>
      </c>
      <c r="EL23" s="1">
        <v>43.38</v>
      </c>
      <c r="EM23" s="1">
        <v>61.59</v>
      </c>
      <c r="EN23" s="1">
        <v>121.38</v>
      </c>
      <c r="EO23" s="1">
        <v>72.45</v>
      </c>
      <c r="EP23" s="1">
        <v>44.06</v>
      </c>
      <c r="EQ23" s="1">
        <v>877.31</v>
      </c>
      <c r="ER23" s="1">
        <v>449.06</v>
      </c>
      <c r="ES23" s="1">
        <v>36.06</v>
      </c>
      <c r="ET23" s="1">
        <v>53.63</v>
      </c>
      <c r="EU23" s="1">
        <v>129.63999999999999</v>
      </c>
      <c r="EV23" s="1">
        <v>153.16999999999999</v>
      </c>
      <c r="EW23" s="1">
        <v>133.80000000000001</v>
      </c>
      <c r="EX23" s="1">
        <v>98.87</v>
      </c>
      <c r="EY23" s="1">
        <v>44.33</v>
      </c>
      <c r="EZ23" s="1">
        <v>56.5</v>
      </c>
      <c r="FA23" s="1">
        <v>63.533337000000003</v>
      </c>
      <c r="FB23" s="1">
        <v>64.88</v>
      </c>
      <c r="FC23" s="1">
        <v>39.270000000000003</v>
      </c>
      <c r="FD23" s="1">
        <v>108.53</v>
      </c>
      <c r="FE23" s="1">
        <v>47.97</v>
      </c>
      <c r="FF23" s="1">
        <v>66.98</v>
      </c>
      <c r="FG23" s="1">
        <v>21.4</v>
      </c>
      <c r="FH23" s="1">
        <v>62.12</v>
      </c>
      <c r="FI23" s="1">
        <v>44.95</v>
      </c>
      <c r="FJ23" s="1">
        <v>88.65</v>
      </c>
      <c r="FK23" s="1">
        <v>114.16</v>
      </c>
      <c r="FL23" s="1">
        <v>88.3</v>
      </c>
      <c r="FM23" s="1">
        <v>64.19</v>
      </c>
      <c r="FN23" s="1">
        <v>54.88</v>
      </c>
      <c r="FO23" s="1">
        <v>39.409999999999997</v>
      </c>
      <c r="FP23" s="1">
        <v>105</v>
      </c>
      <c r="FQ23" s="1">
        <v>35.729999999999997</v>
      </c>
      <c r="FR23" s="1">
        <v>57.04</v>
      </c>
      <c r="FS23" s="1">
        <v>59.4</v>
      </c>
      <c r="FT23" s="1">
        <v>315.98</v>
      </c>
      <c r="FU23" s="1">
        <v>83.2</v>
      </c>
      <c r="FV23" s="1">
        <v>4.4000000000000004</v>
      </c>
      <c r="FW23" s="1">
        <v>97.23</v>
      </c>
      <c r="FX23" s="1">
        <v>321.67</v>
      </c>
      <c r="FY23" s="1">
        <v>202.43</v>
      </c>
      <c r="FZ23" s="1">
        <v>18.54</v>
      </c>
      <c r="GA23" s="1">
        <v>76.599999999999994</v>
      </c>
      <c r="GB23" s="1">
        <v>51.76</v>
      </c>
      <c r="GC23" s="1">
        <v>67.099999999999994</v>
      </c>
      <c r="GD23" s="1">
        <v>49.31</v>
      </c>
      <c r="GE23" s="1">
        <v>70.64</v>
      </c>
      <c r="GF23" s="1">
        <v>6</v>
      </c>
      <c r="GG23" s="1">
        <v>66.819999999999993</v>
      </c>
      <c r="GH23" s="1">
        <v>150.37</v>
      </c>
      <c r="GI23" s="1">
        <v>91.67</v>
      </c>
      <c r="GJ23" s="1">
        <v>35.369999999999997</v>
      </c>
      <c r="GK23" s="1">
        <v>96.79</v>
      </c>
      <c r="GL23" s="1">
        <v>173</v>
      </c>
      <c r="GM23" s="1">
        <v>467.91</v>
      </c>
      <c r="GN23" s="1">
        <v>147.03</v>
      </c>
      <c r="GO23" s="1">
        <v>47.75</v>
      </c>
      <c r="GP23" s="1">
        <v>45.6</v>
      </c>
      <c r="GQ23" s="1">
        <v>141.58000000000001</v>
      </c>
      <c r="GR23" s="1">
        <v>22.61</v>
      </c>
      <c r="GS23" s="1">
        <v>39.700000000000003</v>
      </c>
      <c r="GT23" s="1">
        <v>27.25</v>
      </c>
      <c r="GU23" s="1">
        <v>13.92</v>
      </c>
      <c r="GV23" s="1">
        <v>96.19</v>
      </c>
      <c r="GW23" s="1">
        <v>22.46</v>
      </c>
      <c r="GX23" s="1">
        <v>174.23</v>
      </c>
      <c r="GY23" s="1">
        <v>140.30000000000001</v>
      </c>
      <c r="GZ23" s="1">
        <v>91.64</v>
      </c>
      <c r="HA23" s="1">
        <v>30.11</v>
      </c>
      <c r="HB23" s="1">
        <v>61.95</v>
      </c>
      <c r="HC23" s="1">
        <v>274.5</v>
      </c>
      <c r="HD23" s="1">
        <v>77.28</v>
      </c>
      <c r="HE23" s="1">
        <v>108.41</v>
      </c>
      <c r="HF23" s="1">
        <v>233.81</v>
      </c>
      <c r="HG23" s="1">
        <v>12.62</v>
      </c>
      <c r="HH23" s="1">
        <v>80.06</v>
      </c>
      <c r="HI23" s="1">
        <v>38.979999999999997</v>
      </c>
      <c r="HJ23" s="1">
        <v>51.65</v>
      </c>
      <c r="HK23" s="1">
        <v>92.51</v>
      </c>
      <c r="HL23" s="1">
        <v>98.03</v>
      </c>
      <c r="HM23" s="1">
        <v>96.65</v>
      </c>
      <c r="HN23" s="1">
        <v>131.54</v>
      </c>
      <c r="HO23" s="1">
        <v>158.33000000000001</v>
      </c>
      <c r="HP23" s="1">
        <v>48.41</v>
      </c>
      <c r="HQ23" s="1">
        <v>419.7</v>
      </c>
      <c r="HR23" s="1">
        <v>122.61</v>
      </c>
      <c r="HS23" s="1">
        <v>73.900000000000006</v>
      </c>
      <c r="HT23" s="1">
        <v>201.16</v>
      </c>
      <c r="HU23" s="1">
        <v>20.73</v>
      </c>
      <c r="HV23" s="1">
        <v>44.14</v>
      </c>
      <c r="HW23" s="1">
        <v>76.790000000000006</v>
      </c>
      <c r="HX23" s="1">
        <v>111</v>
      </c>
      <c r="HY23" s="1">
        <v>28.78</v>
      </c>
      <c r="HZ23" s="1">
        <v>78.430000000000007</v>
      </c>
      <c r="IA23" s="1">
        <v>121.95</v>
      </c>
      <c r="IB23" s="1">
        <v>136.99</v>
      </c>
      <c r="IC23" s="1">
        <v>150.52000000000001</v>
      </c>
      <c r="ID23" s="1">
        <v>22.86</v>
      </c>
      <c r="IE23" s="1">
        <v>14.38</v>
      </c>
      <c r="IF23" s="1">
        <v>10.199999999999999</v>
      </c>
      <c r="IG23" s="1">
        <v>68.819999999999993</v>
      </c>
      <c r="IH23" s="1">
        <v>57.51</v>
      </c>
      <c r="II23" s="1">
        <v>114.26</v>
      </c>
      <c r="IJ23" s="1">
        <v>58.4</v>
      </c>
      <c r="IK23" s="1">
        <v>152.32</v>
      </c>
      <c r="IL23" s="1">
        <v>37.14</v>
      </c>
      <c r="IM23" s="1">
        <v>77.44</v>
      </c>
      <c r="IN23" s="1">
        <v>109.52</v>
      </c>
      <c r="IO23" s="1">
        <v>107.48</v>
      </c>
      <c r="IP23" s="1">
        <v>42.55</v>
      </c>
      <c r="IQ23" s="1">
        <v>108.9</v>
      </c>
      <c r="IR23" s="1">
        <v>115.21</v>
      </c>
      <c r="IS23" s="1">
        <v>31.51</v>
      </c>
      <c r="IT23" s="1">
        <v>29.01</v>
      </c>
      <c r="IU23" s="1">
        <v>35.590000000000003</v>
      </c>
      <c r="IV23" s="1">
        <v>36.15</v>
      </c>
      <c r="IW23" s="1">
        <v>69.290000000000006</v>
      </c>
      <c r="IX23" s="1">
        <v>111.52</v>
      </c>
      <c r="IY23" s="1">
        <v>84.36</v>
      </c>
      <c r="IZ23" s="1">
        <v>142.5</v>
      </c>
      <c r="JA23" s="1">
        <v>73.98</v>
      </c>
      <c r="JB23" s="1">
        <v>88.84</v>
      </c>
      <c r="JC23" s="1">
        <v>65.819999999999993</v>
      </c>
      <c r="JD23" s="1">
        <v>289.18</v>
      </c>
      <c r="JE23" s="1">
        <v>27.68</v>
      </c>
      <c r="JF23" s="1">
        <v>112.54</v>
      </c>
      <c r="JG23" s="1">
        <v>106.49</v>
      </c>
      <c r="JH23" s="1">
        <v>78.09</v>
      </c>
      <c r="JI23" s="1">
        <v>70.13</v>
      </c>
      <c r="JJ23" s="1">
        <v>96.61</v>
      </c>
      <c r="JK23" s="1">
        <v>39.68</v>
      </c>
      <c r="JL23" s="1">
        <v>66.89</v>
      </c>
      <c r="JM23" s="1">
        <v>94.24</v>
      </c>
      <c r="JN23" s="1">
        <v>142.82</v>
      </c>
      <c r="JO23" s="1">
        <v>118.09</v>
      </c>
      <c r="JP23" s="1">
        <v>33.58</v>
      </c>
      <c r="JQ23" s="1">
        <v>156.85</v>
      </c>
      <c r="JR23" s="1">
        <v>74.41</v>
      </c>
      <c r="JS23" s="1">
        <v>100.91</v>
      </c>
      <c r="JT23" s="1">
        <v>130.86000000000001</v>
      </c>
      <c r="JU23" s="1">
        <v>83.5</v>
      </c>
      <c r="JV23" s="1">
        <v>77.2</v>
      </c>
      <c r="JW23" s="1">
        <v>66.81</v>
      </c>
      <c r="JX23" s="1">
        <v>141.72999999999999</v>
      </c>
      <c r="JY23" s="1">
        <v>95.11</v>
      </c>
      <c r="JZ23" s="1">
        <v>97.71</v>
      </c>
      <c r="KA23" s="1">
        <v>76.650000000000006</v>
      </c>
      <c r="KB23" s="1">
        <v>59.27</v>
      </c>
      <c r="KC23" s="1">
        <v>125.31</v>
      </c>
      <c r="KD23" s="1">
        <v>137.81</v>
      </c>
      <c r="KE23" s="1">
        <v>66.849999999999994</v>
      </c>
      <c r="KF23" s="1">
        <v>31.42</v>
      </c>
      <c r="KG23" s="1">
        <v>423.13</v>
      </c>
      <c r="KH23" s="1">
        <v>64.989999999999995</v>
      </c>
      <c r="KI23" s="1">
        <v>24.190550000000002</v>
      </c>
      <c r="KJ23" s="1">
        <v>126.5</v>
      </c>
      <c r="KK23" s="1">
        <v>60.2</v>
      </c>
      <c r="KL23" s="1">
        <v>16.29</v>
      </c>
      <c r="KM23" s="1">
        <v>94.28</v>
      </c>
      <c r="KN23" s="1">
        <v>240.1</v>
      </c>
      <c r="KO23" s="1">
        <v>53.02</v>
      </c>
      <c r="KP23" s="1">
        <v>86.91</v>
      </c>
      <c r="KQ23" s="1">
        <v>79.09</v>
      </c>
      <c r="KR23" s="1">
        <v>52.77</v>
      </c>
      <c r="KS23" s="1">
        <v>101.8</v>
      </c>
      <c r="KT23" s="1">
        <v>54.23</v>
      </c>
      <c r="KU23" s="1">
        <v>170.39</v>
      </c>
      <c r="KV23" s="1">
        <v>60.99</v>
      </c>
      <c r="KW23" s="1">
        <v>79.19</v>
      </c>
      <c r="KX23" s="1">
        <v>42.2</v>
      </c>
      <c r="KY23" s="1">
        <v>17.2</v>
      </c>
      <c r="KZ23" s="1">
        <v>85.26</v>
      </c>
      <c r="LA23" s="1">
        <v>73.11</v>
      </c>
      <c r="LB23" s="1">
        <v>131.63999999999999</v>
      </c>
      <c r="LC23" s="1">
        <v>86.43</v>
      </c>
      <c r="LD23" s="1">
        <v>9.27</v>
      </c>
      <c r="LE23" s="1">
        <v>52.11</v>
      </c>
      <c r="LF23" s="1">
        <v>131.33000000000001</v>
      </c>
      <c r="LG23" s="1">
        <v>57.77</v>
      </c>
      <c r="LH23" s="1">
        <v>166.95</v>
      </c>
      <c r="LI23" s="1">
        <v>53.35</v>
      </c>
      <c r="LJ23" s="1">
        <v>25.1</v>
      </c>
      <c r="LK23" s="1">
        <v>456.78</v>
      </c>
      <c r="LL23" s="1">
        <v>14</v>
      </c>
      <c r="LM23" s="1">
        <v>24.51</v>
      </c>
      <c r="LN23" s="1">
        <v>225.62</v>
      </c>
      <c r="LO23" s="1">
        <v>241.11</v>
      </c>
      <c r="LP23" s="1">
        <v>35.909999999999997</v>
      </c>
      <c r="LQ23" s="1">
        <v>16.89</v>
      </c>
      <c r="LR23" s="1">
        <v>195.4</v>
      </c>
      <c r="LS23" s="1">
        <v>27.55</v>
      </c>
      <c r="LT23" s="1">
        <v>17.399999999999999</v>
      </c>
      <c r="LU23" s="1">
        <v>227.25</v>
      </c>
      <c r="LV23" s="1">
        <v>109.52</v>
      </c>
      <c r="LW23" s="1">
        <v>81.650000000000006</v>
      </c>
      <c r="LX23" s="1">
        <v>28.45</v>
      </c>
      <c r="LY23" s="1">
        <v>50.12</v>
      </c>
      <c r="LZ23" s="1">
        <v>60.82</v>
      </c>
      <c r="MA23" s="1">
        <v>18.829999999999998</v>
      </c>
      <c r="MB23" s="1">
        <v>58.15</v>
      </c>
      <c r="MC23" s="1">
        <v>54.36</v>
      </c>
      <c r="MD23" s="1">
        <v>225.13</v>
      </c>
      <c r="ME23" s="1">
        <v>88.97</v>
      </c>
      <c r="MF23" s="1">
        <v>12.91</v>
      </c>
      <c r="MG23" s="1">
        <v>31.76</v>
      </c>
      <c r="MH23" s="1">
        <v>39.24</v>
      </c>
      <c r="MI23" s="1">
        <v>45.26</v>
      </c>
      <c r="MJ23" s="1">
        <v>45.67</v>
      </c>
      <c r="MK23" s="1">
        <v>97.36</v>
      </c>
      <c r="ML23" s="1">
        <v>124.27</v>
      </c>
      <c r="MM23" s="1">
        <v>48.55</v>
      </c>
      <c r="MN23" s="1">
        <v>89.55</v>
      </c>
      <c r="MO23" s="1">
        <v>85.03</v>
      </c>
      <c r="MP23" s="1">
        <v>35.18</v>
      </c>
      <c r="MQ23" s="1">
        <v>36.81</v>
      </c>
      <c r="MR23" s="1">
        <v>30.63</v>
      </c>
      <c r="MS23" s="1">
        <v>201.86</v>
      </c>
      <c r="MT23" s="1">
        <v>82.59</v>
      </c>
      <c r="MU23" s="1">
        <v>28.47</v>
      </c>
      <c r="MV23" s="1">
        <v>11.39</v>
      </c>
      <c r="MW23" s="1">
        <v>46.36</v>
      </c>
      <c r="MX23" s="1">
        <v>573.4</v>
      </c>
      <c r="MY23" s="1">
        <v>75.650000000000006</v>
      </c>
      <c r="MZ23" s="1">
        <v>43.7</v>
      </c>
      <c r="NA23" s="1">
        <v>34.869999999999997</v>
      </c>
      <c r="NB23" s="1">
        <v>35.4</v>
      </c>
      <c r="NC23" s="1">
        <v>33.729999999999997</v>
      </c>
      <c r="ND23" s="1">
        <v>21.59</v>
      </c>
      <c r="NE23" s="1">
        <v>1180.49</v>
      </c>
      <c r="NF23" s="1">
        <v>1194.06</v>
      </c>
      <c r="NG23" s="1">
        <v>99.46</v>
      </c>
      <c r="NH23" s="1">
        <v>14.09</v>
      </c>
      <c r="NI23" s="1">
        <v>127.11</v>
      </c>
      <c r="NJ23" s="1">
        <v>28.58</v>
      </c>
      <c r="NK23" s="1">
        <v>71.040000000000006</v>
      </c>
      <c r="NL23" s="1">
        <v>69.569999999999993</v>
      </c>
      <c r="NM23" s="1">
        <v>138.41999999999999</v>
      </c>
      <c r="NN23" s="1">
        <v>228.88</v>
      </c>
      <c r="NO23" s="1">
        <v>23.32</v>
      </c>
      <c r="NP23" s="1">
        <v>90.91</v>
      </c>
      <c r="NQ23" s="1">
        <v>100.6</v>
      </c>
      <c r="NR23" s="1">
        <v>356.4</v>
      </c>
      <c r="NS23" s="1">
        <v>78.819999999999993</v>
      </c>
      <c r="NT23" s="1">
        <v>26.7</v>
      </c>
      <c r="NU23" s="1">
        <v>41.08</v>
      </c>
      <c r="NV23" s="1">
        <v>106.39</v>
      </c>
      <c r="NW23" s="1">
        <v>15.32</v>
      </c>
      <c r="NX23" s="1">
        <v>18.100000000000001</v>
      </c>
      <c r="NY23" s="1">
        <v>136.63</v>
      </c>
      <c r="NZ23" s="1">
        <v>25.56</v>
      </c>
      <c r="OA23" s="1">
        <v>207.52</v>
      </c>
      <c r="OB23" s="1">
        <v>42.48</v>
      </c>
      <c r="OC23" s="1">
        <v>34.92</v>
      </c>
      <c r="OD23" s="1">
        <v>91.2</v>
      </c>
      <c r="OE23" s="1">
        <v>73.8</v>
      </c>
      <c r="OF23" s="1">
        <v>70.44</v>
      </c>
      <c r="OG23" s="1">
        <v>71.12</v>
      </c>
      <c r="OH23" s="1">
        <v>32.96</v>
      </c>
      <c r="OI23" s="1">
        <v>124.14</v>
      </c>
      <c r="OJ23" s="1">
        <v>49.76</v>
      </c>
      <c r="OK23" s="1">
        <v>255.24</v>
      </c>
      <c r="OL23" s="1">
        <v>46.1</v>
      </c>
      <c r="OM23" s="1">
        <v>54.91</v>
      </c>
      <c r="ON23" s="1">
        <v>80.66</v>
      </c>
      <c r="OO23" s="1">
        <v>44.83</v>
      </c>
      <c r="OP23" s="1">
        <v>41.05</v>
      </c>
      <c r="OQ23" s="1">
        <v>158.70618999999999</v>
      </c>
      <c r="OR23" s="1">
        <v>68.55</v>
      </c>
      <c r="OS23" s="1">
        <v>16.510000000000002</v>
      </c>
      <c r="OT23" s="1">
        <v>31.31</v>
      </c>
      <c r="OU23" s="1">
        <v>25.97</v>
      </c>
      <c r="OV23" s="1">
        <v>28.28</v>
      </c>
      <c r="OW23" s="1">
        <v>25.79</v>
      </c>
      <c r="OX23" s="1">
        <v>91.94</v>
      </c>
      <c r="OY23" s="1">
        <v>39.31</v>
      </c>
      <c r="OZ23" s="1">
        <v>165.25</v>
      </c>
      <c r="PA23" s="1">
        <v>84.92</v>
      </c>
      <c r="PB23" s="1">
        <v>21.02</v>
      </c>
      <c r="PC23" s="1">
        <v>102</v>
      </c>
      <c r="PD23" s="1">
        <v>25.95</v>
      </c>
      <c r="PE23" s="1">
        <v>133.51</v>
      </c>
      <c r="PF23" s="1">
        <v>332.91</v>
      </c>
      <c r="PG23" s="1">
        <v>27.64</v>
      </c>
      <c r="PH23" s="1">
        <v>66.900000000000006</v>
      </c>
      <c r="PI23" s="1">
        <v>215.85</v>
      </c>
      <c r="PJ23" s="1">
        <v>64.48</v>
      </c>
      <c r="PK23" s="1">
        <v>56.2</v>
      </c>
      <c r="PL23" s="1">
        <v>151.61000000000001</v>
      </c>
      <c r="PM23" s="1">
        <v>75.180000000000007</v>
      </c>
      <c r="PN23" s="1">
        <v>279.8</v>
      </c>
      <c r="PO23" s="1">
        <v>244.39</v>
      </c>
      <c r="PP23" s="1">
        <v>153.25</v>
      </c>
      <c r="PQ23" s="1">
        <v>137.01</v>
      </c>
      <c r="PR23" s="1">
        <v>19.920000000000002</v>
      </c>
      <c r="PS23" s="1">
        <v>361.45</v>
      </c>
      <c r="PT23" s="1">
        <v>67.42</v>
      </c>
      <c r="PU23" s="1">
        <v>53.38</v>
      </c>
      <c r="PV23" s="1">
        <v>104.24</v>
      </c>
      <c r="PW23" s="1">
        <v>45.7</v>
      </c>
      <c r="PX23" s="1">
        <v>222.18</v>
      </c>
      <c r="PY23" s="1">
        <v>22.72</v>
      </c>
      <c r="PZ23" s="1">
        <v>51.39</v>
      </c>
      <c r="QA23" s="1">
        <v>50.95</v>
      </c>
      <c r="QB23" s="1">
        <v>23.2</v>
      </c>
      <c r="QC23" s="1">
        <v>155.46</v>
      </c>
      <c r="QD23" s="1">
        <v>129.93</v>
      </c>
      <c r="QE23" s="1">
        <v>102.38</v>
      </c>
      <c r="QF23" s="1">
        <v>34.31</v>
      </c>
      <c r="QG23" s="1">
        <v>569.54</v>
      </c>
      <c r="QH23" s="1">
        <v>158.94999999999999</v>
      </c>
      <c r="QI23" s="1">
        <v>61</v>
      </c>
      <c r="QJ23" s="1">
        <v>142.93</v>
      </c>
      <c r="QK23" s="1">
        <v>22.98</v>
      </c>
      <c r="QL23" s="1">
        <v>164.5</v>
      </c>
      <c r="QM23" s="1">
        <v>36.130000000000003</v>
      </c>
      <c r="QN23" s="1">
        <v>121.09</v>
      </c>
      <c r="QO23" s="1">
        <v>27.41</v>
      </c>
      <c r="QP23" s="1">
        <v>19.170000000000002</v>
      </c>
      <c r="QQ23" s="1">
        <v>35.68</v>
      </c>
      <c r="QR23" s="1">
        <v>76.98</v>
      </c>
      <c r="QS23" s="1">
        <v>22.22</v>
      </c>
      <c r="QT23" s="1">
        <v>158.25</v>
      </c>
      <c r="QU23" s="1">
        <v>144.88999999999999</v>
      </c>
      <c r="QV23" s="1">
        <v>138.16</v>
      </c>
      <c r="QW23" s="1">
        <v>29.59</v>
      </c>
      <c r="QX23" s="1">
        <v>115.02</v>
      </c>
      <c r="QY23" s="1">
        <v>58.95</v>
      </c>
      <c r="QZ23" s="1">
        <v>60.38</v>
      </c>
      <c r="RA23" s="1">
        <v>71.91</v>
      </c>
      <c r="RB23" s="1">
        <v>60.36</v>
      </c>
      <c r="RC23" s="1">
        <v>23.43</v>
      </c>
      <c r="RD23" s="1">
        <v>81.7</v>
      </c>
      <c r="RE23" s="1">
        <v>20.239999999999998</v>
      </c>
      <c r="RF23" s="1">
        <v>64.95</v>
      </c>
      <c r="RG23" s="1">
        <v>55.17</v>
      </c>
      <c r="RH23" s="1">
        <v>16.420000000000002</v>
      </c>
      <c r="RI23" s="1">
        <v>100.58</v>
      </c>
      <c r="RJ23" s="1">
        <v>113.07</v>
      </c>
      <c r="RK23" s="1">
        <v>17.61</v>
      </c>
      <c r="RL23" s="1">
        <v>74.66</v>
      </c>
      <c r="RM23" s="1">
        <v>35.24</v>
      </c>
      <c r="RN23" s="1">
        <v>45.85</v>
      </c>
      <c r="RO23" s="1">
        <v>68.02</v>
      </c>
      <c r="RP23" s="1">
        <v>9.32</v>
      </c>
      <c r="RQ23" s="1">
        <v>29.39</v>
      </c>
      <c r="RR23" s="1">
        <v>69.67</v>
      </c>
      <c r="RS23" s="1">
        <v>75.599999999999994</v>
      </c>
      <c r="RT23" s="1">
        <v>115.69</v>
      </c>
      <c r="RU23" s="1">
        <v>49.97</v>
      </c>
      <c r="RV23" s="1">
        <v>76.180000000000007</v>
      </c>
      <c r="RW23" s="1">
        <v>48.22</v>
      </c>
      <c r="RX23" s="1">
        <v>30.28</v>
      </c>
      <c r="RY23" s="1">
        <v>83.19</v>
      </c>
      <c r="RZ23" s="1">
        <v>83.29</v>
      </c>
      <c r="SA23" s="1">
        <v>67.94</v>
      </c>
      <c r="SB23" s="1">
        <v>148.24</v>
      </c>
      <c r="SC23" s="1">
        <v>94.24</v>
      </c>
      <c r="SD23" s="1">
        <v>44.3</v>
      </c>
      <c r="SE23" s="1">
        <v>47.9</v>
      </c>
      <c r="SF23" s="1">
        <v>39.31</v>
      </c>
      <c r="SG23" s="1">
        <v>196.68</v>
      </c>
      <c r="SH23" s="1">
        <v>21.88</v>
      </c>
      <c r="SI23" s="1">
        <v>20.420000000000002</v>
      </c>
      <c r="SJ23" s="1">
        <v>170.85</v>
      </c>
      <c r="SK23" s="1">
        <v>216.98</v>
      </c>
      <c r="SL23" s="1">
        <v>31.82</v>
      </c>
      <c r="SM23" s="1">
        <v>211.45</v>
      </c>
      <c r="SN23" s="1">
        <v>106.31</v>
      </c>
      <c r="SO23" s="1">
        <v>31.05</v>
      </c>
      <c r="SP23" s="1">
        <v>342.88</v>
      </c>
      <c r="SQ23" s="1">
        <v>67.75</v>
      </c>
      <c r="SR23" s="1">
        <v>68.930000000000007</v>
      </c>
      <c r="SS23" s="1">
        <v>41.78</v>
      </c>
      <c r="ST23" s="1">
        <v>86.6</v>
      </c>
      <c r="SU23" s="1">
        <v>111.09</v>
      </c>
      <c r="SV23" s="1">
        <v>114.79</v>
      </c>
      <c r="SW23" s="1">
        <v>65.069999999999993</v>
      </c>
      <c r="SX23" s="1">
        <v>41.69</v>
      </c>
      <c r="SY23" s="1">
        <v>148.81</v>
      </c>
      <c r="SZ23" s="1">
        <v>94.25</v>
      </c>
      <c r="TA23" s="1">
        <v>121.85</v>
      </c>
      <c r="TB23" s="1">
        <v>43.13</v>
      </c>
      <c r="TC23" s="1">
        <v>43.22</v>
      </c>
      <c r="TD23" s="1">
        <v>158.96</v>
      </c>
      <c r="TE23" s="1">
        <v>62.09</v>
      </c>
      <c r="TF23" s="1">
        <v>59.82</v>
      </c>
      <c r="TG23" s="1">
        <v>66.7</v>
      </c>
      <c r="TH23" s="1">
        <v>104.29</v>
      </c>
      <c r="TI23" s="1">
        <v>53.49</v>
      </c>
      <c r="TJ23" s="1">
        <v>34.89</v>
      </c>
      <c r="TK23" s="1">
        <v>222.26</v>
      </c>
      <c r="TL23" s="1">
        <v>99.59</v>
      </c>
      <c r="TM23" s="1">
        <v>54.68</v>
      </c>
      <c r="TN23" s="1">
        <v>84.91</v>
      </c>
      <c r="TO23" s="1">
        <v>54.93</v>
      </c>
      <c r="TP23" s="1">
        <v>130.97999999999999</v>
      </c>
      <c r="TQ23" s="1">
        <v>37.32</v>
      </c>
      <c r="TR23" s="1">
        <v>123.63</v>
      </c>
      <c r="TS23" s="1">
        <v>16.010000000000002</v>
      </c>
      <c r="TT23" s="1">
        <v>165.76</v>
      </c>
      <c r="TU23" s="1">
        <v>78.790000000000006</v>
      </c>
      <c r="TV23" s="1">
        <v>131.96</v>
      </c>
      <c r="TW23" s="1">
        <v>172.81</v>
      </c>
      <c r="TX23" s="1">
        <v>50.13</v>
      </c>
      <c r="TY23" s="1">
        <v>46.14</v>
      </c>
      <c r="TZ23" s="1">
        <v>43.24</v>
      </c>
      <c r="UA23" s="1">
        <v>99.17</v>
      </c>
      <c r="UB23" s="1">
        <v>25.35</v>
      </c>
      <c r="UC23" s="1">
        <v>47.19</v>
      </c>
      <c r="UD23" s="1">
        <v>7.51</v>
      </c>
      <c r="UE23" s="1">
        <v>27.6</v>
      </c>
      <c r="UF23" s="1">
        <v>180.59</v>
      </c>
      <c r="UG23" s="1">
        <v>46.01</v>
      </c>
      <c r="UH23" s="1">
        <v>128.82</v>
      </c>
      <c r="UI23" s="1">
        <v>16.600000000000001</v>
      </c>
      <c r="UJ23" s="1">
        <v>129.88999999999999</v>
      </c>
      <c r="UK23" s="1">
        <v>1193.0899999999999</v>
      </c>
      <c r="UL23" s="1">
        <v>78.95</v>
      </c>
      <c r="UM23" s="1">
        <v>179.19</v>
      </c>
      <c r="UN23" s="1">
        <v>186.89</v>
      </c>
      <c r="UO23" s="1">
        <v>83.67</v>
      </c>
      <c r="UP23" s="1">
        <v>211.07</v>
      </c>
      <c r="UQ23" s="1">
        <v>58.31</v>
      </c>
      <c r="UR23" s="1">
        <v>60.81</v>
      </c>
      <c r="US23" s="1">
        <v>148.11000000000001</v>
      </c>
      <c r="UT23" s="1">
        <v>127.23</v>
      </c>
      <c r="UU23" s="1">
        <v>32.549999999999997</v>
      </c>
      <c r="UV23" s="1">
        <v>84.53</v>
      </c>
      <c r="UW23" s="1">
        <v>14.38</v>
      </c>
      <c r="UX23" s="1">
        <v>126.94</v>
      </c>
      <c r="UY23" s="1">
        <v>70.33</v>
      </c>
      <c r="UZ23" s="1">
        <v>22.44</v>
      </c>
      <c r="VA23" s="1">
        <v>18.489999999999998</v>
      </c>
      <c r="VB23" s="1">
        <v>47.7</v>
      </c>
      <c r="VC23" s="1">
        <v>178.77</v>
      </c>
      <c r="VD23" s="1">
        <v>113.98</v>
      </c>
      <c r="VE23" s="1">
        <v>306.83999999999997</v>
      </c>
      <c r="VF23" s="1">
        <v>128.74</v>
      </c>
      <c r="VG23" s="1">
        <v>87.69</v>
      </c>
      <c r="VH23" s="1">
        <v>167.39</v>
      </c>
      <c r="VI23" s="1">
        <v>58.26</v>
      </c>
      <c r="VJ23" s="1">
        <v>611.29</v>
      </c>
      <c r="VK23" s="1">
        <v>288.70999999999998</v>
      </c>
      <c r="VL23" s="1">
        <v>44.35</v>
      </c>
      <c r="VM23" s="1">
        <v>32.56</v>
      </c>
      <c r="VN23" s="1">
        <v>56.52</v>
      </c>
      <c r="VO23" s="1">
        <v>37.11</v>
      </c>
      <c r="VP23" s="1">
        <v>48.64</v>
      </c>
      <c r="VQ23" s="1">
        <v>13.59</v>
      </c>
      <c r="VR23" s="1">
        <v>121.54</v>
      </c>
      <c r="VS23" s="1">
        <v>31.1</v>
      </c>
      <c r="VT23" s="1">
        <v>5.95</v>
      </c>
      <c r="VU23" s="1">
        <v>57.18</v>
      </c>
      <c r="VV23" s="1">
        <v>28.27</v>
      </c>
      <c r="VW23" s="1">
        <v>85.92</v>
      </c>
      <c r="VX23" s="1">
        <v>140.77000000000001</v>
      </c>
      <c r="VY23" s="1">
        <v>164.45</v>
      </c>
      <c r="VZ23" s="1">
        <v>29.87</v>
      </c>
      <c r="WA23" s="1">
        <v>404.26</v>
      </c>
      <c r="WB23" s="1">
        <v>54.82</v>
      </c>
      <c r="WC23" s="1">
        <v>377.88</v>
      </c>
      <c r="WD23" s="1">
        <v>28.62</v>
      </c>
      <c r="WE23" s="1">
        <v>24.56</v>
      </c>
      <c r="WF23" s="1">
        <v>83.7</v>
      </c>
      <c r="WG23" s="1">
        <v>59.52</v>
      </c>
      <c r="WH23" s="1">
        <v>27.96</v>
      </c>
      <c r="WI23" s="1">
        <v>10.19</v>
      </c>
      <c r="WJ23" s="1">
        <v>43.42</v>
      </c>
      <c r="WK23" s="1">
        <v>314.58</v>
      </c>
      <c r="WL23" s="1">
        <v>42.98</v>
      </c>
      <c r="WM23" s="1">
        <v>195.71</v>
      </c>
      <c r="WN23" s="1">
        <v>35.56</v>
      </c>
      <c r="WO23" s="1">
        <v>17.98</v>
      </c>
      <c r="WP23" s="1">
        <v>180.58</v>
      </c>
      <c r="WQ23" s="1">
        <v>86.11</v>
      </c>
      <c r="WR23" s="1">
        <v>42.24</v>
      </c>
      <c r="WS23" s="1">
        <v>103.11</v>
      </c>
      <c r="WT23" s="1">
        <v>16.91</v>
      </c>
      <c r="WU23" s="1">
        <v>63.29</v>
      </c>
      <c r="WV23" s="1">
        <v>81.89</v>
      </c>
      <c r="WW23" s="1">
        <v>266.92</v>
      </c>
      <c r="WX23" s="1">
        <v>2520.1999999999998</v>
      </c>
      <c r="WY23" s="1">
        <v>20.54</v>
      </c>
      <c r="WZ23" s="1">
        <v>13.4</v>
      </c>
      <c r="XA23" s="1">
        <v>12.85</v>
      </c>
      <c r="XB23" s="1">
        <v>85.29</v>
      </c>
      <c r="XC23" s="1">
        <v>10.38</v>
      </c>
      <c r="XD23" s="1">
        <v>55.82</v>
      </c>
      <c r="XE23" s="1">
        <v>55.12</v>
      </c>
      <c r="XF23" s="1">
        <v>161.51</v>
      </c>
      <c r="XG23" s="1">
        <v>28.89</v>
      </c>
      <c r="XH23" s="1">
        <v>35.299999999999997</v>
      </c>
      <c r="XI23" s="1">
        <v>31.99</v>
      </c>
      <c r="XJ23" s="1">
        <v>19.100000000000001</v>
      </c>
      <c r="XK23" s="1">
        <v>68.41</v>
      </c>
      <c r="XL23" s="1">
        <v>69.59</v>
      </c>
      <c r="XM23" s="1">
        <v>116.45</v>
      </c>
      <c r="XN23" s="1">
        <v>26.9</v>
      </c>
      <c r="XO23" s="1">
        <v>70.319999999999993</v>
      </c>
      <c r="XP23" s="1">
        <v>34.229999999999997</v>
      </c>
      <c r="XQ23" s="1">
        <v>18.420000000000002</v>
      </c>
      <c r="XR23" s="1">
        <v>51.63</v>
      </c>
      <c r="XS23" s="1">
        <v>22.42</v>
      </c>
      <c r="XT23" s="1">
        <v>345.72</v>
      </c>
      <c r="XU23" s="1">
        <v>71.09</v>
      </c>
      <c r="XV23" s="1">
        <v>19.329999999999998</v>
      </c>
      <c r="XW23" s="1">
        <v>81.010000000000005</v>
      </c>
      <c r="XX23" s="1">
        <v>38.49</v>
      </c>
      <c r="XY23" s="1">
        <v>49.56</v>
      </c>
      <c r="XZ23" s="1">
        <v>48.73</v>
      </c>
      <c r="YA23" s="1">
        <v>12.58</v>
      </c>
      <c r="YB23" s="1">
        <v>226.15</v>
      </c>
      <c r="YC23" s="1">
        <v>154.77000000000001</v>
      </c>
      <c r="YD23" s="1">
        <v>73.59</v>
      </c>
      <c r="YE23" s="1">
        <v>70.41</v>
      </c>
      <c r="YF23" s="1">
        <v>17.2</v>
      </c>
      <c r="YG23" s="1">
        <v>50.66</v>
      </c>
      <c r="YH23" s="1">
        <v>68.78</v>
      </c>
      <c r="YI23" s="1">
        <v>45.16</v>
      </c>
      <c r="YJ23" s="1">
        <v>28.6</v>
      </c>
      <c r="YK23" s="1">
        <v>50.68</v>
      </c>
      <c r="YL23" s="1">
        <v>62.85</v>
      </c>
      <c r="YM23" s="1">
        <v>154.25</v>
      </c>
      <c r="YN23" s="1">
        <v>111.5</v>
      </c>
      <c r="YO23" s="1">
        <v>43.68</v>
      </c>
      <c r="YP23" s="1">
        <v>58.02</v>
      </c>
      <c r="YQ23" s="1">
        <v>105.67</v>
      </c>
      <c r="YR23" s="1">
        <v>83.26</v>
      </c>
      <c r="YS23" s="1">
        <v>70.88</v>
      </c>
      <c r="YT23" s="1">
        <v>14.93</v>
      </c>
      <c r="YU23" s="1">
        <v>186.78</v>
      </c>
      <c r="YV23" s="1">
        <v>25.53</v>
      </c>
      <c r="YW23" s="1">
        <v>104.54</v>
      </c>
      <c r="YX23" s="1">
        <v>44.76</v>
      </c>
      <c r="YY23" s="1">
        <v>32.44</v>
      </c>
      <c r="YZ23" s="1">
        <v>111.57</v>
      </c>
      <c r="ZA23" s="1">
        <v>96.81</v>
      </c>
      <c r="ZB23" s="1">
        <v>65.989999999999995</v>
      </c>
      <c r="ZC23" s="1">
        <v>80.5</v>
      </c>
      <c r="ZD23" s="1">
        <v>138.61000000000001</v>
      </c>
      <c r="ZE23" s="1">
        <v>60.4</v>
      </c>
      <c r="ZF23" s="1">
        <v>43.66</v>
      </c>
      <c r="ZG23" s="1">
        <v>77.41</v>
      </c>
      <c r="ZH23" s="1">
        <v>106.39</v>
      </c>
      <c r="ZI23" s="1">
        <v>166.26</v>
      </c>
      <c r="ZJ23" s="1">
        <v>98.57</v>
      </c>
      <c r="ZK23" s="1">
        <v>17.809999999999999</v>
      </c>
      <c r="ZL23" s="1">
        <v>110.39</v>
      </c>
      <c r="ZM23" s="1">
        <v>28.35</v>
      </c>
      <c r="ZN23" s="1">
        <v>108.97</v>
      </c>
      <c r="ZO23" s="1">
        <v>71.959999999999994</v>
      </c>
      <c r="ZP23" s="1">
        <v>101.1</v>
      </c>
      <c r="ZQ23" s="1">
        <v>201.15</v>
      </c>
      <c r="ZR23" s="1">
        <v>26.06</v>
      </c>
      <c r="ZS23" s="1">
        <v>113.89</v>
      </c>
      <c r="ZT23" s="1">
        <v>105.17</v>
      </c>
      <c r="ZU23" s="1">
        <v>17.29</v>
      </c>
      <c r="ZV23" s="1">
        <v>142.69</v>
      </c>
      <c r="ZW23" s="1">
        <v>33.21</v>
      </c>
      <c r="ZX23" s="1">
        <v>162.58000000000001</v>
      </c>
      <c r="ZY23" s="1">
        <v>174</v>
      </c>
      <c r="ZZ23" s="1">
        <v>89.85</v>
      </c>
      <c r="AAA23" s="1">
        <v>71.760000000000005</v>
      </c>
      <c r="AAB23" s="1">
        <v>11.03</v>
      </c>
      <c r="AAC23" s="1">
        <v>37.340000000000003</v>
      </c>
      <c r="AAD23" s="1">
        <v>21.9</v>
      </c>
      <c r="AAE23" s="1">
        <v>75.06</v>
      </c>
      <c r="AAF23" s="1">
        <v>73.33</v>
      </c>
      <c r="AAG23" s="1">
        <v>82.65</v>
      </c>
      <c r="AAH23" s="1">
        <v>129.30000000000001</v>
      </c>
      <c r="AAI23" s="1">
        <v>227.79</v>
      </c>
      <c r="AAJ23" s="1">
        <v>63.38</v>
      </c>
      <c r="AAK23" s="1">
        <v>391.53</v>
      </c>
      <c r="AAL23" s="1">
        <v>15.41</v>
      </c>
      <c r="AAM23" s="1">
        <v>18.940000000000001</v>
      </c>
      <c r="AAN23" s="1">
        <v>142.86000000000001</v>
      </c>
      <c r="AAO23" s="1">
        <v>76.66</v>
      </c>
      <c r="AAP23" s="1">
        <v>71.069999999999993</v>
      </c>
      <c r="AAQ23" s="1">
        <v>135.72</v>
      </c>
      <c r="AAR23" s="1">
        <v>13.53</v>
      </c>
      <c r="AAS23" s="1">
        <v>92.76</v>
      </c>
      <c r="AAT23" s="1">
        <v>137.44</v>
      </c>
      <c r="AAU23" s="1">
        <v>20.2</v>
      </c>
      <c r="AAV23" s="1">
        <v>115.55</v>
      </c>
      <c r="AAW23" s="1">
        <v>92.95</v>
      </c>
      <c r="AAX23" s="1">
        <v>133.19999999999999</v>
      </c>
      <c r="AAY23" s="1">
        <v>190.34</v>
      </c>
      <c r="AAZ23" s="1">
        <v>60.32</v>
      </c>
      <c r="ABA23" s="1">
        <v>296.04000000000002</v>
      </c>
      <c r="ABB23" s="1">
        <v>99.17</v>
      </c>
      <c r="ABC23" s="1">
        <v>64.45</v>
      </c>
      <c r="ABD23" s="1">
        <v>12.01</v>
      </c>
      <c r="ABE23" s="1">
        <v>66.260000000000005</v>
      </c>
      <c r="ABF23" s="1">
        <v>16.53</v>
      </c>
      <c r="ABG23" s="1">
        <v>84.85</v>
      </c>
      <c r="ABH23" s="1">
        <v>72.709999999999994</v>
      </c>
      <c r="ABI23" s="1">
        <v>205.24</v>
      </c>
      <c r="ABJ23" s="1">
        <v>33.44</v>
      </c>
      <c r="ABK23" s="1">
        <v>6.43</v>
      </c>
      <c r="ABL23" s="1">
        <v>25.58</v>
      </c>
      <c r="ABM23" s="1">
        <v>139.97999999999999</v>
      </c>
      <c r="ABN23" s="1">
        <v>45.76</v>
      </c>
      <c r="ABO23" s="1">
        <v>158.51</v>
      </c>
      <c r="ABP23" s="1">
        <v>112.55</v>
      </c>
      <c r="ABQ23" s="1">
        <v>57.27</v>
      </c>
      <c r="ABR23" s="1">
        <v>20.6</v>
      </c>
      <c r="ABS23" s="1">
        <v>43.54</v>
      </c>
      <c r="ABT23" s="1">
        <v>36.630000000000003</v>
      </c>
      <c r="ABU23" s="1">
        <v>50.72</v>
      </c>
      <c r="ABV23" s="1">
        <v>43.81</v>
      </c>
      <c r="ABW23" s="1">
        <v>3719.45</v>
      </c>
      <c r="ABX23" s="1">
        <v>40.130000000000003</v>
      </c>
      <c r="ABY23" s="1">
        <v>61.58</v>
      </c>
      <c r="ABZ23" s="1">
        <v>40.947524999999999</v>
      </c>
      <c r="ACA23" s="1">
        <v>27.62</v>
      </c>
      <c r="ACB23" s="1">
        <v>80.06</v>
      </c>
      <c r="ACC23" s="1">
        <v>458.11</v>
      </c>
      <c r="ACD23" s="1">
        <v>6.38</v>
      </c>
      <c r="ACE23" s="1">
        <v>13.18</v>
      </c>
      <c r="ACF23" s="1">
        <v>316.64</v>
      </c>
      <c r="ACG23" s="1">
        <v>70.430000000000007</v>
      </c>
      <c r="ACH23" s="1">
        <v>105.66</v>
      </c>
      <c r="ACI23" s="1">
        <v>27.46</v>
      </c>
      <c r="ACJ23" s="1">
        <v>60.88</v>
      </c>
      <c r="ACK23" s="1">
        <v>96.01</v>
      </c>
      <c r="ACL23" s="1">
        <v>27.88</v>
      </c>
      <c r="ACM23" s="1">
        <v>11.5</v>
      </c>
      <c r="ACN23" s="1">
        <v>31.15</v>
      </c>
      <c r="ACO23" s="1">
        <v>78</v>
      </c>
      <c r="ACP23" s="1">
        <v>184.49</v>
      </c>
      <c r="ACQ23" s="1">
        <v>25.7</v>
      </c>
      <c r="ACR23" s="1">
        <v>17.12</v>
      </c>
      <c r="ACS23" s="1">
        <v>98</v>
      </c>
      <c r="ACT23" s="1">
        <v>46.13</v>
      </c>
      <c r="ACU23" s="1">
        <v>42.66</v>
      </c>
      <c r="ACV23" s="1">
        <v>55.74</v>
      </c>
      <c r="ACW23" s="1">
        <v>76.599999999999994</v>
      </c>
      <c r="ACX23" s="1">
        <v>175.31</v>
      </c>
      <c r="ACY23" s="1">
        <v>205.28</v>
      </c>
      <c r="ACZ23" s="1">
        <v>117.45</v>
      </c>
      <c r="ADA23" s="1">
        <v>92.51</v>
      </c>
      <c r="ADB23" s="1">
        <v>94.65</v>
      </c>
      <c r="ADC23" s="1">
        <v>7.88</v>
      </c>
      <c r="ADD23" s="1">
        <v>60.34</v>
      </c>
      <c r="ADE23" s="1">
        <v>111.06</v>
      </c>
      <c r="ADF23" s="1">
        <v>158.80000000000001</v>
      </c>
      <c r="ADG23" s="1">
        <v>56</v>
      </c>
      <c r="ADH23" s="1">
        <v>50.04</v>
      </c>
      <c r="ADI23" s="1">
        <v>20.28</v>
      </c>
      <c r="ADJ23" s="1">
        <v>113.6</v>
      </c>
      <c r="ADK23" s="1">
        <v>68.34</v>
      </c>
      <c r="ADL23" s="1">
        <v>22.15</v>
      </c>
      <c r="ADM23" s="1">
        <v>45.58</v>
      </c>
      <c r="ADN23" s="1">
        <v>27.55</v>
      </c>
      <c r="ADO23" s="1">
        <v>86.21</v>
      </c>
      <c r="ADP23" s="1">
        <v>21.61</v>
      </c>
      <c r="ADQ23" s="1">
        <v>213.76</v>
      </c>
      <c r="ADR23" s="1">
        <v>99.74</v>
      </c>
      <c r="ADS23" s="1">
        <v>10.7</v>
      </c>
      <c r="ADT23" s="1">
        <v>148.93</v>
      </c>
      <c r="ADU23" s="1">
        <v>90.04</v>
      </c>
      <c r="ADV23" s="1">
        <v>31.91</v>
      </c>
      <c r="ADW23" s="1">
        <v>175.78</v>
      </c>
      <c r="ADX23" s="1">
        <v>21.03</v>
      </c>
      <c r="ADY23" s="1">
        <v>72.94</v>
      </c>
      <c r="ADZ23" s="1">
        <v>33.35</v>
      </c>
      <c r="AEA23" s="1">
        <v>62.27</v>
      </c>
      <c r="AEB23" s="1">
        <v>84.2</v>
      </c>
      <c r="AEC23" s="1">
        <v>24.28</v>
      </c>
      <c r="AED23" s="1">
        <v>58.35</v>
      </c>
      <c r="AEE23" s="1">
        <v>38.33</v>
      </c>
      <c r="AEF23" s="1">
        <v>369.87</v>
      </c>
      <c r="AEG23" s="1">
        <v>29.56</v>
      </c>
      <c r="AEH23" s="1">
        <v>243.2</v>
      </c>
      <c r="AEI23" s="1">
        <v>94.36</v>
      </c>
      <c r="AEJ23" s="1">
        <v>201.52</v>
      </c>
      <c r="AEK23" s="1">
        <v>37.04</v>
      </c>
      <c r="AEL23" s="1">
        <v>40.89</v>
      </c>
      <c r="AEM23" s="1">
        <v>15.05</v>
      </c>
      <c r="AEN23" s="1">
        <v>269</v>
      </c>
      <c r="AEO23" s="1">
        <v>87.89</v>
      </c>
      <c r="AEP23" s="1">
        <v>123.15</v>
      </c>
      <c r="AEQ23" s="1">
        <v>87.3</v>
      </c>
      <c r="AER23" s="1">
        <v>49.61</v>
      </c>
      <c r="AES23" s="1">
        <v>129.21</v>
      </c>
      <c r="AET23" s="1">
        <v>55.87</v>
      </c>
      <c r="AEU23" s="1">
        <v>50.2</v>
      </c>
      <c r="AEV23" s="1">
        <v>86.56</v>
      </c>
      <c r="AEW23" s="1">
        <v>242.85</v>
      </c>
      <c r="AEX23" s="1">
        <v>68.790000000000006</v>
      </c>
      <c r="AEY23" s="1">
        <v>34.36</v>
      </c>
      <c r="AEZ23" s="1">
        <v>49.69</v>
      </c>
      <c r="AFA23" s="1">
        <v>53.91</v>
      </c>
      <c r="AFB23" s="1">
        <v>37.71</v>
      </c>
      <c r="AFC23" s="1">
        <v>55.39</v>
      </c>
      <c r="AFD23" s="1">
        <v>52.28</v>
      </c>
      <c r="AFE23" s="1">
        <v>42.79</v>
      </c>
      <c r="AFF23" s="1">
        <v>26.430693000000002</v>
      </c>
      <c r="AFG23" s="1">
        <v>109.74</v>
      </c>
      <c r="AFH23" s="1">
        <v>72.89</v>
      </c>
      <c r="AFI23" s="1">
        <v>129.5</v>
      </c>
      <c r="AFJ23" s="1">
        <v>91.17</v>
      </c>
      <c r="AFK23" s="1">
        <v>309.58</v>
      </c>
      <c r="AFL23" s="1">
        <v>59.76</v>
      </c>
      <c r="AFM23" s="1">
        <v>38.130000000000003</v>
      </c>
      <c r="AFN23" s="1">
        <v>98.08</v>
      </c>
      <c r="AFO23" s="1">
        <v>59.91</v>
      </c>
      <c r="AFP23" s="1">
        <v>134.53</v>
      </c>
      <c r="AFQ23" s="1">
        <v>84.79</v>
      </c>
      <c r="AFR23" s="1">
        <v>15.1</v>
      </c>
      <c r="AFS23" s="1">
        <v>75.87</v>
      </c>
      <c r="AFT23" s="1">
        <v>29.01</v>
      </c>
      <c r="AFU23" s="1">
        <v>106.22</v>
      </c>
      <c r="AFV23" s="1">
        <v>71.52</v>
      </c>
      <c r="AFW23" s="1">
        <v>244.21</v>
      </c>
      <c r="AFX23" s="1">
        <v>19.27</v>
      </c>
      <c r="AFY23" s="1">
        <v>21.1</v>
      </c>
      <c r="AFZ23" s="1">
        <v>88.97</v>
      </c>
      <c r="AGA23" s="1">
        <v>98.04</v>
      </c>
      <c r="AGB23" s="1">
        <v>39.6</v>
      </c>
      <c r="AGC23" s="1">
        <v>53.3</v>
      </c>
      <c r="AGD23" s="1">
        <v>54.3</v>
      </c>
      <c r="AGE23" s="1">
        <v>346.29</v>
      </c>
      <c r="AGF23" s="1">
        <v>126.36</v>
      </c>
      <c r="AGG23" s="1">
        <v>278.33</v>
      </c>
      <c r="AGH23" s="1">
        <v>318.83</v>
      </c>
      <c r="AGI23" s="1">
        <v>20.95</v>
      </c>
      <c r="AGJ23" s="1">
        <v>262.91000000000003</v>
      </c>
      <c r="AGK23" s="1">
        <v>20.260000000000002</v>
      </c>
      <c r="AGL23" s="1">
        <v>38.85</v>
      </c>
      <c r="AGM23" s="1">
        <v>162.79</v>
      </c>
      <c r="AGN23" s="1">
        <v>30.53</v>
      </c>
      <c r="AGO23" s="1">
        <v>116.7</v>
      </c>
      <c r="AGP23" s="1">
        <v>41.62</v>
      </c>
      <c r="AGQ23" s="1">
        <v>167.86</v>
      </c>
      <c r="AGR23" s="1">
        <v>53.61</v>
      </c>
      <c r="AGS23" s="1">
        <v>30.99</v>
      </c>
      <c r="AGT23" s="1">
        <v>43.3</v>
      </c>
      <c r="AGU23" s="1">
        <v>43.49</v>
      </c>
      <c r="AGV23" s="1">
        <v>125.27</v>
      </c>
      <c r="AGW23" s="1">
        <v>139.56</v>
      </c>
      <c r="AGX23" s="1">
        <v>149.27000000000001</v>
      </c>
      <c r="AGY23" s="1">
        <v>112.29</v>
      </c>
      <c r="AGZ23" s="1">
        <v>94.55</v>
      </c>
      <c r="AHA23" s="1">
        <v>104.46</v>
      </c>
      <c r="AHB23" s="1">
        <v>7.25</v>
      </c>
      <c r="AHC23" s="1">
        <v>92.58</v>
      </c>
      <c r="AHD23" s="1">
        <v>36.65</v>
      </c>
      <c r="AHE23" s="1">
        <v>33.74</v>
      </c>
      <c r="AHF23" s="1">
        <v>21.09</v>
      </c>
      <c r="AHG23" s="1">
        <v>21</v>
      </c>
      <c r="AHH23" s="1">
        <v>116.52</v>
      </c>
      <c r="AHI23" s="1">
        <v>112.88</v>
      </c>
      <c r="AHJ23" s="1">
        <v>136.4</v>
      </c>
      <c r="AHK23" s="1">
        <v>155.84</v>
      </c>
      <c r="AHL23" s="1">
        <v>71.959999999999994</v>
      </c>
      <c r="AHM23" s="1">
        <v>49.48</v>
      </c>
      <c r="AHN23" s="1">
        <v>120.68</v>
      </c>
      <c r="AHO23" s="1">
        <v>158.91999999999999</v>
      </c>
      <c r="AHP23" s="1">
        <v>186.65</v>
      </c>
      <c r="AHQ23" s="1">
        <v>35.79</v>
      </c>
      <c r="AHR23" s="1">
        <v>23.74</v>
      </c>
      <c r="AHS23" s="1">
        <v>53.66</v>
      </c>
      <c r="AHT23" s="1">
        <v>71.3</v>
      </c>
      <c r="AHU23" s="1">
        <v>21.59</v>
      </c>
      <c r="AHV23" s="1">
        <v>53.14</v>
      </c>
      <c r="AHW23" s="1">
        <v>141.72</v>
      </c>
      <c r="AHX23" s="1">
        <v>106.67</v>
      </c>
      <c r="AHY23" s="1">
        <v>58.23</v>
      </c>
      <c r="AHZ23" s="1">
        <v>195.23</v>
      </c>
      <c r="AIA23" s="1">
        <v>72.959999999999994</v>
      </c>
      <c r="AIB23" s="1">
        <v>116.94</v>
      </c>
      <c r="AIC23" s="1">
        <v>59.4</v>
      </c>
      <c r="AID23" s="1">
        <v>21.42</v>
      </c>
      <c r="AIE23" s="1">
        <v>60.95</v>
      </c>
      <c r="AIF23" s="1">
        <v>307.36</v>
      </c>
      <c r="AIG23" s="1">
        <v>144.51</v>
      </c>
      <c r="AIH23" s="1">
        <v>58.94</v>
      </c>
      <c r="AII23" s="1">
        <v>65.040000000000006</v>
      </c>
      <c r="AIJ23" s="1">
        <v>62.96</v>
      </c>
      <c r="AIK23" s="1">
        <v>17.559999999999999</v>
      </c>
      <c r="AIL23" s="1">
        <v>197.35</v>
      </c>
      <c r="AIM23" s="1">
        <v>53.16</v>
      </c>
      <c r="AIN23" s="1">
        <v>2.71</v>
      </c>
      <c r="AIO23" s="1">
        <v>119.36</v>
      </c>
      <c r="AIP23" s="1">
        <v>86</v>
      </c>
      <c r="AIQ23" s="1">
        <v>51.22</v>
      </c>
      <c r="AIR23" s="1">
        <v>140.96</v>
      </c>
      <c r="AIS23" s="1">
        <v>89.77</v>
      </c>
      <c r="AIT23" s="1">
        <v>27.1</v>
      </c>
      <c r="AIU23" s="1">
        <v>94.59</v>
      </c>
      <c r="AIV23" s="1">
        <v>99.43</v>
      </c>
      <c r="AIW23" s="1">
        <v>63.87</v>
      </c>
      <c r="AIX23" s="1">
        <v>19.2</v>
      </c>
      <c r="AIY23" s="1">
        <v>78.930000000000007</v>
      </c>
      <c r="AIZ23" s="1">
        <v>29.16</v>
      </c>
      <c r="AJA23" s="1">
        <v>53.69</v>
      </c>
      <c r="AJB23" s="1">
        <v>65.95</v>
      </c>
      <c r="AJC23" s="1">
        <v>176.32</v>
      </c>
      <c r="AJD23" s="1">
        <v>122.35</v>
      </c>
      <c r="AJE23" s="1">
        <v>87.11</v>
      </c>
      <c r="AJF23" s="1">
        <v>932.31</v>
      </c>
      <c r="AJG23" s="1">
        <v>36.200000000000003</v>
      </c>
      <c r="AJH23" s="1">
        <v>19.059999999999999</v>
      </c>
      <c r="AJI23" s="1">
        <v>32.72</v>
      </c>
      <c r="AJJ23" s="1">
        <v>43.09</v>
      </c>
      <c r="AJK23" s="1">
        <v>131.66999999999999</v>
      </c>
      <c r="AJL23" s="1">
        <v>29.8</v>
      </c>
      <c r="AJM23" s="1">
        <v>93.12</v>
      </c>
      <c r="AJN23" s="1">
        <v>46.07</v>
      </c>
      <c r="AJO23" s="1">
        <v>78.31</v>
      </c>
      <c r="AJP23" s="1">
        <v>11.28</v>
      </c>
      <c r="AJQ23" s="1">
        <v>85.78</v>
      </c>
      <c r="AJR23" s="1">
        <v>113.65</v>
      </c>
      <c r="AJS23" s="1">
        <v>38.03</v>
      </c>
      <c r="AJT23" s="1">
        <v>27.1</v>
      </c>
      <c r="AJU23" s="1">
        <v>80.14</v>
      </c>
      <c r="AJV23" s="1">
        <v>644.58000000000004</v>
      </c>
      <c r="AJW23" s="1">
        <v>89.88</v>
      </c>
      <c r="AJX23" s="1">
        <v>35.07</v>
      </c>
      <c r="AJY23" s="1">
        <v>42.48</v>
      </c>
      <c r="AJZ23" s="1">
        <v>34.200000000000003</v>
      </c>
      <c r="AKA23" s="1">
        <v>130.03</v>
      </c>
      <c r="AKB23" s="1">
        <v>175.36</v>
      </c>
      <c r="AKC23" s="1">
        <v>71.16</v>
      </c>
      <c r="AKD23" s="1">
        <v>42.46</v>
      </c>
      <c r="AKE23" s="1">
        <v>50.96</v>
      </c>
      <c r="AKF23" s="1">
        <v>3.95</v>
      </c>
      <c r="AKG23" s="1">
        <v>90.36</v>
      </c>
    </row>
    <row r="24" spans="1:969" ht="15" customHeight="1" x14ac:dyDescent="0.25">
      <c r="A24" s="2" t="str">
        <v>09/27/2018</v>
      </c>
      <c r="B24" s="3">
        <v>70.8</v>
      </c>
      <c r="C24" s="1">
        <v>40.5</v>
      </c>
      <c r="D24" s="1">
        <v>41.5</v>
      </c>
      <c r="E24" s="1">
        <v>169.79</v>
      </c>
      <c r="F24" s="1">
        <v>224.95</v>
      </c>
      <c r="G24" s="1">
        <v>94.14</v>
      </c>
      <c r="H24" s="1">
        <v>91.15</v>
      </c>
      <c r="I24" s="1">
        <v>442.89</v>
      </c>
      <c r="J24" s="1">
        <v>73.02</v>
      </c>
      <c r="K24" s="1">
        <v>40.76</v>
      </c>
      <c r="L24" s="1">
        <v>29.59</v>
      </c>
      <c r="M24" s="1">
        <v>34.53</v>
      </c>
      <c r="N24" s="1">
        <v>32.619999999999997</v>
      </c>
      <c r="O24" s="1">
        <v>170.05</v>
      </c>
      <c r="P24" s="1">
        <v>269.91000000000003</v>
      </c>
      <c r="Q24" s="1">
        <v>92.18</v>
      </c>
      <c r="R24" s="1">
        <v>49.45</v>
      </c>
      <c r="S24" s="1">
        <v>39.770000000000003</v>
      </c>
      <c r="T24" s="1">
        <v>149.91</v>
      </c>
      <c r="U24" s="1">
        <v>236.24</v>
      </c>
      <c r="V24" s="1">
        <v>156</v>
      </c>
      <c r="W24" s="1">
        <v>62.57</v>
      </c>
      <c r="X24" s="1">
        <v>69.760000000000005</v>
      </c>
      <c r="Y24" s="1">
        <v>13.7</v>
      </c>
      <c r="Z24" s="1">
        <v>202.68</v>
      </c>
      <c r="AA24" s="1">
        <v>110.07</v>
      </c>
      <c r="AB24" s="1">
        <v>47.05</v>
      </c>
      <c r="AC24" s="1">
        <v>60.79</v>
      </c>
      <c r="AD24" s="1">
        <v>76.099999999999994</v>
      </c>
      <c r="AE24" s="1">
        <v>190.53</v>
      </c>
      <c r="AF24" s="1">
        <v>18.579999999999998</v>
      </c>
      <c r="AG24" s="1">
        <v>42.04</v>
      </c>
      <c r="AH24" s="1">
        <v>47.3</v>
      </c>
      <c r="AI24" s="1">
        <v>41.65</v>
      </c>
      <c r="AJ24" s="1">
        <v>53.39</v>
      </c>
      <c r="AK24" s="1">
        <v>43.41</v>
      </c>
      <c r="AL24" s="1">
        <v>106.29</v>
      </c>
      <c r="AM24" s="1">
        <v>74.45</v>
      </c>
      <c r="AN24" s="1">
        <v>72.41</v>
      </c>
      <c r="AO24" s="1">
        <v>46.1</v>
      </c>
      <c r="AP24" s="1">
        <v>100.95</v>
      </c>
      <c r="AQ24" s="1">
        <v>389.97</v>
      </c>
      <c r="AR24" s="1">
        <v>68.98</v>
      </c>
      <c r="AS24" s="1">
        <v>43.29</v>
      </c>
      <c r="AT24" s="1">
        <v>98.15</v>
      </c>
      <c r="AU24" s="1">
        <v>89.99</v>
      </c>
      <c r="AV24" s="1">
        <v>26.69</v>
      </c>
      <c r="AW24" s="1">
        <v>90.09</v>
      </c>
      <c r="AX24" s="1">
        <v>52.63</v>
      </c>
      <c r="AY24" s="1">
        <v>138.27000000000001</v>
      </c>
      <c r="AZ24" s="1">
        <v>38.35</v>
      </c>
      <c r="BA24" s="1">
        <v>66.25</v>
      </c>
      <c r="BB24" s="1">
        <v>32.590000000000003</v>
      </c>
      <c r="BC24" s="1">
        <v>78.930000000000007</v>
      </c>
      <c r="BD24" s="1">
        <v>138.19999999999999</v>
      </c>
      <c r="BE24" s="1">
        <v>208.89</v>
      </c>
      <c r="BF24" s="1">
        <v>21.56</v>
      </c>
      <c r="BG24" s="1">
        <v>148.99</v>
      </c>
      <c r="BH24" s="1">
        <v>143.38999999999999</v>
      </c>
      <c r="BI24" s="1">
        <v>53.78</v>
      </c>
      <c r="BJ24" s="1">
        <v>2012.98</v>
      </c>
      <c r="BK24" s="1">
        <v>42.11</v>
      </c>
      <c r="BL24" s="1">
        <v>128.55000000000001</v>
      </c>
      <c r="BM24" s="1">
        <v>265.33</v>
      </c>
      <c r="BN24" s="1">
        <v>186.4</v>
      </c>
      <c r="BO24" s="1">
        <v>271.64</v>
      </c>
      <c r="BP24" s="1">
        <v>155.68</v>
      </c>
      <c r="BQ24" s="1">
        <v>54.1</v>
      </c>
      <c r="BR24" s="1">
        <v>47.43</v>
      </c>
      <c r="BS24" s="1">
        <v>66.5</v>
      </c>
      <c r="BT24" s="1">
        <v>168.52</v>
      </c>
      <c r="BU24" s="1">
        <v>93.47</v>
      </c>
      <c r="BV24" s="1">
        <v>17.34</v>
      </c>
      <c r="BW24" s="1">
        <v>84.14</v>
      </c>
      <c r="BX24" s="1">
        <v>17.75</v>
      </c>
      <c r="BY24" s="1">
        <v>16.739999999999998</v>
      </c>
      <c r="BZ24" s="1">
        <v>122.73</v>
      </c>
      <c r="CA24" s="1">
        <v>42.95</v>
      </c>
      <c r="CB24" s="1">
        <v>21.92</v>
      </c>
      <c r="CC24" s="1">
        <v>25.95</v>
      </c>
      <c r="CD24" s="1">
        <v>73.38</v>
      </c>
      <c r="CE24" s="1">
        <v>26.35</v>
      </c>
      <c r="CF24" s="1">
        <v>84.03</v>
      </c>
      <c r="CG24" s="1">
        <v>51.08</v>
      </c>
      <c r="CH24" s="1">
        <v>133.26</v>
      </c>
      <c r="CI24" s="1">
        <v>93.29</v>
      </c>
      <c r="CJ24" s="1">
        <v>108.34</v>
      </c>
      <c r="CK24" s="1">
        <v>82.87</v>
      </c>
      <c r="CL24" s="1">
        <v>177.73</v>
      </c>
      <c r="CM24" s="1">
        <v>246.45</v>
      </c>
      <c r="CN24" s="1">
        <v>44.64</v>
      </c>
      <c r="CO24" s="1">
        <v>107.82</v>
      </c>
      <c r="CP24" s="1">
        <v>69.900000000000006</v>
      </c>
      <c r="CQ24" s="1">
        <v>86.96</v>
      </c>
      <c r="CR24" s="1">
        <v>107.85</v>
      </c>
      <c r="CS24" s="1">
        <v>57.45</v>
      </c>
      <c r="CT24" s="1">
        <v>29.24</v>
      </c>
      <c r="CU24" s="1">
        <v>158.54</v>
      </c>
      <c r="CV24" s="1">
        <v>779.78</v>
      </c>
      <c r="CW24" s="1">
        <v>113.13</v>
      </c>
      <c r="CX24" s="1">
        <v>367.39</v>
      </c>
      <c r="CY24" s="1">
        <v>29.94</v>
      </c>
      <c r="CZ24" s="1">
        <v>49.77</v>
      </c>
      <c r="DA24" s="1">
        <v>76.599999999999994</v>
      </c>
      <c r="DB24" s="1">
        <v>48.9</v>
      </c>
      <c r="DC24" s="1">
        <v>78.260000000000005</v>
      </c>
      <c r="DD24" s="1">
        <v>66.87</v>
      </c>
      <c r="DE24" s="1">
        <v>15.55</v>
      </c>
      <c r="DF24" s="1">
        <v>259.99</v>
      </c>
      <c r="DG24" s="1">
        <v>31.03</v>
      </c>
      <c r="DH24" s="1">
        <v>48.57</v>
      </c>
      <c r="DI24" s="1">
        <v>50.98</v>
      </c>
      <c r="DJ24" s="1">
        <v>50.69</v>
      </c>
      <c r="DK24" s="1">
        <v>116.97</v>
      </c>
      <c r="DL24" s="1">
        <v>68.540000000000006</v>
      </c>
      <c r="DM24" s="1">
        <v>7.4626619999999999</v>
      </c>
      <c r="DN24" s="1">
        <v>44.18</v>
      </c>
      <c r="DO24" s="1">
        <v>33.83</v>
      </c>
      <c r="DP24" s="1">
        <v>355.6</v>
      </c>
      <c r="DQ24" s="1">
        <v>312.33999999999997</v>
      </c>
      <c r="DR24" s="1">
        <v>51.54</v>
      </c>
      <c r="DS24" s="1">
        <v>52.3</v>
      </c>
      <c r="DT24" s="1">
        <v>1969.34</v>
      </c>
      <c r="DU24" s="1">
        <v>35.479999999999997</v>
      </c>
      <c r="DV24" s="1">
        <v>477.89</v>
      </c>
      <c r="DW24" s="1">
        <v>44.14</v>
      </c>
      <c r="DX24" s="1">
        <v>144.94999999999999</v>
      </c>
      <c r="DY24" s="1">
        <v>97.97</v>
      </c>
      <c r="DZ24" s="1">
        <v>48.51</v>
      </c>
      <c r="EA24" s="1">
        <v>61.95</v>
      </c>
      <c r="EB24" s="1">
        <v>78.7</v>
      </c>
      <c r="EC24" s="1">
        <v>99.42</v>
      </c>
      <c r="ED24" s="1">
        <v>51.49</v>
      </c>
      <c r="EE24" s="1">
        <v>131.24</v>
      </c>
      <c r="EF24" s="1">
        <v>216.7</v>
      </c>
      <c r="EG24" s="1">
        <v>33.6</v>
      </c>
      <c r="EH24" s="1">
        <v>29.58</v>
      </c>
      <c r="EI24" s="1">
        <v>17.079999999999998</v>
      </c>
      <c r="EJ24" s="1">
        <v>38.340000000000003</v>
      </c>
      <c r="EK24" s="1">
        <v>164.34</v>
      </c>
      <c r="EL24" s="1">
        <v>42.77</v>
      </c>
      <c r="EM24" s="1">
        <v>61.83</v>
      </c>
      <c r="EN24" s="1">
        <v>120.72</v>
      </c>
      <c r="EO24" s="1">
        <v>72.95</v>
      </c>
      <c r="EP24" s="1">
        <v>44.01</v>
      </c>
      <c r="EQ24" s="1">
        <v>877.7</v>
      </c>
      <c r="ER24" s="1">
        <v>441</v>
      </c>
      <c r="ES24" s="1">
        <v>32.979999999999997</v>
      </c>
      <c r="ET24" s="1">
        <v>54.06</v>
      </c>
      <c r="EU24" s="1">
        <v>129.74</v>
      </c>
      <c r="EV24" s="1">
        <v>152.47</v>
      </c>
      <c r="EW24" s="1">
        <v>133.37</v>
      </c>
      <c r="EX24" s="1">
        <v>97.76</v>
      </c>
      <c r="EY24" s="1">
        <v>44.2</v>
      </c>
      <c r="EZ24" s="1">
        <v>56.55</v>
      </c>
      <c r="FA24" s="1">
        <v>63.047609999999999</v>
      </c>
      <c r="FB24" s="1">
        <v>63.4</v>
      </c>
      <c r="FC24" s="1">
        <v>39.11</v>
      </c>
      <c r="FD24" s="1">
        <v>108.92</v>
      </c>
      <c r="FE24" s="1">
        <v>47.76</v>
      </c>
      <c r="FF24" s="1">
        <v>63.74</v>
      </c>
      <c r="FG24" s="1">
        <v>21.72</v>
      </c>
      <c r="FH24" s="1">
        <v>62.28</v>
      </c>
      <c r="FI24" s="1">
        <v>45.01</v>
      </c>
      <c r="FJ24" s="1">
        <v>88.4</v>
      </c>
      <c r="FK24" s="1">
        <v>113.93</v>
      </c>
      <c r="FL24" s="1">
        <v>89.25</v>
      </c>
      <c r="FM24" s="1">
        <v>64.209999999999994</v>
      </c>
      <c r="FN24" s="1">
        <v>53.77</v>
      </c>
      <c r="FO24" s="1">
        <v>38.93</v>
      </c>
      <c r="FP24" s="1">
        <v>104.36</v>
      </c>
      <c r="FQ24" s="1">
        <v>36.01</v>
      </c>
      <c r="FR24" s="1">
        <v>56.49</v>
      </c>
      <c r="FS24" s="1">
        <v>58.89</v>
      </c>
      <c r="FT24" s="1">
        <v>319.18</v>
      </c>
      <c r="FU24" s="1">
        <v>84.3</v>
      </c>
      <c r="FV24" s="1">
        <v>4.46</v>
      </c>
      <c r="FW24" s="1">
        <v>97.39</v>
      </c>
      <c r="FX24" s="1">
        <v>325.07</v>
      </c>
      <c r="FY24" s="1">
        <v>206.35</v>
      </c>
      <c r="FZ24" s="1">
        <v>18.11</v>
      </c>
      <c r="GA24" s="1">
        <v>76.52</v>
      </c>
      <c r="GB24" s="1">
        <v>51.72</v>
      </c>
      <c r="GC24" s="1">
        <v>66.73</v>
      </c>
      <c r="GD24" s="1">
        <v>49.87</v>
      </c>
      <c r="GE24" s="1">
        <v>70.91</v>
      </c>
      <c r="GF24" s="1">
        <v>6</v>
      </c>
      <c r="GG24" s="1">
        <v>66.98</v>
      </c>
      <c r="GH24" s="1">
        <v>149.28</v>
      </c>
      <c r="GI24" s="1">
        <v>91.01</v>
      </c>
      <c r="GJ24" s="1">
        <v>35.22</v>
      </c>
      <c r="GK24" s="1">
        <v>93.61</v>
      </c>
      <c r="GL24" s="1">
        <v>171.93</v>
      </c>
      <c r="GM24" s="1">
        <v>465.4</v>
      </c>
      <c r="GN24" s="1">
        <v>147.19</v>
      </c>
      <c r="GO24" s="1">
        <v>48.32</v>
      </c>
      <c r="GP24" s="1">
        <v>45.54</v>
      </c>
      <c r="GQ24" s="1">
        <v>143.22</v>
      </c>
      <c r="GR24" s="1">
        <v>22.52</v>
      </c>
      <c r="GS24" s="1">
        <v>40.07</v>
      </c>
      <c r="GT24" s="1">
        <v>27.42</v>
      </c>
      <c r="GU24" s="1">
        <v>14.33</v>
      </c>
      <c r="GV24" s="1">
        <v>95.46</v>
      </c>
      <c r="GW24" s="1">
        <v>22.97</v>
      </c>
      <c r="GX24" s="1">
        <v>172.14</v>
      </c>
      <c r="GY24" s="1">
        <v>139.91</v>
      </c>
      <c r="GZ24" s="1">
        <v>92.72</v>
      </c>
      <c r="HA24" s="1">
        <v>29.78</v>
      </c>
      <c r="HB24" s="1">
        <v>62.02</v>
      </c>
      <c r="HC24" s="1">
        <v>275.33</v>
      </c>
      <c r="HD24" s="1">
        <v>77.52</v>
      </c>
      <c r="HE24" s="1">
        <v>109.12</v>
      </c>
      <c r="HF24" s="1">
        <v>234</v>
      </c>
      <c r="HG24" s="1">
        <v>12.55</v>
      </c>
      <c r="HH24" s="1">
        <v>80.98</v>
      </c>
      <c r="HI24" s="1">
        <v>36.86</v>
      </c>
      <c r="HJ24" s="1">
        <v>51.12</v>
      </c>
      <c r="HK24" s="1">
        <v>91.48</v>
      </c>
      <c r="HL24" s="1">
        <v>98.11</v>
      </c>
      <c r="HM24" s="1">
        <v>97.27</v>
      </c>
      <c r="HN24" s="1">
        <v>133.74</v>
      </c>
      <c r="HO24" s="1">
        <v>160.43</v>
      </c>
      <c r="HP24" s="1">
        <v>48.33</v>
      </c>
      <c r="HQ24" s="1">
        <v>417.71</v>
      </c>
      <c r="HR24" s="1">
        <v>121.84</v>
      </c>
      <c r="HS24" s="1">
        <v>74.209999999999994</v>
      </c>
      <c r="HT24" s="1">
        <v>197.59</v>
      </c>
      <c r="HU24" s="1">
        <v>20.89</v>
      </c>
      <c r="HV24" s="1">
        <v>45.3</v>
      </c>
      <c r="HW24" s="1">
        <v>76.760000000000005</v>
      </c>
      <c r="HX24" s="1">
        <v>110.89</v>
      </c>
      <c r="HY24" s="1">
        <v>28.34</v>
      </c>
      <c r="HZ24" s="1">
        <v>78.760000000000005</v>
      </c>
      <c r="IA24" s="1">
        <v>122.47</v>
      </c>
      <c r="IB24" s="1">
        <v>137.61000000000001</v>
      </c>
      <c r="IC24" s="1">
        <v>151.44</v>
      </c>
      <c r="ID24" s="1">
        <v>23.14</v>
      </c>
      <c r="IE24" s="1">
        <v>14.39</v>
      </c>
      <c r="IF24" s="1">
        <v>10.15</v>
      </c>
      <c r="IG24" s="1">
        <v>69.14</v>
      </c>
      <c r="IH24" s="1">
        <v>58</v>
      </c>
      <c r="II24" s="1">
        <v>113.33</v>
      </c>
      <c r="IJ24" s="1">
        <v>58.3</v>
      </c>
      <c r="IK24" s="1">
        <v>151.22</v>
      </c>
      <c r="IL24" s="1">
        <v>37.21</v>
      </c>
      <c r="IM24" s="1">
        <v>77.099999999999994</v>
      </c>
      <c r="IN24" s="1">
        <v>109.17</v>
      </c>
      <c r="IO24" s="1">
        <v>107.25</v>
      </c>
      <c r="IP24" s="1">
        <v>41.83</v>
      </c>
      <c r="IQ24" s="1">
        <v>108.18</v>
      </c>
      <c r="IR24" s="1">
        <v>116.04</v>
      </c>
      <c r="IS24" s="1">
        <v>31.91</v>
      </c>
      <c r="IT24" s="1">
        <v>29.42</v>
      </c>
      <c r="IU24" s="1">
        <v>35.479999999999997</v>
      </c>
      <c r="IV24" s="1">
        <v>35.729999999999997</v>
      </c>
      <c r="IW24" s="1">
        <v>69.78</v>
      </c>
      <c r="IX24" s="1">
        <v>111.6</v>
      </c>
      <c r="IY24" s="1">
        <v>82.08</v>
      </c>
      <c r="IZ24" s="1">
        <v>142.5</v>
      </c>
      <c r="JA24" s="1">
        <v>73.89</v>
      </c>
      <c r="JB24" s="1">
        <v>88.98</v>
      </c>
      <c r="JC24" s="1">
        <v>65.97</v>
      </c>
      <c r="JD24" s="1">
        <v>293.45</v>
      </c>
      <c r="JE24" s="1">
        <v>27.71</v>
      </c>
      <c r="JF24" s="1">
        <v>111.28</v>
      </c>
      <c r="JG24" s="1">
        <v>107.41</v>
      </c>
      <c r="JH24" s="1">
        <v>78.94</v>
      </c>
      <c r="JI24" s="1">
        <v>71.239999999999995</v>
      </c>
      <c r="JJ24" s="1">
        <v>97.25</v>
      </c>
      <c r="JK24" s="1">
        <v>39.380000000000003</v>
      </c>
      <c r="JL24" s="1">
        <v>65.33</v>
      </c>
      <c r="JM24" s="1">
        <v>93.73</v>
      </c>
      <c r="JN24" s="1">
        <v>143.96</v>
      </c>
      <c r="JO24" s="1">
        <v>119.38</v>
      </c>
      <c r="JP24" s="1">
        <v>33.340000000000003</v>
      </c>
      <c r="JQ24" s="1">
        <v>156.83000000000001</v>
      </c>
      <c r="JR24" s="1">
        <v>75.2</v>
      </c>
      <c r="JS24" s="1">
        <v>100.21</v>
      </c>
      <c r="JT24" s="1">
        <v>130.38999999999999</v>
      </c>
      <c r="JU24" s="1">
        <v>85.38</v>
      </c>
      <c r="JV24" s="1">
        <v>76.94</v>
      </c>
      <c r="JW24" s="1">
        <v>66.66</v>
      </c>
      <c r="JX24" s="1">
        <v>144.12</v>
      </c>
      <c r="JY24" s="1">
        <v>94.83</v>
      </c>
      <c r="JZ24" s="1">
        <v>96.75</v>
      </c>
      <c r="KA24" s="1">
        <v>76.790000000000006</v>
      </c>
      <c r="KB24" s="1">
        <v>59.7</v>
      </c>
      <c r="KC24" s="1">
        <v>127</v>
      </c>
      <c r="KD24" s="1">
        <v>137.41999999999999</v>
      </c>
      <c r="KE24" s="1">
        <v>67.12</v>
      </c>
      <c r="KF24" s="1">
        <v>31.61</v>
      </c>
      <c r="KG24" s="1">
        <v>430.15</v>
      </c>
      <c r="KH24" s="1">
        <v>64.95</v>
      </c>
      <c r="KI24" s="1">
        <v>24.337520000000001</v>
      </c>
      <c r="KJ24" s="1">
        <v>126.5</v>
      </c>
      <c r="KK24" s="1">
        <v>60.56</v>
      </c>
      <c r="KL24" s="1">
        <v>16.37</v>
      </c>
      <c r="KM24" s="1">
        <v>94.81</v>
      </c>
      <c r="KN24" s="1">
        <v>241.89</v>
      </c>
      <c r="KO24" s="1">
        <v>52.78</v>
      </c>
      <c r="KP24" s="1">
        <v>86.76</v>
      </c>
      <c r="KQ24" s="1">
        <v>79.930000000000007</v>
      </c>
      <c r="KR24" s="1">
        <v>52.56</v>
      </c>
      <c r="KS24" s="1">
        <v>101.1</v>
      </c>
      <c r="KT24" s="1">
        <v>54.31</v>
      </c>
      <c r="KU24" s="1">
        <v>172.16</v>
      </c>
      <c r="KV24" s="1">
        <v>60.28</v>
      </c>
      <c r="KW24" s="1">
        <v>76.69</v>
      </c>
      <c r="KX24" s="1">
        <v>42.81</v>
      </c>
      <c r="KY24" s="1">
        <v>17.63</v>
      </c>
      <c r="KZ24" s="1">
        <v>84.82</v>
      </c>
      <c r="LA24" s="1">
        <v>72.66</v>
      </c>
      <c r="LB24" s="1">
        <v>131.5</v>
      </c>
      <c r="LC24" s="1">
        <v>85.53</v>
      </c>
      <c r="LD24" s="1">
        <v>9.23</v>
      </c>
      <c r="LE24" s="1">
        <v>51.28</v>
      </c>
      <c r="LF24" s="1">
        <v>134.06</v>
      </c>
      <c r="LG24" s="1">
        <v>58.07</v>
      </c>
      <c r="LH24" s="1">
        <v>168.84</v>
      </c>
      <c r="LI24" s="1">
        <v>53.21</v>
      </c>
      <c r="LJ24" s="1">
        <v>25.1</v>
      </c>
      <c r="LK24" s="1">
        <v>452.47</v>
      </c>
      <c r="LL24" s="1">
        <v>13.87</v>
      </c>
      <c r="LM24" s="1">
        <v>24.18</v>
      </c>
      <c r="LN24" s="1">
        <v>224.26</v>
      </c>
      <c r="LO24" s="1">
        <v>240.7</v>
      </c>
      <c r="LP24" s="1">
        <v>36.53</v>
      </c>
      <c r="LQ24" s="1">
        <v>16.82</v>
      </c>
      <c r="LR24" s="1">
        <v>196.74</v>
      </c>
      <c r="LS24" s="1">
        <v>27.11</v>
      </c>
      <c r="LT24" s="1">
        <v>17.23</v>
      </c>
      <c r="LU24" s="1">
        <v>227.32</v>
      </c>
      <c r="LV24" s="1">
        <v>108.77</v>
      </c>
      <c r="LW24" s="1">
        <v>81.63</v>
      </c>
      <c r="LX24" s="1">
        <v>27.94</v>
      </c>
      <c r="LY24" s="1">
        <v>50.63</v>
      </c>
      <c r="LZ24" s="1">
        <v>61.01</v>
      </c>
      <c r="MA24" s="1">
        <v>18.600000000000001</v>
      </c>
      <c r="MB24" s="1">
        <v>58.37</v>
      </c>
      <c r="MC24" s="1">
        <v>54.84</v>
      </c>
      <c r="MD24" s="1">
        <v>227.42</v>
      </c>
      <c r="ME24" s="1">
        <v>87.7</v>
      </c>
      <c r="MF24" s="1">
        <v>12.86</v>
      </c>
      <c r="MG24" s="1">
        <v>30.72</v>
      </c>
      <c r="MH24" s="1">
        <v>39.1</v>
      </c>
      <c r="MI24" s="1">
        <v>45.49</v>
      </c>
      <c r="MJ24" s="1">
        <v>45.84</v>
      </c>
      <c r="MK24" s="1">
        <v>95.97</v>
      </c>
      <c r="ML24" s="1">
        <v>124.21</v>
      </c>
      <c r="MM24" s="1">
        <v>48.52</v>
      </c>
      <c r="MN24" s="1">
        <v>91.76</v>
      </c>
      <c r="MO24" s="1">
        <v>84.64</v>
      </c>
      <c r="MP24" s="1">
        <v>35.31</v>
      </c>
      <c r="MQ24" s="1">
        <v>36.93</v>
      </c>
      <c r="MR24" s="1">
        <v>30.61</v>
      </c>
      <c r="MS24" s="1">
        <v>202.08</v>
      </c>
      <c r="MT24" s="1">
        <v>83.2</v>
      </c>
      <c r="MU24" s="1">
        <v>28.04</v>
      </c>
      <c r="MV24" s="1">
        <v>11.53</v>
      </c>
      <c r="MW24" s="1">
        <v>46.46</v>
      </c>
      <c r="MX24" s="1">
        <v>571.6</v>
      </c>
      <c r="MY24" s="1">
        <v>76.58</v>
      </c>
      <c r="MZ24" s="1">
        <v>43.03</v>
      </c>
      <c r="NA24" s="1">
        <v>34.61</v>
      </c>
      <c r="NB24" s="1">
        <v>35.39</v>
      </c>
      <c r="NC24" s="1">
        <v>33.67</v>
      </c>
      <c r="ND24" s="1">
        <v>21.29</v>
      </c>
      <c r="NE24" s="1">
        <v>1194.6400000000001</v>
      </c>
      <c r="NF24" s="1">
        <v>1207.3599999999999</v>
      </c>
      <c r="NG24" s="1">
        <v>99.45</v>
      </c>
      <c r="NH24" s="1">
        <v>14</v>
      </c>
      <c r="NI24" s="1">
        <v>126.71</v>
      </c>
      <c r="NJ24" s="1">
        <v>28.68</v>
      </c>
      <c r="NK24" s="1">
        <v>71.47</v>
      </c>
      <c r="NL24" s="1">
        <v>69.59</v>
      </c>
      <c r="NM24" s="1">
        <v>139.79</v>
      </c>
      <c r="NN24" s="1">
        <v>227.74</v>
      </c>
      <c r="NO24" s="1">
        <v>23.23</v>
      </c>
      <c r="NP24" s="1">
        <v>91.61</v>
      </c>
      <c r="NQ24" s="1">
        <v>100.84</v>
      </c>
      <c r="NR24" s="1">
        <v>355.27</v>
      </c>
      <c r="NS24" s="1">
        <v>80.849999999999994</v>
      </c>
      <c r="NT24" s="1">
        <v>26.46</v>
      </c>
      <c r="NU24" s="1">
        <v>40.590000000000003</v>
      </c>
      <c r="NV24" s="1">
        <v>105.98</v>
      </c>
      <c r="NW24" s="1">
        <v>15.07</v>
      </c>
      <c r="NX24" s="1">
        <v>18.13</v>
      </c>
      <c r="NY24" s="1">
        <v>138.33000000000001</v>
      </c>
      <c r="NZ24" s="1">
        <v>25.65</v>
      </c>
      <c r="OA24" s="1">
        <v>206.84</v>
      </c>
      <c r="OB24" s="1">
        <v>42.46</v>
      </c>
      <c r="OC24" s="1">
        <v>35.049999999999997</v>
      </c>
      <c r="OD24" s="1">
        <v>91.36</v>
      </c>
      <c r="OE24" s="1">
        <v>74.3</v>
      </c>
      <c r="OF24" s="1">
        <v>71.58</v>
      </c>
      <c r="OG24" s="1">
        <v>69.77</v>
      </c>
      <c r="OH24" s="1">
        <v>33.020000000000003</v>
      </c>
      <c r="OI24" s="1">
        <v>123.03</v>
      </c>
      <c r="OJ24" s="1">
        <v>49.63</v>
      </c>
      <c r="OK24" s="1">
        <v>255.99</v>
      </c>
      <c r="OL24" s="1">
        <v>46.42</v>
      </c>
      <c r="OM24" s="1">
        <v>55</v>
      </c>
      <c r="ON24" s="1">
        <v>82.04</v>
      </c>
      <c r="OO24" s="1">
        <v>45</v>
      </c>
      <c r="OP24" s="1">
        <v>40.75</v>
      </c>
      <c r="OQ24" s="1">
        <v>158.32323</v>
      </c>
      <c r="OR24" s="1">
        <v>69.08</v>
      </c>
      <c r="OS24" s="1">
        <v>16.28</v>
      </c>
      <c r="OT24" s="1">
        <v>31.83</v>
      </c>
      <c r="OU24" s="1">
        <v>25.63</v>
      </c>
      <c r="OV24" s="1">
        <v>28.58</v>
      </c>
      <c r="OW24" s="1">
        <v>25.97</v>
      </c>
      <c r="OX24" s="1">
        <v>93.43</v>
      </c>
      <c r="OY24" s="1">
        <v>38.9</v>
      </c>
      <c r="OZ24" s="1">
        <v>167.2</v>
      </c>
      <c r="PA24" s="1">
        <v>85.21</v>
      </c>
      <c r="PB24" s="1">
        <v>21.18</v>
      </c>
      <c r="PC24" s="1">
        <v>101.74</v>
      </c>
      <c r="PD24" s="1">
        <v>26.04</v>
      </c>
      <c r="PE24" s="1">
        <v>133.6</v>
      </c>
      <c r="PF24" s="1">
        <v>335.08</v>
      </c>
      <c r="PG24" s="1">
        <v>27.1</v>
      </c>
      <c r="PH24" s="1">
        <v>66.91</v>
      </c>
      <c r="PI24" s="1">
        <v>217.52</v>
      </c>
      <c r="PJ24" s="1">
        <v>64.58</v>
      </c>
      <c r="PK24" s="1">
        <v>55.61</v>
      </c>
      <c r="PL24" s="1">
        <v>151.5</v>
      </c>
      <c r="PM24" s="1">
        <v>74.989999999999995</v>
      </c>
      <c r="PN24" s="1">
        <v>280.7</v>
      </c>
      <c r="PO24" s="1">
        <v>248.68</v>
      </c>
      <c r="PP24" s="1">
        <v>152.21</v>
      </c>
      <c r="PQ24" s="1">
        <v>138.54</v>
      </c>
      <c r="PR24" s="1">
        <v>19.75</v>
      </c>
      <c r="PS24" s="1">
        <v>366.98</v>
      </c>
      <c r="PT24" s="1">
        <v>69.040000000000006</v>
      </c>
      <c r="PU24" s="1">
        <v>53.4</v>
      </c>
      <c r="PV24" s="1">
        <v>104.55</v>
      </c>
      <c r="PW24" s="1">
        <v>45.88</v>
      </c>
      <c r="PX24" s="1">
        <v>222.82</v>
      </c>
      <c r="PY24" s="1">
        <v>22.72</v>
      </c>
      <c r="PZ24" s="1">
        <v>51.73</v>
      </c>
      <c r="QA24" s="1">
        <v>50.23</v>
      </c>
      <c r="QB24" s="1">
        <v>22.79</v>
      </c>
      <c r="QC24" s="1">
        <v>158.81</v>
      </c>
      <c r="QD24" s="1">
        <v>130.77000000000001</v>
      </c>
      <c r="QE24" s="1">
        <v>102.68</v>
      </c>
      <c r="QF24" s="1">
        <v>34.090000000000003</v>
      </c>
      <c r="QG24" s="1">
        <v>569.69000000000005</v>
      </c>
      <c r="QH24" s="1">
        <v>159.31</v>
      </c>
      <c r="QI24" s="1">
        <v>61.03</v>
      </c>
      <c r="QJ24" s="1">
        <v>141.97999999999999</v>
      </c>
      <c r="QK24" s="1">
        <v>23.06</v>
      </c>
      <c r="QL24" s="1">
        <v>166.31</v>
      </c>
      <c r="QM24" s="1">
        <v>35.880000000000003</v>
      </c>
      <c r="QN24" s="1">
        <v>118.45</v>
      </c>
      <c r="QO24" s="1">
        <v>27.19</v>
      </c>
      <c r="QP24" s="1">
        <v>19.38</v>
      </c>
      <c r="QQ24" s="1">
        <v>35.549999999999997</v>
      </c>
      <c r="QR24" s="1">
        <v>76.47</v>
      </c>
      <c r="QS24" s="1">
        <v>22</v>
      </c>
      <c r="QT24" s="1">
        <v>159.19</v>
      </c>
      <c r="QU24" s="1">
        <v>143.82</v>
      </c>
      <c r="QV24" s="1">
        <v>138.22</v>
      </c>
      <c r="QW24" s="1">
        <v>29.7</v>
      </c>
      <c r="QX24" s="1">
        <v>114.52</v>
      </c>
      <c r="QY24" s="1">
        <v>60.8</v>
      </c>
      <c r="QZ24" s="1">
        <v>60.02</v>
      </c>
      <c r="RA24" s="1">
        <v>70.010000000000005</v>
      </c>
      <c r="RB24" s="1">
        <v>59.7</v>
      </c>
      <c r="RC24" s="1">
        <v>23.11</v>
      </c>
      <c r="RD24" s="1">
        <v>81.55</v>
      </c>
      <c r="RE24" s="1">
        <v>20.02</v>
      </c>
      <c r="RF24" s="1">
        <v>65.650000000000006</v>
      </c>
      <c r="RG24" s="1">
        <v>55.04</v>
      </c>
      <c r="RH24" s="1">
        <v>16.440000000000001</v>
      </c>
      <c r="RI24" s="1">
        <v>100.91</v>
      </c>
      <c r="RJ24" s="1">
        <v>112.92</v>
      </c>
      <c r="RK24" s="1">
        <v>17.559999999999999</v>
      </c>
      <c r="RL24" s="1">
        <v>73.819999999999993</v>
      </c>
      <c r="RM24" s="1">
        <v>34.92</v>
      </c>
      <c r="RN24" s="1">
        <v>46.01</v>
      </c>
      <c r="RO24" s="1">
        <v>69.459999999999994</v>
      </c>
      <c r="RP24" s="1">
        <v>9.31</v>
      </c>
      <c r="RQ24" s="1">
        <v>29</v>
      </c>
      <c r="RR24" s="1">
        <v>70.53</v>
      </c>
      <c r="RS24" s="1">
        <v>74.73</v>
      </c>
      <c r="RT24" s="1">
        <v>114.49</v>
      </c>
      <c r="RU24" s="1">
        <v>49.94</v>
      </c>
      <c r="RV24" s="1">
        <v>77.03</v>
      </c>
      <c r="RW24" s="1">
        <v>47.9</v>
      </c>
      <c r="RX24" s="1">
        <v>30.2</v>
      </c>
      <c r="RY24" s="1">
        <v>83.78</v>
      </c>
      <c r="RZ24" s="1">
        <v>83.76</v>
      </c>
      <c r="SA24" s="1">
        <v>68.430000000000007</v>
      </c>
      <c r="SB24" s="1">
        <v>146.72999999999999</v>
      </c>
      <c r="SC24" s="1">
        <v>93.95</v>
      </c>
      <c r="SD24" s="1">
        <v>43.78</v>
      </c>
      <c r="SE24" s="1">
        <v>47.08</v>
      </c>
      <c r="SF24" s="1">
        <v>39.11</v>
      </c>
      <c r="SG24" s="1">
        <v>196.91</v>
      </c>
      <c r="SH24" s="1">
        <v>22.66</v>
      </c>
      <c r="SI24" s="1">
        <v>21.54</v>
      </c>
      <c r="SJ24" s="1">
        <v>170.76</v>
      </c>
      <c r="SK24" s="1">
        <v>217.17</v>
      </c>
      <c r="SL24" s="1">
        <v>31.72</v>
      </c>
      <c r="SM24" s="1">
        <v>212.09</v>
      </c>
      <c r="SN24" s="1">
        <v>106.69</v>
      </c>
      <c r="SO24" s="1">
        <v>31.39</v>
      </c>
      <c r="SP24" s="1">
        <v>346.05</v>
      </c>
      <c r="SQ24" s="1">
        <v>67.900000000000006</v>
      </c>
      <c r="SR24" s="1">
        <v>69.5</v>
      </c>
      <c r="SS24" s="1">
        <v>42.06</v>
      </c>
      <c r="ST24" s="1">
        <v>87.65</v>
      </c>
      <c r="SU24" s="1">
        <v>110.85</v>
      </c>
      <c r="SV24" s="1">
        <v>114.5</v>
      </c>
      <c r="SW24" s="1">
        <v>64.540000000000006</v>
      </c>
      <c r="SX24" s="1">
        <v>41.89</v>
      </c>
      <c r="SY24" s="1">
        <v>150.57</v>
      </c>
      <c r="SZ24" s="1">
        <v>94.05</v>
      </c>
      <c r="TA24" s="1">
        <v>121.6</v>
      </c>
      <c r="TB24" s="1">
        <v>43.18</v>
      </c>
      <c r="TC24" s="1">
        <v>43.24</v>
      </c>
      <c r="TD24" s="1">
        <v>161.24</v>
      </c>
      <c r="TE24" s="1">
        <v>62.71</v>
      </c>
      <c r="TF24" s="1">
        <v>59.76</v>
      </c>
      <c r="TG24" s="1">
        <v>65.59</v>
      </c>
      <c r="TH24" s="1">
        <v>102.78</v>
      </c>
      <c r="TI24" s="1">
        <v>53.9</v>
      </c>
      <c r="TJ24" s="1">
        <v>34.590000000000003</v>
      </c>
      <c r="TK24" s="1">
        <v>222.31</v>
      </c>
      <c r="TL24" s="1">
        <v>98.91</v>
      </c>
      <c r="TM24" s="1">
        <v>54.53</v>
      </c>
      <c r="TN24" s="1">
        <v>84.29</v>
      </c>
      <c r="TO24" s="1">
        <v>54.94</v>
      </c>
      <c r="TP24" s="1">
        <v>133.41999999999999</v>
      </c>
      <c r="TQ24" s="1">
        <v>37.25</v>
      </c>
      <c r="TR24" s="1">
        <v>123.25</v>
      </c>
      <c r="TS24" s="1">
        <v>15.98</v>
      </c>
      <c r="TT24" s="1">
        <v>166.53</v>
      </c>
      <c r="TU24" s="1">
        <v>78.61</v>
      </c>
      <c r="TV24" s="1">
        <v>131.69</v>
      </c>
      <c r="TW24" s="1">
        <v>173.46</v>
      </c>
      <c r="TX24" s="1">
        <v>49.82</v>
      </c>
      <c r="TY24" s="1">
        <v>45.96</v>
      </c>
      <c r="TZ24" s="1">
        <v>43.07</v>
      </c>
      <c r="UA24" s="1">
        <v>97.7</v>
      </c>
      <c r="UB24" s="1">
        <v>25.57</v>
      </c>
      <c r="UC24" s="1">
        <v>46.9</v>
      </c>
      <c r="UD24" s="1">
        <v>7.5</v>
      </c>
      <c r="UE24" s="1">
        <v>27.72</v>
      </c>
      <c r="UF24" s="1">
        <v>179.33</v>
      </c>
      <c r="UG24" s="1">
        <v>45.68</v>
      </c>
      <c r="UH24" s="1">
        <v>128.72</v>
      </c>
      <c r="UI24" s="1">
        <v>16.34</v>
      </c>
      <c r="UJ24" s="1">
        <v>128.29</v>
      </c>
      <c r="UK24" s="1">
        <v>1189.8499999999999</v>
      </c>
      <c r="UL24" s="1">
        <v>80.45</v>
      </c>
      <c r="UM24" s="1">
        <v>178.17</v>
      </c>
      <c r="UN24" s="1">
        <v>187.11</v>
      </c>
      <c r="UO24" s="1">
        <v>83.33</v>
      </c>
      <c r="UP24" s="1">
        <v>210.11</v>
      </c>
      <c r="UQ24" s="1">
        <v>58.32</v>
      </c>
      <c r="UR24" s="1">
        <v>60.77</v>
      </c>
      <c r="US24" s="1">
        <v>148.02000000000001</v>
      </c>
      <c r="UT24" s="1">
        <v>126.17</v>
      </c>
      <c r="UU24" s="1">
        <v>32.270000000000003</v>
      </c>
      <c r="UV24" s="1">
        <v>83.04</v>
      </c>
      <c r="UW24" s="1">
        <v>14.46</v>
      </c>
      <c r="UX24" s="1">
        <v>126.31</v>
      </c>
      <c r="UY24" s="1">
        <v>70.72</v>
      </c>
      <c r="UZ24" s="1">
        <v>22.73</v>
      </c>
      <c r="VA24" s="1">
        <v>18.71</v>
      </c>
      <c r="VB24" s="1">
        <v>47.77</v>
      </c>
      <c r="VC24" s="1">
        <v>178.63</v>
      </c>
      <c r="VD24" s="1">
        <v>114.41</v>
      </c>
      <c r="VE24" s="1">
        <v>311.39999999999998</v>
      </c>
      <c r="VF24" s="1">
        <v>128.53</v>
      </c>
      <c r="VG24" s="1">
        <v>87.55</v>
      </c>
      <c r="VH24" s="1">
        <v>165.6</v>
      </c>
      <c r="VI24" s="1">
        <v>59.38</v>
      </c>
      <c r="VJ24" s="1">
        <v>610</v>
      </c>
      <c r="VK24" s="1">
        <v>286.13</v>
      </c>
      <c r="VL24" s="1">
        <v>44.99</v>
      </c>
      <c r="VM24" s="1">
        <v>32.840000000000003</v>
      </c>
      <c r="VN24" s="1">
        <v>56.35</v>
      </c>
      <c r="VO24" s="1">
        <v>37.07</v>
      </c>
      <c r="VP24" s="1">
        <v>48.08</v>
      </c>
      <c r="VQ24" s="1">
        <v>13.47</v>
      </c>
      <c r="VR24" s="1">
        <v>120.48</v>
      </c>
      <c r="VS24" s="1">
        <v>31.35</v>
      </c>
      <c r="VT24" s="1">
        <v>6</v>
      </c>
      <c r="VU24" s="1">
        <v>56.89</v>
      </c>
      <c r="VV24" s="1">
        <v>28.56</v>
      </c>
      <c r="VW24" s="1">
        <v>86.45</v>
      </c>
      <c r="VX24" s="1">
        <v>139.80000000000001</v>
      </c>
      <c r="VY24" s="1">
        <v>165.59</v>
      </c>
      <c r="VZ24" s="1">
        <v>29.98</v>
      </c>
      <c r="WA24" s="1">
        <v>405.41</v>
      </c>
      <c r="WB24" s="1">
        <v>55.47</v>
      </c>
      <c r="WC24" s="1">
        <v>380.71</v>
      </c>
      <c r="WD24" s="1">
        <v>29.27</v>
      </c>
      <c r="WE24" s="1">
        <v>24.78</v>
      </c>
      <c r="WF24" s="1">
        <v>84.54</v>
      </c>
      <c r="WG24" s="1">
        <v>60.91</v>
      </c>
      <c r="WH24" s="1">
        <v>27.96</v>
      </c>
      <c r="WI24" s="1">
        <v>10.130000000000001</v>
      </c>
      <c r="WJ24" s="1">
        <v>43.61</v>
      </c>
      <c r="WK24" s="1">
        <v>316.77</v>
      </c>
      <c r="WL24" s="1">
        <v>43.04</v>
      </c>
      <c r="WM24" s="1">
        <v>195.08</v>
      </c>
      <c r="WN24" s="1">
        <v>36.450000000000003</v>
      </c>
      <c r="WO24" s="1">
        <v>18.18</v>
      </c>
      <c r="WP24" s="1">
        <v>182.33</v>
      </c>
      <c r="WQ24" s="1">
        <v>85.65</v>
      </c>
      <c r="WR24" s="1">
        <v>42.59</v>
      </c>
      <c r="WS24" s="1">
        <v>102.93</v>
      </c>
      <c r="WT24" s="1">
        <v>16.93</v>
      </c>
      <c r="WU24" s="1">
        <v>63.07</v>
      </c>
      <c r="WV24" s="1">
        <v>82.14</v>
      </c>
      <c r="WW24" s="1">
        <v>267.39999999999998</v>
      </c>
      <c r="WX24" s="1">
        <v>2543.25</v>
      </c>
      <c r="WY24" s="1">
        <v>20.45</v>
      </c>
      <c r="WZ24" s="1">
        <v>13.35</v>
      </c>
      <c r="XA24" s="1">
        <v>12.88</v>
      </c>
      <c r="XB24" s="1">
        <v>85.52</v>
      </c>
      <c r="XC24" s="1">
        <v>10.26</v>
      </c>
      <c r="XD24" s="1">
        <v>56.12</v>
      </c>
      <c r="XE24" s="1">
        <v>54.94</v>
      </c>
      <c r="XF24" s="1">
        <v>160.66999999999999</v>
      </c>
      <c r="XG24" s="1">
        <v>28.9</v>
      </c>
      <c r="XH24" s="1">
        <v>35.68</v>
      </c>
      <c r="XI24" s="1">
        <v>32.26</v>
      </c>
      <c r="XJ24" s="1">
        <v>19.010000000000002</v>
      </c>
      <c r="XK24" s="1">
        <v>68.180000000000007</v>
      </c>
      <c r="XL24" s="1">
        <v>70.41</v>
      </c>
      <c r="XM24" s="1">
        <v>117.1</v>
      </c>
      <c r="XN24" s="1">
        <v>26.45</v>
      </c>
      <c r="XO24" s="1">
        <v>68.209999999999994</v>
      </c>
      <c r="XP24" s="1">
        <v>34.119999999999997</v>
      </c>
      <c r="XQ24" s="1">
        <v>18.239999999999998</v>
      </c>
      <c r="XR24" s="1">
        <v>51.69</v>
      </c>
      <c r="XS24" s="1">
        <v>22.36</v>
      </c>
      <c r="XT24" s="1">
        <v>345.9</v>
      </c>
      <c r="XU24" s="1">
        <v>71.33</v>
      </c>
      <c r="XV24" s="1">
        <v>19.7</v>
      </c>
      <c r="XW24" s="1">
        <v>81.17</v>
      </c>
      <c r="XX24" s="1">
        <v>38.26</v>
      </c>
      <c r="XY24" s="1">
        <v>47.85</v>
      </c>
      <c r="XZ24" s="1">
        <v>48.24</v>
      </c>
      <c r="YA24" s="1">
        <v>12.58</v>
      </c>
      <c r="YB24" s="1">
        <v>225.77</v>
      </c>
      <c r="YC24" s="1">
        <v>154.97999999999999</v>
      </c>
      <c r="YD24" s="1">
        <v>73.45</v>
      </c>
      <c r="YE24" s="1">
        <v>69.38</v>
      </c>
      <c r="YF24" s="1">
        <v>17.05</v>
      </c>
      <c r="YG24" s="1">
        <v>50.6</v>
      </c>
      <c r="YH24" s="1">
        <v>69.06</v>
      </c>
      <c r="YI24" s="1">
        <v>45.27</v>
      </c>
      <c r="YJ24" s="1">
        <v>29.25</v>
      </c>
      <c r="YK24" s="1">
        <v>51.34</v>
      </c>
      <c r="YL24" s="1">
        <v>63.4</v>
      </c>
      <c r="YM24" s="1">
        <v>149.15</v>
      </c>
      <c r="YN24" s="1">
        <v>111.05</v>
      </c>
      <c r="YO24" s="1">
        <v>43.9</v>
      </c>
      <c r="YP24" s="1">
        <v>58.63</v>
      </c>
      <c r="YQ24" s="1">
        <v>104.58</v>
      </c>
      <c r="YR24" s="1">
        <v>82.86</v>
      </c>
      <c r="YS24" s="1">
        <v>70.319999999999993</v>
      </c>
      <c r="YT24" s="1">
        <v>14.99</v>
      </c>
      <c r="YU24" s="1">
        <v>186.5</v>
      </c>
      <c r="YV24" s="1">
        <v>24.98</v>
      </c>
      <c r="YW24" s="1">
        <v>102.46</v>
      </c>
      <c r="YX24" s="1">
        <v>45.27</v>
      </c>
      <c r="YY24" s="1">
        <v>32.47</v>
      </c>
      <c r="YZ24" s="1">
        <v>110.54</v>
      </c>
      <c r="ZA24" s="1">
        <v>96.91</v>
      </c>
      <c r="ZB24" s="1">
        <v>66.459999999999994</v>
      </c>
      <c r="ZC24" s="1">
        <v>81.510000000000005</v>
      </c>
      <c r="ZD24" s="1">
        <v>137.34</v>
      </c>
      <c r="ZE24" s="1">
        <v>60.45</v>
      </c>
      <c r="ZF24" s="1">
        <v>43.48</v>
      </c>
      <c r="ZG24" s="1">
        <v>78.09</v>
      </c>
      <c r="ZH24" s="1">
        <v>105.44</v>
      </c>
      <c r="ZI24" s="1">
        <v>165.39</v>
      </c>
      <c r="ZJ24" s="1">
        <v>97.62</v>
      </c>
      <c r="ZK24" s="1">
        <v>17.93</v>
      </c>
      <c r="ZL24" s="1">
        <v>108.99</v>
      </c>
      <c r="ZM24" s="1">
        <v>28.74</v>
      </c>
      <c r="ZN24" s="1">
        <v>109.51</v>
      </c>
      <c r="ZO24" s="1">
        <v>71.87</v>
      </c>
      <c r="ZP24" s="1">
        <v>101.06</v>
      </c>
      <c r="ZQ24" s="1">
        <v>199.49</v>
      </c>
      <c r="ZR24" s="1">
        <v>25.96</v>
      </c>
      <c r="ZS24" s="1">
        <v>112.88</v>
      </c>
      <c r="ZT24" s="1">
        <v>106.14</v>
      </c>
      <c r="ZU24" s="1">
        <v>17.09</v>
      </c>
      <c r="ZV24" s="1">
        <v>144.05000000000001</v>
      </c>
      <c r="ZW24" s="1">
        <v>32.880000000000003</v>
      </c>
      <c r="ZX24" s="1">
        <v>162.33000000000001</v>
      </c>
      <c r="ZY24" s="1">
        <v>172</v>
      </c>
      <c r="ZZ24" s="1">
        <v>88.99</v>
      </c>
      <c r="AAA24" s="1">
        <v>71.709999999999994</v>
      </c>
      <c r="AAB24" s="1">
        <v>11.26</v>
      </c>
      <c r="AAC24" s="1">
        <v>37.770000000000003</v>
      </c>
      <c r="AAD24" s="1">
        <v>22.09</v>
      </c>
      <c r="AAE24" s="1">
        <v>74.72</v>
      </c>
      <c r="AAF24" s="1">
        <v>73.25</v>
      </c>
      <c r="AAG24" s="1">
        <v>82.85</v>
      </c>
      <c r="AAH24" s="1">
        <v>129.32</v>
      </c>
      <c r="AAI24" s="1">
        <v>228.19</v>
      </c>
      <c r="AAJ24" s="1">
        <v>63.46</v>
      </c>
      <c r="AAK24" s="1">
        <v>406</v>
      </c>
      <c r="AAL24" s="1">
        <v>15.55</v>
      </c>
      <c r="AAM24" s="1">
        <v>18.54</v>
      </c>
      <c r="AAN24" s="1">
        <v>143.41</v>
      </c>
      <c r="AAO24" s="1">
        <v>76.45</v>
      </c>
      <c r="AAP24" s="1">
        <v>69.63</v>
      </c>
      <c r="AAQ24" s="1">
        <v>134.01</v>
      </c>
      <c r="AAR24" s="1">
        <v>13.8</v>
      </c>
      <c r="AAS24" s="1">
        <v>92.75</v>
      </c>
      <c r="AAT24" s="1">
        <v>137.66</v>
      </c>
      <c r="AAU24" s="1">
        <v>20.12</v>
      </c>
      <c r="AAV24" s="1">
        <v>114.59</v>
      </c>
      <c r="AAW24" s="1">
        <v>94.05</v>
      </c>
      <c r="AAX24" s="1">
        <v>133.19</v>
      </c>
      <c r="AAY24" s="1">
        <v>189.47</v>
      </c>
      <c r="AAZ24" s="1">
        <v>59.26</v>
      </c>
      <c r="ABA24" s="1">
        <v>294.25</v>
      </c>
      <c r="ABB24" s="1">
        <v>99.46</v>
      </c>
      <c r="ABC24" s="1">
        <v>65.099999999999994</v>
      </c>
      <c r="ABD24" s="1">
        <v>12</v>
      </c>
      <c r="ABE24" s="1">
        <v>65.680000000000007</v>
      </c>
      <c r="ABF24" s="1">
        <v>17.010000000000002</v>
      </c>
      <c r="ABG24" s="1">
        <v>85.12</v>
      </c>
      <c r="ABH24" s="1">
        <v>72.650000000000006</v>
      </c>
      <c r="ABI24" s="1">
        <v>205.94</v>
      </c>
      <c r="ABJ24" s="1">
        <v>33.799999999999997</v>
      </c>
      <c r="ABK24" s="1">
        <v>6.54</v>
      </c>
      <c r="ABL24" s="1">
        <v>26.28</v>
      </c>
      <c r="ABM24" s="1">
        <v>138.11000000000001</v>
      </c>
      <c r="ABN24" s="1">
        <v>45.98</v>
      </c>
      <c r="ABO24" s="1">
        <v>158.5</v>
      </c>
      <c r="ABP24" s="1">
        <v>113.88</v>
      </c>
      <c r="ABQ24" s="1">
        <v>57.34</v>
      </c>
      <c r="ABR24" s="1">
        <v>20.32</v>
      </c>
      <c r="ABS24" s="1">
        <v>43.34</v>
      </c>
      <c r="ABT24" s="1">
        <v>37.43</v>
      </c>
      <c r="ABU24" s="1">
        <v>50.52</v>
      </c>
      <c r="ABV24" s="1">
        <v>43.76</v>
      </c>
      <c r="ABW24" s="1">
        <v>3728.23</v>
      </c>
      <c r="ABX24" s="1">
        <v>39.909999999999997</v>
      </c>
      <c r="ABY24" s="1">
        <v>61.42</v>
      </c>
      <c r="ABZ24" s="1">
        <v>41.007779999999997</v>
      </c>
      <c r="ACA24" s="1">
        <v>27.31</v>
      </c>
      <c r="ACB24" s="1">
        <v>78.25</v>
      </c>
      <c r="ACC24" s="1">
        <v>455.52</v>
      </c>
      <c r="ACD24" s="1">
        <v>6.36</v>
      </c>
      <c r="ACE24" s="1">
        <v>13.13</v>
      </c>
      <c r="ACF24" s="1">
        <v>313.13</v>
      </c>
      <c r="ACG24" s="1">
        <v>69.900000000000006</v>
      </c>
      <c r="ACH24" s="1">
        <v>102.37</v>
      </c>
      <c r="ACI24" s="1">
        <v>27.74</v>
      </c>
      <c r="ACJ24" s="1">
        <v>61.17</v>
      </c>
      <c r="ACK24" s="1">
        <v>96.38</v>
      </c>
      <c r="ACL24" s="1">
        <v>27.76</v>
      </c>
      <c r="ACM24" s="1">
        <v>11.39</v>
      </c>
      <c r="ACN24" s="1">
        <v>31.65</v>
      </c>
      <c r="ACO24" s="1">
        <v>78.010000000000005</v>
      </c>
      <c r="ACP24" s="1">
        <v>184.24</v>
      </c>
      <c r="ACQ24" s="1">
        <v>24.97</v>
      </c>
      <c r="ACR24" s="1">
        <v>17.309999999999999</v>
      </c>
      <c r="ACS24" s="1">
        <v>98.65</v>
      </c>
      <c r="ACT24" s="1">
        <v>45.92</v>
      </c>
      <c r="ACU24" s="1">
        <v>43.24</v>
      </c>
      <c r="ACV24" s="1">
        <v>55.51</v>
      </c>
      <c r="ACW24" s="1">
        <v>74.84</v>
      </c>
      <c r="ACX24" s="1">
        <v>175.47</v>
      </c>
      <c r="ACY24" s="1">
        <v>204.03</v>
      </c>
      <c r="ACZ24" s="1">
        <v>118.5</v>
      </c>
      <c r="ADA24" s="1">
        <v>91.75</v>
      </c>
      <c r="ADB24" s="1">
        <v>97.96</v>
      </c>
      <c r="ADC24" s="1">
        <v>7.8</v>
      </c>
      <c r="ADD24" s="1">
        <v>58.41</v>
      </c>
      <c r="ADE24" s="1">
        <v>112</v>
      </c>
      <c r="ADF24" s="1">
        <v>159.25</v>
      </c>
      <c r="ADG24" s="1">
        <v>56.25</v>
      </c>
      <c r="ADH24" s="1">
        <v>49.92</v>
      </c>
      <c r="ADI24" s="1">
        <v>20.3</v>
      </c>
      <c r="ADJ24" s="1">
        <v>113.47</v>
      </c>
      <c r="ADK24" s="1">
        <v>67.23</v>
      </c>
      <c r="ADL24" s="1">
        <v>22</v>
      </c>
      <c r="ADM24" s="1">
        <v>45.53</v>
      </c>
      <c r="ADN24" s="1">
        <v>27.37</v>
      </c>
      <c r="ADO24" s="1">
        <v>85.69</v>
      </c>
      <c r="ADP24" s="1">
        <v>21.37</v>
      </c>
      <c r="ADQ24" s="1">
        <v>214.94</v>
      </c>
      <c r="ADR24" s="1">
        <v>99.83</v>
      </c>
      <c r="ADS24" s="1">
        <v>10.78</v>
      </c>
      <c r="ADT24" s="1">
        <v>147.46</v>
      </c>
      <c r="ADU24" s="1">
        <v>89.94</v>
      </c>
      <c r="ADV24" s="1">
        <v>31.57</v>
      </c>
      <c r="ADW24" s="1">
        <v>175.04</v>
      </c>
      <c r="ADX24" s="1">
        <v>21.26</v>
      </c>
      <c r="ADY24" s="1">
        <v>72.83</v>
      </c>
      <c r="ADZ24" s="1">
        <v>33.42</v>
      </c>
      <c r="AEA24" s="1">
        <v>61.74</v>
      </c>
      <c r="AEB24" s="1">
        <v>82.85</v>
      </c>
      <c r="AEC24" s="1">
        <v>23.77</v>
      </c>
      <c r="AED24" s="1">
        <v>58.3</v>
      </c>
      <c r="AEE24" s="1">
        <v>37.880000000000003</v>
      </c>
      <c r="AEF24" s="1">
        <v>372.65</v>
      </c>
      <c r="AEG24" s="1">
        <v>29.91</v>
      </c>
      <c r="AEH24" s="1">
        <v>244.29</v>
      </c>
      <c r="AEI24" s="1">
        <v>95.89</v>
      </c>
      <c r="AEJ24" s="1">
        <v>203.83</v>
      </c>
      <c r="AEK24" s="1">
        <v>37.14</v>
      </c>
      <c r="AEL24" s="1">
        <v>40.700000000000003</v>
      </c>
      <c r="AEM24" s="1">
        <v>14.9</v>
      </c>
      <c r="AEN24" s="1">
        <v>265.26</v>
      </c>
      <c r="AEO24" s="1">
        <v>87.51</v>
      </c>
      <c r="AEP24" s="1">
        <v>122.41</v>
      </c>
      <c r="AEQ24" s="1">
        <v>85.68</v>
      </c>
      <c r="AER24" s="1">
        <v>48.23</v>
      </c>
      <c r="AES24" s="1">
        <v>128.55000000000001</v>
      </c>
      <c r="AET24" s="1">
        <v>55.905000000000001</v>
      </c>
      <c r="AEU24" s="1">
        <v>50.05</v>
      </c>
      <c r="AEV24" s="1">
        <v>86.27</v>
      </c>
      <c r="AEW24" s="1">
        <v>244.32</v>
      </c>
      <c r="AEX24" s="1">
        <v>70.489999999999995</v>
      </c>
      <c r="AEY24" s="1">
        <v>33.549999999999997</v>
      </c>
      <c r="AEZ24" s="1">
        <v>50.14</v>
      </c>
      <c r="AFA24" s="1">
        <v>53.34</v>
      </c>
      <c r="AFB24" s="1">
        <v>37.880000000000003</v>
      </c>
      <c r="AFC24" s="1">
        <v>56.39</v>
      </c>
      <c r="AFD24" s="1">
        <v>51.92</v>
      </c>
      <c r="AFE24" s="1">
        <v>43.25</v>
      </c>
      <c r="AFF24" s="1">
        <v>26.387505000000001</v>
      </c>
      <c r="AFG24" s="1">
        <v>110.1</v>
      </c>
      <c r="AFH24" s="1">
        <v>72.819999999999993</v>
      </c>
      <c r="AFI24" s="1">
        <v>129.12</v>
      </c>
      <c r="AFJ24" s="1">
        <v>91.11</v>
      </c>
      <c r="AFK24" s="1">
        <v>307.52</v>
      </c>
      <c r="AFL24" s="1">
        <v>59.79</v>
      </c>
      <c r="AFM24" s="1">
        <v>38.409999999999997</v>
      </c>
      <c r="AFN24" s="1">
        <v>97.87</v>
      </c>
      <c r="AFO24" s="1">
        <v>60.59</v>
      </c>
      <c r="AFP24" s="1">
        <v>137.07</v>
      </c>
      <c r="AFQ24" s="1">
        <v>85.72</v>
      </c>
      <c r="AFR24" s="1">
        <v>15.06</v>
      </c>
      <c r="AFS24" s="1">
        <v>75.489999999999995</v>
      </c>
      <c r="AFT24" s="1">
        <v>29.42</v>
      </c>
      <c r="AFU24" s="1">
        <v>107.29</v>
      </c>
      <c r="AFV24" s="1">
        <v>71.5</v>
      </c>
      <c r="AFW24" s="1">
        <v>244.43</v>
      </c>
      <c r="AFX24" s="1">
        <v>19.239999999999998</v>
      </c>
      <c r="AFY24" s="1">
        <v>21.05</v>
      </c>
      <c r="AFZ24" s="1">
        <v>88.34</v>
      </c>
      <c r="AGA24" s="1">
        <v>98.92</v>
      </c>
      <c r="AGB24" s="1">
        <v>39.880000000000003</v>
      </c>
      <c r="AGC24" s="1">
        <v>52.97</v>
      </c>
      <c r="AGD24" s="1">
        <v>54.88</v>
      </c>
      <c r="AGE24" s="1">
        <v>350.5</v>
      </c>
      <c r="AGF24" s="1">
        <v>126.33</v>
      </c>
      <c r="AGG24" s="1">
        <v>279.27999999999997</v>
      </c>
      <c r="AGH24" s="1">
        <v>321.33999999999997</v>
      </c>
      <c r="AGI24" s="1">
        <v>20.66</v>
      </c>
      <c r="AGJ24" s="1">
        <v>264.64999999999998</v>
      </c>
      <c r="AGK24" s="1">
        <v>20.059999999999999</v>
      </c>
      <c r="AGL24" s="1">
        <v>39.14</v>
      </c>
      <c r="AGM24" s="1">
        <v>163.80000000000001</v>
      </c>
      <c r="AGN24" s="1">
        <v>30.52</v>
      </c>
      <c r="AGO24" s="1">
        <v>116.73</v>
      </c>
      <c r="AGP24" s="1">
        <v>41.58</v>
      </c>
      <c r="AGQ24" s="1">
        <v>169.08</v>
      </c>
      <c r="AGR24" s="1">
        <v>52.93</v>
      </c>
      <c r="AGS24" s="1">
        <v>30.94</v>
      </c>
      <c r="AGT24" s="1">
        <v>43.27</v>
      </c>
      <c r="AGU24" s="1">
        <v>43.97</v>
      </c>
      <c r="AGV24" s="1">
        <v>126.37</v>
      </c>
      <c r="AGW24" s="1">
        <v>139.68</v>
      </c>
      <c r="AGX24" s="1">
        <v>150.02000000000001</v>
      </c>
      <c r="AGY24" s="1">
        <v>112.74</v>
      </c>
      <c r="AGZ24" s="1">
        <v>93.46</v>
      </c>
      <c r="AHA24" s="1">
        <v>106.68</v>
      </c>
      <c r="AHB24" s="1">
        <v>7.18</v>
      </c>
      <c r="AHC24" s="1">
        <v>93.12</v>
      </c>
      <c r="AHD24" s="1">
        <v>36.65</v>
      </c>
      <c r="AHE24" s="1">
        <v>33.85</v>
      </c>
      <c r="AHF24" s="1">
        <v>21.15</v>
      </c>
      <c r="AHG24" s="1">
        <v>21</v>
      </c>
      <c r="AHH24" s="1">
        <v>115.29</v>
      </c>
      <c r="AHI24" s="1">
        <v>113.03</v>
      </c>
      <c r="AHJ24" s="1">
        <v>135.9</v>
      </c>
      <c r="AHK24" s="1">
        <v>155.83000000000001</v>
      </c>
      <c r="AHL24" s="1">
        <v>71.95</v>
      </c>
      <c r="AHM24" s="1">
        <v>49.42</v>
      </c>
      <c r="AHN24" s="1">
        <v>120.8</v>
      </c>
      <c r="AHO24" s="1">
        <v>159.13999999999999</v>
      </c>
      <c r="AHP24" s="1">
        <v>189.74</v>
      </c>
      <c r="AHQ24" s="1">
        <v>36.04</v>
      </c>
      <c r="AHR24" s="1">
        <v>24.18</v>
      </c>
      <c r="AHS24" s="1">
        <v>53.96</v>
      </c>
      <c r="AHT24" s="1">
        <v>71.41</v>
      </c>
      <c r="AHU24" s="1">
        <v>21.62</v>
      </c>
      <c r="AHV24" s="1">
        <v>53.59</v>
      </c>
      <c r="AHW24" s="1">
        <v>145.62</v>
      </c>
      <c r="AHX24" s="1">
        <v>106.89</v>
      </c>
      <c r="AHY24" s="1">
        <v>57.1</v>
      </c>
      <c r="AHZ24" s="1">
        <v>195.36</v>
      </c>
      <c r="AIA24" s="1">
        <v>73.81</v>
      </c>
      <c r="AIB24" s="1">
        <v>117.96</v>
      </c>
      <c r="AIC24" s="1">
        <v>59.08</v>
      </c>
      <c r="AID24" s="1">
        <v>21.1</v>
      </c>
      <c r="AIE24" s="1">
        <v>61.1</v>
      </c>
      <c r="AIF24" s="1">
        <v>320.63</v>
      </c>
      <c r="AIG24" s="1">
        <v>145.97</v>
      </c>
      <c r="AIH24" s="1">
        <v>58.28</v>
      </c>
      <c r="AII24" s="1">
        <v>65.84</v>
      </c>
      <c r="AIJ24" s="1">
        <v>63.05</v>
      </c>
      <c r="AIK24" s="1">
        <v>17.29</v>
      </c>
      <c r="AIL24" s="1">
        <v>198.73</v>
      </c>
      <c r="AIM24" s="1">
        <v>52.82</v>
      </c>
      <c r="AIN24" s="1">
        <v>2.73</v>
      </c>
      <c r="AIO24" s="1">
        <v>118.94</v>
      </c>
      <c r="AIP24" s="1">
        <v>84.27</v>
      </c>
      <c r="AIQ24" s="1">
        <v>52.1</v>
      </c>
      <c r="AIR24" s="1">
        <v>140.79</v>
      </c>
      <c r="AIS24" s="1">
        <v>89.85</v>
      </c>
      <c r="AIT24" s="1">
        <v>27.26</v>
      </c>
      <c r="AIU24" s="1">
        <v>94.13</v>
      </c>
      <c r="AIV24" s="1">
        <v>100.51</v>
      </c>
      <c r="AIW24" s="1">
        <v>64.209999999999994</v>
      </c>
      <c r="AIX24" s="1">
        <v>19.649999999999999</v>
      </c>
      <c r="AIY24" s="1">
        <v>79.13</v>
      </c>
      <c r="AIZ24" s="1">
        <v>29.16</v>
      </c>
      <c r="AJA24" s="1">
        <v>53.53</v>
      </c>
      <c r="AJB24" s="1">
        <v>65.48</v>
      </c>
      <c r="AJC24" s="1">
        <v>177.02</v>
      </c>
      <c r="AJD24" s="1">
        <v>122.71</v>
      </c>
      <c r="AJE24" s="1">
        <v>85.16</v>
      </c>
      <c r="AJF24" s="1">
        <v>927.15</v>
      </c>
      <c r="AJG24" s="1">
        <v>36.520000000000003</v>
      </c>
      <c r="AJH24" s="1">
        <v>18.940000000000001</v>
      </c>
      <c r="AJI24" s="1">
        <v>32.82</v>
      </c>
      <c r="AJJ24" s="1">
        <v>42.94</v>
      </c>
      <c r="AJK24" s="1">
        <v>128.94</v>
      </c>
      <c r="AJL24" s="1">
        <v>30.06</v>
      </c>
      <c r="AJM24" s="1">
        <v>93.97</v>
      </c>
      <c r="AJN24" s="1">
        <v>46.58</v>
      </c>
      <c r="AJO24" s="1">
        <v>79.900000000000006</v>
      </c>
      <c r="AJP24" s="1">
        <v>11.13</v>
      </c>
      <c r="AJQ24" s="1">
        <v>85.77</v>
      </c>
      <c r="AJR24" s="1">
        <v>114.54</v>
      </c>
      <c r="AJS24" s="1">
        <v>37.950000000000003</v>
      </c>
      <c r="AJT24" s="1">
        <v>26.85</v>
      </c>
      <c r="AJU24" s="1">
        <v>80.290000000000006</v>
      </c>
      <c r="AJV24" s="1">
        <v>644.99</v>
      </c>
      <c r="AJW24" s="1">
        <v>90.32</v>
      </c>
      <c r="AJX24" s="1">
        <v>34.94</v>
      </c>
      <c r="AJY24" s="1">
        <v>43.21</v>
      </c>
      <c r="AJZ24" s="1">
        <v>34.18</v>
      </c>
      <c r="AKA24" s="1">
        <v>129.71</v>
      </c>
      <c r="AKB24" s="1">
        <v>178.24</v>
      </c>
      <c r="AKC24" s="1">
        <v>70.81</v>
      </c>
      <c r="AKD24" s="1">
        <v>43.1</v>
      </c>
      <c r="AKE24" s="1">
        <v>50.3</v>
      </c>
      <c r="AKF24" s="1">
        <v>3.96</v>
      </c>
      <c r="AKG24" s="1">
        <v>91.2</v>
      </c>
    </row>
    <row r="25" spans="1:969" ht="15" customHeight="1" x14ac:dyDescent="0.25">
      <c r="A25" s="2" t="str">
        <v>09/28/2018</v>
      </c>
      <c r="B25" s="3">
        <v>70.540000000000006</v>
      </c>
      <c r="C25" s="1">
        <v>40.4</v>
      </c>
      <c r="D25" s="1">
        <v>41.33</v>
      </c>
      <c r="E25" s="1">
        <v>168.33</v>
      </c>
      <c r="F25" s="1">
        <v>225.74</v>
      </c>
      <c r="G25" s="1">
        <v>94.58</v>
      </c>
      <c r="H25" s="1">
        <v>92.22</v>
      </c>
      <c r="I25" s="1">
        <v>449.75</v>
      </c>
      <c r="J25" s="1">
        <v>73.36</v>
      </c>
      <c r="K25" s="1">
        <v>41.16</v>
      </c>
      <c r="L25" s="1">
        <v>29.81</v>
      </c>
      <c r="M25" s="1">
        <v>35.200000000000003</v>
      </c>
      <c r="N25" s="1">
        <v>32.659999999999997</v>
      </c>
      <c r="O25" s="1">
        <v>170.2</v>
      </c>
      <c r="P25" s="1">
        <v>269.95</v>
      </c>
      <c r="Q25" s="1">
        <v>92.46</v>
      </c>
      <c r="R25" s="1">
        <v>50.27</v>
      </c>
      <c r="S25" s="1">
        <v>39.31</v>
      </c>
      <c r="T25" s="1">
        <v>150.66</v>
      </c>
      <c r="U25" s="1">
        <v>236.16</v>
      </c>
      <c r="V25" s="1">
        <v>156.11000000000001</v>
      </c>
      <c r="W25" s="1">
        <v>63.22</v>
      </c>
      <c r="X25" s="1">
        <v>70.88</v>
      </c>
      <c r="Y25" s="1">
        <v>14</v>
      </c>
      <c r="Z25" s="1">
        <v>202.85</v>
      </c>
      <c r="AA25" s="1">
        <v>110.97</v>
      </c>
      <c r="AB25" s="1">
        <v>47.07</v>
      </c>
      <c r="AC25" s="1">
        <v>60.79</v>
      </c>
      <c r="AD25" s="1">
        <v>77.12</v>
      </c>
      <c r="AE25" s="1">
        <v>190.48</v>
      </c>
      <c r="AF25" s="1">
        <v>18.63</v>
      </c>
      <c r="AG25" s="1">
        <v>42.23</v>
      </c>
      <c r="AH25" s="1">
        <v>47.93</v>
      </c>
      <c r="AI25" s="1">
        <v>41.8</v>
      </c>
      <c r="AJ25" s="1">
        <v>53.24</v>
      </c>
      <c r="AK25" s="1">
        <v>44.13</v>
      </c>
      <c r="AL25" s="1">
        <v>107.95</v>
      </c>
      <c r="AM25" s="1">
        <v>74.44</v>
      </c>
      <c r="AN25" s="1">
        <v>73.150000000000006</v>
      </c>
      <c r="AO25" s="1">
        <v>45.88</v>
      </c>
      <c r="AP25" s="1">
        <v>99.78</v>
      </c>
      <c r="AQ25" s="1">
        <v>391.22</v>
      </c>
      <c r="AR25" s="1">
        <v>68.86</v>
      </c>
      <c r="AS25" s="1">
        <v>42.44</v>
      </c>
      <c r="AT25" s="1">
        <v>98.7</v>
      </c>
      <c r="AU25" s="1">
        <v>90.57</v>
      </c>
      <c r="AV25" s="1">
        <v>26.45</v>
      </c>
      <c r="AW25" s="1">
        <v>87.52</v>
      </c>
      <c r="AX25" s="1">
        <v>52.01</v>
      </c>
      <c r="AY25" s="1">
        <v>139.01</v>
      </c>
      <c r="AZ25" s="1">
        <v>38.65</v>
      </c>
      <c r="BA25" s="1">
        <v>66.34</v>
      </c>
      <c r="BB25" s="1">
        <v>30.89</v>
      </c>
      <c r="BC25" s="1">
        <v>79.12</v>
      </c>
      <c r="BD25" s="1">
        <v>136.72</v>
      </c>
      <c r="BE25" s="1">
        <v>207.29</v>
      </c>
      <c r="BF25" s="1">
        <v>21.89</v>
      </c>
      <c r="BG25" s="1">
        <v>147.66</v>
      </c>
      <c r="BH25" s="1">
        <v>145.30000000000001</v>
      </c>
      <c r="BI25" s="1">
        <v>52.83</v>
      </c>
      <c r="BJ25" s="1">
        <v>2003</v>
      </c>
      <c r="BK25" s="1">
        <v>41.55</v>
      </c>
      <c r="BL25" s="1">
        <v>129.29</v>
      </c>
      <c r="BM25" s="1">
        <v>265.86</v>
      </c>
      <c r="BN25" s="1">
        <v>186.68</v>
      </c>
      <c r="BO25" s="1">
        <v>274.05</v>
      </c>
      <c r="BP25" s="1">
        <v>153.78</v>
      </c>
      <c r="BQ25" s="1">
        <v>53.37</v>
      </c>
      <c r="BR25" s="1">
        <v>47.67</v>
      </c>
      <c r="BS25" s="1">
        <v>67.41</v>
      </c>
      <c r="BT25" s="1">
        <v>167.05</v>
      </c>
      <c r="BU25" s="1">
        <v>94.02</v>
      </c>
      <c r="BV25" s="1">
        <v>17.489999999999998</v>
      </c>
      <c r="BW25" s="1">
        <v>83.9</v>
      </c>
      <c r="BX25" s="1">
        <v>17.71</v>
      </c>
      <c r="BY25" s="1">
        <v>16.690000000000001</v>
      </c>
      <c r="BZ25" s="1">
        <v>125.79</v>
      </c>
      <c r="CA25" s="1">
        <v>43.02</v>
      </c>
      <c r="CB25" s="1">
        <v>22.01</v>
      </c>
      <c r="CC25" s="1">
        <v>25.99</v>
      </c>
      <c r="CD25" s="1">
        <v>73.72</v>
      </c>
      <c r="CE25" s="1">
        <v>26</v>
      </c>
      <c r="CF25" s="1">
        <v>83.86</v>
      </c>
      <c r="CG25" s="1">
        <v>51.66</v>
      </c>
      <c r="CH25" s="1">
        <v>133.6</v>
      </c>
      <c r="CI25" s="1">
        <v>93.91</v>
      </c>
      <c r="CJ25" s="1">
        <v>107.74</v>
      </c>
      <c r="CK25" s="1">
        <v>83.19</v>
      </c>
      <c r="CL25" s="1">
        <v>181.15</v>
      </c>
      <c r="CM25" s="1">
        <v>246.73</v>
      </c>
      <c r="CN25" s="1">
        <v>44.77</v>
      </c>
      <c r="CO25" s="1">
        <v>108.35</v>
      </c>
      <c r="CP25" s="1">
        <v>69.599999999999994</v>
      </c>
      <c r="CQ25" s="1">
        <v>87.97</v>
      </c>
      <c r="CR25" s="1">
        <v>106.49</v>
      </c>
      <c r="CS25" s="1">
        <v>57.71</v>
      </c>
      <c r="CT25" s="1">
        <v>29.16</v>
      </c>
      <c r="CU25" s="1">
        <v>157.19999999999999</v>
      </c>
      <c r="CV25" s="1">
        <v>775.7</v>
      </c>
      <c r="CW25" s="1">
        <v>113.91</v>
      </c>
      <c r="CX25" s="1">
        <v>371.9</v>
      </c>
      <c r="CY25" s="1">
        <v>29.46</v>
      </c>
      <c r="CZ25" s="1">
        <v>49.63</v>
      </c>
      <c r="DA25" s="1">
        <v>77.09</v>
      </c>
      <c r="DB25" s="1">
        <v>48.54</v>
      </c>
      <c r="DC25" s="1">
        <v>79.36</v>
      </c>
      <c r="DD25" s="1">
        <v>67.02</v>
      </c>
      <c r="DE25" s="1">
        <v>15.72</v>
      </c>
      <c r="DF25" s="1">
        <v>261</v>
      </c>
      <c r="DG25" s="1">
        <v>30.41</v>
      </c>
      <c r="DH25" s="1">
        <v>48.39</v>
      </c>
      <c r="DI25" s="1">
        <v>50.8</v>
      </c>
      <c r="DJ25" s="1">
        <v>50.55</v>
      </c>
      <c r="DK25" s="1">
        <v>117.84</v>
      </c>
      <c r="DL25" s="1">
        <v>68.709999999999994</v>
      </c>
      <c r="DM25" s="1">
        <v>7.450056</v>
      </c>
      <c r="DN25" s="1">
        <v>44.24</v>
      </c>
      <c r="DO25" s="1">
        <v>33.83</v>
      </c>
      <c r="DP25" s="1">
        <v>353.31</v>
      </c>
      <c r="DQ25" s="1">
        <v>312.99</v>
      </c>
      <c r="DR25" s="1">
        <v>50.99</v>
      </c>
      <c r="DS25" s="1">
        <v>51.95</v>
      </c>
      <c r="DT25" s="1">
        <v>1984</v>
      </c>
      <c r="DU25" s="1">
        <v>35.4</v>
      </c>
      <c r="DV25" s="1">
        <v>471.33</v>
      </c>
      <c r="DW25" s="1">
        <v>43.99</v>
      </c>
      <c r="DX25" s="1">
        <v>146</v>
      </c>
      <c r="DY25" s="1">
        <v>96.97</v>
      </c>
      <c r="DZ25" s="1">
        <v>48.6</v>
      </c>
      <c r="EA25" s="1">
        <v>62.08</v>
      </c>
      <c r="EB25" s="1">
        <v>78.91</v>
      </c>
      <c r="EC25" s="1">
        <v>97.28</v>
      </c>
      <c r="ED25" s="1">
        <v>51.25</v>
      </c>
      <c r="EE25" s="1">
        <v>131.94999999999999</v>
      </c>
      <c r="EF25" s="1">
        <v>214.11</v>
      </c>
      <c r="EG25" s="1">
        <v>33.450000000000003</v>
      </c>
      <c r="EH25" s="1">
        <v>29.57</v>
      </c>
      <c r="EI25" s="1">
        <v>17.510000000000002</v>
      </c>
      <c r="EJ25" s="1">
        <v>38.5</v>
      </c>
      <c r="EK25" s="1">
        <v>162.91999999999999</v>
      </c>
      <c r="EL25" s="1">
        <v>42.78</v>
      </c>
      <c r="EM25" s="1">
        <v>62.54</v>
      </c>
      <c r="EN25" s="1">
        <v>123.09</v>
      </c>
      <c r="EO25" s="1">
        <v>71.739999999999995</v>
      </c>
      <c r="EP25" s="1">
        <v>44.15</v>
      </c>
      <c r="EQ25" s="1">
        <v>883.61</v>
      </c>
      <c r="ER25" s="1">
        <v>438.07</v>
      </c>
      <c r="ES25" s="1">
        <v>33.97</v>
      </c>
      <c r="ET25" s="1">
        <v>54</v>
      </c>
      <c r="EU25" s="1">
        <v>129.11000000000001</v>
      </c>
      <c r="EV25" s="1">
        <v>152.49</v>
      </c>
      <c r="EW25" s="1">
        <v>133.63999999999999</v>
      </c>
      <c r="EX25" s="1">
        <v>95.96</v>
      </c>
      <c r="EY25" s="1">
        <v>44.1</v>
      </c>
      <c r="EZ25" s="1">
        <v>57.45</v>
      </c>
      <c r="FA25" s="1">
        <v>62.876182999999997</v>
      </c>
      <c r="FB25" s="1">
        <v>62.72</v>
      </c>
      <c r="FC25" s="1">
        <v>39.44</v>
      </c>
      <c r="FD25" s="1">
        <v>111.33</v>
      </c>
      <c r="FE25" s="1">
        <v>48</v>
      </c>
      <c r="FF25" s="1">
        <v>63.77</v>
      </c>
      <c r="FG25" s="1">
        <v>21.85</v>
      </c>
      <c r="FH25" s="1">
        <v>62.56</v>
      </c>
      <c r="FI25" s="1">
        <v>45.32</v>
      </c>
      <c r="FJ25" s="1">
        <v>88.92</v>
      </c>
      <c r="FK25" s="1">
        <v>114</v>
      </c>
      <c r="FL25" s="1">
        <v>89.49</v>
      </c>
      <c r="FM25" s="1">
        <v>64.41</v>
      </c>
      <c r="FN25" s="1">
        <v>54.44</v>
      </c>
      <c r="FO25" s="1">
        <v>38.57</v>
      </c>
      <c r="FP25" s="1">
        <v>104.44</v>
      </c>
      <c r="FQ25" s="1">
        <v>36.06</v>
      </c>
      <c r="FR25" s="1">
        <v>55.82</v>
      </c>
      <c r="FS25" s="1">
        <v>59.37</v>
      </c>
      <c r="FT25" s="1">
        <v>319.58</v>
      </c>
      <c r="FU25" s="1">
        <v>83.3</v>
      </c>
      <c r="FV25" s="1">
        <v>4.49</v>
      </c>
      <c r="FW25" s="1">
        <v>97.92</v>
      </c>
      <c r="FX25" s="1">
        <v>325.88</v>
      </c>
      <c r="FY25" s="1">
        <v>208.25</v>
      </c>
      <c r="FZ25" s="1">
        <v>18.13</v>
      </c>
      <c r="GA25" s="1">
        <v>76.81</v>
      </c>
      <c r="GB25" s="1">
        <v>51.61</v>
      </c>
      <c r="GC25" s="1">
        <v>66.95</v>
      </c>
      <c r="GD25" s="1">
        <v>49.41</v>
      </c>
      <c r="GE25" s="1">
        <v>71.58</v>
      </c>
      <c r="GF25" s="1">
        <v>6.09</v>
      </c>
      <c r="GG25" s="1">
        <v>68.28</v>
      </c>
      <c r="GH25" s="1">
        <v>150.41</v>
      </c>
      <c r="GI25" s="1">
        <v>90.2</v>
      </c>
      <c r="GJ25" s="1">
        <v>35.409999999999997</v>
      </c>
      <c r="GK25" s="1">
        <v>92.06</v>
      </c>
      <c r="GL25" s="1">
        <v>170.21</v>
      </c>
      <c r="GM25" s="1">
        <v>454.52</v>
      </c>
      <c r="GN25" s="1">
        <v>146.07</v>
      </c>
      <c r="GO25" s="1">
        <v>49</v>
      </c>
      <c r="GP25" s="1">
        <v>45.65</v>
      </c>
      <c r="GQ25" s="1">
        <v>144.78</v>
      </c>
      <c r="GR25" s="1">
        <v>22.52</v>
      </c>
      <c r="GS25" s="1">
        <v>40.200000000000003</v>
      </c>
      <c r="GT25" s="1">
        <v>27.65</v>
      </c>
      <c r="GU25" s="1">
        <v>14.31</v>
      </c>
      <c r="GV25" s="1">
        <v>94.93</v>
      </c>
      <c r="GW25" s="1">
        <v>22.52</v>
      </c>
      <c r="GX25" s="1">
        <v>172.19</v>
      </c>
      <c r="GY25" s="1">
        <v>140.47</v>
      </c>
      <c r="GZ25" s="1">
        <v>93.07</v>
      </c>
      <c r="HA25" s="1">
        <v>30.76</v>
      </c>
      <c r="HB25" s="1">
        <v>63.4</v>
      </c>
      <c r="HC25" s="1">
        <v>277.14999999999998</v>
      </c>
      <c r="HD25" s="1">
        <v>77.400000000000006</v>
      </c>
      <c r="HE25" s="1">
        <v>111.14</v>
      </c>
      <c r="HF25" s="1">
        <v>234.88</v>
      </c>
      <c r="HG25" s="1">
        <v>12.56</v>
      </c>
      <c r="HH25" s="1">
        <v>79.84</v>
      </c>
      <c r="HI25" s="1">
        <v>36.630000000000003</v>
      </c>
      <c r="HJ25" s="1">
        <v>51.53</v>
      </c>
      <c r="HK25" s="1">
        <v>93.57</v>
      </c>
      <c r="HL25" s="1">
        <v>98.35</v>
      </c>
      <c r="HM25" s="1">
        <v>98.6</v>
      </c>
      <c r="HN25" s="1">
        <v>134.54</v>
      </c>
      <c r="HO25" s="1">
        <v>159.03</v>
      </c>
      <c r="HP25" s="1">
        <v>48.65</v>
      </c>
      <c r="HQ25" s="1">
        <v>420.84</v>
      </c>
      <c r="HR25" s="1">
        <v>121.8</v>
      </c>
      <c r="HS25" s="1">
        <v>74.05</v>
      </c>
      <c r="HT25" s="1">
        <v>197.81</v>
      </c>
      <c r="HU25" s="1">
        <v>21.2</v>
      </c>
      <c r="HV25" s="1">
        <v>45.55</v>
      </c>
      <c r="HW25" s="1">
        <v>77.150000000000006</v>
      </c>
      <c r="HX25" s="1">
        <v>111.16</v>
      </c>
      <c r="HY25" s="1">
        <v>28.53</v>
      </c>
      <c r="HZ25" s="1">
        <v>78.72</v>
      </c>
      <c r="IA25" s="1">
        <v>122.28</v>
      </c>
      <c r="IB25" s="1">
        <v>137.41999999999999</v>
      </c>
      <c r="IC25" s="1">
        <v>152.75</v>
      </c>
      <c r="ID25" s="1">
        <v>23.64</v>
      </c>
      <c r="IE25" s="1">
        <v>14.49</v>
      </c>
      <c r="IF25" s="1">
        <v>10.25</v>
      </c>
      <c r="IG25" s="1">
        <v>70.28</v>
      </c>
      <c r="IH25" s="1">
        <v>57.83</v>
      </c>
      <c r="II25" s="1">
        <v>111.74</v>
      </c>
      <c r="IJ25" s="1">
        <v>58.26</v>
      </c>
      <c r="IK25" s="1">
        <v>150.33000000000001</v>
      </c>
      <c r="IL25" s="1">
        <v>37.72</v>
      </c>
      <c r="IM25" s="1">
        <v>76.45</v>
      </c>
      <c r="IN25" s="1">
        <v>109.3</v>
      </c>
      <c r="IO25" s="1">
        <v>107.91</v>
      </c>
      <c r="IP25" s="1">
        <v>42.18</v>
      </c>
      <c r="IQ25" s="1">
        <v>108.66</v>
      </c>
      <c r="IR25" s="1">
        <v>116.94</v>
      </c>
      <c r="IS25" s="1">
        <v>32</v>
      </c>
      <c r="IT25" s="1">
        <v>29.58</v>
      </c>
      <c r="IU25" s="1">
        <v>35.76</v>
      </c>
      <c r="IV25" s="1">
        <v>35.479999999999997</v>
      </c>
      <c r="IW25" s="1">
        <v>69.97</v>
      </c>
      <c r="IX25" s="1">
        <v>112.48</v>
      </c>
      <c r="IY25" s="1">
        <v>81.55</v>
      </c>
      <c r="IZ25" s="1">
        <v>142.51</v>
      </c>
      <c r="JA25" s="1">
        <v>73.72</v>
      </c>
      <c r="JB25" s="1">
        <v>88.53</v>
      </c>
      <c r="JC25" s="1">
        <v>65.98</v>
      </c>
      <c r="JD25" s="1">
        <v>294.8</v>
      </c>
      <c r="JE25" s="1">
        <v>28.37</v>
      </c>
      <c r="JF25" s="1">
        <v>111.19</v>
      </c>
      <c r="JG25" s="1">
        <v>109.13</v>
      </c>
      <c r="JH25" s="1">
        <v>80.02</v>
      </c>
      <c r="JI25" s="1">
        <v>71.63</v>
      </c>
      <c r="JJ25" s="1">
        <v>97.12</v>
      </c>
      <c r="JK25" s="1">
        <v>39.94</v>
      </c>
      <c r="JL25" s="1">
        <v>64.31</v>
      </c>
      <c r="JM25" s="1">
        <v>93.52</v>
      </c>
      <c r="JN25" s="1">
        <v>143.04</v>
      </c>
      <c r="JO25" s="1">
        <v>120.49</v>
      </c>
      <c r="JP25" s="1">
        <v>33.020000000000003</v>
      </c>
      <c r="JQ25" s="1">
        <v>156.78</v>
      </c>
      <c r="JR25" s="1">
        <v>76.19</v>
      </c>
      <c r="JS25" s="1">
        <v>100.22</v>
      </c>
      <c r="JT25" s="1">
        <v>130.57</v>
      </c>
      <c r="JU25" s="1">
        <v>86.17</v>
      </c>
      <c r="JV25" s="1">
        <v>77.95</v>
      </c>
      <c r="JW25" s="1">
        <v>67.680000000000007</v>
      </c>
      <c r="JX25" s="1">
        <v>145.32</v>
      </c>
      <c r="JY25" s="1">
        <v>96.45</v>
      </c>
      <c r="JZ25" s="1">
        <v>95.72</v>
      </c>
      <c r="KA25" s="1">
        <v>76.58</v>
      </c>
      <c r="KB25" s="1">
        <v>58.65</v>
      </c>
      <c r="KC25" s="1">
        <v>127.57</v>
      </c>
      <c r="KD25" s="1">
        <v>137.69999999999999</v>
      </c>
      <c r="KE25" s="1">
        <v>68.41</v>
      </c>
      <c r="KF25" s="1">
        <v>32.090000000000003</v>
      </c>
      <c r="KG25" s="1">
        <v>432.89</v>
      </c>
      <c r="KH25" s="1">
        <v>66.260000000000005</v>
      </c>
      <c r="KI25" s="1">
        <v>24.076239000000001</v>
      </c>
      <c r="KJ25" s="1">
        <v>127.53</v>
      </c>
      <c r="KK25" s="1">
        <v>61.44</v>
      </c>
      <c r="KL25" s="1">
        <v>16.61</v>
      </c>
      <c r="KM25" s="1">
        <v>95.01</v>
      </c>
      <c r="KN25" s="1">
        <v>246.71</v>
      </c>
      <c r="KO25" s="1">
        <v>52.39</v>
      </c>
      <c r="KP25" s="1">
        <v>86.73</v>
      </c>
      <c r="KQ25" s="1">
        <v>81.13</v>
      </c>
      <c r="KR25" s="1">
        <v>52.56</v>
      </c>
      <c r="KS25" s="1">
        <v>100.55</v>
      </c>
      <c r="KT25" s="1">
        <v>54.92</v>
      </c>
      <c r="KU25" s="1">
        <v>174.1</v>
      </c>
      <c r="KV25" s="1">
        <v>60.37</v>
      </c>
      <c r="KW25" s="1">
        <v>78.92</v>
      </c>
      <c r="KX25" s="1">
        <v>43.66</v>
      </c>
      <c r="KY25" s="1">
        <v>17.72</v>
      </c>
      <c r="KZ25" s="1">
        <v>85.24</v>
      </c>
      <c r="LA25" s="1">
        <v>73.53</v>
      </c>
      <c r="LB25" s="1">
        <v>130.47999999999999</v>
      </c>
      <c r="LC25" s="1">
        <v>86.64</v>
      </c>
      <c r="LD25" s="1">
        <v>9.25</v>
      </c>
      <c r="LE25" s="1">
        <v>51.59</v>
      </c>
      <c r="LF25" s="1">
        <v>135.19</v>
      </c>
      <c r="LG25" s="1">
        <v>58.02</v>
      </c>
      <c r="LH25" s="1">
        <v>164.46</v>
      </c>
      <c r="LI25" s="1">
        <v>52.36</v>
      </c>
      <c r="LJ25" s="1">
        <v>25.09</v>
      </c>
      <c r="LK25" s="1">
        <v>452.28</v>
      </c>
      <c r="LL25" s="1">
        <v>13.92</v>
      </c>
      <c r="LM25" s="1">
        <v>24.47</v>
      </c>
      <c r="LN25" s="1">
        <v>223.71</v>
      </c>
      <c r="LO25" s="1">
        <v>240.79</v>
      </c>
      <c r="LP25" s="1">
        <v>37.17</v>
      </c>
      <c r="LQ25" s="1">
        <v>17</v>
      </c>
      <c r="LR25" s="1">
        <v>199.42</v>
      </c>
      <c r="LS25" s="1">
        <v>27.16</v>
      </c>
      <c r="LT25" s="1">
        <v>17.260000000000002</v>
      </c>
      <c r="LU25" s="1">
        <v>228.55</v>
      </c>
      <c r="LV25" s="1">
        <v>109.07</v>
      </c>
      <c r="LW25" s="1">
        <v>82.38</v>
      </c>
      <c r="LX25" s="1">
        <v>27.92</v>
      </c>
      <c r="LY25" s="1">
        <v>50.98</v>
      </c>
      <c r="LZ25" s="1">
        <v>61.47</v>
      </c>
      <c r="MA25" s="1">
        <v>18.66</v>
      </c>
      <c r="MB25" s="1">
        <v>58.1</v>
      </c>
      <c r="MC25" s="1">
        <v>54.69</v>
      </c>
      <c r="MD25" s="1">
        <v>227.84</v>
      </c>
      <c r="ME25" s="1">
        <v>87.18</v>
      </c>
      <c r="MF25" s="1">
        <v>12.72</v>
      </c>
      <c r="MG25" s="1">
        <v>30.17</v>
      </c>
      <c r="MH25" s="1">
        <v>39.35</v>
      </c>
      <c r="MI25" s="1">
        <v>45.82</v>
      </c>
      <c r="MJ25" s="1">
        <v>46.33</v>
      </c>
      <c r="MK25" s="1">
        <v>96</v>
      </c>
      <c r="ML25" s="1">
        <v>126.47</v>
      </c>
      <c r="MM25" s="1">
        <v>48.42</v>
      </c>
      <c r="MN25" s="1">
        <v>92.27</v>
      </c>
      <c r="MO25" s="1">
        <v>84.2</v>
      </c>
      <c r="MP25" s="1">
        <v>35.58</v>
      </c>
      <c r="MQ25" s="1">
        <v>37.19</v>
      </c>
      <c r="MR25" s="1">
        <v>30.61</v>
      </c>
      <c r="MS25" s="1">
        <v>204.72</v>
      </c>
      <c r="MT25" s="1">
        <v>83.39</v>
      </c>
      <c r="MU25" s="1">
        <v>28.34</v>
      </c>
      <c r="MV25" s="1">
        <v>11.29</v>
      </c>
      <c r="MW25" s="1">
        <v>46.34</v>
      </c>
      <c r="MX25" s="1">
        <v>579.29999999999995</v>
      </c>
      <c r="MY25" s="1">
        <v>77.209999999999994</v>
      </c>
      <c r="MZ25" s="1">
        <v>42.92</v>
      </c>
      <c r="NA25" s="1">
        <v>35.25</v>
      </c>
      <c r="NB25" s="1">
        <v>35.299999999999997</v>
      </c>
      <c r="NC25" s="1">
        <v>33.67</v>
      </c>
      <c r="ND25" s="1">
        <v>21.46</v>
      </c>
      <c r="NE25" s="1">
        <v>1193.47</v>
      </c>
      <c r="NF25" s="1">
        <v>1207.08</v>
      </c>
      <c r="NG25" s="1">
        <v>99.4</v>
      </c>
      <c r="NH25" s="1">
        <v>14.01</v>
      </c>
      <c r="NI25" s="1">
        <v>127.4</v>
      </c>
      <c r="NJ25" s="1">
        <v>28.85</v>
      </c>
      <c r="NK25" s="1">
        <v>71.459999999999994</v>
      </c>
      <c r="NL25" s="1">
        <v>70.05</v>
      </c>
      <c r="NM25" s="1">
        <v>138.62</v>
      </c>
      <c r="NN25" s="1">
        <v>224.24</v>
      </c>
      <c r="NO25" s="1">
        <v>23.39</v>
      </c>
      <c r="NP25" s="1">
        <v>90.99</v>
      </c>
      <c r="NQ25" s="1">
        <v>101.01</v>
      </c>
      <c r="NR25" s="1">
        <v>357.41</v>
      </c>
      <c r="NS25" s="1">
        <v>79.59</v>
      </c>
      <c r="NT25" s="1">
        <v>27.12</v>
      </c>
      <c r="NU25" s="1">
        <v>40.53</v>
      </c>
      <c r="NV25" s="1">
        <v>105.12</v>
      </c>
      <c r="NW25" s="1">
        <v>14.92</v>
      </c>
      <c r="NX25" s="1">
        <v>18.43</v>
      </c>
      <c r="NY25" s="1">
        <v>139.12</v>
      </c>
      <c r="NZ25" s="1">
        <v>26.32</v>
      </c>
      <c r="OA25" s="1">
        <v>207.15</v>
      </c>
      <c r="OB25" s="1">
        <v>42.79</v>
      </c>
      <c r="OC25" s="1">
        <v>35.590000000000003</v>
      </c>
      <c r="OD25" s="1">
        <v>92.61</v>
      </c>
      <c r="OE25" s="1">
        <v>75.5</v>
      </c>
      <c r="OF25" s="1">
        <v>71.58</v>
      </c>
      <c r="OG25" s="1">
        <v>69.900000000000006</v>
      </c>
      <c r="OH25" s="1">
        <v>33.1</v>
      </c>
      <c r="OI25" s="1">
        <v>124.22</v>
      </c>
      <c r="OJ25" s="1">
        <v>49.96</v>
      </c>
      <c r="OK25" s="1">
        <v>256.08</v>
      </c>
      <c r="OL25" s="1">
        <v>47.26</v>
      </c>
      <c r="OM25" s="1">
        <v>54.55</v>
      </c>
      <c r="ON25" s="1">
        <v>80.78</v>
      </c>
      <c r="OO25" s="1">
        <v>45.3</v>
      </c>
      <c r="OP25" s="1">
        <v>40.98</v>
      </c>
      <c r="OQ25" s="1">
        <v>159.31895</v>
      </c>
      <c r="OR25" s="1">
        <v>68.77</v>
      </c>
      <c r="OS25" s="1">
        <v>16.309999999999999</v>
      </c>
      <c r="OT25" s="1">
        <v>32.72</v>
      </c>
      <c r="OU25" s="1">
        <v>25.77</v>
      </c>
      <c r="OV25" s="1">
        <v>28.84</v>
      </c>
      <c r="OW25" s="1">
        <v>25.75</v>
      </c>
      <c r="OX25" s="1">
        <v>94.4</v>
      </c>
      <c r="OY25" s="1">
        <v>39.4</v>
      </c>
      <c r="OZ25" s="1">
        <v>169.21</v>
      </c>
      <c r="PA25" s="1">
        <v>85.03</v>
      </c>
      <c r="PB25" s="1">
        <v>21.1</v>
      </c>
      <c r="PC25" s="1">
        <v>102</v>
      </c>
      <c r="PD25" s="1">
        <v>26.67</v>
      </c>
      <c r="PE25" s="1">
        <v>133.57</v>
      </c>
      <c r="PF25" s="1">
        <v>338.52</v>
      </c>
      <c r="PG25" s="1">
        <v>27.23</v>
      </c>
      <c r="PH25" s="1">
        <v>67.05</v>
      </c>
      <c r="PI25" s="1">
        <v>216.72</v>
      </c>
      <c r="PJ25" s="1">
        <v>65.87</v>
      </c>
      <c r="PK25" s="1">
        <v>55.31</v>
      </c>
      <c r="PL25" s="1">
        <v>151.21</v>
      </c>
      <c r="PM25" s="1">
        <v>74.89</v>
      </c>
      <c r="PN25" s="1">
        <v>282.75</v>
      </c>
      <c r="PO25" s="1">
        <v>249.66</v>
      </c>
      <c r="PP25" s="1">
        <v>150.66</v>
      </c>
      <c r="PQ25" s="1">
        <v>139.12</v>
      </c>
      <c r="PR25" s="1">
        <v>19.75</v>
      </c>
      <c r="PS25" s="1">
        <v>367.06</v>
      </c>
      <c r="PT25" s="1">
        <v>69.08</v>
      </c>
      <c r="PU25" s="1">
        <v>53.96</v>
      </c>
      <c r="PV25" s="1">
        <v>104.96</v>
      </c>
      <c r="PW25" s="1">
        <v>47.29</v>
      </c>
      <c r="PX25" s="1">
        <v>227.4</v>
      </c>
      <c r="PY25" s="1">
        <v>22.91</v>
      </c>
      <c r="PZ25" s="1">
        <v>51.58</v>
      </c>
      <c r="QA25" s="1">
        <v>49.15</v>
      </c>
      <c r="QB25" s="1">
        <v>22.87</v>
      </c>
      <c r="QC25" s="1">
        <v>156.07</v>
      </c>
      <c r="QD25" s="1">
        <v>129.74</v>
      </c>
      <c r="QE25" s="1">
        <v>102.3</v>
      </c>
      <c r="QF25" s="1">
        <v>34.520000000000003</v>
      </c>
      <c r="QG25" s="1">
        <v>574</v>
      </c>
      <c r="QH25" s="1">
        <v>158.5</v>
      </c>
      <c r="QI25" s="1">
        <v>61.26</v>
      </c>
      <c r="QJ25" s="1">
        <v>141.12</v>
      </c>
      <c r="QK25" s="1">
        <v>22.88</v>
      </c>
      <c r="QL25" s="1">
        <v>168.13</v>
      </c>
      <c r="QM25" s="1">
        <v>36.83</v>
      </c>
      <c r="QN25" s="1">
        <v>118.94</v>
      </c>
      <c r="QO25" s="1">
        <v>27.08</v>
      </c>
      <c r="QP25" s="1">
        <v>19.36</v>
      </c>
      <c r="QQ25" s="1">
        <v>35</v>
      </c>
      <c r="QR25" s="1">
        <v>76.5</v>
      </c>
      <c r="QS25" s="1">
        <v>21.96</v>
      </c>
      <c r="QT25" s="1">
        <v>160.08000000000001</v>
      </c>
      <c r="QU25" s="1">
        <v>144.32</v>
      </c>
      <c r="QV25" s="1">
        <v>138.16999999999999</v>
      </c>
      <c r="QW25" s="1">
        <v>29.97</v>
      </c>
      <c r="QX25" s="1">
        <v>112.84</v>
      </c>
      <c r="QY25" s="1">
        <v>60.6</v>
      </c>
      <c r="QZ25" s="1">
        <v>59.81</v>
      </c>
      <c r="RA25" s="1">
        <v>70.02</v>
      </c>
      <c r="RB25" s="1">
        <v>59.69</v>
      </c>
      <c r="RC25" s="1">
        <v>23.17</v>
      </c>
      <c r="RD25" s="1">
        <v>82.25</v>
      </c>
      <c r="RE25" s="1">
        <v>19.89</v>
      </c>
      <c r="RF25" s="1">
        <v>66.28</v>
      </c>
      <c r="RG25" s="1">
        <v>55.11</v>
      </c>
      <c r="RH25" s="1">
        <v>16.739999999999998</v>
      </c>
      <c r="RI25" s="1">
        <v>101.71</v>
      </c>
      <c r="RJ25" s="1">
        <v>113.64</v>
      </c>
      <c r="RK25" s="1">
        <v>17.73</v>
      </c>
      <c r="RL25" s="1">
        <v>74.67</v>
      </c>
      <c r="RM25" s="1">
        <v>34.479999999999997</v>
      </c>
      <c r="RN25" s="1">
        <v>46.19</v>
      </c>
      <c r="RO25" s="1">
        <v>68.56</v>
      </c>
      <c r="RP25" s="1">
        <v>9.35</v>
      </c>
      <c r="RQ25" s="1">
        <v>29.11</v>
      </c>
      <c r="RR25" s="1">
        <v>71.69</v>
      </c>
      <c r="RS25" s="1">
        <v>74.55</v>
      </c>
      <c r="RT25" s="1">
        <v>113.28</v>
      </c>
      <c r="RU25" s="1">
        <v>50.23</v>
      </c>
      <c r="RV25" s="1">
        <v>77.8</v>
      </c>
      <c r="RW25" s="1">
        <v>48.13</v>
      </c>
      <c r="RX25" s="1">
        <v>30.3</v>
      </c>
      <c r="RY25" s="1">
        <v>84.33</v>
      </c>
      <c r="RZ25" s="1">
        <v>84.3</v>
      </c>
      <c r="SA25" s="1">
        <v>69.16</v>
      </c>
      <c r="SB25" s="1">
        <v>145</v>
      </c>
      <c r="SC25" s="1">
        <v>93.44</v>
      </c>
      <c r="SD25" s="1">
        <v>43.79</v>
      </c>
      <c r="SE25" s="1">
        <v>46.69</v>
      </c>
      <c r="SF25" s="1">
        <v>38.5</v>
      </c>
      <c r="SG25" s="1">
        <v>197.89</v>
      </c>
      <c r="SH25" s="1">
        <v>24.39</v>
      </c>
      <c r="SI25" s="1">
        <v>23.3</v>
      </c>
      <c r="SJ25" s="1">
        <v>173.68</v>
      </c>
      <c r="SK25" s="1">
        <v>218.4</v>
      </c>
      <c r="SL25" s="1">
        <v>31.67</v>
      </c>
      <c r="SM25" s="1">
        <v>212.62</v>
      </c>
      <c r="SN25" s="1">
        <v>107.31</v>
      </c>
      <c r="SO25" s="1">
        <v>31.23</v>
      </c>
      <c r="SP25" s="1">
        <v>345.96</v>
      </c>
      <c r="SQ25" s="1">
        <v>67.66</v>
      </c>
      <c r="SR25" s="1">
        <v>69.489999999999995</v>
      </c>
      <c r="SS25" s="1">
        <v>42.57</v>
      </c>
      <c r="ST25" s="1">
        <v>89.1</v>
      </c>
      <c r="SU25" s="1">
        <v>112.8</v>
      </c>
      <c r="SV25" s="1">
        <v>114.82</v>
      </c>
      <c r="SW25" s="1">
        <v>64.510000000000005</v>
      </c>
      <c r="SX25" s="1">
        <v>42.25</v>
      </c>
      <c r="SY25" s="1">
        <v>151.69999999999999</v>
      </c>
      <c r="SZ25" s="1">
        <v>95.16</v>
      </c>
      <c r="TA25" s="1">
        <v>122</v>
      </c>
      <c r="TB25" s="1">
        <v>43.44</v>
      </c>
      <c r="TC25" s="1">
        <v>43.45</v>
      </c>
      <c r="TD25" s="1">
        <v>162.49</v>
      </c>
      <c r="TE25" s="1">
        <v>62.45</v>
      </c>
      <c r="TF25" s="1">
        <v>59.33</v>
      </c>
      <c r="TG25" s="1">
        <v>66.599999999999994</v>
      </c>
      <c r="TH25" s="1">
        <v>102.51</v>
      </c>
      <c r="TI25" s="1">
        <v>54.47</v>
      </c>
      <c r="TJ25" s="1">
        <v>34.729999999999997</v>
      </c>
      <c r="TK25" s="1">
        <v>222.61</v>
      </c>
      <c r="TL25" s="1">
        <v>100.18</v>
      </c>
      <c r="TM25" s="1">
        <v>55.29</v>
      </c>
      <c r="TN25" s="1">
        <v>85.96</v>
      </c>
      <c r="TO25" s="1">
        <v>54.6</v>
      </c>
      <c r="TP25" s="1">
        <v>132.03</v>
      </c>
      <c r="TQ25" s="1">
        <v>36.6</v>
      </c>
      <c r="TR25" s="1">
        <v>124.54</v>
      </c>
      <c r="TS25" s="1">
        <v>15.7</v>
      </c>
      <c r="TT25" s="1">
        <v>167.29</v>
      </c>
      <c r="TU25" s="1">
        <v>78.91</v>
      </c>
      <c r="TV25" s="1">
        <v>132.65</v>
      </c>
      <c r="TW25" s="1">
        <v>167.2</v>
      </c>
      <c r="TX25" s="1">
        <v>50.16</v>
      </c>
      <c r="TY25" s="1">
        <v>46.66</v>
      </c>
      <c r="TZ25" s="1">
        <v>42.96</v>
      </c>
      <c r="UA25" s="1">
        <v>98.37</v>
      </c>
      <c r="UB25" s="1">
        <v>25.69</v>
      </c>
      <c r="UC25" s="1">
        <v>46.72</v>
      </c>
      <c r="UD25" s="1">
        <v>7.35</v>
      </c>
      <c r="UE25" s="1">
        <v>27.91</v>
      </c>
      <c r="UF25" s="1">
        <v>175.35</v>
      </c>
      <c r="UG25" s="1">
        <v>46.13</v>
      </c>
      <c r="UH25" s="1">
        <v>129.35</v>
      </c>
      <c r="UI25" s="1">
        <v>16.23</v>
      </c>
      <c r="UJ25" s="1">
        <v>131.75</v>
      </c>
      <c r="UK25" s="1">
        <v>1188.49</v>
      </c>
      <c r="UL25" s="1">
        <v>80.150000000000006</v>
      </c>
      <c r="UM25" s="1">
        <v>178.49</v>
      </c>
      <c r="UN25" s="1">
        <v>181.95</v>
      </c>
      <c r="UO25" s="1">
        <v>82.72</v>
      </c>
      <c r="UP25" s="1">
        <v>210.71</v>
      </c>
      <c r="UQ25" s="1">
        <v>58.28</v>
      </c>
      <c r="UR25" s="1">
        <v>60.31</v>
      </c>
      <c r="US25" s="1">
        <v>148.69999999999999</v>
      </c>
      <c r="UT25" s="1">
        <v>125.9</v>
      </c>
      <c r="UU25" s="1">
        <v>32.479999999999997</v>
      </c>
      <c r="UV25" s="1">
        <v>79.97</v>
      </c>
      <c r="UW25" s="1">
        <v>14.91</v>
      </c>
      <c r="UX25" s="1">
        <v>125.53</v>
      </c>
      <c r="UY25" s="1">
        <v>70.94</v>
      </c>
      <c r="UZ25" s="1">
        <v>23.28</v>
      </c>
      <c r="VA25" s="1">
        <v>19.3</v>
      </c>
      <c r="VB25" s="1">
        <v>46.57</v>
      </c>
      <c r="VC25" s="1">
        <v>177.41</v>
      </c>
      <c r="VD25" s="1">
        <v>114.37</v>
      </c>
      <c r="VE25" s="1">
        <v>315.32</v>
      </c>
      <c r="VF25" s="1">
        <v>130.13999999999999</v>
      </c>
      <c r="VG25" s="1">
        <v>88.11</v>
      </c>
      <c r="VH25" s="1">
        <v>164.54</v>
      </c>
      <c r="VI25" s="1">
        <v>57.91</v>
      </c>
      <c r="VJ25" s="1">
        <v>608.98</v>
      </c>
      <c r="VK25" s="1">
        <v>274.42</v>
      </c>
      <c r="VL25" s="1">
        <v>45.23</v>
      </c>
      <c r="VM25" s="1">
        <v>33.340000000000003</v>
      </c>
      <c r="VN25" s="1">
        <v>56.39</v>
      </c>
      <c r="VO25" s="1">
        <v>36.6</v>
      </c>
      <c r="VP25" s="1">
        <v>48.33</v>
      </c>
      <c r="VQ25" s="1">
        <v>13.48</v>
      </c>
      <c r="VR25" s="1">
        <v>122.95</v>
      </c>
      <c r="VS25" s="1">
        <v>31.19</v>
      </c>
      <c r="VT25" s="1">
        <v>6.16</v>
      </c>
      <c r="VU25" s="1">
        <v>57.43</v>
      </c>
      <c r="VV25" s="1">
        <v>28.41</v>
      </c>
      <c r="VW25" s="1">
        <v>85.8</v>
      </c>
      <c r="VX25" s="1">
        <v>138.9</v>
      </c>
      <c r="VY25" s="1">
        <v>167.6</v>
      </c>
      <c r="VZ25" s="1">
        <v>30.2</v>
      </c>
      <c r="WA25" s="1">
        <v>405.51</v>
      </c>
      <c r="WB25" s="1">
        <v>56.06</v>
      </c>
      <c r="WC25" s="1">
        <v>374.13</v>
      </c>
      <c r="WD25" s="1">
        <v>28.83</v>
      </c>
      <c r="WE25" s="1">
        <v>24.92</v>
      </c>
      <c r="WF25" s="1">
        <v>84.72</v>
      </c>
      <c r="WG25" s="1">
        <v>60.96</v>
      </c>
      <c r="WH25" s="1">
        <v>27.66</v>
      </c>
      <c r="WI25" s="1">
        <v>10.23</v>
      </c>
      <c r="WJ25" s="1">
        <v>44.82</v>
      </c>
      <c r="WK25" s="1">
        <v>317.37</v>
      </c>
      <c r="WL25" s="1">
        <v>43.08</v>
      </c>
      <c r="WM25" s="1">
        <v>195.63</v>
      </c>
      <c r="WN25" s="1">
        <v>37.4</v>
      </c>
      <c r="WO25" s="1">
        <v>17.82</v>
      </c>
      <c r="WP25" s="1">
        <v>180.5</v>
      </c>
      <c r="WQ25" s="1">
        <v>85.89</v>
      </c>
      <c r="WR25" s="1">
        <v>42.72</v>
      </c>
      <c r="WS25" s="1">
        <v>102.13</v>
      </c>
      <c r="WT25" s="1">
        <v>17.32</v>
      </c>
      <c r="WU25" s="1">
        <v>63.45</v>
      </c>
      <c r="WV25" s="1">
        <v>82.42</v>
      </c>
      <c r="WW25" s="1">
        <v>281.02</v>
      </c>
      <c r="WX25" s="1">
        <v>2470.8000000000002</v>
      </c>
      <c r="WY25" s="1">
        <v>20.3</v>
      </c>
      <c r="WZ25" s="1">
        <v>13.6</v>
      </c>
      <c r="XA25" s="1">
        <v>13.19</v>
      </c>
      <c r="XB25" s="1">
        <v>85.5</v>
      </c>
      <c r="XC25" s="1">
        <v>10.37</v>
      </c>
      <c r="XD25" s="1">
        <v>56.89</v>
      </c>
      <c r="XE25" s="1">
        <v>54.27</v>
      </c>
      <c r="XF25" s="1">
        <v>161.26</v>
      </c>
      <c r="XG25" s="1">
        <v>29.83</v>
      </c>
      <c r="XH25" s="1">
        <v>36.32</v>
      </c>
      <c r="XI25" s="1">
        <v>32.770000000000003</v>
      </c>
      <c r="XJ25" s="1">
        <v>18.79</v>
      </c>
      <c r="XK25" s="1">
        <v>67.790000000000006</v>
      </c>
      <c r="XL25" s="1">
        <v>70.36</v>
      </c>
      <c r="XM25" s="1">
        <v>117.9</v>
      </c>
      <c r="XN25" s="1">
        <v>25.68</v>
      </c>
      <c r="XO25" s="1">
        <v>68.02</v>
      </c>
      <c r="XP25" s="1">
        <v>33.61</v>
      </c>
      <c r="XQ25" s="1">
        <v>18.43</v>
      </c>
      <c r="XR25" s="1">
        <v>51.56</v>
      </c>
      <c r="XS25" s="1">
        <v>22.38</v>
      </c>
      <c r="XT25" s="1">
        <v>347.32</v>
      </c>
      <c r="XU25" s="1">
        <v>71.239999999999995</v>
      </c>
      <c r="XV25" s="1">
        <v>19.95</v>
      </c>
      <c r="XW25" s="1">
        <v>82.17</v>
      </c>
      <c r="XX25" s="1">
        <v>37.96</v>
      </c>
      <c r="XY25" s="1">
        <v>47.65</v>
      </c>
      <c r="XZ25" s="1">
        <v>47.39</v>
      </c>
      <c r="YA25" s="1">
        <v>12.47</v>
      </c>
      <c r="YB25" s="1">
        <v>225.26</v>
      </c>
      <c r="YC25" s="1">
        <v>155.41</v>
      </c>
      <c r="YD25" s="1">
        <v>73.650000000000006</v>
      </c>
      <c r="YE25" s="1">
        <v>69.349999999999994</v>
      </c>
      <c r="YF25" s="1">
        <v>17.12</v>
      </c>
      <c r="YG25" s="1">
        <v>49.91</v>
      </c>
      <c r="YH25" s="1">
        <v>68.19</v>
      </c>
      <c r="YI25" s="1">
        <v>46.01</v>
      </c>
      <c r="YJ25" s="1">
        <v>29.25</v>
      </c>
      <c r="YK25" s="1">
        <v>52.79</v>
      </c>
      <c r="YL25" s="1">
        <v>62.6</v>
      </c>
      <c r="YM25" s="1">
        <v>149.69999999999999</v>
      </c>
      <c r="YN25" s="1">
        <v>111.8</v>
      </c>
      <c r="YO25" s="1">
        <v>44.07</v>
      </c>
      <c r="YP25" s="1">
        <v>58.59</v>
      </c>
      <c r="YQ25" s="1">
        <v>106.33</v>
      </c>
      <c r="YR25" s="1">
        <v>83.23</v>
      </c>
      <c r="YS25" s="1">
        <v>71.040000000000006</v>
      </c>
      <c r="YT25" s="1">
        <v>15.09</v>
      </c>
      <c r="YU25" s="1">
        <v>183.93</v>
      </c>
      <c r="YV25" s="1">
        <v>24.77</v>
      </c>
      <c r="YW25" s="1">
        <v>100.95</v>
      </c>
      <c r="YX25" s="1">
        <v>45.78</v>
      </c>
      <c r="YY25" s="1">
        <v>32.82</v>
      </c>
      <c r="YZ25" s="1">
        <v>109.69</v>
      </c>
      <c r="ZA25" s="1">
        <v>97.27</v>
      </c>
      <c r="ZB25" s="1">
        <v>67.790000000000006</v>
      </c>
      <c r="ZC25" s="1">
        <v>81.540000000000006</v>
      </c>
      <c r="ZD25" s="1">
        <v>136.19</v>
      </c>
      <c r="ZE25" s="1">
        <v>60.15</v>
      </c>
      <c r="ZF25" s="1">
        <v>43.35</v>
      </c>
      <c r="ZG25" s="1">
        <v>79.180000000000007</v>
      </c>
      <c r="ZH25" s="1">
        <v>105.95</v>
      </c>
      <c r="ZI25" s="1">
        <v>166.88</v>
      </c>
      <c r="ZJ25" s="1">
        <v>98.04</v>
      </c>
      <c r="ZK25" s="1">
        <v>18.09</v>
      </c>
      <c r="ZL25" s="1">
        <v>109.13</v>
      </c>
      <c r="ZM25" s="1">
        <v>29.26</v>
      </c>
      <c r="ZN25" s="1">
        <v>110.19</v>
      </c>
      <c r="ZO25" s="1">
        <v>70.8</v>
      </c>
      <c r="ZP25" s="1">
        <v>101.32</v>
      </c>
      <c r="ZQ25" s="1">
        <v>201.63</v>
      </c>
      <c r="ZR25" s="1">
        <v>25.95</v>
      </c>
      <c r="ZS25" s="1">
        <v>112.72</v>
      </c>
      <c r="ZT25" s="1">
        <v>106.19</v>
      </c>
      <c r="ZU25" s="1">
        <v>17.11</v>
      </c>
      <c r="ZV25" s="1">
        <v>144.4</v>
      </c>
      <c r="ZW25" s="1">
        <v>33.380000000000003</v>
      </c>
      <c r="ZX25" s="1">
        <v>160.72999999999999</v>
      </c>
      <c r="ZY25" s="1">
        <v>174.19</v>
      </c>
      <c r="ZZ25" s="1">
        <v>87.84</v>
      </c>
      <c r="AAA25" s="1">
        <v>72.03</v>
      </c>
      <c r="AAB25" s="1">
        <v>11.32</v>
      </c>
      <c r="AAC25" s="1">
        <v>37.880000000000003</v>
      </c>
      <c r="AAD25" s="1">
        <v>22.21</v>
      </c>
      <c r="AAE25" s="1">
        <v>76.89</v>
      </c>
      <c r="AAF25" s="1">
        <v>73.069999999999993</v>
      </c>
      <c r="AAG25" s="1">
        <v>82.45</v>
      </c>
      <c r="AAH25" s="1">
        <v>129.94</v>
      </c>
      <c r="AAI25" s="1">
        <v>228.47</v>
      </c>
      <c r="AAJ25" s="1">
        <v>64.67</v>
      </c>
      <c r="AAK25" s="1">
        <v>404.04</v>
      </c>
      <c r="AAL25" s="1">
        <v>15.48</v>
      </c>
      <c r="AAM25" s="1">
        <v>18.350000000000001</v>
      </c>
      <c r="AAN25" s="1">
        <v>144.56</v>
      </c>
      <c r="AAO25" s="1">
        <v>77.06</v>
      </c>
      <c r="AAP25" s="1">
        <v>70.38</v>
      </c>
      <c r="AAQ25" s="1">
        <v>136.28</v>
      </c>
      <c r="AAR25" s="1">
        <v>13.95</v>
      </c>
      <c r="AAS25" s="1">
        <v>92.05</v>
      </c>
      <c r="AAT25" s="1">
        <v>137.55000000000001</v>
      </c>
      <c r="AAU25" s="1">
        <v>20.64</v>
      </c>
      <c r="AAV25" s="1">
        <v>115.34</v>
      </c>
      <c r="AAW25" s="1">
        <v>93.05</v>
      </c>
      <c r="AAX25" s="1">
        <v>133.58000000000001</v>
      </c>
      <c r="AAY25" s="1">
        <v>187.52</v>
      </c>
      <c r="AAZ25" s="1">
        <v>60.69</v>
      </c>
      <c r="ABA25" s="1">
        <v>296.20999999999998</v>
      </c>
      <c r="ABB25" s="1">
        <v>99.1</v>
      </c>
      <c r="ABC25" s="1">
        <v>65.900000000000006</v>
      </c>
      <c r="ABD25" s="1">
        <v>12.19</v>
      </c>
      <c r="ABE25" s="1">
        <v>64.94</v>
      </c>
      <c r="ABF25" s="1">
        <v>16.989999999999998</v>
      </c>
      <c r="ABG25" s="1">
        <v>85.29</v>
      </c>
      <c r="ABH25" s="1">
        <v>72.66</v>
      </c>
      <c r="ABI25" s="1">
        <v>206.66</v>
      </c>
      <c r="ABJ25" s="1">
        <v>33.81</v>
      </c>
      <c r="ABK25" s="1">
        <v>6.54</v>
      </c>
      <c r="ABL25" s="1">
        <v>26.08</v>
      </c>
      <c r="ABM25" s="1">
        <v>141.25</v>
      </c>
      <c r="ABN25" s="1">
        <v>46.37</v>
      </c>
      <c r="ABO25" s="1">
        <v>160.63</v>
      </c>
      <c r="ABP25" s="1">
        <v>114.84</v>
      </c>
      <c r="ABQ25" s="1">
        <v>56.84</v>
      </c>
      <c r="ABR25" s="1">
        <v>20.04</v>
      </c>
      <c r="ABS25" s="1">
        <v>43.14</v>
      </c>
      <c r="ABT25" s="1">
        <v>38.89</v>
      </c>
      <c r="ABU25" s="1">
        <v>49.15</v>
      </c>
      <c r="ABV25" s="1">
        <v>44.2</v>
      </c>
      <c r="ABW25" s="1">
        <v>3710.04</v>
      </c>
      <c r="ABX25" s="1">
        <v>40.15</v>
      </c>
      <c r="ABY25" s="1">
        <v>61.1</v>
      </c>
      <c r="ABZ25" s="1">
        <v>41.530003000000001</v>
      </c>
      <c r="ACA25" s="1">
        <v>27.41</v>
      </c>
      <c r="ACB25" s="1">
        <v>77.12</v>
      </c>
      <c r="ACC25" s="1">
        <v>455.21</v>
      </c>
      <c r="ACD25" s="1">
        <v>6.32</v>
      </c>
      <c r="ACE25" s="1">
        <v>13.39</v>
      </c>
      <c r="ACF25" s="1">
        <v>310.83</v>
      </c>
      <c r="ACG25" s="1">
        <v>69.819999999999993</v>
      </c>
      <c r="ACH25" s="1">
        <v>102.61</v>
      </c>
      <c r="ACI25" s="1">
        <v>27.93</v>
      </c>
      <c r="ACJ25" s="1">
        <v>60.92</v>
      </c>
      <c r="ACK25" s="1">
        <v>97.53</v>
      </c>
      <c r="ACL25" s="1">
        <v>27.8</v>
      </c>
      <c r="ACM25" s="1">
        <v>11.15</v>
      </c>
      <c r="ACN25" s="1">
        <v>31.53</v>
      </c>
      <c r="ACO25" s="1">
        <v>78.73</v>
      </c>
      <c r="ACP25" s="1">
        <v>183.6</v>
      </c>
      <c r="ACQ25" s="1">
        <v>24.98</v>
      </c>
      <c r="ACR25" s="1">
        <v>17.559999999999999</v>
      </c>
      <c r="ACS25" s="1">
        <v>98.61</v>
      </c>
      <c r="ACT25" s="1">
        <v>45.79</v>
      </c>
      <c r="ACU25" s="1">
        <v>43.6</v>
      </c>
      <c r="ACV25" s="1">
        <v>55.5</v>
      </c>
      <c r="ACW25" s="1">
        <v>74.72</v>
      </c>
      <c r="ACX25" s="1">
        <v>176.75</v>
      </c>
      <c r="ACY25" s="1">
        <v>195.39</v>
      </c>
      <c r="ACZ25" s="1">
        <v>120.91</v>
      </c>
      <c r="ADA25" s="1">
        <v>91.67</v>
      </c>
      <c r="ADB25" s="1">
        <v>99.01</v>
      </c>
      <c r="ADC25" s="1">
        <v>8.06</v>
      </c>
      <c r="ADD25" s="1">
        <v>58.68</v>
      </c>
      <c r="ADE25" s="1">
        <v>113.75</v>
      </c>
      <c r="ADF25" s="1">
        <v>161.51</v>
      </c>
      <c r="ADG25" s="1">
        <v>56.83</v>
      </c>
      <c r="ADH25" s="1">
        <v>49.55</v>
      </c>
      <c r="ADI25" s="1">
        <v>20.23</v>
      </c>
      <c r="ADJ25" s="1">
        <v>114.4</v>
      </c>
      <c r="ADK25" s="1">
        <v>66.790000000000006</v>
      </c>
      <c r="ADL25" s="1">
        <v>22</v>
      </c>
      <c r="ADM25" s="1">
        <v>45.19</v>
      </c>
      <c r="ADN25" s="1">
        <v>27.79</v>
      </c>
      <c r="ADO25" s="1">
        <v>83.78</v>
      </c>
      <c r="ADP25" s="1">
        <v>21.52</v>
      </c>
      <c r="ADQ25" s="1">
        <v>215.62</v>
      </c>
      <c r="ADR25" s="1">
        <v>101.54</v>
      </c>
      <c r="ADS25" s="1">
        <v>10.8</v>
      </c>
      <c r="ADT25" s="1">
        <v>146.44</v>
      </c>
      <c r="ADU25" s="1">
        <v>90.71</v>
      </c>
      <c r="ADV25" s="1">
        <v>31.08</v>
      </c>
      <c r="ADW25" s="1">
        <v>177.68</v>
      </c>
      <c r="ADX25" s="1">
        <v>21.28</v>
      </c>
      <c r="ADY25" s="1">
        <v>73.25</v>
      </c>
      <c r="ADZ25" s="1">
        <v>33.58</v>
      </c>
      <c r="AEA25" s="1">
        <v>61.5</v>
      </c>
      <c r="AEB25" s="1">
        <v>82.65</v>
      </c>
      <c r="AEC25" s="1">
        <v>23.81</v>
      </c>
      <c r="AED25" s="1">
        <v>59.83</v>
      </c>
      <c r="AEE25" s="1">
        <v>37.71</v>
      </c>
      <c r="AEF25" s="1">
        <v>372.3</v>
      </c>
      <c r="AEG25" s="1">
        <v>30.43</v>
      </c>
      <c r="AEH25" s="1">
        <v>246.68</v>
      </c>
      <c r="AEI25" s="1">
        <v>96.14</v>
      </c>
      <c r="AEJ25" s="1">
        <v>204.11</v>
      </c>
      <c r="AEK25" s="1">
        <v>36.979999999999997</v>
      </c>
      <c r="AEL25" s="1">
        <v>39.909999999999997</v>
      </c>
      <c r="AEM25" s="1">
        <v>15.01</v>
      </c>
      <c r="AEN25" s="1">
        <v>266.08999999999997</v>
      </c>
      <c r="AEO25" s="1">
        <v>88.21</v>
      </c>
      <c r="AEP25" s="1">
        <v>123.37</v>
      </c>
      <c r="AEQ25" s="1">
        <v>83.7</v>
      </c>
      <c r="AER25" s="1">
        <v>47.85</v>
      </c>
      <c r="AES25" s="1">
        <v>128.97</v>
      </c>
      <c r="AET25" s="1">
        <v>56.01</v>
      </c>
      <c r="AEU25" s="1">
        <v>49.85</v>
      </c>
      <c r="AEV25" s="1">
        <v>86.69</v>
      </c>
      <c r="AEW25" s="1">
        <v>244.08</v>
      </c>
      <c r="AEX25" s="1">
        <v>70.180000000000007</v>
      </c>
      <c r="AEY25" s="1">
        <v>33.03</v>
      </c>
      <c r="AEZ25" s="1">
        <v>50.27</v>
      </c>
      <c r="AFA25" s="1">
        <v>52.9</v>
      </c>
      <c r="AFB25" s="1">
        <v>38.43</v>
      </c>
      <c r="AFC25" s="1">
        <v>56.31</v>
      </c>
      <c r="AFD25" s="1">
        <v>51.07</v>
      </c>
      <c r="AFE25" s="1">
        <v>43.46</v>
      </c>
      <c r="AFF25" s="1">
        <v>26.373107999999998</v>
      </c>
      <c r="AFG25" s="1">
        <v>109.18</v>
      </c>
      <c r="AFH25" s="1">
        <v>73.58</v>
      </c>
      <c r="AFI25" s="1">
        <v>129.71</v>
      </c>
      <c r="AFJ25" s="1">
        <v>90.88</v>
      </c>
      <c r="AFK25" s="1">
        <v>264.77</v>
      </c>
      <c r="AFL25" s="1">
        <v>59.53</v>
      </c>
      <c r="AFM25" s="1">
        <v>39.01</v>
      </c>
      <c r="AFN25" s="1">
        <v>98.74</v>
      </c>
      <c r="AFO25" s="1">
        <v>59.97</v>
      </c>
      <c r="AFP25" s="1">
        <v>137.99</v>
      </c>
      <c r="AFQ25" s="1">
        <v>86.28</v>
      </c>
      <c r="AFR25" s="1">
        <v>14.93</v>
      </c>
      <c r="AFS25" s="1">
        <v>75.19</v>
      </c>
      <c r="AFT25" s="1">
        <v>28.46</v>
      </c>
      <c r="AFU25" s="1">
        <v>107.29</v>
      </c>
      <c r="AFV25" s="1">
        <v>71.47</v>
      </c>
      <c r="AFW25" s="1">
        <v>245.06</v>
      </c>
      <c r="AFX25" s="1">
        <v>19.46</v>
      </c>
      <c r="AFY25" s="1">
        <v>21.22</v>
      </c>
      <c r="AFZ25" s="1">
        <v>89.06</v>
      </c>
      <c r="AGA25" s="1">
        <v>98.86</v>
      </c>
      <c r="AGB25" s="1">
        <v>40.43</v>
      </c>
      <c r="AGC25" s="1">
        <v>52.17</v>
      </c>
      <c r="AGD25" s="1">
        <v>55.48</v>
      </c>
      <c r="AGE25" s="1">
        <v>356.65</v>
      </c>
      <c r="AGF25" s="1">
        <v>127.84</v>
      </c>
      <c r="AGG25" s="1">
        <v>282.12</v>
      </c>
      <c r="AGH25" s="1">
        <v>322.19</v>
      </c>
      <c r="AGI25" s="1">
        <v>20.8</v>
      </c>
      <c r="AGJ25" s="1">
        <v>266.04000000000002</v>
      </c>
      <c r="AGK25" s="1">
        <v>20.149999999999999</v>
      </c>
      <c r="AGL25" s="1">
        <v>39.07</v>
      </c>
      <c r="AGM25" s="1">
        <v>162.83000000000001</v>
      </c>
      <c r="AGN25" s="1">
        <v>30.66</v>
      </c>
      <c r="AGO25" s="1">
        <v>116.75</v>
      </c>
      <c r="AGP25" s="1">
        <v>40.9</v>
      </c>
      <c r="AGQ25" s="1">
        <v>163.6</v>
      </c>
      <c r="AGR25" s="1">
        <v>52.81</v>
      </c>
      <c r="AGS25" s="1">
        <v>30.82</v>
      </c>
      <c r="AGT25" s="1">
        <v>43.31</v>
      </c>
      <c r="AGU25" s="1">
        <v>44.78</v>
      </c>
      <c r="AGV25" s="1">
        <v>127.88</v>
      </c>
      <c r="AGW25" s="1">
        <v>139.81</v>
      </c>
      <c r="AGX25" s="1">
        <v>150.09</v>
      </c>
      <c r="AGY25" s="1">
        <v>111.93</v>
      </c>
      <c r="AGZ25" s="1">
        <v>92.9</v>
      </c>
      <c r="AHA25" s="1">
        <v>108.87</v>
      </c>
      <c r="AHB25" s="1">
        <v>7.26</v>
      </c>
      <c r="AHC25" s="1">
        <v>93.45</v>
      </c>
      <c r="AHD25" s="1">
        <v>36.549999999999997</v>
      </c>
      <c r="AHE25" s="1">
        <v>33.76</v>
      </c>
      <c r="AHF25" s="1">
        <v>21.62</v>
      </c>
      <c r="AHG25" s="1">
        <v>20.45</v>
      </c>
      <c r="AHH25" s="1">
        <v>113.75</v>
      </c>
      <c r="AHI25" s="1">
        <v>111.2</v>
      </c>
      <c r="AHJ25" s="1">
        <v>138.5</v>
      </c>
      <c r="AHK25" s="1">
        <v>156.06</v>
      </c>
      <c r="AHL25" s="1">
        <v>73</v>
      </c>
      <c r="AHM25" s="1">
        <v>49.67</v>
      </c>
      <c r="AHN25" s="1">
        <v>120.55</v>
      </c>
      <c r="AHO25" s="1">
        <v>160.12</v>
      </c>
      <c r="AHP25" s="1">
        <v>192.74</v>
      </c>
      <c r="AHQ25" s="1">
        <v>36.01</v>
      </c>
      <c r="AHR25" s="1">
        <v>24.88</v>
      </c>
      <c r="AHS25" s="1">
        <v>54.38</v>
      </c>
      <c r="AHT25" s="1">
        <v>71.489999999999995</v>
      </c>
      <c r="AHU25" s="1">
        <v>21.51</v>
      </c>
      <c r="AHV25" s="1">
        <v>53.39</v>
      </c>
      <c r="AHW25" s="1">
        <v>147.66999999999999</v>
      </c>
      <c r="AHX25" s="1">
        <v>104.88</v>
      </c>
      <c r="AHY25" s="1">
        <v>56.89</v>
      </c>
      <c r="AHZ25" s="1">
        <v>194.68</v>
      </c>
      <c r="AIA25" s="1">
        <v>72.900000000000006</v>
      </c>
      <c r="AIB25" s="1">
        <v>117.94</v>
      </c>
      <c r="AIC25" s="1">
        <v>58.96</v>
      </c>
      <c r="AID25" s="1">
        <v>20.88</v>
      </c>
      <c r="AIE25" s="1">
        <v>61.45</v>
      </c>
      <c r="AIF25" s="1">
        <v>320.49</v>
      </c>
      <c r="AIG25" s="1">
        <v>145.97999999999999</v>
      </c>
      <c r="AIH25" s="1">
        <v>58.54</v>
      </c>
      <c r="AII25" s="1">
        <v>66.760000000000005</v>
      </c>
      <c r="AIJ25" s="1">
        <v>64.319999999999993</v>
      </c>
      <c r="AIK25" s="1">
        <v>17.14</v>
      </c>
      <c r="AIL25" s="1">
        <v>200.76</v>
      </c>
      <c r="AIM25" s="1">
        <v>52.56</v>
      </c>
      <c r="AIN25" s="1">
        <v>2.71</v>
      </c>
      <c r="AIO25" s="1">
        <v>118.75</v>
      </c>
      <c r="AIP25" s="1">
        <v>83.11</v>
      </c>
      <c r="AIQ25" s="1">
        <v>53.04</v>
      </c>
      <c r="AIR25" s="1">
        <v>140.94</v>
      </c>
      <c r="AIS25" s="1">
        <v>90.36</v>
      </c>
      <c r="AIT25" s="1">
        <v>27.19</v>
      </c>
      <c r="AIU25" s="1">
        <v>93.91</v>
      </c>
      <c r="AIV25" s="1">
        <v>101.27</v>
      </c>
      <c r="AIW25" s="1">
        <v>64.31</v>
      </c>
      <c r="AIX25" s="1">
        <v>20.12</v>
      </c>
      <c r="AIY25" s="1">
        <v>79.930000000000007</v>
      </c>
      <c r="AIZ25" s="1">
        <v>29.76</v>
      </c>
      <c r="AJA25" s="1">
        <v>53.44</v>
      </c>
      <c r="AJB25" s="1">
        <v>65.72</v>
      </c>
      <c r="AJC25" s="1">
        <v>178.1</v>
      </c>
      <c r="AJD25" s="1">
        <v>123.47</v>
      </c>
      <c r="AJE25" s="1">
        <v>84.94</v>
      </c>
      <c r="AJF25" s="1">
        <v>935.87</v>
      </c>
      <c r="AJG25" s="1">
        <v>36.9</v>
      </c>
      <c r="AJH25" s="1">
        <v>19.059999999999999</v>
      </c>
      <c r="AJI25" s="1">
        <v>32.270000000000003</v>
      </c>
      <c r="AJJ25" s="1">
        <v>43.36</v>
      </c>
      <c r="AJK25" s="1">
        <v>127.06</v>
      </c>
      <c r="AJL25" s="1">
        <v>30.48</v>
      </c>
      <c r="AJM25" s="1">
        <v>92.94</v>
      </c>
      <c r="AJN25" s="1">
        <v>47.21</v>
      </c>
      <c r="AJO25" s="1">
        <v>80.17</v>
      </c>
      <c r="AJP25" s="1">
        <v>11.29</v>
      </c>
      <c r="AJQ25" s="1">
        <v>85.02</v>
      </c>
      <c r="AJR25" s="1">
        <v>114.17</v>
      </c>
      <c r="AJS25" s="1">
        <v>37.74</v>
      </c>
      <c r="AJT25" s="1">
        <v>26.98</v>
      </c>
      <c r="AJU25" s="1">
        <v>79.87</v>
      </c>
      <c r="AJV25" s="1">
        <v>652.53</v>
      </c>
      <c r="AJW25" s="1">
        <v>90.91</v>
      </c>
      <c r="AJX25" s="1">
        <v>35.11</v>
      </c>
      <c r="AJY25" s="1">
        <v>44.25</v>
      </c>
      <c r="AJZ25" s="1">
        <v>34.72</v>
      </c>
      <c r="AKA25" s="1">
        <v>131.47</v>
      </c>
      <c r="AKB25" s="1">
        <v>176.83</v>
      </c>
      <c r="AKC25" s="1">
        <v>71</v>
      </c>
      <c r="AKD25" s="1">
        <v>44.2</v>
      </c>
      <c r="AKE25" s="1">
        <v>50.15</v>
      </c>
      <c r="AKF25" s="1">
        <v>4.01</v>
      </c>
      <c r="AKG25" s="1">
        <v>91.56</v>
      </c>
    </row>
    <row r="26" spans="1:969" ht="15" customHeight="1" x14ac:dyDescent="0.25">
      <c r="A26" s="2" t="str">
        <v>10/01/2018</v>
      </c>
      <c r="B26" s="3">
        <v>71.260000000000005</v>
      </c>
      <c r="C26" s="1">
        <v>40.86</v>
      </c>
      <c r="D26" s="1">
        <v>39.61</v>
      </c>
      <c r="E26" s="1">
        <v>169.6</v>
      </c>
      <c r="F26" s="1">
        <v>227.26</v>
      </c>
      <c r="G26" s="1">
        <v>95</v>
      </c>
      <c r="H26" s="1">
        <v>92.79</v>
      </c>
      <c r="I26" s="1">
        <v>444.25</v>
      </c>
      <c r="J26" s="1">
        <v>74.12</v>
      </c>
      <c r="K26" s="1">
        <v>40.99</v>
      </c>
      <c r="L26" s="1">
        <v>29.31</v>
      </c>
      <c r="M26" s="1">
        <v>34.81</v>
      </c>
      <c r="N26" s="1">
        <v>32.78</v>
      </c>
      <c r="O26" s="1">
        <v>173.51</v>
      </c>
      <c r="P26" s="1">
        <v>275.49</v>
      </c>
      <c r="Q26" s="1">
        <v>92.39</v>
      </c>
      <c r="R26" s="1">
        <v>50.11</v>
      </c>
      <c r="S26" s="1">
        <v>38.11</v>
      </c>
      <c r="T26" s="1">
        <v>150.74</v>
      </c>
      <c r="U26" s="1">
        <v>237.84</v>
      </c>
      <c r="V26" s="1">
        <v>155.5</v>
      </c>
      <c r="W26" s="1">
        <v>63.29</v>
      </c>
      <c r="X26" s="1">
        <v>70.900000000000006</v>
      </c>
      <c r="Y26" s="1">
        <v>14.05</v>
      </c>
      <c r="Z26" s="1">
        <v>203.6</v>
      </c>
      <c r="AA26" s="1">
        <v>109.99</v>
      </c>
      <c r="AB26" s="1">
        <v>47.16</v>
      </c>
      <c r="AC26" s="1">
        <v>59.68</v>
      </c>
      <c r="AD26" s="1">
        <v>76.53</v>
      </c>
      <c r="AE26" s="1">
        <v>192.33</v>
      </c>
      <c r="AF26" s="1">
        <v>18.61</v>
      </c>
      <c r="AG26" s="1">
        <v>42.01</v>
      </c>
      <c r="AH26" s="1">
        <v>47.63</v>
      </c>
      <c r="AI26" s="1">
        <v>41.75</v>
      </c>
      <c r="AJ26" s="1">
        <v>53.08</v>
      </c>
      <c r="AK26" s="1">
        <v>43.85</v>
      </c>
      <c r="AL26" s="1">
        <v>106.94</v>
      </c>
      <c r="AM26" s="1">
        <v>75.17</v>
      </c>
      <c r="AN26" s="1">
        <v>71.53</v>
      </c>
      <c r="AO26" s="1">
        <v>45.37</v>
      </c>
      <c r="AP26" s="1">
        <v>100.84</v>
      </c>
      <c r="AQ26" s="1">
        <v>391.52</v>
      </c>
      <c r="AR26" s="1">
        <v>67.760000000000005</v>
      </c>
      <c r="AS26" s="1">
        <v>42.91</v>
      </c>
      <c r="AT26" s="1">
        <v>98.53</v>
      </c>
      <c r="AU26" s="1">
        <v>91.14</v>
      </c>
      <c r="AV26" s="1">
        <v>26.34</v>
      </c>
      <c r="AW26" s="1">
        <v>88.33</v>
      </c>
      <c r="AX26" s="1">
        <v>51.64</v>
      </c>
      <c r="AY26" s="1">
        <v>137.12</v>
      </c>
      <c r="AZ26" s="1">
        <v>38.340000000000003</v>
      </c>
      <c r="BA26" s="1">
        <v>66.010000000000005</v>
      </c>
      <c r="BB26" s="1">
        <v>31.42</v>
      </c>
      <c r="BC26" s="1">
        <v>79.709999999999994</v>
      </c>
      <c r="BD26" s="1">
        <v>137.16999999999999</v>
      </c>
      <c r="BE26" s="1">
        <v>206.91</v>
      </c>
      <c r="BF26" s="1">
        <v>21.54</v>
      </c>
      <c r="BG26" s="1">
        <v>148.83000000000001</v>
      </c>
      <c r="BH26" s="1">
        <v>144.03</v>
      </c>
      <c r="BI26" s="1">
        <v>52.37</v>
      </c>
      <c r="BJ26" s="1">
        <v>2004.36</v>
      </c>
      <c r="BK26" s="1">
        <v>41.53</v>
      </c>
      <c r="BL26" s="1">
        <v>127.84</v>
      </c>
      <c r="BM26" s="1">
        <v>259.64</v>
      </c>
      <c r="BN26" s="1">
        <v>186</v>
      </c>
      <c r="BO26" s="1">
        <v>276.2</v>
      </c>
      <c r="BP26" s="1">
        <v>154.85</v>
      </c>
      <c r="BQ26" s="1">
        <v>53.86</v>
      </c>
      <c r="BR26" s="1">
        <v>48.36</v>
      </c>
      <c r="BS26" s="1">
        <v>68.739999999999995</v>
      </c>
      <c r="BT26" s="1">
        <v>169.43</v>
      </c>
      <c r="BU26" s="1">
        <v>94.47</v>
      </c>
      <c r="BV26" s="1">
        <v>17.39</v>
      </c>
      <c r="BW26" s="1">
        <v>84.09</v>
      </c>
      <c r="BX26" s="1">
        <v>17.96</v>
      </c>
      <c r="BY26" s="1">
        <v>16.13</v>
      </c>
      <c r="BZ26" s="1">
        <v>123.36</v>
      </c>
      <c r="CA26" s="1">
        <v>42.57</v>
      </c>
      <c r="CB26" s="1">
        <v>22.14</v>
      </c>
      <c r="CC26" s="1">
        <v>25.41</v>
      </c>
      <c r="CD26" s="1">
        <v>73.3</v>
      </c>
      <c r="CE26" s="1">
        <v>25.75</v>
      </c>
      <c r="CF26" s="1">
        <v>84.21</v>
      </c>
      <c r="CG26" s="1">
        <v>51.47</v>
      </c>
      <c r="CH26" s="1">
        <v>126.52</v>
      </c>
      <c r="CI26" s="1">
        <v>92.75</v>
      </c>
      <c r="CJ26" s="1">
        <v>107.77</v>
      </c>
      <c r="CK26" s="1">
        <v>83.28</v>
      </c>
      <c r="CL26" s="1">
        <v>179.96</v>
      </c>
      <c r="CM26" s="1">
        <v>249.51</v>
      </c>
      <c r="CN26" s="1">
        <v>43.35</v>
      </c>
      <c r="CO26" s="1">
        <v>109.13</v>
      </c>
      <c r="CP26" s="1">
        <v>69.239999999999995</v>
      </c>
      <c r="CQ26" s="1">
        <v>87.53</v>
      </c>
      <c r="CR26" s="1">
        <v>107.9</v>
      </c>
      <c r="CS26" s="1">
        <v>57.3</v>
      </c>
      <c r="CT26" s="1">
        <v>29.25</v>
      </c>
      <c r="CU26" s="1">
        <v>155.18</v>
      </c>
      <c r="CV26" s="1">
        <v>770.35</v>
      </c>
      <c r="CW26" s="1">
        <v>113.13</v>
      </c>
      <c r="CX26" s="1">
        <v>382.29</v>
      </c>
      <c r="CY26" s="1">
        <v>29.65</v>
      </c>
      <c r="CZ26" s="1">
        <v>49.57</v>
      </c>
      <c r="DA26" s="1">
        <v>77.8</v>
      </c>
      <c r="DB26" s="1">
        <v>48.35</v>
      </c>
      <c r="DC26" s="1">
        <v>79.010000000000005</v>
      </c>
      <c r="DD26" s="1">
        <v>66.599999999999994</v>
      </c>
      <c r="DE26" s="1">
        <v>15.47</v>
      </c>
      <c r="DF26" s="1">
        <v>264.38</v>
      </c>
      <c r="DG26" s="1">
        <v>30.49</v>
      </c>
      <c r="DH26" s="1">
        <v>48.2</v>
      </c>
      <c r="DI26" s="1">
        <v>51.27</v>
      </c>
      <c r="DJ26" s="1">
        <v>51.1</v>
      </c>
      <c r="DK26" s="1">
        <v>117.2</v>
      </c>
      <c r="DL26" s="1">
        <v>67.61</v>
      </c>
      <c r="DM26" s="1">
        <v>7.3429064999999998</v>
      </c>
      <c r="DN26" s="1">
        <v>44.29</v>
      </c>
      <c r="DO26" s="1">
        <v>32.979999999999997</v>
      </c>
      <c r="DP26" s="1">
        <v>352.56</v>
      </c>
      <c r="DQ26" s="1">
        <v>309</v>
      </c>
      <c r="DR26" s="1">
        <v>51.9</v>
      </c>
      <c r="DS26" s="1">
        <v>51.92</v>
      </c>
      <c r="DT26" s="1">
        <v>1989.21</v>
      </c>
      <c r="DU26" s="1">
        <v>34.950000000000003</v>
      </c>
      <c r="DV26" s="1">
        <v>473.47</v>
      </c>
      <c r="DW26" s="1">
        <v>43.88</v>
      </c>
      <c r="DX26" s="1">
        <v>140.79</v>
      </c>
      <c r="DY26" s="1">
        <v>98.62</v>
      </c>
      <c r="DZ26" s="1">
        <v>48.08</v>
      </c>
      <c r="EA26" s="1">
        <v>62.1</v>
      </c>
      <c r="EB26" s="1">
        <v>78.33</v>
      </c>
      <c r="EC26" s="1">
        <v>97.5</v>
      </c>
      <c r="ED26" s="1">
        <v>50.86</v>
      </c>
      <c r="EE26" s="1">
        <v>130.07</v>
      </c>
      <c r="EF26" s="1">
        <v>214.78</v>
      </c>
      <c r="EG26" s="1">
        <v>33.96</v>
      </c>
      <c r="EH26" s="1">
        <v>29.5</v>
      </c>
      <c r="EI26" s="1">
        <v>17.13</v>
      </c>
      <c r="EJ26" s="1">
        <v>38.979999999999997</v>
      </c>
      <c r="EK26" s="1">
        <v>159.4</v>
      </c>
      <c r="EL26" s="1">
        <v>42.6</v>
      </c>
      <c r="EM26" s="1">
        <v>63.06</v>
      </c>
      <c r="EN26" s="1">
        <v>120.96</v>
      </c>
      <c r="EO26" s="1">
        <v>71.930000000000007</v>
      </c>
      <c r="EP26" s="1">
        <v>44.1</v>
      </c>
      <c r="EQ26" s="1">
        <v>871.07</v>
      </c>
      <c r="ER26" s="1">
        <v>433.16</v>
      </c>
      <c r="ES26" s="1">
        <v>33.450000000000003</v>
      </c>
      <c r="ET26" s="1">
        <v>53.94</v>
      </c>
      <c r="EU26" s="1">
        <v>127.57</v>
      </c>
      <c r="EV26" s="1">
        <v>152.28</v>
      </c>
      <c r="EW26" s="1">
        <v>133.16999999999999</v>
      </c>
      <c r="EX26" s="1">
        <v>97.03</v>
      </c>
      <c r="EY26" s="1">
        <v>44.44</v>
      </c>
      <c r="EZ26" s="1">
        <v>55.76</v>
      </c>
      <c r="FA26" s="1">
        <v>62.447623999999998</v>
      </c>
      <c r="FB26" s="1">
        <v>62.75</v>
      </c>
      <c r="FC26" s="1">
        <v>39.51</v>
      </c>
      <c r="FD26" s="1">
        <v>110.41</v>
      </c>
      <c r="FE26" s="1">
        <v>47.51</v>
      </c>
      <c r="FF26" s="1">
        <v>63.55</v>
      </c>
      <c r="FG26" s="1">
        <v>21.88</v>
      </c>
      <c r="FH26" s="1">
        <v>62.27</v>
      </c>
      <c r="FI26" s="1">
        <v>45.06</v>
      </c>
      <c r="FJ26" s="1">
        <v>87.97</v>
      </c>
      <c r="FK26" s="1">
        <v>114.09</v>
      </c>
      <c r="FL26" s="1">
        <v>89.88</v>
      </c>
      <c r="FM26" s="1">
        <v>64.05</v>
      </c>
      <c r="FN26" s="1">
        <v>54.8</v>
      </c>
      <c r="FO26" s="1">
        <v>38.36</v>
      </c>
      <c r="FP26" s="1">
        <v>103.84</v>
      </c>
      <c r="FQ26" s="1">
        <v>36.29</v>
      </c>
      <c r="FR26" s="1">
        <v>56.68</v>
      </c>
      <c r="FS26" s="1">
        <v>59.55</v>
      </c>
      <c r="FT26" s="1">
        <v>319.06</v>
      </c>
      <c r="FU26" s="1">
        <v>81.56</v>
      </c>
      <c r="FV26" s="1">
        <v>4.58</v>
      </c>
      <c r="FW26" s="1">
        <v>97.84</v>
      </c>
      <c r="FX26" s="1">
        <v>321.58999999999997</v>
      </c>
      <c r="FY26" s="1">
        <v>210.93</v>
      </c>
      <c r="FZ26" s="1">
        <v>18.03</v>
      </c>
      <c r="GA26" s="1">
        <v>75.37</v>
      </c>
      <c r="GB26" s="1">
        <v>51.04</v>
      </c>
      <c r="GC26" s="1">
        <v>67.069999999999993</v>
      </c>
      <c r="GD26" s="1">
        <v>48.25</v>
      </c>
      <c r="GE26" s="1">
        <v>70.89</v>
      </c>
      <c r="GF26" s="1">
        <v>6.08</v>
      </c>
      <c r="GG26" s="1">
        <v>70.42</v>
      </c>
      <c r="GH26" s="1">
        <v>150.43</v>
      </c>
      <c r="GI26" s="1">
        <v>90.23</v>
      </c>
      <c r="GJ26" s="1">
        <v>35.520000000000003</v>
      </c>
      <c r="GK26" s="1">
        <v>92.25</v>
      </c>
      <c r="GL26" s="1">
        <v>174.25</v>
      </c>
      <c r="GM26" s="1">
        <v>446.97</v>
      </c>
      <c r="GN26" s="1">
        <v>147.99</v>
      </c>
      <c r="GO26" s="1">
        <v>48.85</v>
      </c>
      <c r="GP26" s="1">
        <v>45.37</v>
      </c>
      <c r="GQ26" s="1">
        <v>145.35</v>
      </c>
      <c r="GR26" s="1">
        <v>22.04</v>
      </c>
      <c r="GS26" s="1">
        <v>39.51</v>
      </c>
      <c r="GT26" s="1">
        <v>27.54</v>
      </c>
      <c r="GU26" s="1">
        <v>14.01</v>
      </c>
      <c r="GV26" s="1">
        <v>94.95</v>
      </c>
      <c r="GW26" s="1">
        <v>22.3</v>
      </c>
      <c r="GX26" s="1">
        <v>172.59</v>
      </c>
      <c r="GY26" s="1">
        <v>141.27000000000001</v>
      </c>
      <c r="GZ26" s="1">
        <v>93.32</v>
      </c>
      <c r="HA26" s="1">
        <v>29.79</v>
      </c>
      <c r="HB26" s="1">
        <v>63.6</v>
      </c>
      <c r="HC26" s="1">
        <v>278.74</v>
      </c>
      <c r="HD26" s="1">
        <v>79.89</v>
      </c>
      <c r="HE26" s="1">
        <v>109.58</v>
      </c>
      <c r="HF26" s="1">
        <v>234.65</v>
      </c>
      <c r="HG26" s="1">
        <v>12.61</v>
      </c>
      <c r="HH26" s="1">
        <v>76.930000000000007</v>
      </c>
      <c r="HI26" s="1">
        <v>36.340000000000003</v>
      </c>
      <c r="HJ26" s="1">
        <v>52.63</v>
      </c>
      <c r="HK26" s="1">
        <v>92.44</v>
      </c>
      <c r="HL26" s="1">
        <v>98.69</v>
      </c>
      <c r="HM26" s="1">
        <v>99.44</v>
      </c>
      <c r="HN26" s="1">
        <v>133.55000000000001</v>
      </c>
      <c r="HO26" s="1">
        <v>159.86000000000001</v>
      </c>
      <c r="HP26" s="1">
        <v>48.87</v>
      </c>
      <c r="HQ26" s="1">
        <v>414.35</v>
      </c>
      <c r="HR26" s="1">
        <v>121.06</v>
      </c>
      <c r="HS26" s="1">
        <v>75.03</v>
      </c>
      <c r="HT26" s="1">
        <v>198.02</v>
      </c>
      <c r="HU26" s="1">
        <v>21.45</v>
      </c>
      <c r="HV26" s="1">
        <v>45.31</v>
      </c>
      <c r="HW26" s="1">
        <v>76.98</v>
      </c>
      <c r="HX26" s="1">
        <v>111.12</v>
      </c>
      <c r="HY26" s="1">
        <v>28.17</v>
      </c>
      <c r="HZ26" s="1">
        <v>79.5</v>
      </c>
      <c r="IA26" s="1">
        <v>124.39</v>
      </c>
      <c r="IB26" s="1">
        <v>138.41</v>
      </c>
      <c r="IC26" s="1">
        <v>153.84</v>
      </c>
      <c r="ID26" s="1">
        <v>23.53</v>
      </c>
      <c r="IE26" s="1">
        <v>14.35</v>
      </c>
      <c r="IF26" s="1">
        <v>10.15</v>
      </c>
      <c r="IG26" s="1">
        <v>70.099999999999994</v>
      </c>
      <c r="IH26" s="1">
        <v>56.6</v>
      </c>
      <c r="II26" s="1">
        <v>111.31</v>
      </c>
      <c r="IJ26" s="1">
        <v>58.22</v>
      </c>
      <c r="IK26" s="1">
        <v>150.86000000000001</v>
      </c>
      <c r="IL26" s="1">
        <v>37.520000000000003</v>
      </c>
      <c r="IM26" s="1">
        <v>76.73</v>
      </c>
      <c r="IN26" s="1">
        <v>109.52</v>
      </c>
      <c r="IO26" s="1">
        <v>108.38</v>
      </c>
      <c r="IP26" s="1">
        <v>42.22</v>
      </c>
      <c r="IQ26" s="1">
        <v>109.29</v>
      </c>
      <c r="IR26" s="1">
        <v>116.24</v>
      </c>
      <c r="IS26" s="1">
        <v>32.42</v>
      </c>
      <c r="IT26" s="1">
        <v>29.87</v>
      </c>
      <c r="IU26" s="1">
        <v>35.42</v>
      </c>
      <c r="IV26" s="1">
        <v>35.24</v>
      </c>
      <c r="IW26" s="1">
        <v>69.290000000000006</v>
      </c>
      <c r="IX26" s="1">
        <v>111.3</v>
      </c>
      <c r="IY26" s="1">
        <v>82.22</v>
      </c>
      <c r="IZ26" s="1">
        <v>142.65</v>
      </c>
      <c r="JA26" s="1">
        <v>72.760000000000005</v>
      </c>
      <c r="JB26" s="1">
        <v>88.15</v>
      </c>
      <c r="JC26" s="1">
        <v>65.62</v>
      </c>
      <c r="JD26" s="1">
        <v>285.52</v>
      </c>
      <c r="JE26" s="1">
        <v>28.06</v>
      </c>
      <c r="JF26" s="1">
        <v>109.22</v>
      </c>
      <c r="JG26" s="1">
        <v>109.03</v>
      </c>
      <c r="JH26" s="1">
        <v>79.55</v>
      </c>
      <c r="JI26" s="1">
        <v>74.040000000000006</v>
      </c>
      <c r="JJ26" s="1">
        <v>96.71</v>
      </c>
      <c r="JK26" s="1">
        <v>40.200000000000003</v>
      </c>
      <c r="JL26" s="1">
        <v>64.819999999999993</v>
      </c>
      <c r="JM26" s="1">
        <v>93.89</v>
      </c>
      <c r="JN26" s="1">
        <v>133.77000000000001</v>
      </c>
      <c r="JO26" s="1">
        <v>117.55</v>
      </c>
      <c r="JP26" s="1">
        <v>32.51</v>
      </c>
      <c r="JQ26" s="1">
        <v>157.4</v>
      </c>
      <c r="JR26" s="1">
        <v>75.77</v>
      </c>
      <c r="JS26" s="1">
        <v>115.06</v>
      </c>
      <c r="JT26" s="1">
        <v>130.79</v>
      </c>
      <c r="JU26" s="1">
        <v>87.29</v>
      </c>
      <c r="JV26" s="1">
        <v>78.489999999999995</v>
      </c>
      <c r="JW26" s="1">
        <v>67.55</v>
      </c>
      <c r="JX26" s="1">
        <v>145.78</v>
      </c>
      <c r="JY26" s="1">
        <v>95.93</v>
      </c>
      <c r="JZ26" s="1">
        <v>96.87</v>
      </c>
      <c r="KA26" s="1">
        <v>77.64</v>
      </c>
      <c r="KB26" s="1">
        <v>57.4</v>
      </c>
      <c r="KC26" s="1">
        <v>129.49</v>
      </c>
      <c r="KD26" s="1">
        <v>138.03</v>
      </c>
      <c r="KE26" s="1">
        <v>67.569999999999993</v>
      </c>
      <c r="KF26" s="1">
        <v>32.159999999999997</v>
      </c>
      <c r="KG26" s="1">
        <v>431.35</v>
      </c>
      <c r="KH26" s="1">
        <v>66.040000000000006</v>
      </c>
      <c r="KI26" s="1">
        <v>23.978255999999998</v>
      </c>
      <c r="KJ26" s="1">
        <v>125.55</v>
      </c>
      <c r="KK26" s="1">
        <v>61.52</v>
      </c>
      <c r="KL26" s="1">
        <v>16.39</v>
      </c>
      <c r="KM26" s="1">
        <v>95.06</v>
      </c>
      <c r="KN26" s="1">
        <v>245.5</v>
      </c>
      <c r="KO26" s="1">
        <v>51.84</v>
      </c>
      <c r="KP26" s="1">
        <v>87.45</v>
      </c>
      <c r="KQ26" s="1">
        <v>80.650000000000006</v>
      </c>
      <c r="KR26" s="1">
        <v>52.48</v>
      </c>
      <c r="KS26" s="1">
        <v>98.8</v>
      </c>
      <c r="KT26" s="1">
        <v>55.13</v>
      </c>
      <c r="KU26" s="1">
        <v>170.82</v>
      </c>
      <c r="KV26" s="1">
        <v>60.6</v>
      </c>
      <c r="KW26" s="1">
        <v>79.2</v>
      </c>
      <c r="KX26" s="1">
        <v>43.41</v>
      </c>
      <c r="KY26" s="1">
        <v>17.84</v>
      </c>
      <c r="KZ26" s="1">
        <v>85.91</v>
      </c>
      <c r="LA26" s="1">
        <v>72.94</v>
      </c>
      <c r="LB26" s="1">
        <v>130.32</v>
      </c>
      <c r="LC26" s="1">
        <v>85.74</v>
      </c>
      <c r="LD26" s="1">
        <v>9.32</v>
      </c>
      <c r="LE26" s="1">
        <v>51.44</v>
      </c>
      <c r="LF26" s="1">
        <v>136.80000000000001</v>
      </c>
      <c r="LG26" s="1">
        <v>57.95</v>
      </c>
      <c r="LH26" s="1">
        <v>162.44</v>
      </c>
      <c r="LI26" s="1">
        <v>52.28</v>
      </c>
      <c r="LJ26" s="1">
        <v>25.08</v>
      </c>
      <c r="LK26" s="1">
        <v>451.3</v>
      </c>
      <c r="LL26" s="1">
        <v>13.7</v>
      </c>
      <c r="LM26" s="1">
        <v>24.15</v>
      </c>
      <c r="LN26" s="1">
        <v>225.39</v>
      </c>
      <c r="LO26" s="1">
        <v>239.93</v>
      </c>
      <c r="LP26" s="1">
        <v>37.01</v>
      </c>
      <c r="LQ26" s="1">
        <v>16.87</v>
      </c>
      <c r="LR26" s="1">
        <v>190.88</v>
      </c>
      <c r="LS26" s="1">
        <v>27</v>
      </c>
      <c r="LT26" s="1">
        <v>17.149999999999999</v>
      </c>
      <c r="LU26" s="1">
        <v>227.47</v>
      </c>
      <c r="LV26" s="1">
        <v>107.18</v>
      </c>
      <c r="LW26" s="1">
        <v>81.53</v>
      </c>
      <c r="LX26" s="1">
        <v>27.8</v>
      </c>
      <c r="LY26" s="1">
        <v>50.2</v>
      </c>
      <c r="LZ26" s="1">
        <v>61.49</v>
      </c>
      <c r="MA26" s="1">
        <v>18.510000000000002</v>
      </c>
      <c r="MB26" s="1">
        <v>58.61</v>
      </c>
      <c r="MC26" s="1">
        <v>54.5</v>
      </c>
      <c r="MD26" s="1">
        <v>226.04</v>
      </c>
      <c r="ME26" s="1">
        <v>87.73</v>
      </c>
      <c r="MF26" s="1">
        <v>12.64</v>
      </c>
      <c r="MG26" s="1">
        <v>30.49</v>
      </c>
      <c r="MH26" s="1">
        <v>38.65</v>
      </c>
      <c r="MI26" s="1">
        <v>45.84</v>
      </c>
      <c r="MJ26" s="1">
        <v>46.21</v>
      </c>
      <c r="MK26" s="1">
        <v>94.77</v>
      </c>
      <c r="ML26" s="1">
        <v>125.12</v>
      </c>
      <c r="MM26" s="1">
        <v>48.98</v>
      </c>
      <c r="MN26" s="1">
        <v>92.29</v>
      </c>
      <c r="MO26" s="1">
        <v>84.43</v>
      </c>
      <c r="MP26" s="1">
        <v>35.159999999999997</v>
      </c>
      <c r="MQ26" s="1">
        <v>36.83</v>
      </c>
      <c r="MR26" s="1">
        <v>30.33</v>
      </c>
      <c r="MS26" s="1">
        <v>205.5</v>
      </c>
      <c r="MT26" s="1">
        <v>83.07</v>
      </c>
      <c r="MU26" s="1">
        <v>28.01</v>
      </c>
      <c r="MV26" s="1">
        <v>12.09</v>
      </c>
      <c r="MW26" s="1">
        <v>45.77</v>
      </c>
      <c r="MX26" s="1">
        <v>577</v>
      </c>
      <c r="MY26" s="1">
        <v>77.959999999999994</v>
      </c>
      <c r="MZ26" s="1">
        <v>42.67</v>
      </c>
      <c r="NA26" s="1">
        <v>35.17</v>
      </c>
      <c r="NB26" s="1">
        <v>35.28</v>
      </c>
      <c r="NC26" s="1">
        <v>34.200000000000003</v>
      </c>
      <c r="ND26" s="1">
        <v>21.22</v>
      </c>
      <c r="NE26" s="1">
        <v>1195.31</v>
      </c>
      <c r="NF26" s="1">
        <v>1208.53</v>
      </c>
      <c r="NG26" s="1">
        <v>99.28</v>
      </c>
      <c r="NH26" s="1">
        <v>14.05</v>
      </c>
      <c r="NI26" s="1">
        <v>126.52</v>
      </c>
      <c r="NJ26" s="1">
        <v>28.72</v>
      </c>
      <c r="NK26" s="1">
        <v>72.400000000000006</v>
      </c>
      <c r="NL26" s="1">
        <v>69.849999999999994</v>
      </c>
      <c r="NM26" s="1">
        <v>137.38</v>
      </c>
      <c r="NN26" s="1">
        <v>225.33</v>
      </c>
      <c r="NO26" s="1">
        <v>23.57</v>
      </c>
      <c r="NP26" s="1">
        <v>92.59</v>
      </c>
      <c r="NQ26" s="1">
        <v>99.68</v>
      </c>
      <c r="NR26" s="1">
        <v>356</v>
      </c>
      <c r="NS26" s="1">
        <v>78.930000000000007</v>
      </c>
      <c r="NT26" s="1">
        <v>27.26</v>
      </c>
      <c r="NU26" s="1">
        <v>41.05</v>
      </c>
      <c r="NV26" s="1">
        <v>105.69</v>
      </c>
      <c r="NW26" s="1">
        <v>14.93</v>
      </c>
      <c r="NX26" s="1">
        <v>17.96</v>
      </c>
      <c r="NY26" s="1">
        <v>140.30000000000001</v>
      </c>
      <c r="NZ26" s="1">
        <v>25.79</v>
      </c>
      <c r="OA26" s="1">
        <v>207.6</v>
      </c>
      <c r="OB26" s="1">
        <v>42.4</v>
      </c>
      <c r="OC26" s="1">
        <v>35.549999999999997</v>
      </c>
      <c r="OD26" s="1">
        <v>92.35</v>
      </c>
      <c r="OE26" s="1">
        <v>74.86</v>
      </c>
      <c r="OF26" s="1">
        <v>74.59</v>
      </c>
      <c r="OG26" s="1">
        <v>69.56</v>
      </c>
      <c r="OH26" s="1">
        <v>32.74</v>
      </c>
      <c r="OI26" s="1">
        <v>124.02</v>
      </c>
      <c r="OJ26" s="1">
        <v>49.41</v>
      </c>
      <c r="OK26" s="1">
        <v>257.38</v>
      </c>
      <c r="OL26" s="1">
        <v>46.94</v>
      </c>
      <c r="OM26" s="1">
        <v>54.81</v>
      </c>
      <c r="ON26" s="1">
        <v>78.39</v>
      </c>
      <c r="OO26" s="1">
        <v>45.65</v>
      </c>
      <c r="OP26" s="1">
        <v>41.04</v>
      </c>
      <c r="OQ26" s="1">
        <v>161.1489</v>
      </c>
      <c r="OR26" s="1">
        <v>70.08</v>
      </c>
      <c r="OS26" s="1">
        <v>16.18</v>
      </c>
      <c r="OT26" s="1">
        <v>32.44</v>
      </c>
      <c r="OU26" s="1">
        <v>25.6</v>
      </c>
      <c r="OV26" s="1">
        <v>28.54</v>
      </c>
      <c r="OW26" s="1">
        <v>26.01</v>
      </c>
      <c r="OX26" s="1">
        <v>95.13</v>
      </c>
      <c r="OY26" s="1">
        <v>39.299999999999997</v>
      </c>
      <c r="OZ26" s="1">
        <v>168.57</v>
      </c>
      <c r="PA26" s="1">
        <v>86.9</v>
      </c>
      <c r="PB26" s="1">
        <v>20.97</v>
      </c>
      <c r="PC26" s="1">
        <v>101.64</v>
      </c>
      <c r="PD26" s="1">
        <v>26.04</v>
      </c>
      <c r="PE26" s="1">
        <v>133.76</v>
      </c>
      <c r="PF26" s="1">
        <v>338.43</v>
      </c>
      <c r="PG26" s="1">
        <v>27.17</v>
      </c>
      <c r="PH26" s="1">
        <v>66.680000000000007</v>
      </c>
      <c r="PI26" s="1">
        <v>210.53</v>
      </c>
      <c r="PJ26" s="1">
        <v>64.510000000000005</v>
      </c>
      <c r="PK26" s="1">
        <v>55.3</v>
      </c>
      <c r="PL26" s="1">
        <v>153</v>
      </c>
      <c r="PM26" s="1">
        <v>75.25</v>
      </c>
      <c r="PN26" s="1">
        <v>281.01</v>
      </c>
      <c r="PO26" s="1">
        <v>248.92</v>
      </c>
      <c r="PP26" s="1">
        <v>151.11000000000001</v>
      </c>
      <c r="PQ26" s="1">
        <v>138.46</v>
      </c>
      <c r="PR26" s="1">
        <v>19.64</v>
      </c>
      <c r="PS26" s="1">
        <v>366.54</v>
      </c>
      <c r="PT26" s="1">
        <v>68.819999999999993</v>
      </c>
      <c r="PU26" s="1">
        <v>54.08</v>
      </c>
      <c r="PV26" s="1">
        <v>103.49</v>
      </c>
      <c r="PW26" s="1">
        <v>46.45</v>
      </c>
      <c r="PX26" s="1">
        <v>227.72</v>
      </c>
      <c r="PY26" s="1">
        <v>22.73</v>
      </c>
      <c r="PZ26" s="1">
        <v>50.06</v>
      </c>
      <c r="QA26" s="1">
        <v>49.97</v>
      </c>
      <c r="QB26" s="1">
        <v>22.9</v>
      </c>
      <c r="QC26" s="1">
        <v>155.62</v>
      </c>
      <c r="QD26" s="1">
        <v>130.07</v>
      </c>
      <c r="QE26" s="1">
        <v>103.3</v>
      </c>
      <c r="QF26" s="1">
        <v>34.380000000000003</v>
      </c>
      <c r="QG26" s="1">
        <v>574.74</v>
      </c>
      <c r="QH26" s="1">
        <v>158.27000000000001</v>
      </c>
      <c r="QI26" s="1">
        <v>60.3</v>
      </c>
      <c r="QJ26" s="1">
        <v>143.13999999999999</v>
      </c>
      <c r="QK26" s="1">
        <v>23.01</v>
      </c>
      <c r="QL26" s="1">
        <v>165.55</v>
      </c>
      <c r="QM26" s="1">
        <v>36.590000000000003</v>
      </c>
      <c r="QN26" s="1">
        <v>121.09</v>
      </c>
      <c r="QO26" s="1">
        <v>26.85</v>
      </c>
      <c r="QP26" s="1">
        <v>18.989999999999998</v>
      </c>
      <c r="QQ26" s="1">
        <v>35.18</v>
      </c>
      <c r="QR26" s="1">
        <v>77.06</v>
      </c>
      <c r="QS26" s="1">
        <v>21.92</v>
      </c>
      <c r="QT26" s="1">
        <v>159.04</v>
      </c>
      <c r="QU26" s="1">
        <v>142.78</v>
      </c>
      <c r="QV26" s="1">
        <v>139.69</v>
      </c>
      <c r="QW26" s="1">
        <v>29.92</v>
      </c>
      <c r="QX26" s="1">
        <v>113.5</v>
      </c>
      <c r="QY26" s="1">
        <v>61.23</v>
      </c>
      <c r="QZ26" s="1">
        <v>60.63</v>
      </c>
      <c r="RA26" s="1">
        <v>69.89</v>
      </c>
      <c r="RB26" s="1">
        <v>59.8</v>
      </c>
      <c r="RC26" s="1">
        <v>23.1</v>
      </c>
      <c r="RD26" s="1">
        <v>82.92</v>
      </c>
      <c r="RE26" s="1">
        <v>19.88</v>
      </c>
      <c r="RF26" s="1">
        <v>66.11</v>
      </c>
      <c r="RG26" s="1">
        <v>55.54</v>
      </c>
      <c r="RH26" s="1">
        <v>16.32</v>
      </c>
      <c r="RI26" s="1">
        <v>100.76</v>
      </c>
      <c r="RJ26" s="1">
        <v>113.6</v>
      </c>
      <c r="RK26" s="1">
        <v>18.18</v>
      </c>
      <c r="RL26" s="1">
        <v>73.69</v>
      </c>
      <c r="RM26" s="1">
        <v>34.89</v>
      </c>
      <c r="RN26" s="1">
        <v>46.23</v>
      </c>
      <c r="RO26" s="1">
        <v>68.36</v>
      </c>
      <c r="RP26" s="1">
        <v>9.6</v>
      </c>
      <c r="RQ26" s="1">
        <v>28.75</v>
      </c>
      <c r="RR26" s="1">
        <v>71.209999999999994</v>
      </c>
      <c r="RS26" s="1">
        <v>76.05</v>
      </c>
      <c r="RT26" s="1">
        <v>116.62</v>
      </c>
      <c r="RU26" s="1">
        <v>50.25</v>
      </c>
      <c r="RV26" s="1">
        <v>77.08</v>
      </c>
      <c r="RW26" s="1">
        <v>48.16</v>
      </c>
      <c r="RX26" s="1">
        <v>30.31</v>
      </c>
      <c r="RY26" s="1">
        <v>82.92</v>
      </c>
      <c r="RZ26" s="1">
        <v>83.03</v>
      </c>
      <c r="SA26" s="1">
        <v>67.86</v>
      </c>
      <c r="SB26" s="1">
        <v>148.87</v>
      </c>
      <c r="SC26" s="1">
        <v>93.83</v>
      </c>
      <c r="SD26" s="1">
        <v>43.63</v>
      </c>
      <c r="SE26" s="1">
        <v>47.16</v>
      </c>
      <c r="SF26" s="1">
        <v>38.67</v>
      </c>
      <c r="SG26" s="1">
        <v>195.33</v>
      </c>
      <c r="SH26" s="1">
        <v>23.87</v>
      </c>
      <c r="SI26" s="1">
        <v>22.4</v>
      </c>
      <c r="SJ26" s="1">
        <v>173.42</v>
      </c>
      <c r="SK26" s="1">
        <v>216.81</v>
      </c>
      <c r="SL26" s="1">
        <v>31.62</v>
      </c>
      <c r="SM26" s="1">
        <v>212.48</v>
      </c>
      <c r="SN26" s="1">
        <v>107.6</v>
      </c>
      <c r="SO26" s="1">
        <v>31.19</v>
      </c>
      <c r="SP26" s="1">
        <v>347.93</v>
      </c>
      <c r="SQ26" s="1">
        <v>68.05</v>
      </c>
      <c r="SR26" s="1">
        <v>70.22</v>
      </c>
      <c r="SS26" s="1">
        <v>42.41</v>
      </c>
      <c r="ST26" s="1">
        <v>87.91</v>
      </c>
      <c r="SU26" s="1">
        <v>113.33</v>
      </c>
      <c r="SV26" s="1">
        <v>114.07</v>
      </c>
      <c r="SW26" s="1">
        <v>64.23</v>
      </c>
      <c r="SX26" s="1">
        <v>41.91</v>
      </c>
      <c r="SY26" s="1">
        <v>150.24</v>
      </c>
      <c r="SZ26" s="1">
        <v>92.99</v>
      </c>
      <c r="TA26" s="1">
        <v>120.96</v>
      </c>
      <c r="TB26" s="1">
        <v>42.91</v>
      </c>
      <c r="TC26" s="1">
        <v>42.94</v>
      </c>
      <c r="TD26" s="1">
        <v>161.63999999999999</v>
      </c>
      <c r="TE26" s="1">
        <v>61.7</v>
      </c>
      <c r="TF26" s="1">
        <v>59.75</v>
      </c>
      <c r="TG26" s="1">
        <v>65.94</v>
      </c>
      <c r="TH26" s="1">
        <v>104.04</v>
      </c>
      <c r="TI26" s="1">
        <v>54.1</v>
      </c>
      <c r="TJ26" s="1">
        <v>34.71</v>
      </c>
      <c r="TK26" s="1">
        <v>223.77</v>
      </c>
      <c r="TL26" s="1">
        <v>99.56</v>
      </c>
      <c r="TM26" s="1">
        <v>54.53</v>
      </c>
      <c r="TN26" s="1">
        <v>85.4</v>
      </c>
      <c r="TO26" s="1">
        <v>53.66</v>
      </c>
      <c r="TP26" s="1">
        <v>128.35</v>
      </c>
      <c r="TQ26" s="1">
        <v>36.29</v>
      </c>
      <c r="TR26" s="1">
        <v>124.36</v>
      </c>
      <c r="TS26" s="1">
        <v>15.94</v>
      </c>
      <c r="TT26" s="1">
        <v>166.67</v>
      </c>
      <c r="TU26" s="1">
        <v>77.16</v>
      </c>
      <c r="TV26" s="1">
        <v>132.32</v>
      </c>
      <c r="TW26" s="1">
        <v>169.56</v>
      </c>
      <c r="TX26" s="1">
        <v>49.33</v>
      </c>
      <c r="TY26" s="1">
        <v>46.59</v>
      </c>
      <c r="TZ26" s="1">
        <v>42.83</v>
      </c>
      <c r="UA26" s="1">
        <v>99.49</v>
      </c>
      <c r="UB26" s="1">
        <v>25.55</v>
      </c>
      <c r="UC26" s="1">
        <v>46.77</v>
      </c>
      <c r="UD26" s="1">
        <v>7.32</v>
      </c>
      <c r="UE26" s="1">
        <v>26.93</v>
      </c>
      <c r="UF26" s="1">
        <v>173.7</v>
      </c>
      <c r="UG26" s="1">
        <v>45.61</v>
      </c>
      <c r="UH26" s="1">
        <v>125.59</v>
      </c>
      <c r="UI26" s="1">
        <v>16.3</v>
      </c>
      <c r="UJ26" s="1">
        <v>132.62</v>
      </c>
      <c r="UK26" s="1">
        <v>1181.67</v>
      </c>
      <c r="UL26" s="1">
        <v>80.41</v>
      </c>
      <c r="UM26" s="1">
        <v>173.89</v>
      </c>
      <c r="UN26" s="1">
        <v>184.36</v>
      </c>
      <c r="UO26" s="1">
        <v>83.42</v>
      </c>
      <c r="UP26" s="1">
        <v>212.19</v>
      </c>
      <c r="UQ26" s="1">
        <v>57.36</v>
      </c>
      <c r="UR26" s="1">
        <v>60.33</v>
      </c>
      <c r="US26" s="1">
        <v>148.13999999999999</v>
      </c>
      <c r="UT26" s="1">
        <v>125.37</v>
      </c>
      <c r="UU26" s="1">
        <v>32.869999999999997</v>
      </c>
      <c r="UV26" s="1">
        <v>82.43</v>
      </c>
      <c r="UW26" s="1">
        <v>14.71</v>
      </c>
      <c r="UX26" s="1">
        <v>124.43</v>
      </c>
      <c r="UY26" s="1">
        <v>71.53</v>
      </c>
      <c r="UZ26" s="1">
        <v>23.86</v>
      </c>
      <c r="VA26" s="1">
        <v>19.27</v>
      </c>
      <c r="VB26" s="1">
        <v>46.63</v>
      </c>
      <c r="VC26" s="1">
        <v>179.8</v>
      </c>
      <c r="VD26" s="1">
        <v>115.61</v>
      </c>
      <c r="VE26" s="1">
        <v>309.75</v>
      </c>
      <c r="VF26" s="1">
        <v>128.19</v>
      </c>
      <c r="VG26" s="1">
        <v>86.68</v>
      </c>
      <c r="VH26" s="1">
        <v>164.69</v>
      </c>
      <c r="VI26" s="1">
        <v>56.56</v>
      </c>
      <c r="VJ26" s="1">
        <v>616.01</v>
      </c>
      <c r="VK26" s="1">
        <v>265.66000000000003</v>
      </c>
      <c r="VL26" s="1">
        <v>45.15</v>
      </c>
      <c r="VM26" s="1">
        <v>33.9</v>
      </c>
      <c r="VN26" s="1">
        <v>56.46</v>
      </c>
      <c r="VO26" s="1">
        <v>36.479999999999997</v>
      </c>
      <c r="VP26" s="1">
        <v>47.95</v>
      </c>
      <c r="VQ26" s="1">
        <v>13.58</v>
      </c>
      <c r="VR26" s="1">
        <v>124.36</v>
      </c>
      <c r="VS26" s="1">
        <v>31.76</v>
      </c>
      <c r="VT26" s="1">
        <v>6.38</v>
      </c>
      <c r="VU26" s="1">
        <v>56.76</v>
      </c>
      <c r="VV26" s="1">
        <v>27.68</v>
      </c>
      <c r="VW26" s="1">
        <v>87.13</v>
      </c>
      <c r="VX26" s="1">
        <v>137.53</v>
      </c>
      <c r="VY26" s="1">
        <v>166.99</v>
      </c>
      <c r="VZ26" s="1">
        <v>30.35</v>
      </c>
      <c r="WA26" s="1">
        <v>400.8</v>
      </c>
      <c r="WB26" s="1">
        <v>56.09</v>
      </c>
      <c r="WC26" s="1">
        <v>381.43</v>
      </c>
      <c r="WD26" s="1">
        <v>29</v>
      </c>
      <c r="WE26" s="1">
        <v>24.79</v>
      </c>
      <c r="WF26" s="1">
        <v>84.46</v>
      </c>
      <c r="WG26" s="1">
        <v>56.65</v>
      </c>
      <c r="WH26" s="1">
        <v>27.7</v>
      </c>
      <c r="WI26" s="1">
        <v>10.25</v>
      </c>
      <c r="WJ26" s="1">
        <v>44.2</v>
      </c>
      <c r="WK26" s="1">
        <v>318.5</v>
      </c>
      <c r="WL26" s="1">
        <v>43.98</v>
      </c>
      <c r="WM26" s="1">
        <v>194.61</v>
      </c>
      <c r="WN26" s="1">
        <v>37.619999999999997</v>
      </c>
      <c r="WO26" s="1">
        <v>17.78</v>
      </c>
      <c r="WP26" s="1">
        <v>184.45</v>
      </c>
      <c r="WQ26" s="1">
        <v>86.15</v>
      </c>
      <c r="WR26" s="1">
        <v>43.43</v>
      </c>
      <c r="WS26" s="1">
        <v>103.66</v>
      </c>
      <c r="WT26" s="1">
        <v>17.309999999999999</v>
      </c>
      <c r="WU26" s="1">
        <v>64.3</v>
      </c>
      <c r="WV26" s="1">
        <v>81.77</v>
      </c>
      <c r="WW26" s="1">
        <v>289.36</v>
      </c>
      <c r="WX26" s="1">
        <v>2478.15</v>
      </c>
      <c r="WY26" s="1">
        <v>20.43</v>
      </c>
      <c r="WZ26" s="1">
        <v>13.53</v>
      </c>
      <c r="XA26" s="1">
        <v>13.1</v>
      </c>
      <c r="XB26" s="1">
        <v>85.03</v>
      </c>
      <c r="XC26" s="1">
        <v>10.26</v>
      </c>
      <c r="XD26" s="1">
        <v>56.6</v>
      </c>
      <c r="XE26" s="1">
        <v>53.61</v>
      </c>
      <c r="XF26" s="1">
        <v>161.59</v>
      </c>
      <c r="XG26" s="1">
        <v>29.63</v>
      </c>
      <c r="XH26" s="1">
        <v>36.36</v>
      </c>
      <c r="XI26" s="1">
        <v>32.299999999999997</v>
      </c>
      <c r="XJ26" s="1">
        <v>18.79</v>
      </c>
      <c r="XK26" s="1">
        <v>68.95</v>
      </c>
      <c r="XL26" s="1">
        <v>71.819999999999993</v>
      </c>
      <c r="XM26" s="1">
        <v>120.21</v>
      </c>
      <c r="XN26" s="1">
        <v>25.39</v>
      </c>
      <c r="XO26" s="1">
        <v>68.08</v>
      </c>
      <c r="XP26" s="1">
        <v>33.24</v>
      </c>
      <c r="XQ26" s="1">
        <v>18.41</v>
      </c>
      <c r="XR26" s="1">
        <v>51.8</v>
      </c>
      <c r="XS26" s="1">
        <v>22.09</v>
      </c>
      <c r="XT26" s="1">
        <v>345.78</v>
      </c>
      <c r="XU26" s="1">
        <v>71.099999999999994</v>
      </c>
      <c r="XV26" s="1">
        <v>19.91</v>
      </c>
      <c r="XW26" s="1">
        <v>83.13</v>
      </c>
      <c r="XX26" s="1">
        <v>37.51</v>
      </c>
      <c r="XY26" s="1">
        <v>47.48</v>
      </c>
      <c r="XZ26" s="1">
        <v>47.77</v>
      </c>
      <c r="YA26" s="1">
        <v>12.67</v>
      </c>
      <c r="YB26" s="1">
        <v>224.81</v>
      </c>
      <c r="YC26" s="1">
        <v>150.80000000000001</v>
      </c>
      <c r="YD26" s="1">
        <v>73.72</v>
      </c>
      <c r="YE26" s="1">
        <v>69.03</v>
      </c>
      <c r="YF26" s="1">
        <v>16.86</v>
      </c>
      <c r="YG26" s="1">
        <v>50.53</v>
      </c>
      <c r="YH26" s="1">
        <v>69</v>
      </c>
      <c r="YI26" s="1">
        <v>45.87</v>
      </c>
      <c r="YJ26" s="1">
        <v>29.95</v>
      </c>
      <c r="YK26" s="1">
        <v>52.69</v>
      </c>
      <c r="YL26" s="1">
        <v>61.66</v>
      </c>
      <c r="YM26" s="1">
        <v>147.65</v>
      </c>
      <c r="YN26" s="1">
        <v>110.71</v>
      </c>
      <c r="YO26" s="1">
        <v>44.27</v>
      </c>
      <c r="YP26" s="1">
        <v>58.6</v>
      </c>
      <c r="YQ26" s="1">
        <v>101.85</v>
      </c>
      <c r="YR26" s="1">
        <v>83.67</v>
      </c>
      <c r="YS26" s="1">
        <v>70.7</v>
      </c>
      <c r="YT26" s="1">
        <v>15</v>
      </c>
      <c r="YU26" s="1">
        <v>184.87</v>
      </c>
      <c r="YV26" s="1">
        <v>24.51</v>
      </c>
      <c r="YW26" s="1">
        <v>100.5</v>
      </c>
      <c r="YX26" s="1">
        <v>45.9</v>
      </c>
      <c r="YY26" s="1">
        <v>32.64</v>
      </c>
      <c r="YZ26" s="1">
        <v>109.98</v>
      </c>
      <c r="ZA26" s="1">
        <v>96.74</v>
      </c>
      <c r="ZB26" s="1">
        <v>67.239999999999995</v>
      </c>
      <c r="ZC26" s="1">
        <v>81.819999999999993</v>
      </c>
      <c r="ZD26" s="1">
        <v>135.99</v>
      </c>
      <c r="ZE26" s="1">
        <v>59.58</v>
      </c>
      <c r="ZF26" s="1">
        <v>43.31</v>
      </c>
      <c r="ZG26" s="1">
        <v>78.89</v>
      </c>
      <c r="ZH26" s="1">
        <v>105.19</v>
      </c>
      <c r="ZI26" s="1">
        <v>167</v>
      </c>
      <c r="ZJ26" s="1">
        <v>98.02</v>
      </c>
      <c r="ZK26" s="1">
        <v>17.39</v>
      </c>
      <c r="ZL26" s="1">
        <v>109.75</v>
      </c>
      <c r="ZM26" s="1">
        <v>29.44</v>
      </c>
      <c r="ZN26" s="1">
        <v>110.79</v>
      </c>
      <c r="ZO26" s="1">
        <v>71.040000000000006</v>
      </c>
      <c r="ZP26" s="1">
        <v>101.57</v>
      </c>
      <c r="ZQ26" s="1">
        <v>199.19</v>
      </c>
      <c r="ZR26" s="1">
        <v>25.65</v>
      </c>
      <c r="ZS26" s="1">
        <v>114.48</v>
      </c>
      <c r="ZT26" s="1">
        <v>105.87</v>
      </c>
      <c r="ZU26" s="1">
        <v>17.82</v>
      </c>
      <c r="ZV26" s="1">
        <v>141.32</v>
      </c>
      <c r="ZW26" s="1">
        <v>33.49</v>
      </c>
      <c r="ZX26" s="1">
        <v>168.87</v>
      </c>
      <c r="ZY26" s="1">
        <v>178.22</v>
      </c>
      <c r="ZZ26" s="1">
        <v>87.55</v>
      </c>
      <c r="AAA26" s="1">
        <v>72.599999999999994</v>
      </c>
      <c r="AAB26" s="1">
        <v>11.46</v>
      </c>
      <c r="AAC26" s="1">
        <v>37.950000000000003</v>
      </c>
      <c r="AAD26" s="1">
        <v>21.59</v>
      </c>
      <c r="AAE26" s="1">
        <v>77.099999999999994</v>
      </c>
      <c r="AAF26" s="1">
        <v>73.22</v>
      </c>
      <c r="AAG26" s="1">
        <v>83.29</v>
      </c>
      <c r="AAH26" s="1">
        <v>129.63999999999999</v>
      </c>
      <c r="AAI26" s="1">
        <v>224.38</v>
      </c>
      <c r="AAJ26" s="1">
        <v>64.489999999999995</v>
      </c>
      <c r="AAK26" s="1">
        <v>394.23</v>
      </c>
      <c r="AAL26" s="1">
        <v>15.73</v>
      </c>
      <c r="AAM26" s="1">
        <v>18.14</v>
      </c>
      <c r="AAN26" s="1">
        <v>143.54</v>
      </c>
      <c r="AAO26" s="1">
        <v>76.91</v>
      </c>
      <c r="AAP26" s="1">
        <v>69.400000000000006</v>
      </c>
      <c r="AAQ26" s="1">
        <v>133.03</v>
      </c>
      <c r="AAR26" s="1">
        <v>14.11</v>
      </c>
      <c r="AAS26" s="1">
        <v>92.34</v>
      </c>
      <c r="AAT26" s="1">
        <v>135.44</v>
      </c>
      <c r="AAU26" s="1">
        <v>20.52</v>
      </c>
      <c r="AAV26" s="1">
        <v>115.17</v>
      </c>
      <c r="AAW26" s="1">
        <v>90.37</v>
      </c>
      <c r="AAX26" s="1">
        <v>132.43</v>
      </c>
      <c r="AAY26" s="1">
        <v>188.01</v>
      </c>
      <c r="AAZ26" s="1">
        <v>59.02</v>
      </c>
      <c r="ABA26" s="1">
        <v>298.73</v>
      </c>
      <c r="ABB26" s="1">
        <v>98.58</v>
      </c>
      <c r="ABC26" s="1">
        <v>61.74</v>
      </c>
      <c r="ABD26" s="1">
        <v>12.2</v>
      </c>
      <c r="ABE26" s="1">
        <v>64.430000000000007</v>
      </c>
      <c r="ABF26" s="1">
        <v>17.04</v>
      </c>
      <c r="ABG26" s="1">
        <v>86.02</v>
      </c>
      <c r="ABH26" s="1">
        <v>72.5</v>
      </c>
      <c r="ABI26" s="1">
        <v>207.51</v>
      </c>
      <c r="ABJ26" s="1">
        <v>33.01</v>
      </c>
      <c r="ABK26" s="1">
        <v>6.55</v>
      </c>
      <c r="ABL26" s="1">
        <v>25.34</v>
      </c>
      <c r="ABM26" s="1">
        <v>138.9</v>
      </c>
      <c r="ABN26" s="1">
        <v>45.38</v>
      </c>
      <c r="ABO26" s="1">
        <v>157.38999999999999</v>
      </c>
      <c r="ABP26" s="1">
        <v>113.48</v>
      </c>
      <c r="ABQ26" s="1">
        <v>55.58</v>
      </c>
      <c r="ABR26" s="1">
        <v>19.68</v>
      </c>
      <c r="ABS26" s="1">
        <v>43.19</v>
      </c>
      <c r="ABT26" s="1">
        <v>37.54</v>
      </c>
      <c r="ABU26" s="1">
        <v>49.55</v>
      </c>
      <c r="ABV26" s="1">
        <v>44.2</v>
      </c>
      <c r="ABW26" s="1">
        <v>3725</v>
      </c>
      <c r="ABX26" s="1">
        <v>40.049999999999997</v>
      </c>
      <c r="ABY26" s="1">
        <v>60.2</v>
      </c>
      <c r="ABZ26" s="1">
        <v>40.75</v>
      </c>
      <c r="ACA26" s="1">
        <v>27.24</v>
      </c>
      <c r="ACB26" s="1">
        <v>81.16</v>
      </c>
      <c r="ACC26" s="1">
        <v>457</v>
      </c>
      <c r="ACD26" s="1">
        <v>6.3</v>
      </c>
      <c r="ACE26" s="1">
        <v>13.27</v>
      </c>
      <c r="ACF26" s="1">
        <v>312.2</v>
      </c>
      <c r="ACG26" s="1">
        <v>68.45</v>
      </c>
      <c r="ACH26" s="1">
        <v>102.51</v>
      </c>
      <c r="ACI26" s="1">
        <v>27.31</v>
      </c>
      <c r="ACJ26" s="1">
        <v>61.59</v>
      </c>
      <c r="ACK26" s="1">
        <v>96.88</v>
      </c>
      <c r="ACL26" s="1">
        <v>27.63</v>
      </c>
      <c r="ACM26" s="1">
        <v>11.1</v>
      </c>
      <c r="ACN26" s="1">
        <v>32.520000000000003</v>
      </c>
      <c r="ACO26" s="1">
        <v>78.84</v>
      </c>
      <c r="ACP26" s="1">
        <v>183.91</v>
      </c>
      <c r="ACQ26" s="1">
        <v>25.22</v>
      </c>
      <c r="ACR26" s="1">
        <v>17.2</v>
      </c>
      <c r="ACS26" s="1">
        <v>97.87</v>
      </c>
      <c r="ACT26" s="1">
        <v>45.25</v>
      </c>
      <c r="ACU26" s="1">
        <v>43.18</v>
      </c>
      <c r="ACV26" s="1">
        <v>55.53</v>
      </c>
      <c r="ACW26" s="1">
        <v>74.45</v>
      </c>
      <c r="ACX26" s="1">
        <v>176.64</v>
      </c>
      <c r="ACY26" s="1">
        <v>199.41</v>
      </c>
      <c r="ACZ26" s="1">
        <v>117.56</v>
      </c>
      <c r="ADA26" s="1">
        <v>92.5</v>
      </c>
      <c r="ADB26" s="1">
        <v>97.28</v>
      </c>
      <c r="ADC26" s="1">
        <v>7.98</v>
      </c>
      <c r="ADD26" s="1">
        <v>57.39</v>
      </c>
      <c r="ADE26" s="1">
        <v>113.83</v>
      </c>
      <c r="ADF26" s="1">
        <v>148.76</v>
      </c>
      <c r="ADG26" s="1">
        <v>55.84</v>
      </c>
      <c r="ADH26" s="1">
        <v>49.39</v>
      </c>
      <c r="ADI26" s="1">
        <v>19.93</v>
      </c>
      <c r="ADJ26" s="1">
        <v>114.16</v>
      </c>
      <c r="ADK26" s="1">
        <v>66.17</v>
      </c>
      <c r="ADL26" s="1">
        <v>21.64</v>
      </c>
      <c r="ADM26" s="1">
        <v>45.69</v>
      </c>
      <c r="ADN26" s="1">
        <v>27.82</v>
      </c>
      <c r="ADO26" s="1">
        <v>85.51</v>
      </c>
      <c r="ADP26" s="1">
        <v>21.33</v>
      </c>
      <c r="ADQ26" s="1">
        <v>213.32</v>
      </c>
      <c r="ADR26" s="1">
        <v>100.92</v>
      </c>
      <c r="ADS26" s="1">
        <v>10.64</v>
      </c>
      <c r="ADT26" s="1">
        <v>147.27000000000001</v>
      </c>
      <c r="ADU26" s="1">
        <v>91.45</v>
      </c>
      <c r="ADV26" s="1">
        <v>31.48</v>
      </c>
      <c r="ADW26" s="1">
        <v>178.65</v>
      </c>
      <c r="ADX26" s="1">
        <v>20.79</v>
      </c>
      <c r="ADY26" s="1">
        <v>73.03</v>
      </c>
      <c r="ADZ26" s="1">
        <v>33.49</v>
      </c>
      <c r="AEA26" s="1">
        <v>61.21</v>
      </c>
      <c r="AEB26" s="1">
        <v>81.099999999999994</v>
      </c>
      <c r="AEC26" s="1">
        <v>23.62</v>
      </c>
      <c r="AED26" s="1">
        <v>58.71</v>
      </c>
      <c r="AEE26" s="1">
        <v>37.44</v>
      </c>
      <c r="AEF26" s="1">
        <v>370.17</v>
      </c>
      <c r="AEG26" s="1">
        <v>30.53</v>
      </c>
      <c r="AEH26" s="1">
        <v>245.66</v>
      </c>
      <c r="AEI26" s="1">
        <v>95.72</v>
      </c>
      <c r="AEJ26" s="1">
        <v>203.8</v>
      </c>
      <c r="AEK26" s="1">
        <v>36.9</v>
      </c>
      <c r="AEL26" s="1">
        <v>39.99</v>
      </c>
      <c r="AEM26" s="1">
        <v>14.78</v>
      </c>
      <c r="AEN26" s="1">
        <v>265.5</v>
      </c>
      <c r="AEO26" s="1">
        <v>88.47</v>
      </c>
      <c r="AEP26" s="1">
        <v>119.05</v>
      </c>
      <c r="AEQ26" s="1">
        <v>82.56</v>
      </c>
      <c r="AER26" s="1">
        <v>46.92</v>
      </c>
      <c r="AES26" s="1">
        <v>128.35</v>
      </c>
      <c r="AET26" s="1">
        <v>56.115000000000002</v>
      </c>
      <c r="AEU26" s="1">
        <v>49.85</v>
      </c>
      <c r="AEV26" s="1">
        <v>86.52</v>
      </c>
      <c r="AEW26" s="1">
        <v>248.51</v>
      </c>
      <c r="AEX26" s="1">
        <v>70.25</v>
      </c>
      <c r="AEY26" s="1">
        <v>33.15</v>
      </c>
      <c r="AEZ26" s="1">
        <v>50.34</v>
      </c>
      <c r="AFA26" s="1">
        <v>49.3</v>
      </c>
      <c r="AFB26" s="1">
        <v>37.86</v>
      </c>
      <c r="AFC26" s="1">
        <v>57.59</v>
      </c>
      <c r="AFD26" s="1">
        <v>51.07</v>
      </c>
      <c r="AFE26" s="1">
        <v>43.24</v>
      </c>
      <c r="AFF26" s="1">
        <v>26.481079999999999</v>
      </c>
      <c r="AFG26" s="1">
        <v>109.86</v>
      </c>
      <c r="AFH26" s="1">
        <v>73.400000000000006</v>
      </c>
      <c r="AFI26" s="1">
        <v>128.97</v>
      </c>
      <c r="AFJ26" s="1">
        <v>90.3</v>
      </c>
      <c r="AFK26" s="1">
        <v>310.7</v>
      </c>
      <c r="AFL26" s="1">
        <v>58.85</v>
      </c>
      <c r="AFM26" s="1">
        <v>38.83</v>
      </c>
      <c r="AFN26" s="1">
        <v>98.8</v>
      </c>
      <c r="AFO26" s="1">
        <v>59.39</v>
      </c>
      <c r="AFP26" s="1">
        <v>137.41</v>
      </c>
      <c r="AFQ26" s="1">
        <v>83.75</v>
      </c>
      <c r="AFR26" s="1">
        <v>14.94</v>
      </c>
      <c r="AFS26" s="1">
        <v>74.28</v>
      </c>
      <c r="AFT26" s="1">
        <v>28.31</v>
      </c>
      <c r="AFU26" s="1">
        <v>107.74</v>
      </c>
      <c r="AFV26" s="1">
        <v>71.77</v>
      </c>
      <c r="AFW26" s="1">
        <v>239.8</v>
      </c>
      <c r="AFX26" s="1">
        <v>19.34</v>
      </c>
      <c r="AFY26" s="1">
        <v>21.14</v>
      </c>
      <c r="AFZ26" s="1">
        <v>87.61</v>
      </c>
      <c r="AGA26" s="1">
        <v>97.07</v>
      </c>
      <c r="AGB26" s="1">
        <v>40.020000000000003</v>
      </c>
      <c r="AGC26" s="1">
        <v>52.38</v>
      </c>
      <c r="AGD26" s="1">
        <v>55</v>
      </c>
      <c r="AGE26" s="1">
        <v>353</v>
      </c>
      <c r="AGF26" s="1">
        <v>128.69</v>
      </c>
      <c r="AGG26" s="1">
        <v>282.95999999999998</v>
      </c>
      <c r="AGH26" s="1">
        <v>320.70999999999998</v>
      </c>
      <c r="AGI26" s="1">
        <v>20.64</v>
      </c>
      <c r="AGJ26" s="1">
        <v>269.10000000000002</v>
      </c>
      <c r="AGK26" s="1">
        <v>19.98</v>
      </c>
      <c r="AGL26" s="1">
        <v>39.229999999999997</v>
      </c>
      <c r="AGM26" s="1">
        <v>164.3</v>
      </c>
      <c r="AGN26" s="1">
        <v>30.26</v>
      </c>
      <c r="AGO26" s="1">
        <v>117.46</v>
      </c>
      <c r="AGP26" s="1">
        <v>40.04</v>
      </c>
      <c r="AGQ26" s="1">
        <v>162.66999999999999</v>
      </c>
      <c r="AGR26" s="1">
        <v>52.83</v>
      </c>
      <c r="AGS26" s="1">
        <v>30.36</v>
      </c>
      <c r="AGT26" s="1">
        <v>43.34</v>
      </c>
      <c r="AGU26" s="1">
        <v>44.15</v>
      </c>
      <c r="AGV26" s="1">
        <v>125.96</v>
      </c>
      <c r="AGW26" s="1">
        <v>140.91999999999999</v>
      </c>
      <c r="AGX26" s="1">
        <v>150.79</v>
      </c>
      <c r="AGY26" s="1">
        <v>113.05</v>
      </c>
      <c r="AGZ26" s="1">
        <v>93.17</v>
      </c>
      <c r="AHA26" s="1">
        <v>105.2</v>
      </c>
      <c r="AHB26" s="1">
        <v>7.16</v>
      </c>
      <c r="AHC26" s="1">
        <v>93.42</v>
      </c>
      <c r="AHD26" s="1">
        <v>35.85</v>
      </c>
      <c r="AHE26" s="1">
        <v>32.46</v>
      </c>
      <c r="AHF26" s="1">
        <v>21.24</v>
      </c>
      <c r="AHG26" s="1">
        <v>20.13</v>
      </c>
      <c r="AHH26" s="1">
        <v>113.88</v>
      </c>
      <c r="AHI26" s="1">
        <v>112.28</v>
      </c>
      <c r="AHJ26" s="1">
        <v>139.41999999999999</v>
      </c>
      <c r="AHK26" s="1">
        <v>156.16999999999999</v>
      </c>
      <c r="AHL26" s="1">
        <v>72.28</v>
      </c>
      <c r="AHM26" s="1">
        <v>50.05</v>
      </c>
      <c r="AHN26" s="1">
        <v>120.39</v>
      </c>
      <c r="AHO26" s="1">
        <v>159.93</v>
      </c>
      <c r="AHP26" s="1">
        <v>191.57</v>
      </c>
      <c r="AHQ26" s="1">
        <v>35.97</v>
      </c>
      <c r="AHR26" s="1">
        <v>25.26</v>
      </c>
      <c r="AHS26" s="1">
        <v>53.98</v>
      </c>
      <c r="AHT26" s="1">
        <v>71.58</v>
      </c>
      <c r="AHU26" s="1">
        <v>20.8</v>
      </c>
      <c r="AHV26" s="1">
        <v>53.84</v>
      </c>
      <c r="AHW26" s="1">
        <v>143.63999999999999</v>
      </c>
      <c r="AHX26" s="1">
        <v>103.98</v>
      </c>
      <c r="AHY26" s="1">
        <v>56.21</v>
      </c>
      <c r="AHZ26" s="1">
        <v>194</v>
      </c>
      <c r="AIA26" s="1">
        <v>72.459999999999994</v>
      </c>
      <c r="AIB26" s="1">
        <v>117.67</v>
      </c>
      <c r="AIC26" s="1">
        <v>58.39</v>
      </c>
      <c r="AID26" s="1">
        <v>20.34</v>
      </c>
      <c r="AIE26" s="1">
        <v>60.34</v>
      </c>
      <c r="AIF26" s="1">
        <v>321.88</v>
      </c>
      <c r="AIG26" s="1">
        <v>145.87</v>
      </c>
      <c r="AIH26" s="1">
        <v>58.02</v>
      </c>
      <c r="AII26" s="1">
        <v>66.650000000000006</v>
      </c>
      <c r="AIJ26" s="1">
        <v>63.3</v>
      </c>
      <c r="AIK26" s="1">
        <v>17.079999999999998</v>
      </c>
      <c r="AIL26" s="1">
        <v>199.87</v>
      </c>
      <c r="AIM26" s="1">
        <v>52.25</v>
      </c>
      <c r="AIN26" s="1">
        <v>2.81</v>
      </c>
      <c r="AIO26" s="1">
        <v>118.59</v>
      </c>
      <c r="AIP26" s="1">
        <v>83.63</v>
      </c>
      <c r="AIQ26" s="1">
        <v>54.51</v>
      </c>
      <c r="AIR26" s="1">
        <v>141.75</v>
      </c>
      <c r="AIS26" s="1">
        <v>90.17</v>
      </c>
      <c r="AIT26" s="1">
        <v>27.66</v>
      </c>
      <c r="AIU26" s="1">
        <v>94.4</v>
      </c>
      <c r="AIV26" s="1">
        <v>100.38</v>
      </c>
      <c r="AIW26" s="1">
        <v>63.67</v>
      </c>
      <c r="AIX26" s="1">
        <v>20.02</v>
      </c>
      <c r="AIY26" s="1">
        <v>78.48</v>
      </c>
      <c r="AIZ26" s="1">
        <v>29.53</v>
      </c>
      <c r="AJA26" s="1">
        <v>53.6</v>
      </c>
      <c r="AJB26" s="1">
        <v>65.010000000000005</v>
      </c>
      <c r="AJC26" s="1">
        <v>174.57</v>
      </c>
      <c r="AJD26" s="1">
        <v>123</v>
      </c>
      <c r="AJE26" s="1">
        <v>84.25</v>
      </c>
      <c r="AJF26" s="1">
        <v>933.13</v>
      </c>
      <c r="AJG26" s="1">
        <v>36.64</v>
      </c>
      <c r="AJH26" s="1">
        <v>19.010000000000002</v>
      </c>
      <c r="AJI26" s="1">
        <v>31.87</v>
      </c>
      <c r="AJJ26" s="1">
        <v>41.48</v>
      </c>
      <c r="AJK26" s="1">
        <v>125.29</v>
      </c>
      <c r="AJL26" s="1">
        <v>30.25</v>
      </c>
      <c r="AJM26" s="1">
        <v>95.45</v>
      </c>
      <c r="AJN26" s="1">
        <v>47.12</v>
      </c>
      <c r="AJO26" s="1">
        <v>79.959999999999994</v>
      </c>
      <c r="AJP26" s="1">
        <v>11.47</v>
      </c>
      <c r="AJQ26" s="1">
        <v>85.81</v>
      </c>
      <c r="AJR26" s="1">
        <v>113.27</v>
      </c>
      <c r="AJS26" s="1">
        <v>37.68</v>
      </c>
      <c r="AJT26" s="1">
        <v>27.08</v>
      </c>
      <c r="AJU26" s="1">
        <v>80.64</v>
      </c>
      <c r="AJV26" s="1">
        <v>641.6</v>
      </c>
      <c r="AJW26" s="1">
        <v>90.42</v>
      </c>
      <c r="AJX26" s="1">
        <v>34.5</v>
      </c>
      <c r="AJY26" s="1">
        <v>42.3</v>
      </c>
      <c r="AJZ26" s="1">
        <v>34</v>
      </c>
      <c r="AKA26" s="1">
        <v>130.56</v>
      </c>
      <c r="AKB26" s="1">
        <v>173.2</v>
      </c>
      <c r="AKC26" s="1">
        <v>69.2</v>
      </c>
      <c r="AKD26" s="1">
        <v>42.17</v>
      </c>
      <c r="AKE26" s="1">
        <v>49.57</v>
      </c>
      <c r="AKF26" s="1">
        <v>4.01</v>
      </c>
      <c r="AKG26" s="1">
        <v>91.66</v>
      </c>
    </row>
    <row r="27" spans="1:969" ht="15" customHeight="1" x14ac:dyDescent="0.25">
      <c r="A27" s="2" t="str">
        <v>10/02/2018</v>
      </c>
      <c r="B27" s="3">
        <v>71.680000000000007</v>
      </c>
      <c r="C27" s="1">
        <v>41.56</v>
      </c>
      <c r="D27" s="1">
        <v>38.5</v>
      </c>
      <c r="E27" s="1">
        <v>168.4</v>
      </c>
      <c r="F27" s="1">
        <v>229.28</v>
      </c>
      <c r="G27" s="1">
        <v>94.23</v>
      </c>
      <c r="H27" s="1">
        <v>91.4</v>
      </c>
      <c r="I27" s="1">
        <v>429.17</v>
      </c>
      <c r="J27" s="1">
        <v>73.81</v>
      </c>
      <c r="K27" s="1">
        <v>41.25</v>
      </c>
      <c r="L27" s="1">
        <v>29.44</v>
      </c>
      <c r="M27" s="1">
        <v>34.61</v>
      </c>
      <c r="N27" s="1">
        <v>32.840000000000003</v>
      </c>
      <c r="O27" s="1">
        <v>173.15</v>
      </c>
      <c r="P27" s="1">
        <v>272</v>
      </c>
      <c r="Q27" s="1">
        <v>92.29</v>
      </c>
      <c r="R27" s="1">
        <v>50.41</v>
      </c>
      <c r="S27" s="1">
        <v>37.619999999999997</v>
      </c>
      <c r="T27" s="1">
        <v>151.77000000000001</v>
      </c>
      <c r="U27" s="1">
        <v>233.54</v>
      </c>
      <c r="V27" s="1">
        <v>153.91999999999999</v>
      </c>
      <c r="W27" s="1">
        <v>64.349999999999994</v>
      </c>
      <c r="X27" s="1">
        <v>71.349999999999994</v>
      </c>
      <c r="Y27" s="1">
        <v>14.43</v>
      </c>
      <c r="Z27" s="1">
        <v>203.15</v>
      </c>
      <c r="AA27" s="1">
        <v>110.45</v>
      </c>
      <c r="AB27" s="1">
        <v>47.09</v>
      </c>
      <c r="AC27" s="1">
        <v>60.21</v>
      </c>
      <c r="AD27" s="1">
        <v>74.14</v>
      </c>
      <c r="AE27" s="1">
        <v>193.42</v>
      </c>
      <c r="AF27" s="1">
        <v>18.64</v>
      </c>
      <c r="AG27" s="1">
        <v>42.42</v>
      </c>
      <c r="AH27" s="1">
        <v>48.17</v>
      </c>
      <c r="AI27" s="1">
        <v>41.8</v>
      </c>
      <c r="AJ27" s="1">
        <v>53.12</v>
      </c>
      <c r="AK27" s="1">
        <v>44.12</v>
      </c>
      <c r="AL27" s="1">
        <v>107.35</v>
      </c>
      <c r="AM27" s="1">
        <v>75.349999999999994</v>
      </c>
      <c r="AN27" s="1">
        <v>69.41</v>
      </c>
      <c r="AO27" s="1">
        <v>45.63</v>
      </c>
      <c r="AP27" s="1">
        <v>101.85</v>
      </c>
      <c r="AQ27" s="1">
        <v>376.17</v>
      </c>
      <c r="AR27" s="1">
        <v>66.260000000000005</v>
      </c>
      <c r="AS27" s="1">
        <v>42.91</v>
      </c>
      <c r="AT27" s="1">
        <v>98.85</v>
      </c>
      <c r="AU27" s="1">
        <v>91.32</v>
      </c>
      <c r="AV27" s="1">
        <v>26.39</v>
      </c>
      <c r="AW27" s="1">
        <v>87.2</v>
      </c>
      <c r="AX27" s="1">
        <v>52.77</v>
      </c>
      <c r="AY27" s="1">
        <v>135.88</v>
      </c>
      <c r="AZ27" s="1">
        <v>38.9</v>
      </c>
      <c r="BA27" s="1">
        <v>66.36</v>
      </c>
      <c r="BB27" s="1">
        <v>29.02</v>
      </c>
      <c r="BC27" s="1">
        <v>79.680000000000007</v>
      </c>
      <c r="BD27" s="1">
        <v>136.88999999999999</v>
      </c>
      <c r="BE27" s="1">
        <v>207.67</v>
      </c>
      <c r="BF27" s="1">
        <v>21.29</v>
      </c>
      <c r="BG27" s="1">
        <v>148.75</v>
      </c>
      <c r="BH27" s="1">
        <v>144.13</v>
      </c>
      <c r="BI27" s="1">
        <v>52.07</v>
      </c>
      <c r="BJ27" s="1">
        <v>1971.31</v>
      </c>
      <c r="BK27" s="1">
        <v>40.61</v>
      </c>
      <c r="BL27" s="1">
        <v>126.99</v>
      </c>
      <c r="BM27" s="1">
        <v>256.14999999999998</v>
      </c>
      <c r="BN27" s="1">
        <v>182.21</v>
      </c>
      <c r="BO27" s="1">
        <v>276.12</v>
      </c>
      <c r="BP27" s="1">
        <v>156.25</v>
      </c>
      <c r="BQ27" s="1">
        <v>52.32</v>
      </c>
      <c r="BR27" s="1">
        <v>48.55</v>
      </c>
      <c r="BS27" s="1">
        <v>68</v>
      </c>
      <c r="BT27" s="1">
        <v>170.22</v>
      </c>
      <c r="BU27" s="1">
        <v>93.96</v>
      </c>
      <c r="BV27" s="1">
        <v>17.239999999999998</v>
      </c>
      <c r="BW27" s="1">
        <v>84.94</v>
      </c>
      <c r="BX27" s="1">
        <v>17.899999999999999</v>
      </c>
      <c r="BY27" s="1">
        <v>16.28</v>
      </c>
      <c r="BZ27" s="1">
        <v>123.4</v>
      </c>
      <c r="CA27" s="1">
        <v>42.27</v>
      </c>
      <c r="CB27" s="1">
        <v>22.19</v>
      </c>
      <c r="CC27" s="1">
        <v>25.5</v>
      </c>
      <c r="CD27" s="1">
        <v>73.61</v>
      </c>
      <c r="CE27" s="1">
        <v>25.67</v>
      </c>
      <c r="CF27" s="1">
        <v>83.47</v>
      </c>
      <c r="CG27" s="1">
        <v>51.43</v>
      </c>
      <c r="CH27" s="1">
        <v>126.45</v>
      </c>
      <c r="CI27" s="1">
        <v>93.69</v>
      </c>
      <c r="CJ27" s="1">
        <v>108.15</v>
      </c>
      <c r="CK27" s="1">
        <v>83.39</v>
      </c>
      <c r="CL27" s="1">
        <v>179.99</v>
      </c>
      <c r="CM27" s="1">
        <v>248.1</v>
      </c>
      <c r="CN27" s="1">
        <v>43.36</v>
      </c>
      <c r="CO27" s="1">
        <v>109.14</v>
      </c>
      <c r="CP27" s="1">
        <v>68.86</v>
      </c>
      <c r="CQ27" s="1">
        <v>88.35</v>
      </c>
      <c r="CR27" s="1">
        <v>108.39</v>
      </c>
      <c r="CS27" s="1">
        <v>58.43</v>
      </c>
      <c r="CT27" s="1">
        <v>29.15</v>
      </c>
      <c r="CU27" s="1">
        <v>155.47999999999999</v>
      </c>
      <c r="CV27" s="1">
        <v>762.82</v>
      </c>
      <c r="CW27" s="1">
        <v>109.42</v>
      </c>
      <c r="CX27" s="1">
        <v>386.37</v>
      </c>
      <c r="CY27" s="1">
        <v>29.58</v>
      </c>
      <c r="CZ27" s="1">
        <v>49.58</v>
      </c>
      <c r="DA27" s="1">
        <v>77.3</v>
      </c>
      <c r="DB27" s="1">
        <v>48.27</v>
      </c>
      <c r="DC27" s="1">
        <v>75.2</v>
      </c>
      <c r="DD27" s="1">
        <v>65.69</v>
      </c>
      <c r="DE27" s="1">
        <v>15.44</v>
      </c>
      <c r="DF27" s="1">
        <v>263.89999999999998</v>
      </c>
      <c r="DG27" s="1">
        <v>30.49</v>
      </c>
      <c r="DH27" s="1">
        <v>48.28</v>
      </c>
      <c r="DI27" s="1">
        <v>51.11</v>
      </c>
      <c r="DJ27" s="1">
        <v>51.02</v>
      </c>
      <c r="DK27" s="1">
        <v>116.01</v>
      </c>
      <c r="DL27" s="1">
        <v>69.06</v>
      </c>
      <c r="DM27" s="1">
        <v>7.3113922999999996</v>
      </c>
      <c r="DN27" s="1">
        <v>44.18</v>
      </c>
      <c r="DO27" s="1">
        <v>32.25</v>
      </c>
      <c r="DP27" s="1">
        <v>345.41</v>
      </c>
      <c r="DQ27" s="1">
        <v>304.35000000000002</v>
      </c>
      <c r="DR27" s="1">
        <v>51.75</v>
      </c>
      <c r="DS27" s="1">
        <v>51.71</v>
      </c>
      <c r="DT27" s="1">
        <v>1976.59</v>
      </c>
      <c r="DU27" s="1">
        <v>34.840000000000003</v>
      </c>
      <c r="DV27" s="1">
        <v>477.21</v>
      </c>
      <c r="DW27" s="1">
        <v>44.45</v>
      </c>
      <c r="DX27" s="1">
        <v>143.66</v>
      </c>
      <c r="DY27" s="1">
        <v>99</v>
      </c>
      <c r="DZ27" s="1">
        <v>47.77</v>
      </c>
      <c r="EA27" s="1">
        <v>62.8</v>
      </c>
      <c r="EB27" s="1">
        <v>78.510000000000005</v>
      </c>
      <c r="EC27" s="1">
        <v>94.22</v>
      </c>
      <c r="ED27" s="1">
        <v>50.74</v>
      </c>
      <c r="EE27" s="1">
        <v>129.58000000000001</v>
      </c>
      <c r="EF27" s="1">
        <v>215.29</v>
      </c>
      <c r="EG27" s="1">
        <v>33.74</v>
      </c>
      <c r="EH27" s="1">
        <v>29.42</v>
      </c>
      <c r="EI27" s="1">
        <v>16.98</v>
      </c>
      <c r="EJ27" s="1">
        <v>39.04</v>
      </c>
      <c r="EK27" s="1">
        <v>154.54</v>
      </c>
      <c r="EL27" s="1">
        <v>43.22</v>
      </c>
      <c r="EM27" s="1">
        <v>63.18</v>
      </c>
      <c r="EN27" s="1">
        <v>120.8</v>
      </c>
      <c r="EO27" s="1">
        <v>71.8</v>
      </c>
      <c r="EP27" s="1">
        <v>44.06</v>
      </c>
      <c r="EQ27" s="1">
        <v>877.77</v>
      </c>
      <c r="ER27" s="1">
        <v>423.11</v>
      </c>
      <c r="ES27" s="1">
        <v>33.409999999999997</v>
      </c>
      <c r="ET27" s="1">
        <v>53.98</v>
      </c>
      <c r="EU27" s="1">
        <v>127.14</v>
      </c>
      <c r="EV27" s="1">
        <v>154.82</v>
      </c>
      <c r="EW27" s="1">
        <v>133.57</v>
      </c>
      <c r="EX27" s="1">
        <v>96.62</v>
      </c>
      <c r="EY27" s="1">
        <v>44.06</v>
      </c>
      <c r="EZ27" s="1">
        <v>56.51</v>
      </c>
      <c r="FA27" s="1">
        <v>61.904766000000002</v>
      </c>
      <c r="FB27" s="1">
        <v>63.29</v>
      </c>
      <c r="FC27" s="1">
        <v>40.47</v>
      </c>
      <c r="FD27" s="1">
        <v>109.08</v>
      </c>
      <c r="FE27" s="1">
        <v>48.77</v>
      </c>
      <c r="FF27" s="1">
        <v>63.12</v>
      </c>
      <c r="FG27" s="1">
        <v>21.95</v>
      </c>
      <c r="FH27" s="1">
        <v>62.01</v>
      </c>
      <c r="FI27" s="1">
        <v>44.49</v>
      </c>
      <c r="FJ27" s="1">
        <v>87.47</v>
      </c>
      <c r="FK27" s="1">
        <v>113.53</v>
      </c>
      <c r="FL27" s="1">
        <v>91.86</v>
      </c>
      <c r="FM27" s="1">
        <v>64.25</v>
      </c>
      <c r="FN27" s="1">
        <v>55.81</v>
      </c>
      <c r="FO27" s="1">
        <v>38.07</v>
      </c>
      <c r="FP27" s="1">
        <v>104.09</v>
      </c>
      <c r="FQ27" s="1">
        <v>36.42</v>
      </c>
      <c r="FR27" s="1">
        <v>56.11</v>
      </c>
      <c r="FS27" s="1">
        <v>60.14</v>
      </c>
      <c r="FT27" s="1">
        <v>319.39999999999998</v>
      </c>
      <c r="FU27" s="1">
        <v>81.45</v>
      </c>
      <c r="FV27" s="1">
        <v>4.5199999999999996</v>
      </c>
      <c r="FW27" s="1">
        <v>97.05</v>
      </c>
      <c r="FX27" s="1">
        <v>326.89</v>
      </c>
      <c r="FY27" s="1">
        <v>210.59</v>
      </c>
      <c r="FZ27" s="1">
        <v>18.05</v>
      </c>
      <c r="GA27" s="1">
        <v>76.08</v>
      </c>
      <c r="GB27" s="1">
        <v>50.87</v>
      </c>
      <c r="GC27" s="1">
        <v>67.39</v>
      </c>
      <c r="GD27" s="1">
        <v>47.85</v>
      </c>
      <c r="GE27" s="1">
        <v>70.14</v>
      </c>
      <c r="GF27" s="1">
        <v>6.04</v>
      </c>
      <c r="GG27" s="1">
        <v>70.430000000000007</v>
      </c>
      <c r="GH27" s="1">
        <v>152.26</v>
      </c>
      <c r="GI27" s="1">
        <v>89.78</v>
      </c>
      <c r="GJ27" s="1">
        <v>35.700000000000003</v>
      </c>
      <c r="GK27" s="1">
        <v>91.98</v>
      </c>
      <c r="GL27" s="1">
        <v>174.5</v>
      </c>
      <c r="GM27" s="1">
        <v>436.37</v>
      </c>
      <c r="GN27" s="1">
        <v>148.94999999999999</v>
      </c>
      <c r="GO27" s="1">
        <v>49.34</v>
      </c>
      <c r="GP27" s="1">
        <v>45.41</v>
      </c>
      <c r="GQ27" s="1">
        <v>145</v>
      </c>
      <c r="GR27" s="1">
        <v>21.87</v>
      </c>
      <c r="GS27" s="1">
        <v>38.78</v>
      </c>
      <c r="GT27" s="1">
        <v>27.91</v>
      </c>
      <c r="GU27" s="1">
        <v>14.03</v>
      </c>
      <c r="GV27" s="1">
        <v>95.53</v>
      </c>
      <c r="GW27" s="1">
        <v>22.85</v>
      </c>
      <c r="GX27" s="1">
        <v>173.1</v>
      </c>
      <c r="GY27" s="1">
        <v>141.07</v>
      </c>
      <c r="GZ27" s="1">
        <v>90.36</v>
      </c>
      <c r="HA27" s="1">
        <v>29.56</v>
      </c>
      <c r="HB27" s="1">
        <v>63.07</v>
      </c>
      <c r="HC27" s="1">
        <v>279.23</v>
      </c>
      <c r="HD27" s="1">
        <v>78.28</v>
      </c>
      <c r="HE27" s="1">
        <v>109.21</v>
      </c>
      <c r="HF27" s="1">
        <v>236.35</v>
      </c>
      <c r="HG27" s="1">
        <v>12.77</v>
      </c>
      <c r="HH27" s="1">
        <v>78.45</v>
      </c>
      <c r="HI27" s="1">
        <v>36.700000000000003</v>
      </c>
      <c r="HJ27" s="1">
        <v>51.23</v>
      </c>
      <c r="HK27" s="1">
        <v>93.08</v>
      </c>
      <c r="HL27" s="1">
        <v>98.84</v>
      </c>
      <c r="HM27" s="1">
        <v>97.41</v>
      </c>
      <c r="HN27" s="1">
        <v>133.52000000000001</v>
      </c>
      <c r="HO27" s="1">
        <v>157.26</v>
      </c>
      <c r="HP27" s="1">
        <v>49.01</v>
      </c>
      <c r="HQ27" s="1">
        <v>405</v>
      </c>
      <c r="HR27" s="1">
        <v>120.82</v>
      </c>
      <c r="HS27" s="1">
        <v>74.33</v>
      </c>
      <c r="HT27" s="1">
        <v>195.85</v>
      </c>
      <c r="HU27" s="1">
        <v>21.83</v>
      </c>
      <c r="HV27" s="1">
        <v>45.55</v>
      </c>
      <c r="HW27" s="1">
        <v>77.28</v>
      </c>
      <c r="HX27" s="1">
        <v>110.58</v>
      </c>
      <c r="HY27" s="1">
        <v>28.01</v>
      </c>
      <c r="HZ27" s="1">
        <v>79.239999999999995</v>
      </c>
      <c r="IA27" s="1">
        <v>124.74</v>
      </c>
      <c r="IB27" s="1">
        <v>138.04</v>
      </c>
      <c r="IC27" s="1">
        <v>153.75</v>
      </c>
      <c r="ID27" s="1">
        <v>23.43</v>
      </c>
      <c r="IE27" s="1">
        <v>14.4</v>
      </c>
      <c r="IF27" s="1">
        <v>10.33</v>
      </c>
      <c r="IG27" s="1">
        <v>70.88</v>
      </c>
      <c r="IH27" s="1">
        <v>54.69</v>
      </c>
      <c r="II27" s="1">
        <v>106.99</v>
      </c>
      <c r="IJ27" s="1">
        <v>57.8</v>
      </c>
      <c r="IK27" s="1">
        <v>154.82</v>
      </c>
      <c r="IL27" s="1">
        <v>37.58</v>
      </c>
      <c r="IM27" s="1">
        <v>77.33</v>
      </c>
      <c r="IN27" s="1">
        <v>107.47</v>
      </c>
      <c r="IO27" s="1">
        <v>107.67</v>
      </c>
      <c r="IP27" s="1">
        <v>42.59</v>
      </c>
      <c r="IQ27" s="1">
        <v>108.96</v>
      </c>
      <c r="IR27" s="1">
        <v>117.66</v>
      </c>
      <c r="IS27" s="1">
        <v>32.86</v>
      </c>
      <c r="IT27" s="1">
        <v>30.37</v>
      </c>
      <c r="IU27" s="1">
        <v>36.21</v>
      </c>
      <c r="IV27" s="1">
        <v>34.130000000000003</v>
      </c>
      <c r="IW27" s="1">
        <v>68.97</v>
      </c>
      <c r="IX27" s="1">
        <v>111.14</v>
      </c>
      <c r="IY27" s="1">
        <v>81.64</v>
      </c>
      <c r="IZ27" s="1">
        <v>142.72999999999999</v>
      </c>
      <c r="JA27" s="1">
        <v>71.680000000000007</v>
      </c>
      <c r="JB27" s="1">
        <v>88.15</v>
      </c>
      <c r="JC27" s="1">
        <v>65.08</v>
      </c>
      <c r="JD27" s="1">
        <v>282.27999999999997</v>
      </c>
      <c r="JE27" s="1">
        <v>28</v>
      </c>
      <c r="JF27" s="1">
        <v>107.05</v>
      </c>
      <c r="JG27" s="1">
        <v>110.76</v>
      </c>
      <c r="JH27" s="1">
        <v>80.42</v>
      </c>
      <c r="JI27" s="1">
        <v>72.75</v>
      </c>
      <c r="JJ27" s="1">
        <v>96.76</v>
      </c>
      <c r="JK27" s="1">
        <v>39.86</v>
      </c>
      <c r="JL27" s="1">
        <v>64.819999999999993</v>
      </c>
      <c r="JM27" s="1">
        <v>93.43</v>
      </c>
      <c r="JN27" s="1">
        <v>130.30000000000001</v>
      </c>
      <c r="JO27" s="1">
        <v>117.05</v>
      </c>
      <c r="JP27" s="1">
        <v>32.56</v>
      </c>
      <c r="JQ27" s="1">
        <v>157.22</v>
      </c>
      <c r="JR27" s="1">
        <v>77.08</v>
      </c>
      <c r="JS27" s="1">
        <v>115.3</v>
      </c>
      <c r="JT27" s="1">
        <v>132.38999999999999</v>
      </c>
      <c r="JU27" s="1">
        <v>87.36</v>
      </c>
      <c r="JV27" s="1">
        <v>77.569999999999993</v>
      </c>
      <c r="JW27" s="1">
        <v>68.72</v>
      </c>
      <c r="JX27" s="1">
        <v>144.31</v>
      </c>
      <c r="JY27" s="1">
        <v>95.83</v>
      </c>
      <c r="JZ27" s="1">
        <v>97.29</v>
      </c>
      <c r="KA27" s="1">
        <v>77.86</v>
      </c>
      <c r="KB27" s="1">
        <v>57.19</v>
      </c>
      <c r="KC27" s="1">
        <v>130</v>
      </c>
      <c r="KD27" s="1">
        <v>136.72</v>
      </c>
      <c r="KE27" s="1">
        <v>67.64</v>
      </c>
      <c r="KF27" s="1">
        <v>32.380000000000003</v>
      </c>
      <c r="KG27" s="1">
        <v>431.81</v>
      </c>
      <c r="KH27" s="1">
        <v>66.239999999999995</v>
      </c>
      <c r="KI27" s="1">
        <v>24.049019999999999</v>
      </c>
      <c r="KJ27" s="1">
        <v>126.63</v>
      </c>
      <c r="KK27" s="1">
        <v>62.16</v>
      </c>
      <c r="KL27" s="1">
        <v>16.23</v>
      </c>
      <c r="KM27" s="1">
        <v>95.27</v>
      </c>
      <c r="KN27" s="1">
        <v>245.53</v>
      </c>
      <c r="KO27" s="1">
        <v>51.54</v>
      </c>
      <c r="KP27" s="1">
        <v>87.85</v>
      </c>
      <c r="KQ27" s="1">
        <v>81.83</v>
      </c>
      <c r="KR27" s="1">
        <v>51.98</v>
      </c>
      <c r="KS27" s="1">
        <v>97.57</v>
      </c>
      <c r="KT27" s="1">
        <v>55.44</v>
      </c>
      <c r="KU27" s="1">
        <v>162.1</v>
      </c>
      <c r="KV27" s="1">
        <v>60.48</v>
      </c>
      <c r="KW27" s="1">
        <v>77.8</v>
      </c>
      <c r="KX27" s="1">
        <v>44.01</v>
      </c>
      <c r="KY27" s="1">
        <v>17.940000000000001</v>
      </c>
      <c r="KZ27" s="1">
        <v>85.82</v>
      </c>
      <c r="LA27" s="1">
        <v>72.59</v>
      </c>
      <c r="LB27" s="1">
        <v>128.96</v>
      </c>
      <c r="LC27" s="1">
        <v>85.81</v>
      </c>
      <c r="LD27" s="1">
        <v>9.1999999999999993</v>
      </c>
      <c r="LE27" s="1">
        <v>51.7</v>
      </c>
      <c r="LF27" s="1">
        <v>137.05000000000001</v>
      </c>
      <c r="LG27" s="1">
        <v>57.86</v>
      </c>
      <c r="LH27" s="1">
        <v>159.33000000000001</v>
      </c>
      <c r="LI27" s="1">
        <v>52.89</v>
      </c>
      <c r="LJ27" s="1">
        <v>25.1</v>
      </c>
      <c r="LK27" s="1">
        <v>450.39</v>
      </c>
      <c r="LL27" s="1">
        <v>13.89</v>
      </c>
      <c r="LM27" s="1">
        <v>24.06</v>
      </c>
      <c r="LN27" s="1">
        <v>224.5</v>
      </c>
      <c r="LO27" s="1">
        <v>239</v>
      </c>
      <c r="LP27" s="1">
        <v>37.43</v>
      </c>
      <c r="LQ27" s="1">
        <v>16.739999999999998</v>
      </c>
      <c r="LR27" s="1">
        <v>187.51</v>
      </c>
      <c r="LS27" s="1">
        <v>26.74</v>
      </c>
      <c r="LT27" s="1">
        <v>17.13</v>
      </c>
      <c r="LU27" s="1">
        <v>224.27</v>
      </c>
      <c r="LV27" s="1">
        <v>107.52</v>
      </c>
      <c r="LW27" s="1">
        <v>81.849999999999994</v>
      </c>
      <c r="LX27" s="1">
        <v>27.93</v>
      </c>
      <c r="LY27" s="1">
        <v>47.41</v>
      </c>
      <c r="LZ27" s="1">
        <v>61.13</v>
      </c>
      <c r="MA27" s="1">
        <v>18.61</v>
      </c>
      <c r="MB27" s="1">
        <v>60.25</v>
      </c>
      <c r="MC27" s="1">
        <v>54.4</v>
      </c>
      <c r="MD27" s="1">
        <v>224.64</v>
      </c>
      <c r="ME27" s="1">
        <v>89.63</v>
      </c>
      <c r="MF27" s="1">
        <v>12.58</v>
      </c>
      <c r="MG27" s="1">
        <v>28.75</v>
      </c>
      <c r="MH27" s="1">
        <v>39.07</v>
      </c>
      <c r="MI27" s="1">
        <v>46.18</v>
      </c>
      <c r="MJ27" s="1">
        <v>46.55</v>
      </c>
      <c r="MK27" s="1">
        <v>93.6</v>
      </c>
      <c r="ML27" s="1">
        <v>124.68</v>
      </c>
      <c r="MM27" s="1">
        <v>49.23</v>
      </c>
      <c r="MN27" s="1">
        <v>91.18</v>
      </c>
      <c r="MO27" s="1">
        <v>83.62</v>
      </c>
      <c r="MP27" s="1">
        <v>35.14</v>
      </c>
      <c r="MQ27" s="1">
        <v>36.99</v>
      </c>
      <c r="MR27" s="1">
        <v>30.27</v>
      </c>
      <c r="MS27" s="1">
        <v>204.98</v>
      </c>
      <c r="MT27" s="1">
        <v>81.67</v>
      </c>
      <c r="MU27" s="1">
        <v>28.08</v>
      </c>
      <c r="MV27" s="1">
        <v>12.32</v>
      </c>
      <c r="MW27" s="1">
        <v>45.78</v>
      </c>
      <c r="MX27" s="1">
        <v>574.36</v>
      </c>
      <c r="MY27" s="1">
        <v>78.67</v>
      </c>
      <c r="MZ27" s="1">
        <v>43.22</v>
      </c>
      <c r="NA27" s="1">
        <v>35.35</v>
      </c>
      <c r="NB27" s="1">
        <v>35.47</v>
      </c>
      <c r="NC27" s="1">
        <v>33.299999999999997</v>
      </c>
      <c r="ND27" s="1">
        <v>20.95</v>
      </c>
      <c r="NE27" s="1">
        <v>1200.1099999999999</v>
      </c>
      <c r="NF27" s="1">
        <v>1207.6400000000001</v>
      </c>
      <c r="NG27" s="1">
        <v>100.07</v>
      </c>
      <c r="NH27" s="1">
        <v>14.06</v>
      </c>
      <c r="NI27" s="1">
        <v>125.71</v>
      </c>
      <c r="NJ27" s="1">
        <v>27.31</v>
      </c>
      <c r="NK27" s="1">
        <v>72.25</v>
      </c>
      <c r="NL27" s="1">
        <v>69.459999999999994</v>
      </c>
      <c r="NM27" s="1">
        <v>136.99</v>
      </c>
      <c r="NN27" s="1">
        <v>226.07</v>
      </c>
      <c r="NO27" s="1">
        <v>23.43</v>
      </c>
      <c r="NP27" s="1">
        <v>90.95</v>
      </c>
      <c r="NQ27" s="1">
        <v>98.07</v>
      </c>
      <c r="NR27" s="1">
        <v>354.55</v>
      </c>
      <c r="NS27" s="1">
        <v>77.89</v>
      </c>
      <c r="NT27" s="1">
        <v>26.61</v>
      </c>
      <c r="NU27" s="1">
        <v>41.71</v>
      </c>
      <c r="NV27" s="1">
        <v>105.14</v>
      </c>
      <c r="NW27" s="1">
        <v>14.86</v>
      </c>
      <c r="NX27" s="1">
        <v>17.809999999999999</v>
      </c>
      <c r="NY27" s="1">
        <v>137.93</v>
      </c>
      <c r="NZ27" s="1">
        <v>25.62</v>
      </c>
      <c r="OA27" s="1">
        <v>204.75</v>
      </c>
      <c r="OB27" s="1">
        <v>41.9</v>
      </c>
      <c r="OC27" s="1">
        <v>35.590000000000003</v>
      </c>
      <c r="OD27" s="1">
        <v>91.59</v>
      </c>
      <c r="OE27" s="1">
        <v>74.040000000000006</v>
      </c>
      <c r="OF27" s="1">
        <v>73.36</v>
      </c>
      <c r="OG27" s="1">
        <v>68.56</v>
      </c>
      <c r="OH27" s="1">
        <v>32.33</v>
      </c>
      <c r="OI27" s="1">
        <v>123.89</v>
      </c>
      <c r="OJ27" s="1">
        <v>49.49</v>
      </c>
      <c r="OK27" s="1">
        <v>256.06</v>
      </c>
      <c r="OL27" s="1">
        <v>46.96</v>
      </c>
      <c r="OM27" s="1">
        <v>54.04</v>
      </c>
      <c r="ON27" s="1">
        <v>77.08</v>
      </c>
      <c r="OO27" s="1">
        <v>45.56</v>
      </c>
      <c r="OP27" s="1">
        <v>40.96</v>
      </c>
      <c r="OQ27" s="1">
        <v>160.75192000000001</v>
      </c>
      <c r="OR27" s="1">
        <v>69.989999999999995</v>
      </c>
      <c r="OS27" s="1">
        <v>16.53</v>
      </c>
      <c r="OT27" s="1">
        <v>32.46</v>
      </c>
      <c r="OU27" s="1">
        <v>26.08</v>
      </c>
      <c r="OV27" s="1">
        <v>28.3</v>
      </c>
      <c r="OW27" s="1">
        <v>25.93</v>
      </c>
      <c r="OX27" s="1">
        <v>94.02</v>
      </c>
      <c r="OY27" s="1">
        <v>39.5</v>
      </c>
      <c r="OZ27" s="1">
        <v>168.5</v>
      </c>
      <c r="PA27" s="1">
        <v>86.26</v>
      </c>
      <c r="PB27" s="1">
        <v>20.71</v>
      </c>
      <c r="PC27" s="1">
        <v>102.7</v>
      </c>
      <c r="PD27" s="1">
        <v>26</v>
      </c>
      <c r="PE27" s="1">
        <v>132.07</v>
      </c>
      <c r="PF27" s="1">
        <v>336.39</v>
      </c>
      <c r="PG27" s="1">
        <v>26.78</v>
      </c>
      <c r="PH27" s="1">
        <v>66.78</v>
      </c>
      <c r="PI27" s="1">
        <v>210.56</v>
      </c>
      <c r="PJ27" s="1">
        <v>63.83</v>
      </c>
      <c r="PK27" s="1">
        <v>55.59</v>
      </c>
      <c r="PL27" s="1">
        <v>153.75</v>
      </c>
      <c r="PM27" s="1">
        <v>74.86</v>
      </c>
      <c r="PN27" s="1">
        <v>277.83999999999997</v>
      </c>
      <c r="PO27" s="1">
        <v>242.38</v>
      </c>
      <c r="PP27" s="1">
        <v>149.91999999999999</v>
      </c>
      <c r="PQ27" s="1">
        <v>139.4</v>
      </c>
      <c r="PR27" s="1">
        <v>18.61</v>
      </c>
      <c r="PS27" s="1">
        <v>362.14</v>
      </c>
      <c r="PT27" s="1">
        <v>69.849999999999994</v>
      </c>
      <c r="PU27" s="1">
        <v>54.07</v>
      </c>
      <c r="PV27" s="1">
        <v>104.12</v>
      </c>
      <c r="PW27" s="1">
        <v>48.1</v>
      </c>
      <c r="PX27" s="1">
        <v>227.62</v>
      </c>
      <c r="PY27" s="1">
        <v>22.74</v>
      </c>
      <c r="PZ27" s="1">
        <v>48.55</v>
      </c>
      <c r="QA27" s="1">
        <v>50.3</v>
      </c>
      <c r="QB27" s="1">
        <v>23.07</v>
      </c>
      <c r="QC27" s="1">
        <v>155.5</v>
      </c>
      <c r="QD27" s="1">
        <v>130.19999999999999</v>
      </c>
      <c r="QE27" s="1">
        <v>103.9</v>
      </c>
      <c r="QF27" s="1">
        <v>34.049999999999997</v>
      </c>
      <c r="QG27" s="1">
        <v>571.48</v>
      </c>
      <c r="QH27" s="1">
        <v>158.41</v>
      </c>
      <c r="QI27" s="1">
        <v>60.67</v>
      </c>
      <c r="QJ27" s="1">
        <v>144.71</v>
      </c>
      <c r="QK27" s="1">
        <v>22.98</v>
      </c>
      <c r="QL27" s="1">
        <v>166.7</v>
      </c>
      <c r="QM27" s="1">
        <v>36.630000000000003</v>
      </c>
      <c r="QN27" s="1">
        <v>120.37</v>
      </c>
      <c r="QO27" s="1">
        <v>27.2</v>
      </c>
      <c r="QP27" s="1">
        <v>18.93</v>
      </c>
      <c r="QQ27" s="1">
        <v>35.57</v>
      </c>
      <c r="QR27" s="1">
        <v>77.2</v>
      </c>
      <c r="QS27" s="1">
        <v>22.06</v>
      </c>
      <c r="QT27" s="1">
        <v>159.12</v>
      </c>
      <c r="QU27" s="1">
        <v>144.11000000000001</v>
      </c>
      <c r="QV27" s="1">
        <v>140.47999999999999</v>
      </c>
      <c r="QW27" s="1">
        <v>29.83</v>
      </c>
      <c r="QX27" s="1">
        <v>113.97</v>
      </c>
      <c r="QY27" s="1">
        <v>60.27</v>
      </c>
      <c r="QZ27" s="1">
        <v>58.54</v>
      </c>
      <c r="RA27" s="1">
        <v>70.42</v>
      </c>
      <c r="RB27" s="1">
        <v>58.27</v>
      </c>
      <c r="RC27" s="1">
        <v>22.83</v>
      </c>
      <c r="RD27" s="1">
        <v>83.49</v>
      </c>
      <c r="RE27" s="1">
        <v>19.760000000000002</v>
      </c>
      <c r="RF27" s="1">
        <v>65.790000000000006</v>
      </c>
      <c r="RG27" s="1">
        <v>55.93</v>
      </c>
      <c r="RH27" s="1">
        <v>16.18</v>
      </c>
      <c r="RI27" s="1">
        <v>100.97</v>
      </c>
      <c r="RJ27" s="1">
        <v>114.61</v>
      </c>
      <c r="RK27" s="1">
        <v>18.079999999999998</v>
      </c>
      <c r="RL27" s="1">
        <v>73.150000000000006</v>
      </c>
      <c r="RM27" s="1">
        <v>33.19</v>
      </c>
      <c r="RN27" s="1">
        <v>46.51</v>
      </c>
      <c r="RO27" s="1">
        <v>66.099999999999994</v>
      </c>
      <c r="RP27" s="1">
        <v>9.5500000000000007</v>
      </c>
      <c r="RQ27" s="1">
        <v>29.08</v>
      </c>
      <c r="RR27" s="1">
        <v>71.23</v>
      </c>
      <c r="RS27" s="1">
        <v>73.069999999999993</v>
      </c>
      <c r="RT27" s="1">
        <v>114.52</v>
      </c>
      <c r="RU27" s="1">
        <v>50.1</v>
      </c>
      <c r="RV27" s="1">
        <v>77.510000000000005</v>
      </c>
      <c r="RW27" s="1">
        <v>47.6</v>
      </c>
      <c r="RX27" s="1">
        <v>29.49</v>
      </c>
      <c r="RY27" s="1">
        <v>83.86</v>
      </c>
      <c r="RZ27" s="1">
        <v>83.86</v>
      </c>
      <c r="SA27" s="1">
        <v>68.53</v>
      </c>
      <c r="SB27" s="1">
        <v>150.18</v>
      </c>
      <c r="SC27" s="1">
        <v>94.18</v>
      </c>
      <c r="SD27" s="1">
        <v>43.03</v>
      </c>
      <c r="SE27" s="1">
        <v>46.77</v>
      </c>
      <c r="SF27" s="1">
        <v>38.700000000000003</v>
      </c>
      <c r="SG27" s="1">
        <v>193.9</v>
      </c>
      <c r="SH27" s="1">
        <v>24.78</v>
      </c>
      <c r="SI27" s="1">
        <v>23.29</v>
      </c>
      <c r="SJ27" s="1">
        <v>173.34</v>
      </c>
      <c r="SK27" s="1">
        <v>217.88</v>
      </c>
      <c r="SL27" s="1">
        <v>31.28</v>
      </c>
      <c r="SM27" s="1">
        <v>211.75</v>
      </c>
      <c r="SN27" s="1">
        <v>107.96</v>
      </c>
      <c r="SO27" s="1">
        <v>31.42</v>
      </c>
      <c r="SP27" s="1">
        <v>349.07</v>
      </c>
      <c r="SQ27" s="1">
        <v>68.06</v>
      </c>
      <c r="SR27" s="1">
        <v>69.05</v>
      </c>
      <c r="SS27" s="1">
        <v>43.12</v>
      </c>
      <c r="ST27" s="1">
        <v>86.87</v>
      </c>
      <c r="SU27" s="1">
        <v>113.6</v>
      </c>
      <c r="SV27" s="1">
        <v>112.59</v>
      </c>
      <c r="SW27" s="1">
        <v>63.76</v>
      </c>
      <c r="SX27" s="1">
        <v>41.77</v>
      </c>
      <c r="SY27" s="1">
        <v>151.08000000000001</v>
      </c>
      <c r="SZ27" s="1">
        <v>92.76</v>
      </c>
      <c r="TA27" s="1">
        <v>117.93</v>
      </c>
      <c r="TB27" s="1">
        <v>43.05</v>
      </c>
      <c r="TC27" s="1">
        <v>43</v>
      </c>
      <c r="TD27" s="1">
        <v>160.19999999999999</v>
      </c>
      <c r="TE27" s="1">
        <v>61.18</v>
      </c>
      <c r="TF27" s="1">
        <v>59.2</v>
      </c>
      <c r="TG27" s="1">
        <v>72</v>
      </c>
      <c r="TH27" s="1">
        <v>105.73</v>
      </c>
      <c r="TI27" s="1">
        <v>54.58</v>
      </c>
      <c r="TJ27" s="1">
        <v>33.03</v>
      </c>
      <c r="TK27" s="1">
        <v>222.37</v>
      </c>
      <c r="TL27" s="1">
        <v>99.83</v>
      </c>
      <c r="TM27" s="1">
        <v>54.26</v>
      </c>
      <c r="TN27" s="1">
        <v>83.99</v>
      </c>
      <c r="TO27" s="1">
        <v>52.73</v>
      </c>
      <c r="TP27" s="1">
        <v>125.97</v>
      </c>
      <c r="TQ27" s="1">
        <v>36.5</v>
      </c>
      <c r="TR27" s="1">
        <v>125.32</v>
      </c>
      <c r="TS27" s="1">
        <v>15.25</v>
      </c>
      <c r="TT27" s="1">
        <v>165.18</v>
      </c>
      <c r="TU27" s="1">
        <v>77.650000000000006</v>
      </c>
      <c r="TV27" s="1">
        <v>132.53</v>
      </c>
      <c r="TW27" s="1">
        <v>166.58</v>
      </c>
      <c r="TX27" s="1">
        <v>49.31</v>
      </c>
      <c r="TY27" s="1">
        <v>46.33</v>
      </c>
      <c r="TZ27" s="1">
        <v>43.23</v>
      </c>
      <c r="UA27" s="1">
        <v>99.02</v>
      </c>
      <c r="UB27" s="1">
        <v>25.82</v>
      </c>
      <c r="UC27" s="1">
        <v>46.36</v>
      </c>
      <c r="UD27" s="1">
        <v>7.31</v>
      </c>
      <c r="UE27" s="1">
        <v>26.82</v>
      </c>
      <c r="UF27" s="1">
        <v>170.03</v>
      </c>
      <c r="UG27" s="1">
        <v>45.51</v>
      </c>
      <c r="UH27" s="1">
        <v>125.65</v>
      </c>
      <c r="UI27" s="1">
        <v>15.75</v>
      </c>
      <c r="UJ27" s="1">
        <v>133.4</v>
      </c>
      <c r="UK27" s="1">
        <v>1177.7</v>
      </c>
      <c r="UL27" s="1">
        <v>80.489999999999995</v>
      </c>
      <c r="UM27" s="1">
        <v>178.1</v>
      </c>
      <c r="UN27" s="1">
        <v>184.95</v>
      </c>
      <c r="UO27" s="1">
        <v>83.51</v>
      </c>
      <c r="UP27" s="1">
        <v>215.71</v>
      </c>
      <c r="UQ27" s="1">
        <v>57.19</v>
      </c>
      <c r="UR27" s="1">
        <v>61.29</v>
      </c>
      <c r="US27" s="1">
        <v>146.5</v>
      </c>
      <c r="UT27" s="1">
        <v>121.81</v>
      </c>
      <c r="UU27" s="1">
        <v>33.049999999999997</v>
      </c>
      <c r="UV27" s="1">
        <v>83.28</v>
      </c>
      <c r="UW27" s="1">
        <v>14.56</v>
      </c>
      <c r="UX27" s="1">
        <v>124.8</v>
      </c>
      <c r="UY27" s="1">
        <v>71.75</v>
      </c>
      <c r="UZ27" s="1">
        <v>23.51</v>
      </c>
      <c r="VA27" s="1">
        <v>19.399999999999999</v>
      </c>
      <c r="VB27" s="1">
        <v>46.63</v>
      </c>
      <c r="VC27" s="1">
        <v>176.96</v>
      </c>
      <c r="VD27" s="1">
        <v>115.15</v>
      </c>
      <c r="VE27" s="1">
        <v>310.13</v>
      </c>
      <c r="VF27" s="1">
        <v>126.87</v>
      </c>
      <c r="VG27" s="1">
        <v>87.13</v>
      </c>
      <c r="VH27" s="1">
        <v>164.97</v>
      </c>
      <c r="VI27" s="1">
        <v>56.29</v>
      </c>
      <c r="VJ27" s="1">
        <v>616.34</v>
      </c>
      <c r="VK27" s="1">
        <v>259.58</v>
      </c>
      <c r="VL27" s="1">
        <v>45.76</v>
      </c>
      <c r="VM27" s="1">
        <v>33.71</v>
      </c>
      <c r="VN27" s="1">
        <v>56.63</v>
      </c>
      <c r="VO27" s="1">
        <v>37.14</v>
      </c>
      <c r="VP27" s="1">
        <v>47.34</v>
      </c>
      <c r="VQ27" s="1">
        <v>13.53</v>
      </c>
      <c r="VR27" s="1">
        <v>119.1</v>
      </c>
      <c r="VS27" s="1">
        <v>31.32</v>
      </c>
      <c r="VT27" s="1">
        <v>6.46</v>
      </c>
      <c r="VU27" s="1">
        <v>56.48</v>
      </c>
      <c r="VV27" s="1">
        <v>27.74</v>
      </c>
      <c r="VW27" s="1">
        <v>85.92</v>
      </c>
      <c r="VX27" s="1">
        <v>138.87</v>
      </c>
      <c r="VY27" s="1">
        <v>169.34</v>
      </c>
      <c r="VZ27" s="1">
        <v>31.17</v>
      </c>
      <c r="WA27" s="1">
        <v>400.52</v>
      </c>
      <c r="WB27" s="1">
        <v>56.48</v>
      </c>
      <c r="WC27" s="1">
        <v>377.14</v>
      </c>
      <c r="WD27" s="1">
        <v>28.56</v>
      </c>
      <c r="WE27" s="1">
        <v>25.06</v>
      </c>
      <c r="WF27" s="1">
        <v>82.77</v>
      </c>
      <c r="WG27" s="1">
        <v>55.33</v>
      </c>
      <c r="WH27" s="1">
        <v>27.53</v>
      </c>
      <c r="WI27" s="1">
        <v>10.29</v>
      </c>
      <c r="WJ27" s="1">
        <v>44.08</v>
      </c>
      <c r="WK27" s="1">
        <v>318.77</v>
      </c>
      <c r="WL27" s="1">
        <v>44.4</v>
      </c>
      <c r="WM27" s="1">
        <v>192.9</v>
      </c>
      <c r="WN27" s="1">
        <v>37.68</v>
      </c>
      <c r="WO27" s="1">
        <v>17.809999999999999</v>
      </c>
      <c r="WP27" s="1">
        <v>181.33</v>
      </c>
      <c r="WQ27" s="1">
        <v>85.67</v>
      </c>
      <c r="WR27" s="1">
        <v>41.81</v>
      </c>
      <c r="WS27" s="1">
        <v>103.77</v>
      </c>
      <c r="WT27" s="1">
        <v>17.28</v>
      </c>
      <c r="WU27" s="1">
        <v>65.3</v>
      </c>
      <c r="WV27" s="1">
        <v>81.459999999999994</v>
      </c>
      <c r="WW27" s="1">
        <v>286.48</v>
      </c>
      <c r="WX27" s="1">
        <v>2479.7600000000002</v>
      </c>
      <c r="WY27" s="1">
        <v>20.41</v>
      </c>
      <c r="WZ27" s="1">
        <v>13.39</v>
      </c>
      <c r="XA27" s="1">
        <v>13.07</v>
      </c>
      <c r="XB27" s="1">
        <v>85.08</v>
      </c>
      <c r="XC27" s="1">
        <v>10.27</v>
      </c>
      <c r="XD27" s="1">
        <v>56.81</v>
      </c>
      <c r="XE27" s="1">
        <v>53.86</v>
      </c>
      <c r="XF27" s="1">
        <v>156.32</v>
      </c>
      <c r="XG27" s="1">
        <v>29.34</v>
      </c>
      <c r="XH27" s="1">
        <v>36.75</v>
      </c>
      <c r="XI27" s="1">
        <v>32.47</v>
      </c>
      <c r="XJ27" s="1">
        <v>19.23</v>
      </c>
      <c r="XK27" s="1">
        <v>67.88</v>
      </c>
      <c r="XL27" s="1">
        <v>68.099999999999994</v>
      </c>
      <c r="XM27" s="1">
        <v>120.13</v>
      </c>
      <c r="XN27" s="1">
        <v>25.37</v>
      </c>
      <c r="XO27" s="1">
        <v>69.040000000000006</v>
      </c>
      <c r="XP27" s="1">
        <v>32.869999999999997</v>
      </c>
      <c r="XQ27" s="1">
        <v>18.75</v>
      </c>
      <c r="XR27" s="1">
        <v>50.23</v>
      </c>
      <c r="XS27" s="1">
        <v>22.02</v>
      </c>
      <c r="XT27" s="1">
        <v>342.09</v>
      </c>
      <c r="XU27" s="1">
        <v>71.19</v>
      </c>
      <c r="XV27" s="1">
        <v>19.91</v>
      </c>
      <c r="XW27" s="1">
        <v>82.87</v>
      </c>
      <c r="XX27" s="1">
        <v>37.799999999999997</v>
      </c>
      <c r="XY27" s="1">
        <v>46.95</v>
      </c>
      <c r="XZ27" s="1">
        <v>47.41</v>
      </c>
      <c r="YA27" s="1">
        <v>12.28</v>
      </c>
      <c r="YB27" s="1">
        <v>222.74</v>
      </c>
      <c r="YC27" s="1">
        <v>146.91999999999999</v>
      </c>
      <c r="YD27" s="1">
        <v>74.78</v>
      </c>
      <c r="YE27" s="1">
        <v>68.64</v>
      </c>
      <c r="YF27" s="1">
        <v>16.89</v>
      </c>
      <c r="YG27" s="1">
        <v>50.87</v>
      </c>
      <c r="YH27" s="1">
        <v>69.680000000000007</v>
      </c>
      <c r="YI27" s="1">
        <v>47.42</v>
      </c>
      <c r="YJ27" s="1">
        <v>30.13</v>
      </c>
      <c r="YK27" s="1">
        <v>53.13</v>
      </c>
      <c r="YL27" s="1">
        <v>59.95</v>
      </c>
      <c r="YM27" s="1">
        <v>142.57</v>
      </c>
      <c r="YN27" s="1">
        <v>108.72</v>
      </c>
      <c r="YO27" s="1">
        <v>44.22</v>
      </c>
      <c r="YP27" s="1">
        <v>58.86</v>
      </c>
      <c r="YQ27" s="1">
        <v>100.68</v>
      </c>
      <c r="YR27" s="1">
        <v>84.36</v>
      </c>
      <c r="YS27" s="1">
        <v>70.959999999999994</v>
      </c>
      <c r="YT27" s="1">
        <v>14.85</v>
      </c>
      <c r="YU27" s="1">
        <v>184.86</v>
      </c>
      <c r="YV27" s="1">
        <v>24.64</v>
      </c>
      <c r="YW27" s="1">
        <v>99.51</v>
      </c>
      <c r="YX27" s="1">
        <v>45.66</v>
      </c>
      <c r="YY27" s="1">
        <v>32.020000000000003</v>
      </c>
      <c r="YZ27" s="1">
        <v>109.89</v>
      </c>
      <c r="ZA27" s="1">
        <v>97.02</v>
      </c>
      <c r="ZB27" s="1">
        <v>66.42</v>
      </c>
      <c r="ZC27" s="1">
        <v>83.52</v>
      </c>
      <c r="ZD27" s="1">
        <v>136.26</v>
      </c>
      <c r="ZE27" s="1">
        <v>59.2</v>
      </c>
      <c r="ZF27" s="1">
        <v>43.43</v>
      </c>
      <c r="ZG27" s="1">
        <v>79.42</v>
      </c>
      <c r="ZH27" s="1">
        <v>101.9</v>
      </c>
      <c r="ZI27" s="1">
        <v>164.26</v>
      </c>
      <c r="ZJ27" s="1">
        <v>97.92</v>
      </c>
      <c r="ZK27" s="1">
        <v>17.86</v>
      </c>
      <c r="ZL27" s="1">
        <v>110.21</v>
      </c>
      <c r="ZM27" s="1">
        <v>29.75</v>
      </c>
      <c r="ZN27" s="1">
        <v>109.1</v>
      </c>
      <c r="ZO27" s="1">
        <v>71.52</v>
      </c>
      <c r="ZP27" s="1">
        <v>101.47</v>
      </c>
      <c r="ZQ27" s="1">
        <v>200.24</v>
      </c>
      <c r="ZR27" s="1">
        <v>25.86</v>
      </c>
      <c r="ZS27" s="1">
        <v>114.69</v>
      </c>
      <c r="ZT27" s="1">
        <v>103.95</v>
      </c>
      <c r="ZU27" s="1">
        <v>17.690000000000001</v>
      </c>
      <c r="ZV27" s="1">
        <v>137.13</v>
      </c>
      <c r="ZW27" s="1">
        <v>33.630000000000003</v>
      </c>
      <c r="ZX27" s="1">
        <v>169.03</v>
      </c>
      <c r="ZY27" s="1">
        <v>178.19</v>
      </c>
      <c r="ZZ27" s="1">
        <v>86.68</v>
      </c>
      <c r="AAA27" s="1">
        <v>73.349999999999994</v>
      </c>
      <c r="AAB27" s="1">
        <v>11.51</v>
      </c>
      <c r="AAC27" s="1">
        <v>37.700000000000003</v>
      </c>
      <c r="AAD27" s="1">
        <v>21.67</v>
      </c>
      <c r="AAE27" s="1">
        <v>77.290000000000006</v>
      </c>
      <c r="AAF27" s="1">
        <v>71.099999999999994</v>
      </c>
      <c r="AAG27" s="1">
        <v>83.05</v>
      </c>
      <c r="AAH27" s="1">
        <v>128.4</v>
      </c>
      <c r="AAI27" s="1">
        <v>227.12</v>
      </c>
      <c r="AAJ27" s="1">
        <v>64.19</v>
      </c>
      <c r="AAK27" s="1">
        <v>400.57</v>
      </c>
      <c r="AAL27" s="1">
        <v>16.23</v>
      </c>
      <c r="AAM27" s="1">
        <v>18.11</v>
      </c>
      <c r="AAN27" s="1">
        <v>143.09</v>
      </c>
      <c r="AAO27" s="1">
        <v>78.69</v>
      </c>
      <c r="AAP27" s="1">
        <v>68.34</v>
      </c>
      <c r="AAQ27" s="1">
        <v>129.63999999999999</v>
      </c>
      <c r="AAR27" s="1">
        <v>13.98</v>
      </c>
      <c r="AAS27" s="1">
        <v>92.02</v>
      </c>
      <c r="AAT27" s="1">
        <v>129.96</v>
      </c>
      <c r="AAU27" s="1">
        <v>20.43</v>
      </c>
      <c r="AAV27" s="1">
        <v>113.87</v>
      </c>
      <c r="AAW27" s="1">
        <v>87.02</v>
      </c>
      <c r="AAX27" s="1">
        <v>138.9</v>
      </c>
      <c r="AAY27" s="1">
        <v>189.55</v>
      </c>
      <c r="AAZ27" s="1">
        <v>59.45</v>
      </c>
      <c r="ABA27" s="1">
        <v>297.95</v>
      </c>
      <c r="ABB27" s="1">
        <v>96.32</v>
      </c>
      <c r="ABC27" s="1">
        <v>61.06</v>
      </c>
      <c r="ABD27" s="1">
        <v>12.12</v>
      </c>
      <c r="ABE27" s="1">
        <v>63.95</v>
      </c>
      <c r="ABF27" s="1">
        <v>17.29</v>
      </c>
      <c r="ABG27" s="1">
        <v>85.33</v>
      </c>
      <c r="ABH27" s="1">
        <v>72.17</v>
      </c>
      <c r="ABI27" s="1">
        <v>208.04</v>
      </c>
      <c r="ABJ27" s="1">
        <v>32.799999999999997</v>
      </c>
      <c r="ABK27" s="1">
        <v>6.54</v>
      </c>
      <c r="ABL27" s="1">
        <v>25.16</v>
      </c>
      <c r="ABM27" s="1">
        <v>139.28</v>
      </c>
      <c r="ABN27" s="1">
        <v>45.73</v>
      </c>
      <c r="ABO27" s="1">
        <v>156.41999999999999</v>
      </c>
      <c r="ABP27" s="1">
        <v>113.69</v>
      </c>
      <c r="ABQ27" s="1">
        <v>55.59</v>
      </c>
      <c r="ABR27" s="1">
        <v>19.53</v>
      </c>
      <c r="ABS27" s="1">
        <v>43.62</v>
      </c>
      <c r="ABT27" s="1">
        <v>38.159999999999997</v>
      </c>
      <c r="ABU27" s="1">
        <v>49.85</v>
      </c>
      <c r="ABV27" s="1">
        <v>43.96</v>
      </c>
      <c r="ABW27" s="1">
        <v>3779.89</v>
      </c>
      <c r="ABX27" s="1">
        <v>39.9</v>
      </c>
      <c r="ABY27" s="1">
        <v>59.53</v>
      </c>
      <c r="ABZ27" s="1">
        <v>40.200000000000003</v>
      </c>
      <c r="ACA27" s="1">
        <v>26.87</v>
      </c>
      <c r="ACB27" s="1">
        <v>81.260000000000005</v>
      </c>
      <c r="ACC27" s="1">
        <v>454</v>
      </c>
      <c r="ACD27" s="1">
        <v>6.23</v>
      </c>
      <c r="ACE27" s="1">
        <v>13.14</v>
      </c>
      <c r="ACF27" s="1">
        <v>306.95</v>
      </c>
      <c r="ACG27" s="1">
        <v>66.69</v>
      </c>
      <c r="ACH27" s="1">
        <v>103.17</v>
      </c>
      <c r="ACI27" s="1">
        <v>26.74</v>
      </c>
      <c r="ACJ27" s="1">
        <v>61.89</v>
      </c>
      <c r="ACK27" s="1">
        <v>96.68</v>
      </c>
      <c r="ACL27" s="1">
        <v>27.73</v>
      </c>
      <c r="ACM27" s="1">
        <v>11.09</v>
      </c>
      <c r="ACN27" s="1">
        <v>32.409999999999997</v>
      </c>
      <c r="ACO27" s="1">
        <v>79.03</v>
      </c>
      <c r="ACP27" s="1">
        <v>185.54</v>
      </c>
      <c r="ACQ27" s="1">
        <v>24.7</v>
      </c>
      <c r="ACR27" s="1">
        <v>17.05</v>
      </c>
      <c r="ACS27" s="1">
        <v>96.97</v>
      </c>
      <c r="ACT27" s="1">
        <v>45.02</v>
      </c>
      <c r="ACU27" s="1">
        <v>43.43</v>
      </c>
      <c r="ACV27" s="1">
        <v>55.6</v>
      </c>
      <c r="ACW27" s="1">
        <v>74.48</v>
      </c>
      <c r="ACX27" s="1">
        <v>176.05</v>
      </c>
      <c r="ACY27" s="1">
        <v>196.7</v>
      </c>
      <c r="ACZ27" s="1">
        <v>112.67</v>
      </c>
      <c r="ADA27" s="1">
        <v>92.9</v>
      </c>
      <c r="ADB27" s="1">
        <v>97.83</v>
      </c>
      <c r="ADC27" s="1">
        <v>7.9</v>
      </c>
      <c r="ADD27" s="1">
        <v>56.09</v>
      </c>
      <c r="ADE27" s="1">
        <v>115.74</v>
      </c>
      <c r="ADF27" s="1">
        <v>142.41999999999999</v>
      </c>
      <c r="ADG27" s="1">
        <v>55</v>
      </c>
      <c r="ADH27" s="1">
        <v>49.16</v>
      </c>
      <c r="ADI27" s="1">
        <v>19.62</v>
      </c>
      <c r="ADJ27" s="1">
        <v>112.79</v>
      </c>
      <c r="ADK27" s="1">
        <v>65.930000000000007</v>
      </c>
      <c r="ADL27" s="1">
        <v>21.7</v>
      </c>
      <c r="ADM27" s="1">
        <v>46.01</v>
      </c>
      <c r="ADN27" s="1">
        <v>27.7</v>
      </c>
      <c r="ADO27" s="1">
        <v>85.45</v>
      </c>
      <c r="ADP27" s="1">
        <v>21.41</v>
      </c>
      <c r="ADQ27" s="1">
        <v>212.73</v>
      </c>
      <c r="ADR27" s="1">
        <v>101.24</v>
      </c>
      <c r="ADS27" s="1">
        <v>10.54</v>
      </c>
      <c r="ADT27" s="1">
        <v>147.51</v>
      </c>
      <c r="ADU27" s="1">
        <v>91.88</v>
      </c>
      <c r="ADV27" s="1">
        <v>31.34</v>
      </c>
      <c r="ADW27" s="1">
        <v>177.38</v>
      </c>
      <c r="ADX27" s="1">
        <v>20.56</v>
      </c>
      <c r="ADY27" s="1">
        <v>73.28</v>
      </c>
      <c r="ADZ27" s="1">
        <v>33.92</v>
      </c>
      <c r="AEA27" s="1">
        <v>62.06</v>
      </c>
      <c r="AEB27" s="1">
        <v>80.400000000000006</v>
      </c>
      <c r="AEC27" s="1">
        <v>23.48</v>
      </c>
      <c r="AED27" s="1">
        <v>58.53</v>
      </c>
      <c r="AEE27" s="1">
        <v>37.36</v>
      </c>
      <c r="AEF27" s="1">
        <v>369.93</v>
      </c>
      <c r="AEG27" s="1">
        <v>30.81</v>
      </c>
      <c r="AEH27" s="1">
        <v>242.75</v>
      </c>
      <c r="AEI27" s="1">
        <v>93.6</v>
      </c>
      <c r="AEJ27" s="1">
        <v>201.67</v>
      </c>
      <c r="AEK27" s="1">
        <v>36.93</v>
      </c>
      <c r="AEL27" s="1">
        <v>39.4</v>
      </c>
      <c r="AEM27" s="1">
        <v>14.71</v>
      </c>
      <c r="AEN27" s="1">
        <v>264.7</v>
      </c>
      <c r="AEO27" s="1">
        <v>86.62</v>
      </c>
      <c r="AEP27" s="1">
        <v>118.27</v>
      </c>
      <c r="AEQ27" s="1">
        <v>83.03</v>
      </c>
      <c r="AER27" s="1">
        <v>47.34</v>
      </c>
      <c r="AES27" s="1">
        <v>125.28</v>
      </c>
      <c r="AET27" s="1">
        <v>55.21</v>
      </c>
      <c r="AEU27" s="1">
        <v>49.72</v>
      </c>
      <c r="AEV27" s="1">
        <v>86.79</v>
      </c>
      <c r="AEW27" s="1">
        <v>247.75</v>
      </c>
      <c r="AEX27" s="1">
        <v>69.72</v>
      </c>
      <c r="AEY27" s="1">
        <v>33.4</v>
      </c>
      <c r="AEZ27" s="1">
        <v>49.83</v>
      </c>
      <c r="AFA27" s="1">
        <v>48.38</v>
      </c>
      <c r="AFB27" s="1">
        <v>37.94</v>
      </c>
      <c r="AFC27" s="1">
        <v>57.14</v>
      </c>
      <c r="AFD27" s="1">
        <v>50.45</v>
      </c>
      <c r="AFE27" s="1">
        <v>43.12</v>
      </c>
      <c r="AFF27" s="1">
        <v>26.337119999999999</v>
      </c>
      <c r="AFG27" s="1">
        <v>111.22</v>
      </c>
      <c r="AFH27" s="1">
        <v>74.7</v>
      </c>
      <c r="AFI27" s="1">
        <v>129.51</v>
      </c>
      <c r="AFJ27" s="1">
        <v>88.82</v>
      </c>
      <c r="AFK27" s="1">
        <v>301.02</v>
      </c>
      <c r="AFL27" s="1">
        <v>59.03</v>
      </c>
      <c r="AFM27" s="1">
        <v>39.9</v>
      </c>
      <c r="AFN27" s="1">
        <v>98.55</v>
      </c>
      <c r="AFO27" s="1">
        <v>59.34</v>
      </c>
      <c r="AFP27" s="1">
        <v>134.38</v>
      </c>
      <c r="AFQ27" s="1">
        <v>79.569999999999993</v>
      </c>
      <c r="AFR27" s="1">
        <v>14.92</v>
      </c>
      <c r="AFS27" s="1">
        <v>72.41</v>
      </c>
      <c r="AFT27" s="1">
        <v>28.19</v>
      </c>
      <c r="AFU27" s="1">
        <v>108.46</v>
      </c>
      <c r="AFV27" s="1">
        <v>71.819999999999993</v>
      </c>
      <c r="AFW27" s="1">
        <v>236</v>
      </c>
      <c r="AFX27" s="1">
        <v>18.52</v>
      </c>
      <c r="AFY27" s="1">
        <v>20.21</v>
      </c>
      <c r="AFZ27" s="1">
        <v>86.71</v>
      </c>
      <c r="AGA27" s="1">
        <v>97.44</v>
      </c>
      <c r="AGB27" s="1">
        <v>40.119999999999997</v>
      </c>
      <c r="AGC27" s="1">
        <v>51.57</v>
      </c>
      <c r="AGD27" s="1">
        <v>55.08</v>
      </c>
      <c r="AGE27" s="1">
        <v>352.83</v>
      </c>
      <c r="AGF27" s="1">
        <v>125.5</v>
      </c>
      <c r="AGG27" s="1">
        <v>279.97000000000003</v>
      </c>
      <c r="AGH27" s="1">
        <v>318.69</v>
      </c>
      <c r="AGI27" s="1">
        <v>20.56</v>
      </c>
      <c r="AGJ27" s="1">
        <v>270.63</v>
      </c>
      <c r="AGK27" s="1">
        <v>19.93</v>
      </c>
      <c r="AGL27" s="1">
        <v>39.4</v>
      </c>
      <c r="AGM27" s="1">
        <v>163.15</v>
      </c>
      <c r="AGN27" s="1">
        <v>30.83</v>
      </c>
      <c r="AGO27" s="1">
        <v>116.99</v>
      </c>
      <c r="AGP27" s="1">
        <v>39.97</v>
      </c>
      <c r="AGQ27" s="1">
        <v>160.4</v>
      </c>
      <c r="AGR27" s="1">
        <v>52.74</v>
      </c>
      <c r="AGS27" s="1">
        <v>30.2</v>
      </c>
      <c r="AGT27" s="1">
        <v>43.38</v>
      </c>
      <c r="AGU27" s="1">
        <v>44.37</v>
      </c>
      <c r="AGV27" s="1">
        <v>126.11</v>
      </c>
      <c r="AGW27" s="1">
        <v>141.44999999999999</v>
      </c>
      <c r="AGX27" s="1">
        <v>149.66999999999999</v>
      </c>
      <c r="AGY27" s="1">
        <v>113.12</v>
      </c>
      <c r="AGZ27" s="1">
        <v>93.52</v>
      </c>
      <c r="AHA27" s="1">
        <v>103.2</v>
      </c>
      <c r="AHB27" s="1">
        <v>7.2</v>
      </c>
      <c r="AHC27" s="1">
        <v>93.06</v>
      </c>
      <c r="AHD27" s="1">
        <v>36.36</v>
      </c>
      <c r="AHE27" s="1">
        <v>32.729999999999997</v>
      </c>
      <c r="AHF27" s="1">
        <v>21.52</v>
      </c>
      <c r="AHG27" s="1">
        <v>20.29</v>
      </c>
      <c r="AHH27" s="1">
        <v>115.52</v>
      </c>
      <c r="AHI27" s="1">
        <v>112.36</v>
      </c>
      <c r="AHJ27" s="1">
        <v>138.30000000000001</v>
      </c>
      <c r="AHK27" s="1">
        <v>154.53</v>
      </c>
      <c r="AHL27" s="1">
        <v>72.08</v>
      </c>
      <c r="AHM27" s="1">
        <v>50.11</v>
      </c>
      <c r="AHN27" s="1">
        <v>120.47</v>
      </c>
      <c r="AHO27" s="1">
        <v>157.52000000000001</v>
      </c>
      <c r="AHP27" s="1">
        <v>191.93</v>
      </c>
      <c r="AHQ27" s="1">
        <v>35.97</v>
      </c>
      <c r="AHR27" s="1">
        <v>25.45</v>
      </c>
      <c r="AHS27" s="1">
        <v>53.64</v>
      </c>
      <c r="AHT27" s="1">
        <v>71.44</v>
      </c>
      <c r="AHU27" s="1">
        <v>20.93</v>
      </c>
      <c r="AHV27" s="1">
        <v>54.42</v>
      </c>
      <c r="AHW27" s="1">
        <v>134.78</v>
      </c>
      <c r="AHX27" s="1">
        <v>103.69</v>
      </c>
      <c r="AHY27" s="1">
        <v>55.86</v>
      </c>
      <c r="AHZ27" s="1">
        <v>193.97</v>
      </c>
      <c r="AIA27" s="1">
        <v>73.489999999999995</v>
      </c>
      <c r="AIB27" s="1">
        <v>118.83</v>
      </c>
      <c r="AIC27" s="1">
        <v>57.95</v>
      </c>
      <c r="AID27" s="1">
        <v>20.29</v>
      </c>
      <c r="AIE27" s="1">
        <v>60.07</v>
      </c>
      <c r="AIF27" s="1">
        <v>315.07</v>
      </c>
      <c r="AIG27" s="1">
        <v>142.9</v>
      </c>
      <c r="AIH27" s="1">
        <v>57.72</v>
      </c>
      <c r="AII27" s="1">
        <v>67.67</v>
      </c>
      <c r="AIJ27" s="1">
        <v>63.01</v>
      </c>
      <c r="AIK27" s="1">
        <v>16.97</v>
      </c>
      <c r="AIL27" s="1">
        <v>196.13</v>
      </c>
      <c r="AIM27" s="1">
        <v>52.13</v>
      </c>
      <c r="AIN27" s="1">
        <v>2.81</v>
      </c>
      <c r="AIO27" s="1">
        <v>115.45</v>
      </c>
      <c r="AIP27" s="1">
        <v>83.39</v>
      </c>
      <c r="AIQ27" s="1">
        <v>53.14</v>
      </c>
      <c r="AIR27" s="1">
        <v>142.9</v>
      </c>
      <c r="AIS27" s="1">
        <v>89.93</v>
      </c>
      <c r="AIT27" s="1">
        <v>27.65</v>
      </c>
      <c r="AIU27" s="1">
        <v>95.15</v>
      </c>
      <c r="AIV27" s="1">
        <v>100.11</v>
      </c>
      <c r="AIW27" s="1">
        <v>63.49</v>
      </c>
      <c r="AIX27" s="1">
        <v>20.079999999999998</v>
      </c>
      <c r="AIY27" s="1">
        <v>78.94</v>
      </c>
      <c r="AIZ27" s="1">
        <v>29.22</v>
      </c>
      <c r="AJA27" s="1">
        <v>53.37</v>
      </c>
      <c r="AJB27" s="1">
        <v>63.08</v>
      </c>
      <c r="AJC27" s="1">
        <v>176.4</v>
      </c>
      <c r="AJD27" s="1">
        <v>121.75</v>
      </c>
      <c r="AJE27" s="1">
        <v>84.91</v>
      </c>
      <c r="AJF27" s="1">
        <v>930.61</v>
      </c>
      <c r="AJG27" s="1">
        <v>36.9</v>
      </c>
      <c r="AJH27" s="1">
        <v>18.89</v>
      </c>
      <c r="AJI27" s="1">
        <v>31.98</v>
      </c>
      <c r="AJJ27" s="1">
        <v>41.26</v>
      </c>
      <c r="AJK27" s="1">
        <v>123.81</v>
      </c>
      <c r="AJL27" s="1">
        <v>29.57</v>
      </c>
      <c r="AJM27" s="1">
        <v>96.23</v>
      </c>
      <c r="AJN27" s="1">
        <v>47.75</v>
      </c>
      <c r="AJO27" s="1">
        <v>80.19</v>
      </c>
      <c r="AJP27" s="1">
        <v>11.05</v>
      </c>
      <c r="AJQ27" s="1">
        <v>86.46</v>
      </c>
      <c r="AJR27" s="1">
        <v>109.99</v>
      </c>
      <c r="AJS27" s="1">
        <v>37.479999999999997</v>
      </c>
      <c r="AJT27" s="1">
        <v>27.03</v>
      </c>
      <c r="AJU27" s="1">
        <v>80.41</v>
      </c>
      <c r="AJV27" s="1">
        <v>638.38</v>
      </c>
      <c r="AJW27" s="1">
        <v>89.98</v>
      </c>
      <c r="AJX27" s="1">
        <v>34</v>
      </c>
      <c r="AJY27" s="1">
        <v>42.26</v>
      </c>
      <c r="AJZ27" s="1">
        <v>34.15</v>
      </c>
      <c r="AKA27" s="1">
        <v>129.93</v>
      </c>
      <c r="AKB27" s="1">
        <v>168.99</v>
      </c>
      <c r="AKC27" s="1">
        <v>67.64</v>
      </c>
      <c r="AKD27" s="1">
        <v>42.07</v>
      </c>
      <c r="AKE27" s="1">
        <v>49.43</v>
      </c>
      <c r="AKF27" s="1">
        <v>4.0199999999999996</v>
      </c>
      <c r="AKG27" s="1">
        <v>91.83</v>
      </c>
    </row>
    <row r="28" spans="1:969" ht="15" customHeight="1" x14ac:dyDescent="0.25">
      <c r="A28" s="2" t="str">
        <v>10/03/2018</v>
      </c>
      <c r="B28" s="3">
        <v>72.12</v>
      </c>
      <c r="C28" s="1">
        <v>42.89</v>
      </c>
      <c r="D28" s="1">
        <v>38.799999999999997</v>
      </c>
      <c r="E28" s="1">
        <v>167.6</v>
      </c>
      <c r="F28" s="1">
        <v>232.07</v>
      </c>
      <c r="G28" s="1">
        <v>96.01</v>
      </c>
      <c r="H28" s="1">
        <v>91.03</v>
      </c>
      <c r="I28" s="1">
        <v>426.42</v>
      </c>
      <c r="J28" s="1">
        <v>72.040000000000006</v>
      </c>
      <c r="K28" s="1">
        <v>40.950000000000003</v>
      </c>
      <c r="L28" s="1">
        <v>29.29</v>
      </c>
      <c r="M28" s="1">
        <v>35.17</v>
      </c>
      <c r="N28" s="1">
        <v>32.770000000000003</v>
      </c>
      <c r="O28" s="1">
        <v>174.14</v>
      </c>
      <c r="P28" s="1">
        <v>270.51</v>
      </c>
      <c r="Q28" s="1">
        <v>91.83</v>
      </c>
      <c r="R28" s="1">
        <v>50.45</v>
      </c>
      <c r="S28" s="1">
        <v>36.880000000000003</v>
      </c>
      <c r="T28" s="1">
        <v>151.59</v>
      </c>
      <c r="U28" s="1">
        <v>237</v>
      </c>
      <c r="V28" s="1">
        <v>154.87</v>
      </c>
      <c r="W28" s="1">
        <v>63.69</v>
      </c>
      <c r="X28" s="1">
        <v>70.22</v>
      </c>
      <c r="Y28" s="1">
        <v>14.53</v>
      </c>
      <c r="Z28" s="1">
        <v>203.55</v>
      </c>
      <c r="AA28" s="1">
        <v>110.5</v>
      </c>
      <c r="AB28" s="1">
        <v>46.87</v>
      </c>
      <c r="AC28" s="1">
        <v>61.86</v>
      </c>
      <c r="AD28" s="1">
        <v>73.88</v>
      </c>
      <c r="AE28" s="1">
        <v>193.46</v>
      </c>
      <c r="AF28" s="1">
        <v>18.46</v>
      </c>
      <c r="AG28" s="1">
        <v>42.69</v>
      </c>
      <c r="AH28" s="1">
        <v>46.88</v>
      </c>
      <c r="AI28" s="1">
        <v>41.93</v>
      </c>
      <c r="AJ28" s="1">
        <v>53.27</v>
      </c>
      <c r="AK28" s="1">
        <v>43.61</v>
      </c>
      <c r="AL28" s="1">
        <v>107.62</v>
      </c>
      <c r="AM28" s="1">
        <v>75.11</v>
      </c>
      <c r="AN28" s="1">
        <v>69.790000000000006</v>
      </c>
      <c r="AO28" s="1">
        <v>45.97</v>
      </c>
      <c r="AP28" s="1">
        <v>104.04</v>
      </c>
      <c r="AQ28" s="1">
        <v>375.26</v>
      </c>
      <c r="AR28" s="1">
        <v>66.69</v>
      </c>
      <c r="AS28" s="1">
        <v>43.8</v>
      </c>
      <c r="AT28" s="1">
        <v>98.82</v>
      </c>
      <c r="AU28" s="1">
        <v>91.22</v>
      </c>
      <c r="AV28" s="1">
        <v>26.85</v>
      </c>
      <c r="AW28" s="1">
        <v>88.18</v>
      </c>
      <c r="AX28" s="1">
        <v>53.37</v>
      </c>
      <c r="AY28" s="1">
        <v>136.71</v>
      </c>
      <c r="AZ28" s="1">
        <v>38.92</v>
      </c>
      <c r="BA28" s="1">
        <v>67.260000000000005</v>
      </c>
      <c r="BB28" s="1">
        <v>28.43</v>
      </c>
      <c r="BC28" s="1">
        <v>79.819999999999993</v>
      </c>
      <c r="BD28" s="1">
        <v>138</v>
      </c>
      <c r="BE28" s="1">
        <v>206.9</v>
      </c>
      <c r="BF28" s="1">
        <v>20.96</v>
      </c>
      <c r="BG28" s="1">
        <v>150.49</v>
      </c>
      <c r="BH28" s="1">
        <v>143.91</v>
      </c>
      <c r="BI28" s="1">
        <v>52.83</v>
      </c>
      <c r="BJ28" s="1">
        <v>1952.76</v>
      </c>
      <c r="BK28" s="1">
        <v>40.090000000000003</v>
      </c>
      <c r="BL28" s="1">
        <v>127.06</v>
      </c>
      <c r="BM28" s="1">
        <v>261.43</v>
      </c>
      <c r="BN28" s="1">
        <v>182.22</v>
      </c>
      <c r="BO28" s="1">
        <v>276.24</v>
      </c>
      <c r="BP28" s="1">
        <v>156.88999999999999</v>
      </c>
      <c r="BQ28" s="1">
        <v>53.07</v>
      </c>
      <c r="BR28" s="1">
        <v>48.88</v>
      </c>
      <c r="BS28" s="1">
        <v>69.13</v>
      </c>
      <c r="BT28" s="1">
        <v>169.73</v>
      </c>
      <c r="BU28" s="1">
        <v>93.51</v>
      </c>
      <c r="BV28" s="1">
        <v>17.37</v>
      </c>
      <c r="BW28" s="1">
        <v>85.13</v>
      </c>
      <c r="BX28" s="1">
        <v>18.47</v>
      </c>
      <c r="BY28" s="1">
        <v>16.55</v>
      </c>
      <c r="BZ28" s="1">
        <v>122.98</v>
      </c>
      <c r="CA28" s="1">
        <v>42</v>
      </c>
      <c r="CB28" s="1">
        <v>22.28</v>
      </c>
      <c r="CC28" s="1">
        <v>25.81</v>
      </c>
      <c r="CD28" s="1">
        <v>74.010000000000005</v>
      </c>
      <c r="CE28" s="1">
        <v>26.39</v>
      </c>
      <c r="CF28" s="1">
        <v>83.54</v>
      </c>
      <c r="CG28" s="1">
        <v>52.25</v>
      </c>
      <c r="CH28" s="1">
        <v>125.98</v>
      </c>
      <c r="CI28" s="1">
        <v>92.74</v>
      </c>
      <c r="CJ28" s="1">
        <v>108</v>
      </c>
      <c r="CK28" s="1">
        <v>83.02</v>
      </c>
      <c r="CL28" s="1">
        <v>178.61</v>
      </c>
      <c r="CM28" s="1">
        <v>249.42</v>
      </c>
      <c r="CN28" s="1">
        <v>43.62</v>
      </c>
      <c r="CO28" s="1">
        <v>107.56</v>
      </c>
      <c r="CP28" s="1">
        <v>69.900000000000006</v>
      </c>
      <c r="CQ28" s="1">
        <v>87.66</v>
      </c>
      <c r="CR28" s="1">
        <v>108.45</v>
      </c>
      <c r="CS28" s="1">
        <v>57.9</v>
      </c>
      <c r="CT28" s="1">
        <v>28.84</v>
      </c>
      <c r="CU28" s="1">
        <v>135.01</v>
      </c>
      <c r="CV28" s="1">
        <v>763.69</v>
      </c>
      <c r="CW28" s="1">
        <v>110.14</v>
      </c>
      <c r="CX28" s="1">
        <v>392.3</v>
      </c>
      <c r="CY28" s="1">
        <v>30</v>
      </c>
      <c r="CZ28" s="1">
        <v>49.5</v>
      </c>
      <c r="DA28" s="1">
        <v>75.91</v>
      </c>
      <c r="DB28" s="1">
        <v>48.96</v>
      </c>
      <c r="DC28" s="1">
        <v>75.010000000000005</v>
      </c>
      <c r="DD28" s="1">
        <v>65.91</v>
      </c>
      <c r="DE28" s="1">
        <v>15.16</v>
      </c>
      <c r="DF28" s="1">
        <v>258.7</v>
      </c>
      <c r="DG28" s="1">
        <v>30.32</v>
      </c>
      <c r="DH28" s="1">
        <v>47.59</v>
      </c>
      <c r="DI28" s="1">
        <v>50.38</v>
      </c>
      <c r="DJ28" s="1">
        <v>50.21</v>
      </c>
      <c r="DK28" s="1">
        <v>116.43</v>
      </c>
      <c r="DL28" s="1">
        <v>68.81</v>
      </c>
      <c r="DM28" s="1">
        <v>7.3933296000000004</v>
      </c>
      <c r="DN28" s="1">
        <v>45.33</v>
      </c>
      <c r="DO28" s="1">
        <v>32.03</v>
      </c>
      <c r="DP28" s="1">
        <v>352.75</v>
      </c>
      <c r="DQ28" s="1">
        <v>306.19</v>
      </c>
      <c r="DR28" s="1">
        <v>52.18</v>
      </c>
      <c r="DS28" s="1">
        <v>51.76</v>
      </c>
      <c r="DT28" s="1">
        <v>1972.63</v>
      </c>
      <c r="DU28" s="1">
        <v>35.65</v>
      </c>
      <c r="DV28" s="1">
        <v>474.37</v>
      </c>
      <c r="DW28" s="1">
        <v>45.32</v>
      </c>
      <c r="DX28" s="1">
        <v>144</v>
      </c>
      <c r="DY28" s="1">
        <v>99.68</v>
      </c>
      <c r="DZ28" s="1">
        <v>47.37</v>
      </c>
      <c r="EA28" s="1">
        <v>62.65</v>
      </c>
      <c r="EB28" s="1">
        <v>80.61</v>
      </c>
      <c r="EC28" s="1">
        <v>96.83</v>
      </c>
      <c r="ED28" s="1">
        <v>51.95</v>
      </c>
      <c r="EE28" s="1">
        <v>129.72</v>
      </c>
      <c r="EF28" s="1">
        <v>216.4</v>
      </c>
      <c r="EG28" s="1">
        <v>33.68</v>
      </c>
      <c r="EH28" s="1">
        <v>29.48</v>
      </c>
      <c r="EI28" s="1">
        <v>16.54</v>
      </c>
      <c r="EJ28" s="1">
        <v>38.61</v>
      </c>
      <c r="EK28" s="1">
        <v>154.84</v>
      </c>
      <c r="EL28" s="1">
        <v>43.66</v>
      </c>
      <c r="EM28" s="1">
        <v>63.06</v>
      </c>
      <c r="EN28" s="1">
        <v>120.15</v>
      </c>
      <c r="EO28" s="1">
        <v>72.36</v>
      </c>
      <c r="EP28" s="1">
        <v>44.07</v>
      </c>
      <c r="EQ28" s="1">
        <v>876.17</v>
      </c>
      <c r="ER28" s="1">
        <v>427.38</v>
      </c>
      <c r="ES28" s="1">
        <v>33.43</v>
      </c>
      <c r="ET28" s="1">
        <v>53.97</v>
      </c>
      <c r="EU28" s="1">
        <v>126.21</v>
      </c>
      <c r="EV28" s="1">
        <v>158.22</v>
      </c>
      <c r="EW28" s="1">
        <v>133.43</v>
      </c>
      <c r="EX28" s="1">
        <v>95.64</v>
      </c>
      <c r="EY28" s="1">
        <v>44.32</v>
      </c>
      <c r="EZ28" s="1">
        <v>55.91</v>
      </c>
      <c r="FA28" s="1">
        <v>63.504759999999997</v>
      </c>
      <c r="FB28" s="1">
        <v>64.45</v>
      </c>
      <c r="FC28" s="1">
        <v>41.64</v>
      </c>
      <c r="FD28" s="1">
        <v>108.84</v>
      </c>
      <c r="FE28" s="1">
        <v>49.51</v>
      </c>
      <c r="FF28" s="1">
        <v>62.62</v>
      </c>
      <c r="FG28" s="1">
        <v>22.75</v>
      </c>
      <c r="FH28" s="1">
        <v>61.51</v>
      </c>
      <c r="FI28" s="1">
        <v>44.9</v>
      </c>
      <c r="FJ28" s="1">
        <v>88.3</v>
      </c>
      <c r="FK28" s="1">
        <v>114.14</v>
      </c>
      <c r="FL28" s="1">
        <v>91.87</v>
      </c>
      <c r="FM28" s="1">
        <v>64.72</v>
      </c>
      <c r="FN28" s="1">
        <v>55.32</v>
      </c>
      <c r="FO28" s="1">
        <v>38.83</v>
      </c>
      <c r="FP28" s="1">
        <v>106.05</v>
      </c>
      <c r="FQ28" s="1">
        <v>36.520000000000003</v>
      </c>
      <c r="FR28" s="1">
        <v>56.84</v>
      </c>
      <c r="FS28" s="1">
        <v>59.09</v>
      </c>
      <c r="FT28" s="1">
        <v>320.14</v>
      </c>
      <c r="FU28" s="1">
        <v>81.099999999999994</v>
      </c>
      <c r="FV28" s="1">
        <v>4.7300000000000004</v>
      </c>
      <c r="FW28" s="1">
        <v>97.93</v>
      </c>
      <c r="FX28" s="1">
        <v>325.29000000000002</v>
      </c>
      <c r="FY28" s="1">
        <v>212.33</v>
      </c>
      <c r="FZ28" s="1">
        <v>17.98</v>
      </c>
      <c r="GA28" s="1">
        <v>75.849999999999994</v>
      </c>
      <c r="GB28" s="1">
        <v>51.83</v>
      </c>
      <c r="GC28" s="1">
        <v>65.92</v>
      </c>
      <c r="GD28" s="1">
        <v>47.7</v>
      </c>
      <c r="GE28" s="1">
        <v>70.75</v>
      </c>
      <c r="GF28" s="1">
        <v>5.99</v>
      </c>
      <c r="GG28" s="1">
        <v>71.790000000000006</v>
      </c>
      <c r="GH28" s="1">
        <v>147.21</v>
      </c>
      <c r="GI28" s="1">
        <v>92.09</v>
      </c>
      <c r="GJ28" s="1">
        <v>35.19</v>
      </c>
      <c r="GK28" s="1">
        <v>91.39</v>
      </c>
      <c r="GL28" s="1">
        <v>175.45</v>
      </c>
      <c r="GM28" s="1">
        <v>436.44</v>
      </c>
      <c r="GN28" s="1">
        <v>150.59</v>
      </c>
      <c r="GO28" s="1">
        <v>48.76</v>
      </c>
      <c r="GP28" s="1">
        <v>45.59</v>
      </c>
      <c r="GQ28" s="1">
        <v>145.16999999999999</v>
      </c>
      <c r="GR28" s="1">
        <v>21.9</v>
      </c>
      <c r="GS28" s="1">
        <v>39.25</v>
      </c>
      <c r="GT28" s="1">
        <v>27.32</v>
      </c>
      <c r="GU28" s="1">
        <v>14.26</v>
      </c>
      <c r="GV28" s="1">
        <v>96.73</v>
      </c>
      <c r="GW28" s="1">
        <v>23.09</v>
      </c>
      <c r="GX28" s="1">
        <v>179.03</v>
      </c>
      <c r="GY28" s="1">
        <v>141.54</v>
      </c>
      <c r="GZ28" s="1">
        <v>91.94</v>
      </c>
      <c r="HA28" s="1">
        <v>29.6</v>
      </c>
      <c r="HB28" s="1">
        <v>63.11</v>
      </c>
      <c r="HC28" s="1">
        <v>276.02999999999997</v>
      </c>
      <c r="HD28" s="1">
        <v>78.569999999999993</v>
      </c>
      <c r="HE28" s="1">
        <v>108.45</v>
      </c>
      <c r="HF28" s="1">
        <v>233.2</v>
      </c>
      <c r="HG28" s="1">
        <v>12.48</v>
      </c>
      <c r="HH28" s="1">
        <v>83</v>
      </c>
      <c r="HI28" s="1">
        <v>36.51</v>
      </c>
      <c r="HJ28" s="1">
        <v>52.76</v>
      </c>
      <c r="HK28" s="1">
        <v>92.23</v>
      </c>
      <c r="HL28" s="1">
        <v>99.68</v>
      </c>
      <c r="HM28" s="1">
        <v>99.3</v>
      </c>
      <c r="HN28" s="1">
        <v>134.37</v>
      </c>
      <c r="HO28" s="1">
        <v>159.1</v>
      </c>
      <c r="HP28" s="1">
        <v>49.14</v>
      </c>
      <c r="HQ28" s="1">
        <v>408.9</v>
      </c>
      <c r="HR28" s="1">
        <v>120.98</v>
      </c>
      <c r="HS28" s="1">
        <v>74.989999999999995</v>
      </c>
      <c r="HT28" s="1">
        <v>196.04</v>
      </c>
      <c r="HU28" s="1">
        <v>21.89</v>
      </c>
      <c r="HV28" s="1">
        <v>46.34</v>
      </c>
      <c r="HW28" s="1">
        <v>76.56</v>
      </c>
      <c r="HX28" s="1">
        <v>110.43</v>
      </c>
      <c r="HY28" s="1">
        <v>27.75</v>
      </c>
      <c r="HZ28" s="1">
        <v>79.900000000000006</v>
      </c>
      <c r="IA28" s="1">
        <v>125.31</v>
      </c>
      <c r="IB28" s="1">
        <v>137.22999999999999</v>
      </c>
      <c r="IC28" s="1">
        <v>157.13</v>
      </c>
      <c r="ID28" s="1">
        <v>23.23</v>
      </c>
      <c r="IE28" s="1">
        <v>14.48</v>
      </c>
      <c r="IF28" s="1">
        <v>10.32</v>
      </c>
      <c r="IG28" s="1">
        <v>70.290000000000006</v>
      </c>
      <c r="IH28" s="1">
        <v>54.32</v>
      </c>
      <c r="II28" s="1">
        <v>107.53</v>
      </c>
      <c r="IJ28" s="1">
        <v>58.29</v>
      </c>
      <c r="IK28" s="1">
        <v>158.21</v>
      </c>
      <c r="IL28" s="1">
        <v>37.159999999999997</v>
      </c>
      <c r="IM28" s="1">
        <v>78.010000000000005</v>
      </c>
      <c r="IN28" s="1">
        <v>104.92</v>
      </c>
      <c r="IO28" s="1">
        <v>106.24</v>
      </c>
      <c r="IP28" s="1">
        <v>41.48</v>
      </c>
      <c r="IQ28" s="1">
        <v>108.53</v>
      </c>
      <c r="IR28" s="1">
        <v>116.91</v>
      </c>
      <c r="IS28" s="1">
        <v>33.32</v>
      </c>
      <c r="IT28" s="1">
        <v>30.62</v>
      </c>
      <c r="IU28" s="1">
        <v>36.15</v>
      </c>
      <c r="IV28" s="1">
        <v>34.049999999999997</v>
      </c>
      <c r="IW28" s="1">
        <v>69.849999999999994</v>
      </c>
      <c r="IX28" s="1">
        <v>109.6</v>
      </c>
      <c r="IY28" s="1">
        <v>81.55</v>
      </c>
      <c r="IZ28" s="1">
        <v>142.84</v>
      </c>
      <c r="JA28" s="1">
        <v>71.06</v>
      </c>
      <c r="JB28" s="1">
        <v>88.1</v>
      </c>
      <c r="JC28" s="1">
        <v>65.41</v>
      </c>
      <c r="JD28" s="1">
        <v>286</v>
      </c>
      <c r="JE28" s="1">
        <v>27.8</v>
      </c>
      <c r="JF28" s="1">
        <v>107.9</v>
      </c>
      <c r="JG28" s="1">
        <v>108.63</v>
      </c>
      <c r="JH28" s="1">
        <v>79.19</v>
      </c>
      <c r="JI28" s="1">
        <v>72.42</v>
      </c>
      <c r="JJ28" s="1">
        <v>96.61</v>
      </c>
      <c r="JK28" s="1">
        <v>40.65</v>
      </c>
      <c r="JL28" s="1">
        <v>64.39</v>
      </c>
      <c r="JM28" s="1">
        <v>93.67</v>
      </c>
      <c r="JN28" s="1">
        <v>126.14</v>
      </c>
      <c r="JO28" s="1">
        <v>116.39</v>
      </c>
      <c r="JP28" s="1">
        <v>32.75</v>
      </c>
      <c r="JQ28" s="1">
        <v>156.11000000000001</v>
      </c>
      <c r="JR28" s="1">
        <v>76.11</v>
      </c>
      <c r="JS28" s="1">
        <v>119.14</v>
      </c>
      <c r="JT28" s="1">
        <v>131.79</v>
      </c>
      <c r="JU28" s="1">
        <v>89.19</v>
      </c>
      <c r="JV28" s="1">
        <v>77.22</v>
      </c>
      <c r="JW28" s="1">
        <v>68.44</v>
      </c>
      <c r="JX28" s="1">
        <v>143.29</v>
      </c>
      <c r="JY28" s="1">
        <v>94.67</v>
      </c>
      <c r="JZ28" s="1">
        <v>97.36</v>
      </c>
      <c r="KA28" s="1">
        <v>78.52</v>
      </c>
      <c r="KB28" s="1">
        <v>58.03</v>
      </c>
      <c r="KC28" s="1">
        <v>130.38</v>
      </c>
      <c r="KD28" s="1">
        <v>137.44</v>
      </c>
      <c r="KE28" s="1">
        <v>67.430000000000007</v>
      </c>
      <c r="KF28" s="1">
        <v>32.340000000000003</v>
      </c>
      <c r="KG28" s="1">
        <v>425.3</v>
      </c>
      <c r="KH28" s="1">
        <v>65.36</v>
      </c>
      <c r="KI28" s="1">
        <v>24.054463999999999</v>
      </c>
      <c r="KJ28" s="1">
        <v>125.8</v>
      </c>
      <c r="KK28" s="1">
        <v>61.09</v>
      </c>
      <c r="KL28" s="1">
        <v>16.260000000000002</v>
      </c>
      <c r="KM28" s="1">
        <v>95.34</v>
      </c>
      <c r="KN28" s="1">
        <v>244.24</v>
      </c>
      <c r="KO28" s="1">
        <v>52.41</v>
      </c>
      <c r="KP28" s="1">
        <v>87.72</v>
      </c>
      <c r="KQ28" s="1">
        <v>80.33</v>
      </c>
      <c r="KR28" s="1">
        <v>51.94</v>
      </c>
      <c r="KS28" s="1">
        <v>98.37</v>
      </c>
      <c r="KT28" s="1">
        <v>54.89</v>
      </c>
      <c r="KU28" s="1">
        <v>155.74</v>
      </c>
      <c r="KV28" s="1">
        <v>61.94</v>
      </c>
      <c r="KW28" s="1">
        <v>76.83</v>
      </c>
      <c r="KX28" s="1">
        <v>43.1</v>
      </c>
      <c r="KY28" s="1">
        <v>18.18</v>
      </c>
      <c r="KZ28" s="1">
        <v>86.23</v>
      </c>
      <c r="LA28" s="1">
        <v>73.13</v>
      </c>
      <c r="LB28" s="1">
        <v>129.37</v>
      </c>
      <c r="LC28" s="1">
        <v>85</v>
      </c>
      <c r="LD28" s="1">
        <v>9.1300000000000008</v>
      </c>
      <c r="LE28" s="1">
        <v>52.14</v>
      </c>
      <c r="LF28" s="1">
        <v>139.91999999999999</v>
      </c>
      <c r="LG28" s="1">
        <v>58.08</v>
      </c>
      <c r="LH28" s="1">
        <v>162.43</v>
      </c>
      <c r="LI28" s="1">
        <v>53.26</v>
      </c>
      <c r="LJ28" s="1">
        <v>25.1</v>
      </c>
      <c r="LK28" s="1">
        <v>463</v>
      </c>
      <c r="LL28" s="1">
        <v>13.95</v>
      </c>
      <c r="LM28" s="1">
        <v>24.46</v>
      </c>
      <c r="LN28" s="1">
        <v>225.54</v>
      </c>
      <c r="LO28" s="1">
        <v>240.94</v>
      </c>
      <c r="LP28" s="1">
        <v>36.700000000000003</v>
      </c>
      <c r="LQ28" s="1">
        <v>16.96</v>
      </c>
      <c r="LR28" s="1">
        <v>186.58</v>
      </c>
      <c r="LS28" s="1">
        <v>27.14</v>
      </c>
      <c r="LT28" s="1">
        <v>17.510000000000002</v>
      </c>
      <c r="LU28" s="1">
        <v>225.69</v>
      </c>
      <c r="LV28" s="1">
        <v>108.01</v>
      </c>
      <c r="LW28" s="1">
        <v>81.680000000000007</v>
      </c>
      <c r="LX28" s="1">
        <v>28.49</v>
      </c>
      <c r="LY28" s="1">
        <v>48.34</v>
      </c>
      <c r="LZ28" s="1">
        <v>61.1</v>
      </c>
      <c r="MA28" s="1">
        <v>18.47</v>
      </c>
      <c r="MB28" s="1">
        <v>59.54</v>
      </c>
      <c r="MC28" s="1">
        <v>54.88</v>
      </c>
      <c r="MD28" s="1">
        <v>226.1</v>
      </c>
      <c r="ME28" s="1">
        <v>91.96</v>
      </c>
      <c r="MF28" s="1">
        <v>12.87</v>
      </c>
      <c r="MG28" s="1">
        <v>29.85</v>
      </c>
      <c r="MH28" s="1">
        <v>39.25</v>
      </c>
      <c r="MI28" s="1">
        <v>46.51</v>
      </c>
      <c r="MJ28" s="1">
        <v>46.84</v>
      </c>
      <c r="MK28" s="1">
        <v>96.11</v>
      </c>
      <c r="ML28" s="1">
        <v>122.57</v>
      </c>
      <c r="MM28" s="1">
        <v>48.3</v>
      </c>
      <c r="MN28" s="1">
        <v>91.5</v>
      </c>
      <c r="MO28" s="1">
        <v>83.74</v>
      </c>
      <c r="MP28" s="1">
        <v>34.9</v>
      </c>
      <c r="MQ28" s="1">
        <v>36.770000000000003</v>
      </c>
      <c r="MR28" s="1">
        <v>30.51</v>
      </c>
      <c r="MS28" s="1">
        <v>205.72</v>
      </c>
      <c r="MT28" s="1">
        <v>82.09</v>
      </c>
      <c r="MU28" s="1">
        <v>28</v>
      </c>
      <c r="MV28" s="1">
        <v>12.48</v>
      </c>
      <c r="MW28" s="1">
        <v>45.45</v>
      </c>
      <c r="MX28" s="1">
        <v>581.77</v>
      </c>
      <c r="MY28" s="1">
        <v>79</v>
      </c>
      <c r="MZ28" s="1">
        <v>43</v>
      </c>
      <c r="NA28" s="1">
        <v>35.229999999999997</v>
      </c>
      <c r="NB28" s="1">
        <v>35.74</v>
      </c>
      <c r="NC28" s="1">
        <v>34</v>
      </c>
      <c r="ND28" s="1">
        <v>21.07</v>
      </c>
      <c r="NE28" s="1">
        <v>1202.95</v>
      </c>
      <c r="NF28" s="1">
        <v>1211.53</v>
      </c>
      <c r="NG28" s="1">
        <v>97.96</v>
      </c>
      <c r="NH28" s="1">
        <v>13.78</v>
      </c>
      <c r="NI28" s="1">
        <v>125.49</v>
      </c>
      <c r="NJ28" s="1">
        <v>27.39</v>
      </c>
      <c r="NK28" s="1">
        <v>72.3</v>
      </c>
      <c r="NL28" s="1">
        <v>69.400000000000006</v>
      </c>
      <c r="NM28" s="1">
        <v>135.24</v>
      </c>
      <c r="NN28" s="1">
        <v>227.78</v>
      </c>
      <c r="NO28" s="1">
        <v>23.68</v>
      </c>
      <c r="NP28" s="1">
        <v>91.46</v>
      </c>
      <c r="NQ28" s="1">
        <v>99.34</v>
      </c>
      <c r="NR28" s="1">
        <v>357.96</v>
      </c>
      <c r="NS28" s="1">
        <v>77.16</v>
      </c>
      <c r="NT28" s="1">
        <v>26.29</v>
      </c>
      <c r="NU28" s="1">
        <v>41.8</v>
      </c>
      <c r="NV28" s="1">
        <v>103.53</v>
      </c>
      <c r="NW28" s="1">
        <v>15.27</v>
      </c>
      <c r="NX28" s="1">
        <v>17.829999999999998</v>
      </c>
      <c r="NY28" s="1">
        <v>138.65</v>
      </c>
      <c r="NZ28" s="1">
        <v>25.38</v>
      </c>
      <c r="OA28" s="1">
        <v>203.74</v>
      </c>
      <c r="OB28" s="1">
        <v>42.78</v>
      </c>
      <c r="OC28" s="1">
        <v>35.36</v>
      </c>
      <c r="OD28" s="1">
        <v>92.06</v>
      </c>
      <c r="OE28" s="1">
        <v>73.63</v>
      </c>
      <c r="OF28" s="1">
        <v>73.98</v>
      </c>
      <c r="OG28" s="1">
        <v>71.349999999999994</v>
      </c>
      <c r="OH28" s="1">
        <v>32.31</v>
      </c>
      <c r="OI28" s="1">
        <v>123.33</v>
      </c>
      <c r="OJ28" s="1">
        <v>49.2</v>
      </c>
      <c r="OK28" s="1">
        <v>258.79000000000002</v>
      </c>
      <c r="OL28" s="1">
        <v>46.5</v>
      </c>
      <c r="OM28" s="1">
        <v>54.3</v>
      </c>
      <c r="ON28" s="1">
        <v>76.55</v>
      </c>
      <c r="OO28" s="1">
        <v>44.95</v>
      </c>
      <c r="OP28" s="1">
        <v>40.9</v>
      </c>
      <c r="OQ28" s="1">
        <v>160.12259</v>
      </c>
      <c r="OR28" s="1">
        <v>71.61</v>
      </c>
      <c r="OS28" s="1">
        <v>16.75</v>
      </c>
      <c r="OT28" s="1">
        <v>32.24</v>
      </c>
      <c r="OU28" s="1">
        <v>26.06</v>
      </c>
      <c r="OV28" s="1">
        <v>28.31</v>
      </c>
      <c r="OW28" s="1">
        <v>25.37</v>
      </c>
      <c r="OX28" s="1">
        <v>93.28</v>
      </c>
      <c r="OY28" s="1">
        <v>39.68</v>
      </c>
      <c r="OZ28" s="1">
        <v>169.09</v>
      </c>
      <c r="PA28" s="1">
        <v>86.73</v>
      </c>
      <c r="PB28" s="1">
        <v>20.79</v>
      </c>
      <c r="PC28" s="1">
        <v>102.1</v>
      </c>
      <c r="PD28" s="1">
        <v>25.73</v>
      </c>
      <c r="PE28" s="1">
        <v>130.93</v>
      </c>
      <c r="PF28" s="1">
        <v>332.63</v>
      </c>
      <c r="PG28" s="1">
        <v>27.3</v>
      </c>
      <c r="PH28" s="1">
        <v>67.16</v>
      </c>
      <c r="PI28" s="1">
        <v>212.31</v>
      </c>
      <c r="PJ28" s="1">
        <v>62.84</v>
      </c>
      <c r="PK28" s="1">
        <v>55.85</v>
      </c>
      <c r="PL28" s="1">
        <v>153.22</v>
      </c>
      <c r="PM28" s="1">
        <v>74.86</v>
      </c>
      <c r="PN28" s="1">
        <v>278.29000000000002</v>
      </c>
      <c r="PO28" s="1">
        <v>239.36</v>
      </c>
      <c r="PP28" s="1">
        <v>150.97</v>
      </c>
      <c r="PQ28" s="1">
        <v>136.46</v>
      </c>
      <c r="PR28" s="1">
        <v>18.95</v>
      </c>
      <c r="PS28" s="1">
        <v>359.6</v>
      </c>
      <c r="PT28" s="1">
        <v>69.94</v>
      </c>
      <c r="PU28" s="1">
        <v>54.5</v>
      </c>
      <c r="PV28" s="1">
        <v>103.42</v>
      </c>
      <c r="PW28" s="1">
        <v>48.76</v>
      </c>
      <c r="PX28" s="1">
        <v>231.32</v>
      </c>
      <c r="PY28" s="1">
        <v>22.48</v>
      </c>
      <c r="PZ28" s="1">
        <v>47.99</v>
      </c>
      <c r="QA28" s="1">
        <v>48.24</v>
      </c>
      <c r="QB28" s="1">
        <v>23.34</v>
      </c>
      <c r="QC28" s="1">
        <v>157.41999999999999</v>
      </c>
      <c r="QD28" s="1">
        <v>130.35</v>
      </c>
      <c r="QE28" s="1">
        <v>104.41</v>
      </c>
      <c r="QF28" s="1">
        <v>33.71</v>
      </c>
      <c r="QG28" s="1">
        <v>561.47</v>
      </c>
      <c r="QH28" s="1">
        <v>158.63999999999999</v>
      </c>
      <c r="QI28" s="1">
        <v>61.1</v>
      </c>
      <c r="QJ28" s="1">
        <v>143.69999999999999</v>
      </c>
      <c r="QK28" s="1">
        <v>23.06</v>
      </c>
      <c r="QL28" s="1">
        <v>166.74</v>
      </c>
      <c r="QM28" s="1">
        <v>36.44</v>
      </c>
      <c r="QN28" s="1">
        <v>120.65</v>
      </c>
      <c r="QO28" s="1">
        <v>26.95</v>
      </c>
      <c r="QP28" s="1">
        <v>18.53</v>
      </c>
      <c r="QQ28" s="1">
        <v>35.79</v>
      </c>
      <c r="QR28" s="1">
        <v>77.62</v>
      </c>
      <c r="QS28" s="1">
        <v>22.24</v>
      </c>
      <c r="QT28" s="1">
        <v>159.06</v>
      </c>
      <c r="QU28" s="1">
        <v>144.16</v>
      </c>
      <c r="QV28" s="1">
        <v>139.03</v>
      </c>
      <c r="QW28" s="1">
        <v>29.75</v>
      </c>
      <c r="QX28" s="1">
        <v>115.04</v>
      </c>
      <c r="QY28" s="1">
        <v>60.8</v>
      </c>
      <c r="QZ28" s="1">
        <v>59.28</v>
      </c>
      <c r="RA28" s="1">
        <v>68.67</v>
      </c>
      <c r="RB28" s="1">
        <v>59.55</v>
      </c>
      <c r="RC28" s="1">
        <v>22.83</v>
      </c>
      <c r="RD28" s="1">
        <v>85.32</v>
      </c>
      <c r="RE28" s="1">
        <v>20.14</v>
      </c>
      <c r="RF28" s="1">
        <v>66.11</v>
      </c>
      <c r="RG28" s="1">
        <v>55.6</v>
      </c>
      <c r="RH28" s="1">
        <v>15.84</v>
      </c>
      <c r="RI28" s="1">
        <v>102.81</v>
      </c>
      <c r="RJ28" s="1">
        <v>112.54</v>
      </c>
      <c r="RK28" s="1">
        <v>18.239999999999998</v>
      </c>
      <c r="RL28" s="1">
        <v>73.510000000000005</v>
      </c>
      <c r="RM28" s="1">
        <v>33.5</v>
      </c>
      <c r="RN28" s="1">
        <v>45.87</v>
      </c>
      <c r="RO28" s="1">
        <v>68.08</v>
      </c>
      <c r="RP28" s="1">
        <v>9.7100000000000009</v>
      </c>
      <c r="RQ28" s="1">
        <v>29.38</v>
      </c>
      <c r="RR28" s="1">
        <v>71.17</v>
      </c>
      <c r="RS28" s="1">
        <v>72.849999999999994</v>
      </c>
      <c r="RT28" s="1">
        <v>113.5</v>
      </c>
      <c r="RU28" s="1">
        <v>50.15</v>
      </c>
      <c r="RV28" s="1">
        <v>77.14</v>
      </c>
      <c r="RW28" s="1">
        <v>47.77</v>
      </c>
      <c r="RX28" s="1">
        <v>29.38</v>
      </c>
      <c r="RY28" s="1">
        <v>83.54</v>
      </c>
      <c r="RZ28" s="1">
        <v>83.5</v>
      </c>
      <c r="SA28" s="1">
        <v>67.72</v>
      </c>
      <c r="SB28" s="1">
        <v>150.75</v>
      </c>
      <c r="SC28" s="1">
        <v>94.62</v>
      </c>
      <c r="SD28" s="1">
        <v>43.34</v>
      </c>
      <c r="SE28" s="1">
        <v>46.24</v>
      </c>
      <c r="SF28" s="1">
        <v>38.18</v>
      </c>
      <c r="SG28" s="1">
        <v>195.58</v>
      </c>
      <c r="SH28" s="1">
        <v>24.92</v>
      </c>
      <c r="SI28" s="1">
        <v>23.47</v>
      </c>
      <c r="SJ28" s="1">
        <v>171.8</v>
      </c>
      <c r="SK28" s="1">
        <v>218.21</v>
      </c>
      <c r="SL28" s="1">
        <v>31.01</v>
      </c>
      <c r="SM28" s="1">
        <v>213.47</v>
      </c>
      <c r="SN28" s="1">
        <v>108.62</v>
      </c>
      <c r="SO28" s="1">
        <v>31.8</v>
      </c>
      <c r="SP28" s="1">
        <v>347.44</v>
      </c>
      <c r="SQ28" s="1">
        <v>69.47</v>
      </c>
      <c r="SR28" s="1">
        <v>68.930000000000007</v>
      </c>
      <c r="SS28" s="1">
        <v>42.56</v>
      </c>
      <c r="ST28" s="1">
        <v>87.04</v>
      </c>
      <c r="SU28" s="1">
        <v>115.3</v>
      </c>
      <c r="SV28" s="1">
        <v>111.75</v>
      </c>
      <c r="SW28" s="1">
        <v>65.209999999999994</v>
      </c>
      <c r="SX28" s="1">
        <v>41.71</v>
      </c>
      <c r="SY28" s="1">
        <v>152.16999999999999</v>
      </c>
      <c r="SZ28" s="1">
        <v>91.67</v>
      </c>
      <c r="TA28" s="1">
        <v>118.35</v>
      </c>
      <c r="TB28" s="1">
        <v>43.65</v>
      </c>
      <c r="TC28" s="1">
        <v>43.7</v>
      </c>
      <c r="TD28" s="1">
        <v>161.52000000000001</v>
      </c>
      <c r="TE28" s="1">
        <v>61.68</v>
      </c>
      <c r="TF28" s="1">
        <v>60.82</v>
      </c>
      <c r="TG28" s="1">
        <v>72.239999999999995</v>
      </c>
      <c r="TH28" s="1">
        <v>105.78</v>
      </c>
      <c r="TI28" s="1">
        <v>54.83</v>
      </c>
      <c r="TJ28" s="1">
        <v>33.4</v>
      </c>
      <c r="TK28" s="1">
        <v>223.13</v>
      </c>
      <c r="TL28" s="1">
        <v>98.64</v>
      </c>
      <c r="TM28" s="1">
        <v>53.08</v>
      </c>
      <c r="TN28" s="1">
        <v>85.01</v>
      </c>
      <c r="TO28" s="1">
        <v>52.71</v>
      </c>
      <c r="TP28" s="1">
        <v>124.59</v>
      </c>
      <c r="TQ28" s="1">
        <v>36.479999999999997</v>
      </c>
      <c r="TR28" s="1">
        <v>122.28</v>
      </c>
      <c r="TS28" s="1">
        <v>15.16</v>
      </c>
      <c r="TT28" s="1">
        <v>164.66</v>
      </c>
      <c r="TU28" s="1">
        <v>75.12</v>
      </c>
      <c r="TV28" s="1">
        <v>130.5</v>
      </c>
      <c r="TW28" s="1">
        <v>166.24</v>
      </c>
      <c r="TX28" s="1">
        <v>50.19</v>
      </c>
      <c r="TY28" s="1">
        <v>46.35</v>
      </c>
      <c r="TZ28" s="1">
        <v>42.78</v>
      </c>
      <c r="UA28" s="1">
        <v>97.47</v>
      </c>
      <c r="UB28" s="1">
        <v>25.56</v>
      </c>
      <c r="UC28" s="1">
        <v>47.02</v>
      </c>
      <c r="UD28" s="1">
        <v>7.3</v>
      </c>
      <c r="UE28" s="1">
        <v>27.53</v>
      </c>
      <c r="UF28" s="1">
        <v>170.85</v>
      </c>
      <c r="UG28" s="1">
        <v>45.79</v>
      </c>
      <c r="UH28" s="1">
        <v>124.73</v>
      </c>
      <c r="UI28" s="1">
        <v>15.61</v>
      </c>
      <c r="UJ28" s="1">
        <v>134.02000000000001</v>
      </c>
      <c r="UK28" s="1">
        <v>1171</v>
      </c>
      <c r="UL28" s="1">
        <v>81.38</v>
      </c>
      <c r="UM28" s="1">
        <v>183.14</v>
      </c>
      <c r="UN28" s="1">
        <v>185.35</v>
      </c>
      <c r="UO28" s="1">
        <v>83.44</v>
      </c>
      <c r="UP28" s="1">
        <v>215.76</v>
      </c>
      <c r="UQ28" s="1">
        <v>56.67</v>
      </c>
      <c r="UR28" s="1">
        <v>60.86</v>
      </c>
      <c r="US28" s="1">
        <v>144.66</v>
      </c>
      <c r="UT28" s="1">
        <v>121.57</v>
      </c>
      <c r="UU28" s="1">
        <v>33.54</v>
      </c>
      <c r="UV28" s="1">
        <v>86.39</v>
      </c>
      <c r="UW28" s="1">
        <v>14.26</v>
      </c>
      <c r="UX28" s="1">
        <v>127.97</v>
      </c>
      <c r="UY28" s="1">
        <v>71.37</v>
      </c>
      <c r="UZ28" s="1">
        <v>23.99</v>
      </c>
      <c r="VA28" s="1">
        <v>19.57</v>
      </c>
      <c r="VB28" s="1">
        <v>47.11</v>
      </c>
      <c r="VC28" s="1">
        <v>177.28</v>
      </c>
      <c r="VD28" s="1">
        <v>115.17</v>
      </c>
      <c r="VE28" s="1">
        <v>308.75</v>
      </c>
      <c r="VF28" s="1">
        <v>126.79</v>
      </c>
      <c r="VG28" s="1">
        <v>88.33</v>
      </c>
      <c r="VH28" s="1">
        <v>167.16</v>
      </c>
      <c r="VI28" s="1">
        <v>57.29</v>
      </c>
      <c r="VJ28" s="1">
        <v>614.34</v>
      </c>
      <c r="VK28" s="1">
        <v>257.24</v>
      </c>
      <c r="VL28" s="1">
        <v>45.15</v>
      </c>
      <c r="VM28" s="1">
        <v>34.380000000000003</v>
      </c>
      <c r="VN28" s="1">
        <v>56.99</v>
      </c>
      <c r="VO28" s="1">
        <v>36.6</v>
      </c>
      <c r="VP28" s="1">
        <v>47.01</v>
      </c>
      <c r="VQ28" s="1">
        <v>13.71</v>
      </c>
      <c r="VR28" s="1">
        <v>119.09</v>
      </c>
      <c r="VS28" s="1">
        <v>31.73</v>
      </c>
      <c r="VT28" s="1">
        <v>6.49</v>
      </c>
      <c r="VU28" s="1">
        <v>56.16</v>
      </c>
      <c r="VV28" s="1">
        <v>28.14</v>
      </c>
      <c r="VW28" s="1">
        <v>85.76</v>
      </c>
      <c r="VX28" s="1">
        <v>139.35</v>
      </c>
      <c r="VY28" s="1">
        <v>168.24</v>
      </c>
      <c r="VZ28" s="1">
        <v>30.48</v>
      </c>
      <c r="WA28" s="1">
        <v>399.14</v>
      </c>
      <c r="WB28" s="1">
        <v>56.75</v>
      </c>
      <c r="WC28" s="1">
        <v>377.05</v>
      </c>
      <c r="WD28" s="1">
        <v>29.52</v>
      </c>
      <c r="WE28" s="1">
        <v>24.81</v>
      </c>
      <c r="WF28" s="1">
        <v>82.5</v>
      </c>
      <c r="WG28" s="1">
        <v>53.78</v>
      </c>
      <c r="WH28" s="1">
        <v>27.31</v>
      </c>
      <c r="WI28" s="1">
        <v>10.19</v>
      </c>
      <c r="WJ28" s="1">
        <v>43.89</v>
      </c>
      <c r="WK28" s="1">
        <v>317.63</v>
      </c>
      <c r="WL28" s="1">
        <v>44.61</v>
      </c>
      <c r="WM28" s="1">
        <v>196.2</v>
      </c>
      <c r="WN28" s="1">
        <v>37</v>
      </c>
      <c r="WO28" s="1">
        <v>17.75</v>
      </c>
      <c r="WP28" s="1">
        <v>182.25</v>
      </c>
      <c r="WQ28" s="1">
        <v>85.77</v>
      </c>
      <c r="WR28" s="1">
        <v>43.25</v>
      </c>
      <c r="WS28" s="1">
        <v>104.79</v>
      </c>
      <c r="WT28" s="1">
        <v>17.66</v>
      </c>
      <c r="WU28" s="1">
        <v>65.39</v>
      </c>
      <c r="WV28" s="1">
        <v>81.53</v>
      </c>
      <c r="WW28" s="1">
        <v>286.73</v>
      </c>
      <c r="WX28" s="1">
        <v>2423.5</v>
      </c>
      <c r="WY28" s="1">
        <v>20.420000000000002</v>
      </c>
      <c r="WZ28" s="1">
        <v>13.73</v>
      </c>
      <c r="XA28" s="1">
        <v>13.38</v>
      </c>
      <c r="XB28" s="1">
        <v>86.12</v>
      </c>
      <c r="XC28" s="1">
        <v>10.5</v>
      </c>
      <c r="XD28" s="1">
        <v>56.76</v>
      </c>
      <c r="XE28" s="1">
        <v>54.6</v>
      </c>
      <c r="XF28" s="1">
        <v>156.79</v>
      </c>
      <c r="XG28" s="1">
        <v>29.05</v>
      </c>
      <c r="XH28" s="1">
        <v>36.270000000000003</v>
      </c>
      <c r="XI28" s="1">
        <v>32.19</v>
      </c>
      <c r="XJ28" s="1">
        <v>19.14</v>
      </c>
      <c r="XK28" s="1">
        <v>68.430000000000007</v>
      </c>
      <c r="XL28" s="1">
        <v>68.27</v>
      </c>
      <c r="XM28" s="1">
        <v>125.03</v>
      </c>
      <c r="XN28" s="1">
        <v>24.9</v>
      </c>
      <c r="XO28" s="1">
        <v>70.16</v>
      </c>
      <c r="XP28" s="1">
        <v>33.299999999999997</v>
      </c>
      <c r="XQ28" s="1">
        <v>18.46</v>
      </c>
      <c r="XR28" s="1">
        <v>49.75</v>
      </c>
      <c r="XS28" s="1">
        <v>22.12</v>
      </c>
      <c r="XT28" s="1">
        <v>343.5</v>
      </c>
      <c r="XU28" s="1">
        <v>72.44</v>
      </c>
      <c r="XV28" s="1">
        <v>19.53</v>
      </c>
      <c r="XW28" s="1">
        <v>82.45</v>
      </c>
      <c r="XX28" s="1">
        <v>38.54</v>
      </c>
      <c r="XY28" s="1">
        <v>48.54</v>
      </c>
      <c r="XZ28" s="1">
        <v>46.9</v>
      </c>
      <c r="YA28" s="1">
        <v>12.42</v>
      </c>
      <c r="YB28" s="1">
        <v>221.3</v>
      </c>
      <c r="YC28" s="1">
        <v>147.6</v>
      </c>
      <c r="YD28" s="1">
        <v>73.2</v>
      </c>
      <c r="YE28" s="1">
        <v>70.260000000000005</v>
      </c>
      <c r="YF28" s="1">
        <v>17.2</v>
      </c>
      <c r="YG28" s="1">
        <v>53.45</v>
      </c>
      <c r="YH28" s="1">
        <v>70.23</v>
      </c>
      <c r="YI28" s="1">
        <v>47.2</v>
      </c>
      <c r="YJ28" s="1">
        <v>30.38</v>
      </c>
      <c r="YK28" s="1">
        <v>52.01</v>
      </c>
      <c r="YL28" s="1">
        <v>60.23</v>
      </c>
      <c r="YM28" s="1">
        <v>141.12</v>
      </c>
      <c r="YN28" s="1">
        <v>107.52</v>
      </c>
      <c r="YO28" s="1">
        <v>44.81</v>
      </c>
      <c r="YP28" s="1">
        <v>59.81</v>
      </c>
      <c r="YQ28" s="1">
        <v>101.9</v>
      </c>
      <c r="YR28" s="1">
        <v>83.03</v>
      </c>
      <c r="YS28" s="1">
        <v>71.06</v>
      </c>
      <c r="YT28" s="1">
        <v>14.74</v>
      </c>
      <c r="YU28" s="1">
        <v>185.4</v>
      </c>
      <c r="YV28" s="1">
        <v>24.09</v>
      </c>
      <c r="YW28" s="1">
        <v>100.02</v>
      </c>
      <c r="YX28" s="1">
        <v>46.03</v>
      </c>
      <c r="YY28" s="1">
        <v>32.17</v>
      </c>
      <c r="YZ28" s="1">
        <v>105.94</v>
      </c>
      <c r="ZA28" s="1">
        <v>96.36</v>
      </c>
      <c r="ZB28" s="1">
        <v>66.03</v>
      </c>
      <c r="ZC28" s="1">
        <v>82.91</v>
      </c>
      <c r="ZD28" s="1">
        <v>138.09</v>
      </c>
      <c r="ZE28" s="1">
        <v>61.04</v>
      </c>
      <c r="ZF28" s="1">
        <v>43.41</v>
      </c>
      <c r="ZG28" s="1">
        <v>78.77</v>
      </c>
      <c r="ZH28" s="1">
        <v>100.21</v>
      </c>
      <c r="ZI28" s="1">
        <v>161.53</v>
      </c>
      <c r="ZJ28" s="1">
        <v>94.77</v>
      </c>
      <c r="ZK28" s="1">
        <v>17.97</v>
      </c>
      <c r="ZL28" s="1">
        <v>108.73</v>
      </c>
      <c r="ZM28" s="1">
        <v>29.56</v>
      </c>
      <c r="ZN28" s="1">
        <v>109.79</v>
      </c>
      <c r="ZO28" s="1">
        <v>71.92</v>
      </c>
      <c r="ZP28" s="1">
        <v>102.44</v>
      </c>
      <c r="ZQ28" s="1">
        <v>197.69</v>
      </c>
      <c r="ZR28" s="1">
        <v>25.75</v>
      </c>
      <c r="ZS28" s="1">
        <v>118.47</v>
      </c>
      <c r="ZT28" s="1">
        <v>104</v>
      </c>
      <c r="ZU28" s="1">
        <v>17.829999999999998</v>
      </c>
      <c r="ZV28" s="1">
        <v>138.71</v>
      </c>
      <c r="ZW28" s="1">
        <v>33.67</v>
      </c>
      <c r="ZX28" s="1">
        <v>167.57</v>
      </c>
      <c r="ZY28" s="1">
        <v>183.57</v>
      </c>
      <c r="ZZ28" s="1">
        <v>87.15</v>
      </c>
      <c r="AAA28" s="1">
        <v>72.64</v>
      </c>
      <c r="AAB28" s="1">
        <v>11.87</v>
      </c>
      <c r="AAC28" s="1">
        <v>37.07</v>
      </c>
      <c r="AAD28" s="1">
        <v>21.92</v>
      </c>
      <c r="AAE28" s="1">
        <v>76.25</v>
      </c>
      <c r="AAF28" s="1">
        <v>71.680000000000007</v>
      </c>
      <c r="AAG28" s="1">
        <v>85.02</v>
      </c>
      <c r="AAH28" s="1">
        <v>128.07</v>
      </c>
      <c r="AAI28" s="1">
        <v>225.96</v>
      </c>
      <c r="AAJ28" s="1">
        <v>63.2</v>
      </c>
      <c r="AAK28" s="1">
        <v>403.04</v>
      </c>
      <c r="AAL28" s="1">
        <v>16.809999999999999</v>
      </c>
      <c r="AAM28" s="1">
        <v>18.47</v>
      </c>
      <c r="AAN28" s="1">
        <v>143.9</v>
      </c>
      <c r="AAO28" s="1">
        <v>76.41</v>
      </c>
      <c r="AAP28" s="1">
        <v>68.72</v>
      </c>
      <c r="AAQ28" s="1">
        <v>130.06</v>
      </c>
      <c r="AAR28" s="1">
        <v>14.09</v>
      </c>
      <c r="AAS28" s="1">
        <v>93.95</v>
      </c>
      <c r="AAT28" s="1">
        <v>132.99</v>
      </c>
      <c r="AAU28" s="1">
        <v>20.64</v>
      </c>
      <c r="AAV28" s="1">
        <v>111.75</v>
      </c>
      <c r="AAW28" s="1">
        <v>88.12</v>
      </c>
      <c r="AAX28" s="1">
        <v>139.31</v>
      </c>
      <c r="AAY28" s="1">
        <v>189.89</v>
      </c>
      <c r="AAZ28" s="1">
        <v>58.81</v>
      </c>
      <c r="ABA28" s="1">
        <v>298.16000000000003</v>
      </c>
      <c r="ABB28" s="1">
        <v>96.74</v>
      </c>
      <c r="ABC28" s="1">
        <v>61.61</v>
      </c>
      <c r="ABD28" s="1">
        <v>11.79</v>
      </c>
      <c r="ABE28" s="1">
        <v>60.5</v>
      </c>
      <c r="ABF28" s="1">
        <v>17.489999999999998</v>
      </c>
      <c r="ABG28" s="1">
        <v>85.77</v>
      </c>
      <c r="ABH28" s="1">
        <v>72</v>
      </c>
      <c r="ABI28" s="1">
        <v>206.97</v>
      </c>
      <c r="ABJ28" s="1">
        <v>31.71</v>
      </c>
      <c r="ABK28" s="1">
        <v>6.5</v>
      </c>
      <c r="ABL28" s="1">
        <v>25.12</v>
      </c>
      <c r="ABM28" s="1">
        <v>139.71</v>
      </c>
      <c r="ABN28" s="1">
        <v>45.97</v>
      </c>
      <c r="ABO28" s="1">
        <v>154.61000000000001</v>
      </c>
      <c r="ABP28" s="1">
        <v>115.92</v>
      </c>
      <c r="ABQ28" s="1">
        <v>55.47</v>
      </c>
      <c r="ABR28" s="1">
        <v>19.59</v>
      </c>
      <c r="ABS28" s="1">
        <v>43.75</v>
      </c>
      <c r="ABT28" s="1">
        <v>38.299999999999997</v>
      </c>
      <c r="ABU28" s="1">
        <v>50.8</v>
      </c>
      <c r="ABV28" s="1">
        <v>44.15</v>
      </c>
      <c r="ABW28" s="1">
        <v>3725</v>
      </c>
      <c r="ABX28" s="1">
        <v>38.44</v>
      </c>
      <c r="ABY28" s="1">
        <v>60.47</v>
      </c>
      <c r="ABZ28" s="1">
        <v>40.770000000000003</v>
      </c>
      <c r="ACA28" s="1">
        <v>26.99</v>
      </c>
      <c r="ACB28" s="1">
        <v>82.76</v>
      </c>
      <c r="ACC28" s="1">
        <v>442.21</v>
      </c>
      <c r="ACD28" s="1">
        <v>6.26</v>
      </c>
      <c r="ACE28" s="1">
        <v>12.99</v>
      </c>
      <c r="ACF28" s="1">
        <v>321.39</v>
      </c>
      <c r="ACG28" s="1">
        <v>66.87</v>
      </c>
      <c r="ACH28" s="1">
        <v>101.63</v>
      </c>
      <c r="ACI28" s="1">
        <v>26.63</v>
      </c>
      <c r="ACJ28" s="1">
        <v>62.62</v>
      </c>
      <c r="ACK28" s="1">
        <v>96.32</v>
      </c>
      <c r="ACL28" s="1">
        <v>27.57</v>
      </c>
      <c r="ACM28" s="1">
        <v>11.21</v>
      </c>
      <c r="ACN28" s="1">
        <v>33.47</v>
      </c>
      <c r="ACO28" s="1">
        <v>79.239999999999995</v>
      </c>
      <c r="ACP28" s="1">
        <v>184.57</v>
      </c>
      <c r="ACQ28" s="1">
        <v>24.87</v>
      </c>
      <c r="ACR28" s="1">
        <v>16.760000000000002</v>
      </c>
      <c r="ACS28" s="1">
        <v>97.33</v>
      </c>
      <c r="ACT28" s="1">
        <v>45.9</v>
      </c>
      <c r="ACU28" s="1">
        <v>42.79</v>
      </c>
      <c r="ACV28" s="1">
        <v>54.5</v>
      </c>
      <c r="ACW28" s="1">
        <v>74.45</v>
      </c>
      <c r="ACX28" s="1">
        <v>173.1</v>
      </c>
      <c r="ACY28" s="1">
        <v>195.7</v>
      </c>
      <c r="ACZ28" s="1">
        <v>115.06</v>
      </c>
      <c r="ADA28" s="1">
        <v>92.97</v>
      </c>
      <c r="ADB28" s="1">
        <v>96.96</v>
      </c>
      <c r="ADC28" s="1">
        <v>7.86</v>
      </c>
      <c r="ADD28" s="1">
        <v>55.8</v>
      </c>
      <c r="ADE28" s="1">
        <v>114.62</v>
      </c>
      <c r="ADF28" s="1">
        <v>147.38</v>
      </c>
      <c r="ADG28" s="1">
        <v>55.25</v>
      </c>
      <c r="ADH28" s="1">
        <v>49.1</v>
      </c>
      <c r="ADI28" s="1">
        <v>19.170000000000002</v>
      </c>
      <c r="ADJ28" s="1">
        <v>111.26</v>
      </c>
      <c r="ADK28" s="1">
        <v>67.12</v>
      </c>
      <c r="ADL28" s="1">
        <v>22.38</v>
      </c>
      <c r="ADM28" s="1">
        <v>46.18</v>
      </c>
      <c r="ADN28" s="1">
        <v>27.41</v>
      </c>
      <c r="ADO28" s="1">
        <v>86.09</v>
      </c>
      <c r="ADP28" s="1">
        <v>21.33</v>
      </c>
      <c r="ADQ28" s="1">
        <v>210.76</v>
      </c>
      <c r="ADR28" s="1">
        <v>100.28</v>
      </c>
      <c r="ADS28" s="1">
        <v>10.31</v>
      </c>
      <c r="ADT28" s="1">
        <v>146.75</v>
      </c>
      <c r="ADU28" s="1">
        <v>92.45</v>
      </c>
      <c r="ADV28" s="1">
        <v>31.78</v>
      </c>
      <c r="ADW28" s="1">
        <v>175.31</v>
      </c>
      <c r="ADX28" s="1">
        <v>20.69</v>
      </c>
      <c r="ADY28" s="1">
        <v>72.61</v>
      </c>
      <c r="ADZ28" s="1">
        <v>33.92</v>
      </c>
      <c r="AEA28" s="1">
        <v>61.35</v>
      </c>
      <c r="AEB28" s="1">
        <v>82.57</v>
      </c>
      <c r="AEC28" s="1">
        <v>24.24</v>
      </c>
      <c r="AED28" s="1">
        <v>57.1</v>
      </c>
      <c r="AEE28" s="1">
        <v>37.5</v>
      </c>
      <c r="AEF28" s="1">
        <v>372.04</v>
      </c>
      <c r="AEG28" s="1">
        <v>31.19</v>
      </c>
      <c r="AEH28" s="1">
        <v>245.5</v>
      </c>
      <c r="AEI28" s="1">
        <v>92.9</v>
      </c>
      <c r="AEJ28" s="1">
        <v>200.33</v>
      </c>
      <c r="AEK28" s="1">
        <v>36.6</v>
      </c>
      <c r="AEL28" s="1">
        <v>40.549999999999997</v>
      </c>
      <c r="AEM28" s="1">
        <v>14.92</v>
      </c>
      <c r="AEN28" s="1">
        <v>260.7</v>
      </c>
      <c r="AEO28" s="1">
        <v>85.97</v>
      </c>
      <c r="AEP28" s="1">
        <v>118.81</v>
      </c>
      <c r="AEQ28" s="1">
        <v>82.89</v>
      </c>
      <c r="AER28" s="1">
        <v>46.7</v>
      </c>
      <c r="AES28" s="1">
        <v>124.45</v>
      </c>
      <c r="AET28" s="1">
        <v>55.17</v>
      </c>
      <c r="AEU28" s="1">
        <v>50.05</v>
      </c>
      <c r="AEV28" s="1">
        <v>87.22</v>
      </c>
      <c r="AEW28" s="1">
        <v>247.35</v>
      </c>
      <c r="AEX28" s="1">
        <v>68.98</v>
      </c>
      <c r="AEY28" s="1">
        <v>32.74</v>
      </c>
      <c r="AEZ28" s="1">
        <v>50.14</v>
      </c>
      <c r="AFA28" s="1">
        <v>53.66</v>
      </c>
      <c r="AFB28" s="1">
        <v>38.21</v>
      </c>
      <c r="AFC28" s="1">
        <v>58.38</v>
      </c>
      <c r="AFD28" s="1">
        <v>51.66</v>
      </c>
      <c r="AFE28" s="1">
        <v>43.05</v>
      </c>
      <c r="AFF28" s="1">
        <v>27.064105999999999</v>
      </c>
      <c r="AFG28" s="1">
        <v>111.78</v>
      </c>
      <c r="AFH28" s="1">
        <v>75.03</v>
      </c>
      <c r="AFI28" s="1">
        <v>129.54</v>
      </c>
      <c r="AFJ28" s="1">
        <v>88.85</v>
      </c>
      <c r="AFK28" s="1">
        <v>294.8</v>
      </c>
      <c r="AFL28" s="1">
        <v>59.13</v>
      </c>
      <c r="AFM28" s="1">
        <v>41.81</v>
      </c>
      <c r="AFN28" s="1">
        <v>99</v>
      </c>
      <c r="AFO28" s="1">
        <v>59.68</v>
      </c>
      <c r="AFP28" s="1">
        <v>136.11000000000001</v>
      </c>
      <c r="AFQ28" s="1">
        <v>80.900000000000006</v>
      </c>
      <c r="AFR28" s="1">
        <v>14.84</v>
      </c>
      <c r="AFS28" s="1">
        <v>73.33</v>
      </c>
      <c r="AFT28" s="1">
        <v>29.01</v>
      </c>
      <c r="AFU28" s="1">
        <v>108.18</v>
      </c>
      <c r="AFV28" s="1">
        <v>71.709999999999994</v>
      </c>
      <c r="AFW28" s="1">
        <v>237.23</v>
      </c>
      <c r="AFX28" s="1">
        <v>18.850000000000001</v>
      </c>
      <c r="AFY28" s="1">
        <v>20.53</v>
      </c>
      <c r="AFZ28" s="1">
        <v>87.39</v>
      </c>
      <c r="AGA28" s="1">
        <v>98.33</v>
      </c>
      <c r="AGB28" s="1">
        <v>39.72</v>
      </c>
      <c r="AGC28" s="1">
        <v>50.68</v>
      </c>
      <c r="AGD28" s="1">
        <v>55.18</v>
      </c>
      <c r="AGE28" s="1">
        <v>353.7</v>
      </c>
      <c r="AGF28" s="1">
        <v>124.97</v>
      </c>
      <c r="AGG28" s="1">
        <v>278.87</v>
      </c>
      <c r="AGH28" s="1">
        <v>320.16000000000003</v>
      </c>
      <c r="AGI28" s="1">
        <v>21.14</v>
      </c>
      <c r="AGJ28" s="1">
        <v>270.89999999999998</v>
      </c>
      <c r="AGK28" s="1">
        <v>19.989999999999998</v>
      </c>
      <c r="AGL28" s="1">
        <v>39.520000000000003</v>
      </c>
      <c r="AGM28" s="1">
        <v>163.06</v>
      </c>
      <c r="AGN28" s="1">
        <v>30.86</v>
      </c>
      <c r="AGO28" s="1">
        <v>117.78</v>
      </c>
      <c r="AGP28" s="1">
        <v>40.61</v>
      </c>
      <c r="AGQ28" s="1">
        <v>165.53</v>
      </c>
      <c r="AGR28" s="1">
        <v>53.43</v>
      </c>
      <c r="AGS28" s="1">
        <v>29.79</v>
      </c>
      <c r="AGT28" s="1">
        <v>42.98</v>
      </c>
      <c r="AGU28" s="1">
        <v>44.4</v>
      </c>
      <c r="AGV28" s="1">
        <v>128.72999999999999</v>
      </c>
      <c r="AGW28" s="1">
        <v>141.02000000000001</v>
      </c>
      <c r="AGX28" s="1">
        <v>149.37</v>
      </c>
      <c r="AGY28" s="1">
        <v>111.41</v>
      </c>
      <c r="AGZ28" s="1">
        <v>94.03</v>
      </c>
      <c r="AHA28" s="1">
        <v>104.4</v>
      </c>
      <c r="AHB28" s="1">
        <v>7.15</v>
      </c>
      <c r="AHC28" s="1">
        <v>93.8</v>
      </c>
      <c r="AHD28" s="1">
        <v>36.85</v>
      </c>
      <c r="AHE28" s="1">
        <v>33.32</v>
      </c>
      <c r="AHF28" s="1">
        <v>21.3</v>
      </c>
      <c r="AHG28" s="1">
        <v>20.65</v>
      </c>
      <c r="AHH28" s="1">
        <v>119.99</v>
      </c>
      <c r="AHI28" s="1">
        <v>112.85</v>
      </c>
      <c r="AHJ28" s="1">
        <v>139.52000000000001</v>
      </c>
      <c r="AHK28" s="1">
        <v>154.58000000000001</v>
      </c>
      <c r="AHL28" s="1">
        <v>71.41</v>
      </c>
      <c r="AHM28" s="1">
        <v>50.97</v>
      </c>
      <c r="AHN28" s="1">
        <v>120.97</v>
      </c>
      <c r="AHO28" s="1">
        <v>157.78</v>
      </c>
      <c r="AHP28" s="1">
        <v>192.21</v>
      </c>
      <c r="AHQ28" s="1">
        <v>35.74</v>
      </c>
      <c r="AHR28" s="1">
        <v>25.42</v>
      </c>
      <c r="AHS28" s="1">
        <v>52.86</v>
      </c>
      <c r="AHT28" s="1">
        <v>71.48</v>
      </c>
      <c r="AHU28" s="1">
        <v>21.01</v>
      </c>
      <c r="AHV28" s="1">
        <v>54.29</v>
      </c>
      <c r="AHW28" s="1">
        <v>138.13</v>
      </c>
      <c r="AHX28" s="1">
        <v>104.97</v>
      </c>
      <c r="AHY28" s="1">
        <v>57.55</v>
      </c>
      <c r="AHZ28" s="1">
        <v>193.46</v>
      </c>
      <c r="AIA28" s="1">
        <v>73.8</v>
      </c>
      <c r="AIB28" s="1">
        <v>118.88</v>
      </c>
      <c r="AIC28" s="1">
        <v>60.42</v>
      </c>
      <c r="AID28" s="1">
        <v>20.49</v>
      </c>
      <c r="AIE28" s="1">
        <v>61.12</v>
      </c>
      <c r="AIF28" s="1">
        <v>315.3</v>
      </c>
      <c r="AIG28" s="1">
        <v>145.66</v>
      </c>
      <c r="AIH28" s="1">
        <v>58.36</v>
      </c>
      <c r="AII28" s="1">
        <v>66.790000000000006</v>
      </c>
      <c r="AIJ28" s="1">
        <v>61.9</v>
      </c>
      <c r="AIK28" s="1">
        <v>17.22</v>
      </c>
      <c r="AIL28" s="1">
        <v>196.64</v>
      </c>
      <c r="AIM28" s="1">
        <v>52.65</v>
      </c>
      <c r="AIN28" s="1">
        <v>2.81</v>
      </c>
      <c r="AIO28" s="1">
        <v>114.37</v>
      </c>
      <c r="AIP28" s="1">
        <v>81.540000000000006</v>
      </c>
      <c r="AIQ28" s="1">
        <v>53.4</v>
      </c>
      <c r="AIR28" s="1">
        <v>142.85</v>
      </c>
      <c r="AIS28" s="1">
        <v>89.51</v>
      </c>
      <c r="AIT28" s="1">
        <v>27.98</v>
      </c>
      <c r="AIU28" s="1">
        <v>94.07</v>
      </c>
      <c r="AIV28" s="1">
        <v>101.82</v>
      </c>
      <c r="AIW28" s="1">
        <v>63.02</v>
      </c>
      <c r="AIX28" s="1">
        <v>20.53</v>
      </c>
      <c r="AIY28" s="1">
        <v>79.16</v>
      </c>
      <c r="AIZ28" s="1">
        <v>28.63</v>
      </c>
      <c r="AJA28" s="1">
        <v>51.8</v>
      </c>
      <c r="AJB28" s="1">
        <v>63.13</v>
      </c>
      <c r="AJC28" s="1">
        <v>175.41</v>
      </c>
      <c r="AJD28" s="1">
        <v>123.98</v>
      </c>
      <c r="AJE28" s="1">
        <v>87.54</v>
      </c>
      <c r="AJF28" s="1">
        <v>928.75</v>
      </c>
      <c r="AJG28" s="1">
        <v>36.69</v>
      </c>
      <c r="AJH28" s="1">
        <v>19.079999999999998</v>
      </c>
      <c r="AJI28" s="1">
        <v>30.9</v>
      </c>
      <c r="AJJ28" s="1">
        <v>41.15</v>
      </c>
      <c r="AJK28" s="1">
        <v>127.14</v>
      </c>
      <c r="AJL28" s="1">
        <v>29.9</v>
      </c>
      <c r="AJM28" s="1">
        <v>98.52</v>
      </c>
      <c r="AJN28" s="1">
        <v>47.14</v>
      </c>
      <c r="AJO28" s="1">
        <v>82.12</v>
      </c>
      <c r="AJP28" s="1">
        <v>11.07</v>
      </c>
      <c r="AJQ28" s="1">
        <v>86.15</v>
      </c>
      <c r="AJR28" s="1">
        <v>113.1</v>
      </c>
      <c r="AJS28" s="1">
        <v>37.08</v>
      </c>
      <c r="AJT28" s="1">
        <v>27.2</v>
      </c>
      <c r="AJU28" s="1">
        <v>80.61</v>
      </c>
      <c r="AJV28" s="1">
        <v>637.99</v>
      </c>
      <c r="AJW28" s="1">
        <v>89.76</v>
      </c>
      <c r="AJX28" s="1">
        <v>33.909999999999997</v>
      </c>
      <c r="AJY28" s="1">
        <v>42.6</v>
      </c>
      <c r="AJZ28" s="1">
        <v>34.11</v>
      </c>
      <c r="AKA28" s="1">
        <v>129.41999999999999</v>
      </c>
      <c r="AKB28" s="1">
        <v>169.41</v>
      </c>
      <c r="AKC28" s="1">
        <v>67.88</v>
      </c>
      <c r="AKD28" s="1">
        <v>42.34</v>
      </c>
      <c r="AKE28" s="1">
        <v>50.78</v>
      </c>
      <c r="AKF28" s="1">
        <v>4.0999999999999996</v>
      </c>
      <c r="AKG28" s="1">
        <v>93.53</v>
      </c>
    </row>
    <row r="29" spans="1:969" ht="15" customHeight="1" x14ac:dyDescent="0.25">
      <c r="A29" s="2" t="str">
        <v>10/04/2018</v>
      </c>
      <c r="B29" s="3">
        <v>70.66</v>
      </c>
      <c r="C29" s="1">
        <v>43.11</v>
      </c>
      <c r="D29" s="1">
        <v>37.92</v>
      </c>
      <c r="E29" s="1">
        <v>165.71</v>
      </c>
      <c r="F29" s="1">
        <v>227.99</v>
      </c>
      <c r="G29" s="1">
        <v>93.84</v>
      </c>
      <c r="H29" s="1">
        <v>91.04</v>
      </c>
      <c r="I29" s="1">
        <v>416.79</v>
      </c>
      <c r="J29" s="1">
        <v>71.819999999999993</v>
      </c>
      <c r="K29" s="1">
        <v>40.659999999999997</v>
      </c>
      <c r="L29" s="1">
        <v>28.94</v>
      </c>
      <c r="M29" s="1">
        <v>35.549999999999997</v>
      </c>
      <c r="N29" s="1">
        <v>32.729999999999997</v>
      </c>
      <c r="O29" s="1">
        <v>171.86</v>
      </c>
      <c r="P29" s="1">
        <v>263.70999999999998</v>
      </c>
      <c r="Q29" s="1">
        <v>89.99</v>
      </c>
      <c r="R29" s="1">
        <v>50.46</v>
      </c>
      <c r="S29" s="1">
        <v>35.56</v>
      </c>
      <c r="T29" s="1">
        <v>150.22</v>
      </c>
      <c r="U29" s="1">
        <v>235.58</v>
      </c>
      <c r="V29" s="1">
        <v>152.1</v>
      </c>
      <c r="W29" s="1">
        <v>63.9</v>
      </c>
      <c r="X29" s="1">
        <v>70.56</v>
      </c>
      <c r="Y29" s="1">
        <v>14.51</v>
      </c>
      <c r="Z29" s="1">
        <v>204.3</v>
      </c>
      <c r="AA29" s="1">
        <v>110.85</v>
      </c>
      <c r="AB29" s="1">
        <v>46.6</v>
      </c>
      <c r="AC29" s="1">
        <v>62</v>
      </c>
      <c r="AD29" s="1">
        <v>70.900000000000006</v>
      </c>
      <c r="AE29" s="1">
        <v>191.86</v>
      </c>
      <c r="AF29" s="1">
        <v>18.28</v>
      </c>
      <c r="AG29" s="1">
        <v>42.3</v>
      </c>
      <c r="AH29" s="1">
        <v>46.6</v>
      </c>
      <c r="AI29" s="1">
        <v>41.86</v>
      </c>
      <c r="AJ29" s="1">
        <v>53.9</v>
      </c>
      <c r="AK29" s="1">
        <v>43.35</v>
      </c>
      <c r="AL29" s="1">
        <v>107.71</v>
      </c>
      <c r="AM29" s="1">
        <v>75.709999999999994</v>
      </c>
      <c r="AN29" s="1">
        <v>66.319999999999993</v>
      </c>
      <c r="AO29" s="1">
        <v>45.77</v>
      </c>
      <c r="AP29" s="1">
        <v>104.22</v>
      </c>
      <c r="AQ29" s="1">
        <v>357.89</v>
      </c>
      <c r="AR29" s="1">
        <v>66.819999999999993</v>
      </c>
      <c r="AS29" s="1">
        <v>43.48</v>
      </c>
      <c r="AT29" s="1">
        <v>99.44</v>
      </c>
      <c r="AU29" s="1">
        <v>90.19</v>
      </c>
      <c r="AV29" s="1">
        <v>27.04</v>
      </c>
      <c r="AW29" s="1">
        <v>86.22</v>
      </c>
      <c r="AX29" s="1">
        <v>53.14</v>
      </c>
      <c r="AY29" s="1">
        <v>133.61000000000001</v>
      </c>
      <c r="AZ29" s="1">
        <v>37.89</v>
      </c>
      <c r="BA29" s="1">
        <v>63.58</v>
      </c>
      <c r="BB29" s="1">
        <v>27.78</v>
      </c>
      <c r="BC29" s="1">
        <v>79.25</v>
      </c>
      <c r="BD29" s="1">
        <v>137.19999999999999</v>
      </c>
      <c r="BE29" s="1">
        <v>203.47</v>
      </c>
      <c r="BF29" s="1">
        <v>20.93</v>
      </c>
      <c r="BG29" s="1">
        <v>151.97</v>
      </c>
      <c r="BH29" s="1">
        <v>144.44</v>
      </c>
      <c r="BI29" s="1">
        <v>53.15</v>
      </c>
      <c r="BJ29" s="1">
        <v>1909.42</v>
      </c>
      <c r="BK29" s="1">
        <v>39.340000000000003</v>
      </c>
      <c r="BL29" s="1">
        <v>126.68</v>
      </c>
      <c r="BM29" s="1">
        <v>257.74</v>
      </c>
      <c r="BN29" s="1">
        <v>175.38</v>
      </c>
      <c r="BO29" s="1">
        <v>274.99</v>
      </c>
      <c r="BP29" s="1">
        <v>157.41999999999999</v>
      </c>
      <c r="BQ29" s="1">
        <v>52.31</v>
      </c>
      <c r="BR29" s="1">
        <v>48.48</v>
      </c>
      <c r="BS29" s="1">
        <v>68.91</v>
      </c>
      <c r="BT29" s="1">
        <v>169.7</v>
      </c>
      <c r="BU29" s="1">
        <v>91.6</v>
      </c>
      <c r="BV29" s="1">
        <v>17.010000000000002</v>
      </c>
      <c r="BW29" s="1">
        <v>82.83</v>
      </c>
      <c r="BX29" s="1">
        <v>18.21</v>
      </c>
      <c r="BY29" s="1">
        <v>16.72</v>
      </c>
      <c r="BZ29" s="1">
        <v>122.66</v>
      </c>
      <c r="CA29" s="1">
        <v>41.53</v>
      </c>
      <c r="CB29" s="1">
        <v>22.21</v>
      </c>
      <c r="CC29" s="1">
        <v>25.48</v>
      </c>
      <c r="CD29" s="1">
        <v>73.2</v>
      </c>
      <c r="CE29" s="1">
        <v>26.55</v>
      </c>
      <c r="CF29" s="1">
        <v>83.01</v>
      </c>
      <c r="CG29" s="1">
        <v>52.27</v>
      </c>
      <c r="CH29" s="1">
        <v>122.91</v>
      </c>
      <c r="CI29" s="1">
        <v>92.84</v>
      </c>
      <c r="CJ29" s="1">
        <v>107.09</v>
      </c>
      <c r="CK29" s="1">
        <v>80.36</v>
      </c>
      <c r="CL29" s="1">
        <v>177.22</v>
      </c>
      <c r="CM29" s="1">
        <v>248.17</v>
      </c>
      <c r="CN29" s="1">
        <v>43.27</v>
      </c>
      <c r="CO29" s="1">
        <v>107.04</v>
      </c>
      <c r="CP29" s="1">
        <v>69.739999999999995</v>
      </c>
      <c r="CQ29" s="1">
        <v>87.67</v>
      </c>
      <c r="CR29" s="1">
        <v>107.74</v>
      </c>
      <c r="CS29" s="1">
        <v>58.07</v>
      </c>
      <c r="CT29" s="1">
        <v>28.12</v>
      </c>
      <c r="CU29" s="1">
        <v>135.46</v>
      </c>
      <c r="CV29" s="1">
        <v>763.9</v>
      </c>
      <c r="CW29" s="1">
        <v>108.97</v>
      </c>
      <c r="CX29" s="1">
        <v>389.99</v>
      </c>
      <c r="CY29" s="1">
        <v>30.43</v>
      </c>
      <c r="CZ29" s="1">
        <v>49.42</v>
      </c>
      <c r="DA29" s="1">
        <v>74.25</v>
      </c>
      <c r="DB29" s="1">
        <v>49.39</v>
      </c>
      <c r="DC29" s="1">
        <v>73.150000000000006</v>
      </c>
      <c r="DD29" s="1">
        <v>64.25</v>
      </c>
      <c r="DE29" s="1">
        <v>14.98</v>
      </c>
      <c r="DF29" s="1">
        <v>253.38</v>
      </c>
      <c r="DG29" s="1">
        <v>30.62</v>
      </c>
      <c r="DH29" s="1">
        <v>46.97</v>
      </c>
      <c r="DI29" s="1">
        <v>49.87</v>
      </c>
      <c r="DJ29" s="1">
        <v>49.81</v>
      </c>
      <c r="DK29" s="1">
        <v>113.76</v>
      </c>
      <c r="DL29" s="1">
        <v>68.39</v>
      </c>
      <c r="DM29" s="1">
        <v>7.3555126</v>
      </c>
      <c r="DN29" s="1">
        <v>46.34</v>
      </c>
      <c r="DO29" s="1">
        <v>32.35</v>
      </c>
      <c r="DP29" s="1">
        <v>343.1</v>
      </c>
      <c r="DQ29" s="1">
        <v>300.61</v>
      </c>
      <c r="DR29" s="1">
        <v>52.68</v>
      </c>
      <c r="DS29" s="1">
        <v>50.42</v>
      </c>
      <c r="DT29" s="1">
        <v>1933.4</v>
      </c>
      <c r="DU29" s="1">
        <v>35.5</v>
      </c>
      <c r="DV29" s="1">
        <v>474.15</v>
      </c>
      <c r="DW29" s="1">
        <v>45.81</v>
      </c>
      <c r="DX29" s="1">
        <v>140.68</v>
      </c>
      <c r="DY29" s="1">
        <v>98.75</v>
      </c>
      <c r="DZ29" s="1">
        <v>46.38</v>
      </c>
      <c r="EA29" s="1">
        <v>62.36</v>
      </c>
      <c r="EB29" s="1">
        <v>80.53</v>
      </c>
      <c r="EC29" s="1">
        <v>96.53</v>
      </c>
      <c r="ED29" s="1">
        <v>51.54</v>
      </c>
      <c r="EE29" s="1">
        <v>127.57</v>
      </c>
      <c r="EF29" s="1">
        <v>218.97</v>
      </c>
      <c r="EG29" s="1">
        <v>33.25</v>
      </c>
      <c r="EH29" s="1">
        <v>29.63</v>
      </c>
      <c r="EI29" s="1">
        <v>16.05</v>
      </c>
      <c r="EJ29" s="1">
        <v>38</v>
      </c>
      <c r="EK29" s="1">
        <v>153.11000000000001</v>
      </c>
      <c r="EL29" s="1">
        <v>42.96</v>
      </c>
      <c r="EM29" s="1">
        <v>62.94</v>
      </c>
      <c r="EN29" s="1">
        <v>119.16</v>
      </c>
      <c r="EO29" s="1">
        <v>72.62</v>
      </c>
      <c r="EP29" s="1">
        <v>44.06</v>
      </c>
      <c r="EQ29" s="1">
        <v>874.7</v>
      </c>
      <c r="ER29" s="1">
        <v>415.5</v>
      </c>
      <c r="ES29" s="1">
        <v>33.54</v>
      </c>
      <c r="ET29" s="1">
        <v>53.59</v>
      </c>
      <c r="EU29" s="1">
        <v>124.32</v>
      </c>
      <c r="EV29" s="1">
        <v>156.75</v>
      </c>
      <c r="EW29" s="1">
        <v>134.47</v>
      </c>
      <c r="EX29" s="1">
        <v>95.43</v>
      </c>
      <c r="EY29" s="1">
        <v>43.27</v>
      </c>
      <c r="EZ29" s="1">
        <v>56.02</v>
      </c>
      <c r="FA29" s="1">
        <v>62.942852000000002</v>
      </c>
      <c r="FB29" s="1">
        <v>64.28</v>
      </c>
      <c r="FC29" s="1">
        <v>40.909999999999997</v>
      </c>
      <c r="FD29" s="1">
        <v>108.32</v>
      </c>
      <c r="FE29" s="1">
        <v>49.26</v>
      </c>
      <c r="FF29" s="1">
        <v>61.69</v>
      </c>
      <c r="FG29" s="1">
        <v>22.34</v>
      </c>
      <c r="FH29" s="1">
        <v>60.42</v>
      </c>
      <c r="FI29" s="1">
        <v>43.42</v>
      </c>
      <c r="FJ29" s="1">
        <v>86.4</v>
      </c>
      <c r="FK29" s="1">
        <v>113.64</v>
      </c>
      <c r="FL29" s="1">
        <v>88.6</v>
      </c>
      <c r="FM29" s="1">
        <v>64.52</v>
      </c>
      <c r="FN29" s="1">
        <v>56.06</v>
      </c>
      <c r="FO29" s="1">
        <v>39.1</v>
      </c>
      <c r="FP29" s="1">
        <v>107.01</v>
      </c>
      <c r="FQ29" s="1">
        <v>36.159999999999997</v>
      </c>
      <c r="FR29" s="1">
        <v>56.05</v>
      </c>
      <c r="FS29" s="1">
        <v>58.3</v>
      </c>
      <c r="FT29" s="1">
        <v>315.39999999999998</v>
      </c>
      <c r="FU29" s="1">
        <v>79.5</v>
      </c>
      <c r="FV29" s="1">
        <v>4.59</v>
      </c>
      <c r="FW29" s="1">
        <v>97.54</v>
      </c>
      <c r="FX29" s="1">
        <v>324.68</v>
      </c>
      <c r="FY29" s="1">
        <v>212.62</v>
      </c>
      <c r="FZ29" s="1">
        <v>17.68</v>
      </c>
      <c r="GA29" s="1">
        <v>76.5</v>
      </c>
      <c r="GB29" s="1">
        <v>51.97</v>
      </c>
      <c r="GC29" s="1">
        <v>64.92</v>
      </c>
      <c r="GD29" s="1">
        <v>47.5</v>
      </c>
      <c r="GE29" s="1">
        <v>69.69</v>
      </c>
      <c r="GF29" s="1">
        <v>5.86</v>
      </c>
      <c r="GG29" s="1">
        <v>69.16</v>
      </c>
      <c r="GH29" s="1">
        <v>146.58000000000001</v>
      </c>
      <c r="GI29" s="1">
        <v>92.72</v>
      </c>
      <c r="GJ29" s="1">
        <v>35.21</v>
      </c>
      <c r="GK29" s="1">
        <v>91.56</v>
      </c>
      <c r="GL29" s="1">
        <v>180.51</v>
      </c>
      <c r="GM29" s="1">
        <v>447.77</v>
      </c>
      <c r="GN29" s="1">
        <v>152.49</v>
      </c>
      <c r="GO29" s="1">
        <v>48.91</v>
      </c>
      <c r="GP29" s="1">
        <v>45.8</v>
      </c>
      <c r="GQ29" s="1">
        <v>142.94999999999999</v>
      </c>
      <c r="GR29" s="1">
        <v>21.18</v>
      </c>
      <c r="GS29" s="1">
        <v>39.340000000000003</v>
      </c>
      <c r="GT29" s="1">
        <v>27.28</v>
      </c>
      <c r="GU29" s="1">
        <v>14.26</v>
      </c>
      <c r="GV29" s="1">
        <v>96.63</v>
      </c>
      <c r="GW29" s="1">
        <v>23.79</v>
      </c>
      <c r="GX29" s="1">
        <v>172.83</v>
      </c>
      <c r="GY29" s="1">
        <v>140.94</v>
      </c>
      <c r="GZ29" s="1">
        <v>89.56</v>
      </c>
      <c r="HA29" s="1">
        <v>29.43</v>
      </c>
      <c r="HB29" s="1">
        <v>62.37</v>
      </c>
      <c r="HC29" s="1">
        <v>267.83</v>
      </c>
      <c r="HD29" s="1">
        <v>78.28</v>
      </c>
      <c r="HE29" s="1">
        <v>105.65</v>
      </c>
      <c r="HF29" s="1">
        <v>231.68</v>
      </c>
      <c r="HG29" s="1">
        <v>11.45</v>
      </c>
      <c r="HH29" s="1">
        <v>82.84</v>
      </c>
      <c r="HI29" s="1">
        <v>37.19</v>
      </c>
      <c r="HJ29" s="1">
        <v>51.74</v>
      </c>
      <c r="HK29" s="1">
        <v>91.78</v>
      </c>
      <c r="HL29" s="1">
        <v>99.1</v>
      </c>
      <c r="HM29" s="1">
        <v>96.94</v>
      </c>
      <c r="HN29" s="1">
        <v>130.65</v>
      </c>
      <c r="HO29" s="1">
        <v>154.9</v>
      </c>
      <c r="HP29" s="1">
        <v>48.38</v>
      </c>
      <c r="HQ29" s="1">
        <v>400.11</v>
      </c>
      <c r="HR29" s="1">
        <v>117.95</v>
      </c>
      <c r="HS29" s="1">
        <v>74.67</v>
      </c>
      <c r="HT29" s="1">
        <v>194.88</v>
      </c>
      <c r="HU29" s="1">
        <v>21.87</v>
      </c>
      <c r="HV29" s="1">
        <v>44.57</v>
      </c>
      <c r="HW29" s="1">
        <v>76.099999999999994</v>
      </c>
      <c r="HX29" s="1">
        <v>108.48</v>
      </c>
      <c r="HY29" s="1">
        <v>27.68</v>
      </c>
      <c r="HZ29" s="1">
        <v>79.39</v>
      </c>
      <c r="IA29" s="1">
        <v>124.95</v>
      </c>
      <c r="IB29" s="1">
        <v>134.72</v>
      </c>
      <c r="IC29" s="1">
        <v>155.63999999999999</v>
      </c>
      <c r="ID29" s="1">
        <v>22.75</v>
      </c>
      <c r="IE29" s="1">
        <v>14.29</v>
      </c>
      <c r="IF29" s="1">
        <v>10.17</v>
      </c>
      <c r="IG29" s="1">
        <v>70.69</v>
      </c>
      <c r="IH29" s="1">
        <v>53.56</v>
      </c>
      <c r="II29" s="1">
        <v>105.94</v>
      </c>
      <c r="IJ29" s="1">
        <v>57.71</v>
      </c>
      <c r="IK29" s="1">
        <v>158.31</v>
      </c>
      <c r="IL29" s="1">
        <v>36.96</v>
      </c>
      <c r="IM29" s="1">
        <v>77.739999999999995</v>
      </c>
      <c r="IN29" s="1">
        <v>104.46</v>
      </c>
      <c r="IO29" s="1">
        <v>103.38</v>
      </c>
      <c r="IP29" s="1">
        <v>40.5</v>
      </c>
      <c r="IQ29" s="1">
        <v>107</v>
      </c>
      <c r="IR29" s="1">
        <v>116.13</v>
      </c>
      <c r="IS29" s="1">
        <v>33.15</v>
      </c>
      <c r="IT29" s="1">
        <v>30.59</v>
      </c>
      <c r="IU29" s="1">
        <v>36.229999999999997</v>
      </c>
      <c r="IV29" s="1">
        <v>33.450000000000003</v>
      </c>
      <c r="IW29" s="1">
        <v>68.91</v>
      </c>
      <c r="IX29" s="1">
        <v>109.52</v>
      </c>
      <c r="IY29" s="1">
        <v>81.11</v>
      </c>
      <c r="IZ29" s="1">
        <v>142.82</v>
      </c>
      <c r="JA29" s="1">
        <v>71.48</v>
      </c>
      <c r="JB29" s="1">
        <v>88.16</v>
      </c>
      <c r="JC29" s="1">
        <v>65.27</v>
      </c>
      <c r="JD29" s="1">
        <v>281.77</v>
      </c>
      <c r="JE29" s="1">
        <v>27.75</v>
      </c>
      <c r="JF29" s="1">
        <v>108.14</v>
      </c>
      <c r="JG29" s="1">
        <v>109.38</v>
      </c>
      <c r="JH29" s="1">
        <v>79.94</v>
      </c>
      <c r="JI29" s="1">
        <v>72.83</v>
      </c>
      <c r="JJ29" s="1">
        <v>96.69</v>
      </c>
      <c r="JK29" s="1">
        <v>40.14</v>
      </c>
      <c r="JL29" s="1">
        <v>64.010000000000005</v>
      </c>
      <c r="JM29" s="1">
        <v>92.91</v>
      </c>
      <c r="JN29" s="1">
        <v>125.07</v>
      </c>
      <c r="JO29" s="1">
        <v>114.01</v>
      </c>
      <c r="JP29" s="1">
        <v>32.630000000000003</v>
      </c>
      <c r="JQ29" s="1">
        <v>156.11000000000001</v>
      </c>
      <c r="JR29" s="1">
        <v>76.599999999999994</v>
      </c>
      <c r="JS29" s="1">
        <v>117.72</v>
      </c>
      <c r="JT29" s="1">
        <v>128.26</v>
      </c>
      <c r="JU29" s="1">
        <v>86.55</v>
      </c>
      <c r="JV29" s="1">
        <v>76.209999999999994</v>
      </c>
      <c r="JW29" s="1">
        <v>68.69</v>
      </c>
      <c r="JX29" s="1">
        <v>137.13999999999999</v>
      </c>
      <c r="JY29" s="1">
        <v>94.13</v>
      </c>
      <c r="JZ29" s="1">
        <v>96.47</v>
      </c>
      <c r="KA29" s="1">
        <v>78.16</v>
      </c>
      <c r="KB29" s="1">
        <v>57.65</v>
      </c>
      <c r="KC29" s="1">
        <v>130.22999999999999</v>
      </c>
      <c r="KD29" s="1">
        <v>132.97999999999999</v>
      </c>
      <c r="KE29" s="1">
        <v>67.209999999999994</v>
      </c>
      <c r="KF29" s="1">
        <v>32.200000000000003</v>
      </c>
      <c r="KG29" s="1">
        <v>422.46</v>
      </c>
      <c r="KH29" s="1">
        <v>64.959999999999994</v>
      </c>
      <c r="KI29" s="1">
        <v>24.076239000000001</v>
      </c>
      <c r="KJ29" s="1">
        <v>125.98</v>
      </c>
      <c r="KK29" s="1">
        <v>61.54</v>
      </c>
      <c r="KL29" s="1">
        <v>16.07</v>
      </c>
      <c r="KM29" s="1">
        <v>95.26</v>
      </c>
      <c r="KN29" s="1">
        <v>243.21</v>
      </c>
      <c r="KO29" s="1">
        <v>52.48</v>
      </c>
      <c r="KP29" s="1">
        <v>87.7</v>
      </c>
      <c r="KQ29" s="1">
        <v>81.2</v>
      </c>
      <c r="KR29" s="1">
        <v>51.96</v>
      </c>
      <c r="KS29" s="1">
        <v>96.66</v>
      </c>
      <c r="KT29" s="1">
        <v>55.25</v>
      </c>
      <c r="KU29" s="1">
        <v>152.93</v>
      </c>
      <c r="KV29" s="1">
        <v>62.41</v>
      </c>
      <c r="KW29" s="1">
        <v>72.45</v>
      </c>
      <c r="KX29" s="1">
        <v>43.24</v>
      </c>
      <c r="KY29" s="1">
        <v>17.84</v>
      </c>
      <c r="KZ29" s="1">
        <v>85.12</v>
      </c>
      <c r="LA29" s="1">
        <v>72.959999999999994</v>
      </c>
      <c r="LB29" s="1">
        <v>126.94</v>
      </c>
      <c r="LC29" s="1">
        <v>84.81</v>
      </c>
      <c r="LD29" s="1">
        <v>9.15</v>
      </c>
      <c r="LE29" s="1">
        <v>51.68</v>
      </c>
      <c r="LF29" s="1">
        <v>135.25</v>
      </c>
      <c r="LG29" s="1">
        <v>56.79</v>
      </c>
      <c r="LH29" s="1">
        <v>158.85</v>
      </c>
      <c r="LI29" s="1">
        <v>52.5</v>
      </c>
      <c r="LJ29" s="1">
        <v>25.08</v>
      </c>
      <c r="LK29" s="1">
        <v>465.13</v>
      </c>
      <c r="LL29" s="1">
        <v>13.63</v>
      </c>
      <c r="LM29" s="1">
        <v>23.93</v>
      </c>
      <c r="LN29" s="1">
        <v>222.58</v>
      </c>
      <c r="LO29" s="1">
        <v>239.07</v>
      </c>
      <c r="LP29" s="1">
        <v>37.14</v>
      </c>
      <c r="LQ29" s="1">
        <v>17.350000000000001</v>
      </c>
      <c r="LR29" s="1">
        <v>182.98</v>
      </c>
      <c r="LS29" s="1">
        <v>27.25</v>
      </c>
      <c r="LT29" s="1">
        <v>17.39</v>
      </c>
      <c r="LU29" s="1">
        <v>221.21</v>
      </c>
      <c r="LV29" s="1">
        <v>107.63</v>
      </c>
      <c r="LW29" s="1">
        <v>80.47</v>
      </c>
      <c r="LX29" s="1">
        <v>28.5</v>
      </c>
      <c r="LY29" s="1">
        <v>47.34</v>
      </c>
      <c r="LZ29" s="1">
        <v>60.29</v>
      </c>
      <c r="MA29" s="1">
        <v>18.809999999999999</v>
      </c>
      <c r="MB29" s="1">
        <v>59.11</v>
      </c>
      <c r="MC29" s="1">
        <v>54.49</v>
      </c>
      <c r="MD29" s="1">
        <v>220.97</v>
      </c>
      <c r="ME29" s="1">
        <v>91.27</v>
      </c>
      <c r="MF29" s="1">
        <v>12.78</v>
      </c>
      <c r="MG29" s="1">
        <v>28.71</v>
      </c>
      <c r="MH29" s="1">
        <v>38.82</v>
      </c>
      <c r="MI29" s="1">
        <v>46.27</v>
      </c>
      <c r="MJ29" s="1">
        <v>46.61</v>
      </c>
      <c r="MK29" s="1">
        <v>95.4</v>
      </c>
      <c r="ML29" s="1">
        <v>122.75</v>
      </c>
      <c r="MM29" s="1">
        <v>47.65</v>
      </c>
      <c r="MN29" s="1">
        <v>89.29</v>
      </c>
      <c r="MO29" s="1">
        <v>83.95</v>
      </c>
      <c r="MP29" s="1">
        <v>34</v>
      </c>
      <c r="MQ29" s="1">
        <v>35.75</v>
      </c>
      <c r="MR29" s="1">
        <v>30.01</v>
      </c>
      <c r="MS29" s="1">
        <v>205.91</v>
      </c>
      <c r="MT29" s="1">
        <v>79.47</v>
      </c>
      <c r="MU29" s="1">
        <v>27.77</v>
      </c>
      <c r="MV29" s="1">
        <v>12.66</v>
      </c>
      <c r="MW29" s="1">
        <v>44.64</v>
      </c>
      <c r="MX29" s="1">
        <v>576.28</v>
      </c>
      <c r="MY29" s="1">
        <v>76.56</v>
      </c>
      <c r="MZ29" s="1">
        <v>43.34</v>
      </c>
      <c r="NA29" s="1">
        <v>34.94</v>
      </c>
      <c r="NB29" s="1">
        <v>35.700000000000003</v>
      </c>
      <c r="NC29" s="1">
        <v>34.25</v>
      </c>
      <c r="ND29" s="1">
        <v>20.88</v>
      </c>
      <c r="NE29" s="1">
        <v>1168.19</v>
      </c>
      <c r="NF29" s="1">
        <v>1177.07</v>
      </c>
      <c r="NG29" s="1">
        <v>97.75</v>
      </c>
      <c r="NH29" s="1">
        <v>13.91</v>
      </c>
      <c r="NI29" s="1">
        <v>122.09</v>
      </c>
      <c r="NJ29" s="1">
        <v>27.11</v>
      </c>
      <c r="NK29" s="1">
        <v>72.87</v>
      </c>
      <c r="NL29" s="1">
        <v>69.14</v>
      </c>
      <c r="NM29" s="1">
        <v>130.53</v>
      </c>
      <c r="NN29" s="1">
        <v>227.48</v>
      </c>
      <c r="NO29" s="1">
        <v>23.23</v>
      </c>
      <c r="NP29" s="1">
        <v>91.54</v>
      </c>
      <c r="NQ29" s="1">
        <v>97.3</v>
      </c>
      <c r="NR29" s="1">
        <v>352.13</v>
      </c>
      <c r="NS29" s="1">
        <v>76.02</v>
      </c>
      <c r="NT29" s="1">
        <v>26.4</v>
      </c>
      <c r="NU29" s="1">
        <v>41.89</v>
      </c>
      <c r="NV29" s="1">
        <v>101.44</v>
      </c>
      <c r="NW29" s="1">
        <v>15.41</v>
      </c>
      <c r="NX29" s="1">
        <v>17.23</v>
      </c>
      <c r="NY29" s="1">
        <v>139.22</v>
      </c>
      <c r="NZ29" s="1">
        <v>25.32</v>
      </c>
      <c r="OA29" s="1">
        <v>198.85</v>
      </c>
      <c r="OB29" s="1">
        <v>42.33</v>
      </c>
      <c r="OC29" s="1">
        <v>35.61</v>
      </c>
      <c r="OD29" s="1">
        <v>90.16</v>
      </c>
      <c r="OE29" s="1">
        <v>72.099999999999994</v>
      </c>
      <c r="OF29" s="1">
        <v>72.58</v>
      </c>
      <c r="OG29" s="1">
        <v>70.209999999999994</v>
      </c>
      <c r="OH29" s="1">
        <v>31.2</v>
      </c>
      <c r="OI29" s="1">
        <v>121.41</v>
      </c>
      <c r="OJ29" s="1">
        <v>49.59</v>
      </c>
      <c r="OK29" s="1">
        <v>258.52999999999997</v>
      </c>
      <c r="OL29" s="1">
        <v>46.13</v>
      </c>
      <c r="OM29" s="1">
        <v>53.98</v>
      </c>
      <c r="ON29" s="1">
        <v>75.41</v>
      </c>
      <c r="OO29" s="1">
        <v>43.65</v>
      </c>
      <c r="OP29" s="1">
        <v>40.53</v>
      </c>
      <c r="OQ29" s="1">
        <v>159.47389000000001</v>
      </c>
      <c r="OR29" s="1">
        <v>71.319999999999993</v>
      </c>
      <c r="OS29" s="1">
        <v>16.850000000000001</v>
      </c>
      <c r="OT29" s="1">
        <v>31.95</v>
      </c>
      <c r="OU29" s="1">
        <v>26.42</v>
      </c>
      <c r="OV29" s="1">
        <v>27.57</v>
      </c>
      <c r="OW29" s="1">
        <v>25.06</v>
      </c>
      <c r="OX29" s="1">
        <v>90.65</v>
      </c>
      <c r="OY29" s="1">
        <v>39.590000000000003</v>
      </c>
      <c r="OZ29" s="1">
        <v>168.62</v>
      </c>
      <c r="PA29" s="1">
        <v>87.25</v>
      </c>
      <c r="PB29" s="1">
        <v>20.260000000000002</v>
      </c>
      <c r="PC29" s="1">
        <v>102.73</v>
      </c>
      <c r="PD29" s="1">
        <v>25.64</v>
      </c>
      <c r="PE29" s="1">
        <v>131.08000000000001</v>
      </c>
      <c r="PF29" s="1">
        <v>331.22</v>
      </c>
      <c r="PG29" s="1">
        <v>26.99</v>
      </c>
      <c r="PH29" s="1">
        <v>67.38</v>
      </c>
      <c r="PI29" s="1">
        <v>210.43</v>
      </c>
      <c r="PJ29" s="1">
        <v>61.7</v>
      </c>
      <c r="PK29" s="1">
        <v>55.78</v>
      </c>
      <c r="PL29" s="1">
        <v>151.31</v>
      </c>
      <c r="PM29" s="1">
        <v>75.91</v>
      </c>
      <c r="PN29" s="1">
        <v>272.64</v>
      </c>
      <c r="PO29" s="1">
        <v>231.11</v>
      </c>
      <c r="PP29" s="1">
        <v>149.83000000000001</v>
      </c>
      <c r="PQ29" s="1">
        <v>137.38999999999999</v>
      </c>
      <c r="PR29" s="1">
        <v>18.47</v>
      </c>
      <c r="PS29" s="1">
        <v>344.71</v>
      </c>
      <c r="PT29" s="1">
        <v>66.19</v>
      </c>
      <c r="PU29" s="1">
        <v>53.68</v>
      </c>
      <c r="PV29" s="1">
        <v>103.96</v>
      </c>
      <c r="PW29" s="1">
        <v>48.13</v>
      </c>
      <c r="PX29" s="1">
        <v>224.67</v>
      </c>
      <c r="PY29" s="1">
        <v>22.21</v>
      </c>
      <c r="PZ29" s="1">
        <v>47.48</v>
      </c>
      <c r="QA29" s="1">
        <v>48.78</v>
      </c>
      <c r="QB29" s="1">
        <v>23.2</v>
      </c>
      <c r="QC29" s="1">
        <v>154.02000000000001</v>
      </c>
      <c r="QD29" s="1">
        <v>127</v>
      </c>
      <c r="QE29" s="1">
        <v>104.23</v>
      </c>
      <c r="QF29" s="1">
        <v>33.520000000000003</v>
      </c>
      <c r="QG29" s="1">
        <v>554.44000000000005</v>
      </c>
      <c r="QH29" s="1">
        <v>156.19999999999999</v>
      </c>
      <c r="QI29" s="1">
        <v>60.72</v>
      </c>
      <c r="QJ29" s="1">
        <v>143.51</v>
      </c>
      <c r="QK29" s="1">
        <v>23.22</v>
      </c>
      <c r="QL29" s="1">
        <v>164.05</v>
      </c>
      <c r="QM29" s="1">
        <v>36.43</v>
      </c>
      <c r="QN29" s="1">
        <v>121.04</v>
      </c>
      <c r="QO29" s="1">
        <v>26.29</v>
      </c>
      <c r="QP29" s="1">
        <v>18.48</v>
      </c>
      <c r="QQ29" s="1">
        <v>36.369999999999997</v>
      </c>
      <c r="QR29" s="1">
        <v>77.86</v>
      </c>
      <c r="QS29" s="1">
        <v>22.93</v>
      </c>
      <c r="QT29" s="1">
        <v>157.80000000000001</v>
      </c>
      <c r="QU29" s="1">
        <v>139.38999999999999</v>
      </c>
      <c r="QV29" s="1">
        <v>139.35</v>
      </c>
      <c r="QW29" s="1">
        <v>29.37</v>
      </c>
      <c r="QX29" s="1">
        <v>115.27</v>
      </c>
      <c r="QY29" s="1">
        <v>61</v>
      </c>
      <c r="QZ29" s="1">
        <v>59.33</v>
      </c>
      <c r="RA29" s="1">
        <v>69.14</v>
      </c>
      <c r="RB29" s="1">
        <v>57.52</v>
      </c>
      <c r="RC29" s="1">
        <v>22.39</v>
      </c>
      <c r="RD29" s="1">
        <v>84.26</v>
      </c>
      <c r="RE29" s="1">
        <v>20.440000000000001</v>
      </c>
      <c r="RF29" s="1">
        <v>65.489999999999995</v>
      </c>
      <c r="RG29" s="1">
        <v>55.52</v>
      </c>
      <c r="RH29" s="1">
        <v>15.74</v>
      </c>
      <c r="RI29" s="1">
        <v>101.35</v>
      </c>
      <c r="RJ29" s="1">
        <v>112.39</v>
      </c>
      <c r="RK29" s="1">
        <v>18.27</v>
      </c>
      <c r="RL29" s="1">
        <v>72.3</v>
      </c>
      <c r="RM29" s="1">
        <v>32.83</v>
      </c>
      <c r="RN29" s="1">
        <v>45.85</v>
      </c>
      <c r="RO29" s="1">
        <v>66.599999999999994</v>
      </c>
      <c r="RP29" s="1">
        <v>9.25</v>
      </c>
      <c r="RQ29" s="1">
        <v>28.78</v>
      </c>
      <c r="RR29" s="1">
        <v>70.59</v>
      </c>
      <c r="RS29" s="1">
        <v>71.88</v>
      </c>
      <c r="RT29" s="1">
        <v>114.01</v>
      </c>
      <c r="RU29" s="1">
        <v>50.35</v>
      </c>
      <c r="RV29" s="1">
        <v>75.97</v>
      </c>
      <c r="RW29" s="1">
        <v>47.43</v>
      </c>
      <c r="RX29" s="1">
        <v>28.86</v>
      </c>
      <c r="RY29" s="1">
        <v>82.79</v>
      </c>
      <c r="RZ29" s="1">
        <v>82.6</v>
      </c>
      <c r="SA29" s="1">
        <v>67.7</v>
      </c>
      <c r="SB29" s="1">
        <v>145.08000000000001</v>
      </c>
      <c r="SC29" s="1">
        <v>93.66</v>
      </c>
      <c r="SD29" s="1">
        <v>42.46</v>
      </c>
      <c r="SE29" s="1">
        <v>44.69</v>
      </c>
      <c r="SF29" s="1">
        <v>37.299999999999997</v>
      </c>
      <c r="SG29" s="1">
        <v>192.46</v>
      </c>
      <c r="SH29" s="1">
        <v>24.55</v>
      </c>
      <c r="SI29" s="1">
        <v>23.06</v>
      </c>
      <c r="SJ29" s="1">
        <v>170.47</v>
      </c>
      <c r="SK29" s="1">
        <v>214.5</v>
      </c>
      <c r="SL29" s="1">
        <v>30.34</v>
      </c>
      <c r="SM29" s="1">
        <v>211.59</v>
      </c>
      <c r="SN29" s="1">
        <v>112.99</v>
      </c>
      <c r="SO29" s="1">
        <v>30.76</v>
      </c>
      <c r="SP29" s="1">
        <v>349.46</v>
      </c>
      <c r="SQ29" s="1">
        <v>69.84</v>
      </c>
      <c r="SR29" s="1">
        <v>67.540000000000006</v>
      </c>
      <c r="SS29" s="1">
        <v>42.77</v>
      </c>
      <c r="ST29" s="1">
        <v>85.82</v>
      </c>
      <c r="SU29" s="1">
        <v>113.5</v>
      </c>
      <c r="SV29" s="1">
        <v>110.78</v>
      </c>
      <c r="SW29" s="1">
        <v>64.489999999999995</v>
      </c>
      <c r="SX29" s="1">
        <v>41.78</v>
      </c>
      <c r="SY29" s="1">
        <v>149.01</v>
      </c>
      <c r="SZ29" s="1">
        <v>91.49</v>
      </c>
      <c r="TA29" s="1">
        <v>115.71</v>
      </c>
      <c r="TB29" s="1">
        <v>43.35</v>
      </c>
      <c r="TC29" s="1">
        <v>43.42</v>
      </c>
      <c r="TD29" s="1">
        <v>157.04</v>
      </c>
      <c r="TE29" s="1">
        <v>61.58</v>
      </c>
      <c r="TF29" s="1">
        <v>59.35</v>
      </c>
      <c r="TG29" s="1">
        <v>73.25</v>
      </c>
      <c r="TH29" s="1">
        <v>103.92</v>
      </c>
      <c r="TI29" s="1">
        <v>52.68</v>
      </c>
      <c r="TJ29" s="1">
        <v>32.869999999999997</v>
      </c>
      <c r="TK29" s="1">
        <v>216.15</v>
      </c>
      <c r="TL29" s="1">
        <v>98.04</v>
      </c>
      <c r="TM29" s="1">
        <v>51.86</v>
      </c>
      <c r="TN29" s="1">
        <v>83.58</v>
      </c>
      <c r="TO29" s="1">
        <v>52.15</v>
      </c>
      <c r="TP29" s="1">
        <v>122.2</v>
      </c>
      <c r="TQ29" s="1">
        <v>36.130000000000003</v>
      </c>
      <c r="TR29" s="1">
        <v>119.58</v>
      </c>
      <c r="TS29" s="1">
        <v>14.52</v>
      </c>
      <c r="TT29" s="1">
        <v>165.8</v>
      </c>
      <c r="TU29" s="1">
        <v>71.430000000000007</v>
      </c>
      <c r="TV29" s="1">
        <v>132.26</v>
      </c>
      <c r="TW29" s="1">
        <v>163.04</v>
      </c>
      <c r="TX29" s="1">
        <v>49.89</v>
      </c>
      <c r="TY29" s="1">
        <v>46.39</v>
      </c>
      <c r="TZ29" s="1">
        <v>42.37</v>
      </c>
      <c r="UA29" s="1">
        <v>96.98</v>
      </c>
      <c r="UB29" s="1">
        <v>25.81</v>
      </c>
      <c r="UC29" s="1">
        <v>47.77</v>
      </c>
      <c r="UD29" s="1">
        <v>7.24</v>
      </c>
      <c r="UE29" s="1">
        <v>26.91</v>
      </c>
      <c r="UF29" s="1">
        <v>171.11</v>
      </c>
      <c r="UG29" s="1">
        <v>45.07</v>
      </c>
      <c r="UH29" s="1">
        <v>123.39</v>
      </c>
      <c r="UI29" s="1">
        <v>15.04</v>
      </c>
      <c r="UJ29" s="1">
        <v>135.71</v>
      </c>
      <c r="UK29" s="1">
        <v>1183.8699999999999</v>
      </c>
      <c r="UL29" s="1">
        <v>79.88</v>
      </c>
      <c r="UM29" s="1">
        <v>191.53</v>
      </c>
      <c r="UN29" s="1">
        <v>186</v>
      </c>
      <c r="UO29" s="1">
        <v>83.6</v>
      </c>
      <c r="UP29" s="1">
        <v>213.84</v>
      </c>
      <c r="UQ29" s="1">
        <v>55.97</v>
      </c>
      <c r="UR29" s="1">
        <v>61.78</v>
      </c>
      <c r="US29" s="1">
        <v>142.9</v>
      </c>
      <c r="UT29" s="1">
        <v>119.41</v>
      </c>
      <c r="UU29" s="1">
        <v>33.78</v>
      </c>
      <c r="UV29" s="1">
        <v>85.27</v>
      </c>
      <c r="UW29" s="1">
        <v>14.13</v>
      </c>
      <c r="UX29" s="1">
        <v>124.17</v>
      </c>
      <c r="UY29" s="1">
        <v>71.22</v>
      </c>
      <c r="UZ29" s="1">
        <v>23.72</v>
      </c>
      <c r="VA29" s="1">
        <v>19.28</v>
      </c>
      <c r="VB29" s="1">
        <v>47.27</v>
      </c>
      <c r="VC29" s="1">
        <v>172.52</v>
      </c>
      <c r="VD29" s="1">
        <v>112.79</v>
      </c>
      <c r="VE29" s="1">
        <v>309.47000000000003</v>
      </c>
      <c r="VF29" s="1">
        <v>125.94</v>
      </c>
      <c r="VG29" s="1">
        <v>87.56</v>
      </c>
      <c r="VH29" s="1">
        <v>169.15</v>
      </c>
      <c r="VI29" s="1">
        <v>57.16</v>
      </c>
      <c r="VJ29" s="1">
        <v>611.66999999999996</v>
      </c>
      <c r="VK29" s="1">
        <v>253.91</v>
      </c>
      <c r="VL29" s="1">
        <v>44.16</v>
      </c>
      <c r="VM29" s="1">
        <v>33.6</v>
      </c>
      <c r="VN29" s="1">
        <v>55.71</v>
      </c>
      <c r="VO29" s="1">
        <v>36.03</v>
      </c>
      <c r="VP29" s="1">
        <v>46.61</v>
      </c>
      <c r="VQ29" s="1">
        <v>13.57</v>
      </c>
      <c r="VR29" s="1">
        <v>114.58</v>
      </c>
      <c r="VS29" s="1">
        <v>31.4</v>
      </c>
      <c r="VT29" s="1">
        <v>6.42</v>
      </c>
      <c r="VU29" s="1">
        <v>55.05</v>
      </c>
      <c r="VV29" s="1">
        <v>27.54</v>
      </c>
      <c r="VW29" s="1">
        <v>85.83</v>
      </c>
      <c r="VX29" s="1">
        <v>137.58000000000001</v>
      </c>
      <c r="VY29" s="1">
        <v>169.25</v>
      </c>
      <c r="VZ29" s="1">
        <v>30.37</v>
      </c>
      <c r="WA29" s="1">
        <v>394.51</v>
      </c>
      <c r="WB29" s="1">
        <v>56.77</v>
      </c>
      <c r="WC29" s="1">
        <v>363.65</v>
      </c>
      <c r="WD29" s="1">
        <v>28.52</v>
      </c>
      <c r="WE29" s="1">
        <v>25.05</v>
      </c>
      <c r="WF29" s="1">
        <v>80.180000000000007</v>
      </c>
      <c r="WG29" s="1">
        <v>52.11</v>
      </c>
      <c r="WH29" s="1">
        <v>27.09</v>
      </c>
      <c r="WI29" s="1">
        <v>10.15</v>
      </c>
      <c r="WJ29" s="1">
        <v>43.79</v>
      </c>
      <c r="WK29" s="1">
        <v>318.08999999999997</v>
      </c>
      <c r="WL29" s="1">
        <v>45.28</v>
      </c>
      <c r="WM29" s="1">
        <v>187.44</v>
      </c>
      <c r="WN29" s="1">
        <v>36.619999999999997</v>
      </c>
      <c r="WO29" s="1">
        <v>17.649999999999999</v>
      </c>
      <c r="WP29" s="1">
        <v>183.43</v>
      </c>
      <c r="WQ29" s="1">
        <v>83.91</v>
      </c>
      <c r="WR29" s="1">
        <v>42.32</v>
      </c>
      <c r="WS29" s="1">
        <v>106.19</v>
      </c>
      <c r="WT29" s="1">
        <v>17.52</v>
      </c>
      <c r="WU29" s="1">
        <v>65</v>
      </c>
      <c r="WV29" s="1">
        <v>78.38</v>
      </c>
      <c r="WW29" s="1">
        <v>279.29000000000002</v>
      </c>
      <c r="WX29" s="1">
        <v>2388.65</v>
      </c>
      <c r="WY29" s="1">
        <v>19.97</v>
      </c>
      <c r="WZ29" s="1">
        <v>13.66</v>
      </c>
      <c r="XA29" s="1">
        <v>13.33</v>
      </c>
      <c r="XB29" s="1">
        <v>82.95</v>
      </c>
      <c r="XC29" s="1">
        <v>10.56</v>
      </c>
      <c r="XD29" s="1">
        <v>56.54</v>
      </c>
      <c r="XE29" s="1">
        <v>54.83</v>
      </c>
      <c r="XF29" s="1">
        <v>154.47</v>
      </c>
      <c r="XG29" s="1">
        <v>28.69</v>
      </c>
      <c r="XH29" s="1">
        <v>36.64</v>
      </c>
      <c r="XI29" s="1">
        <v>32.119999999999997</v>
      </c>
      <c r="XJ29" s="1">
        <v>19</v>
      </c>
      <c r="XK29" s="1">
        <v>68.48</v>
      </c>
      <c r="XL29" s="1">
        <v>65.08</v>
      </c>
      <c r="XM29" s="1">
        <v>122.16</v>
      </c>
      <c r="XN29" s="1">
        <v>24.96</v>
      </c>
      <c r="XO29" s="1">
        <v>69.91</v>
      </c>
      <c r="XP29" s="1">
        <v>32.020000000000003</v>
      </c>
      <c r="XQ29" s="1">
        <v>17.87</v>
      </c>
      <c r="XR29" s="1">
        <v>49.47</v>
      </c>
      <c r="XS29" s="1">
        <v>21.9</v>
      </c>
      <c r="XT29" s="1">
        <v>339.44</v>
      </c>
      <c r="XU29" s="1">
        <v>72.099999999999994</v>
      </c>
      <c r="XV29" s="1">
        <v>19.27</v>
      </c>
      <c r="XW29" s="1">
        <v>82.18</v>
      </c>
      <c r="XX29" s="1">
        <v>38.72</v>
      </c>
      <c r="XY29" s="1">
        <v>48.83</v>
      </c>
      <c r="XZ29" s="1">
        <v>46.16</v>
      </c>
      <c r="YA29" s="1">
        <v>12.26</v>
      </c>
      <c r="YB29" s="1">
        <v>219.32</v>
      </c>
      <c r="YC29" s="1">
        <v>140.69999999999999</v>
      </c>
      <c r="YD29" s="1">
        <v>72.39</v>
      </c>
      <c r="YE29" s="1">
        <v>70.92</v>
      </c>
      <c r="YF29" s="1">
        <v>17.28</v>
      </c>
      <c r="YG29" s="1">
        <v>52.79</v>
      </c>
      <c r="YH29" s="1">
        <v>69.88</v>
      </c>
      <c r="YI29" s="1">
        <v>46.99</v>
      </c>
      <c r="YJ29" s="1">
        <v>29.93</v>
      </c>
      <c r="YK29" s="1">
        <v>52.3</v>
      </c>
      <c r="YL29" s="1">
        <v>59.6</v>
      </c>
      <c r="YM29" s="1">
        <v>137.51</v>
      </c>
      <c r="YN29" s="1">
        <v>106.61</v>
      </c>
      <c r="YO29" s="1">
        <v>44.7</v>
      </c>
      <c r="YP29" s="1">
        <v>60.57</v>
      </c>
      <c r="YQ29" s="1">
        <v>98.98</v>
      </c>
      <c r="YR29" s="1">
        <v>81.92</v>
      </c>
      <c r="YS29" s="1">
        <v>71.11</v>
      </c>
      <c r="YT29" s="1">
        <v>14.62</v>
      </c>
      <c r="YU29" s="1">
        <v>184.97</v>
      </c>
      <c r="YV29" s="1">
        <v>23.79</v>
      </c>
      <c r="YW29" s="1">
        <v>100.1</v>
      </c>
      <c r="YX29" s="1">
        <v>45.82</v>
      </c>
      <c r="YY29" s="1">
        <v>31.14</v>
      </c>
      <c r="YZ29" s="1">
        <v>106.76</v>
      </c>
      <c r="ZA29" s="1">
        <v>93.46</v>
      </c>
      <c r="ZB29" s="1">
        <v>65.53</v>
      </c>
      <c r="ZC29" s="1">
        <v>83.82</v>
      </c>
      <c r="ZD29" s="1">
        <v>139.16999999999999</v>
      </c>
      <c r="ZE29" s="1">
        <v>61</v>
      </c>
      <c r="ZF29" s="1">
        <v>43.71</v>
      </c>
      <c r="ZG29" s="1">
        <v>80.25</v>
      </c>
      <c r="ZH29" s="1">
        <v>96.29</v>
      </c>
      <c r="ZI29" s="1">
        <v>157.05000000000001</v>
      </c>
      <c r="ZJ29" s="1">
        <v>94.82</v>
      </c>
      <c r="ZK29" s="1">
        <v>17.66</v>
      </c>
      <c r="ZL29" s="1">
        <v>108.46</v>
      </c>
      <c r="ZM29" s="1">
        <v>30</v>
      </c>
      <c r="ZN29" s="1">
        <v>105.47</v>
      </c>
      <c r="ZO29" s="1">
        <v>71.56</v>
      </c>
      <c r="ZP29" s="1">
        <v>104.8</v>
      </c>
      <c r="ZQ29" s="1">
        <v>197.76</v>
      </c>
      <c r="ZR29" s="1">
        <v>25.41</v>
      </c>
      <c r="ZS29" s="1">
        <v>117.7</v>
      </c>
      <c r="ZT29" s="1">
        <v>101</v>
      </c>
      <c r="ZU29" s="1">
        <v>17.649999999999999</v>
      </c>
      <c r="ZV29" s="1">
        <v>134.15</v>
      </c>
      <c r="ZW29" s="1">
        <v>32.64</v>
      </c>
      <c r="ZX29" s="1">
        <v>165.83</v>
      </c>
      <c r="ZY29" s="1">
        <v>181.18</v>
      </c>
      <c r="ZZ29" s="1">
        <v>84.34</v>
      </c>
      <c r="AAA29" s="1">
        <v>72.38</v>
      </c>
      <c r="AAB29" s="1">
        <v>11.76</v>
      </c>
      <c r="AAC29" s="1">
        <v>36.51</v>
      </c>
      <c r="AAD29" s="1">
        <v>21.57</v>
      </c>
      <c r="AAE29" s="1">
        <v>76.17</v>
      </c>
      <c r="AAF29" s="1">
        <v>70.989999999999995</v>
      </c>
      <c r="AAG29" s="1">
        <v>83.95</v>
      </c>
      <c r="AAH29" s="1">
        <v>125.51</v>
      </c>
      <c r="AAI29" s="1">
        <v>226.88</v>
      </c>
      <c r="AAJ29" s="1">
        <v>63.04</v>
      </c>
      <c r="AAK29" s="1">
        <v>392.05</v>
      </c>
      <c r="AAL29" s="1">
        <v>16.88</v>
      </c>
      <c r="AAM29" s="1">
        <v>18.670000000000002</v>
      </c>
      <c r="AAN29" s="1">
        <v>144.07</v>
      </c>
      <c r="AAO29" s="1">
        <v>76.77</v>
      </c>
      <c r="AAP29" s="1">
        <v>68.56</v>
      </c>
      <c r="AAQ29" s="1">
        <v>127.97</v>
      </c>
      <c r="AAR29" s="1">
        <v>13.73</v>
      </c>
      <c r="AAS29" s="1">
        <v>94.31</v>
      </c>
      <c r="AAT29" s="1">
        <v>126.56</v>
      </c>
      <c r="AAU29" s="1">
        <v>20</v>
      </c>
      <c r="AAV29" s="1">
        <v>109.79</v>
      </c>
      <c r="AAW29" s="1">
        <v>84.85</v>
      </c>
      <c r="AAX29" s="1">
        <v>139.22</v>
      </c>
      <c r="AAY29" s="1">
        <v>189.57</v>
      </c>
      <c r="AAZ29" s="1">
        <v>59.05</v>
      </c>
      <c r="ABA29" s="1">
        <v>295.89</v>
      </c>
      <c r="ABB29" s="1">
        <v>95.13</v>
      </c>
      <c r="ABC29" s="1">
        <v>61.57</v>
      </c>
      <c r="ABD29" s="1">
        <v>11.65</v>
      </c>
      <c r="ABE29" s="1">
        <v>59.93</v>
      </c>
      <c r="ABF29" s="1">
        <v>17.399999999999999</v>
      </c>
      <c r="ABG29" s="1">
        <v>85.15</v>
      </c>
      <c r="ABH29" s="1">
        <v>71.63</v>
      </c>
      <c r="ABI29" s="1">
        <v>208.21</v>
      </c>
      <c r="ABJ29" s="1">
        <v>31.82</v>
      </c>
      <c r="ABK29" s="1">
        <v>6.53</v>
      </c>
      <c r="ABL29" s="1">
        <v>24.83</v>
      </c>
      <c r="ABM29" s="1">
        <v>133.87</v>
      </c>
      <c r="ABN29" s="1">
        <v>45.32</v>
      </c>
      <c r="ABO29" s="1">
        <v>153.24</v>
      </c>
      <c r="ABP29" s="1">
        <v>115.72</v>
      </c>
      <c r="ABQ29" s="1">
        <v>55.89</v>
      </c>
      <c r="ABR29" s="1">
        <v>19.25</v>
      </c>
      <c r="ABS29" s="1">
        <v>42.66</v>
      </c>
      <c r="ABT29" s="1">
        <v>38.76</v>
      </c>
      <c r="ABU29" s="1">
        <v>51.68</v>
      </c>
      <c r="ABV29" s="1">
        <v>43.92</v>
      </c>
      <c r="ABW29" s="1">
        <v>3773.44</v>
      </c>
      <c r="ABX29" s="1">
        <v>38.65</v>
      </c>
      <c r="ABY29" s="1">
        <v>60.05</v>
      </c>
      <c r="ABZ29" s="1">
        <v>41.74</v>
      </c>
      <c r="ACA29" s="1">
        <v>26.43</v>
      </c>
      <c r="ACB29" s="1">
        <v>79.53</v>
      </c>
      <c r="ACC29" s="1">
        <v>439.28</v>
      </c>
      <c r="ACD29" s="1">
        <v>6.21</v>
      </c>
      <c r="ACE29" s="1">
        <v>12.63</v>
      </c>
      <c r="ACF29" s="1">
        <v>320.61</v>
      </c>
      <c r="ACG29" s="1">
        <v>67.13</v>
      </c>
      <c r="ACH29" s="1">
        <v>101.69</v>
      </c>
      <c r="ACI29" s="1">
        <v>26.39</v>
      </c>
      <c r="ACJ29" s="1">
        <v>62.85</v>
      </c>
      <c r="ACK29" s="1">
        <v>94.97</v>
      </c>
      <c r="ACL29" s="1">
        <v>27.34</v>
      </c>
      <c r="ACM29" s="1">
        <v>11.03</v>
      </c>
      <c r="ACN29" s="1">
        <v>32.729999999999997</v>
      </c>
      <c r="ACO29" s="1">
        <v>78.41</v>
      </c>
      <c r="ACP29" s="1">
        <v>180.62</v>
      </c>
      <c r="ACQ29" s="1">
        <v>24.59</v>
      </c>
      <c r="ACR29" s="1">
        <v>16.5</v>
      </c>
      <c r="ACS29" s="1">
        <v>94.63</v>
      </c>
      <c r="ACT29" s="1">
        <v>46.1</v>
      </c>
      <c r="ACU29" s="1">
        <v>42.98</v>
      </c>
      <c r="ACV29" s="1">
        <v>54.35</v>
      </c>
      <c r="ACW29" s="1">
        <v>72.7</v>
      </c>
      <c r="ACX29" s="1">
        <v>169.08</v>
      </c>
      <c r="ACY29" s="1">
        <v>192.99</v>
      </c>
      <c r="ACZ29" s="1">
        <v>111.88</v>
      </c>
      <c r="ADA29" s="1">
        <v>92.01</v>
      </c>
      <c r="ADB29" s="1">
        <v>94.49</v>
      </c>
      <c r="ADC29" s="1">
        <v>7.74</v>
      </c>
      <c r="ADD29" s="1">
        <v>54.51</v>
      </c>
      <c r="ADE29" s="1">
        <v>114.89</v>
      </c>
      <c r="ADF29" s="1">
        <v>142.84</v>
      </c>
      <c r="ADG29" s="1">
        <v>55.02</v>
      </c>
      <c r="ADH29" s="1">
        <v>48.3</v>
      </c>
      <c r="ADI29" s="1">
        <v>18.86</v>
      </c>
      <c r="ADJ29" s="1">
        <v>109.31</v>
      </c>
      <c r="ADK29" s="1">
        <v>67.180000000000007</v>
      </c>
      <c r="ADL29" s="1">
        <v>22.55</v>
      </c>
      <c r="ADM29" s="1">
        <v>45.75</v>
      </c>
      <c r="ADN29" s="1">
        <v>27.41</v>
      </c>
      <c r="ADO29" s="1">
        <v>86.91</v>
      </c>
      <c r="ADP29" s="1">
        <v>21.27</v>
      </c>
      <c r="ADQ29" s="1">
        <v>222.1</v>
      </c>
      <c r="ADR29" s="1">
        <v>99.56</v>
      </c>
      <c r="ADS29" s="1">
        <v>10.15</v>
      </c>
      <c r="ADT29" s="1">
        <v>145.29</v>
      </c>
      <c r="ADU29" s="1">
        <v>91.05</v>
      </c>
      <c r="ADV29" s="1">
        <v>31.5</v>
      </c>
      <c r="ADW29" s="1">
        <v>173.57</v>
      </c>
      <c r="ADX29" s="1">
        <v>20.420000000000002</v>
      </c>
      <c r="ADY29" s="1">
        <v>72.14</v>
      </c>
      <c r="ADZ29" s="1">
        <v>34.119999999999997</v>
      </c>
      <c r="AEA29" s="1">
        <v>61.37</v>
      </c>
      <c r="AEB29" s="1">
        <v>82.81</v>
      </c>
      <c r="AEC29" s="1">
        <v>24.34</v>
      </c>
      <c r="AED29" s="1">
        <v>55.4</v>
      </c>
      <c r="AEE29" s="1">
        <v>37.19</v>
      </c>
      <c r="AEF29" s="1">
        <v>367.24</v>
      </c>
      <c r="AEG29" s="1">
        <v>31.28</v>
      </c>
      <c r="AEH29" s="1">
        <v>242.73</v>
      </c>
      <c r="AEI29" s="1">
        <v>85.67</v>
      </c>
      <c r="AEJ29" s="1">
        <v>193.33</v>
      </c>
      <c r="AEK29" s="1">
        <v>35.94</v>
      </c>
      <c r="AEL29" s="1">
        <v>40.090000000000003</v>
      </c>
      <c r="AEM29" s="1">
        <v>14.84</v>
      </c>
      <c r="AEN29" s="1">
        <v>254.06</v>
      </c>
      <c r="AEO29" s="1">
        <v>84.84</v>
      </c>
      <c r="AEP29" s="1">
        <v>118.26</v>
      </c>
      <c r="AEQ29" s="1">
        <v>82.33</v>
      </c>
      <c r="AER29" s="1">
        <v>46.72</v>
      </c>
      <c r="AES29" s="1">
        <v>120.75</v>
      </c>
      <c r="AET29" s="1">
        <v>55.14</v>
      </c>
      <c r="AEU29" s="1">
        <v>49.96</v>
      </c>
      <c r="AEV29" s="1">
        <v>87.97</v>
      </c>
      <c r="AEW29" s="1">
        <v>243.38</v>
      </c>
      <c r="AEX29" s="1">
        <v>68.95</v>
      </c>
      <c r="AEY29" s="1">
        <v>32.28</v>
      </c>
      <c r="AEZ29" s="1">
        <v>48.43</v>
      </c>
      <c r="AFA29" s="1">
        <v>51.31</v>
      </c>
      <c r="AFB29" s="1">
        <v>38.22</v>
      </c>
      <c r="AFC29" s="1">
        <v>58.31</v>
      </c>
      <c r="AFD29" s="1">
        <v>51.54</v>
      </c>
      <c r="AFE29" s="1">
        <v>42.06</v>
      </c>
      <c r="AFF29" s="1">
        <v>27.50318</v>
      </c>
      <c r="AFG29" s="1">
        <v>110.8</v>
      </c>
      <c r="AFH29" s="1">
        <v>72.8</v>
      </c>
      <c r="AFI29" s="1">
        <v>130.79</v>
      </c>
      <c r="AFJ29" s="1">
        <v>87.55</v>
      </c>
      <c r="AFK29" s="1">
        <v>281.83</v>
      </c>
      <c r="AFL29" s="1">
        <v>60</v>
      </c>
      <c r="AFM29" s="1">
        <v>41.78</v>
      </c>
      <c r="AFN29" s="1">
        <v>96.84</v>
      </c>
      <c r="AFO29" s="1">
        <v>58.9</v>
      </c>
      <c r="AFP29" s="1">
        <v>131.88</v>
      </c>
      <c r="AFQ29" s="1">
        <v>78.09</v>
      </c>
      <c r="AFR29" s="1">
        <v>14.63</v>
      </c>
      <c r="AFS29" s="1">
        <v>73.150000000000006</v>
      </c>
      <c r="AFT29" s="1">
        <v>28.23</v>
      </c>
      <c r="AFU29" s="1">
        <v>105.87</v>
      </c>
      <c r="AFV29" s="1">
        <v>71.599999999999994</v>
      </c>
      <c r="AFW29" s="1">
        <v>229.76</v>
      </c>
      <c r="AFX29" s="1">
        <v>18.29</v>
      </c>
      <c r="AFY29" s="1">
        <v>19.88</v>
      </c>
      <c r="AFZ29" s="1">
        <v>86.04</v>
      </c>
      <c r="AGA29" s="1">
        <v>94.62</v>
      </c>
      <c r="AGB29" s="1">
        <v>39.67</v>
      </c>
      <c r="AGC29" s="1">
        <v>49.94</v>
      </c>
      <c r="AGD29" s="1">
        <v>54.95</v>
      </c>
      <c r="AGE29" s="1">
        <v>350.61</v>
      </c>
      <c r="AGF29" s="1">
        <v>125.11</v>
      </c>
      <c r="AGG29" s="1">
        <v>275</v>
      </c>
      <c r="AGH29" s="1">
        <v>308.52999999999997</v>
      </c>
      <c r="AGI29" s="1">
        <v>21.26</v>
      </c>
      <c r="AGJ29" s="1">
        <v>268.32</v>
      </c>
      <c r="AGK29" s="1">
        <v>19.21</v>
      </c>
      <c r="AGL29" s="1">
        <v>39.76</v>
      </c>
      <c r="AGM29" s="1">
        <v>164.44</v>
      </c>
      <c r="AGN29" s="1">
        <v>30.31</v>
      </c>
      <c r="AGO29" s="1">
        <v>117.31</v>
      </c>
      <c r="AGP29" s="1">
        <v>39.74</v>
      </c>
      <c r="AGQ29" s="1">
        <v>163.19</v>
      </c>
      <c r="AGR29" s="1">
        <v>53.68</v>
      </c>
      <c r="AGS29" s="1">
        <v>29.96</v>
      </c>
      <c r="AGT29" s="1">
        <v>43</v>
      </c>
      <c r="AGU29" s="1">
        <v>44.8</v>
      </c>
      <c r="AGV29" s="1">
        <v>125.11</v>
      </c>
      <c r="AGW29" s="1">
        <v>140.38999999999999</v>
      </c>
      <c r="AGX29" s="1">
        <v>146.76</v>
      </c>
      <c r="AGY29" s="1">
        <v>108.65</v>
      </c>
      <c r="AGZ29" s="1">
        <v>92.01</v>
      </c>
      <c r="AHA29" s="1">
        <v>98.14</v>
      </c>
      <c r="AHB29" s="1">
        <v>7</v>
      </c>
      <c r="AHC29" s="1">
        <v>91.45</v>
      </c>
      <c r="AHD29" s="1">
        <v>36.24</v>
      </c>
      <c r="AHE29" s="1">
        <v>33.049999999999997</v>
      </c>
      <c r="AHF29" s="1">
        <v>21.19</v>
      </c>
      <c r="AHG29" s="1">
        <v>22.75</v>
      </c>
      <c r="AHH29" s="1">
        <v>117.22</v>
      </c>
      <c r="AHI29" s="1">
        <v>111.5</v>
      </c>
      <c r="AHJ29" s="1">
        <v>139.49</v>
      </c>
      <c r="AHK29" s="1">
        <v>155.53</v>
      </c>
      <c r="AHL29" s="1">
        <v>70.91</v>
      </c>
      <c r="AHM29" s="1">
        <v>51.84</v>
      </c>
      <c r="AHN29" s="1">
        <v>118.36</v>
      </c>
      <c r="AHO29" s="1">
        <v>155.21</v>
      </c>
      <c r="AHP29" s="1">
        <v>188.62</v>
      </c>
      <c r="AHQ29" s="1">
        <v>34.93</v>
      </c>
      <c r="AHR29" s="1">
        <v>25.25</v>
      </c>
      <c r="AHS29" s="1">
        <v>52.89</v>
      </c>
      <c r="AHT29" s="1">
        <v>71.319999999999993</v>
      </c>
      <c r="AHU29" s="1">
        <v>20.79</v>
      </c>
      <c r="AHV29" s="1">
        <v>55.02</v>
      </c>
      <c r="AHW29" s="1">
        <v>133.16999999999999</v>
      </c>
      <c r="AHX29" s="1">
        <v>105.49</v>
      </c>
      <c r="AHY29" s="1">
        <v>58.07</v>
      </c>
      <c r="AHZ29" s="1">
        <v>191.33</v>
      </c>
      <c r="AIA29" s="1">
        <v>73.34</v>
      </c>
      <c r="AIB29" s="1">
        <v>117.04</v>
      </c>
      <c r="AIC29" s="1">
        <v>61.72</v>
      </c>
      <c r="AID29" s="1">
        <v>19.86</v>
      </c>
      <c r="AIE29" s="1">
        <v>60.19</v>
      </c>
      <c r="AIF29" s="1">
        <v>310.05</v>
      </c>
      <c r="AIG29" s="1">
        <v>139.76</v>
      </c>
      <c r="AIH29" s="1">
        <v>56.61</v>
      </c>
      <c r="AII29" s="1">
        <v>67.28</v>
      </c>
      <c r="AIJ29" s="1">
        <v>62.21</v>
      </c>
      <c r="AIK29" s="1">
        <v>16.989999999999998</v>
      </c>
      <c r="AIL29" s="1">
        <v>195.16</v>
      </c>
      <c r="AIM29" s="1">
        <v>53.51</v>
      </c>
      <c r="AIN29" s="1">
        <v>2.78</v>
      </c>
      <c r="AIO29" s="1">
        <v>114.19</v>
      </c>
      <c r="AIP29" s="1">
        <v>80.849999999999994</v>
      </c>
      <c r="AIQ29" s="1">
        <v>50.66</v>
      </c>
      <c r="AIR29" s="1">
        <v>142.66999999999999</v>
      </c>
      <c r="AIS29" s="1">
        <v>89.03</v>
      </c>
      <c r="AIT29" s="1">
        <v>27.77</v>
      </c>
      <c r="AIU29" s="1">
        <v>94.21</v>
      </c>
      <c r="AIV29" s="1">
        <v>99.4</v>
      </c>
      <c r="AIW29" s="1">
        <v>62.88</v>
      </c>
      <c r="AIX29" s="1">
        <v>20.190000000000001</v>
      </c>
      <c r="AIY29" s="1">
        <v>79.290000000000006</v>
      </c>
      <c r="AIZ29" s="1">
        <v>28.36</v>
      </c>
      <c r="AJA29" s="1">
        <v>51.59</v>
      </c>
      <c r="AJB29" s="1">
        <v>62.12</v>
      </c>
      <c r="AJC29" s="1">
        <v>172.9</v>
      </c>
      <c r="AJD29" s="1">
        <v>119.59</v>
      </c>
      <c r="AJE29" s="1">
        <v>87.48</v>
      </c>
      <c r="AJF29" s="1">
        <v>923</v>
      </c>
      <c r="AJG29" s="1">
        <v>36.74</v>
      </c>
      <c r="AJH29" s="1">
        <v>18.600000000000001</v>
      </c>
      <c r="AJI29" s="1">
        <v>30.73</v>
      </c>
      <c r="AJJ29" s="1">
        <v>40.06</v>
      </c>
      <c r="AJK29" s="1">
        <v>123.44</v>
      </c>
      <c r="AJL29" s="1">
        <v>29.92</v>
      </c>
      <c r="AJM29" s="1">
        <v>98.12</v>
      </c>
      <c r="AJN29" s="1">
        <v>47.45</v>
      </c>
      <c r="AJO29" s="1">
        <v>82.24</v>
      </c>
      <c r="AJP29" s="1">
        <v>10.77</v>
      </c>
      <c r="AJQ29" s="1">
        <v>85.58</v>
      </c>
      <c r="AJR29" s="1">
        <v>112.04</v>
      </c>
      <c r="AJS29" s="1">
        <v>36.19</v>
      </c>
      <c r="AJT29" s="1">
        <v>27.11</v>
      </c>
      <c r="AJU29" s="1">
        <v>80.290000000000006</v>
      </c>
      <c r="AJV29" s="1">
        <v>639.62</v>
      </c>
      <c r="AJW29" s="1">
        <v>89.57</v>
      </c>
      <c r="AJX29" s="1">
        <v>33.909999999999997</v>
      </c>
      <c r="AJY29" s="1">
        <v>42.61</v>
      </c>
      <c r="AJZ29" s="1">
        <v>33.869999999999997</v>
      </c>
      <c r="AKA29" s="1">
        <v>128.97</v>
      </c>
      <c r="AKB29" s="1">
        <v>165.2</v>
      </c>
      <c r="AKC29" s="1">
        <v>66.67</v>
      </c>
      <c r="AKD29" s="1">
        <v>42.48</v>
      </c>
      <c r="AKE29" s="1">
        <v>51.53</v>
      </c>
      <c r="AKF29" s="1">
        <v>4.1399999999999997</v>
      </c>
      <c r="AKG29" s="1">
        <v>91.07</v>
      </c>
    </row>
    <row r="30" spans="1:969" ht="15" customHeight="1" x14ac:dyDescent="0.25">
      <c r="A30" s="2" t="str">
        <v>10/05/2018</v>
      </c>
      <c r="B30" s="3">
        <v>70.3</v>
      </c>
      <c r="C30" s="1">
        <v>42.06</v>
      </c>
      <c r="D30" s="1">
        <v>36.44</v>
      </c>
      <c r="E30" s="1">
        <v>165.83</v>
      </c>
      <c r="F30" s="1">
        <v>224.29</v>
      </c>
      <c r="G30" s="1">
        <v>94.38</v>
      </c>
      <c r="H30" s="1">
        <v>90.58</v>
      </c>
      <c r="I30" s="1">
        <v>415.71</v>
      </c>
      <c r="J30" s="1">
        <v>71.58</v>
      </c>
      <c r="K30" s="1">
        <v>41</v>
      </c>
      <c r="L30" s="1">
        <v>28.71</v>
      </c>
      <c r="M30" s="1">
        <v>35.700000000000003</v>
      </c>
      <c r="N30" s="1">
        <v>32.46</v>
      </c>
      <c r="O30" s="1">
        <v>171.23</v>
      </c>
      <c r="P30" s="1">
        <v>263.22000000000003</v>
      </c>
      <c r="Q30" s="1">
        <v>87.15</v>
      </c>
      <c r="R30" s="1">
        <v>51.07</v>
      </c>
      <c r="S30" s="1">
        <v>34.1</v>
      </c>
      <c r="T30" s="1">
        <v>150.99</v>
      </c>
      <c r="U30" s="1">
        <v>231.33</v>
      </c>
      <c r="V30" s="1">
        <v>152</v>
      </c>
      <c r="W30" s="1">
        <v>65.099999999999994</v>
      </c>
      <c r="X30" s="1">
        <v>71.87</v>
      </c>
      <c r="Y30" s="1">
        <v>14.66</v>
      </c>
      <c r="Z30" s="1">
        <v>203.72</v>
      </c>
      <c r="AA30" s="1">
        <v>110.61</v>
      </c>
      <c r="AB30" s="1">
        <v>46.5</v>
      </c>
      <c r="AC30" s="1">
        <v>60.5</v>
      </c>
      <c r="AD30" s="1">
        <v>69.010000000000005</v>
      </c>
      <c r="AE30" s="1">
        <v>190.17</v>
      </c>
      <c r="AF30" s="1">
        <v>18.11</v>
      </c>
      <c r="AG30" s="1">
        <v>42.24</v>
      </c>
      <c r="AH30" s="1">
        <v>47.07</v>
      </c>
      <c r="AI30" s="1">
        <v>41.75</v>
      </c>
      <c r="AJ30" s="1">
        <v>53.6</v>
      </c>
      <c r="AK30" s="1">
        <v>43.52</v>
      </c>
      <c r="AL30" s="1">
        <v>108.13</v>
      </c>
      <c r="AM30" s="1">
        <v>74.849999999999994</v>
      </c>
      <c r="AN30" s="1">
        <v>66.239999999999995</v>
      </c>
      <c r="AO30" s="1">
        <v>45.15</v>
      </c>
      <c r="AP30" s="1">
        <v>103.06</v>
      </c>
      <c r="AQ30" s="1">
        <v>353.11</v>
      </c>
      <c r="AR30" s="1">
        <v>66.08</v>
      </c>
      <c r="AS30" s="1">
        <v>44.61</v>
      </c>
      <c r="AT30" s="1">
        <v>99.59</v>
      </c>
      <c r="AU30" s="1">
        <v>89.55</v>
      </c>
      <c r="AV30" s="1">
        <v>26.77</v>
      </c>
      <c r="AW30" s="1">
        <v>86.75</v>
      </c>
      <c r="AX30" s="1">
        <v>51.94</v>
      </c>
      <c r="AY30" s="1">
        <v>130.82</v>
      </c>
      <c r="AZ30" s="1">
        <v>37.24</v>
      </c>
      <c r="BA30" s="1">
        <v>63.55</v>
      </c>
      <c r="BB30" s="1">
        <v>27.35</v>
      </c>
      <c r="BC30" s="1">
        <v>78.650000000000006</v>
      </c>
      <c r="BD30" s="1">
        <v>134.68</v>
      </c>
      <c r="BE30" s="1">
        <v>204.02</v>
      </c>
      <c r="BF30" s="1">
        <v>20.9</v>
      </c>
      <c r="BG30" s="1">
        <v>149.75</v>
      </c>
      <c r="BH30" s="1">
        <v>144.75</v>
      </c>
      <c r="BI30" s="1">
        <v>52.82</v>
      </c>
      <c r="BJ30" s="1">
        <v>1889.65</v>
      </c>
      <c r="BK30" s="1">
        <v>39.200000000000003</v>
      </c>
      <c r="BL30" s="1">
        <v>125.91</v>
      </c>
      <c r="BM30" s="1">
        <v>251.27</v>
      </c>
      <c r="BN30" s="1">
        <v>173.75</v>
      </c>
      <c r="BO30" s="1">
        <v>275.92</v>
      </c>
      <c r="BP30" s="1">
        <v>155.52000000000001</v>
      </c>
      <c r="BQ30" s="1">
        <v>51.53</v>
      </c>
      <c r="BR30" s="1">
        <v>47.98</v>
      </c>
      <c r="BS30" s="1">
        <v>69.12</v>
      </c>
      <c r="BT30" s="1">
        <v>168.88</v>
      </c>
      <c r="BU30" s="1">
        <v>90.52</v>
      </c>
      <c r="BV30" s="1">
        <v>16.98</v>
      </c>
      <c r="BW30" s="1">
        <v>79.010000000000005</v>
      </c>
      <c r="BX30" s="1">
        <v>18.579999999999998</v>
      </c>
      <c r="BY30" s="1">
        <v>16.93</v>
      </c>
      <c r="BZ30" s="1">
        <v>122.88</v>
      </c>
      <c r="CA30" s="1">
        <v>41.29</v>
      </c>
      <c r="CB30" s="1">
        <v>21.84</v>
      </c>
      <c r="CC30" s="1">
        <v>24.84</v>
      </c>
      <c r="CD30" s="1">
        <v>72.73</v>
      </c>
      <c r="CE30" s="1">
        <v>26.48</v>
      </c>
      <c r="CF30" s="1">
        <v>82.88</v>
      </c>
      <c r="CG30" s="1">
        <v>51.96</v>
      </c>
      <c r="CH30" s="1">
        <v>124.5</v>
      </c>
      <c r="CI30" s="1">
        <v>94.64</v>
      </c>
      <c r="CJ30" s="1">
        <v>107.17</v>
      </c>
      <c r="CK30" s="1">
        <v>79.59</v>
      </c>
      <c r="CL30" s="1">
        <v>177.31</v>
      </c>
      <c r="CM30" s="1">
        <v>244.23</v>
      </c>
      <c r="CN30" s="1">
        <v>42.75</v>
      </c>
      <c r="CO30" s="1">
        <v>106.66</v>
      </c>
      <c r="CP30" s="1">
        <v>69.55</v>
      </c>
      <c r="CQ30" s="1">
        <v>89.04</v>
      </c>
      <c r="CR30" s="1">
        <v>107.23</v>
      </c>
      <c r="CS30" s="1">
        <v>57.45</v>
      </c>
      <c r="CT30" s="1">
        <v>28.09</v>
      </c>
      <c r="CU30" s="1">
        <v>130.99</v>
      </c>
      <c r="CV30" s="1">
        <v>771.3</v>
      </c>
      <c r="CW30" s="1">
        <v>107.84</v>
      </c>
      <c r="CX30" s="1">
        <v>386.47</v>
      </c>
      <c r="CY30" s="1">
        <v>30.23</v>
      </c>
      <c r="CZ30" s="1">
        <v>49.54</v>
      </c>
      <c r="DA30" s="1">
        <v>74.180000000000007</v>
      </c>
      <c r="DB30" s="1">
        <v>48.99</v>
      </c>
      <c r="DC30" s="1">
        <v>72.55</v>
      </c>
      <c r="DD30" s="1">
        <v>63.3</v>
      </c>
      <c r="DE30" s="1">
        <v>15.06</v>
      </c>
      <c r="DF30" s="1">
        <v>253.77</v>
      </c>
      <c r="DG30" s="1">
        <v>30.53</v>
      </c>
      <c r="DH30" s="1">
        <v>46.58</v>
      </c>
      <c r="DI30" s="1">
        <v>49.87</v>
      </c>
      <c r="DJ30" s="1">
        <v>49.69</v>
      </c>
      <c r="DK30" s="1">
        <v>115.39</v>
      </c>
      <c r="DL30" s="1">
        <v>68.930000000000007</v>
      </c>
      <c r="DM30" s="1">
        <v>7.3366040000000003</v>
      </c>
      <c r="DN30" s="1">
        <v>46.07</v>
      </c>
      <c r="DO30" s="1">
        <v>31.9</v>
      </c>
      <c r="DP30" s="1">
        <v>342.08</v>
      </c>
      <c r="DQ30" s="1">
        <v>298.29000000000002</v>
      </c>
      <c r="DR30" s="1">
        <v>52.59</v>
      </c>
      <c r="DS30" s="1">
        <v>50.21</v>
      </c>
      <c r="DT30" s="1">
        <v>1903.84</v>
      </c>
      <c r="DU30" s="1">
        <v>35.130000000000003</v>
      </c>
      <c r="DV30" s="1">
        <v>470.86</v>
      </c>
      <c r="DW30" s="1">
        <v>45.93</v>
      </c>
      <c r="DX30" s="1">
        <v>143.31</v>
      </c>
      <c r="DY30" s="1">
        <v>101.09</v>
      </c>
      <c r="DZ30" s="1">
        <v>46.44</v>
      </c>
      <c r="EA30" s="1">
        <v>62.41</v>
      </c>
      <c r="EB30" s="1">
        <v>80.37</v>
      </c>
      <c r="EC30" s="1">
        <v>96.13</v>
      </c>
      <c r="ED30" s="1">
        <v>51.16</v>
      </c>
      <c r="EE30" s="1">
        <v>126.9</v>
      </c>
      <c r="EF30" s="1">
        <v>219.46</v>
      </c>
      <c r="EG30" s="1">
        <v>33.6</v>
      </c>
      <c r="EH30" s="1">
        <v>29.32</v>
      </c>
      <c r="EI30" s="1">
        <v>15.96</v>
      </c>
      <c r="EJ30" s="1">
        <v>37.85</v>
      </c>
      <c r="EK30" s="1">
        <v>152.34</v>
      </c>
      <c r="EL30" s="1">
        <v>41.7</v>
      </c>
      <c r="EM30" s="1">
        <v>62.67</v>
      </c>
      <c r="EN30" s="1">
        <v>118.86</v>
      </c>
      <c r="EO30" s="1">
        <v>72.42</v>
      </c>
      <c r="EP30" s="1">
        <v>44.06</v>
      </c>
      <c r="EQ30" s="1">
        <v>865.33</v>
      </c>
      <c r="ER30" s="1">
        <v>413.65</v>
      </c>
      <c r="ES30" s="1">
        <v>33.590000000000003</v>
      </c>
      <c r="ET30" s="1">
        <v>53.79</v>
      </c>
      <c r="EU30" s="1">
        <v>123.4</v>
      </c>
      <c r="EV30" s="1">
        <v>153.31</v>
      </c>
      <c r="EW30" s="1">
        <v>134.46</v>
      </c>
      <c r="EX30" s="1">
        <v>97.21</v>
      </c>
      <c r="EY30" s="1">
        <v>42.07</v>
      </c>
      <c r="EZ30" s="1">
        <v>55.32</v>
      </c>
      <c r="FA30" s="1">
        <v>62.390484000000001</v>
      </c>
      <c r="FB30" s="1">
        <v>63.76</v>
      </c>
      <c r="FC30" s="1">
        <v>38.93</v>
      </c>
      <c r="FD30" s="1">
        <v>108.74</v>
      </c>
      <c r="FE30" s="1">
        <v>49.23</v>
      </c>
      <c r="FF30" s="1">
        <v>60.58</v>
      </c>
      <c r="FG30" s="1">
        <v>22.2</v>
      </c>
      <c r="FH30" s="1">
        <v>59.7</v>
      </c>
      <c r="FI30" s="1">
        <v>42.9</v>
      </c>
      <c r="FJ30" s="1">
        <v>85.67</v>
      </c>
      <c r="FK30" s="1">
        <v>110.1</v>
      </c>
      <c r="FL30" s="1">
        <v>87.27</v>
      </c>
      <c r="FM30" s="1">
        <v>64.48</v>
      </c>
      <c r="FN30" s="1">
        <v>55.02</v>
      </c>
      <c r="FO30" s="1">
        <v>38.78</v>
      </c>
      <c r="FP30" s="1">
        <v>105.31</v>
      </c>
      <c r="FQ30" s="1">
        <v>35.43</v>
      </c>
      <c r="FR30" s="1">
        <v>50.58</v>
      </c>
      <c r="FS30" s="1">
        <v>59.19</v>
      </c>
      <c r="FT30" s="1">
        <v>316.94</v>
      </c>
      <c r="FU30" s="1">
        <v>79.02</v>
      </c>
      <c r="FV30" s="1">
        <v>4.4800000000000004</v>
      </c>
      <c r="FW30" s="1">
        <v>97.28</v>
      </c>
      <c r="FX30" s="1">
        <v>316.04000000000002</v>
      </c>
      <c r="FY30" s="1">
        <v>215.72</v>
      </c>
      <c r="FZ30" s="1">
        <v>17.45</v>
      </c>
      <c r="GA30" s="1">
        <v>76.680000000000007</v>
      </c>
      <c r="GB30" s="1">
        <v>51.29</v>
      </c>
      <c r="GC30" s="1">
        <v>64.709999999999994</v>
      </c>
      <c r="GD30" s="1">
        <v>46.92</v>
      </c>
      <c r="GE30" s="1">
        <v>70.31</v>
      </c>
      <c r="GF30" s="1">
        <v>5.8</v>
      </c>
      <c r="GG30" s="1">
        <v>67.91</v>
      </c>
      <c r="GH30" s="1">
        <v>149.58000000000001</v>
      </c>
      <c r="GI30" s="1">
        <v>92.04</v>
      </c>
      <c r="GJ30" s="1">
        <v>34.56</v>
      </c>
      <c r="GK30" s="1">
        <v>90.83</v>
      </c>
      <c r="GL30" s="1">
        <v>181.69</v>
      </c>
      <c r="GM30" s="1">
        <v>449.36</v>
      </c>
      <c r="GN30" s="1">
        <v>151.28</v>
      </c>
      <c r="GO30" s="1">
        <v>49.89</v>
      </c>
      <c r="GP30" s="1">
        <v>45.56</v>
      </c>
      <c r="GQ30" s="1">
        <v>143.97</v>
      </c>
      <c r="GR30" s="1">
        <v>21.17</v>
      </c>
      <c r="GS30" s="1">
        <v>39.31</v>
      </c>
      <c r="GT30" s="1">
        <v>27.73</v>
      </c>
      <c r="GU30" s="1">
        <v>14.04</v>
      </c>
      <c r="GV30" s="1">
        <v>96.06</v>
      </c>
      <c r="GW30" s="1">
        <v>23.91</v>
      </c>
      <c r="GX30" s="1">
        <v>157.69999999999999</v>
      </c>
      <c r="GY30" s="1">
        <v>140.27000000000001</v>
      </c>
      <c r="GZ30" s="1">
        <v>89.53</v>
      </c>
      <c r="HA30" s="1">
        <v>27.88</v>
      </c>
      <c r="HB30" s="1">
        <v>61.99</v>
      </c>
      <c r="HC30" s="1">
        <v>266.89</v>
      </c>
      <c r="HD30" s="1">
        <v>78.39</v>
      </c>
      <c r="HE30" s="1">
        <v>105.5</v>
      </c>
      <c r="HF30" s="1">
        <v>218.82</v>
      </c>
      <c r="HG30" s="1">
        <v>11.62</v>
      </c>
      <c r="HH30" s="1">
        <v>81.92</v>
      </c>
      <c r="HI30" s="1">
        <v>37.229999999999997</v>
      </c>
      <c r="HJ30" s="1">
        <v>51.89</v>
      </c>
      <c r="HK30" s="1">
        <v>92.07</v>
      </c>
      <c r="HL30" s="1">
        <v>98.25</v>
      </c>
      <c r="HM30" s="1">
        <v>97.42</v>
      </c>
      <c r="HN30" s="1">
        <v>129.72999999999999</v>
      </c>
      <c r="HO30" s="1">
        <v>155.07</v>
      </c>
      <c r="HP30" s="1">
        <v>48.13</v>
      </c>
      <c r="HQ30" s="1">
        <v>394.92</v>
      </c>
      <c r="HR30" s="1">
        <v>117.2</v>
      </c>
      <c r="HS30" s="1">
        <v>74.55</v>
      </c>
      <c r="HT30" s="1">
        <v>195.9</v>
      </c>
      <c r="HU30" s="1">
        <v>21.86</v>
      </c>
      <c r="HV30" s="1">
        <v>44.45</v>
      </c>
      <c r="HW30" s="1">
        <v>75.209999999999994</v>
      </c>
      <c r="HX30" s="1">
        <v>107.89</v>
      </c>
      <c r="HY30" s="1">
        <v>27.81</v>
      </c>
      <c r="HZ30" s="1">
        <v>78.67</v>
      </c>
      <c r="IA30" s="1">
        <v>125.33</v>
      </c>
      <c r="IB30" s="1">
        <v>132.01</v>
      </c>
      <c r="IC30" s="1">
        <v>158.22999999999999</v>
      </c>
      <c r="ID30" s="1">
        <v>22.6</v>
      </c>
      <c r="IE30" s="1">
        <v>13.73</v>
      </c>
      <c r="IF30" s="1">
        <v>9.6999999999999993</v>
      </c>
      <c r="IG30" s="1">
        <v>71.849999999999994</v>
      </c>
      <c r="IH30" s="1">
        <v>52.7</v>
      </c>
      <c r="II30" s="1">
        <v>105.7</v>
      </c>
      <c r="IJ30" s="1">
        <v>57.31</v>
      </c>
      <c r="IK30" s="1">
        <v>156.4</v>
      </c>
      <c r="IL30" s="1">
        <v>37.06</v>
      </c>
      <c r="IM30" s="1">
        <v>76.819999999999993</v>
      </c>
      <c r="IN30" s="1">
        <v>103.76</v>
      </c>
      <c r="IO30" s="1">
        <v>103.33</v>
      </c>
      <c r="IP30" s="1">
        <v>40.26</v>
      </c>
      <c r="IQ30" s="1">
        <v>106.98</v>
      </c>
      <c r="IR30" s="1">
        <v>114.78</v>
      </c>
      <c r="IS30" s="1">
        <v>32.93</v>
      </c>
      <c r="IT30" s="1">
        <v>30.24</v>
      </c>
      <c r="IU30" s="1">
        <v>34.299999999999997</v>
      </c>
      <c r="IV30" s="1">
        <v>33.200000000000003</v>
      </c>
      <c r="IW30" s="1">
        <v>68.209999999999994</v>
      </c>
      <c r="IX30" s="1">
        <v>109.79</v>
      </c>
      <c r="IY30" s="1">
        <v>80.64</v>
      </c>
      <c r="IZ30" s="1">
        <v>142.86000000000001</v>
      </c>
      <c r="JA30" s="1">
        <v>71.33</v>
      </c>
      <c r="JB30" s="1">
        <v>87.43</v>
      </c>
      <c r="JC30" s="1">
        <v>65.040000000000006</v>
      </c>
      <c r="JD30" s="1">
        <v>282.91000000000003</v>
      </c>
      <c r="JE30" s="1">
        <v>27.8</v>
      </c>
      <c r="JF30" s="1">
        <v>108.39</v>
      </c>
      <c r="JG30" s="1">
        <v>111.62</v>
      </c>
      <c r="JH30" s="1">
        <v>81.400000000000006</v>
      </c>
      <c r="JI30" s="1">
        <v>72.05</v>
      </c>
      <c r="JJ30" s="1">
        <v>96.96</v>
      </c>
      <c r="JK30" s="1">
        <v>40.04</v>
      </c>
      <c r="JL30" s="1">
        <v>63.19</v>
      </c>
      <c r="JM30" s="1">
        <v>90.99</v>
      </c>
      <c r="JN30" s="1">
        <v>126.44</v>
      </c>
      <c r="JO30" s="1">
        <v>113.73</v>
      </c>
      <c r="JP30" s="1">
        <v>32.24</v>
      </c>
      <c r="JQ30" s="1">
        <v>157.59</v>
      </c>
      <c r="JR30" s="1">
        <v>77.66</v>
      </c>
      <c r="JS30" s="1">
        <v>116.84</v>
      </c>
      <c r="JT30" s="1">
        <v>129.22</v>
      </c>
      <c r="JU30" s="1">
        <v>86.97</v>
      </c>
      <c r="JV30" s="1">
        <v>76.83</v>
      </c>
      <c r="JW30" s="1">
        <v>69.3</v>
      </c>
      <c r="JX30" s="1">
        <v>138.31</v>
      </c>
      <c r="JY30" s="1">
        <v>93.8</v>
      </c>
      <c r="JZ30" s="1">
        <v>91.05</v>
      </c>
      <c r="KA30" s="1">
        <v>78.06</v>
      </c>
      <c r="KB30" s="1">
        <v>58.59</v>
      </c>
      <c r="KC30" s="1">
        <v>131.05000000000001</v>
      </c>
      <c r="KD30" s="1">
        <v>132.62</v>
      </c>
      <c r="KE30" s="1">
        <v>67.67</v>
      </c>
      <c r="KF30" s="1">
        <v>29.27</v>
      </c>
      <c r="KG30" s="1">
        <v>417.32</v>
      </c>
      <c r="KH30" s="1">
        <v>64.89</v>
      </c>
      <c r="KI30" s="1">
        <v>24.408287000000001</v>
      </c>
      <c r="KJ30" s="1">
        <v>123.96</v>
      </c>
      <c r="KK30" s="1">
        <v>62.4</v>
      </c>
      <c r="KL30" s="1">
        <v>15.97</v>
      </c>
      <c r="KM30" s="1">
        <v>96.03</v>
      </c>
      <c r="KN30" s="1">
        <v>243.7</v>
      </c>
      <c r="KO30" s="1">
        <v>52.69</v>
      </c>
      <c r="KP30" s="1">
        <v>86.67</v>
      </c>
      <c r="KQ30" s="1">
        <v>82.76</v>
      </c>
      <c r="KR30" s="1">
        <v>51.56</v>
      </c>
      <c r="KS30" s="1">
        <v>95.79</v>
      </c>
      <c r="KT30" s="1">
        <v>55.72</v>
      </c>
      <c r="KU30" s="1">
        <v>151.69</v>
      </c>
      <c r="KV30" s="1">
        <v>61.45</v>
      </c>
      <c r="KW30" s="1">
        <v>71.12</v>
      </c>
      <c r="KX30" s="1">
        <v>43.81</v>
      </c>
      <c r="KY30" s="1">
        <v>17.62</v>
      </c>
      <c r="KZ30" s="1">
        <v>82.04</v>
      </c>
      <c r="LA30" s="1">
        <v>72.69</v>
      </c>
      <c r="LB30" s="1">
        <v>123.73</v>
      </c>
      <c r="LC30" s="1">
        <v>85.31</v>
      </c>
      <c r="LD30" s="1">
        <v>9.1199999999999992</v>
      </c>
      <c r="LE30" s="1">
        <v>51.61</v>
      </c>
      <c r="LF30" s="1">
        <v>136.35</v>
      </c>
      <c r="LG30" s="1">
        <v>56.49</v>
      </c>
      <c r="LH30" s="1">
        <v>157.33000000000001</v>
      </c>
      <c r="LI30" s="1">
        <v>51.61</v>
      </c>
      <c r="LJ30" s="1">
        <v>25.11</v>
      </c>
      <c r="LK30" s="1">
        <v>463.57</v>
      </c>
      <c r="LL30" s="1">
        <v>13.27</v>
      </c>
      <c r="LM30" s="1">
        <v>24.05</v>
      </c>
      <c r="LN30" s="1">
        <v>222.56</v>
      </c>
      <c r="LO30" s="1">
        <v>236.06</v>
      </c>
      <c r="LP30" s="1">
        <v>37.979999999999997</v>
      </c>
      <c r="LQ30" s="1">
        <v>17.37</v>
      </c>
      <c r="LR30" s="1">
        <v>182.66</v>
      </c>
      <c r="LS30" s="1">
        <v>26.95</v>
      </c>
      <c r="LT30" s="1">
        <v>17.260000000000002</v>
      </c>
      <c r="LU30" s="1">
        <v>220.57</v>
      </c>
      <c r="LV30" s="1">
        <v>108.18</v>
      </c>
      <c r="LW30" s="1">
        <v>81.06</v>
      </c>
      <c r="LX30" s="1">
        <v>28.27</v>
      </c>
      <c r="LY30" s="1">
        <v>47.6</v>
      </c>
      <c r="LZ30" s="1">
        <v>59.96</v>
      </c>
      <c r="MA30" s="1">
        <v>18.989999999999998</v>
      </c>
      <c r="MB30" s="1">
        <v>58.72</v>
      </c>
      <c r="MC30" s="1">
        <v>53.73</v>
      </c>
      <c r="MD30" s="1">
        <v>218.45</v>
      </c>
      <c r="ME30" s="1">
        <v>90.66</v>
      </c>
      <c r="MF30" s="1">
        <v>12.69</v>
      </c>
      <c r="MG30" s="1">
        <v>28.58</v>
      </c>
      <c r="MH30" s="1">
        <v>38.74</v>
      </c>
      <c r="MI30" s="1">
        <v>45.83</v>
      </c>
      <c r="MJ30" s="1">
        <v>46.11</v>
      </c>
      <c r="MK30" s="1">
        <v>93.78</v>
      </c>
      <c r="ML30" s="1">
        <v>122.72</v>
      </c>
      <c r="MM30" s="1">
        <v>46.97</v>
      </c>
      <c r="MN30" s="1">
        <v>86.1</v>
      </c>
      <c r="MO30" s="1">
        <v>83.98</v>
      </c>
      <c r="MP30" s="1">
        <v>33.68</v>
      </c>
      <c r="MQ30" s="1">
        <v>35.56</v>
      </c>
      <c r="MR30" s="1">
        <v>29.87</v>
      </c>
      <c r="MS30" s="1">
        <v>206.32</v>
      </c>
      <c r="MT30" s="1">
        <v>78.599999999999994</v>
      </c>
      <c r="MU30" s="1">
        <v>27.45</v>
      </c>
      <c r="MV30" s="1">
        <v>13.18</v>
      </c>
      <c r="MW30" s="1">
        <v>44.28</v>
      </c>
      <c r="MX30" s="1">
        <v>583.44000000000005</v>
      </c>
      <c r="MY30" s="1">
        <v>76.239999999999995</v>
      </c>
      <c r="MZ30" s="1">
        <v>43.49</v>
      </c>
      <c r="NA30" s="1">
        <v>34.61</v>
      </c>
      <c r="NB30" s="1">
        <v>34.729999999999997</v>
      </c>
      <c r="NC30" s="1">
        <v>34.119999999999997</v>
      </c>
      <c r="ND30" s="1">
        <v>20.350000000000001</v>
      </c>
      <c r="NE30" s="1">
        <v>1157.3499999999999</v>
      </c>
      <c r="NF30" s="1">
        <v>1167.83</v>
      </c>
      <c r="NG30" s="1">
        <v>99.23</v>
      </c>
      <c r="NH30" s="1">
        <v>13.78</v>
      </c>
      <c r="NI30" s="1">
        <v>121.8</v>
      </c>
      <c r="NJ30" s="1">
        <v>27.59</v>
      </c>
      <c r="NK30" s="1">
        <v>72.84</v>
      </c>
      <c r="NL30" s="1">
        <v>68.599999999999994</v>
      </c>
      <c r="NM30" s="1">
        <v>129.84</v>
      </c>
      <c r="NN30" s="1">
        <v>225.71</v>
      </c>
      <c r="NO30" s="1">
        <v>22.11</v>
      </c>
      <c r="NP30" s="1">
        <v>90.71</v>
      </c>
      <c r="NQ30" s="1">
        <v>96.74</v>
      </c>
      <c r="NR30" s="1">
        <v>351.03</v>
      </c>
      <c r="NS30" s="1">
        <v>75.650000000000006</v>
      </c>
      <c r="NT30" s="1">
        <v>26.32</v>
      </c>
      <c r="NU30" s="1">
        <v>42</v>
      </c>
      <c r="NV30" s="1">
        <v>101.64</v>
      </c>
      <c r="NW30" s="1">
        <v>15.35</v>
      </c>
      <c r="NX30" s="1">
        <v>17.190000000000001</v>
      </c>
      <c r="NY30" s="1">
        <v>138.97</v>
      </c>
      <c r="NZ30" s="1">
        <v>25.2</v>
      </c>
      <c r="OA30" s="1">
        <v>196.38</v>
      </c>
      <c r="OB30" s="1">
        <v>41.92</v>
      </c>
      <c r="OC30" s="1">
        <v>36.04</v>
      </c>
      <c r="OD30" s="1">
        <v>89.72</v>
      </c>
      <c r="OE30" s="1">
        <v>71.69</v>
      </c>
      <c r="OF30" s="1">
        <v>72.44</v>
      </c>
      <c r="OG30" s="1">
        <v>69.209999999999994</v>
      </c>
      <c r="OH30" s="1">
        <v>30.52</v>
      </c>
      <c r="OI30" s="1">
        <v>119.34</v>
      </c>
      <c r="OJ30" s="1">
        <v>49.61</v>
      </c>
      <c r="OK30" s="1">
        <v>261.27999999999997</v>
      </c>
      <c r="OL30" s="1">
        <v>46.08</v>
      </c>
      <c r="OM30" s="1">
        <v>53.03</v>
      </c>
      <c r="ON30" s="1">
        <v>74.38</v>
      </c>
      <c r="OO30" s="1">
        <v>43.96</v>
      </c>
      <c r="OP30" s="1">
        <v>40.479999999999997</v>
      </c>
      <c r="OQ30" s="1">
        <v>158.85423</v>
      </c>
      <c r="OR30" s="1">
        <v>71.930000000000007</v>
      </c>
      <c r="OS30" s="1">
        <v>16.14</v>
      </c>
      <c r="OT30" s="1">
        <v>32.130000000000003</v>
      </c>
      <c r="OU30" s="1">
        <v>25.34</v>
      </c>
      <c r="OV30" s="1">
        <v>27.44</v>
      </c>
      <c r="OW30" s="1">
        <v>25.44</v>
      </c>
      <c r="OX30" s="1">
        <v>89.72</v>
      </c>
      <c r="OY30" s="1">
        <v>39.700000000000003</v>
      </c>
      <c r="OZ30" s="1">
        <v>167.56</v>
      </c>
      <c r="PA30" s="1">
        <v>88.44</v>
      </c>
      <c r="PB30" s="1">
        <v>20.100000000000001</v>
      </c>
      <c r="PC30" s="1">
        <v>104.39</v>
      </c>
      <c r="PD30" s="1">
        <v>25.71</v>
      </c>
      <c r="PE30" s="1">
        <v>128.59</v>
      </c>
      <c r="PF30" s="1">
        <v>331.14</v>
      </c>
      <c r="PG30" s="1">
        <v>26.24</v>
      </c>
      <c r="PH30" s="1">
        <v>67.44</v>
      </c>
      <c r="PI30" s="1">
        <v>208.24</v>
      </c>
      <c r="PJ30" s="1">
        <v>61.42</v>
      </c>
      <c r="PK30" s="1">
        <v>55.58</v>
      </c>
      <c r="PL30" s="1">
        <v>149.03</v>
      </c>
      <c r="PM30" s="1">
        <v>76.02</v>
      </c>
      <c r="PN30" s="1">
        <v>273.64999999999998</v>
      </c>
      <c r="PO30" s="1">
        <v>229.24</v>
      </c>
      <c r="PP30" s="1">
        <v>148.06</v>
      </c>
      <c r="PQ30" s="1">
        <v>138.57</v>
      </c>
      <c r="PR30" s="1">
        <v>17.61</v>
      </c>
      <c r="PS30" s="1">
        <v>329.52</v>
      </c>
      <c r="PT30" s="1">
        <v>65.08</v>
      </c>
      <c r="PU30" s="1">
        <v>53.7</v>
      </c>
      <c r="PV30" s="1">
        <v>104.04</v>
      </c>
      <c r="PW30" s="1">
        <v>47.03</v>
      </c>
      <c r="PX30" s="1">
        <v>222.31</v>
      </c>
      <c r="PY30" s="1">
        <v>22.09</v>
      </c>
      <c r="PZ30" s="1">
        <v>48.73</v>
      </c>
      <c r="QA30" s="1">
        <v>48.78</v>
      </c>
      <c r="QB30" s="1">
        <v>23.35</v>
      </c>
      <c r="QC30" s="1">
        <v>132.76</v>
      </c>
      <c r="QD30" s="1">
        <v>127.79</v>
      </c>
      <c r="QE30" s="1">
        <v>103.12</v>
      </c>
      <c r="QF30" s="1">
        <v>33.29</v>
      </c>
      <c r="QG30" s="1">
        <v>548.71</v>
      </c>
      <c r="QH30" s="1">
        <v>154.74</v>
      </c>
      <c r="QI30" s="1">
        <v>59.63</v>
      </c>
      <c r="QJ30" s="1">
        <v>141.01</v>
      </c>
      <c r="QK30" s="1">
        <v>23.24</v>
      </c>
      <c r="QL30" s="1">
        <v>162.66999999999999</v>
      </c>
      <c r="QM30" s="1">
        <v>36.369999999999997</v>
      </c>
      <c r="QN30" s="1">
        <v>120.41</v>
      </c>
      <c r="QO30" s="1">
        <v>25.72</v>
      </c>
      <c r="QP30" s="1">
        <v>18.100000000000001</v>
      </c>
      <c r="QQ30" s="1">
        <v>36.31</v>
      </c>
      <c r="QR30" s="1">
        <v>76.540000000000006</v>
      </c>
      <c r="QS30" s="1">
        <v>22.75</v>
      </c>
      <c r="QT30" s="1">
        <v>158.66</v>
      </c>
      <c r="QU30" s="1">
        <v>137.01</v>
      </c>
      <c r="QV30" s="1">
        <v>139.1</v>
      </c>
      <c r="QW30" s="1">
        <v>29.14</v>
      </c>
      <c r="QX30" s="1">
        <v>114.62</v>
      </c>
      <c r="QY30" s="1">
        <v>59.43</v>
      </c>
      <c r="QZ30" s="1">
        <v>60.26</v>
      </c>
      <c r="RA30" s="1">
        <v>69.38</v>
      </c>
      <c r="RB30" s="1">
        <v>57.35</v>
      </c>
      <c r="RC30" s="1">
        <v>22.26</v>
      </c>
      <c r="RD30" s="1">
        <v>84.57</v>
      </c>
      <c r="RE30" s="1">
        <v>20.29</v>
      </c>
      <c r="RF30" s="1">
        <v>65.2</v>
      </c>
      <c r="RG30" s="1">
        <v>55.89</v>
      </c>
      <c r="RH30" s="1">
        <v>15.88</v>
      </c>
      <c r="RI30" s="1">
        <v>99.34</v>
      </c>
      <c r="RJ30" s="1">
        <v>113.45</v>
      </c>
      <c r="RK30" s="1">
        <v>18.059999999999999</v>
      </c>
      <c r="RL30" s="1">
        <v>70.89</v>
      </c>
      <c r="RM30" s="1">
        <v>32.11</v>
      </c>
      <c r="RN30" s="1">
        <v>45.88</v>
      </c>
      <c r="RO30" s="1">
        <v>66.87</v>
      </c>
      <c r="RP30" s="1">
        <v>9.2100000000000009</v>
      </c>
      <c r="RQ30" s="1">
        <v>29.07</v>
      </c>
      <c r="RR30" s="1">
        <v>70.72</v>
      </c>
      <c r="RS30" s="1">
        <v>72.23</v>
      </c>
      <c r="RT30" s="1">
        <v>112.1</v>
      </c>
      <c r="RU30" s="1">
        <v>49.93</v>
      </c>
      <c r="RV30" s="1">
        <v>76.02</v>
      </c>
      <c r="RW30" s="1">
        <v>47.09</v>
      </c>
      <c r="RX30" s="1">
        <v>28.46</v>
      </c>
      <c r="RY30" s="1">
        <v>81.2</v>
      </c>
      <c r="RZ30" s="1">
        <v>80.900000000000006</v>
      </c>
      <c r="SA30" s="1">
        <v>67.510000000000005</v>
      </c>
      <c r="SB30" s="1">
        <v>143</v>
      </c>
      <c r="SC30" s="1">
        <v>91.62</v>
      </c>
      <c r="SD30" s="1">
        <v>41.93</v>
      </c>
      <c r="SE30" s="1">
        <v>44.78</v>
      </c>
      <c r="SF30" s="1">
        <v>37.450000000000003</v>
      </c>
      <c r="SG30" s="1">
        <v>186.98</v>
      </c>
      <c r="SH30" s="1">
        <v>23.23</v>
      </c>
      <c r="SI30" s="1">
        <v>21.99</v>
      </c>
      <c r="SJ30" s="1">
        <v>169.1</v>
      </c>
      <c r="SK30" s="1">
        <v>214.52</v>
      </c>
      <c r="SL30" s="1">
        <v>30.04</v>
      </c>
      <c r="SM30" s="1">
        <v>210.28</v>
      </c>
      <c r="SN30" s="1">
        <v>115.02</v>
      </c>
      <c r="SO30" s="1">
        <v>30.92</v>
      </c>
      <c r="SP30" s="1">
        <v>347.21</v>
      </c>
      <c r="SQ30" s="1">
        <v>69.900000000000006</v>
      </c>
      <c r="SR30" s="1">
        <v>66.58</v>
      </c>
      <c r="SS30" s="1">
        <v>43.61</v>
      </c>
      <c r="ST30" s="1">
        <v>83.95</v>
      </c>
      <c r="SU30" s="1">
        <v>113.7</v>
      </c>
      <c r="SV30" s="1">
        <v>109.74</v>
      </c>
      <c r="SW30" s="1">
        <v>64.08</v>
      </c>
      <c r="SX30" s="1">
        <v>41.89</v>
      </c>
      <c r="SY30" s="1">
        <v>147.9</v>
      </c>
      <c r="SZ30" s="1">
        <v>91.8</v>
      </c>
      <c r="TA30" s="1">
        <v>114.19</v>
      </c>
      <c r="TB30" s="1">
        <v>42.93</v>
      </c>
      <c r="TC30" s="1">
        <v>42.94</v>
      </c>
      <c r="TD30" s="1">
        <v>153.84</v>
      </c>
      <c r="TE30" s="1">
        <v>61.05</v>
      </c>
      <c r="TF30" s="1">
        <v>58.7</v>
      </c>
      <c r="TG30" s="1">
        <v>74.7</v>
      </c>
      <c r="TH30" s="1">
        <v>103.5</v>
      </c>
      <c r="TI30" s="1">
        <v>52.29</v>
      </c>
      <c r="TJ30" s="1">
        <v>32.83</v>
      </c>
      <c r="TK30" s="1">
        <v>213.26</v>
      </c>
      <c r="TL30" s="1">
        <v>98.24</v>
      </c>
      <c r="TM30" s="1">
        <v>51.8</v>
      </c>
      <c r="TN30" s="1">
        <v>82.45</v>
      </c>
      <c r="TO30" s="1">
        <v>51.59</v>
      </c>
      <c r="TP30" s="1">
        <v>121.45</v>
      </c>
      <c r="TQ30" s="1">
        <v>35.82</v>
      </c>
      <c r="TR30" s="1">
        <v>120.61</v>
      </c>
      <c r="TS30" s="1">
        <v>14.52</v>
      </c>
      <c r="TT30" s="1">
        <v>166.57</v>
      </c>
      <c r="TU30" s="1">
        <v>69.28</v>
      </c>
      <c r="TV30" s="1">
        <v>134.08000000000001</v>
      </c>
      <c r="TW30" s="1">
        <v>161.36000000000001</v>
      </c>
      <c r="TX30" s="1">
        <v>49.78</v>
      </c>
      <c r="TY30" s="1">
        <v>46.14</v>
      </c>
      <c r="TZ30" s="1">
        <v>42.42</v>
      </c>
      <c r="UA30" s="1">
        <v>97.17</v>
      </c>
      <c r="UB30" s="1">
        <v>26</v>
      </c>
      <c r="UC30" s="1">
        <v>47.28</v>
      </c>
      <c r="UD30" s="1">
        <v>7.2</v>
      </c>
      <c r="UE30" s="1">
        <v>26.24</v>
      </c>
      <c r="UF30" s="1">
        <v>168.09</v>
      </c>
      <c r="UG30" s="1">
        <v>44.83</v>
      </c>
      <c r="UH30" s="1">
        <v>123.24</v>
      </c>
      <c r="UI30" s="1">
        <v>14.96</v>
      </c>
      <c r="UJ30" s="1">
        <v>135.75</v>
      </c>
      <c r="UK30" s="1">
        <v>1180.02</v>
      </c>
      <c r="UL30" s="1">
        <v>77.2</v>
      </c>
      <c r="UM30" s="1">
        <v>189.54</v>
      </c>
      <c r="UN30" s="1">
        <v>182.61</v>
      </c>
      <c r="UO30" s="1">
        <v>83.18</v>
      </c>
      <c r="UP30" s="1">
        <v>213.19</v>
      </c>
      <c r="UQ30" s="1">
        <v>56.19</v>
      </c>
      <c r="UR30" s="1">
        <v>62.07</v>
      </c>
      <c r="US30" s="1">
        <v>144</v>
      </c>
      <c r="UT30" s="1">
        <v>117.65</v>
      </c>
      <c r="UU30" s="1">
        <v>33.11</v>
      </c>
      <c r="UV30" s="1">
        <v>84.51</v>
      </c>
      <c r="UW30" s="1">
        <v>14.29</v>
      </c>
      <c r="UX30" s="1">
        <v>119.46</v>
      </c>
      <c r="UY30" s="1">
        <v>71.03</v>
      </c>
      <c r="UZ30" s="1">
        <v>23.41</v>
      </c>
      <c r="VA30" s="1">
        <v>18.600000000000001</v>
      </c>
      <c r="VB30" s="1">
        <v>46.75</v>
      </c>
      <c r="VC30" s="1">
        <v>170.57</v>
      </c>
      <c r="VD30" s="1">
        <v>112.13</v>
      </c>
      <c r="VE30" s="1">
        <v>300.62</v>
      </c>
      <c r="VF30" s="1">
        <v>125.59</v>
      </c>
      <c r="VG30" s="1">
        <v>87.04</v>
      </c>
      <c r="VH30" s="1">
        <v>168.31</v>
      </c>
      <c r="VI30" s="1">
        <v>55.97</v>
      </c>
      <c r="VJ30" s="1">
        <v>603.98</v>
      </c>
      <c r="VK30" s="1">
        <v>249.47</v>
      </c>
      <c r="VL30" s="1">
        <v>43.58</v>
      </c>
      <c r="VM30" s="1">
        <v>33.99</v>
      </c>
      <c r="VN30" s="1">
        <v>53.41</v>
      </c>
      <c r="VO30" s="1">
        <v>35.29</v>
      </c>
      <c r="VP30" s="1">
        <v>45.96</v>
      </c>
      <c r="VQ30" s="1">
        <v>13.36</v>
      </c>
      <c r="VR30" s="1">
        <v>115.55</v>
      </c>
      <c r="VS30" s="1">
        <v>31.69</v>
      </c>
      <c r="VT30" s="1">
        <v>6.33</v>
      </c>
      <c r="VU30" s="1">
        <v>54.24</v>
      </c>
      <c r="VV30" s="1">
        <v>27.04</v>
      </c>
      <c r="VW30" s="1">
        <v>85.53</v>
      </c>
      <c r="VX30" s="1">
        <v>136.36000000000001</v>
      </c>
      <c r="VY30" s="1">
        <v>172.37</v>
      </c>
      <c r="VZ30" s="1">
        <v>30.58</v>
      </c>
      <c r="WA30" s="1">
        <v>395.06</v>
      </c>
      <c r="WB30" s="1">
        <v>57.17</v>
      </c>
      <c r="WC30" s="1">
        <v>351.35</v>
      </c>
      <c r="WD30" s="1">
        <v>28.32</v>
      </c>
      <c r="WE30" s="1">
        <v>24.97</v>
      </c>
      <c r="WF30" s="1">
        <v>80.12</v>
      </c>
      <c r="WG30" s="1">
        <v>52.41</v>
      </c>
      <c r="WH30" s="1">
        <v>26.96</v>
      </c>
      <c r="WI30" s="1">
        <v>10.11</v>
      </c>
      <c r="WJ30" s="1">
        <v>43.93</v>
      </c>
      <c r="WK30" s="1">
        <v>320.33999999999997</v>
      </c>
      <c r="WL30" s="1">
        <v>44.62</v>
      </c>
      <c r="WM30" s="1">
        <v>186.6</v>
      </c>
      <c r="WN30" s="1">
        <v>37.200000000000003</v>
      </c>
      <c r="WO30" s="1">
        <v>17.57</v>
      </c>
      <c r="WP30" s="1">
        <v>183.02</v>
      </c>
      <c r="WQ30" s="1">
        <v>82.32</v>
      </c>
      <c r="WR30" s="1">
        <v>42.58</v>
      </c>
      <c r="WS30" s="1">
        <v>105.75</v>
      </c>
      <c r="WT30" s="1">
        <v>17.39</v>
      </c>
      <c r="WU30" s="1">
        <v>64.290000000000006</v>
      </c>
      <c r="WV30" s="1">
        <v>76.849999999999994</v>
      </c>
      <c r="WW30" s="1">
        <v>269.86</v>
      </c>
      <c r="WX30" s="1">
        <v>2401.58</v>
      </c>
      <c r="WY30" s="1">
        <v>18.82</v>
      </c>
      <c r="WZ30" s="1">
        <v>13.64</v>
      </c>
      <c r="XA30" s="1">
        <v>13.29</v>
      </c>
      <c r="XB30" s="1">
        <v>83.21</v>
      </c>
      <c r="XC30" s="1">
        <v>10.53</v>
      </c>
      <c r="XD30" s="1">
        <v>57.06</v>
      </c>
      <c r="XE30" s="1">
        <v>53.4</v>
      </c>
      <c r="XF30" s="1">
        <v>151.87</v>
      </c>
      <c r="XG30" s="1">
        <v>28.85</v>
      </c>
      <c r="XH30" s="1">
        <v>37.03</v>
      </c>
      <c r="XI30" s="1">
        <v>32.4</v>
      </c>
      <c r="XJ30" s="1">
        <v>19.14</v>
      </c>
      <c r="XK30" s="1">
        <v>68.61</v>
      </c>
      <c r="XL30" s="1">
        <v>65.11</v>
      </c>
      <c r="XM30" s="1">
        <v>116.95</v>
      </c>
      <c r="XN30" s="1">
        <v>24.78</v>
      </c>
      <c r="XO30" s="1">
        <v>70.209999999999994</v>
      </c>
      <c r="XP30" s="1">
        <v>32.270000000000003</v>
      </c>
      <c r="XQ30" s="1">
        <v>17.54</v>
      </c>
      <c r="XR30" s="1">
        <v>49.35</v>
      </c>
      <c r="XS30" s="1">
        <v>21.61</v>
      </c>
      <c r="XT30" s="1">
        <v>340.82</v>
      </c>
      <c r="XU30" s="1">
        <v>69.92</v>
      </c>
      <c r="XV30" s="1">
        <v>19.29</v>
      </c>
      <c r="XW30" s="1">
        <v>81.400000000000006</v>
      </c>
      <c r="XX30" s="1">
        <v>38.31</v>
      </c>
      <c r="XY30" s="1">
        <v>48.4</v>
      </c>
      <c r="XZ30" s="1">
        <v>45.51</v>
      </c>
      <c r="YA30" s="1">
        <v>12.23</v>
      </c>
      <c r="YB30" s="1">
        <v>215.71</v>
      </c>
      <c r="YC30" s="1">
        <v>139.05000000000001</v>
      </c>
      <c r="YD30" s="1">
        <v>72.94</v>
      </c>
      <c r="YE30" s="1">
        <v>70.27</v>
      </c>
      <c r="YF30" s="1">
        <v>17.09</v>
      </c>
      <c r="YG30" s="1">
        <v>52.76</v>
      </c>
      <c r="YH30" s="1">
        <v>67.98</v>
      </c>
      <c r="YI30" s="1">
        <v>47.95</v>
      </c>
      <c r="YJ30" s="1">
        <v>30.26</v>
      </c>
      <c r="YK30" s="1">
        <v>52.71</v>
      </c>
      <c r="YL30" s="1">
        <v>59.26</v>
      </c>
      <c r="YM30" s="1">
        <v>135.32</v>
      </c>
      <c r="YN30" s="1">
        <v>106.49</v>
      </c>
      <c r="YO30" s="1">
        <v>44.91</v>
      </c>
      <c r="YP30" s="1">
        <v>60</v>
      </c>
      <c r="YQ30" s="1">
        <v>99.67</v>
      </c>
      <c r="YR30" s="1">
        <v>82.15</v>
      </c>
      <c r="YS30" s="1">
        <v>70.67</v>
      </c>
      <c r="YT30" s="1">
        <v>14.63</v>
      </c>
      <c r="YU30" s="1">
        <v>182.37</v>
      </c>
      <c r="YV30" s="1">
        <v>23.86</v>
      </c>
      <c r="YW30" s="1">
        <v>97.62</v>
      </c>
      <c r="YX30" s="1">
        <v>45.45</v>
      </c>
      <c r="YY30" s="1">
        <v>31.03</v>
      </c>
      <c r="YZ30" s="1">
        <v>105.63</v>
      </c>
      <c r="ZA30" s="1">
        <v>92.01</v>
      </c>
      <c r="ZB30" s="1">
        <v>65.239999999999995</v>
      </c>
      <c r="ZC30" s="1">
        <v>84.1</v>
      </c>
      <c r="ZD30" s="1">
        <v>138.52000000000001</v>
      </c>
      <c r="ZE30" s="1">
        <v>59.87</v>
      </c>
      <c r="ZF30" s="1">
        <v>42.73</v>
      </c>
      <c r="ZG30" s="1">
        <v>81.8</v>
      </c>
      <c r="ZH30" s="1">
        <v>95.5</v>
      </c>
      <c r="ZI30" s="1">
        <v>155.76</v>
      </c>
      <c r="ZJ30" s="1">
        <v>96.23</v>
      </c>
      <c r="ZK30" s="1">
        <v>17.77</v>
      </c>
      <c r="ZL30" s="1">
        <v>108.02</v>
      </c>
      <c r="ZM30" s="1">
        <v>30.29</v>
      </c>
      <c r="ZN30" s="1">
        <v>106.37</v>
      </c>
      <c r="ZO30" s="1">
        <v>71.91</v>
      </c>
      <c r="ZP30" s="1">
        <v>104.46</v>
      </c>
      <c r="ZQ30" s="1">
        <v>199.01</v>
      </c>
      <c r="ZR30" s="1">
        <v>24.76</v>
      </c>
      <c r="ZS30" s="1">
        <v>118.37</v>
      </c>
      <c r="ZT30" s="1">
        <v>100.35</v>
      </c>
      <c r="ZU30" s="1">
        <v>17.82</v>
      </c>
      <c r="ZV30" s="1">
        <v>132.9</v>
      </c>
      <c r="ZW30" s="1">
        <v>32.409999999999997</v>
      </c>
      <c r="ZX30" s="1">
        <v>164.24</v>
      </c>
      <c r="ZY30" s="1">
        <v>183.38</v>
      </c>
      <c r="ZZ30" s="1">
        <v>83.18</v>
      </c>
      <c r="AAA30" s="1">
        <v>71.209999999999994</v>
      </c>
      <c r="AAB30" s="1">
        <v>11.4</v>
      </c>
      <c r="AAC30" s="1">
        <v>36.229999999999997</v>
      </c>
      <c r="AAD30" s="1">
        <v>21.06</v>
      </c>
      <c r="AAE30" s="1">
        <v>72.69</v>
      </c>
      <c r="AAF30" s="1">
        <v>71.02</v>
      </c>
      <c r="AAG30" s="1">
        <v>83.53</v>
      </c>
      <c r="AAH30" s="1">
        <v>123.67</v>
      </c>
      <c r="AAI30" s="1">
        <v>226.96</v>
      </c>
      <c r="AAJ30" s="1">
        <v>63.13</v>
      </c>
      <c r="AAK30" s="1">
        <v>391.77</v>
      </c>
      <c r="AAL30" s="1">
        <v>16.91</v>
      </c>
      <c r="AAM30" s="1">
        <v>18.54</v>
      </c>
      <c r="AAN30" s="1">
        <v>143.43</v>
      </c>
      <c r="AAO30" s="1">
        <v>76.37</v>
      </c>
      <c r="AAP30" s="1">
        <v>68.2</v>
      </c>
      <c r="AAQ30" s="1">
        <v>126.9</v>
      </c>
      <c r="AAR30" s="1">
        <v>13.66</v>
      </c>
      <c r="AAS30" s="1">
        <v>93.74</v>
      </c>
      <c r="AAT30" s="1">
        <v>126.46</v>
      </c>
      <c r="AAU30" s="1">
        <v>19.73</v>
      </c>
      <c r="AAV30" s="1">
        <v>109.81</v>
      </c>
      <c r="AAW30" s="1">
        <v>84.19</v>
      </c>
      <c r="AAX30" s="1">
        <v>139.55000000000001</v>
      </c>
      <c r="AAY30" s="1">
        <v>185.69</v>
      </c>
      <c r="AAZ30" s="1">
        <v>59.28</v>
      </c>
      <c r="ABA30" s="1">
        <v>294.43</v>
      </c>
      <c r="ABB30" s="1">
        <v>94.63</v>
      </c>
      <c r="ABC30" s="1">
        <v>61.03</v>
      </c>
      <c r="ABD30" s="1">
        <v>11.63</v>
      </c>
      <c r="ABE30" s="1">
        <v>60.13</v>
      </c>
      <c r="ABF30" s="1">
        <v>17.420000000000002</v>
      </c>
      <c r="ABG30" s="1">
        <v>83.72</v>
      </c>
      <c r="ABH30" s="1">
        <v>72.17</v>
      </c>
      <c r="ABI30" s="1">
        <v>206.75</v>
      </c>
      <c r="ABJ30" s="1">
        <v>31.32</v>
      </c>
      <c r="ABK30" s="1">
        <v>6.44</v>
      </c>
      <c r="ABL30" s="1">
        <v>24.46</v>
      </c>
      <c r="ABM30" s="1">
        <v>134.22999999999999</v>
      </c>
      <c r="ABN30" s="1">
        <v>44.68</v>
      </c>
      <c r="ABO30" s="1">
        <v>152.82</v>
      </c>
      <c r="ABP30" s="1">
        <v>114.71</v>
      </c>
      <c r="ABQ30" s="1">
        <v>55.76</v>
      </c>
      <c r="ABR30" s="1">
        <v>19.61</v>
      </c>
      <c r="ABS30" s="1">
        <v>42.27</v>
      </c>
      <c r="ABT30" s="1">
        <v>38.75</v>
      </c>
      <c r="ABU30" s="1">
        <v>51.48</v>
      </c>
      <c r="ABV30" s="1">
        <v>44.47</v>
      </c>
      <c r="ABW30" s="1">
        <v>3725</v>
      </c>
      <c r="ABX30" s="1">
        <v>38.619999999999997</v>
      </c>
      <c r="ABY30" s="1">
        <v>59.65</v>
      </c>
      <c r="ABZ30" s="1">
        <v>43.04</v>
      </c>
      <c r="ACA30" s="1">
        <v>26.89</v>
      </c>
      <c r="ACB30" s="1">
        <v>78.48</v>
      </c>
      <c r="ACC30" s="1">
        <v>441.95</v>
      </c>
      <c r="ACD30" s="1">
        <v>6.13</v>
      </c>
      <c r="ACE30" s="1">
        <v>12.7</v>
      </c>
      <c r="ACF30" s="1">
        <v>319.70999999999998</v>
      </c>
      <c r="ACG30" s="1">
        <v>66.72</v>
      </c>
      <c r="ACH30" s="1">
        <v>102.95</v>
      </c>
      <c r="ACI30" s="1">
        <v>26.07</v>
      </c>
      <c r="ACJ30" s="1">
        <v>63</v>
      </c>
      <c r="ACK30" s="1">
        <v>94.19</v>
      </c>
      <c r="ACL30" s="1">
        <v>27.35</v>
      </c>
      <c r="ACM30" s="1">
        <v>10.87</v>
      </c>
      <c r="ACN30" s="1">
        <v>32.99</v>
      </c>
      <c r="ACO30" s="1">
        <v>78.75</v>
      </c>
      <c r="ACP30" s="1">
        <v>179.42</v>
      </c>
      <c r="ACQ30" s="1">
        <v>23.65</v>
      </c>
      <c r="ACR30" s="1">
        <v>16.53</v>
      </c>
      <c r="ACS30" s="1">
        <v>93.2</v>
      </c>
      <c r="ACT30" s="1">
        <v>45.73</v>
      </c>
      <c r="ACU30" s="1">
        <v>43.71</v>
      </c>
      <c r="ACV30" s="1">
        <v>54.87</v>
      </c>
      <c r="ACW30" s="1">
        <v>70.08</v>
      </c>
      <c r="ACX30" s="1">
        <v>171.28</v>
      </c>
      <c r="ACY30" s="1">
        <v>193.6</v>
      </c>
      <c r="ACZ30" s="1">
        <v>110.59</v>
      </c>
      <c r="ADA30" s="1">
        <v>90.76</v>
      </c>
      <c r="ADB30" s="1">
        <v>94.11</v>
      </c>
      <c r="ADC30" s="1">
        <v>7.74</v>
      </c>
      <c r="ADD30" s="1">
        <v>54.42</v>
      </c>
      <c r="ADE30" s="1">
        <v>116.2</v>
      </c>
      <c r="ADF30" s="1">
        <v>135.03</v>
      </c>
      <c r="ADG30" s="1">
        <v>53.74</v>
      </c>
      <c r="ADH30" s="1">
        <v>47.25</v>
      </c>
      <c r="ADI30" s="1">
        <v>19.05</v>
      </c>
      <c r="ADJ30" s="1">
        <v>108.99</v>
      </c>
      <c r="ADK30" s="1">
        <v>66.7</v>
      </c>
      <c r="ADL30" s="1">
        <v>22.16</v>
      </c>
      <c r="ADM30" s="1">
        <v>45.41</v>
      </c>
      <c r="ADN30" s="1">
        <v>27.6</v>
      </c>
      <c r="ADO30" s="1">
        <v>86.37</v>
      </c>
      <c r="ADP30" s="1">
        <v>21.08</v>
      </c>
      <c r="ADQ30" s="1">
        <v>223.18</v>
      </c>
      <c r="ADR30" s="1">
        <v>99.77</v>
      </c>
      <c r="ADS30" s="1">
        <v>10.08</v>
      </c>
      <c r="ADT30" s="1">
        <v>142.72</v>
      </c>
      <c r="ADU30" s="1">
        <v>87.55</v>
      </c>
      <c r="ADV30" s="1">
        <v>31.31</v>
      </c>
      <c r="ADW30" s="1">
        <v>174.09</v>
      </c>
      <c r="ADX30" s="1">
        <v>20.04</v>
      </c>
      <c r="ADY30" s="1">
        <v>72.03</v>
      </c>
      <c r="ADZ30" s="1">
        <v>33.99</v>
      </c>
      <c r="AEA30" s="1">
        <v>61.89</v>
      </c>
      <c r="AEB30" s="1">
        <v>81.62</v>
      </c>
      <c r="AEC30" s="1">
        <v>24.06</v>
      </c>
      <c r="AED30" s="1">
        <v>55.39</v>
      </c>
      <c r="AEE30" s="1">
        <v>36.770000000000003</v>
      </c>
      <c r="AEF30" s="1">
        <v>360.34</v>
      </c>
      <c r="AEG30" s="1">
        <v>31.57</v>
      </c>
      <c r="AEH30" s="1">
        <v>238.67</v>
      </c>
      <c r="AEI30" s="1">
        <v>85.36</v>
      </c>
      <c r="AEJ30" s="1">
        <v>192.2</v>
      </c>
      <c r="AEK30" s="1">
        <v>34.94</v>
      </c>
      <c r="AEL30" s="1">
        <v>39.369999999999997</v>
      </c>
      <c r="AEM30" s="1">
        <v>14.76</v>
      </c>
      <c r="AEN30" s="1">
        <v>253.61</v>
      </c>
      <c r="AEO30" s="1">
        <v>84.52</v>
      </c>
      <c r="AEP30" s="1">
        <v>117.74</v>
      </c>
      <c r="AEQ30" s="1">
        <v>81.38</v>
      </c>
      <c r="AER30" s="1">
        <v>46.5</v>
      </c>
      <c r="AES30" s="1">
        <v>122</v>
      </c>
      <c r="AET30" s="1">
        <v>55.15</v>
      </c>
      <c r="AEU30" s="1">
        <v>48.71</v>
      </c>
      <c r="AEV30" s="1">
        <v>87.42</v>
      </c>
      <c r="AEW30" s="1">
        <v>240.69</v>
      </c>
      <c r="AEX30" s="1">
        <v>68.59</v>
      </c>
      <c r="AEY30" s="1">
        <v>32.06</v>
      </c>
      <c r="AEZ30" s="1">
        <v>47.96</v>
      </c>
      <c r="AFA30" s="1">
        <v>50.97</v>
      </c>
      <c r="AFB30" s="1">
        <v>37.9</v>
      </c>
      <c r="AFC30" s="1">
        <v>58.51</v>
      </c>
      <c r="AFD30" s="1">
        <v>50.72</v>
      </c>
      <c r="AFE30" s="1">
        <v>41.58</v>
      </c>
      <c r="AFF30" s="1">
        <v>28.071814</v>
      </c>
      <c r="AFG30" s="1">
        <v>109.32</v>
      </c>
      <c r="AFH30" s="1">
        <v>72.25</v>
      </c>
      <c r="AFI30" s="1">
        <v>130.13</v>
      </c>
      <c r="AFJ30" s="1">
        <v>87.65</v>
      </c>
      <c r="AFK30" s="1">
        <v>261.95</v>
      </c>
      <c r="AFL30" s="1">
        <v>61.55</v>
      </c>
      <c r="AFM30" s="1">
        <v>42.88</v>
      </c>
      <c r="AFN30" s="1">
        <v>95.86</v>
      </c>
      <c r="AFO30" s="1">
        <v>58.3</v>
      </c>
      <c r="AFP30" s="1">
        <v>130.6</v>
      </c>
      <c r="AFQ30" s="1">
        <v>76.62</v>
      </c>
      <c r="AFR30" s="1">
        <v>14.54</v>
      </c>
      <c r="AFS30" s="1">
        <v>72.790000000000006</v>
      </c>
      <c r="AFT30" s="1">
        <v>28.39</v>
      </c>
      <c r="AFU30" s="1">
        <v>103.28</v>
      </c>
      <c r="AFV30" s="1">
        <v>71.05</v>
      </c>
      <c r="AFW30" s="1">
        <v>225.36</v>
      </c>
      <c r="AFX30" s="1">
        <v>17.809999999999999</v>
      </c>
      <c r="AFY30" s="1">
        <v>19.420000000000002</v>
      </c>
      <c r="AFZ30" s="1">
        <v>84.14</v>
      </c>
      <c r="AGA30" s="1">
        <v>91.87</v>
      </c>
      <c r="AGB30" s="1">
        <v>39.67</v>
      </c>
      <c r="AGC30" s="1">
        <v>49.64</v>
      </c>
      <c r="AGD30" s="1">
        <v>55.33</v>
      </c>
      <c r="AGE30" s="1">
        <v>348.34</v>
      </c>
      <c r="AGF30" s="1">
        <v>125.3</v>
      </c>
      <c r="AGG30" s="1">
        <v>269.85000000000002</v>
      </c>
      <c r="AGH30" s="1">
        <v>304.11</v>
      </c>
      <c r="AGI30" s="1">
        <v>20.88</v>
      </c>
      <c r="AGJ30" s="1">
        <v>269.2</v>
      </c>
      <c r="AGK30" s="1">
        <v>19.11</v>
      </c>
      <c r="AGL30" s="1">
        <v>39.42</v>
      </c>
      <c r="AGM30" s="1">
        <v>163.77000000000001</v>
      </c>
      <c r="AGN30" s="1">
        <v>29.85</v>
      </c>
      <c r="AGO30" s="1">
        <v>117.24</v>
      </c>
      <c r="AGP30" s="1">
        <v>40.1</v>
      </c>
      <c r="AGQ30" s="1">
        <v>159.22</v>
      </c>
      <c r="AGR30" s="1">
        <v>53.48</v>
      </c>
      <c r="AGS30" s="1">
        <v>29.69</v>
      </c>
      <c r="AGT30" s="1">
        <v>43.02</v>
      </c>
      <c r="AGU30" s="1">
        <v>45.44</v>
      </c>
      <c r="AGV30" s="1">
        <v>124.87</v>
      </c>
      <c r="AGW30" s="1">
        <v>139.06</v>
      </c>
      <c r="AGX30" s="1">
        <v>145.36000000000001</v>
      </c>
      <c r="AGY30" s="1">
        <v>108.06</v>
      </c>
      <c r="AGZ30" s="1">
        <v>88.49</v>
      </c>
      <c r="AHA30" s="1">
        <v>98.04</v>
      </c>
      <c r="AHB30" s="1">
        <v>6.99</v>
      </c>
      <c r="AHC30" s="1">
        <v>91.47</v>
      </c>
      <c r="AHD30" s="1">
        <v>35.799999999999997</v>
      </c>
      <c r="AHE30" s="1">
        <v>32.6</v>
      </c>
      <c r="AHF30" s="1">
        <v>20.97</v>
      </c>
      <c r="AHG30" s="1">
        <v>22.46</v>
      </c>
      <c r="AHH30" s="1">
        <v>117.11</v>
      </c>
      <c r="AHI30" s="1">
        <v>110.64</v>
      </c>
      <c r="AHJ30" s="1">
        <v>136.5</v>
      </c>
      <c r="AHK30" s="1">
        <v>156.54</v>
      </c>
      <c r="AHL30" s="1">
        <v>70.400000000000006</v>
      </c>
      <c r="AHM30" s="1">
        <v>51.38</v>
      </c>
      <c r="AHN30" s="1">
        <v>119.46</v>
      </c>
      <c r="AHO30" s="1">
        <v>154.13</v>
      </c>
      <c r="AHP30" s="1">
        <v>188.05</v>
      </c>
      <c r="AHQ30" s="1">
        <v>34.270000000000003</v>
      </c>
      <c r="AHR30" s="1">
        <v>25.62</v>
      </c>
      <c r="AHS30" s="1">
        <v>53</v>
      </c>
      <c r="AHT30" s="1">
        <v>71.55</v>
      </c>
      <c r="AHU30" s="1">
        <v>20.58</v>
      </c>
      <c r="AHV30" s="1">
        <v>54.94</v>
      </c>
      <c r="AHW30" s="1">
        <v>132.9</v>
      </c>
      <c r="AHX30" s="1">
        <v>104.3</v>
      </c>
      <c r="AHY30" s="1">
        <v>57.46</v>
      </c>
      <c r="AHZ30" s="1">
        <v>190.71</v>
      </c>
      <c r="AIA30" s="1">
        <v>72.510000000000005</v>
      </c>
      <c r="AIB30" s="1">
        <v>115.77</v>
      </c>
      <c r="AIC30" s="1">
        <v>60.55</v>
      </c>
      <c r="AID30" s="1">
        <v>19.46</v>
      </c>
      <c r="AIE30" s="1">
        <v>59.14</v>
      </c>
      <c r="AIF30" s="1">
        <v>315.44</v>
      </c>
      <c r="AIG30" s="1">
        <v>139.97</v>
      </c>
      <c r="AIH30" s="1">
        <v>56.15</v>
      </c>
      <c r="AII30" s="1">
        <v>68.28</v>
      </c>
      <c r="AIJ30" s="1">
        <v>62.24</v>
      </c>
      <c r="AIK30" s="1">
        <v>17.260000000000002</v>
      </c>
      <c r="AIL30" s="1">
        <v>193.89</v>
      </c>
      <c r="AIM30" s="1">
        <v>53.19</v>
      </c>
      <c r="AIN30" s="1">
        <v>2.8</v>
      </c>
      <c r="AIO30" s="1">
        <v>111.52</v>
      </c>
      <c r="AIP30" s="1">
        <v>81.650000000000006</v>
      </c>
      <c r="AIQ30" s="1">
        <v>48.26</v>
      </c>
      <c r="AIR30" s="1">
        <v>141.75</v>
      </c>
      <c r="AIS30" s="1">
        <v>89.96</v>
      </c>
      <c r="AIT30" s="1">
        <v>27.62</v>
      </c>
      <c r="AIU30" s="1">
        <v>93.31</v>
      </c>
      <c r="AIV30" s="1">
        <v>99.53</v>
      </c>
      <c r="AIW30" s="1">
        <v>62.94</v>
      </c>
      <c r="AIX30" s="1">
        <v>20.32</v>
      </c>
      <c r="AIY30" s="1">
        <v>78.760000000000005</v>
      </c>
      <c r="AIZ30" s="1">
        <v>28.38</v>
      </c>
      <c r="AJA30" s="1">
        <v>50.56</v>
      </c>
      <c r="AJB30" s="1">
        <v>62.63</v>
      </c>
      <c r="AJC30" s="1">
        <v>173</v>
      </c>
      <c r="AJD30" s="1">
        <v>120.39</v>
      </c>
      <c r="AJE30" s="1">
        <v>86.44</v>
      </c>
      <c r="AJF30" s="1">
        <v>919.55</v>
      </c>
      <c r="AJG30" s="1">
        <v>37.04</v>
      </c>
      <c r="AJH30" s="1">
        <v>18.170000000000002</v>
      </c>
      <c r="AJI30" s="1">
        <v>30.27</v>
      </c>
      <c r="AJJ30" s="1">
        <v>40.08</v>
      </c>
      <c r="AJK30" s="1">
        <v>120.63</v>
      </c>
      <c r="AJL30" s="1">
        <v>29.4</v>
      </c>
      <c r="AJM30" s="1">
        <v>99.18</v>
      </c>
      <c r="AJN30" s="1">
        <v>48.37</v>
      </c>
      <c r="AJO30" s="1">
        <v>77.900000000000006</v>
      </c>
      <c r="AJP30" s="1">
        <v>10.71</v>
      </c>
      <c r="AJQ30" s="1">
        <v>85.34</v>
      </c>
      <c r="AJR30" s="1">
        <v>110.02</v>
      </c>
      <c r="AJS30" s="1">
        <v>36.340000000000003</v>
      </c>
      <c r="AJT30" s="1">
        <v>26.2</v>
      </c>
      <c r="AJU30" s="1">
        <v>79.31</v>
      </c>
      <c r="AJV30" s="1">
        <v>638.98</v>
      </c>
      <c r="AJW30" s="1">
        <v>90</v>
      </c>
      <c r="AJX30" s="1">
        <v>33.270000000000003</v>
      </c>
      <c r="AJY30" s="1">
        <v>41.82</v>
      </c>
      <c r="AJZ30" s="1">
        <v>32.979999999999997</v>
      </c>
      <c r="AKA30" s="1">
        <v>128.59</v>
      </c>
      <c r="AKB30" s="1">
        <v>162.22999999999999</v>
      </c>
      <c r="AKC30" s="1">
        <v>65.8</v>
      </c>
      <c r="AKD30" s="1">
        <v>41.57</v>
      </c>
      <c r="AKE30" s="1">
        <v>51.17</v>
      </c>
      <c r="AKF30" s="1">
        <v>4.0199999999999996</v>
      </c>
      <c r="AKG30" s="1">
        <v>91.95</v>
      </c>
    </row>
    <row r="31" spans="1:969" ht="15" customHeight="1" x14ac:dyDescent="0.25">
      <c r="A31" s="2" t="str">
        <v>10/08/2018</v>
      </c>
      <c r="B31" s="3">
        <v>69.5</v>
      </c>
      <c r="C31" s="1">
        <v>38.74</v>
      </c>
      <c r="D31" s="1">
        <v>35.9</v>
      </c>
      <c r="E31" s="1">
        <v>168.36</v>
      </c>
      <c r="F31" s="1">
        <v>223.77</v>
      </c>
      <c r="G31" s="1">
        <v>94.81</v>
      </c>
      <c r="H31" s="1">
        <v>91.29</v>
      </c>
      <c r="I31" s="1">
        <v>399.01</v>
      </c>
      <c r="J31" s="1">
        <v>71.44</v>
      </c>
      <c r="K31" s="1">
        <v>41.41</v>
      </c>
      <c r="L31" s="1">
        <v>28.85</v>
      </c>
      <c r="M31" s="1">
        <v>36.979999999999997</v>
      </c>
      <c r="N31" s="1">
        <v>32.44</v>
      </c>
      <c r="O31" s="1">
        <v>169.9</v>
      </c>
      <c r="P31" s="1">
        <v>254.69</v>
      </c>
      <c r="Q31" s="1">
        <v>86.48</v>
      </c>
      <c r="R31" s="1">
        <v>51.79</v>
      </c>
      <c r="S31" s="1">
        <v>34.42</v>
      </c>
      <c r="T31" s="1">
        <v>149.30000000000001</v>
      </c>
      <c r="U31" s="1">
        <v>229.42</v>
      </c>
      <c r="V31" s="1">
        <v>146.21</v>
      </c>
      <c r="W31" s="1">
        <v>65.650000000000006</v>
      </c>
      <c r="X31" s="1">
        <v>72.849999999999994</v>
      </c>
      <c r="Y31" s="1">
        <v>14.77</v>
      </c>
      <c r="Z31" s="1">
        <v>204.11</v>
      </c>
      <c r="AA31" s="1">
        <v>111.82</v>
      </c>
      <c r="AB31" s="1">
        <v>47.13</v>
      </c>
      <c r="AC31" s="1">
        <v>60.65</v>
      </c>
      <c r="AD31" s="1">
        <v>68.099999999999994</v>
      </c>
      <c r="AE31" s="1">
        <v>189.63</v>
      </c>
      <c r="AF31" s="1">
        <v>18.25</v>
      </c>
      <c r="AG31" s="1">
        <v>42.22</v>
      </c>
      <c r="AH31" s="1">
        <v>47.52</v>
      </c>
      <c r="AI31" s="1">
        <v>41.79</v>
      </c>
      <c r="AJ31" s="1">
        <v>54.05</v>
      </c>
      <c r="AK31" s="1">
        <v>44.15</v>
      </c>
      <c r="AL31" s="1">
        <v>108.44</v>
      </c>
      <c r="AM31" s="1">
        <v>75.48</v>
      </c>
      <c r="AN31" s="1">
        <v>65.38</v>
      </c>
      <c r="AO31" s="1">
        <v>44.95</v>
      </c>
      <c r="AP31" s="1">
        <v>102.25</v>
      </c>
      <c r="AQ31" s="1">
        <v>342.87</v>
      </c>
      <c r="AR31" s="1">
        <v>65.31</v>
      </c>
      <c r="AS31" s="1">
        <v>44.41</v>
      </c>
      <c r="AT31" s="1">
        <v>100.09</v>
      </c>
      <c r="AU31" s="1">
        <v>88.37</v>
      </c>
      <c r="AV31" s="1">
        <v>26.85</v>
      </c>
      <c r="AW31" s="1">
        <v>83.24</v>
      </c>
      <c r="AX31" s="1">
        <v>52.5</v>
      </c>
      <c r="AY31" s="1">
        <v>129.46</v>
      </c>
      <c r="AZ31" s="1">
        <v>36.590000000000003</v>
      </c>
      <c r="BA31" s="1">
        <v>64.540000000000006</v>
      </c>
      <c r="BB31" s="1">
        <v>26.46</v>
      </c>
      <c r="BC31" s="1">
        <v>77.92</v>
      </c>
      <c r="BD31" s="1">
        <v>133.55000000000001</v>
      </c>
      <c r="BE31" s="1">
        <v>205.57</v>
      </c>
      <c r="BF31" s="1">
        <v>21.08</v>
      </c>
      <c r="BG31" s="1">
        <v>151.02000000000001</v>
      </c>
      <c r="BH31" s="1">
        <v>145.79</v>
      </c>
      <c r="BI31" s="1">
        <v>53.03</v>
      </c>
      <c r="BJ31" s="1">
        <v>1864.42</v>
      </c>
      <c r="BK31" s="1">
        <v>39.89</v>
      </c>
      <c r="BL31" s="1">
        <v>126.78</v>
      </c>
      <c r="BM31" s="1">
        <v>243.21</v>
      </c>
      <c r="BN31" s="1">
        <v>168.27</v>
      </c>
      <c r="BO31" s="1">
        <v>277.39</v>
      </c>
      <c r="BP31" s="1">
        <v>156.21</v>
      </c>
      <c r="BQ31" s="1">
        <v>51.77</v>
      </c>
      <c r="BR31" s="1">
        <v>48</v>
      </c>
      <c r="BS31" s="1">
        <v>69.27</v>
      </c>
      <c r="BT31" s="1">
        <v>169.28</v>
      </c>
      <c r="BU31" s="1">
        <v>89.3</v>
      </c>
      <c r="BV31" s="1">
        <v>17.27</v>
      </c>
      <c r="BW31" s="1">
        <v>79.7</v>
      </c>
      <c r="BX31" s="1">
        <v>18.88</v>
      </c>
      <c r="BY31" s="1">
        <v>16.97</v>
      </c>
      <c r="BZ31" s="1">
        <v>125.35</v>
      </c>
      <c r="CA31" s="1">
        <v>41.58</v>
      </c>
      <c r="CB31" s="1">
        <v>23.4</v>
      </c>
      <c r="CC31" s="1">
        <v>24.79</v>
      </c>
      <c r="CD31" s="1">
        <v>71.849999999999994</v>
      </c>
      <c r="CE31" s="1">
        <v>26.53</v>
      </c>
      <c r="CF31" s="1">
        <v>82.36</v>
      </c>
      <c r="CG31" s="1">
        <v>52.01</v>
      </c>
      <c r="CH31" s="1">
        <v>125.55</v>
      </c>
      <c r="CI31" s="1">
        <v>96.95</v>
      </c>
      <c r="CJ31" s="1">
        <v>107.67</v>
      </c>
      <c r="CK31" s="1">
        <v>77.63</v>
      </c>
      <c r="CL31" s="1">
        <v>179.33</v>
      </c>
      <c r="CM31" s="1">
        <v>241.37</v>
      </c>
      <c r="CN31" s="1">
        <v>41.87</v>
      </c>
      <c r="CO31" s="1">
        <v>106.91</v>
      </c>
      <c r="CP31" s="1">
        <v>69.260000000000005</v>
      </c>
      <c r="CQ31" s="1">
        <v>89.93</v>
      </c>
      <c r="CR31" s="1">
        <v>106.99</v>
      </c>
      <c r="CS31" s="1">
        <v>57.64</v>
      </c>
      <c r="CT31" s="1">
        <v>28.6</v>
      </c>
      <c r="CU31" s="1">
        <v>129.05000000000001</v>
      </c>
      <c r="CV31" s="1">
        <v>788.47</v>
      </c>
      <c r="CW31" s="1">
        <v>105.7</v>
      </c>
      <c r="CX31" s="1">
        <v>385.77</v>
      </c>
      <c r="CY31" s="1">
        <v>30.27</v>
      </c>
      <c r="CZ31" s="1">
        <v>49.25</v>
      </c>
      <c r="DA31" s="1">
        <v>73.33</v>
      </c>
      <c r="DB31" s="1">
        <v>49.74</v>
      </c>
      <c r="DC31" s="1">
        <v>71.38</v>
      </c>
      <c r="DD31" s="1">
        <v>62.8</v>
      </c>
      <c r="DE31" s="1">
        <v>15.26</v>
      </c>
      <c r="DF31" s="1">
        <v>250.37</v>
      </c>
      <c r="DG31" s="1">
        <v>30.94</v>
      </c>
      <c r="DH31" s="1">
        <v>47.05</v>
      </c>
      <c r="DI31" s="1">
        <v>49.73</v>
      </c>
      <c r="DJ31" s="1">
        <v>49.74</v>
      </c>
      <c r="DK31" s="1">
        <v>114.8</v>
      </c>
      <c r="DL31" s="1">
        <v>70.77</v>
      </c>
      <c r="DM31" s="1">
        <v>7.2735744000000002</v>
      </c>
      <c r="DN31" s="1">
        <v>46.32</v>
      </c>
      <c r="DO31" s="1">
        <v>31.89</v>
      </c>
      <c r="DP31" s="1">
        <v>343.03</v>
      </c>
      <c r="DQ31" s="1">
        <v>291.43</v>
      </c>
      <c r="DR31" s="1">
        <v>52.78</v>
      </c>
      <c r="DS31" s="1">
        <v>50</v>
      </c>
      <c r="DT31" s="1">
        <v>1900.9</v>
      </c>
      <c r="DU31" s="1">
        <v>35.450000000000003</v>
      </c>
      <c r="DV31" s="1">
        <v>471.46</v>
      </c>
      <c r="DW31" s="1">
        <v>46.35</v>
      </c>
      <c r="DX31" s="1">
        <v>133.36000000000001</v>
      </c>
      <c r="DY31" s="1">
        <v>101.33</v>
      </c>
      <c r="DZ31" s="1">
        <v>46.06</v>
      </c>
      <c r="EA31" s="1">
        <v>62.9</v>
      </c>
      <c r="EB31" s="1">
        <v>81.45</v>
      </c>
      <c r="EC31" s="1">
        <v>96.47</v>
      </c>
      <c r="ED31" s="1">
        <v>51.93</v>
      </c>
      <c r="EE31" s="1">
        <v>125.16</v>
      </c>
      <c r="EF31" s="1">
        <v>222.06</v>
      </c>
      <c r="EG31" s="1">
        <v>33.229999999999997</v>
      </c>
      <c r="EH31" s="1">
        <v>29.49</v>
      </c>
      <c r="EI31" s="1">
        <v>16.53</v>
      </c>
      <c r="EJ31" s="1">
        <v>37.299999999999997</v>
      </c>
      <c r="EK31" s="1">
        <v>151.85</v>
      </c>
      <c r="EL31" s="1">
        <v>42.24</v>
      </c>
      <c r="EM31" s="1">
        <v>61.93</v>
      </c>
      <c r="EN31" s="1">
        <v>119.76</v>
      </c>
      <c r="EO31" s="1">
        <v>72.59</v>
      </c>
      <c r="EP31" s="1">
        <v>43.97</v>
      </c>
      <c r="EQ31" s="1">
        <v>871.64</v>
      </c>
      <c r="ER31" s="1">
        <v>415.89</v>
      </c>
      <c r="ES31" s="1">
        <v>34.65</v>
      </c>
      <c r="ET31" s="1">
        <v>54.44</v>
      </c>
      <c r="EU31" s="1">
        <v>123.58</v>
      </c>
      <c r="EV31" s="1">
        <v>153.35</v>
      </c>
      <c r="EW31" s="1">
        <v>136.16</v>
      </c>
      <c r="EX31" s="1">
        <v>99.92</v>
      </c>
      <c r="EY31" s="1">
        <v>42.06</v>
      </c>
      <c r="EZ31" s="1">
        <v>57.05</v>
      </c>
      <c r="FA31" s="1">
        <v>62.876182999999997</v>
      </c>
      <c r="FB31" s="1">
        <v>64.349999999999994</v>
      </c>
      <c r="FC31" s="1">
        <v>39.25</v>
      </c>
      <c r="FD31" s="1">
        <v>110.27</v>
      </c>
      <c r="FE31" s="1">
        <v>49.91</v>
      </c>
      <c r="FF31" s="1">
        <v>61.09</v>
      </c>
      <c r="FG31" s="1">
        <v>21.74</v>
      </c>
      <c r="FH31" s="1">
        <v>58.53</v>
      </c>
      <c r="FI31" s="1">
        <v>41.41</v>
      </c>
      <c r="FJ31" s="1">
        <v>83.75</v>
      </c>
      <c r="FK31" s="1">
        <v>109.21</v>
      </c>
      <c r="FL31" s="1">
        <v>87.49</v>
      </c>
      <c r="FM31" s="1">
        <v>63.72</v>
      </c>
      <c r="FN31" s="1">
        <v>55.33</v>
      </c>
      <c r="FO31" s="1">
        <v>39.229999999999997</v>
      </c>
      <c r="FP31" s="1">
        <v>106.63</v>
      </c>
      <c r="FQ31" s="1">
        <v>35.58</v>
      </c>
      <c r="FR31" s="1">
        <v>49.99</v>
      </c>
      <c r="FS31" s="1">
        <v>59.8</v>
      </c>
      <c r="FT31" s="1">
        <v>315.38</v>
      </c>
      <c r="FU31" s="1">
        <v>78.42</v>
      </c>
      <c r="FV31" s="1">
        <v>4.67</v>
      </c>
      <c r="FW31" s="1">
        <v>97.76</v>
      </c>
      <c r="FX31" s="1">
        <v>320.24</v>
      </c>
      <c r="FY31" s="1">
        <v>212.9</v>
      </c>
      <c r="FZ31" s="1">
        <v>17.63</v>
      </c>
      <c r="GA31" s="1">
        <v>77.61</v>
      </c>
      <c r="GB31" s="1">
        <v>51.54</v>
      </c>
      <c r="GC31" s="1">
        <v>65.349999999999994</v>
      </c>
      <c r="GD31" s="1">
        <v>46.81</v>
      </c>
      <c r="GE31" s="1">
        <v>70.540000000000006</v>
      </c>
      <c r="GF31" s="1">
        <v>5.92</v>
      </c>
      <c r="GG31" s="1">
        <v>65.91</v>
      </c>
      <c r="GH31" s="1">
        <v>149.88</v>
      </c>
      <c r="GI31" s="1">
        <v>92.49</v>
      </c>
      <c r="GJ31" s="1">
        <v>35.18</v>
      </c>
      <c r="GK31" s="1">
        <v>89.19</v>
      </c>
      <c r="GL31" s="1">
        <v>180.91</v>
      </c>
      <c r="GM31" s="1">
        <v>448.56</v>
      </c>
      <c r="GN31" s="1">
        <v>152.84</v>
      </c>
      <c r="GO31" s="1">
        <v>50.25</v>
      </c>
      <c r="GP31" s="1">
        <v>46.22</v>
      </c>
      <c r="GQ31" s="1">
        <v>142.69999999999999</v>
      </c>
      <c r="GR31" s="1">
        <v>20.94</v>
      </c>
      <c r="GS31" s="1">
        <v>40.31</v>
      </c>
      <c r="GT31" s="1">
        <v>27.95</v>
      </c>
      <c r="GU31" s="1">
        <v>14.05</v>
      </c>
      <c r="GV31" s="1">
        <v>96.43</v>
      </c>
      <c r="GW31" s="1">
        <v>24.35</v>
      </c>
      <c r="GX31" s="1">
        <v>153.52000000000001</v>
      </c>
      <c r="GY31" s="1">
        <v>138.65</v>
      </c>
      <c r="GZ31" s="1">
        <v>89.6</v>
      </c>
      <c r="HA31" s="1">
        <v>27.87</v>
      </c>
      <c r="HB31" s="1">
        <v>61.63</v>
      </c>
      <c r="HC31" s="1">
        <v>262.27</v>
      </c>
      <c r="HD31" s="1">
        <v>78.28</v>
      </c>
      <c r="HE31" s="1">
        <v>105.96</v>
      </c>
      <c r="HF31" s="1">
        <v>223.93</v>
      </c>
      <c r="HG31" s="1">
        <v>11.93</v>
      </c>
      <c r="HH31" s="1">
        <v>84.12</v>
      </c>
      <c r="HI31" s="1">
        <v>38.25</v>
      </c>
      <c r="HJ31" s="1">
        <v>51.26</v>
      </c>
      <c r="HK31" s="1">
        <v>94</v>
      </c>
      <c r="HL31" s="1">
        <v>96.3</v>
      </c>
      <c r="HM31" s="1">
        <v>98.53</v>
      </c>
      <c r="HN31" s="1">
        <v>128.31</v>
      </c>
      <c r="HO31" s="1">
        <v>148.65</v>
      </c>
      <c r="HP31" s="1">
        <v>47.52</v>
      </c>
      <c r="HQ31" s="1">
        <v>385.11</v>
      </c>
      <c r="HR31" s="1">
        <v>115.93</v>
      </c>
      <c r="HS31" s="1">
        <v>74.760000000000005</v>
      </c>
      <c r="HT31" s="1">
        <v>194.46</v>
      </c>
      <c r="HU31" s="1">
        <v>21.26</v>
      </c>
      <c r="HV31" s="1">
        <v>44.17</v>
      </c>
      <c r="HW31" s="1">
        <v>74.11</v>
      </c>
      <c r="HX31" s="1">
        <v>106.82</v>
      </c>
      <c r="HY31" s="1">
        <v>28.19</v>
      </c>
      <c r="HZ31" s="1">
        <v>79.8</v>
      </c>
      <c r="IA31" s="1">
        <v>124.84</v>
      </c>
      <c r="IB31" s="1">
        <v>131.01</v>
      </c>
      <c r="IC31" s="1">
        <v>156.38999999999999</v>
      </c>
      <c r="ID31" s="1">
        <v>22.89</v>
      </c>
      <c r="IE31" s="1">
        <v>13.64</v>
      </c>
      <c r="IF31" s="1">
        <v>9.5500000000000007</v>
      </c>
      <c r="IG31" s="1">
        <v>72.989999999999995</v>
      </c>
      <c r="IH31" s="1">
        <v>52.14</v>
      </c>
      <c r="II31" s="1">
        <v>100.67</v>
      </c>
      <c r="IJ31" s="1">
        <v>57.15</v>
      </c>
      <c r="IK31" s="1">
        <v>153.82</v>
      </c>
      <c r="IL31" s="1">
        <v>37.64</v>
      </c>
      <c r="IM31" s="1">
        <v>77</v>
      </c>
      <c r="IN31" s="1">
        <v>105.35</v>
      </c>
      <c r="IO31" s="1">
        <v>102.98</v>
      </c>
      <c r="IP31" s="1">
        <v>40.65</v>
      </c>
      <c r="IQ31" s="1">
        <v>105.61</v>
      </c>
      <c r="IR31" s="1">
        <v>116.02</v>
      </c>
      <c r="IS31" s="1">
        <v>33.01</v>
      </c>
      <c r="IT31" s="1">
        <v>30.23</v>
      </c>
      <c r="IU31" s="1">
        <v>34.49</v>
      </c>
      <c r="IV31" s="1">
        <v>33.42</v>
      </c>
      <c r="IW31" s="1">
        <v>68.67</v>
      </c>
      <c r="IX31" s="1">
        <v>110.75</v>
      </c>
      <c r="IY31" s="1">
        <v>82.28</v>
      </c>
      <c r="IZ31" s="1">
        <v>142.83000000000001</v>
      </c>
      <c r="JA31" s="1">
        <v>71.53</v>
      </c>
      <c r="JB31" s="1">
        <v>87.38</v>
      </c>
      <c r="JC31" s="1">
        <v>63.61</v>
      </c>
      <c r="JD31" s="1">
        <v>280.24</v>
      </c>
      <c r="JE31" s="1">
        <v>28.25</v>
      </c>
      <c r="JF31" s="1">
        <v>108.34</v>
      </c>
      <c r="JG31" s="1">
        <v>112.59</v>
      </c>
      <c r="JH31" s="1">
        <v>82.14</v>
      </c>
      <c r="JI31" s="1">
        <v>73.3</v>
      </c>
      <c r="JJ31" s="1">
        <v>95.55</v>
      </c>
      <c r="JK31" s="1">
        <v>38.78</v>
      </c>
      <c r="JL31" s="1">
        <v>63.16</v>
      </c>
      <c r="JM31" s="1">
        <v>90.08</v>
      </c>
      <c r="JN31" s="1">
        <v>123.41</v>
      </c>
      <c r="JO31" s="1">
        <v>110.62</v>
      </c>
      <c r="JP31" s="1">
        <v>32.58</v>
      </c>
      <c r="JQ31" s="1">
        <v>157.37</v>
      </c>
      <c r="JR31" s="1">
        <v>78.02</v>
      </c>
      <c r="JS31" s="1">
        <v>114.05</v>
      </c>
      <c r="JT31" s="1">
        <v>127.5</v>
      </c>
      <c r="JU31" s="1">
        <v>85.03</v>
      </c>
      <c r="JV31" s="1">
        <v>76.59</v>
      </c>
      <c r="JW31" s="1">
        <v>69.930000000000007</v>
      </c>
      <c r="JX31" s="1">
        <v>139.97999999999999</v>
      </c>
      <c r="JY31" s="1">
        <v>94.55</v>
      </c>
      <c r="JZ31" s="1">
        <v>91.26</v>
      </c>
      <c r="KA31" s="1">
        <v>77.900000000000006</v>
      </c>
      <c r="KB31" s="1">
        <v>60.52</v>
      </c>
      <c r="KC31" s="1">
        <v>129.83000000000001</v>
      </c>
      <c r="KD31" s="1">
        <v>129.21</v>
      </c>
      <c r="KE31" s="1">
        <v>68.180000000000007</v>
      </c>
      <c r="KF31" s="1">
        <v>29.64</v>
      </c>
      <c r="KG31" s="1">
        <v>418.94</v>
      </c>
      <c r="KH31" s="1">
        <v>65.3</v>
      </c>
      <c r="KI31" s="1">
        <v>24.876421000000001</v>
      </c>
      <c r="KJ31" s="1">
        <v>125.34</v>
      </c>
      <c r="KK31" s="1">
        <v>62.83</v>
      </c>
      <c r="KL31" s="1">
        <v>16.21</v>
      </c>
      <c r="KM31" s="1">
        <v>95.6</v>
      </c>
      <c r="KN31" s="1">
        <v>248.03</v>
      </c>
      <c r="KO31" s="1">
        <v>52.84</v>
      </c>
      <c r="KP31" s="1">
        <v>86.67</v>
      </c>
      <c r="KQ31" s="1">
        <v>83.64</v>
      </c>
      <c r="KR31" s="1">
        <v>51.27</v>
      </c>
      <c r="KS31" s="1">
        <v>93.82</v>
      </c>
      <c r="KT31" s="1">
        <v>56.12</v>
      </c>
      <c r="KU31" s="1">
        <v>147.15</v>
      </c>
      <c r="KV31" s="1">
        <v>61.6</v>
      </c>
      <c r="KW31" s="1">
        <v>68.45</v>
      </c>
      <c r="KX31" s="1">
        <v>44.01</v>
      </c>
      <c r="KY31" s="1">
        <v>17.350000000000001</v>
      </c>
      <c r="KZ31" s="1">
        <v>83.52</v>
      </c>
      <c r="LA31" s="1">
        <v>72.33</v>
      </c>
      <c r="LB31" s="1">
        <v>122.59</v>
      </c>
      <c r="LC31" s="1">
        <v>86.04</v>
      </c>
      <c r="LD31" s="1">
        <v>9.26</v>
      </c>
      <c r="LE31" s="1">
        <v>51.63</v>
      </c>
      <c r="LF31" s="1">
        <v>132.88</v>
      </c>
      <c r="LG31" s="1">
        <v>56.68</v>
      </c>
      <c r="LH31" s="1">
        <v>157.25</v>
      </c>
      <c r="LI31" s="1">
        <v>51.74</v>
      </c>
      <c r="LJ31" s="1">
        <v>25.14</v>
      </c>
      <c r="LK31" s="1">
        <v>469</v>
      </c>
      <c r="LL31" s="1">
        <v>13.29</v>
      </c>
      <c r="LM31" s="1">
        <v>23.73</v>
      </c>
      <c r="LN31" s="1">
        <v>219.68</v>
      </c>
      <c r="LO31" s="1">
        <v>234.99</v>
      </c>
      <c r="LP31" s="1">
        <v>38.049999999999997</v>
      </c>
      <c r="LQ31" s="1">
        <v>16.43</v>
      </c>
      <c r="LR31" s="1">
        <v>179.01</v>
      </c>
      <c r="LS31" s="1">
        <v>27.12</v>
      </c>
      <c r="LT31" s="1">
        <v>17.309999999999999</v>
      </c>
      <c r="LU31" s="1">
        <v>216.66</v>
      </c>
      <c r="LV31" s="1">
        <v>107.29</v>
      </c>
      <c r="LW31" s="1">
        <v>80.61</v>
      </c>
      <c r="LX31" s="1">
        <v>28.67</v>
      </c>
      <c r="LY31" s="1">
        <v>48.98</v>
      </c>
      <c r="LZ31" s="1">
        <v>58.62</v>
      </c>
      <c r="MA31" s="1">
        <v>19.46</v>
      </c>
      <c r="MB31" s="1">
        <v>59.33</v>
      </c>
      <c r="MC31" s="1">
        <v>53.67</v>
      </c>
      <c r="MD31" s="1">
        <v>216.81</v>
      </c>
      <c r="ME31" s="1">
        <v>90.66</v>
      </c>
      <c r="MF31" s="1">
        <v>12.8</v>
      </c>
      <c r="MG31" s="1">
        <v>28.83</v>
      </c>
      <c r="MH31" s="1">
        <v>38.49</v>
      </c>
      <c r="MI31" s="1">
        <v>45.47</v>
      </c>
      <c r="MJ31" s="1">
        <v>45.72</v>
      </c>
      <c r="MK31" s="1">
        <v>94.08</v>
      </c>
      <c r="ML31" s="1">
        <v>124.98</v>
      </c>
      <c r="MM31" s="1">
        <v>47.27</v>
      </c>
      <c r="MN31" s="1">
        <v>83.7</v>
      </c>
      <c r="MO31" s="1">
        <v>83.65</v>
      </c>
      <c r="MP31" s="1">
        <v>33.520000000000003</v>
      </c>
      <c r="MQ31" s="1">
        <v>35.22</v>
      </c>
      <c r="MR31" s="1">
        <v>29.69</v>
      </c>
      <c r="MS31" s="1">
        <v>207.16</v>
      </c>
      <c r="MT31" s="1">
        <v>75.97</v>
      </c>
      <c r="MU31" s="1">
        <v>27.06</v>
      </c>
      <c r="MV31" s="1">
        <v>13.61</v>
      </c>
      <c r="MW31" s="1">
        <v>43.59</v>
      </c>
      <c r="MX31" s="1">
        <v>583.76</v>
      </c>
      <c r="MY31" s="1">
        <v>76.400000000000006</v>
      </c>
      <c r="MZ31" s="1">
        <v>44.39</v>
      </c>
      <c r="NA31" s="1">
        <v>34.909999999999997</v>
      </c>
      <c r="NB31" s="1">
        <v>34.47</v>
      </c>
      <c r="NC31" s="1">
        <v>34.25</v>
      </c>
      <c r="ND31" s="1">
        <v>20.69</v>
      </c>
      <c r="NE31" s="1">
        <v>1148.97</v>
      </c>
      <c r="NF31" s="1">
        <v>1155.92</v>
      </c>
      <c r="NG31" s="1">
        <v>99.74</v>
      </c>
      <c r="NH31" s="1">
        <v>13.53</v>
      </c>
      <c r="NI31" s="1">
        <v>117.86</v>
      </c>
      <c r="NJ31" s="1">
        <v>27.93</v>
      </c>
      <c r="NK31" s="1">
        <v>73.849999999999994</v>
      </c>
      <c r="NL31" s="1">
        <v>67.849999999999994</v>
      </c>
      <c r="NM31" s="1">
        <v>126.7</v>
      </c>
      <c r="NN31" s="1">
        <v>225.35</v>
      </c>
      <c r="NO31" s="1">
        <v>22.51</v>
      </c>
      <c r="NP31" s="1">
        <v>90</v>
      </c>
      <c r="NQ31" s="1">
        <v>95.1</v>
      </c>
      <c r="NR31" s="1">
        <v>345.89</v>
      </c>
      <c r="NS31" s="1">
        <v>76.06</v>
      </c>
      <c r="NT31" s="1">
        <v>26.75</v>
      </c>
      <c r="NU31" s="1">
        <v>42.01</v>
      </c>
      <c r="NV31" s="1">
        <v>100.75</v>
      </c>
      <c r="NW31" s="1">
        <v>15.56</v>
      </c>
      <c r="NX31" s="1">
        <v>17.41</v>
      </c>
      <c r="NY31" s="1">
        <v>138.88</v>
      </c>
      <c r="NZ31" s="1">
        <v>25.66</v>
      </c>
      <c r="OA31" s="1">
        <v>198.41</v>
      </c>
      <c r="OB31" s="1">
        <v>41.48</v>
      </c>
      <c r="OC31" s="1">
        <v>36.049999999999997</v>
      </c>
      <c r="OD31" s="1">
        <v>89.07</v>
      </c>
      <c r="OE31" s="1">
        <v>71.25</v>
      </c>
      <c r="OF31" s="1">
        <v>71.11</v>
      </c>
      <c r="OG31" s="1">
        <v>67.61</v>
      </c>
      <c r="OH31" s="1">
        <v>30.6</v>
      </c>
      <c r="OI31" s="1">
        <v>119.34</v>
      </c>
      <c r="OJ31" s="1">
        <v>50.08</v>
      </c>
      <c r="OK31" s="1">
        <v>261.14</v>
      </c>
      <c r="OL31" s="1">
        <v>46.72</v>
      </c>
      <c r="OM31" s="1">
        <v>52.25</v>
      </c>
      <c r="ON31" s="1">
        <v>74.95</v>
      </c>
      <c r="OO31" s="1">
        <v>43.74</v>
      </c>
      <c r="OP31" s="1">
        <v>40.659999999999997</v>
      </c>
      <c r="OQ31" s="1">
        <v>159.61913000000001</v>
      </c>
      <c r="OR31" s="1">
        <v>71.92</v>
      </c>
      <c r="OS31" s="1">
        <v>15.89</v>
      </c>
      <c r="OT31" s="1">
        <v>32.56</v>
      </c>
      <c r="OU31" s="1">
        <v>25.01</v>
      </c>
      <c r="OV31" s="1">
        <v>28.08</v>
      </c>
      <c r="OW31" s="1">
        <v>26.51</v>
      </c>
      <c r="OX31" s="1">
        <v>88.15</v>
      </c>
      <c r="OY31" s="1">
        <v>40.53</v>
      </c>
      <c r="OZ31" s="1">
        <v>167.34</v>
      </c>
      <c r="PA31" s="1">
        <v>86.97</v>
      </c>
      <c r="PB31" s="1">
        <v>20.45</v>
      </c>
      <c r="PC31" s="1">
        <v>106.23</v>
      </c>
      <c r="PD31" s="1">
        <v>26.38</v>
      </c>
      <c r="PE31" s="1">
        <v>127.43</v>
      </c>
      <c r="PF31" s="1">
        <v>333.66</v>
      </c>
      <c r="PG31" s="1">
        <v>25.83</v>
      </c>
      <c r="PH31" s="1">
        <v>67.31</v>
      </c>
      <c r="PI31" s="1">
        <v>203.47</v>
      </c>
      <c r="PJ31" s="1">
        <v>61.26</v>
      </c>
      <c r="PK31" s="1">
        <v>55.82</v>
      </c>
      <c r="PL31" s="1">
        <v>148.38999999999999</v>
      </c>
      <c r="PM31" s="1">
        <v>75.38</v>
      </c>
      <c r="PN31" s="1">
        <v>267.60000000000002</v>
      </c>
      <c r="PO31" s="1">
        <v>224.29</v>
      </c>
      <c r="PP31" s="1">
        <v>145.80000000000001</v>
      </c>
      <c r="PQ31" s="1">
        <v>139.44999999999999</v>
      </c>
      <c r="PR31" s="1">
        <v>16.84</v>
      </c>
      <c r="PS31" s="1">
        <v>325.89</v>
      </c>
      <c r="PT31" s="1">
        <v>64.17</v>
      </c>
      <c r="PU31" s="1">
        <v>52.85</v>
      </c>
      <c r="PV31" s="1">
        <v>106.19</v>
      </c>
      <c r="PW31" s="1">
        <v>47.03</v>
      </c>
      <c r="PX31" s="1">
        <v>217.34</v>
      </c>
      <c r="PY31" s="1">
        <v>22.37</v>
      </c>
      <c r="PZ31" s="1">
        <v>45</v>
      </c>
      <c r="QA31" s="1">
        <v>47.33</v>
      </c>
      <c r="QB31" s="1">
        <v>23.4</v>
      </c>
      <c r="QC31" s="1">
        <v>135.43</v>
      </c>
      <c r="QD31" s="1">
        <v>126.44</v>
      </c>
      <c r="QE31" s="1">
        <v>103.41</v>
      </c>
      <c r="QF31" s="1">
        <v>33.909999999999997</v>
      </c>
      <c r="QG31" s="1">
        <v>526.47</v>
      </c>
      <c r="QH31" s="1">
        <v>153.21</v>
      </c>
      <c r="QI31" s="1">
        <v>58.9</v>
      </c>
      <c r="QJ31" s="1">
        <v>140.66999999999999</v>
      </c>
      <c r="QK31" s="1">
        <v>22.41</v>
      </c>
      <c r="QL31" s="1">
        <v>162.03</v>
      </c>
      <c r="QM31" s="1">
        <v>37</v>
      </c>
      <c r="QN31" s="1">
        <v>121.09</v>
      </c>
      <c r="QO31" s="1">
        <v>25.21</v>
      </c>
      <c r="QP31" s="1">
        <v>17.98</v>
      </c>
      <c r="QQ31" s="1">
        <v>36.51</v>
      </c>
      <c r="QR31" s="1">
        <v>77.08</v>
      </c>
      <c r="QS31" s="1">
        <v>22.94</v>
      </c>
      <c r="QT31" s="1">
        <v>154.32</v>
      </c>
      <c r="QU31" s="1">
        <v>135.86000000000001</v>
      </c>
      <c r="QV31" s="1">
        <v>139.38999999999999</v>
      </c>
      <c r="QW31" s="1">
        <v>28.81</v>
      </c>
      <c r="QX31" s="1">
        <v>115.32</v>
      </c>
      <c r="QY31" s="1">
        <v>59.25</v>
      </c>
      <c r="QZ31" s="1">
        <v>61.92</v>
      </c>
      <c r="RA31" s="1">
        <v>70.260000000000005</v>
      </c>
      <c r="RB31" s="1">
        <v>57.41</v>
      </c>
      <c r="RC31" s="1">
        <v>22.56</v>
      </c>
      <c r="RD31" s="1">
        <v>84.21</v>
      </c>
      <c r="RE31" s="1">
        <v>20.52</v>
      </c>
      <c r="RF31" s="1">
        <v>63.97</v>
      </c>
      <c r="RG31" s="1">
        <v>57.06</v>
      </c>
      <c r="RH31" s="1">
        <v>16.07</v>
      </c>
      <c r="RI31" s="1">
        <v>99.22</v>
      </c>
      <c r="RJ31" s="1">
        <v>114.27</v>
      </c>
      <c r="RK31" s="1">
        <v>18.21</v>
      </c>
      <c r="RL31" s="1">
        <v>71.03</v>
      </c>
      <c r="RM31" s="1">
        <v>32.159999999999997</v>
      </c>
      <c r="RN31" s="1">
        <v>46.48</v>
      </c>
      <c r="RO31" s="1">
        <v>68.02</v>
      </c>
      <c r="RP31" s="1">
        <v>9.1999999999999993</v>
      </c>
      <c r="RQ31" s="1">
        <v>29.35</v>
      </c>
      <c r="RR31" s="1">
        <v>71.62</v>
      </c>
      <c r="RS31" s="1">
        <v>71.92</v>
      </c>
      <c r="RT31" s="1">
        <v>112.18</v>
      </c>
      <c r="RU31" s="1">
        <v>50.88</v>
      </c>
      <c r="RV31" s="1">
        <v>76.34</v>
      </c>
      <c r="RW31" s="1">
        <v>46.58</v>
      </c>
      <c r="RX31" s="1">
        <v>29.11</v>
      </c>
      <c r="RY31" s="1">
        <v>81.78</v>
      </c>
      <c r="RZ31" s="1">
        <v>81.5</v>
      </c>
      <c r="SA31" s="1">
        <v>67.19</v>
      </c>
      <c r="SB31" s="1">
        <v>145.22</v>
      </c>
      <c r="SC31" s="1">
        <v>90.76</v>
      </c>
      <c r="SD31" s="1">
        <v>42.4</v>
      </c>
      <c r="SE31" s="1">
        <v>45.44</v>
      </c>
      <c r="SF31" s="1">
        <v>38.01</v>
      </c>
      <c r="SG31" s="1">
        <v>181.79</v>
      </c>
      <c r="SH31" s="1">
        <v>23.22</v>
      </c>
      <c r="SI31" s="1">
        <v>21.98</v>
      </c>
      <c r="SJ31" s="1">
        <v>170.2</v>
      </c>
      <c r="SK31" s="1">
        <v>215.25</v>
      </c>
      <c r="SL31" s="1">
        <v>30.19</v>
      </c>
      <c r="SM31" s="1">
        <v>212.58</v>
      </c>
      <c r="SN31" s="1">
        <v>115.46</v>
      </c>
      <c r="SO31" s="1">
        <v>31.07</v>
      </c>
      <c r="SP31" s="1">
        <v>349.93</v>
      </c>
      <c r="SQ31" s="1">
        <v>70.58</v>
      </c>
      <c r="SR31" s="1">
        <v>66.63</v>
      </c>
      <c r="SS31" s="1">
        <v>44.11</v>
      </c>
      <c r="ST31" s="1">
        <v>82.1</v>
      </c>
      <c r="SU31" s="1">
        <v>114.48</v>
      </c>
      <c r="SV31" s="1">
        <v>109.9</v>
      </c>
      <c r="SW31" s="1">
        <v>63.8</v>
      </c>
      <c r="SX31" s="1">
        <v>42.69</v>
      </c>
      <c r="SY31" s="1">
        <v>146.08000000000001</v>
      </c>
      <c r="SZ31" s="1">
        <v>93.8</v>
      </c>
      <c r="TA31" s="1">
        <v>113.23</v>
      </c>
      <c r="TB31" s="1">
        <v>43.13</v>
      </c>
      <c r="TC31" s="1">
        <v>43.23</v>
      </c>
      <c r="TD31" s="1">
        <v>150.78</v>
      </c>
      <c r="TE31" s="1">
        <v>60.62</v>
      </c>
      <c r="TF31" s="1">
        <v>58.31</v>
      </c>
      <c r="TG31" s="1">
        <v>73.989999999999995</v>
      </c>
      <c r="TH31" s="1">
        <v>104.22</v>
      </c>
      <c r="TI31" s="1">
        <v>51.8</v>
      </c>
      <c r="TJ31" s="1">
        <v>33.18</v>
      </c>
      <c r="TK31" s="1">
        <v>208.26</v>
      </c>
      <c r="TL31" s="1">
        <v>99.85</v>
      </c>
      <c r="TM31" s="1">
        <v>52.89</v>
      </c>
      <c r="TN31" s="1">
        <v>82.55</v>
      </c>
      <c r="TO31" s="1">
        <v>50.05</v>
      </c>
      <c r="TP31" s="1">
        <v>120.57</v>
      </c>
      <c r="TQ31" s="1">
        <v>35.39</v>
      </c>
      <c r="TR31" s="1">
        <v>119.5</v>
      </c>
      <c r="TS31" s="1">
        <v>14.55</v>
      </c>
      <c r="TT31" s="1">
        <v>167.77</v>
      </c>
      <c r="TU31" s="1">
        <v>67.7</v>
      </c>
      <c r="TV31" s="1">
        <v>136.05000000000001</v>
      </c>
      <c r="TW31" s="1">
        <v>161.65</v>
      </c>
      <c r="TX31" s="1">
        <v>50.06</v>
      </c>
      <c r="TY31" s="1">
        <v>46.41</v>
      </c>
      <c r="TZ31" s="1">
        <v>42.92</v>
      </c>
      <c r="UA31" s="1">
        <v>95.97</v>
      </c>
      <c r="UB31" s="1">
        <v>26.29</v>
      </c>
      <c r="UC31" s="1">
        <v>47.76</v>
      </c>
      <c r="UD31" s="1">
        <v>7.25</v>
      </c>
      <c r="UE31" s="1">
        <v>26.47</v>
      </c>
      <c r="UF31" s="1">
        <v>169.35</v>
      </c>
      <c r="UG31" s="1">
        <v>44.26</v>
      </c>
      <c r="UH31" s="1">
        <v>123.78</v>
      </c>
      <c r="UI31" s="1">
        <v>15.49</v>
      </c>
      <c r="UJ31" s="1">
        <v>136.07</v>
      </c>
      <c r="UK31" s="1">
        <v>1184.02</v>
      </c>
      <c r="UL31" s="1">
        <v>76.48</v>
      </c>
      <c r="UM31" s="1">
        <v>186.06</v>
      </c>
      <c r="UN31" s="1">
        <v>182.82</v>
      </c>
      <c r="UO31" s="1">
        <v>83.53</v>
      </c>
      <c r="UP31" s="1">
        <v>214.37</v>
      </c>
      <c r="UQ31" s="1">
        <v>56.49</v>
      </c>
      <c r="UR31" s="1">
        <v>63.17</v>
      </c>
      <c r="US31" s="1">
        <v>143.38</v>
      </c>
      <c r="UT31" s="1">
        <v>115.75</v>
      </c>
      <c r="UU31" s="1">
        <v>33.72</v>
      </c>
      <c r="UV31" s="1">
        <v>83.86</v>
      </c>
      <c r="UW31" s="1">
        <v>14.54</v>
      </c>
      <c r="UX31" s="1">
        <v>116.72</v>
      </c>
      <c r="UY31" s="1">
        <v>71.459999999999994</v>
      </c>
      <c r="UZ31" s="1">
        <v>22.88</v>
      </c>
      <c r="VA31" s="1">
        <v>18.350000000000001</v>
      </c>
      <c r="VB31" s="1">
        <v>47.02</v>
      </c>
      <c r="VC31" s="1">
        <v>167.82</v>
      </c>
      <c r="VD31" s="1">
        <v>110.85</v>
      </c>
      <c r="VE31" s="1">
        <v>290.89999999999998</v>
      </c>
      <c r="VF31" s="1">
        <v>123.5</v>
      </c>
      <c r="VG31" s="1">
        <v>84.83</v>
      </c>
      <c r="VH31" s="1">
        <v>170.09</v>
      </c>
      <c r="VI31" s="1">
        <v>55.21</v>
      </c>
      <c r="VJ31" s="1">
        <v>591.24</v>
      </c>
      <c r="VK31" s="1">
        <v>244.58</v>
      </c>
      <c r="VL31" s="1">
        <v>43.07</v>
      </c>
      <c r="VM31" s="1">
        <v>33.93</v>
      </c>
      <c r="VN31" s="1">
        <v>52.58</v>
      </c>
      <c r="VO31" s="1">
        <v>35.31</v>
      </c>
      <c r="VP31" s="1">
        <v>45.58</v>
      </c>
      <c r="VQ31" s="1">
        <v>13.46</v>
      </c>
      <c r="VR31" s="1">
        <v>112.27</v>
      </c>
      <c r="VS31" s="1">
        <v>31.96</v>
      </c>
      <c r="VT31" s="1">
        <v>6.39</v>
      </c>
      <c r="VU31" s="1">
        <v>54.28</v>
      </c>
      <c r="VV31" s="1">
        <v>26.81</v>
      </c>
      <c r="VW31" s="1">
        <v>84.94</v>
      </c>
      <c r="VX31" s="1">
        <v>135.13</v>
      </c>
      <c r="VY31" s="1">
        <v>173.32</v>
      </c>
      <c r="VZ31" s="1">
        <v>30.52</v>
      </c>
      <c r="WA31" s="1">
        <v>396.46</v>
      </c>
      <c r="WB31" s="1">
        <v>58.01</v>
      </c>
      <c r="WC31" s="1">
        <v>349.1</v>
      </c>
      <c r="WD31" s="1">
        <v>27.94</v>
      </c>
      <c r="WE31" s="1">
        <v>25.05</v>
      </c>
      <c r="WF31" s="1">
        <v>80.23</v>
      </c>
      <c r="WG31" s="1">
        <v>51.76</v>
      </c>
      <c r="WH31" s="1">
        <v>26.89</v>
      </c>
      <c r="WI31" s="1">
        <v>10.18</v>
      </c>
      <c r="WJ31" s="1">
        <v>45.07</v>
      </c>
      <c r="WK31" s="1">
        <v>319</v>
      </c>
      <c r="WL31" s="1">
        <v>44.34</v>
      </c>
      <c r="WM31" s="1">
        <v>180.26</v>
      </c>
      <c r="WN31" s="1">
        <v>37.29</v>
      </c>
      <c r="WO31" s="1">
        <v>17.8</v>
      </c>
      <c r="WP31" s="1">
        <v>183.99</v>
      </c>
      <c r="WQ31" s="1">
        <v>80.09</v>
      </c>
      <c r="WR31" s="1">
        <v>40.28</v>
      </c>
      <c r="WS31" s="1">
        <v>106.72</v>
      </c>
      <c r="WT31" s="1">
        <v>17.239999999999998</v>
      </c>
      <c r="WU31" s="1">
        <v>64.72</v>
      </c>
      <c r="WV31" s="1">
        <v>75.790000000000006</v>
      </c>
      <c r="WW31" s="1">
        <v>265.77</v>
      </c>
      <c r="WX31" s="1">
        <v>2447.8200000000002</v>
      </c>
      <c r="WY31" s="1">
        <v>19.309999999999999</v>
      </c>
      <c r="WZ31" s="1">
        <v>13.63</v>
      </c>
      <c r="XA31" s="1">
        <v>13.32</v>
      </c>
      <c r="XB31" s="1">
        <v>82.15</v>
      </c>
      <c r="XC31" s="1">
        <v>10.69</v>
      </c>
      <c r="XD31" s="1">
        <v>58.08</v>
      </c>
      <c r="XE31" s="1">
        <v>54.11</v>
      </c>
      <c r="XF31" s="1">
        <v>150.75</v>
      </c>
      <c r="XG31" s="1">
        <v>29.06</v>
      </c>
      <c r="XH31" s="1">
        <v>37.58</v>
      </c>
      <c r="XI31" s="1">
        <v>33.04</v>
      </c>
      <c r="XJ31" s="1">
        <v>19.260000000000002</v>
      </c>
      <c r="XK31" s="1">
        <v>68.400000000000006</v>
      </c>
      <c r="XL31" s="1">
        <v>61.31</v>
      </c>
      <c r="XM31" s="1">
        <v>117.02</v>
      </c>
      <c r="XN31" s="1">
        <v>25.19</v>
      </c>
      <c r="XO31" s="1">
        <v>72.349999999999994</v>
      </c>
      <c r="XP31" s="1">
        <v>31.93</v>
      </c>
      <c r="XQ31" s="1">
        <v>17.09</v>
      </c>
      <c r="XR31" s="1">
        <v>49.36</v>
      </c>
      <c r="XS31" s="1">
        <v>21.81</v>
      </c>
      <c r="XT31" s="1">
        <v>344.34</v>
      </c>
      <c r="XU31" s="1">
        <v>69.900000000000006</v>
      </c>
      <c r="XV31" s="1">
        <v>19.37</v>
      </c>
      <c r="XW31" s="1">
        <v>81.75</v>
      </c>
      <c r="XX31" s="1">
        <v>38.67</v>
      </c>
      <c r="XY31" s="1">
        <v>48.76</v>
      </c>
      <c r="XZ31" s="1">
        <v>45.83</v>
      </c>
      <c r="YA31" s="1">
        <v>12.13</v>
      </c>
      <c r="YB31" s="1">
        <v>212.38</v>
      </c>
      <c r="YC31" s="1">
        <v>134.77000000000001</v>
      </c>
      <c r="YD31" s="1">
        <v>72.36</v>
      </c>
      <c r="YE31" s="1">
        <v>70.89</v>
      </c>
      <c r="YF31" s="1">
        <v>17.28</v>
      </c>
      <c r="YG31" s="1">
        <v>52.79</v>
      </c>
      <c r="YH31" s="1">
        <v>68.13</v>
      </c>
      <c r="YI31" s="1">
        <v>47.92</v>
      </c>
      <c r="YJ31" s="1">
        <v>30</v>
      </c>
      <c r="YK31" s="1">
        <v>53.52</v>
      </c>
      <c r="YL31" s="1">
        <v>58.36</v>
      </c>
      <c r="YM31" s="1">
        <v>134.54</v>
      </c>
      <c r="YN31" s="1">
        <v>108.19</v>
      </c>
      <c r="YO31" s="1">
        <v>45.28</v>
      </c>
      <c r="YP31" s="1">
        <v>60.65</v>
      </c>
      <c r="YQ31" s="1">
        <v>95.11</v>
      </c>
      <c r="YR31" s="1">
        <v>82.4</v>
      </c>
      <c r="YS31" s="1">
        <v>71.03</v>
      </c>
      <c r="YT31" s="1">
        <v>14.91</v>
      </c>
      <c r="YU31" s="1">
        <v>181.47</v>
      </c>
      <c r="YV31" s="1">
        <v>24.2</v>
      </c>
      <c r="YW31" s="1">
        <v>96.27</v>
      </c>
      <c r="YX31" s="1">
        <v>46.55</v>
      </c>
      <c r="YY31" s="1">
        <v>31.54</v>
      </c>
      <c r="YZ31" s="1">
        <v>101.38</v>
      </c>
      <c r="ZA31" s="1">
        <v>90.7</v>
      </c>
      <c r="ZB31" s="1">
        <v>66.2</v>
      </c>
      <c r="ZC31" s="1">
        <v>84.89</v>
      </c>
      <c r="ZD31" s="1">
        <v>139.75</v>
      </c>
      <c r="ZE31" s="1">
        <v>60.37</v>
      </c>
      <c r="ZF31" s="1">
        <v>42.65</v>
      </c>
      <c r="ZG31" s="1">
        <v>82.77</v>
      </c>
      <c r="ZH31" s="1">
        <v>92.88</v>
      </c>
      <c r="ZI31" s="1">
        <v>154.44</v>
      </c>
      <c r="ZJ31" s="1">
        <v>96.08</v>
      </c>
      <c r="ZK31" s="1">
        <v>17.989999999999998</v>
      </c>
      <c r="ZL31" s="1">
        <v>109.58</v>
      </c>
      <c r="ZM31" s="1">
        <v>30.5</v>
      </c>
      <c r="ZN31" s="1">
        <v>104.38</v>
      </c>
      <c r="ZO31" s="1">
        <v>72.8</v>
      </c>
      <c r="ZP31" s="1">
        <v>105.99</v>
      </c>
      <c r="ZQ31" s="1">
        <v>201.19</v>
      </c>
      <c r="ZR31" s="1">
        <v>23.61</v>
      </c>
      <c r="ZS31" s="1">
        <v>118.14</v>
      </c>
      <c r="ZT31" s="1">
        <v>98.53</v>
      </c>
      <c r="ZU31" s="1">
        <v>17.86</v>
      </c>
      <c r="ZV31" s="1">
        <v>134.43</v>
      </c>
      <c r="ZW31" s="1">
        <v>32.56</v>
      </c>
      <c r="ZX31" s="1">
        <v>164.31</v>
      </c>
      <c r="ZY31" s="1">
        <v>181.84</v>
      </c>
      <c r="ZZ31" s="1">
        <v>80.55</v>
      </c>
      <c r="AAA31" s="1">
        <v>70.930000000000007</v>
      </c>
      <c r="AAB31" s="1">
        <v>11.6</v>
      </c>
      <c r="AAC31" s="1">
        <v>35.659999999999997</v>
      </c>
      <c r="AAD31" s="1">
        <v>21.05</v>
      </c>
      <c r="AAE31" s="1">
        <v>72.98</v>
      </c>
      <c r="AAF31" s="1">
        <v>70.650000000000006</v>
      </c>
      <c r="AAG31" s="1">
        <v>83.63</v>
      </c>
      <c r="AAH31" s="1">
        <v>124.46</v>
      </c>
      <c r="AAI31" s="1">
        <v>227.2</v>
      </c>
      <c r="AAJ31" s="1">
        <v>64.260000000000005</v>
      </c>
      <c r="AAK31" s="1">
        <v>394.15</v>
      </c>
      <c r="AAL31" s="1">
        <v>16.86</v>
      </c>
      <c r="AAM31" s="1">
        <v>18.690000000000001</v>
      </c>
      <c r="AAN31" s="1">
        <v>145.66</v>
      </c>
      <c r="AAO31" s="1">
        <v>76.23</v>
      </c>
      <c r="AAP31" s="1">
        <v>67.97</v>
      </c>
      <c r="AAQ31" s="1">
        <v>125</v>
      </c>
      <c r="AAR31" s="1">
        <v>13.97</v>
      </c>
      <c r="AAS31" s="1">
        <v>94.27</v>
      </c>
      <c r="AAT31" s="1">
        <v>128.02000000000001</v>
      </c>
      <c r="AAU31" s="1">
        <v>20.09</v>
      </c>
      <c r="AAV31" s="1">
        <v>107.87</v>
      </c>
      <c r="AAW31" s="1">
        <v>80.7</v>
      </c>
      <c r="AAX31" s="1">
        <v>138.71</v>
      </c>
      <c r="AAY31" s="1">
        <v>185.09</v>
      </c>
      <c r="AAZ31" s="1">
        <v>58.93</v>
      </c>
      <c r="ABA31" s="1">
        <v>292.19</v>
      </c>
      <c r="ABB31" s="1">
        <v>95.88</v>
      </c>
      <c r="ABC31" s="1">
        <v>58.14</v>
      </c>
      <c r="ABD31" s="1">
        <v>12.05</v>
      </c>
      <c r="ABE31" s="1">
        <v>60.56</v>
      </c>
      <c r="ABF31" s="1">
        <v>17.91</v>
      </c>
      <c r="ABG31" s="1">
        <v>84.99</v>
      </c>
      <c r="ABH31" s="1">
        <v>72.849999999999994</v>
      </c>
      <c r="ABI31" s="1">
        <v>206.82</v>
      </c>
      <c r="ABJ31" s="1">
        <v>31.87</v>
      </c>
      <c r="ABK31" s="1">
        <v>6.52</v>
      </c>
      <c r="ABL31" s="1">
        <v>24.43</v>
      </c>
      <c r="ABM31" s="1">
        <v>134.72</v>
      </c>
      <c r="ABN31" s="1">
        <v>44.52</v>
      </c>
      <c r="ABO31" s="1">
        <v>154.9</v>
      </c>
      <c r="ABP31" s="1">
        <v>116</v>
      </c>
      <c r="ABQ31" s="1">
        <v>56.54</v>
      </c>
      <c r="ABR31" s="1">
        <v>19.489999999999998</v>
      </c>
      <c r="ABS31" s="1">
        <v>42.43</v>
      </c>
      <c r="ABT31" s="1">
        <v>39.26</v>
      </c>
      <c r="ABU31" s="1">
        <v>51.67</v>
      </c>
      <c r="ABV31" s="1">
        <v>44.1</v>
      </c>
      <c r="ABW31" s="1">
        <v>3774.98</v>
      </c>
      <c r="ABX31" s="1">
        <v>38.9</v>
      </c>
      <c r="ABY31" s="1">
        <v>59.16</v>
      </c>
      <c r="ABZ31" s="1">
        <v>43.13</v>
      </c>
      <c r="ACA31" s="1">
        <v>26.84</v>
      </c>
      <c r="ACB31" s="1">
        <v>77.069999999999993</v>
      </c>
      <c r="ACC31" s="1">
        <v>442.56</v>
      </c>
      <c r="ACD31" s="1">
        <v>6.1950000000000003</v>
      </c>
      <c r="ACE31" s="1">
        <v>13.07</v>
      </c>
      <c r="ACF31" s="1">
        <v>318.37</v>
      </c>
      <c r="ACG31" s="1">
        <v>66.849999999999994</v>
      </c>
      <c r="ACH31" s="1">
        <v>104.4</v>
      </c>
      <c r="ACI31" s="1">
        <v>26.53</v>
      </c>
      <c r="ACJ31" s="1">
        <v>62.94</v>
      </c>
      <c r="ACK31" s="1">
        <v>94.75</v>
      </c>
      <c r="ACL31" s="1">
        <v>27.44</v>
      </c>
      <c r="ACM31" s="1">
        <v>10.85</v>
      </c>
      <c r="ACN31" s="1">
        <v>32.14</v>
      </c>
      <c r="ACO31" s="1">
        <v>79</v>
      </c>
      <c r="ACP31" s="1">
        <v>179.32</v>
      </c>
      <c r="ACQ31" s="1">
        <v>23.55</v>
      </c>
      <c r="ACR31" s="1">
        <v>16.89</v>
      </c>
      <c r="ACS31" s="1">
        <v>91.29</v>
      </c>
      <c r="ACT31" s="1">
        <v>46.03</v>
      </c>
      <c r="ACU31" s="1">
        <v>43.92</v>
      </c>
      <c r="ACV31" s="1">
        <v>54.75</v>
      </c>
      <c r="ACW31" s="1">
        <v>72.34</v>
      </c>
      <c r="ACX31" s="1">
        <v>174.91</v>
      </c>
      <c r="ACY31" s="1">
        <v>190.01</v>
      </c>
      <c r="ACZ31" s="1">
        <v>105</v>
      </c>
      <c r="ADA31" s="1">
        <v>90.38</v>
      </c>
      <c r="ADB31" s="1">
        <v>86.06</v>
      </c>
      <c r="ADC31" s="1">
        <v>7.96</v>
      </c>
      <c r="ADD31" s="1">
        <v>54.04</v>
      </c>
      <c r="ADE31" s="1">
        <v>116.55</v>
      </c>
      <c r="ADF31" s="1">
        <v>131.08000000000001</v>
      </c>
      <c r="ADG31" s="1">
        <v>53.18</v>
      </c>
      <c r="ADH31" s="1">
        <v>46.93</v>
      </c>
      <c r="ADI31" s="1">
        <v>19.14</v>
      </c>
      <c r="ADJ31" s="1">
        <v>107.71</v>
      </c>
      <c r="ADK31" s="1">
        <v>66.959999999999994</v>
      </c>
      <c r="ADL31" s="1">
        <v>22.35</v>
      </c>
      <c r="ADM31" s="1">
        <v>45.14</v>
      </c>
      <c r="ADN31" s="1">
        <v>28.1</v>
      </c>
      <c r="ADO31" s="1">
        <v>87.14</v>
      </c>
      <c r="ADP31" s="1">
        <v>21.28</v>
      </c>
      <c r="ADQ31" s="1">
        <v>228.67</v>
      </c>
      <c r="ADR31" s="1">
        <v>100.61</v>
      </c>
      <c r="ADS31" s="1">
        <v>9.9499999999999993</v>
      </c>
      <c r="ADT31" s="1">
        <v>141.19999999999999</v>
      </c>
      <c r="ADU31" s="1">
        <v>87.57</v>
      </c>
      <c r="ADV31" s="1">
        <v>31.33</v>
      </c>
      <c r="ADW31" s="1">
        <v>175</v>
      </c>
      <c r="ADX31" s="1">
        <v>20.34</v>
      </c>
      <c r="ADY31" s="1">
        <v>72.67</v>
      </c>
      <c r="ADZ31" s="1">
        <v>34.11</v>
      </c>
      <c r="AEA31" s="1">
        <v>62.75</v>
      </c>
      <c r="AEB31" s="1">
        <v>82.99</v>
      </c>
      <c r="AEC31" s="1">
        <v>24.42</v>
      </c>
      <c r="AED31" s="1">
        <v>56.18</v>
      </c>
      <c r="AEE31" s="1">
        <v>36.04</v>
      </c>
      <c r="AEF31" s="1">
        <v>355.85</v>
      </c>
      <c r="AEG31" s="1">
        <v>31.6</v>
      </c>
      <c r="AEH31" s="1">
        <v>238.34</v>
      </c>
      <c r="AEI31" s="1">
        <v>81.09</v>
      </c>
      <c r="AEJ31" s="1">
        <v>189.44</v>
      </c>
      <c r="AEK31" s="1">
        <v>34.520000000000003</v>
      </c>
      <c r="AEL31" s="1">
        <v>39.92</v>
      </c>
      <c r="AEM31" s="1">
        <v>14.82</v>
      </c>
      <c r="AEN31" s="1">
        <v>250.55</v>
      </c>
      <c r="AEO31" s="1">
        <v>85.4</v>
      </c>
      <c r="AEP31" s="1">
        <v>118.32</v>
      </c>
      <c r="AEQ31" s="1">
        <v>81.78</v>
      </c>
      <c r="AER31" s="1">
        <v>46.59</v>
      </c>
      <c r="AES31" s="1">
        <v>121.88</v>
      </c>
      <c r="AET31" s="1">
        <v>55.405000000000001</v>
      </c>
      <c r="AEU31" s="1">
        <v>48.6</v>
      </c>
      <c r="AEV31" s="1">
        <v>88.7</v>
      </c>
      <c r="AEW31" s="1">
        <v>239.66</v>
      </c>
      <c r="AEX31" s="1">
        <v>68.819999999999993</v>
      </c>
      <c r="AEY31" s="1">
        <v>32.5</v>
      </c>
      <c r="AEZ31" s="1">
        <v>48.26</v>
      </c>
      <c r="AFA31" s="1">
        <v>51.5</v>
      </c>
      <c r="AFB31" s="1">
        <v>38.24</v>
      </c>
      <c r="AFC31" s="1">
        <v>57.73</v>
      </c>
      <c r="AFD31" s="1">
        <v>49.98</v>
      </c>
      <c r="AFE31" s="1">
        <v>41.16</v>
      </c>
      <c r="AFF31" s="1">
        <v>27.949451</v>
      </c>
      <c r="AFG31" s="1">
        <v>109.23</v>
      </c>
      <c r="AFH31" s="1">
        <v>71.349999999999994</v>
      </c>
      <c r="AFI31" s="1">
        <v>131.66</v>
      </c>
      <c r="AFJ31" s="1">
        <v>88.68</v>
      </c>
      <c r="AFK31" s="1">
        <v>250.56</v>
      </c>
      <c r="AFL31" s="1">
        <v>63.28</v>
      </c>
      <c r="AFM31" s="1">
        <v>41.91</v>
      </c>
      <c r="AFN31" s="1">
        <v>94.93</v>
      </c>
      <c r="AFO31" s="1">
        <v>57.75</v>
      </c>
      <c r="AFP31" s="1">
        <v>126.82</v>
      </c>
      <c r="AFQ31" s="1">
        <v>74.09</v>
      </c>
      <c r="AFR31" s="1">
        <v>14.7</v>
      </c>
      <c r="AFS31" s="1">
        <v>70.11</v>
      </c>
      <c r="AFT31" s="1">
        <v>28.45</v>
      </c>
      <c r="AFU31" s="1">
        <v>101.93</v>
      </c>
      <c r="AFV31" s="1">
        <v>71.7</v>
      </c>
      <c r="AFW31" s="1">
        <v>219.97</v>
      </c>
      <c r="AFX31" s="1">
        <v>17.68</v>
      </c>
      <c r="AFY31" s="1">
        <v>19.350000000000001</v>
      </c>
      <c r="AFZ31" s="1">
        <v>83.68</v>
      </c>
      <c r="AGA31" s="1">
        <v>90.98</v>
      </c>
      <c r="AGB31" s="1">
        <v>40.159999999999997</v>
      </c>
      <c r="AGC31" s="1">
        <v>48.68</v>
      </c>
      <c r="AGD31" s="1">
        <v>55.57</v>
      </c>
      <c r="AGE31" s="1">
        <v>348.97</v>
      </c>
      <c r="AGF31" s="1">
        <v>126.33</v>
      </c>
      <c r="AGG31" s="1">
        <v>273.49</v>
      </c>
      <c r="AGH31" s="1">
        <v>291.22000000000003</v>
      </c>
      <c r="AGI31" s="1">
        <v>21.05</v>
      </c>
      <c r="AGJ31" s="1">
        <v>269.01</v>
      </c>
      <c r="AGK31" s="1">
        <v>18.95</v>
      </c>
      <c r="AGL31" s="1">
        <v>40.229999999999997</v>
      </c>
      <c r="AGM31" s="1">
        <v>164.56</v>
      </c>
      <c r="AGN31" s="1">
        <v>29.87</v>
      </c>
      <c r="AGO31" s="1">
        <v>118.78</v>
      </c>
      <c r="AGP31" s="1">
        <v>39.56</v>
      </c>
      <c r="AGQ31" s="1">
        <v>156.07</v>
      </c>
      <c r="AGR31" s="1">
        <v>53.93</v>
      </c>
      <c r="AGS31" s="1">
        <v>29.9</v>
      </c>
      <c r="AGT31" s="1">
        <v>43.03</v>
      </c>
      <c r="AGU31" s="1">
        <v>45.43</v>
      </c>
      <c r="AGV31" s="1">
        <v>126.65</v>
      </c>
      <c r="AGW31" s="1">
        <v>139.59</v>
      </c>
      <c r="AGX31" s="1">
        <v>141.88999999999999</v>
      </c>
      <c r="AGY31" s="1">
        <v>107.66</v>
      </c>
      <c r="AGZ31" s="1">
        <v>89.79</v>
      </c>
      <c r="AHA31" s="1">
        <v>95.07</v>
      </c>
      <c r="AHB31" s="1">
        <v>7.19</v>
      </c>
      <c r="AHC31" s="1">
        <v>92.39</v>
      </c>
      <c r="AHD31" s="1">
        <v>35.479999999999997</v>
      </c>
      <c r="AHE31" s="1">
        <v>32.74</v>
      </c>
      <c r="AHF31" s="1">
        <v>21.37</v>
      </c>
      <c r="AHG31" s="1">
        <v>22.42</v>
      </c>
      <c r="AHH31" s="1">
        <v>116.18</v>
      </c>
      <c r="AHI31" s="1">
        <v>110.67</v>
      </c>
      <c r="AHJ31" s="1">
        <v>137.1</v>
      </c>
      <c r="AHK31" s="1">
        <v>151.01</v>
      </c>
      <c r="AHL31" s="1">
        <v>71.52</v>
      </c>
      <c r="AHM31" s="1">
        <v>51.92</v>
      </c>
      <c r="AHN31" s="1">
        <v>119.17</v>
      </c>
      <c r="AHO31" s="1">
        <v>150.78</v>
      </c>
      <c r="AHP31" s="1">
        <v>185.34</v>
      </c>
      <c r="AHQ31" s="1">
        <v>34</v>
      </c>
      <c r="AHR31" s="1">
        <v>25.43</v>
      </c>
      <c r="AHS31" s="1">
        <v>53.9</v>
      </c>
      <c r="AHT31" s="1">
        <v>71.650000000000006</v>
      </c>
      <c r="AHU31" s="1">
        <v>20.57</v>
      </c>
      <c r="AHV31" s="1">
        <v>55.02</v>
      </c>
      <c r="AHW31" s="1">
        <v>129.12</v>
      </c>
      <c r="AHX31" s="1">
        <v>102.81</v>
      </c>
      <c r="AHY31" s="1">
        <v>57.75</v>
      </c>
      <c r="AHZ31" s="1">
        <v>182.95</v>
      </c>
      <c r="AIA31" s="1">
        <v>74.150000000000006</v>
      </c>
      <c r="AIB31" s="1">
        <v>117.65</v>
      </c>
      <c r="AIC31" s="1">
        <v>62.01</v>
      </c>
      <c r="AID31" s="1">
        <v>19.29</v>
      </c>
      <c r="AIE31" s="1">
        <v>58.2</v>
      </c>
      <c r="AIF31" s="1">
        <v>310.63</v>
      </c>
      <c r="AIG31" s="1">
        <v>132.41999999999999</v>
      </c>
      <c r="AIH31" s="1">
        <v>55.65</v>
      </c>
      <c r="AII31" s="1">
        <v>68.739999999999995</v>
      </c>
      <c r="AIJ31" s="1">
        <v>63.2</v>
      </c>
      <c r="AIK31" s="1">
        <v>17.29</v>
      </c>
      <c r="AIL31" s="1">
        <v>188.48</v>
      </c>
      <c r="AIM31" s="1">
        <v>53.67</v>
      </c>
      <c r="AIN31" s="1">
        <v>2.84</v>
      </c>
      <c r="AIO31" s="1">
        <v>112.56</v>
      </c>
      <c r="AIP31" s="1">
        <v>83.31</v>
      </c>
      <c r="AIQ31" s="1">
        <v>45.81</v>
      </c>
      <c r="AIR31" s="1">
        <v>142.80000000000001</v>
      </c>
      <c r="AIS31" s="1">
        <v>90.88</v>
      </c>
      <c r="AIT31" s="1">
        <v>27.69</v>
      </c>
      <c r="AIU31" s="1">
        <v>94.69</v>
      </c>
      <c r="AIV31" s="1">
        <v>97.5</v>
      </c>
      <c r="AIW31" s="1">
        <v>64.03</v>
      </c>
      <c r="AIX31" s="1">
        <v>19.95</v>
      </c>
      <c r="AIY31" s="1">
        <v>79.05</v>
      </c>
      <c r="AIZ31" s="1">
        <v>29.04</v>
      </c>
      <c r="AJA31" s="1">
        <v>49.13</v>
      </c>
      <c r="AJB31" s="1">
        <v>63.23</v>
      </c>
      <c r="AJC31" s="1">
        <v>171.99</v>
      </c>
      <c r="AJD31" s="1">
        <v>119.6</v>
      </c>
      <c r="AJE31" s="1">
        <v>87.25</v>
      </c>
      <c r="AJF31" s="1">
        <v>919.98</v>
      </c>
      <c r="AJG31" s="1">
        <v>37.47</v>
      </c>
      <c r="AJH31" s="1">
        <v>18.02</v>
      </c>
      <c r="AJI31" s="1">
        <v>30.85</v>
      </c>
      <c r="AJJ31" s="1">
        <v>39.950000000000003</v>
      </c>
      <c r="AJK31" s="1">
        <v>116.27</v>
      </c>
      <c r="AJL31" s="1">
        <v>29.51</v>
      </c>
      <c r="AJM31" s="1">
        <v>99.25</v>
      </c>
      <c r="AJN31" s="1">
        <v>48.78</v>
      </c>
      <c r="AJO31" s="1">
        <v>77.47</v>
      </c>
      <c r="AJP31" s="1">
        <v>10.63</v>
      </c>
      <c r="AJQ31" s="1">
        <v>86.13</v>
      </c>
      <c r="AJR31" s="1">
        <v>109.36</v>
      </c>
      <c r="AJS31" s="1">
        <v>36.03</v>
      </c>
      <c r="AJT31" s="1">
        <v>26.56</v>
      </c>
      <c r="AJU31" s="1">
        <v>77.739999999999995</v>
      </c>
      <c r="AJV31" s="1">
        <v>638.34</v>
      </c>
      <c r="AJW31" s="1">
        <v>90.64</v>
      </c>
      <c r="AJX31" s="1">
        <v>33.299999999999997</v>
      </c>
      <c r="AJY31" s="1">
        <v>40.909999999999997</v>
      </c>
      <c r="AJZ31" s="1">
        <v>32.799999999999997</v>
      </c>
      <c r="AKA31" s="1">
        <v>127.37</v>
      </c>
      <c r="AKB31" s="1">
        <v>158.5</v>
      </c>
      <c r="AKC31" s="1">
        <v>63.67</v>
      </c>
      <c r="AKD31" s="1">
        <v>40.85</v>
      </c>
      <c r="AKE31" s="1">
        <v>52.09</v>
      </c>
      <c r="AKF31" s="1">
        <v>3.88</v>
      </c>
      <c r="AKG31" s="1">
        <v>91.47</v>
      </c>
    </row>
    <row r="32" spans="1:969" ht="15" customHeight="1" x14ac:dyDescent="0.25">
      <c r="A32" s="2" t="str">
        <v>10/09/2018</v>
      </c>
      <c r="B32" s="3">
        <v>69.41</v>
      </c>
      <c r="C32" s="1">
        <v>37.64</v>
      </c>
      <c r="D32" s="1">
        <v>33.549999999999997</v>
      </c>
      <c r="E32" s="1">
        <v>168.89</v>
      </c>
      <c r="F32" s="1">
        <v>226.87</v>
      </c>
      <c r="G32" s="1">
        <v>94.57</v>
      </c>
      <c r="H32" s="1">
        <v>90.92</v>
      </c>
      <c r="I32" s="1">
        <v>395.08</v>
      </c>
      <c r="J32" s="1">
        <v>71.290000000000006</v>
      </c>
      <c r="K32" s="1">
        <v>41.38</v>
      </c>
      <c r="L32" s="1">
        <v>28.87</v>
      </c>
      <c r="M32" s="1">
        <v>38.69</v>
      </c>
      <c r="N32" s="1">
        <v>32.36</v>
      </c>
      <c r="O32" s="1">
        <v>168.8</v>
      </c>
      <c r="P32" s="1">
        <v>254.16</v>
      </c>
      <c r="Q32" s="1">
        <v>86.76</v>
      </c>
      <c r="R32" s="1">
        <v>51.45</v>
      </c>
      <c r="S32" s="1">
        <v>33.39</v>
      </c>
      <c r="T32" s="1">
        <v>150.13999999999999</v>
      </c>
      <c r="U32" s="1">
        <v>227.26</v>
      </c>
      <c r="V32" s="1">
        <v>142.86000000000001</v>
      </c>
      <c r="W32" s="1">
        <v>66.33</v>
      </c>
      <c r="X32" s="1">
        <v>73.05</v>
      </c>
      <c r="Y32" s="1">
        <v>14.82</v>
      </c>
      <c r="Z32" s="1">
        <v>203.72</v>
      </c>
      <c r="AA32" s="1">
        <v>112.06</v>
      </c>
      <c r="AB32" s="1">
        <v>47.41</v>
      </c>
      <c r="AC32" s="1">
        <v>58.34</v>
      </c>
      <c r="AD32" s="1">
        <v>65.86</v>
      </c>
      <c r="AE32" s="1">
        <v>192.16</v>
      </c>
      <c r="AF32" s="1">
        <v>18.25</v>
      </c>
      <c r="AG32" s="1">
        <v>42.72</v>
      </c>
      <c r="AH32" s="1">
        <v>47.74</v>
      </c>
      <c r="AI32" s="1">
        <v>41.93</v>
      </c>
      <c r="AJ32" s="1">
        <v>53.82</v>
      </c>
      <c r="AK32" s="1">
        <v>44.37</v>
      </c>
      <c r="AL32" s="1">
        <v>108.4</v>
      </c>
      <c r="AM32" s="1">
        <v>75.41</v>
      </c>
      <c r="AN32" s="1">
        <v>64.930000000000007</v>
      </c>
      <c r="AO32" s="1">
        <v>43.57</v>
      </c>
      <c r="AP32" s="1">
        <v>97.28</v>
      </c>
      <c r="AQ32" s="1">
        <v>340.97</v>
      </c>
      <c r="AR32" s="1">
        <v>62.61</v>
      </c>
      <c r="AS32" s="1">
        <v>43.2</v>
      </c>
      <c r="AT32" s="1">
        <v>100.46</v>
      </c>
      <c r="AU32" s="1">
        <v>87.62</v>
      </c>
      <c r="AV32" s="1">
        <v>26.73</v>
      </c>
      <c r="AW32" s="1">
        <v>81.680000000000007</v>
      </c>
      <c r="AX32" s="1">
        <v>50.33</v>
      </c>
      <c r="AY32" s="1">
        <v>130.58000000000001</v>
      </c>
      <c r="AZ32" s="1">
        <v>35.72</v>
      </c>
      <c r="BA32" s="1">
        <v>59.96</v>
      </c>
      <c r="BB32" s="1">
        <v>27.24</v>
      </c>
      <c r="BC32" s="1">
        <v>76.8</v>
      </c>
      <c r="BD32" s="1">
        <v>131.27000000000001</v>
      </c>
      <c r="BE32" s="1">
        <v>206</v>
      </c>
      <c r="BF32" s="1">
        <v>21.06</v>
      </c>
      <c r="BG32" s="1">
        <v>149.02000000000001</v>
      </c>
      <c r="BH32" s="1">
        <v>147.65</v>
      </c>
      <c r="BI32" s="1">
        <v>53.05</v>
      </c>
      <c r="BJ32" s="1">
        <v>1870.32</v>
      </c>
      <c r="BK32" s="1">
        <v>39.840000000000003</v>
      </c>
      <c r="BL32" s="1">
        <v>127.7</v>
      </c>
      <c r="BM32" s="1">
        <v>238.65</v>
      </c>
      <c r="BN32" s="1">
        <v>165.84</v>
      </c>
      <c r="BO32" s="1">
        <v>279.18</v>
      </c>
      <c r="BP32" s="1">
        <v>157.12</v>
      </c>
      <c r="BQ32" s="1">
        <v>49.86</v>
      </c>
      <c r="BR32" s="1">
        <v>49.3</v>
      </c>
      <c r="BS32" s="1">
        <v>70.61</v>
      </c>
      <c r="BT32" s="1">
        <v>164.32</v>
      </c>
      <c r="BU32" s="1">
        <v>90.19</v>
      </c>
      <c r="BV32" s="1">
        <v>17.079999999999998</v>
      </c>
      <c r="BW32" s="1">
        <v>76.56</v>
      </c>
      <c r="BX32" s="1">
        <v>19.48</v>
      </c>
      <c r="BY32" s="1">
        <v>16.940000000000001</v>
      </c>
      <c r="BZ32" s="1">
        <v>125.96</v>
      </c>
      <c r="CA32" s="1">
        <v>41.66</v>
      </c>
      <c r="CB32" s="1">
        <v>22.84</v>
      </c>
      <c r="CC32" s="1">
        <v>24.13</v>
      </c>
      <c r="CD32" s="1">
        <v>71.150000000000006</v>
      </c>
      <c r="CE32" s="1">
        <v>26.53</v>
      </c>
      <c r="CF32" s="1">
        <v>79.73</v>
      </c>
      <c r="CG32" s="1">
        <v>51.84</v>
      </c>
      <c r="CH32" s="1">
        <v>125.35</v>
      </c>
      <c r="CI32" s="1">
        <v>96.83</v>
      </c>
      <c r="CJ32" s="1">
        <v>105.72</v>
      </c>
      <c r="CK32" s="1">
        <v>77.64</v>
      </c>
      <c r="CL32" s="1">
        <v>181.13</v>
      </c>
      <c r="CM32" s="1">
        <v>244.7</v>
      </c>
      <c r="CN32" s="1">
        <v>41.6</v>
      </c>
      <c r="CO32" s="1">
        <v>104.72</v>
      </c>
      <c r="CP32" s="1">
        <v>66.34</v>
      </c>
      <c r="CQ32" s="1">
        <v>90.57</v>
      </c>
      <c r="CR32" s="1">
        <v>106.66</v>
      </c>
      <c r="CS32" s="1">
        <v>57.6</v>
      </c>
      <c r="CT32" s="1">
        <v>26.58</v>
      </c>
      <c r="CU32" s="1">
        <v>126.05</v>
      </c>
      <c r="CV32" s="1">
        <v>782.59</v>
      </c>
      <c r="CW32" s="1">
        <v>106.31</v>
      </c>
      <c r="CX32" s="1">
        <v>385.44</v>
      </c>
      <c r="CY32" s="1">
        <v>29.98</v>
      </c>
      <c r="CZ32" s="1">
        <v>49.58</v>
      </c>
      <c r="DA32" s="1">
        <v>72.98</v>
      </c>
      <c r="DB32" s="1">
        <v>49.43</v>
      </c>
      <c r="DC32" s="1">
        <v>71.34</v>
      </c>
      <c r="DD32" s="1">
        <v>60.76</v>
      </c>
      <c r="DE32" s="1">
        <v>15.23</v>
      </c>
      <c r="DF32" s="1">
        <v>250.5</v>
      </c>
      <c r="DG32" s="1">
        <v>30.56</v>
      </c>
      <c r="DH32" s="1">
        <v>45.03</v>
      </c>
      <c r="DI32" s="1">
        <v>49.92</v>
      </c>
      <c r="DJ32" s="1">
        <v>50.17</v>
      </c>
      <c r="DK32" s="1">
        <v>115.68</v>
      </c>
      <c r="DL32" s="1">
        <v>69.91</v>
      </c>
      <c r="DM32" s="1">
        <v>7.1979394000000001</v>
      </c>
      <c r="DN32" s="1">
        <v>45.77</v>
      </c>
      <c r="DO32" s="1">
        <v>32.630000000000003</v>
      </c>
      <c r="DP32" s="1">
        <v>344.57</v>
      </c>
      <c r="DQ32" s="1">
        <v>289.82</v>
      </c>
      <c r="DR32" s="1">
        <v>52.23</v>
      </c>
      <c r="DS32" s="1">
        <v>49.94</v>
      </c>
      <c r="DT32" s="1">
        <v>1870.5</v>
      </c>
      <c r="DU32" s="1">
        <v>34.979999999999997</v>
      </c>
      <c r="DV32" s="1">
        <v>459.71</v>
      </c>
      <c r="DW32" s="1">
        <v>45.72</v>
      </c>
      <c r="DX32" s="1">
        <v>136.27000000000001</v>
      </c>
      <c r="DY32" s="1">
        <v>104.27</v>
      </c>
      <c r="DZ32" s="1">
        <v>44.95</v>
      </c>
      <c r="EA32" s="1">
        <v>63.23</v>
      </c>
      <c r="EB32" s="1">
        <v>81.73</v>
      </c>
      <c r="EC32" s="1">
        <v>96.23</v>
      </c>
      <c r="ED32" s="1">
        <v>51.99</v>
      </c>
      <c r="EE32" s="1">
        <v>125.59</v>
      </c>
      <c r="EF32" s="1">
        <v>223.76</v>
      </c>
      <c r="EG32" s="1">
        <v>32.340000000000003</v>
      </c>
      <c r="EH32" s="1">
        <v>29.31</v>
      </c>
      <c r="EI32" s="1">
        <v>16.14</v>
      </c>
      <c r="EJ32" s="1">
        <v>37.409999999999997</v>
      </c>
      <c r="EK32" s="1">
        <v>152.80000000000001</v>
      </c>
      <c r="EL32" s="1">
        <v>40.9</v>
      </c>
      <c r="EM32" s="1">
        <v>60.23</v>
      </c>
      <c r="EN32" s="1">
        <v>120.31</v>
      </c>
      <c r="EO32" s="1">
        <v>71.89</v>
      </c>
      <c r="EP32" s="1">
        <v>44</v>
      </c>
      <c r="EQ32" s="1">
        <v>884.53</v>
      </c>
      <c r="ER32" s="1">
        <v>415.5</v>
      </c>
      <c r="ES32" s="1">
        <v>35.57</v>
      </c>
      <c r="ET32" s="1">
        <v>54.38</v>
      </c>
      <c r="EU32" s="1">
        <v>124.21</v>
      </c>
      <c r="EV32" s="1">
        <v>149.46</v>
      </c>
      <c r="EW32" s="1">
        <v>136.59</v>
      </c>
      <c r="EX32" s="1">
        <v>101.4</v>
      </c>
      <c r="EY32" s="1">
        <v>41.2</v>
      </c>
      <c r="EZ32" s="1">
        <v>57.38</v>
      </c>
      <c r="FA32" s="1">
        <v>62.209519999999998</v>
      </c>
      <c r="FB32" s="1">
        <v>61.39</v>
      </c>
      <c r="FC32" s="1">
        <v>35.520000000000003</v>
      </c>
      <c r="FD32" s="1">
        <v>111.07</v>
      </c>
      <c r="FE32" s="1">
        <v>48.76</v>
      </c>
      <c r="FF32" s="1">
        <v>60.52</v>
      </c>
      <c r="FG32" s="1">
        <v>22.23</v>
      </c>
      <c r="FH32" s="1">
        <v>58.3</v>
      </c>
      <c r="FI32" s="1">
        <v>41.31</v>
      </c>
      <c r="FJ32" s="1">
        <v>84.47</v>
      </c>
      <c r="FK32" s="1">
        <v>102</v>
      </c>
      <c r="FL32" s="1">
        <v>86.76</v>
      </c>
      <c r="FM32" s="1">
        <v>63.57</v>
      </c>
      <c r="FN32" s="1">
        <v>54.81</v>
      </c>
      <c r="FO32" s="1">
        <v>38.97</v>
      </c>
      <c r="FP32" s="1">
        <v>106.25</v>
      </c>
      <c r="FQ32" s="1">
        <v>34.72</v>
      </c>
      <c r="FR32" s="1">
        <v>48.72</v>
      </c>
      <c r="FS32" s="1">
        <v>59.42</v>
      </c>
      <c r="FT32" s="1">
        <v>316.45</v>
      </c>
      <c r="FU32" s="1">
        <v>77.5</v>
      </c>
      <c r="FV32" s="1">
        <v>4.87</v>
      </c>
      <c r="FW32" s="1">
        <v>96.25</v>
      </c>
      <c r="FX32" s="1">
        <v>322.64</v>
      </c>
      <c r="FY32" s="1">
        <v>214.04</v>
      </c>
      <c r="FZ32" s="1">
        <v>17.7</v>
      </c>
      <c r="GA32" s="1">
        <v>78.03</v>
      </c>
      <c r="GB32" s="1">
        <v>51.2</v>
      </c>
      <c r="GC32" s="1">
        <v>65.069999999999993</v>
      </c>
      <c r="GD32" s="1">
        <v>46.52</v>
      </c>
      <c r="GE32" s="1">
        <v>70.02</v>
      </c>
      <c r="GF32" s="1">
        <v>5.85</v>
      </c>
      <c r="GG32" s="1">
        <v>65.61</v>
      </c>
      <c r="GH32" s="1">
        <v>150.30000000000001</v>
      </c>
      <c r="GI32" s="1">
        <v>91.92</v>
      </c>
      <c r="GJ32" s="1">
        <v>35.44</v>
      </c>
      <c r="GK32" s="1">
        <v>88.42</v>
      </c>
      <c r="GL32" s="1">
        <v>181.16</v>
      </c>
      <c r="GM32" s="1">
        <v>447.09</v>
      </c>
      <c r="GN32" s="1">
        <v>150.83000000000001</v>
      </c>
      <c r="GO32" s="1">
        <v>50.65</v>
      </c>
      <c r="GP32" s="1">
        <v>46.21</v>
      </c>
      <c r="GQ32" s="1">
        <v>142.99</v>
      </c>
      <c r="GR32" s="1">
        <v>20.75</v>
      </c>
      <c r="GS32" s="1">
        <v>40.33</v>
      </c>
      <c r="GT32" s="1">
        <v>28.13</v>
      </c>
      <c r="GU32" s="1">
        <v>14.55</v>
      </c>
      <c r="GV32" s="1">
        <v>96</v>
      </c>
      <c r="GW32" s="1">
        <v>24.41</v>
      </c>
      <c r="GX32" s="1">
        <v>145.54</v>
      </c>
      <c r="GY32" s="1">
        <v>135.13999999999999</v>
      </c>
      <c r="GZ32" s="1">
        <v>89.48</v>
      </c>
      <c r="HA32" s="1">
        <v>27.18</v>
      </c>
      <c r="HB32" s="1">
        <v>62.48</v>
      </c>
      <c r="HC32" s="1">
        <v>259.69</v>
      </c>
      <c r="HD32" s="1">
        <v>79.400000000000006</v>
      </c>
      <c r="HE32" s="1">
        <v>105.53</v>
      </c>
      <c r="HF32" s="1">
        <v>224.17</v>
      </c>
      <c r="HG32" s="1">
        <v>11.83</v>
      </c>
      <c r="HH32" s="1">
        <v>83.68</v>
      </c>
      <c r="HI32" s="1">
        <v>37.520000000000003</v>
      </c>
      <c r="HJ32" s="1">
        <v>51.46</v>
      </c>
      <c r="HK32" s="1">
        <v>94.38</v>
      </c>
      <c r="HL32" s="1">
        <v>95.47</v>
      </c>
      <c r="HM32" s="1">
        <v>98.36</v>
      </c>
      <c r="HN32" s="1">
        <v>128.19999999999999</v>
      </c>
      <c r="HO32" s="1">
        <v>148.5</v>
      </c>
      <c r="HP32" s="1">
        <v>47.49</v>
      </c>
      <c r="HQ32" s="1">
        <v>383.77</v>
      </c>
      <c r="HR32" s="1">
        <v>108.39</v>
      </c>
      <c r="HS32" s="1">
        <v>74.61</v>
      </c>
      <c r="HT32" s="1">
        <v>195.32</v>
      </c>
      <c r="HU32" s="1">
        <v>21.03</v>
      </c>
      <c r="HV32" s="1">
        <v>44</v>
      </c>
      <c r="HW32" s="1">
        <v>73.97</v>
      </c>
      <c r="HX32" s="1">
        <v>106.46</v>
      </c>
      <c r="HY32" s="1">
        <v>28.14</v>
      </c>
      <c r="HZ32" s="1">
        <v>79.489999999999995</v>
      </c>
      <c r="IA32" s="1">
        <v>126.82</v>
      </c>
      <c r="IB32" s="1">
        <v>127.52</v>
      </c>
      <c r="IC32" s="1">
        <v>159.96</v>
      </c>
      <c r="ID32" s="1">
        <v>22.61</v>
      </c>
      <c r="IE32" s="1">
        <v>13.68</v>
      </c>
      <c r="IF32" s="1">
        <v>9.7100000000000009</v>
      </c>
      <c r="IG32" s="1">
        <v>73.36</v>
      </c>
      <c r="IH32" s="1">
        <v>50.86</v>
      </c>
      <c r="II32" s="1">
        <v>101.36</v>
      </c>
      <c r="IJ32" s="1">
        <v>56.6</v>
      </c>
      <c r="IK32" s="1">
        <v>150.44999999999999</v>
      </c>
      <c r="IL32" s="1">
        <v>37.5</v>
      </c>
      <c r="IM32" s="1">
        <v>76.59</v>
      </c>
      <c r="IN32" s="1">
        <v>105.1</v>
      </c>
      <c r="IO32" s="1">
        <v>103.6</v>
      </c>
      <c r="IP32" s="1">
        <v>39.39</v>
      </c>
      <c r="IQ32" s="1">
        <v>106.73</v>
      </c>
      <c r="IR32" s="1">
        <v>116.89</v>
      </c>
      <c r="IS32" s="1">
        <v>32.36</v>
      </c>
      <c r="IT32" s="1">
        <v>29.78</v>
      </c>
      <c r="IU32" s="1">
        <v>34.17</v>
      </c>
      <c r="IV32" s="1">
        <v>33.47</v>
      </c>
      <c r="IW32" s="1">
        <v>69.05</v>
      </c>
      <c r="IX32" s="1">
        <v>111.71</v>
      </c>
      <c r="IY32" s="1">
        <v>82.86</v>
      </c>
      <c r="IZ32" s="1">
        <v>142.83000000000001</v>
      </c>
      <c r="JA32" s="1">
        <v>73.400000000000006</v>
      </c>
      <c r="JB32" s="1">
        <v>85.66</v>
      </c>
      <c r="JC32" s="1">
        <v>62.99</v>
      </c>
      <c r="JD32" s="1">
        <v>284.18</v>
      </c>
      <c r="JE32" s="1">
        <v>28.62</v>
      </c>
      <c r="JF32" s="1">
        <v>108.64</v>
      </c>
      <c r="JG32" s="1">
        <v>113.64</v>
      </c>
      <c r="JH32" s="1">
        <v>82.25</v>
      </c>
      <c r="JI32" s="1">
        <v>74.84</v>
      </c>
      <c r="JJ32" s="1">
        <v>94.58</v>
      </c>
      <c r="JK32" s="1">
        <v>39.51</v>
      </c>
      <c r="JL32" s="1">
        <v>60.84</v>
      </c>
      <c r="JM32" s="1">
        <v>89.65</v>
      </c>
      <c r="JN32" s="1">
        <v>122.5</v>
      </c>
      <c r="JO32" s="1">
        <v>109.49</v>
      </c>
      <c r="JP32" s="1">
        <v>33.28</v>
      </c>
      <c r="JQ32" s="1">
        <v>154.96</v>
      </c>
      <c r="JR32" s="1">
        <v>78.23</v>
      </c>
      <c r="JS32" s="1">
        <v>114.98</v>
      </c>
      <c r="JT32" s="1">
        <v>127.3</v>
      </c>
      <c r="JU32" s="1">
        <v>86.34</v>
      </c>
      <c r="JV32" s="1">
        <v>76.95</v>
      </c>
      <c r="JW32" s="1">
        <v>70.45</v>
      </c>
      <c r="JX32" s="1">
        <v>140.33000000000001</v>
      </c>
      <c r="JY32" s="1">
        <v>95.22</v>
      </c>
      <c r="JZ32" s="1">
        <v>86.81</v>
      </c>
      <c r="KA32" s="1">
        <v>75.98</v>
      </c>
      <c r="KB32" s="1">
        <v>60.75</v>
      </c>
      <c r="KC32" s="1">
        <v>132.35</v>
      </c>
      <c r="KD32" s="1">
        <v>128.94</v>
      </c>
      <c r="KE32" s="1">
        <v>68.349999999999994</v>
      </c>
      <c r="KF32" s="1">
        <v>29.95</v>
      </c>
      <c r="KG32" s="1">
        <v>416.59</v>
      </c>
      <c r="KH32" s="1">
        <v>65.55</v>
      </c>
      <c r="KI32" s="1">
        <v>25.252016000000001</v>
      </c>
      <c r="KJ32" s="1">
        <v>125.88</v>
      </c>
      <c r="KK32" s="1">
        <v>63.36</v>
      </c>
      <c r="KL32" s="1">
        <v>16.22</v>
      </c>
      <c r="KM32" s="1">
        <v>96.5</v>
      </c>
      <c r="KN32" s="1">
        <v>250.35</v>
      </c>
      <c r="KO32" s="1">
        <v>53.16</v>
      </c>
      <c r="KP32" s="1">
        <v>84.93</v>
      </c>
      <c r="KQ32" s="1">
        <v>83.43</v>
      </c>
      <c r="KR32" s="1">
        <v>50.52</v>
      </c>
      <c r="KS32" s="1">
        <v>94.02</v>
      </c>
      <c r="KT32" s="1">
        <v>56.38</v>
      </c>
      <c r="KU32" s="1">
        <v>147.94</v>
      </c>
      <c r="KV32" s="1">
        <v>60.76</v>
      </c>
      <c r="KW32" s="1">
        <v>70.040000000000006</v>
      </c>
      <c r="KX32" s="1">
        <v>44.02</v>
      </c>
      <c r="KY32" s="1">
        <v>17.47</v>
      </c>
      <c r="KZ32" s="1">
        <v>82.95</v>
      </c>
      <c r="LA32" s="1">
        <v>71.209999999999994</v>
      </c>
      <c r="LB32" s="1">
        <v>121.36</v>
      </c>
      <c r="LC32" s="1">
        <v>87.1</v>
      </c>
      <c r="LD32" s="1">
        <v>8.9499999999999993</v>
      </c>
      <c r="LE32" s="1">
        <v>52.1</v>
      </c>
      <c r="LF32" s="1">
        <v>135.13</v>
      </c>
      <c r="LG32" s="1">
        <v>55.64</v>
      </c>
      <c r="LH32" s="1">
        <v>157.9</v>
      </c>
      <c r="LI32" s="1">
        <v>49.97</v>
      </c>
      <c r="LJ32" s="1">
        <v>25.12</v>
      </c>
      <c r="LK32" s="1">
        <v>463.1</v>
      </c>
      <c r="LL32" s="1">
        <v>13.18</v>
      </c>
      <c r="LM32" s="1">
        <v>23.79</v>
      </c>
      <c r="LN32" s="1">
        <v>222.3</v>
      </c>
      <c r="LO32" s="1">
        <v>229.75</v>
      </c>
      <c r="LP32" s="1">
        <v>38.35</v>
      </c>
      <c r="LQ32" s="1">
        <v>16.690000000000001</v>
      </c>
      <c r="LR32" s="1">
        <v>176.83</v>
      </c>
      <c r="LS32" s="1">
        <v>26.73</v>
      </c>
      <c r="LT32" s="1">
        <v>17.16</v>
      </c>
      <c r="LU32" s="1">
        <v>215.78</v>
      </c>
      <c r="LV32" s="1">
        <v>107.81</v>
      </c>
      <c r="LW32" s="1">
        <v>80.760000000000005</v>
      </c>
      <c r="LX32" s="1">
        <v>28.46</v>
      </c>
      <c r="LY32" s="1">
        <v>49.08</v>
      </c>
      <c r="LZ32" s="1">
        <v>58.35</v>
      </c>
      <c r="MA32" s="1">
        <v>19.22</v>
      </c>
      <c r="MB32" s="1">
        <v>58.71</v>
      </c>
      <c r="MC32" s="1">
        <v>53.42</v>
      </c>
      <c r="MD32" s="1">
        <v>215.16</v>
      </c>
      <c r="ME32" s="1">
        <v>86.99</v>
      </c>
      <c r="MF32" s="1">
        <v>12.81</v>
      </c>
      <c r="MG32" s="1">
        <v>28.22</v>
      </c>
      <c r="MH32" s="1">
        <v>38.9</v>
      </c>
      <c r="MI32" s="1">
        <v>45.26</v>
      </c>
      <c r="MJ32" s="1">
        <v>45.5</v>
      </c>
      <c r="MK32" s="1">
        <v>94.29</v>
      </c>
      <c r="ML32" s="1">
        <v>124.1</v>
      </c>
      <c r="MM32" s="1">
        <v>47.13</v>
      </c>
      <c r="MN32" s="1">
        <v>82.56</v>
      </c>
      <c r="MO32" s="1">
        <v>82.2</v>
      </c>
      <c r="MP32" s="1">
        <v>33.479999999999997</v>
      </c>
      <c r="MQ32" s="1">
        <v>35.08</v>
      </c>
      <c r="MR32" s="1">
        <v>29.52</v>
      </c>
      <c r="MS32" s="1">
        <v>204.16</v>
      </c>
      <c r="MT32" s="1">
        <v>75.680000000000007</v>
      </c>
      <c r="MU32" s="1">
        <v>27.26</v>
      </c>
      <c r="MV32" s="1">
        <v>13.55</v>
      </c>
      <c r="MW32" s="1">
        <v>42.74</v>
      </c>
      <c r="MX32" s="1">
        <v>577.87</v>
      </c>
      <c r="MY32" s="1">
        <v>76.540000000000006</v>
      </c>
      <c r="MZ32" s="1">
        <v>43.29</v>
      </c>
      <c r="NA32" s="1">
        <v>34.869999999999997</v>
      </c>
      <c r="NB32" s="1">
        <v>34.25</v>
      </c>
      <c r="NC32" s="1">
        <v>32.65</v>
      </c>
      <c r="ND32" s="1">
        <v>20.02</v>
      </c>
      <c r="NE32" s="1">
        <v>1138.82</v>
      </c>
      <c r="NF32" s="1">
        <v>1145.17</v>
      </c>
      <c r="NG32" s="1">
        <v>98.08</v>
      </c>
      <c r="NH32" s="1">
        <v>13.14</v>
      </c>
      <c r="NI32" s="1">
        <v>117.63</v>
      </c>
      <c r="NJ32" s="1">
        <v>27.53</v>
      </c>
      <c r="NK32" s="1">
        <v>70.94</v>
      </c>
      <c r="NL32" s="1">
        <v>67.23</v>
      </c>
      <c r="NM32" s="1">
        <v>128.44999999999999</v>
      </c>
      <c r="NN32" s="1">
        <v>222.91</v>
      </c>
      <c r="NO32" s="1">
        <v>21.62</v>
      </c>
      <c r="NP32" s="1">
        <v>88.33</v>
      </c>
      <c r="NQ32" s="1">
        <v>94.05</v>
      </c>
      <c r="NR32" s="1">
        <v>335.38</v>
      </c>
      <c r="NS32" s="1">
        <v>74.56</v>
      </c>
      <c r="NT32" s="1">
        <v>26.13</v>
      </c>
      <c r="NU32" s="1">
        <v>42.14</v>
      </c>
      <c r="NV32" s="1">
        <v>100.7</v>
      </c>
      <c r="NW32" s="1">
        <v>15.44</v>
      </c>
      <c r="NX32" s="1">
        <v>17.39</v>
      </c>
      <c r="NY32" s="1">
        <v>139.58000000000001</v>
      </c>
      <c r="NZ32" s="1">
        <v>25.91</v>
      </c>
      <c r="OA32" s="1">
        <v>195.75</v>
      </c>
      <c r="OB32" s="1">
        <v>41.12</v>
      </c>
      <c r="OC32" s="1">
        <v>36.06</v>
      </c>
      <c r="OD32" s="1">
        <v>87.39</v>
      </c>
      <c r="OE32" s="1">
        <v>70.010000000000005</v>
      </c>
      <c r="OF32" s="1">
        <v>72.569999999999993</v>
      </c>
      <c r="OG32" s="1">
        <v>68.64</v>
      </c>
      <c r="OH32" s="1">
        <v>30.3</v>
      </c>
      <c r="OI32" s="1">
        <v>119.02</v>
      </c>
      <c r="OJ32" s="1">
        <v>50.64</v>
      </c>
      <c r="OK32" s="1">
        <v>258.8</v>
      </c>
      <c r="OL32" s="1">
        <v>46.77</v>
      </c>
      <c r="OM32" s="1">
        <v>52.14</v>
      </c>
      <c r="ON32" s="1">
        <v>75.23</v>
      </c>
      <c r="OO32" s="1">
        <v>42.49</v>
      </c>
      <c r="OP32" s="1">
        <v>41.35</v>
      </c>
      <c r="OQ32" s="1">
        <v>155.82373000000001</v>
      </c>
      <c r="OR32" s="1">
        <v>72.94</v>
      </c>
      <c r="OS32" s="1">
        <v>15.69</v>
      </c>
      <c r="OT32" s="1">
        <v>32.72</v>
      </c>
      <c r="OU32" s="1">
        <v>24.97</v>
      </c>
      <c r="OV32" s="1">
        <v>27.85</v>
      </c>
      <c r="OW32" s="1">
        <v>26.76</v>
      </c>
      <c r="OX32" s="1">
        <v>88.52</v>
      </c>
      <c r="OY32" s="1">
        <v>40.72</v>
      </c>
      <c r="OZ32" s="1">
        <v>166.29</v>
      </c>
      <c r="PA32" s="1">
        <v>87.8</v>
      </c>
      <c r="PB32" s="1">
        <v>20.149999999999999</v>
      </c>
      <c r="PC32" s="1">
        <v>104.92</v>
      </c>
      <c r="PD32" s="1">
        <v>26.78</v>
      </c>
      <c r="PE32" s="1">
        <v>125.97</v>
      </c>
      <c r="PF32" s="1">
        <v>335.14</v>
      </c>
      <c r="PG32" s="1">
        <v>24.02</v>
      </c>
      <c r="PH32" s="1">
        <v>64.989999999999995</v>
      </c>
      <c r="PI32" s="1">
        <v>201.67</v>
      </c>
      <c r="PJ32" s="1">
        <v>61.02</v>
      </c>
      <c r="PK32" s="1">
        <v>55.48</v>
      </c>
      <c r="PL32" s="1">
        <v>147.24</v>
      </c>
      <c r="PM32" s="1">
        <v>76.040000000000006</v>
      </c>
      <c r="PN32" s="1">
        <v>268.14999999999998</v>
      </c>
      <c r="PO32" s="1">
        <v>223.9</v>
      </c>
      <c r="PP32" s="1">
        <v>143.43</v>
      </c>
      <c r="PQ32" s="1">
        <v>137.49</v>
      </c>
      <c r="PR32" s="1">
        <v>17.68</v>
      </c>
      <c r="PS32" s="1">
        <v>323.74</v>
      </c>
      <c r="PT32" s="1">
        <v>65.5</v>
      </c>
      <c r="PU32" s="1">
        <v>53.12</v>
      </c>
      <c r="PV32" s="1">
        <v>102.63</v>
      </c>
      <c r="PW32" s="1">
        <v>46.55</v>
      </c>
      <c r="PX32" s="1">
        <v>220.66</v>
      </c>
      <c r="PY32" s="1">
        <v>22.38</v>
      </c>
      <c r="PZ32" s="1">
        <v>44.89</v>
      </c>
      <c r="QA32" s="1">
        <v>44.64</v>
      </c>
      <c r="QB32" s="1">
        <v>23.11</v>
      </c>
      <c r="QC32" s="1">
        <v>134.77000000000001</v>
      </c>
      <c r="QD32" s="1">
        <v>127.38</v>
      </c>
      <c r="QE32" s="1">
        <v>102.3</v>
      </c>
      <c r="QF32" s="1">
        <v>33.549999999999997</v>
      </c>
      <c r="QG32" s="1">
        <v>531.21</v>
      </c>
      <c r="QH32" s="1">
        <v>152.54</v>
      </c>
      <c r="QI32" s="1">
        <v>56.43</v>
      </c>
      <c r="QJ32" s="1">
        <v>136.87</v>
      </c>
      <c r="QK32" s="1">
        <v>21.8</v>
      </c>
      <c r="QL32" s="1">
        <v>165.96</v>
      </c>
      <c r="QM32" s="1">
        <v>37.11</v>
      </c>
      <c r="QN32" s="1">
        <v>118.17</v>
      </c>
      <c r="QO32" s="1">
        <v>24.71</v>
      </c>
      <c r="QP32" s="1">
        <v>17.38</v>
      </c>
      <c r="QQ32" s="1">
        <v>35.01</v>
      </c>
      <c r="QR32" s="1">
        <v>76.66</v>
      </c>
      <c r="QS32" s="1">
        <v>22.69</v>
      </c>
      <c r="QT32" s="1">
        <v>156.58000000000001</v>
      </c>
      <c r="QU32" s="1">
        <v>133.99</v>
      </c>
      <c r="QV32" s="1">
        <v>139.19999999999999</v>
      </c>
      <c r="QW32" s="1">
        <v>28.76</v>
      </c>
      <c r="QX32" s="1">
        <v>114.52</v>
      </c>
      <c r="QY32" s="1">
        <v>57.23</v>
      </c>
      <c r="QZ32" s="1">
        <v>61.4</v>
      </c>
      <c r="RA32" s="1">
        <v>68.989999999999995</v>
      </c>
      <c r="RB32" s="1">
        <v>57.31</v>
      </c>
      <c r="RC32" s="1">
        <v>22.96</v>
      </c>
      <c r="RD32" s="1">
        <v>84.01</v>
      </c>
      <c r="RE32" s="1">
        <v>20.440000000000001</v>
      </c>
      <c r="RF32" s="1">
        <v>64.459999999999994</v>
      </c>
      <c r="RG32" s="1">
        <v>56.07</v>
      </c>
      <c r="RH32" s="1">
        <v>15.77</v>
      </c>
      <c r="RI32" s="1">
        <v>99.15</v>
      </c>
      <c r="RJ32" s="1">
        <v>114.11</v>
      </c>
      <c r="RK32" s="1">
        <v>18.57</v>
      </c>
      <c r="RL32" s="1">
        <v>70.78</v>
      </c>
      <c r="RM32" s="1">
        <v>32.54</v>
      </c>
      <c r="RN32" s="1">
        <v>46.39</v>
      </c>
      <c r="RO32" s="1">
        <v>67.040000000000006</v>
      </c>
      <c r="RP32" s="1">
        <v>9.24</v>
      </c>
      <c r="RQ32" s="1">
        <v>27.92</v>
      </c>
      <c r="RR32" s="1">
        <v>72.09</v>
      </c>
      <c r="RS32" s="1">
        <v>70.94</v>
      </c>
      <c r="RT32" s="1">
        <v>109.53</v>
      </c>
      <c r="RU32" s="1">
        <v>50.72</v>
      </c>
      <c r="RV32" s="1">
        <v>75.91</v>
      </c>
      <c r="RW32" s="1">
        <v>46.44</v>
      </c>
      <c r="RX32" s="1">
        <v>28.83</v>
      </c>
      <c r="RY32" s="1">
        <v>82.51</v>
      </c>
      <c r="RZ32" s="1">
        <v>82.26</v>
      </c>
      <c r="SA32" s="1">
        <v>67.2</v>
      </c>
      <c r="SB32" s="1">
        <v>140.65</v>
      </c>
      <c r="SC32" s="1">
        <v>89.91</v>
      </c>
      <c r="SD32" s="1">
        <v>40.380000000000003</v>
      </c>
      <c r="SE32" s="1">
        <v>44.31</v>
      </c>
      <c r="SF32" s="1">
        <v>37.049999999999997</v>
      </c>
      <c r="SG32" s="1">
        <v>182.15</v>
      </c>
      <c r="SH32" s="1">
        <v>23.64</v>
      </c>
      <c r="SI32" s="1">
        <v>22.18</v>
      </c>
      <c r="SJ32" s="1">
        <v>172.28</v>
      </c>
      <c r="SK32" s="1">
        <v>211.14</v>
      </c>
      <c r="SL32" s="1">
        <v>29.73</v>
      </c>
      <c r="SM32" s="1">
        <v>209.16</v>
      </c>
      <c r="SN32" s="1">
        <v>115.45</v>
      </c>
      <c r="SO32" s="1">
        <v>30.26</v>
      </c>
      <c r="SP32" s="1">
        <v>347.31</v>
      </c>
      <c r="SQ32" s="1">
        <v>70.11</v>
      </c>
      <c r="SR32" s="1">
        <v>65.97</v>
      </c>
      <c r="SS32" s="1">
        <v>44.1</v>
      </c>
      <c r="ST32" s="1">
        <v>82.45</v>
      </c>
      <c r="SU32" s="1">
        <v>115.52</v>
      </c>
      <c r="SV32" s="1">
        <v>109.17</v>
      </c>
      <c r="SW32" s="1">
        <v>63.64</v>
      </c>
      <c r="SX32" s="1">
        <v>42.7</v>
      </c>
      <c r="SY32" s="1">
        <v>144.47</v>
      </c>
      <c r="SZ32" s="1">
        <v>93.51</v>
      </c>
      <c r="TA32" s="1">
        <v>112.01</v>
      </c>
      <c r="TB32" s="1">
        <v>42.05</v>
      </c>
      <c r="TC32" s="1">
        <v>42.15</v>
      </c>
      <c r="TD32" s="1">
        <v>150.25</v>
      </c>
      <c r="TE32" s="1">
        <v>59.49</v>
      </c>
      <c r="TF32" s="1">
        <v>58.28</v>
      </c>
      <c r="TG32" s="1">
        <v>74.62</v>
      </c>
      <c r="TH32" s="1">
        <v>99.71</v>
      </c>
      <c r="TI32" s="1">
        <v>50.62</v>
      </c>
      <c r="TJ32" s="1">
        <v>33.049999999999997</v>
      </c>
      <c r="TK32" s="1">
        <v>209.76</v>
      </c>
      <c r="TL32" s="1">
        <v>99.99</v>
      </c>
      <c r="TM32" s="1">
        <v>52.64</v>
      </c>
      <c r="TN32" s="1">
        <v>78.260000000000005</v>
      </c>
      <c r="TO32" s="1">
        <v>49.68</v>
      </c>
      <c r="TP32" s="1">
        <v>119.77</v>
      </c>
      <c r="TQ32" s="1">
        <v>33.9</v>
      </c>
      <c r="TR32" s="1">
        <v>119.24</v>
      </c>
      <c r="TS32" s="1">
        <v>14.48</v>
      </c>
      <c r="TT32" s="1">
        <v>169.83</v>
      </c>
      <c r="TU32" s="1">
        <v>67.38</v>
      </c>
      <c r="TV32" s="1">
        <v>136.84</v>
      </c>
      <c r="TW32" s="1">
        <v>161.65</v>
      </c>
      <c r="TX32" s="1">
        <v>50.38</v>
      </c>
      <c r="TY32" s="1">
        <v>46.43</v>
      </c>
      <c r="TZ32" s="1">
        <v>42.76</v>
      </c>
      <c r="UA32" s="1">
        <v>96.19</v>
      </c>
      <c r="UB32" s="1">
        <v>26.19</v>
      </c>
      <c r="UC32" s="1">
        <v>47.44</v>
      </c>
      <c r="UD32" s="1">
        <v>7.23</v>
      </c>
      <c r="UE32" s="1">
        <v>27.34</v>
      </c>
      <c r="UF32" s="1">
        <v>160.66999999999999</v>
      </c>
      <c r="UG32" s="1">
        <v>43.9</v>
      </c>
      <c r="UH32" s="1">
        <v>121.71</v>
      </c>
      <c r="UI32" s="1">
        <v>15.63</v>
      </c>
      <c r="UJ32" s="1">
        <v>135.82</v>
      </c>
      <c r="UK32" s="1">
        <v>1191.73</v>
      </c>
      <c r="UL32" s="1">
        <v>75.73</v>
      </c>
      <c r="UM32" s="1">
        <v>188.69</v>
      </c>
      <c r="UN32" s="1">
        <v>180.89</v>
      </c>
      <c r="UO32" s="1">
        <v>83.28</v>
      </c>
      <c r="UP32" s="1">
        <v>210.42</v>
      </c>
      <c r="UQ32" s="1">
        <v>56.55</v>
      </c>
      <c r="UR32" s="1">
        <v>63.1</v>
      </c>
      <c r="US32" s="1">
        <v>143.66</v>
      </c>
      <c r="UT32" s="1">
        <v>115.21</v>
      </c>
      <c r="UU32" s="1">
        <v>33.1</v>
      </c>
      <c r="UV32" s="1">
        <v>83.76</v>
      </c>
      <c r="UW32" s="1">
        <v>14.6</v>
      </c>
      <c r="UX32" s="1">
        <v>116.71</v>
      </c>
      <c r="UY32" s="1">
        <v>72.34</v>
      </c>
      <c r="UZ32" s="1">
        <v>22.93</v>
      </c>
      <c r="VA32" s="1">
        <v>18.47</v>
      </c>
      <c r="VB32" s="1">
        <v>46.16</v>
      </c>
      <c r="VC32" s="1">
        <v>166.96</v>
      </c>
      <c r="VD32" s="1">
        <v>112.26</v>
      </c>
      <c r="VE32" s="1">
        <v>291.45</v>
      </c>
      <c r="VF32" s="1">
        <v>124.45</v>
      </c>
      <c r="VG32" s="1">
        <v>84.29</v>
      </c>
      <c r="VH32" s="1">
        <v>169.33</v>
      </c>
      <c r="VI32" s="1">
        <v>55.46</v>
      </c>
      <c r="VJ32" s="1">
        <v>590.91</v>
      </c>
      <c r="VK32" s="1">
        <v>245.31</v>
      </c>
      <c r="VL32" s="1">
        <v>42.27</v>
      </c>
      <c r="VM32" s="1">
        <v>33.9</v>
      </c>
      <c r="VN32" s="1">
        <v>52.86</v>
      </c>
      <c r="VO32" s="1">
        <v>34.61</v>
      </c>
      <c r="VP32" s="1">
        <v>45.83</v>
      </c>
      <c r="VQ32" s="1">
        <v>13.15</v>
      </c>
      <c r="VR32" s="1">
        <v>109.12</v>
      </c>
      <c r="VS32" s="1">
        <v>32.520000000000003</v>
      </c>
      <c r="VT32" s="1">
        <v>6.54</v>
      </c>
      <c r="VU32" s="1">
        <v>53.97</v>
      </c>
      <c r="VV32" s="1">
        <v>26.93</v>
      </c>
      <c r="VW32" s="1">
        <v>84.45</v>
      </c>
      <c r="VX32" s="1">
        <v>133.32</v>
      </c>
      <c r="VY32" s="1">
        <v>173.73</v>
      </c>
      <c r="VZ32" s="1">
        <v>30.11</v>
      </c>
      <c r="WA32" s="1">
        <v>384.67</v>
      </c>
      <c r="WB32" s="1">
        <v>58.5</v>
      </c>
      <c r="WC32" s="1">
        <v>355.71</v>
      </c>
      <c r="WD32" s="1">
        <v>28.12</v>
      </c>
      <c r="WE32" s="1">
        <v>24.99</v>
      </c>
      <c r="WF32" s="1">
        <v>80.42</v>
      </c>
      <c r="WG32" s="1">
        <v>51.96</v>
      </c>
      <c r="WH32" s="1">
        <v>26.89</v>
      </c>
      <c r="WI32" s="1">
        <v>10.19</v>
      </c>
      <c r="WJ32" s="1">
        <v>45.24</v>
      </c>
      <c r="WK32" s="1">
        <v>314.2</v>
      </c>
      <c r="WL32" s="1">
        <v>45.45</v>
      </c>
      <c r="WM32" s="1">
        <v>181.41</v>
      </c>
      <c r="WN32" s="1">
        <v>37.42</v>
      </c>
      <c r="WO32" s="1">
        <v>18</v>
      </c>
      <c r="WP32" s="1">
        <v>181.69</v>
      </c>
      <c r="WQ32" s="1">
        <v>79.73</v>
      </c>
      <c r="WR32" s="1">
        <v>40.54</v>
      </c>
      <c r="WS32" s="1">
        <v>105.53</v>
      </c>
      <c r="WT32" s="1">
        <v>17.12</v>
      </c>
      <c r="WU32" s="1">
        <v>63.7</v>
      </c>
      <c r="WV32" s="1">
        <v>73</v>
      </c>
      <c r="WW32" s="1">
        <v>265.54000000000002</v>
      </c>
      <c r="WX32" s="1">
        <v>2373.4699999999998</v>
      </c>
      <c r="WY32" s="1">
        <v>18.72</v>
      </c>
      <c r="WZ32" s="1">
        <v>13.73</v>
      </c>
      <c r="XA32" s="1">
        <v>13.48</v>
      </c>
      <c r="XB32" s="1">
        <v>80.98</v>
      </c>
      <c r="XC32" s="1">
        <v>10.56</v>
      </c>
      <c r="XD32" s="1">
        <v>58.57</v>
      </c>
      <c r="XE32" s="1">
        <v>52.25</v>
      </c>
      <c r="XF32" s="1">
        <v>148.4</v>
      </c>
      <c r="XG32" s="1">
        <v>28.85</v>
      </c>
      <c r="XH32" s="1">
        <v>37.51</v>
      </c>
      <c r="XI32" s="1">
        <v>33.1</v>
      </c>
      <c r="XJ32" s="1">
        <v>18.87</v>
      </c>
      <c r="XK32" s="1">
        <v>68.72</v>
      </c>
      <c r="XL32" s="1">
        <v>59.69</v>
      </c>
      <c r="XM32" s="1">
        <v>116.33</v>
      </c>
      <c r="XN32" s="1">
        <v>24.09</v>
      </c>
      <c r="XO32" s="1">
        <v>71.7</v>
      </c>
      <c r="XP32" s="1">
        <v>31.66</v>
      </c>
      <c r="XQ32" s="1">
        <v>16.850000000000001</v>
      </c>
      <c r="XR32" s="1">
        <v>48.87</v>
      </c>
      <c r="XS32" s="1">
        <v>21.77</v>
      </c>
      <c r="XT32" s="1">
        <v>345.56</v>
      </c>
      <c r="XU32" s="1">
        <v>67.709999999999994</v>
      </c>
      <c r="XV32" s="1">
        <v>19.2</v>
      </c>
      <c r="XW32" s="1">
        <v>82.23</v>
      </c>
      <c r="XX32" s="1">
        <v>38.229999999999997</v>
      </c>
      <c r="XY32" s="1">
        <v>47.99</v>
      </c>
      <c r="XZ32" s="1">
        <v>45.54</v>
      </c>
      <c r="YA32" s="1">
        <v>11.65</v>
      </c>
      <c r="YB32" s="1">
        <v>212.32</v>
      </c>
      <c r="YC32" s="1">
        <v>134.80000000000001</v>
      </c>
      <c r="YD32" s="1">
        <v>72.5</v>
      </c>
      <c r="YE32" s="1">
        <v>71.02</v>
      </c>
      <c r="YF32" s="1">
        <v>17.190000000000001</v>
      </c>
      <c r="YG32" s="1">
        <v>51.98</v>
      </c>
      <c r="YH32" s="1">
        <v>66.36</v>
      </c>
      <c r="YI32" s="1">
        <v>48.55</v>
      </c>
      <c r="YJ32" s="1">
        <v>30.7</v>
      </c>
      <c r="YK32" s="1">
        <v>54.07</v>
      </c>
      <c r="YL32" s="1">
        <v>58.29</v>
      </c>
      <c r="YM32" s="1">
        <v>133.54</v>
      </c>
      <c r="YN32" s="1">
        <v>108.12</v>
      </c>
      <c r="YO32" s="1">
        <v>45.47</v>
      </c>
      <c r="YP32" s="1">
        <v>60.21</v>
      </c>
      <c r="YQ32" s="1">
        <v>95.29</v>
      </c>
      <c r="YR32" s="1">
        <v>82.2</v>
      </c>
      <c r="YS32" s="1">
        <v>71.83</v>
      </c>
      <c r="YT32" s="1">
        <v>14.85</v>
      </c>
      <c r="YU32" s="1">
        <v>178.36</v>
      </c>
      <c r="YV32" s="1">
        <v>23.86</v>
      </c>
      <c r="YW32" s="1">
        <v>95.4</v>
      </c>
      <c r="YX32" s="1">
        <v>46.1</v>
      </c>
      <c r="YY32" s="1">
        <v>31</v>
      </c>
      <c r="YZ32" s="1">
        <v>93.14</v>
      </c>
      <c r="ZA32" s="1">
        <v>90.75</v>
      </c>
      <c r="ZB32" s="1">
        <v>67.06</v>
      </c>
      <c r="ZC32" s="1">
        <v>84.63</v>
      </c>
      <c r="ZD32" s="1">
        <v>138.69999999999999</v>
      </c>
      <c r="ZE32" s="1">
        <v>60</v>
      </c>
      <c r="ZF32" s="1">
        <v>41.71</v>
      </c>
      <c r="ZG32" s="1">
        <v>83.32</v>
      </c>
      <c r="ZH32" s="1">
        <v>90.88</v>
      </c>
      <c r="ZI32" s="1">
        <v>151.71</v>
      </c>
      <c r="ZJ32" s="1">
        <v>95.09</v>
      </c>
      <c r="ZK32" s="1">
        <v>17.38</v>
      </c>
      <c r="ZL32" s="1">
        <v>98.56</v>
      </c>
      <c r="ZM32" s="1">
        <v>30.42</v>
      </c>
      <c r="ZN32" s="1">
        <v>102.95</v>
      </c>
      <c r="ZO32" s="1">
        <v>71.489999999999995</v>
      </c>
      <c r="ZP32" s="1">
        <v>105.95</v>
      </c>
      <c r="ZQ32" s="1">
        <v>200.94</v>
      </c>
      <c r="ZR32" s="1">
        <v>23.48</v>
      </c>
      <c r="ZS32" s="1">
        <v>117.68</v>
      </c>
      <c r="ZT32" s="1">
        <v>99.25</v>
      </c>
      <c r="ZU32" s="1">
        <v>17.95</v>
      </c>
      <c r="ZV32" s="1">
        <v>134.62</v>
      </c>
      <c r="ZW32" s="1">
        <v>32.409999999999997</v>
      </c>
      <c r="ZX32" s="1">
        <v>161.18</v>
      </c>
      <c r="ZY32" s="1">
        <v>187.92</v>
      </c>
      <c r="ZZ32" s="1">
        <v>80.03</v>
      </c>
      <c r="AAA32" s="1">
        <v>70.13</v>
      </c>
      <c r="AAB32" s="1">
        <v>11.77</v>
      </c>
      <c r="AAC32" s="1">
        <v>35.57</v>
      </c>
      <c r="AAD32" s="1">
        <v>20.85</v>
      </c>
      <c r="AAE32" s="1">
        <v>74.34</v>
      </c>
      <c r="AAF32" s="1">
        <v>69.52</v>
      </c>
      <c r="AAG32" s="1">
        <v>82.55</v>
      </c>
      <c r="AAH32" s="1">
        <v>123.09</v>
      </c>
      <c r="AAI32" s="1">
        <v>229.51</v>
      </c>
      <c r="AAJ32" s="1">
        <v>64.05</v>
      </c>
      <c r="AAK32" s="1">
        <v>392.53</v>
      </c>
      <c r="AAL32" s="1">
        <v>16.89</v>
      </c>
      <c r="AAM32" s="1">
        <v>18.59</v>
      </c>
      <c r="AAN32" s="1">
        <v>145.93</v>
      </c>
      <c r="AAO32" s="1">
        <v>74.7</v>
      </c>
      <c r="AAP32" s="1">
        <v>68.08</v>
      </c>
      <c r="AAQ32" s="1">
        <v>122.78</v>
      </c>
      <c r="AAR32" s="1">
        <v>14.18</v>
      </c>
      <c r="AAS32" s="1">
        <v>94.82</v>
      </c>
      <c r="AAT32" s="1">
        <v>127.74</v>
      </c>
      <c r="AAU32" s="1">
        <v>19.66</v>
      </c>
      <c r="AAV32" s="1">
        <v>106.3</v>
      </c>
      <c r="AAW32" s="1">
        <v>81.790000000000006</v>
      </c>
      <c r="AAX32" s="1">
        <v>138.65</v>
      </c>
      <c r="AAY32" s="1">
        <v>183.38</v>
      </c>
      <c r="AAZ32" s="1">
        <v>59.11</v>
      </c>
      <c r="ABA32" s="1">
        <v>289.3</v>
      </c>
      <c r="ABB32" s="1">
        <v>97.15</v>
      </c>
      <c r="ABC32" s="1">
        <v>57.91</v>
      </c>
      <c r="ABD32" s="1">
        <v>11.94</v>
      </c>
      <c r="ABE32" s="1">
        <v>59.24</v>
      </c>
      <c r="ABF32" s="1">
        <v>18.48</v>
      </c>
      <c r="ABG32" s="1">
        <v>84.35</v>
      </c>
      <c r="ABH32" s="1">
        <v>72.849999999999994</v>
      </c>
      <c r="ABI32" s="1">
        <v>204.59</v>
      </c>
      <c r="ABJ32" s="1">
        <v>31.73</v>
      </c>
      <c r="ABK32" s="1">
        <v>6.44</v>
      </c>
      <c r="ABL32" s="1">
        <v>24.46</v>
      </c>
      <c r="ABM32" s="1">
        <v>127.6</v>
      </c>
      <c r="ABN32" s="1">
        <v>44.46</v>
      </c>
      <c r="ABO32" s="1">
        <v>155.84</v>
      </c>
      <c r="ABP32" s="1">
        <v>116.41</v>
      </c>
      <c r="ABQ32" s="1">
        <v>57.71</v>
      </c>
      <c r="ABR32" s="1">
        <v>19.54</v>
      </c>
      <c r="ABS32" s="1">
        <v>42.22</v>
      </c>
      <c r="ABT32" s="1">
        <v>39.909999999999997</v>
      </c>
      <c r="ABU32" s="1">
        <v>52.17</v>
      </c>
      <c r="ABV32" s="1">
        <v>44.21</v>
      </c>
      <c r="ABW32" s="1">
        <v>3740.58</v>
      </c>
      <c r="ABX32" s="1">
        <v>37.5</v>
      </c>
      <c r="ABY32" s="1">
        <v>58.25</v>
      </c>
      <c r="ABZ32" s="1">
        <v>44.02</v>
      </c>
      <c r="ACA32" s="1">
        <v>26.73</v>
      </c>
      <c r="ACB32" s="1">
        <v>74.84</v>
      </c>
      <c r="ACC32" s="1">
        <v>424.73</v>
      </c>
      <c r="ACD32" s="1">
        <v>6.18</v>
      </c>
      <c r="ACE32" s="1">
        <v>12.46</v>
      </c>
      <c r="ACF32" s="1">
        <v>316.05</v>
      </c>
      <c r="ACG32" s="1">
        <v>66.290000000000006</v>
      </c>
      <c r="ACH32" s="1">
        <v>101.97</v>
      </c>
      <c r="ACI32" s="1">
        <v>26.55</v>
      </c>
      <c r="ACJ32" s="1">
        <v>63.11</v>
      </c>
      <c r="ACK32" s="1">
        <v>94.76</v>
      </c>
      <c r="ACL32" s="1">
        <v>27.1</v>
      </c>
      <c r="ACM32" s="1">
        <v>10.74</v>
      </c>
      <c r="ACN32" s="1">
        <v>32.46</v>
      </c>
      <c r="ACO32" s="1">
        <v>77.760000000000005</v>
      </c>
      <c r="ACP32" s="1">
        <v>178</v>
      </c>
      <c r="ACQ32" s="1">
        <v>23.89</v>
      </c>
      <c r="ACR32" s="1">
        <v>16.940000000000001</v>
      </c>
      <c r="ACS32" s="1">
        <v>90.85</v>
      </c>
      <c r="ACT32" s="1">
        <v>45.53</v>
      </c>
      <c r="ACU32" s="1">
        <v>44.12</v>
      </c>
      <c r="ACV32" s="1">
        <v>53.71</v>
      </c>
      <c r="ACW32" s="1">
        <v>71.42</v>
      </c>
      <c r="ACX32" s="1">
        <v>175.1</v>
      </c>
      <c r="ACY32" s="1">
        <v>187.82</v>
      </c>
      <c r="ACZ32" s="1">
        <v>104.18</v>
      </c>
      <c r="ADA32" s="1">
        <v>88.47</v>
      </c>
      <c r="ADB32" s="1">
        <v>86.17</v>
      </c>
      <c r="ADC32" s="1">
        <v>7.92</v>
      </c>
      <c r="ADD32" s="1">
        <v>54.12</v>
      </c>
      <c r="ADE32" s="1">
        <v>116.4</v>
      </c>
      <c r="ADF32" s="1">
        <v>129.16999999999999</v>
      </c>
      <c r="ADG32" s="1">
        <v>53.09</v>
      </c>
      <c r="ADH32" s="1">
        <v>45.7</v>
      </c>
      <c r="ADI32" s="1">
        <v>19.02</v>
      </c>
      <c r="ADJ32" s="1">
        <v>107.71</v>
      </c>
      <c r="ADK32" s="1">
        <v>66.7</v>
      </c>
      <c r="ADL32" s="1">
        <v>22.35</v>
      </c>
      <c r="ADM32" s="1">
        <v>44.83</v>
      </c>
      <c r="ADN32" s="1">
        <v>28.47</v>
      </c>
      <c r="ADO32" s="1">
        <v>86.36</v>
      </c>
      <c r="ADP32" s="1">
        <v>21.34</v>
      </c>
      <c r="ADQ32" s="1">
        <v>226.27</v>
      </c>
      <c r="ADR32" s="1">
        <v>101.6</v>
      </c>
      <c r="ADS32" s="1">
        <v>9.43</v>
      </c>
      <c r="ADT32" s="1">
        <v>134.68</v>
      </c>
      <c r="ADU32" s="1">
        <v>88.52</v>
      </c>
      <c r="ADV32" s="1">
        <v>31.15</v>
      </c>
      <c r="ADW32" s="1">
        <v>176.08</v>
      </c>
      <c r="ADX32" s="1">
        <v>19.91</v>
      </c>
      <c r="ADY32" s="1">
        <v>71.8</v>
      </c>
      <c r="ADZ32" s="1">
        <v>33.5</v>
      </c>
      <c r="AEA32" s="1">
        <v>61.73</v>
      </c>
      <c r="AEB32" s="1">
        <v>82.19</v>
      </c>
      <c r="AEC32" s="1">
        <v>24.29</v>
      </c>
      <c r="AED32" s="1">
        <v>55.83</v>
      </c>
      <c r="AEE32" s="1">
        <v>35.69</v>
      </c>
      <c r="AEF32" s="1">
        <v>351.21</v>
      </c>
      <c r="AEG32" s="1">
        <v>32.22</v>
      </c>
      <c r="AEH32" s="1">
        <v>237.44</v>
      </c>
      <c r="AEI32" s="1">
        <v>81.290000000000006</v>
      </c>
      <c r="AEJ32" s="1">
        <v>188.53</v>
      </c>
      <c r="AEK32" s="1">
        <v>34</v>
      </c>
      <c r="AEL32" s="1">
        <v>38.71</v>
      </c>
      <c r="AEM32" s="1">
        <v>14.93</v>
      </c>
      <c r="AEN32" s="1">
        <v>249.78</v>
      </c>
      <c r="AEO32" s="1">
        <v>85.66</v>
      </c>
      <c r="AEP32" s="1">
        <v>120.25</v>
      </c>
      <c r="AEQ32" s="1">
        <v>79.25</v>
      </c>
      <c r="AER32" s="1">
        <v>46</v>
      </c>
      <c r="AES32" s="1">
        <v>122.95</v>
      </c>
      <c r="AET32" s="1">
        <v>55.7</v>
      </c>
      <c r="AEU32" s="1">
        <v>47.13</v>
      </c>
      <c r="AEV32" s="1">
        <v>88.85</v>
      </c>
      <c r="AEW32" s="1">
        <v>239.97</v>
      </c>
      <c r="AEX32" s="1">
        <v>68.459999999999994</v>
      </c>
      <c r="AEY32" s="1">
        <v>31.7</v>
      </c>
      <c r="AEZ32" s="1">
        <v>47.78</v>
      </c>
      <c r="AFA32" s="1">
        <v>50.58</v>
      </c>
      <c r="AFB32" s="1">
        <v>38.270000000000003</v>
      </c>
      <c r="AFC32" s="1">
        <v>58.02</v>
      </c>
      <c r="AFD32" s="1">
        <v>47.8</v>
      </c>
      <c r="AFE32" s="1">
        <v>41.24</v>
      </c>
      <c r="AFF32" s="1">
        <v>28.143791</v>
      </c>
      <c r="AFG32" s="1">
        <v>107.99</v>
      </c>
      <c r="AFH32" s="1">
        <v>71.709999999999994</v>
      </c>
      <c r="AFI32" s="1">
        <v>131.59</v>
      </c>
      <c r="AFJ32" s="1">
        <v>89.04</v>
      </c>
      <c r="AFK32" s="1">
        <v>262.8</v>
      </c>
      <c r="AFL32" s="1">
        <v>62.83</v>
      </c>
      <c r="AFM32" s="1">
        <v>42.74</v>
      </c>
      <c r="AFN32" s="1">
        <v>95.31</v>
      </c>
      <c r="AFO32" s="1">
        <v>56.16</v>
      </c>
      <c r="AFP32" s="1">
        <v>127.95</v>
      </c>
      <c r="AFQ32" s="1">
        <v>74.33</v>
      </c>
      <c r="AFR32" s="1">
        <v>14.66</v>
      </c>
      <c r="AFS32" s="1">
        <v>70.010000000000005</v>
      </c>
      <c r="AFT32" s="1">
        <v>29.27</v>
      </c>
      <c r="AFU32" s="1">
        <v>102.87</v>
      </c>
      <c r="AFV32" s="1">
        <v>70.33</v>
      </c>
      <c r="AFW32" s="1">
        <v>219.82</v>
      </c>
      <c r="AFX32" s="1">
        <v>17.72</v>
      </c>
      <c r="AFY32" s="1">
        <v>19.399999999999999</v>
      </c>
      <c r="AFZ32" s="1">
        <v>81.430000000000007</v>
      </c>
      <c r="AGA32" s="1">
        <v>87.81</v>
      </c>
      <c r="AGB32" s="1">
        <v>40.31</v>
      </c>
      <c r="AGC32" s="1">
        <v>47.01</v>
      </c>
      <c r="AGD32" s="1">
        <v>55.56</v>
      </c>
      <c r="AGE32" s="1">
        <v>346.04</v>
      </c>
      <c r="AGF32" s="1">
        <v>127.57</v>
      </c>
      <c r="AGG32" s="1">
        <v>275.68</v>
      </c>
      <c r="AGH32" s="1">
        <v>294.27</v>
      </c>
      <c r="AGI32" s="1">
        <v>20.84</v>
      </c>
      <c r="AGJ32" s="1">
        <v>270.11</v>
      </c>
      <c r="AGK32" s="1">
        <v>19.440000000000001</v>
      </c>
      <c r="AGL32" s="1">
        <v>39.81</v>
      </c>
      <c r="AGM32" s="1">
        <v>162.38999999999999</v>
      </c>
      <c r="AGN32" s="1">
        <v>29.45</v>
      </c>
      <c r="AGO32" s="1">
        <v>117.92</v>
      </c>
      <c r="AGP32" s="1">
        <v>39.880000000000003</v>
      </c>
      <c r="AGQ32" s="1">
        <v>152.74</v>
      </c>
      <c r="AGR32" s="1">
        <v>53.95</v>
      </c>
      <c r="AGS32" s="1">
        <v>29.52</v>
      </c>
      <c r="AGT32" s="1">
        <v>42.86</v>
      </c>
      <c r="AGU32" s="1">
        <v>47.5</v>
      </c>
      <c r="AGV32" s="1">
        <v>125.17</v>
      </c>
      <c r="AGW32" s="1">
        <v>135.88</v>
      </c>
      <c r="AGX32" s="1">
        <v>142.31</v>
      </c>
      <c r="AGY32" s="1">
        <v>107.91</v>
      </c>
      <c r="AGZ32" s="1">
        <v>86.31</v>
      </c>
      <c r="AHA32" s="1">
        <v>94.31</v>
      </c>
      <c r="AHB32" s="1">
        <v>7.24</v>
      </c>
      <c r="AHC32" s="1">
        <v>92.58</v>
      </c>
      <c r="AHD32" s="1">
        <v>36.19</v>
      </c>
      <c r="AHE32" s="1">
        <v>32.82</v>
      </c>
      <c r="AHF32" s="1">
        <v>21.5</v>
      </c>
      <c r="AHG32" s="1">
        <v>21.7</v>
      </c>
      <c r="AHH32" s="1">
        <v>115.66</v>
      </c>
      <c r="AHI32" s="1">
        <v>109.15</v>
      </c>
      <c r="AHJ32" s="1">
        <v>135.27000000000001</v>
      </c>
      <c r="AHK32" s="1">
        <v>148.86000000000001</v>
      </c>
      <c r="AHL32" s="1">
        <v>71.400000000000006</v>
      </c>
      <c r="AHM32" s="1">
        <v>51.65</v>
      </c>
      <c r="AHN32" s="1">
        <v>120.57</v>
      </c>
      <c r="AHO32" s="1">
        <v>148.02000000000001</v>
      </c>
      <c r="AHP32" s="1">
        <v>185.66</v>
      </c>
      <c r="AHQ32" s="1">
        <v>33.32</v>
      </c>
      <c r="AHR32" s="1">
        <v>25.31</v>
      </c>
      <c r="AHS32" s="1">
        <v>54.36</v>
      </c>
      <c r="AHT32" s="1">
        <v>71.62</v>
      </c>
      <c r="AHU32" s="1">
        <v>20.100000000000001</v>
      </c>
      <c r="AHV32" s="1">
        <v>54.99</v>
      </c>
      <c r="AHW32" s="1">
        <v>127.71</v>
      </c>
      <c r="AHX32" s="1">
        <v>102.29</v>
      </c>
      <c r="AHY32" s="1">
        <v>57.47</v>
      </c>
      <c r="AHZ32" s="1">
        <v>181.5</v>
      </c>
      <c r="AIA32" s="1">
        <v>73.56</v>
      </c>
      <c r="AIB32" s="1">
        <v>115.01</v>
      </c>
      <c r="AIC32" s="1">
        <v>62.23</v>
      </c>
      <c r="AID32" s="1">
        <v>18.93</v>
      </c>
      <c r="AIE32" s="1">
        <v>57.89</v>
      </c>
      <c r="AIF32" s="1">
        <v>311.18</v>
      </c>
      <c r="AIG32" s="1">
        <v>131.66999999999999</v>
      </c>
      <c r="AIH32" s="1">
        <v>54.42</v>
      </c>
      <c r="AII32" s="1">
        <v>69.06</v>
      </c>
      <c r="AIJ32" s="1">
        <v>63.98</v>
      </c>
      <c r="AIK32" s="1">
        <v>17.46</v>
      </c>
      <c r="AIL32" s="1">
        <v>188.05</v>
      </c>
      <c r="AIM32" s="1">
        <v>53.53</v>
      </c>
      <c r="AIN32" s="1">
        <v>2.83</v>
      </c>
      <c r="AIO32" s="1">
        <v>106.3</v>
      </c>
      <c r="AIP32" s="1">
        <v>80.62</v>
      </c>
      <c r="AIQ32" s="1">
        <v>45.49</v>
      </c>
      <c r="AIR32" s="1">
        <v>142.59</v>
      </c>
      <c r="AIS32" s="1">
        <v>91.27</v>
      </c>
      <c r="AIT32" s="1">
        <v>27.63</v>
      </c>
      <c r="AIU32" s="1">
        <v>97.08</v>
      </c>
      <c r="AIV32" s="1">
        <v>98.31</v>
      </c>
      <c r="AIW32" s="1">
        <v>64.290000000000006</v>
      </c>
      <c r="AIX32" s="1">
        <v>20.239999999999998</v>
      </c>
      <c r="AIY32" s="1">
        <v>79.349999999999994</v>
      </c>
      <c r="AIZ32" s="1">
        <v>28.79</v>
      </c>
      <c r="AJA32" s="1">
        <v>45.25</v>
      </c>
      <c r="AJB32" s="1">
        <v>61.56</v>
      </c>
      <c r="AJC32" s="1">
        <v>172.52</v>
      </c>
      <c r="AJD32" s="1">
        <v>118.78</v>
      </c>
      <c r="AJE32" s="1">
        <v>87.26</v>
      </c>
      <c r="AJF32" s="1">
        <v>916</v>
      </c>
      <c r="AJG32" s="1">
        <v>37.72</v>
      </c>
      <c r="AJH32" s="1">
        <v>18.170000000000002</v>
      </c>
      <c r="AJI32" s="1">
        <v>30.53</v>
      </c>
      <c r="AJJ32" s="1">
        <v>39.18</v>
      </c>
      <c r="AJK32" s="1">
        <v>118.96</v>
      </c>
      <c r="AJL32" s="1">
        <v>29.22</v>
      </c>
      <c r="AJM32" s="1">
        <v>100.44</v>
      </c>
      <c r="AJN32" s="1">
        <v>49.01</v>
      </c>
      <c r="AJO32" s="1">
        <v>77.650000000000006</v>
      </c>
      <c r="AJP32" s="1">
        <v>10.85</v>
      </c>
      <c r="AJQ32" s="1">
        <v>86.51</v>
      </c>
      <c r="AJR32" s="1">
        <v>108.04</v>
      </c>
      <c r="AJS32" s="1">
        <v>35.75</v>
      </c>
      <c r="AJT32" s="1">
        <v>26.21</v>
      </c>
      <c r="AJU32" s="1">
        <v>74.42</v>
      </c>
      <c r="AJV32" s="1">
        <v>643.97</v>
      </c>
      <c r="AJW32" s="1">
        <v>91.18</v>
      </c>
      <c r="AJX32" s="1">
        <v>33.47</v>
      </c>
      <c r="AJY32" s="1">
        <v>39.450000000000003</v>
      </c>
      <c r="AJZ32" s="1">
        <v>32.83</v>
      </c>
      <c r="AKA32" s="1">
        <v>126.91</v>
      </c>
      <c r="AKB32" s="1">
        <v>157.38</v>
      </c>
      <c r="AKC32" s="1">
        <v>63.29</v>
      </c>
      <c r="AKD32" s="1">
        <v>39.49</v>
      </c>
      <c r="AKE32" s="1">
        <v>51.67</v>
      </c>
      <c r="AKF32" s="1">
        <v>4.3600000000000003</v>
      </c>
      <c r="AKG32" s="1">
        <v>92.55</v>
      </c>
    </row>
    <row r="33" spans="1:969" ht="15" customHeight="1" x14ac:dyDescent="0.25">
      <c r="A33" s="2" t="str">
        <v>10/10/2018</v>
      </c>
      <c r="B33" s="3">
        <v>66.67</v>
      </c>
      <c r="C33" s="1">
        <v>36.06</v>
      </c>
      <c r="D33" s="1">
        <v>31.61</v>
      </c>
      <c r="E33" s="1">
        <v>163.16999999999999</v>
      </c>
      <c r="F33" s="1">
        <v>216.36</v>
      </c>
      <c r="G33" s="1">
        <v>93.08</v>
      </c>
      <c r="H33" s="1">
        <v>90.84</v>
      </c>
      <c r="I33" s="1">
        <v>376.89</v>
      </c>
      <c r="J33" s="1">
        <v>68.92</v>
      </c>
      <c r="K33" s="1">
        <v>40.85</v>
      </c>
      <c r="L33" s="1">
        <v>28.09</v>
      </c>
      <c r="M33" s="1">
        <v>36.549999999999997</v>
      </c>
      <c r="N33" s="1">
        <v>31.93</v>
      </c>
      <c r="O33" s="1">
        <v>161.74</v>
      </c>
      <c r="P33" s="1">
        <v>237.91</v>
      </c>
      <c r="Q33" s="1">
        <v>83.9</v>
      </c>
      <c r="R33" s="1">
        <v>50.14</v>
      </c>
      <c r="S33" s="1">
        <v>31.59</v>
      </c>
      <c r="T33" s="1">
        <v>141.78</v>
      </c>
      <c r="U33" s="1">
        <v>220.7</v>
      </c>
      <c r="V33" s="1">
        <v>133.5</v>
      </c>
      <c r="W33" s="1">
        <v>65.94</v>
      </c>
      <c r="X33" s="1">
        <v>72.7</v>
      </c>
      <c r="Y33" s="1">
        <v>14.78</v>
      </c>
      <c r="Z33" s="1">
        <v>203.41</v>
      </c>
      <c r="AA33" s="1">
        <v>109.13</v>
      </c>
      <c r="AB33" s="1">
        <v>46.33</v>
      </c>
      <c r="AC33" s="1">
        <v>56.9</v>
      </c>
      <c r="AD33" s="1">
        <v>63.83</v>
      </c>
      <c r="AE33" s="1">
        <v>187.14</v>
      </c>
      <c r="AF33" s="1">
        <v>18.059999999999999</v>
      </c>
      <c r="AG33" s="1">
        <v>41.58</v>
      </c>
      <c r="AH33" s="1">
        <v>47.05</v>
      </c>
      <c r="AI33" s="1">
        <v>41.76</v>
      </c>
      <c r="AJ33" s="1">
        <v>52.39</v>
      </c>
      <c r="AK33" s="1">
        <v>43.48</v>
      </c>
      <c r="AL33" s="1">
        <v>105.5</v>
      </c>
      <c r="AM33" s="1">
        <v>73.28</v>
      </c>
      <c r="AN33" s="1">
        <v>62.5</v>
      </c>
      <c r="AO33" s="1">
        <v>42.68</v>
      </c>
      <c r="AP33" s="1">
        <v>95.67</v>
      </c>
      <c r="AQ33" s="1">
        <v>316.02999999999997</v>
      </c>
      <c r="AR33" s="1">
        <v>60.23</v>
      </c>
      <c r="AS33" s="1">
        <v>42.53</v>
      </c>
      <c r="AT33" s="1">
        <v>96.87</v>
      </c>
      <c r="AU33" s="1">
        <v>84.56</v>
      </c>
      <c r="AV33" s="1">
        <v>26.28</v>
      </c>
      <c r="AW33" s="1">
        <v>80.989999999999995</v>
      </c>
      <c r="AX33" s="1">
        <v>49.77</v>
      </c>
      <c r="AY33" s="1">
        <v>123.99</v>
      </c>
      <c r="AZ33" s="1">
        <v>34.43</v>
      </c>
      <c r="BA33" s="1">
        <v>57.65</v>
      </c>
      <c r="BB33" s="1">
        <v>25</v>
      </c>
      <c r="BC33" s="1">
        <v>74.180000000000007</v>
      </c>
      <c r="BD33" s="1">
        <v>127.25</v>
      </c>
      <c r="BE33" s="1">
        <v>201.2</v>
      </c>
      <c r="BF33" s="1">
        <v>20.86</v>
      </c>
      <c r="BG33" s="1">
        <v>143.54</v>
      </c>
      <c r="BH33" s="1">
        <v>145.5</v>
      </c>
      <c r="BI33" s="1">
        <v>50.8</v>
      </c>
      <c r="BJ33" s="1">
        <v>1755.25</v>
      </c>
      <c r="BK33" s="1">
        <v>39.85</v>
      </c>
      <c r="BL33" s="1">
        <v>127.31</v>
      </c>
      <c r="BM33" s="1">
        <v>225.79</v>
      </c>
      <c r="BN33" s="1">
        <v>155.71</v>
      </c>
      <c r="BO33" s="1">
        <v>272.64999999999998</v>
      </c>
      <c r="BP33" s="1">
        <v>151.13999999999999</v>
      </c>
      <c r="BQ33" s="1">
        <v>48.49</v>
      </c>
      <c r="BR33" s="1">
        <v>46.4</v>
      </c>
      <c r="BS33" s="1">
        <v>68</v>
      </c>
      <c r="BT33" s="1">
        <v>160.6</v>
      </c>
      <c r="BU33" s="1">
        <v>86.4</v>
      </c>
      <c r="BV33" s="1">
        <v>16.88</v>
      </c>
      <c r="BW33" s="1">
        <v>75.63</v>
      </c>
      <c r="BX33" s="1">
        <v>19.170000000000002</v>
      </c>
      <c r="BY33" s="1">
        <v>16.05</v>
      </c>
      <c r="BZ33" s="1">
        <v>124.71</v>
      </c>
      <c r="CA33" s="1">
        <v>40.33</v>
      </c>
      <c r="CB33" s="1">
        <v>21.75</v>
      </c>
      <c r="CC33" s="1">
        <v>23.39</v>
      </c>
      <c r="CD33" s="1">
        <v>68.540000000000006</v>
      </c>
      <c r="CE33" s="1">
        <v>26.28</v>
      </c>
      <c r="CF33" s="1">
        <v>77.05</v>
      </c>
      <c r="CG33" s="1">
        <v>50.49</v>
      </c>
      <c r="CH33" s="1">
        <v>121.83</v>
      </c>
      <c r="CI33" s="1">
        <v>96.02</v>
      </c>
      <c r="CJ33" s="1">
        <v>102.42</v>
      </c>
      <c r="CK33" s="1">
        <v>73.58</v>
      </c>
      <c r="CL33" s="1">
        <v>178.36</v>
      </c>
      <c r="CM33" s="1">
        <v>231.83</v>
      </c>
      <c r="CN33" s="1">
        <v>39.9</v>
      </c>
      <c r="CO33" s="1">
        <v>100.48</v>
      </c>
      <c r="CP33" s="1">
        <v>65.36</v>
      </c>
      <c r="CQ33" s="1">
        <v>90.49</v>
      </c>
      <c r="CR33" s="1">
        <v>103.57</v>
      </c>
      <c r="CS33" s="1">
        <v>55.92</v>
      </c>
      <c r="CT33" s="1">
        <v>26.76</v>
      </c>
      <c r="CU33" s="1">
        <v>121.26</v>
      </c>
      <c r="CV33" s="1">
        <v>778.17</v>
      </c>
      <c r="CW33" s="1">
        <v>101.14</v>
      </c>
      <c r="CX33" s="1">
        <v>367.47</v>
      </c>
      <c r="CY33" s="1">
        <v>29.24</v>
      </c>
      <c r="CZ33" s="1">
        <v>48.08</v>
      </c>
      <c r="DA33" s="1">
        <v>71.19</v>
      </c>
      <c r="DB33" s="1">
        <v>48.73</v>
      </c>
      <c r="DC33" s="1">
        <v>70.78</v>
      </c>
      <c r="DD33" s="1">
        <v>59.71</v>
      </c>
      <c r="DE33" s="1">
        <v>15.08</v>
      </c>
      <c r="DF33" s="1">
        <v>242.77</v>
      </c>
      <c r="DG33" s="1">
        <v>29.59</v>
      </c>
      <c r="DH33" s="1">
        <v>43.88</v>
      </c>
      <c r="DI33" s="1">
        <v>47.31</v>
      </c>
      <c r="DJ33" s="1">
        <v>47.26</v>
      </c>
      <c r="DK33" s="1">
        <v>112.36</v>
      </c>
      <c r="DL33" s="1">
        <v>67.45</v>
      </c>
      <c r="DM33" s="1">
        <v>6.9584283999999998</v>
      </c>
      <c r="DN33" s="1">
        <v>44.95</v>
      </c>
      <c r="DO33" s="1">
        <v>31.92</v>
      </c>
      <c r="DP33" s="1">
        <v>337.53</v>
      </c>
      <c r="DQ33" s="1">
        <v>281.82</v>
      </c>
      <c r="DR33" s="1">
        <v>50.72</v>
      </c>
      <c r="DS33" s="1">
        <v>48.05</v>
      </c>
      <c r="DT33" s="1">
        <v>1788.74</v>
      </c>
      <c r="DU33" s="1">
        <v>34.86</v>
      </c>
      <c r="DV33" s="1">
        <v>426.76</v>
      </c>
      <c r="DW33" s="1">
        <v>43.86</v>
      </c>
      <c r="DX33" s="1">
        <v>127.73</v>
      </c>
      <c r="DY33" s="1">
        <v>98.44</v>
      </c>
      <c r="DZ33" s="1">
        <v>44</v>
      </c>
      <c r="EA33" s="1">
        <v>60.77</v>
      </c>
      <c r="EB33" s="1">
        <v>80.87</v>
      </c>
      <c r="EC33" s="1">
        <v>95.23</v>
      </c>
      <c r="ED33" s="1">
        <v>51.19</v>
      </c>
      <c r="EE33" s="1">
        <v>118.85</v>
      </c>
      <c r="EF33" s="1">
        <v>213.1</v>
      </c>
      <c r="EG33" s="1">
        <v>31.5</v>
      </c>
      <c r="EH33" s="1">
        <v>28.65</v>
      </c>
      <c r="EI33" s="1">
        <v>15.97</v>
      </c>
      <c r="EJ33" s="1">
        <v>36.11</v>
      </c>
      <c r="EK33" s="1">
        <v>149.26</v>
      </c>
      <c r="EL33" s="1">
        <v>38.58</v>
      </c>
      <c r="EM33" s="1">
        <v>58.17</v>
      </c>
      <c r="EN33" s="1">
        <v>119.06</v>
      </c>
      <c r="EO33" s="1">
        <v>69.95</v>
      </c>
      <c r="EP33" s="1">
        <v>42.83</v>
      </c>
      <c r="EQ33" s="1">
        <v>855.28</v>
      </c>
      <c r="ER33" s="1">
        <v>411.92</v>
      </c>
      <c r="ES33" s="1">
        <v>35.270000000000003</v>
      </c>
      <c r="ET33" s="1">
        <v>54.22</v>
      </c>
      <c r="EU33" s="1">
        <v>122.73</v>
      </c>
      <c r="EV33" s="1">
        <v>143.72</v>
      </c>
      <c r="EW33" s="1">
        <v>132.44</v>
      </c>
      <c r="EX33" s="1">
        <v>101.96</v>
      </c>
      <c r="EY33" s="1">
        <v>40.01</v>
      </c>
      <c r="EZ33" s="1">
        <v>55.53</v>
      </c>
      <c r="FA33" s="1">
        <v>61.990479999999998</v>
      </c>
      <c r="FB33" s="1">
        <v>56.98</v>
      </c>
      <c r="FC33" s="1">
        <v>35.68</v>
      </c>
      <c r="FD33" s="1">
        <v>108.71</v>
      </c>
      <c r="FE33" s="1">
        <v>47.3</v>
      </c>
      <c r="FF33" s="1">
        <v>59.06</v>
      </c>
      <c r="FG33" s="1">
        <v>21.26</v>
      </c>
      <c r="FH33" s="1">
        <v>57.14</v>
      </c>
      <c r="FI33" s="1">
        <v>39.479999999999997</v>
      </c>
      <c r="FJ33" s="1">
        <v>81.349999999999994</v>
      </c>
      <c r="FK33" s="1">
        <v>100.49</v>
      </c>
      <c r="FL33" s="1">
        <v>84.23</v>
      </c>
      <c r="FM33" s="1">
        <v>62.96</v>
      </c>
      <c r="FN33" s="1">
        <v>50.34</v>
      </c>
      <c r="FO33" s="1">
        <v>38.159999999999997</v>
      </c>
      <c r="FP33" s="1">
        <v>104.43</v>
      </c>
      <c r="FQ33" s="1">
        <v>32.950000000000003</v>
      </c>
      <c r="FR33" s="1">
        <v>45.61</v>
      </c>
      <c r="FS33" s="1">
        <v>55.96</v>
      </c>
      <c r="FT33" s="1">
        <v>310.38</v>
      </c>
      <c r="FU33" s="1">
        <v>75.44</v>
      </c>
      <c r="FV33" s="1">
        <v>4.6100000000000003</v>
      </c>
      <c r="FW33" s="1">
        <v>92.55</v>
      </c>
      <c r="FX33" s="1">
        <v>310.13</v>
      </c>
      <c r="FY33" s="1">
        <v>209.97</v>
      </c>
      <c r="FZ33" s="1">
        <v>17.399999999999999</v>
      </c>
      <c r="GA33" s="1">
        <v>76.33</v>
      </c>
      <c r="GB33" s="1">
        <v>50.21</v>
      </c>
      <c r="GC33" s="1">
        <v>63.83</v>
      </c>
      <c r="GD33" s="1">
        <v>45.15</v>
      </c>
      <c r="GE33" s="1">
        <v>67.900000000000006</v>
      </c>
      <c r="GF33" s="1">
        <v>5.83</v>
      </c>
      <c r="GG33" s="1">
        <v>61.4</v>
      </c>
      <c r="GH33" s="1">
        <v>147.55000000000001</v>
      </c>
      <c r="GI33" s="1">
        <v>89.17</v>
      </c>
      <c r="GJ33" s="1">
        <v>34.28</v>
      </c>
      <c r="GK33" s="1">
        <v>86.52</v>
      </c>
      <c r="GL33" s="1">
        <v>180.25</v>
      </c>
      <c r="GM33" s="1">
        <v>434.21</v>
      </c>
      <c r="GN33" s="1">
        <v>147.86000000000001</v>
      </c>
      <c r="GO33" s="1">
        <v>50.28</v>
      </c>
      <c r="GP33" s="1">
        <v>45.11</v>
      </c>
      <c r="GQ33" s="1">
        <v>141.94999999999999</v>
      </c>
      <c r="GR33" s="1">
        <v>20.03</v>
      </c>
      <c r="GS33" s="1">
        <v>39.46</v>
      </c>
      <c r="GT33" s="1">
        <v>27.88</v>
      </c>
      <c r="GU33" s="1">
        <v>14.16</v>
      </c>
      <c r="GV33" s="1">
        <v>93.57</v>
      </c>
      <c r="GW33" s="1">
        <v>24</v>
      </c>
      <c r="GX33" s="1">
        <v>135.81</v>
      </c>
      <c r="GY33" s="1">
        <v>133.54</v>
      </c>
      <c r="GZ33" s="1">
        <v>85.85</v>
      </c>
      <c r="HA33" s="1">
        <v>25.86</v>
      </c>
      <c r="HB33" s="1">
        <v>61.14</v>
      </c>
      <c r="HC33" s="1">
        <v>252.57</v>
      </c>
      <c r="HD33" s="1">
        <v>75.09</v>
      </c>
      <c r="HE33" s="1">
        <v>104.18</v>
      </c>
      <c r="HF33" s="1">
        <v>221.05</v>
      </c>
      <c r="HG33" s="1">
        <v>11.47</v>
      </c>
      <c r="HH33" s="1">
        <v>80.73</v>
      </c>
      <c r="HI33" s="1">
        <v>37.72</v>
      </c>
      <c r="HJ33" s="1">
        <v>49.96</v>
      </c>
      <c r="HK33" s="1">
        <v>92.76</v>
      </c>
      <c r="HL33" s="1">
        <v>91.67</v>
      </c>
      <c r="HM33" s="1">
        <v>95.24</v>
      </c>
      <c r="HN33" s="1">
        <v>123.06</v>
      </c>
      <c r="HO33" s="1">
        <v>137.81</v>
      </c>
      <c r="HP33" s="1">
        <v>45.63</v>
      </c>
      <c r="HQ33" s="1">
        <v>373.24</v>
      </c>
      <c r="HR33" s="1">
        <v>108.5</v>
      </c>
      <c r="HS33" s="1">
        <v>69.56</v>
      </c>
      <c r="HT33" s="1">
        <v>187.13</v>
      </c>
      <c r="HU33" s="1">
        <v>20.92</v>
      </c>
      <c r="HV33" s="1">
        <v>42.83</v>
      </c>
      <c r="HW33" s="1">
        <v>71.44</v>
      </c>
      <c r="HX33" s="1">
        <v>104.3</v>
      </c>
      <c r="HY33" s="1">
        <v>27.58</v>
      </c>
      <c r="HZ33" s="1">
        <v>78.92</v>
      </c>
      <c r="IA33" s="1">
        <v>122.6</v>
      </c>
      <c r="IB33" s="1">
        <v>122.19</v>
      </c>
      <c r="IC33" s="1">
        <v>153.16</v>
      </c>
      <c r="ID33" s="1">
        <v>22.21</v>
      </c>
      <c r="IE33" s="1">
        <v>13.2</v>
      </c>
      <c r="IF33" s="1">
        <v>9.1</v>
      </c>
      <c r="IG33" s="1">
        <v>73.209999999999994</v>
      </c>
      <c r="IH33" s="1">
        <v>49.71</v>
      </c>
      <c r="II33" s="1">
        <v>96.39</v>
      </c>
      <c r="IJ33" s="1">
        <v>54.14</v>
      </c>
      <c r="IK33" s="1">
        <v>147.46</v>
      </c>
      <c r="IL33" s="1">
        <v>37.119999999999997</v>
      </c>
      <c r="IM33" s="1">
        <v>75.52</v>
      </c>
      <c r="IN33" s="1">
        <v>105.58</v>
      </c>
      <c r="IO33" s="1">
        <v>103.39</v>
      </c>
      <c r="IP33" s="1">
        <v>38.270000000000003</v>
      </c>
      <c r="IQ33" s="1">
        <v>103.84</v>
      </c>
      <c r="IR33" s="1">
        <v>112.86</v>
      </c>
      <c r="IS33" s="1">
        <v>32.06</v>
      </c>
      <c r="IT33" s="1">
        <v>29.34</v>
      </c>
      <c r="IU33" s="1">
        <v>33.049999999999997</v>
      </c>
      <c r="IV33" s="1">
        <v>33.409999999999997</v>
      </c>
      <c r="IW33" s="1">
        <v>67.05</v>
      </c>
      <c r="IX33" s="1">
        <v>109.89</v>
      </c>
      <c r="IY33" s="1">
        <v>84.23</v>
      </c>
      <c r="IZ33" s="1">
        <v>142.31</v>
      </c>
      <c r="JA33" s="1">
        <v>72.040000000000006</v>
      </c>
      <c r="JB33" s="1">
        <v>82.76</v>
      </c>
      <c r="JC33" s="1">
        <v>62.87</v>
      </c>
      <c r="JD33" s="1">
        <v>274.92</v>
      </c>
      <c r="JE33" s="1">
        <v>27.98</v>
      </c>
      <c r="JF33" s="1">
        <v>106.96</v>
      </c>
      <c r="JG33" s="1">
        <v>112.74</v>
      </c>
      <c r="JH33" s="1">
        <v>81.88</v>
      </c>
      <c r="JI33" s="1">
        <v>73.010000000000005</v>
      </c>
      <c r="JJ33" s="1">
        <v>92.47</v>
      </c>
      <c r="JK33" s="1">
        <v>37.299999999999997</v>
      </c>
      <c r="JL33" s="1">
        <v>59.32</v>
      </c>
      <c r="JM33" s="1">
        <v>86.9</v>
      </c>
      <c r="JN33" s="1">
        <v>118.08</v>
      </c>
      <c r="JO33" s="1">
        <v>105.15</v>
      </c>
      <c r="JP33" s="1">
        <v>31.67</v>
      </c>
      <c r="JQ33" s="1">
        <v>150.81</v>
      </c>
      <c r="JR33" s="1">
        <v>77.77</v>
      </c>
      <c r="JS33" s="1">
        <v>110.79</v>
      </c>
      <c r="JT33" s="1">
        <v>122.29</v>
      </c>
      <c r="JU33" s="1">
        <v>82.6</v>
      </c>
      <c r="JV33" s="1">
        <v>75.489999999999995</v>
      </c>
      <c r="JW33" s="1">
        <v>70.08</v>
      </c>
      <c r="JX33" s="1">
        <v>129.9</v>
      </c>
      <c r="JY33" s="1">
        <v>93.23</v>
      </c>
      <c r="JZ33" s="1">
        <v>84.24</v>
      </c>
      <c r="KA33" s="1">
        <v>73.349999999999994</v>
      </c>
      <c r="KB33" s="1">
        <v>58.82</v>
      </c>
      <c r="KC33" s="1">
        <v>126.47</v>
      </c>
      <c r="KD33" s="1">
        <v>122.12</v>
      </c>
      <c r="KE33" s="1">
        <v>68.150000000000006</v>
      </c>
      <c r="KF33" s="1">
        <v>29.46</v>
      </c>
      <c r="KG33" s="1">
        <v>410.08</v>
      </c>
      <c r="KH33" s="1">
        <v>64.69</v>
      </c>
      <c r="KI33" s="1">
        <v>24.849205000000001</v>
      </c>
      <c r="KJ33" s="1">
        <v>124.44</v>
      </c>
      <c r="KK33" s="1">
        <v>63.04</v>
      </c>
      <c r="KL33" s="1">
        <v>16.079999999999998</v>
      </c>
      <c r="KM33" s="1">
        <v>94.87</v>
      </c>
      <c r="KN33" s="1">
        <v>246.89</v>
      </c>
      <c r="KO33" s="1">
        <v>50.83</v>
      </c>
      <c r="KP33" s="1">
        <v>81.75</v>
      </c>
      <c r="KQ33" s="1">
        <v>82.95</v>
      </c>
      <c r="KR33" s="1">
        <v>48.14</v>
      </c>
      <c r="KS33" s="1">
        <v>90.98</v>
      </c>
      <c r="KT33" s="1">
        <v>56.11</v>
      </c>
      <c r="KU33" s="1">
        <v>140.25</v>
      </c>
      <c r="KV33" s="1">
        <v>59.87</v>
      </c>
      <c r="KW33" s="1">
        <v>67.349999999999994</v>
      </c>
      <c r="KX33" s="1">
        <v>43.56</v>
      </c>
      <c r="KY33" s="1">
        <v>16.22</v>
      </c>
      <c r="KZ33" s="1">
        <v>80.760000000000005</v>
      </c>
      <c r="LA33" s="1">
        <v>68.34</v>
      </c>
      <c r="LB33" s="1">
        <v>116.76</v>
      </c>
      <c r="LC33" s="1">
        <v>86.32</v>
      </c>
      <c r="LD33" s="1">
        <v>8.82</v>
      </c>
      <c r="LE33" s="1">
        <v>51.1</v>
      </c>
      <c r="LF33" s="1">
        <v>129.28</v>
      </c>
      <c r="LG33" s="1">
        <v>51.67</v>
      </c>
      <c r="LH33" s="1">
        <v>151.38</v>
      </c>
      <c r="LI33" s="1">
        <v>49.14</v>
      </c>
      <c r="LJ33" s="1">
        <v>25.11</v>
      </c>
      <c r="LK33" s="1">
        <v>463.3</v>
      </c>
      <c r="LL33" s="1">
        <v>12.77</v>
      </c>
      <c r="LM33" s="1">
        <v>22.53</v>
      </c>
      <c r="LN33" s="1">
        <v>215.57</v>
      </c>
      <c r="LO33" s="1">
        <v>221.46</v>
      </c>
      <c r="LP33" s="1">
        <v>38.049999999999997</v>
      </c>
      <c r="LQ33" s="1">
        <v>16.25</v>
      </c>
      <c r="LR33" s="1">
        <v>169.19</v>
      </c>
      <c r="LS33" s="1">
        <v>26.27</v>
      </c>
      <c r="LT33" s="1">
        <v>16.93</v>
      </c>
      <c r="LU33" s="1">
        <v>208.22</v>
      </c>
      <c r="LV33" s="1">
        <v>102.83</v>
      </c>
      <c r="LW33" s="1">
        <v>77.010000000000005</v>
      </c>
      <c r="LX33" s="1">
        <v>27.96</v>
      </c>
      <c r="LY33" s="1">
        <v>47.97</v>
      </c>
      <c r="LZ33" s="1">
        <v>56.29</v>
      </c>
      <c r="MA33" s="1">
        <v>19.39</v>
      </c>
      <c r="MB33" s="1">
        <v>56.22</v>
      </c>
      <c r="MC33" s="1">
        <v>51.08</v>
      </c>
      <c r="MD33" s="1">
        <v>205.28</v>
      </c>
      <c r="ME33" s="1">
        <v>84.32</v>
      </c>
      <c r="MF33" s="1">
        <v>12.65</v>
      </c>
      <c r="MG33" s="1">
        <v>27.66</v>
      </c>
      <c r="MH33" s="1">
        <v>37.99</v>
      </c>
      <c r="MI33" s="1">
        <v>44.4</v>
      </c>
      <c r="MJ33" s="1">
        <v>44.62</v>
      </c>
      <c r="MK33" s="1">
        <v>92.88</v>
      </c>
      <c r="ML33" s="1">
        <v>121.89</v>
      </c>
      <c r="MM33" s="1">
        <v>46.36</v>
      </c>
      <c r="MN33" s="1">
        <v>79.569999999999993</v>
      </c>
      <c r="MO33" s="1">
        <v>80.22</v>
      </c>
      <c r="MP33" s="1">
        <v>31.75</v>
      </c>
      <c r="MQ33" s="1">
        <v>33.380000000000003</v>
      </c>
      <c r="MR33" s="1">
        <v>28.36</v>
      </c>
      <c r="MS33" s="1">
        <v>197.82</v>
      </c>
      <c r="MT33" s="1">
        <v>70.790000000000006</v>
      </c>
      <c r="MU33" s="1">
        <v>26.19</v>
      </c>
      <c r="MV33" s="1">
        <v>13.28</v>
      </c>
      <c r="MW33" s="1">
        <v>40.67</v>
      </c>
      <c r="MX33" s="1">
        <v>578.32000000000005</v>
      </c>
      <c r="MY33" s="1">
        <v>74.78</v>
      </c>
      <c r="MZ33" s="1">
        <v>43.94</v>
      </c>
      <c r="NA33" s="1">
        <v>34.53</v>
      </c>
      <c r="NB33" s="1">
        <v>32.32</v>
      </c>
      <c r="NC33" s="1">
        <v>32.6</v>
      </c>
      <c r="ND33" s="1">
        <v>19.53</v>
      </c>
      <c r="NE33" s="1">
        <v>1081.22</v>
      </c>
      <c r="NF33" s="1">
        <v>1092.1600000000001</v>
      </c>
      <c r="NG33" s="1">
        <v>96.64</v>
      </c>
      <c r="NH33" s="1">
        <v>12.72</v>
      </c>
      <c r="NI33" s="1">
        <v>113.11</v>
      </c>
      <c r="NJ33" s="1">
        <v>27.03</v>
      </c>
      <c r="NK33" s="1">
        <v>68.239999999999995</v>
      </c>
      <c r="NL33" s="1">
        <v>64.599999999999994</v>
      </c>
      <c r="NM33" s="1">
        <v>117.82</v>
      </c>
      <c r="NN33" s="1">
        <v>214.89</v>
      </c>
      <c r="NO33" s="1">
        <v>20.8</v>
      </c>
      <c r="NP33" s="1">
        <v>82.57</v>
      </c>
      <c r="NQ33" s="1">
        <v>89.49</v>
      </c>
      <c r="NR33" s="1">
        <v>316.29000000000002</v>
      </c>
      <c r="NS33" s="1">
        <v>70.790000000000006</v>
      </c>
      <c r="NT33" s="1">
        <v>25.72</v>
      </c>
      <c r="NU33" s="1">
        <v>40.64</v>
      </c>
      <c r="NV33" s="1">
        <v>98.37</v>
      </c>
      <c r="NW33" s="1">
        <v>15.15</v>
      </c>
      <c r="NX33" s="1">
        <v>16.64</v>
      </c>
      <c r="NY33" s="1">
        <v>135.09</v>
      </c>
      <c r="NZ33" s="1">
        <v>25.8</v>
      </c>
      <c r="OA33" s="1">
        <v>193.7</v>
      </c>
      <c r="OB33" s="1">
        <v>39.479999999999997</v>
      </c>
      <c r="OC33" s="1">
        <v>35.89</v>
      </c>
      <c r="OD33" s="1">
        <v>83.4</v>
      </c>
      <c r="OE33" s="1">
        <v>66.84</v>
      </c>
      <c r="OF33" s="1">
        <v>67.19</v>
      </c>
      <c r="OG33" s="1">
        <v>65.88</v>
      </c>
      <c r="OH33" s="1">
        <v>29.38</v>
      </c>
      <c r="OI33" s="1">
        <v>115.41</v>
      </c>
      <c r="OJ33" s="1">
        <v>48.68</v>
      </c>
      <c r="OK33" s="1">
        <v>247.91</v>
      </c>
      <c r="OL33" s="1">
        <v>46.29</v>
      </c>
      <c r="OM33" s="1">
        <v>50.99</v>
      </c>
      <c r="ON33" s="1">
        <v>73.400000000000006</v>
      </c>
      <c r="OO33" s="1">
        <v>41.16</v>
      </c>
      <c r="OP33" s="1">
        <v>40.56</v>
      </c>
      <c r="OQ33" s="1">
        <v>151.64107000000001</v>
      </c>
      <c r="OR33" s="1">
        <v>69.25</v>
      </c>
      <c r="OS33" s="1">
        <v>15.11</v>
      </c>
      <c r="OT33" s="1">
        <v>31.73</v>
      </c>
      <c r="OU33" s="1">
        <v>24.26</v>
      </c>
      <c r="OV33" s="1">
        <v>27.43</v>
      </c>
      <c r="OW33" s="1">
        <v>26.61</v>
      </c>
      <c r="OX33" s="1">
        <v>86.92</v>
      </c>
      <c r="OY33" s="1">
        <v>40.049999999999997</v>
      </c>
      <c r="OZ33" s="1">
        <v>160.65</v>
      </c>
      <c r="PA33" s="1">
        <v>86.36</v>
      </c>
      <c r="PB33" s="1">
        <v>19.79</v>
      </c>
      <c r="PC33" s="1">
        <v>103.74</v>
      </c>
      <c r="PD33" s="1">
        <v>26.34</v>
      </c>
      <c r="PE33" s="1">
        <v>123.39</v>
      </c>
      <c r="PF33" s="1">
        <v>328.8</v>
      </c>
      <c r="PG33" s="1">
        <v>23.75</v>
      </c>
      <c r="PH33" s="1">
        <v>62.48</v>
      </c>
      <c r="PI33" s="1">
        <v>191.66</v>
      </c>
      <c r="PJ33" s="1">
        <v>60.14</v>
      </c>
      <c r="PK33" s="1">
        <v>53.65</v>
      </c>
      <c r="PL33" s="1">
        <v>142.69</v>
      </c>
      <c r="PM33" s="1">
        <v>74.13</v>
      </c>
      <c r="PN33" s="1">
        <v>260.2</v>
      </c>
      <c r="PO33" s="1">
        <v>217.21</v>
      </c>
      <c r="PP33" s="1">
        <v>140.12</v>
      </c>
      <c r="PQ33" s="1">
        <v>134</v>
      </c>
      <c r="PR33" s="1">
        <v>17.28</v>
      </c>
      <c r="PS33" s="1">
        <v>304.76</v>
      </c>
      <c r="PT33" s="1">
        <v>63.85</v>
      </c>
      <c r="PU33" s="1">
        <v>51.14</v>
      </c>
      <c r="PV33" s="1">
        <v>101.23</v>
      </c>
      <c r="PW33" s="1">
        <v>44.8</v>
      </c>
      <c r="PX33" s="1">
        <v>204.44</v>
      </c>
      <c r="PY33" s="1">
        <v>21.97</v>
      </c>
      <c r="PZ33" s="1">
        <v>44.06</v>
      </c>
      <c r="QA33" s="1">
        <v>43.53</v>
      </c>
      <c r="QB33" s="1">
        <v>21.94</v>
      </c>
      <c r="QC33" s="1">
        <v>131.75</v>
      </c>
      <c r="QD33" s="1">
        <v>122.81</v>
      </c>
      <c r="QE33" s="1">
        <v>97.76</v>
      </c>
      <c r="QF33" s="1">
        <v>32.450000000000003</v>
      </c>
      <c r="QG33" s="1">
        <v>512.21</v>
      </c>
      <c r="QH33" s="1">
        <v>146.66999999999999</v>
      </c>
      <c r="QI33" s="1">
        <v>53.28</v>
      </c>
      <c r="QJ33" s="1">
        <v>133</v>
      </c>
      <c r="QK33" s="1">
        <v>21.14</v>
      </c>
      <c r="QL33" s="1">
        <v>162</v>
      </c>
      <c r="QM33" s="1">
        <v>36.729999999999997</v>
      </c>
      <c r="QN33" s="1">
        <v>113.93</v>
      </c>
      <c r="QO33" s="1">
        <v>23.81</v>
      </c>
      <c r="QP33" s="1">
        <v>16.63</v>
      </c>
      <c r="QQ33" s="1">
        <v>34.21</v>
      </c>
      <c r="QR33" s="1">
        <v>74.27</v>
      </c>
      <c r="QS33" s="1">
        <v>22.23</v>
      </c>
      <c r="QT33" s="1">
        <v>150.04</v>
      </c>
      <c r="QU33" s="1">
        <v>133.44999999999999</v>
      </c>
      <c r="QV33" s="1">
        <v>137.72999999999999</v>
      </c>
      <c r="QW33" s="1">
        <v>27.61</v>
      </c>
      <c r="QX33" s="1">
        <v>111.47</v>
      </c>
      <c r="QY33" s="1">
        <v>55.71</v>
      </c>
      <c r="QZ33" s="1">
        <v>60.98</v>
      </c>
      <c r="RA33" s="1">
        <v>68.73</v>
      </c>
      <c r="RB33" s="1">
        <v>56.18</v>
      </c>
      <c r="RC33" s="1">
        <v>23.52</v>
      </c>
      <c r="RD33" s="1">
        <v>78.569999999999993</v>
      </c>
      <c r="RE33" s="1">
        <v>19.920000000000002</v>
      </c>
      <c r="RF33" s="1">
        <v>61.39</v>
      </c>
      <c r="RG33" s="1">
        <v>55.74</v>
      </c>
      <c r="RH33" s="1">
        <v>15.48</v>
      </c>
      <c r="RI33" s="1">
        <v>93.85</v>
      </c>
      <c r="RJ33" s="1">
        <v>112.94</v>
      </c>
      <c r="RK33" s="1">
        <v>18</v>
      </c>
      <c r="RL33" s="1">
        <v>68.61</v>
      </c>
      <c r="RM33" s="1">
        <v>31.69</v>
      </c>
      <c r="RN33" s="1">
        <v>45.68</v>
      </c>
      <c r="RO33" s="1">
        <v>62.27</v>
      </c>
      <c r="RP33" s="1">
        <v>8.5299999999999994</v>
      </c>
      <c r="RQ33" s="1">
        <v>27.73</v>
      </c>
      <c r="RR33" s="1">
        <v>70.87</v>
      </c>
      <c r="RS33" s="1">
        <v>71.73</v>
      </c>
      <c r="RT33" s="1">
        <v>104.47</v>
      </c>
      <c r="RU33" s="1">
        <v>49.21</v>
      </c>
      <c r="RV33" s="1">
        <v>73.97</v>
      </c>
      <c r="RW33" s="1">
        <v>44.04</v>
      </c>
      <c r="RX33" s="1">
        <v>28.52</v>
      </c>
      <c r="RY33" s="1">
        <v>79.81</v>
      </c>
      <c r="RZ33" s="1">
        <v>79.739999999999995</v>
      </c>
      <c r="SA33" s="1">
        <v>66.03</v>
      </c>
      <c r="SB33" s="1">
        <v>135.06</v>
      </c>
      <c r="SC33" s="1">
        <v>85.89</v>
      </c>
      <c r="SD33" s="1">
        <v>39.94</v>
      </c>
      <c r="SE33" s="1">
        <v>43.72</v>
      </c>
      <c r="SF33" s="1">
        <v>36.82</v>
      </c>
      <c r="SG33" s="1">
        <v>175.55</v>
      </c>
      <c r="SH33" s="1">
        <v>23.04</v>
      </c>
      <c r="SI33" s="1">
        <v>21.68</v>
      </c>
      <c r="SJ33" s="1">
        <v>170.46</v>
      </c>
      <c r="SK33" s="1">
        <v>204.8</v>
      </c>
      <c r="SL33" s="1">
        <v>28.59</v>
      </c>
      <c r="SM33" s="1">
        <v>201.63</v>
      </c>
      <c r="SN33" s="1">
        <v>113.34</v>
      </c>
      <c r="SO33" s="1">
        <v>29.67</v>
      </c>
      <c r="SP33" s="1">
        <v>336.75</v>
      </c>
      <c r="SQ33" s="1">
        <v>68.03</v>
      </c>
      <c r="SR33" s="1">
        <v>63.85</v>
      </c>
      <c r="SS33" s="1">
        <v>43.91</v>
      </c>
      <c r="ST33" s="1">
        <v>80.28</v>
      </c>
      <c r="SU33" s="1">
        <v>115.26</v>
      </c>
      <c r="SV33" s="1">
        <v>106.29</v>
      </c>
      <c r="SW33" s="1">
        <v>60.5</v>
      </c>
      <c r="SX33" s="1">
        <v>42.14</v>
      </c>
      <c r="SY33" s="1">
        <v>139.78</v>
      </c>
      <c r="SZ33" s="1">
        <v>91.73</v>
      </c>
      <c r="TA33" s="1">
        <v>108.88</v>
      </c>
      <c r="TB33" s="1">
        <v>40.83</v>
      </c>
      <c r="TC33" s="1">
        <v>40.85</v>
      </c>
      <c r="TD33" s="1">
        <v>140.68</v>
      </c>
      <c r="TE33" s="1">
        <v>57.33</v>
      </c>
      <c r="TF33" s="1">
        <v>56.33</v>
      </c>
      <c r="TG33" s="1">
        <v>73.22</v>
      </c>
      <c r="TH33" s="1">
        <v>97.62</v>
      </c>
      <c r="TI33" s="1">
        <v>49.58</v>
      </c>
      <c r="TJ33" s="1">
        <v>32.76</v>
      </c>
      <c r="TK33" s="1">
        <v>196.69</v>
      </c>
      <c r="TL33" s="1">
        <v>98.47</v>
      </c>
      <c r="TM33" s="1">
        <v>51.42</v>
      </c>
      <c r="TN33" s="1">
        <v>77.36</v>
      </c>
      <c r="TO33" s="1">
        <v>46.88</v>
      </c>
      <c r="TP33" s="1">
        <v>116.48</v>
      </c>
      <c r="TQ33" s="1">
        <v>33.380000000000003</v>
      </c>
      <c r="TR33" s="1">
        <v>115.42</v>
      </c>
      <c r="TS33" s="1">
        <v>13.91</v>
      </c>
      <c r="TT33" s="1">
        <v>168.37</v>
      </c>
      <c r="TU33" s="1">
        <v>66.44</v>
      </c>
      <c r="TV33" s="1">
        <v>135.5</v>
      </c>
      <c r="TW33" s="1">
        <v>156.04</v>
      </c>
      <c r="TX33" s="1">
        <v>49.95</v>
      </c>
      <c r="TY33" s="1">
        <v>45.65</v>
      </c>
      <c r="TZ33" s="1">
        <v>42.27</v>
      </c>
      <c r="UA33" s="1">
        <v>95.07</v>
      </c>
      <c r="UB33" s="1">
        <v>26.07</v>
      </c>
      <c r="UC33" s="1">
        <v>46.16</v>
      </c>
      <c r="UD33" s="1">
        <v>7.18</v>
      </c>
      <c r="UE33" s="1">
        <v>26.23</v>
      </c>
      <c r="UF33" s="1">
        <v>159.63</v>
      </c>
      <c r="UG33" s="1">
        <v>43.32</v>
      </c>
      <c r="UH33" s="1">
        <v>117.6</v>
      </c>
      <c r="UI33" s="1">
        <v>15.55</v>
      </c>
      <c r="UJ33" s="1">
        <v>134.30000000000001</v>
      </c>
      <c r="UK33" s="1">
        <v>1159.05</v>
      </c>
      <c r="UL33" s="1">
        <v>73.349999999999994</v>
      </c>
      <c r="UM33" s="1">
        <v>186.81</v>
      </c>
      <c r="UN33" s="1">
        <v>176</v>
      </c>
      <c r="UO33" s="1">
        <v>81.06</v>
      </c>
      <c r="UP33" s="1">
        <v>202.15</v>
      </c>
      <c r="UQ33" s="1">
        <v>53.9</v>
      </c>
      <c r="UR33" s="1">
        <v>62.91</v>
      </c>
      <c r="US33" s="1">
        <v>138.62</v>
      </c>
      <c r="UT33" s="1">
        <v>110.57</v>
      </c>
      <c r="UU33" s="1">
        <v>32.31</v>
      </c>
      <c r="UV33" s="1">
        <v>80.650000000000006</v>
      </c>
      <c r="UW33" s="1">
        <v>14.54</v>
      </c>
      <c r="UX33" s="1">
        <v>110.4</v>
      </c>
      <c r="UY33" s="1">
        <v>70.45</v>
      </c>
      <c r="UZ33" s="1">
        <v>21.16</v>
      </c>
      <c r="VA33" s="1">
        <v>17.38</v>
      </c>
      <c r="VB33" s="1">
        <v>44.62</v>
      </c>
      <c r="VC33" s="1">
        <v>156.84</v>
      </c>
      <c r="VD33" s="1">
        <v>106.16</v>
      </c>
      <c r="VE33" s="1">
        <v>280.77</v>
      </c>
      <c r="VF33" s="1">
        <v>120.68</v>
      </c>
      <c r="VG33" s="1">
        <v>79.73</v>
      </c>
      <c r="VH33" s="1">
        <v>165.82</v>
      </c>
      <c r="VI33" s="1">
        <v>50.42</v>
      </c>
      <c r="VJ33" s="1">
        <v>567.4</v>
      </c>
      <c r="VK33" s="1">
        <v>238.85</v>
      </c>
      <c r="VL33" s="1">
        <v>41.61</v>
      </c>
      <c r="VM33" s="1">
        <v>31.77</v>
      </c>
      <c r="VN33" s="1">
        <v>50.78</v>
      </c>
      <c r="VO33" s="1">
        <v>34.58</v>
      </c>
      <c r="VP33" s="1">
        <v>44.37</v>
      </c>
      <c r="VQ33" s="1">
        <v>12.9</v>
      </c>
      <c r="VR33" s="1">
        <v>106.3</v>
      </c>
      <c r="VS33" s="1">
        <v>31.26</v>
      </c>
      <c r="VT33" s="1">
        <v>6.15</v>
      </c>
      <c r="VU33" s="1">
        <v>52.11</v>
      </c>
      <c r="VV33" s="1">
        <v>25.89</v>
      </c>
      <c r="VW33" s="1">
        <v>81.97</v>
      </c>
      <c r="VX33" s="1">
        <v>128.13</v>
      </c>
      <c r="VY33" s="1">
        <v>172.75</v>
      </c>
      <c r="VZ33" s="1">
        <v>30.56</v>
      </c>
      <c r="WA33" s="1">
        <v>375.28</v>
      </c>
      <c r="WB33" s="1">
        <v>58.33</v>
      </c>
      <c r="WC33" s="1">
        <v>325.89</v>
      </c>
      <c r="WD33" s="1">
        <v>26.62</v>
      </c>
      <c r="WE33" s="1">
        <v>25.08</v>
      </c>
      <c r="WF33" s="1">
        <v>74.94</v>
      </c>
      <c r="WG33" s="1">
        <v>48.63</v>
      </c>
      <c r="WH33" s="1">
        <v>26.31</v>
      </c>
      <c r="WI33" s="1">
        <v>10.11</v>
      </c>
      <c r="WJ33" s="1">
        <v>44.35</v>
      </c>
      <c r="WK33" s="1">
        <v>309.05</v>
      </c>
      <c r="WL33" s="1">
        <v>42.87</v>
      </c>
      <c r="WM33" s="1">
        <v>172.14</v>
      </c>
      <c r="WN33" s="1">
        <v>36.44</v>
      </c>
      <c r="WO33" s="1">
        <v>17.600000000000001</v>
      </c>
      <c r="WP33" s="1">
        <v>171.6</v>
      </c>
      <c r="WQ33" s="1">
        <v>75.64</v>
      </c>
      <c r="WR33" s="1">
        <v>38.93</v>
      </c>
      <c r="WS33" s="1">
        <v>101.92</v>
      </c>
      <c r="WT33" s="1">
        <v>17</v>
      </c>
      <c r="WU33" s="1">
        <v>61.04</v>
      </c>
      <c r="WV33" s="1">
        <v>68.849999999999994</v>
      </c>
      <c r="WW33" s="1">
        <v>245.69</v>
      </c>
      <c r="WX33" s="1">
        <v>2349.29</v>
      </c>
      <c r="WY33" s="1">
        <v>18.07</v>
      </c>
      <c r="WZ33" s="1">
        <v>13.16</v>
      </c>
      <c r="XA33" s="1">
        <v>12.77</v>
      </c>
      <c r="XB33" s="1">
        <v>78.16</v>
      </c>
      <c r="XC33" s="1">
        <v>10.51</v>
      </c>
      <c r="XD33" s="1">
        <v>57.31</v>
      </c>
      <c r="XE33" s="1">
        <v>52.73</v>
      </c>
      <c r="XF33" s="1">
        <v>139</v>
      </c>
      <c r="XG33" s="1">
        <v>28.54</v>
      </c>
      <c r="XH33" s="1">
        <v>37.270000000000003</v>
      </c>
      <c r="XI33" s="1">
        <v>33.049999999999997</v>
      </c>
      <c r="XJ33" s="1">
        <v>18.02</v>
      </c>
      <c r="XK33" s="1">
        <v>67.31</v>
      </c>
      <c r="XL33" s="1">
        <v>55.42</v>
      </c>
      <c r="XM33" s="1">
        <v>107.84</v>
      </c>
      <c r="XN33" s="1">
        <v>23.41</v>
      </c>
      <c r="XO33" s="1">
        <v>69.569999999999993</v>
      </c>
      <c r="XP33" s="1">
        <v>30.96</v>
      </c>
      <c r="XQ33" s="1">
        <v>16.12</v>
      </c>
      <c r="XR33" s="1">
        <v>47.4</v>
      </c>
      <c r="XS33" s="1">
        <v>21.25</v>
      </c>
      <c r="XT33" s="1">
        <v>336.45</v>
      </c>
      <c r="XU33" s="1">
        <v>64.62</v>
      </c>
      <c r="XV33" s="1">
        <v>18.5</v>
      </c>
      <c r="XW33" s="1">
        <v>77.92</v>
      </c>
      <c r="XX33" s="1">
        <v>38.03</v>
      </c>
      <c r="XY33" s="1">
        <v>47.4</v>
      </c>
      <c r="XZ33" s="1">
        <v>44.56</v>
      </c>
      <c r="YA33" s="1">
        <v>11.04</v>
      </c>
      <c r="YB33" s="1">
        <v>202.38</v>
      </c>
      <c r="YC33" s="1">
        <v>128.56</v>
      </c>
      <c r="YD33" s="1">
        <v>69.510000000000005</v>
      </c>
      <c r="YE33" s="1">
        <v>70.88</v>
      </c>
      <c r="YF33" s="1">
        <v>16.97</v>
      </c>
      <c r="YG33" s="1">
        <v>50.83</v>
      </c>
      <c r="YH33" s="1">
        <v>63.85</v>
      </c>
      <c r="YI33" s="1">
        <v>47.65</v>
      </c>
      <c r="YJ33" s="1">
        <v>29.63</v>
      </c>
      <c r="YK33" s="1">
        <v>54.53</v>
      </c>
      <c r="YL33" s="1">
        <v>55.62</v>
      </c>
      <c r="YM33" s="1">
        <v>131</v>
      </c>
      <c r="YN33" s="1">
        <v>107.34</v>
      </c>
      <c r="YO33" s="1">
        <v>44.51</v>
      </c>
      <c r="YP33" s="1">
        <v>58.66</v>
      </c>
      <c r="YQ33" s="1">
        <v>94.33</v>
      </c>
      <c r="YR33" s="1">
        <v>81.44</v>
      </c>
      <c r="YS33" s="1">
        <v>68.52</v>
      </c>
      <c r="YT33" s="1">
        <v>14.55</v>
      </c>
      <c r="YU33" s="1">
        <v>172.13</v>
      </c>
      <c r="YV33" s="1">
        <v>23.57</v>
      </c>
      <c r="YW33" s="1">
        <v>93.32</v>
      </c>
      <c r="YX33" s="1">
        <v>45.52</v>
      </c>
      <c r="YY33" s="1">
        <v>30.46</v>
      </c>
      <c r="YZ33" s="1">
        <v>88.95</v>
      </c>
      <c r="ZA33" s="1">
        <v>86.15</v>
      </c>
      <c r="ZB33" s="1">
        <v>65.56</v>
      </c>
      <c r="ZC33" s="1">
        <v>84.62</v>
      </c>
      <c r="ZD33" s="1">
        <v>136.19999999999999</v>
      </c>
      <c r="ZE33" s="1">
        <v>59.08</v>
      </c>
      <c r="ZF33" s="1">
        <v>40.479999999999997</v>
      </c>
      <c r="ZG33" s="1">
        <v>82.69</v>
      </c>
      <c r="ZH33" s="1">
        <v>87.67</v>
      </c>
      <c r="ZI33" s="1">
        <v>148.69</v>
      </c>
      <c r="ZJ33" s="1">
        <v>92.82</v>
      </c>
      <c r="ZK33" s="1">
        <v>17.22</v>
      </c>
      <c r="ZL33" s="1">
        <v>99.6</v>
      </c>
      <c r="ZM33" s="1">
        <v>30.45</v>
      </c>
      <c r="ZN33" s="1">
        <v>99.17</v>
      </c>
      <c r="ZO33" s="1">
        <v>72.88</v>
      </c>
      <c r="ZP33" s="1">
        <v>102.79</v>
      </c>
      <c r="ZQ33" s="1">
        <v>198.68</v>
      </c>
      <c r="ZR33" s="1">
        <v>22.02</v>
      </c>
      <c r="ZS33" s="1">
        <v>113.05</v>
      </c>
      <c r="ZT33" s="1">
        <v>91.25</v>
      </c>
      <c r="ZU33" s="1">
        <v>16.75</v>
      </c>
      <c r="ZV33" s="1">
        <v>124.75</v>
      </c>
      <c r="ZW33" s="1">
        <v>31.69</v>
      </c>
      <c r="ZX33" s="1">
        <v>158.01</v>
      </c>
      <c r="ZY33" s="1">
        <v>179.3</v>
      </c>
      <c r="ZZ33" s="1">
        <v>75.45</v>
      </c>
      <c r="AAA33" s="1">
        <v>66.73</v>
      </c>
      <c r="AAB33" s="1">
        <v>11.29</v>
      </c>
      <c r="AAC33" s="1">
        <v>34.54</v>
      </c>
      <c r="AAD33" s="1">
        <v>20.78</v>
      </c>
      <c r="AAE33" s="1">
        <v>70.290000000000006</v>
      </c>
      <c r="AAF33" s="1">
        <v>67.099999999999994</v>
      </c>
      <c r="AAG33" s="1">
        <v>79.73</v>
      </c>
      <c r="AAH33" s="1">
        <v>118.74</v>
      </c>
      <c r="AAI33" s="1">
        <v>217.73</v>
      </c>
      <c r="AAJ33" s="1">
        <v>63.2</v>
      </c>
      <c r="AAK33" s="1">
        <v>381.94</v>
      </c>
      <c r="AAL33" s="1">
        <v>15.76</v>
      </c>
      <c r="AAM33" s="1">
        <v>18.27</v>
      </c>
      <c r="AAN33" s="1">
        <v>141.69999999999999</v>
      </c>
      <c r="AAO33" s="1">
        <v>74.7</v>
      </c>
      <c r="AAP33" s="1">
        <v>65.930000000000007</v>
      </c>
      <c r="AAQ33" s="1">
        <v>117.68</v>
      </c>
      <c r="AAR33" s="1">
        <v>13.13</v>
      </c>
      <c r="AAS33" s="1">
        <v>90.03</v>
      </c>
      <c r="AAT33" s="1">
        <v>116.96</v>
      </c>
      <c r="AAU33" s="1">
        <v>19.32</v>
      </c>
      <c r="AAV33" s="1">
        <v>103.16</v>
      </c>
      <c r="AAW33" s="1">
        <v>76.48</v>
      </c>
      <c r="AAX33" s="1">
        <v>135.72</v>
      </c>
      <c r="AAY33" s="1">
        <v>176.03</v>
      </c>
      <c r="AAZ33" s="1">
        <v>56.63</v>
      </c>
      <c r="ABA33" s="1">
        <v>280.54000000000002</v>
      </c>
      <c r="ABB33" s="1">
        <v>95.02</v>
      </c>
      <c r="ABC33" s="1">
        <v>55.26</v>
      </c>
      <c r="ABD33" s="1">
        <v>11.79</v>
      </c>
      <c r="ABE33" s="1">
        <v>59.84</v>
      </c>
      <c r="ABF33" s="1">
        <v>17.309999999999999</v>
      </c>
      <c r="ABG33" s="1">
        <v>82.08</v>
      </c>
      <c r="ABH33" s="1">
        <v>71.48</v>
      </c>
      <c r="ABI33" s="1">
        <v>197.6</v>
      </c>
      <c r="ABJ33" s="1">
        <v>31.02</v>
      </c>
      <c r="ABK33" s="1">
        <v>6.23</v>
      </c>
      <c r="ABL33" s="1">
        <v>23.06</v>
      </c>
      <c r="ABM33" s="1">
        <v>120.25</v>
      </c>
      <c r="ABN33" s="1">
        <v>43.82</v>
      </c>
      <c r="ABO33" s="1">
        <v>153</v>
      </c>
      <c r="ABP33" s="1">
        <v>115.53</v>
      </c>
      <c r="ABQ33" s="1">
        <v>56.01</v>
      </c>
      <c r="ABR33" s="1">
        <v>19.3</v>
      </c>
      <c r="ABS33" s="1">
        <v>41.35</v>
      </c>
      <c r="ABT33" s="1">
        <v>39.950000000000003</v>
      </c>
      <c r="ABU33" s="1">
        <v>49.59</v>
      </c>
      <c r="ABV33" s="1">
        <v>43.79</v>
      </c>
      <c r="ABW33" s="1">
        <v>3759.97</v>
      </c>
      <c r="ABX33" s="1">
        <v>36.130000000000003</v>
      </c>
      <c r="ABY33" s="1">
        <v>56.05</v>
      </c>
      <c r="ABZ33" s="1">
        <v>44.05</v>
      </c>
      <c r="ACA33" s="1">
        <v>27.1</v>
      </c>
      <c r="ACB33" s="1">
        <v>71.56</v>
      </c>
      <c r="ACC33" s="1">
        <v>414.79</v>
      </c>
      <c r="ACD33" s="1">
        <v>5.95</v>
      </c>
      <c r="ACE33" s="1">
        <v>12.37</v>
      </c>
      <c r="ACF33" s="1">
        <v>301.14</v>
      </c>
      <c r="ACG33" s="1">
        <v>66</v>
      </c>
      <c r="ACH33" s="1">
        <v>103.54</v>
      </c>
      <c r="ACI33" s="1">
        <v>25</v>
      </c>
      <c r="ACJ33" s="1">
        <v>60.82</v>
      </c>
      <c r="ACK33" s="1">
        <v>93.12</v>
      </c>
      <c r="ACL33" s="1">
        <v>26.59</v>
      </c>
      <c r="ACM33" s="1">
        <v>10.65</v>
      </c>
      <c r="ACN33" s="1">
        <v>30.1</v>
      </c>
      <c r="ACO33" s="1">
        <v>75.62</v>
      </c>
      <c r="ACP33" s="1">
        <v>170.44</v>
      </c>
      <c r="ACQ33" s="1">
        <v>22.88</v>
      </c>
      <c r="ACR33" s="1">
        <v>17.02</v>
      </c>
      <c r="ACS33" s="1">
        <v>86.81</v>
      </c>
      <c r="ACT33" s="1">
        <v>45.13</v>
      </c>
      <c r="ACU33" s="1">
        <v>43.94</v>
      </c>
      <c r="ACV33" s="1">
        <v>52.67</v>
      </c>
      <c r="ACW33" s="1">
        <v>67.989999999999995</v>
      </c>
      <c r="ACX33" s="1">
        <v>172.62</v>
      </c>
      <c r="ACY33" s="1">
        <v>182.17</v>
      </c>
      <c r="ACZ33" s="1">
        <v>98.45</v>
      </c>
      <c r="ADA33" s="1">
        <v>84.79</v>
      </c>
      <c r="ADB33" s="1">
        <v>77.45</v>
      </c>
      <c r="ADC33" s="1">
        <v>7.79</v>
      </c>
      <c r="ADD33" s="1">
        <v>54.01</v>
      </c>
      <c r="ADE33" s="1">
        <v>115.46</v>
      </c>
      <c r="ADF33" s="1">
        <v>122.3</v>
      </c>
      <c r="ADG33" s="1">
        <v>51.3</v>
      </c>
      <c r="ADH33" s="1">
        <v>45.27</v>
      </c>
      <c r="ADI33" s="1">
        <v>18.68</v>
      </c>
      <c r="ADJ33" s="1">
        <v>104.97</v>
      </c>
      <c r="ADK33" s="1">
        <v>65.44</v>
      </c>
      <c r="ADL33" s="1">
        <v>21.95</v>
      </c>
      <c r="ADM33" s="1">
        <v>43.36</v>
      </c>
      <c r="ADN33" s="1">
        <v>28.1</v>
      </c>
      <c r="ADO33" s="1">
        <v>82.87</v>
      </c>
      <c r="ADP33" s="1">
        <v>20.93</v>
      </c>
      <c r="ADQ33" s="1">
        <v>221.61</v>
      </c>
      <c r="ADR33" s="1">
        <v>99.39</v>
      </c>
      <c r="ADS33" s="1">
        <v>8.83</v>
      </c>
      <c r="ADT33" s="1">
        <v>130.22999999999999</v>
      </c>
      <c r="ADU33" s="1">
        <v>84.8</v>
      </c>
      <c r="ADV33" s="1">
        <v>30.52</v>
      </c>
      <c r="ADW33" s="1">
        <v>171.15</v>
      </c>
      <c r="ADX33" s="1">
        <v>19.899999999999999</v>
      </c>
      <c r="ADY33" s="1">
        <v>70.41</v>
      </c>
      <c r="ADZ33" s="1">
        <v>32.85</v>
      </c>
      <c r="AEA33" s="1">
        <v>61.31</v>
      </c>
      <c r="AEB33" s="1">
        <v>81.45</v>
      </c>
      <c r="AEC33" s="1">
        <v>23.99</v>
      </c>
      <c r="AED33" s="1">
        <v>54.92</v>
      </c>
      <c r="AEE33" s="1">
        <v>34.5</v>
      </c>
      <c r="AEF33" s="1">
        <v>340.06</v>
      </c>
      <c r="AEG33" s="1">
        <v>32.07</v>
      </c>
      <c r="AEH33" s="1">
        <v>225.38</v>
      </c>
      <c r="AEI33" s="1">
        <v>78.650000000000006</v>
      </c>
      <c r="AEJ33" s="1">
        <v>182.4</v>
      </c>
      <c r="AEK33" s="1">
        <v>32.450000000000003</v>
      </c>
      <c r="AEL33" s="1">
        <v>37.47</v>
      </c>
      <c r="AEM33" s="1">
        <v>14.79</v>
      </c>
      <c r="AEN33" s="1">
        <v>248</v>
      </c>
      <c r="AEO33" s="1">
        <v>85.2</v>
      </c>
      <c r="AEP33" s="1">
        <v>117.55</v>
      </c>
      <c r="AEQ33" s="1">
        <v>78.760000000000005</v>
      </c>
      <c r="AER33" s="1">
        <v>46.1</v>
      </c>
      <c r="AES33" s="1">
        <v>110.38</v>
      </c>
      <c r="AET33" s="1">
        <v>54.32</v>
      </c>
      <c r="AEU33" s="1">
        <v>45.02</v>
      </c>
      <c r="AEV33" s="1">
        <v>87.36</v>
      </c>
      <c r="AEW33" s="1">
        <v>230.66</v>
      </c>
      <c r="AEX33" s="1">
        <v>66.63</v>
      </c>
      <c r="AEY33" s="1">
        <v>31.42</v>
      </c>
      <c r="AEZ33" s="1">
        <v>43.77</v>
      </c>
      <c r="AFA33" s="1">
        <v>48.46</v>
      </c>
      <c r="AFB33" s="1">
        <v>37.53</v>
      </c>
      <c r="AFC33" s="1">
        <v>56.83</v>
      </c>
      <c r="AFD33" s="1">
        <v>44.2</v>
      </c>
      <c r="AFE33" s="1">
        <v>39.04</v>
      </c>
      <c r="AFF33" s="1">
        <v>26.956140000000001</v>
      </c>
      <c r="AFG33" s="1">
        <v>101.55</v>
      </c>
      <c r="AFH33" s="1">
        <v>68.33</v>
      </c>
      <c r="AFI33" s="1">
        <v>128.16999999999999</v>
      </c>
      <c r="AFJ33" s="1">
        <v>84.82</v>
      </c>
      <c r="AFK33" s="1">
        <v>256.88</v>
      </c>
      <c r="AFL33" s="1">
        <v>61.27</v>
      </c>
      <c r="AFM33" s="1">
        <v>40.93</v>
      </c>
      <c r="AFN33" s="1">
        <v>91.36</v>
      </c>
      <c r="AFO33" s="1">
        <v>55.31</v>
      </c>
      <c r="AFP33" s="1">
        <v>122.25</v>
      </c>
      <c r="AFQ33" s="1">
        <v>68.02</v>
      </c>
      <c r="AFR33" s="1">
        <v>14.51</v>
      </c>
      <c r="AFS33" s="1">
        <v>66.59</v>
      </c>
      <c r="AFT33" s="1">
        <v>26.79</v>
      </c>
      <c r="AFU33" s="1">
        <v>99.24</v>
      </c>
      <c r="AFV33" s="1">
        <v>67.38</v>
      </c>
      <c r="AFW33" s="1">
        <v>212.81</v>
      </c>
      <c r="AFX33" s="1">
        <v>16.809999999999999</v>
      </c>
      <c r="AFY33" s="1">
        <v>18.260000000000002</v>
      </c>
      <c r="AFZ33" s="1">
        <v>78.930000000000007</v>
      </c>
      <c r="AGA33" s="1">
        <v>83.04</v>
      </c>
      <c r="AGB33" s="1">
        <v>39.72</v>
      </c>
      <c r="AGC33" s="1">
        <v>45.93</v>
      </c>
      <c r="AGD33" s="1">
        <v>55.25</v>
      </c>
      <c r="AGE33" s="1">
        <v>337.07</v>
      </c>
      <c r="AGF33" s="1">
        <v>125.86</v>
      </c>
      <c r="AGG33" s="1">
        <v>268.13</v>
      </c>
      <c r="AGH33" s="1">
        <v>285.42</v>
      </c>
      <c r="AGI33" s="1">
        <v>20.54</v>
      </c>
      <c r="AGJ33" s="1">
        <v>263.08</v>
      </c>
      <c r="AGK33" s="1">
        <v>19.13</v>
      </c>
      <c r="AGL33" s="1">
        <v>39</v>
      </c>
      <c r="AGM33" s="1">
        <v>154.46</v>
      </c>
      <c r="AGN33" s="1">
        <v>28.12</v>
      </c>
      <c r="AGO33" s="1">
        <v>116.65</v>
      </c>
      <c r="AGP33" s="1">
        <v>38.950000000000003</v>
      </c>
      <c r="AGQ33" s="1">
        <v>144.84</v>
      </c>
      <c r="AGR33" s="1">
        <v>53.33</v>
      </c>
      <c r="AGS33" s="1">
        <v>29.1</v>
      </c>
      <c r="AGT33" s="1">
        <v>42.81</v>
      </c>
      <c r="AGU33" s="1">
        <v>47.19</v>
      </c>
      <c r="AGV33" s="1">
        <v>123.96</v>
      </c>
      <c r="AGW33" s="1">
        <v>131.12</v>
      </c>
      <c r="AGX33" s="1">
        <v>135.52000000000001</v>
      </c>
      <c r="AGY33" s="1">
        <v>104.63</v>
      </c>
      <c r="AGZ33" s="1">
        <v>82.59</v>
      </c>
      <c r="AHA33" s="1">
        <v>89.39</v>
      </c>
      <c r="AHB33" s="1">
        <v>7.01</v>
      </c>
      <c r="AHC33" s="1">
        <v>86.24</v>
      </c>
      <c r="AHD33" s="1">
        <v>35.42</v>
      </c>
      <c r="AHE33" s="1">
        <v>31.95</v>
      </c>
      <c r="AHF33" s="1">
        <v>21.21</v>
      </c>
      <c r="AHG33" s="1">
        <v>22.5</v>
      </c>
      <c r="AHH33" s="1">
        <v>110.84</v>
      </c>
      <c r="AHI33" s="1">
        <v>105.25</v>
      </c>
      <c r="AHJ33" s="1">
        <v>133.21</v>
      </c>
      <c r="AHK33" s="1">
        <v>143.32</v>
      </c>
      <c r="AHL33" s="1">
        <v>70.47</v>
      </c>
      <c r="AHM33" s="1">
        <v>49.45</v>
      </c>
      <c r="AHN33" s="1">
        <v>115.11</v>
      </c>
      <c r="AHO33" s="1">
        <v>140.9</v>
      </c>
      <c r="AHP33" s="1">
        <v>176.43</v>
      </c>
      <c r="AHQ33" s="1">
        <v>32.65</v>
      </c>
      <c r="AHR33" s="1">
        <v>24.9</v>
      </c>
      <c r="AHS33" s="1">
        <v>54.9</v>
      </c>
      <c r="AHT33" s="1">
        <v>71.510000000000005</v>
      </c>
      <c r="AHU33" s="1">
        <v>19.579999999999998</v>
      </c>
      <c r="AHV33" s="1">
        <v>54.33</v>
      </c>
      <c r="AHW33" s="1">
        <v>119.59</v>
      </c>
      <c r="AHX33" s="1">
        <v>99.54</v>
      </c>
      <c r="AHY33" s="1">
        <v>56.86</v>
      </c>
      <c r="AHZ33" s="1">
        <v>177.48</v>
      </c>
      <c r="AIA33" s="1">
        <v>72.31</v>
      </c>
      <c r="AIB33" s="1">
        <v>112.03</v>
      </c>
      <c r="AIC33" s="1">
        <v>61.65</v>
      </c>
      <c r="AID33" s="1">
        <v>18.61</v>
      </c>
      <c r="AIE33" s="1">
        <v>54.22</v>
      </c>
      <c r="AIF33" s="1">
        <v>304.95</v>
      </c>
      <c r="AIG33" s="1">
        <v>124.3</v>
      </c>
      <c r="AIH33" s="1">
        <v>54.15</v>
      </c>
      <c r="AII33" s="1">
        <v>68.88</v>
      </c>
      <c r="AIJ33" s="1">
        <v>63.96</v>
      </c>
      <c r="AIK33" s="1">
        <v>17.28</v>
      </c>
      <c r="AIL33" s="1">
        <v>177.88</v>
      </c>
      <c r="AIM33" s="1">
        <v>52.43</v>
      </c>
      <c r="AIN33" s="1">
        <v>2.6</v>
      </c>
      <c r="AIO33" s="1">
        <v>104.97</v>
      </c>
      <c r="AIP33" s="1">
        <v>80.27</v>
      </c>
      <c r="AIQ33" s="1">
        <v>42.84</v>
      </c>
      <c r="AIR33" s="1">
        <v>139.44</v>
      </c>
      <c r="AIS33" s="1">
        <v>90.3</v>
      </c>
      <c r="AIT33" s="1">
        <v>27.2</v>
      </c>
      <c r="AIU33" s="1">
        <v>95.76</v>
      </c>
      <c r="AIV33" s="1">
        <v>91.74</v>
      </c>
      <c r="AIW33" s="1">
        <v>63.78</v>
      </c>
      <c r="AIX33" s="1">
        <v>18.989999999999998</v>
      </c>
      <c r="AIY33" s="1">
        <v>77.05</v>
      </c>
      <c r="AIZ33" s="1">
        <v>28.42</v>
      </c>
      <c r="AJA33" s="1">
        <v>43.63</v>
      </c>
      <c r="AJB33" s="1">
        <v>60.56</v>
      </c>
      <c r="AJC33" s="1">
        <v>168.19</v>
      </c>
      <c r="AJD33" s="1">
        <v>115.13</v>
      </c>
      <c r="AJE33" s="1">
        <v>86.5</v>
      </c>
      <c r="AJF33" s="1">
        <v>902.33</v>
      </c>
      <c r="AJG33" s="1">
        <v>37.54</v>
      </c>
      <c r="AJH33" s="1">
        <v>17.760000000000002</v>
      </c>
      <c r="AJI33" s="1">
        <v>29.1</v>
      </c>
      <c r="AJJ33" s="1">
        <v>36.94</v>
      </c>
      <c r="AJK33" s="1">
        <v>115.11</v>
      </c>
      <c r="AJL33" s="1">
        <v>28.07</v>
      </c>
      <c r="AJM33" s="1">
        <v>97.08</v>
      </c>
      <c r="AJN33" s="1">
        <v>48.84</v>
      </c>
      <c r="AJO33" s="1">
        <v>74.48</v>
      </c>
      <c r="AJP33" s="1">
        <v>10.59</v>
      </c>
      <c r="AJQ33" s="1">
        <v>84.52</v>
      </c>
      <c r="AJR33" s="1">
        <v>102.24</v>
      </c>
      <c r="AJS33" s="1">
        <v>35.9</v>
      </c>
      <c r="AJT33" s="1">
        <v>25.52</v>
      </c>
      <c r="AJU33" s="1">
        <v>72.14</v>
      </c>
      <c r="AJV33" s="1">
        <v>622.37</v>
      </c>
      <c r="AJW33" s="1">
        <v>89.2</v>
      </c>
      <c r="AJX33" s="1">
        <v>32.18</v>
      </c>
      <c r="AJY33" s="1">
        <v>38.340000000000003</v>
      </c>
      <c r="AJZ33" s="1">
        <v>31.54</v>
      </c>
      <c r="AKA33" s="1">
        <v>123.6</v>
      </c>
      <c r="AKB33" s="1">
        <v>149.58000000000001</v>
      </c>
      <c r="AKC33" s="1">
        <v>60.07</v>
      </c>
      <c r="AKD33" s="1">
        <v>38.299999999999997</v>
      </c>
      <c r="AKE33" s="1">
        <v>50.82</v>
      </c>
      <c r="AKF33" s="1">
        <v>4.22</v>
      </c>
      <c r="AKG33" s="1">
        <v>89.63</v>
      </c>
    </row>
    <row r="34" spans="1:969" ht="15" customHeight="1" x14ac:dyDescent="0.25">
      <c r="A34" s="2" t="str">
        <v>10/11/2018</v>
      </c>
      <c r="B34" s="3">
        <v>64.89</v>
      </c>
      <c r="C34" s="1">
        <v>35.67</v>
      </c>
      <c r="D34" s="1">
        <v>31.27</v>
      </c>
      <c r="E34" s="1">
        <v>161.04</v>
      </c>
      <c r="F34" s="1">
        <v>214.45</v>
      </c>
      <c r="G34" s="1">
        <v>90.7</v>
      </c>
      <c r="H34" s="1">
        <v>87.31</v>
      </c>
      <c r="I34" s="1">
        <v>367.54</v>
      </c>
      <c r="J34" s="1">
        <v>68.38</v>
      </c>
      <c r="K34" s="1">
        <v>39.520000000000003</v>
      </c>
      <c r="L34" s="1">
        <v>27.32</v>
      </c>
      <c r="M34" s="1">
        <v>34.69</v>
      </c>
      <c r="N34" s="1">
        <v>30.79</v>
      </c>
      <c r="O34" s="1">
        <v>156</v>
      </c>
      <c r="P34" s="1">
        <v>238.59</v>
      </c>
      <c r="Q34" s="1">
        <v>83.67</v>
      </c>
      <c r="R34" s="1">
        <v>48.67</v>
      </c>
      <c r="S34" s="1">
        <v>31.74</v>
      </c>
      <c r="T34" s="1">
        <v>138.18</v>
      </c>
      <c r="U34" s="1">
        <v>211.69</v>
      </c>
      <c r="V34" s="1">
        <v>130.88999999999999</v>
      </c>
      <c r="W34" s="1">
        <v>64.040000000000006</v>
      </c>
      <c r="X34" s="1">
        <v>71.22</v>
      </c>
      <c r="Y34" s="1">
        <v>14.44</v>
      </c>
      <c r="Z34" s="1">
        <v>198.95</v>
      </c>
      <c r="AA34" s="1">
        <v>104.06</v>
      </c>
      <c r="AB34" s="1">
        <v>44.49</v>
      </c>
      <c r="AC34" s="1">
        <v>56.22</v>
      </c>
      <c r="AD34" s="1">
        <v>63.36</v>
      </c>
      <c r="AE34" s="1">
        <v>182.22</v>
      </c>
      <c r="AF34" s="1">
        <v>17.8</v>
      </c>
      <c r="AG34" s="1">
        <v>40.26</v>
      </c>
      <c r="AH34" s="1">
        <v>46.16</v>
      </c>
      <c r="AI34" s="1">
        <v>41.63</v>
      </c>
      <c r="AJ34" s="1">
        <v>50.14</v>
      </c>
      <c r="AK34" s="1">
        <v>42.13</v>
      </c>
      <c r="AL34" s="1">
        <v>103.15</v>
      </c>
      <c r="AM34" s="1">
        <v>71.290000000000006</v>
      </c>
      <c r="AN34" s="1">
        <v>61.34</v>
      </c>
      <c r="AO34" s="1">
        <v>41.85</v>
      </c>
      <c r="AP34" s="1">
        <v>94.36</v>
      </c>
      <c r="AQ34" s="1">
        <v>312.86</v>
      </c>
      <c r="AR34" s="1">
        <v>59.81</v>
      </c>
      <c r="AS34" s="1">
        <v>41.59</v>
      </c>
      <c r="AT34" s="1">
        <v>93.17</v>
      </c>
      <c r="AU34" s="1">
        <v>82.76</v>
      </c>
      <c r="AV34" s="1">
        <v>25.96</v>
      </c>
      <c r="AW34" s="1">
        <v>79.3</v>
      </c>
      <c r="AX34" s="1">
        <v>48.98</v>
      </c>
      <c r="AY34" s="1">
        <v>119.31</v>
      </c>
      <c r="AZ34" s="1">
        <v>32.79</v>
      </c>
      <c r="BA34" s="1">
        <v>57.01</v>
      </c>
      <c r="BB34" s="1">
        <v>25.3</v>
      </c>
      <c r="BC34" s="1">
        <v>71.849999999999994</v>
      </c>
      <c r="BD34" s="1">
        <v>123.19</v>
      </c>
      <c r="BE34" s="1">
        <v>193.85</v>
      </c>
      <c r="BF34" s="1">
        <v>20.27</v>
      </c>
      <c r="BG34" s="1">
        <v>135.38</v>
      </c>
      <c r="BH34" s="1">
        <v>140.68</v>
      </c>
      <c r="BI34" s="1">
        <v>49.77</v>
      </c>
      <c r="BJ34" s="1">
        <v>1719.36</v>
      </c>
      <c r="BK34" s="1">
        <v>39.04</v>
      </c>
      <c r="BL34" s="1">
        <v>122.95</v>
      </c>
      <c r="BM34" s="1">
        <v>215.46</v>
      </c>
      <c r="BN34" s="1">
        <v>153.51</v>
      </c>
      <c r="BO34" s="1">
        <v>268.52</v>
      </c>
      <c r="BP34" s="1">
        <v>148.22</v>
      </c>
      <c r="BQ34" s="1">
        <v>47.87</v>
      </c>
      <c r="BR34" s="1">
        <v>44.63</v>
      </c>
      <c r="BS34" s="1">
        <v>66.28</v>
      </c>
      <c r="BT34" s="1">
        <v>157.09</v>
      </c>
      <c r="BU34" s="1">
        <v>84.26</v>
      </c>
      <c r="BV34" s="1">
        <v>16.47</v>
      </c>
      <c r="BW34" s="1">
        <v>73.92</v>
      </c>
      <c r="BX34" s="1">
        <v>18.850000000000001</v>
      </c>
      <c r="BY34" s="1">
        <v>15.94</v>
      </c>
      <c r="BZ34" s="1">
        <v>119.79</v>
      </c>
      <c r="CA34" s="1">
        <v>39.35</v>
      </c>
      <c r="CB34" s="1">
        <v>21.17</v>
      </c>
      <c r="CC34" s="1">
        <v>22.85</v>
      </c>
      <c r="CD34" s="1">
        <v>67.5</v>
      </c>
      <c r="CE34" s="1">
        <v>25.56</v>
      </c>
      <c r="CF34" s="1">
        <v>75.23</v>
      </c>
      <c r="CG34" s="1">
        <v>48.39</v>
      </c>
      <c r="CH34" s="1">
        <v>120.78</v>
      </c>
      <c r="CI34" s="1">
        <v>93.35</v>
      </c>
      <c r="CJ34" s="1">
        <v>101.57</v>
      </c>
      <c r="CK34" s="1">
        <v>73.849999999999994</v>
      </c>
      <c r="CL34" s="1">
        <v>173.19</v>
      </c>
      <c r="CM34" s="1">
        <v>228.9</v>
      </c>
      <c r="CN34" s="1">
        <v>39.479999999999997</v>
      </c>
      <c r="CO34" s="1">
        <v>97.19</v>
      </c>
      <c r="CP34" s="1">
        <v>64.31</v>
      </c>
      <c r="CQ34" s="1">
        <v>87.45</v>
      </c>
      <c r="CR34" s="1">
        <v>101.58</v>
      </c>
      <c r="CS34" s="1">
        <v>54.86</v>
      </c>
      <c r="CT34" s="1">
        <v>25.86</v>
      </c>
      <c r="CU34" s="1">
        <v>119.44</v>
      </c>
      <c r="CV34" s="1">
        <v>769.01</v>
      </c>
      <c r="CW34" s="1">
        <v>100.4</v>
      </c>
      <c r="CX34" s="1">
        <v>358.11</v>
      </c>
      <c r="CY34" s="1">
        <v>28.36</v>
      </c>
      <c r="CZ34" s="1">
        <v>47.26</v>
      </c>
      <c r="DA34" s="1">
        <v>70.17</v>
      </c>
      <c r="DB34" s="1">
        <v>47.44</v>
      </c>
      <c r="DC34" s="1">
        <v>70.75</v>
      </c>
      <c r="DD34" s="1">
        <v>59.38</v>
      </c>
      <c r="DE34" s="1">
        <v>14.55</v>
      </c>
      <c r="DF34" s="1">
        <v>238.49</v>
      </c>
      <c r="DG34" s="1">
        <v>28.54</v>
      </c>
      <c r="DH34" s="1">
        <v>42.83</v>
      </c>
      <c r="DI34" s="1">
        <v>45.75</v>
      </c>
      <c r="DJ34" s="1">
        <v>45.75</v>
      </c>
      <c r="DK34" s="1">
        <v>111.14</v>
      </c>
      <c r="DL34" s="1">
        <v>66.61</v>
      </c>
      <c r="DM34" s="1">
        <v>6.7882495</v>
      </c>
      <c r="DN34" s="1">
        <v>43.2</v>
      </c>
      <c r="DO34" s="1">
        <v>30.66</v>
      </c>
      <c r="DP34" s="1">
        <v>327.27</v>
      </c>
      <c r="DQ34" s="1">
        <v>275.31</v>
      </c>
      <c r="DR34" s="1">
        <v>49.19</v>
      </c>
      <c r="DS34" s="1">
        <v>47.37</v>
      </c>
      <c r="DT34" s="1">
        <v>1781.71</v>
      </c>
      <c r="DU34" s="1">
        <v>33.979999999999997</v>
      </c>
      <c r="DV34" s="1">
        <v>417.68</v>
      </c>
      <c r="DW34" s="1">
        <v>43.51</v>
      </c>
      <c r="DX34" s="1">
        <v>126.64</v>
      </c>
      <c r="DY34" s="1">
        <v>97.3</v>
      </c>
      <c r="DZ34" s="1">
        <v>44.76</v>
      </c>
      <c r="EA34" s="1">
        <v>57.5</v>
      </c>
      <c r="EB34" s="1">
        <v>78.790000000000006</v>
      </c>
      <c r="EC34" s="1">
        <v>92.58</v>
      </c>
      <c r="ED34" s="1">
        <v>49.76</v>
      </c>
      <c r="EE34" s="1">
        <v>115.73</v>
      </c>
      <c r="EF34" s="1">
        <v>205.19</v>
      </c>
      <c r="EG34" s="1">
        <v>30.76</v>
      </c>
      <c r="EH34" s="1">
        <v>28.11</v>
      </c>
      <c r="EI34" s="1">
        <v>15.66</v>
      </c>
      <c r="EJ34" s="1">
        <v>36</v>
      </c>
      <c r="EK34" s="1">
        <v>150.66</v>
      </c>
      <c r="EL34" s="1">
        <v>37.869999999999997</v>
      </c>
      <c r="EM34" s="1">
        <v>57.25</v>
      </c>
      <c r="EN34" s="1">
        <v>114.37</v>
      </c>
      <c r="EO34" s="1">
        <v>68.38</v>
      </c>
      <c r="EP34" s="1">
        <v>43.47</v>
      </c>
      <c r="EQ34" s="1">
        <v>837.25</v>
      </c>
      <c r="ER34" s="1">
        <v>407.32</v>
      </c>
      <c r="ES34" s="1">
        <v>34.869999999999997</v>
      </c>
      <c r="ET34" s="1">
        <v>51.53</v>
      </c>
      <c r="EU34" s="1">
        <v>125.03</v>
      </c>
      <c r="EV34" s="1">
        <v>140.97</v>
      </c>
      <c r="EW34" s="1">
        <v>126.82</v>
      </c>
      <c r="EX34" s="1">
        <v>100.8</v>
      </c>
      <c r="EY34" s="1">
        <v>39.01</v>
      </c>
      <c r="EZ34" s="1">
        <v>53.82</v>
      </c>
      <c r="FA34" s="1">
        <v>59.72381</v>
      </c>
      <c r="FB34" s="1">
        <v>54.44</v>
      </c>
      <c r="FC34" s="1">
        <v>35.29</v>
      </c>
      <c r="FD34" s="1">
        <v>105.28</v>
      </c>
      <c r="FE34" s="1">
        <v>45.5</v>
      </c>
      <c r="FF34" s="1">
        <v>57.85</v>
      </c>
      <c r="FG34" s="1">
        <v>20.7</v>
      </c>
      <c r="FH34" s="1">
        <v>56.89</v>
      </c>
      <c r="FI34" s="1">
        <v>39.130000000000003</v>
      </c>
      <c r="FJ34" s="1">
        <v>80.37</v>
      </c>
      <c r="FK34" s="1">
        <v>98.31</v>
      </c>
      <c r="FL34" s="1">
        <v>80.709999999999994</v>
      </c>
      <c r="FM34" s="1">
        <v>61.6</v>
      </c>
      <c r="FN34" s="1">
        <v>51.13</v>
      </c>
      <c r="FO34" s="1">
        <v>36.99</v>
      </c>
      <c r="FP34" s="1">
        <v>101.4</v>
      </c>
      <c r="FQ34" s="1">
        <v>32.07</v>
      </c>
      <c r="FR34" s="1">
        <v>43.66</v>
      </c>
      <c r="FS34" s="1">
        <v>54.87</v>
      </c>
      <c r="FT34" s="1">
        <v>297.83</v>
      </c>
      <c r="FU34" s="1">
        <v>74.7</v>
      </c>
      <c r="FV34" s="1">
        <v>4.37</v>
      </c>
      <c r="FW34" s="1">
        <v>91.11</v>
      </c>
      <c r="FX34" s="1">
        <v>301.92</v>
      </c>
      <c r="FY34" s="1">
        <v>206</v>
      </c>
      <c r="FZ34" s="1">
        <v>17.18</v>
      </c>
      <c r="GA34" s="1">
        <v>72.959999999999994</v>
      </c>
      <c r="GB34" s="1">
        <v>49.27</v>
      </c>
      <c r="GC34" s="1">
        <v>62.35</v>
      </c>
      <c r="GD34" s="1">
        <v>44.9</v>
      </c>
      <c r="GE34" s="1">
        <v>65.95</v>
      </c>
      <c r="GF34" s="1">
        <v>5.62</v>
      </c>
      <c r="GG34" s="1">
        <v>59.11</v>
      </c>
      <c r="GH34" s="1">
        <v>142.18</v>
      </c>
      <c r="GI34" s="1">
        <v>85.8</v>
      </c>
      <c r="GJ34" s="1">
        <v>33.67</v>
      </c>
      <c r="GK34" s="1">
        <v>84.82</v>
      </c>
      <c r="GL34" s="1">
        <v>176.03</v>
      </c>
      <c r="GM34" s="1">
        <v>433.93</v>
      </c>
      <c r="GN34" s="1">
        <v>145.47</v>
      </c>
      <c r="GO34" s="1">
        <v>49.21</v>
      </c>
      <c r="GP34" s="1">
        <v>43.46</v>
      </c>
      <c r="GQ34" s="1">
        <v>138.93</v>
      </c>
      <c r="GR34" s="1">
        <v>19.95</v>
      </c>
      <c r="GS34" s="1">
        <v>39.15</v>
      </c>
      <c r="GT34" s="1">
        <v>27.15</v>
      </c>
      <c r="GU34" s="1">
        <v>14.14</v>
      </c>
      <c r="GV34" s="1">
        <v>90.94</v>
      </c>
      <c r="GW34" s="1">
        <v>23.19</v>
      </c>
      <c r="GX34" s="1">
        <v>131.75</v>
      </c>
      <c r="GY34" s="1">
        <v>134.34</v>
      </c>
      <c r="GZ34" s="1">
        <v>85.1</v>
      </c>
      <c r="HA34" s="1">
        <v>25.18</v>
      </c>
      <c r="HB34" s="1">
        <v>58.54</v>
      </c>
      <c r="HC34" s="1">
        <v>250.59</v>
      </c>
      <c r="HD34" s="1">
        <v>72.790000000000006</v>
      </c>
      <c r="HE34" s="1">
        <v>100.05</v>
      </c>
      <c r="HF34" s="1">
        <v>221.82</v>
      </c>
      <c r="HG34" s="1">
        <v>11.13</v>
      </c>
      <c r="HH34" s="1">
        <v>76.86</v>
      </c>
      <c r="HI34" s="1">
        <v>37.14</v>
      </c>
      <c r="HJ34" s="1">
        <v>49.05</v>
      </c>
      <c r="HK34" s="1">
        <v>89.27</v>
      </c>
      <c r="HL34" s="1">
        <v>88.57</v>
      </c>
      <c r="HM34" s="1">
        <v>94.2</v>
      </c>
      <c r="HN34" s="1">
        <v>120.87</v>
      </c>
      <c r="HO34" s="1">
        <v>139.24</v>
      </c>
      <c r="HP34" s="1">
        <v>44.12</v>
      </c>
      <c r="HQ34" s="1">
        <v>375</v>
      </c>
      <c r="HR34" s="1">
        <v>106.3</v>
      </c>
      <c r="HS34" s="1">
        <v>68.77</v>
      </c>
      <c r="HT34" s="1">
        <v>184.02</v>
      </c>
      <c r="HU34" s="1">
        <v>20.14</v>
      </c>
      <c r="HV34" s="1">
        <v>41.49</v>
      </c>
      <c r="HW34" s="1">
        <v>70.290000000000006</v>
      </c>
      <c r="HX34" s="1">
        <v>102.11</v>
      </c>
      <c r="HY34" s="1">
        <v>27.29</v>
      </c>
      <c r="HZ34" s="1">
        <v>73.19</v>
      </c>
      <c r="IA34" s="1">
        <v>118.43</v>
      </c>
      <c r="IB34" s="1">
        <v>118.07</v>
      </c>
      <c r="IC34" s="1">
        <v>150.56</v>
      </c>
      <c r="ID34" s="1">
        <v>21.33</v>
      </c>
      <c r="IE34" s="1">
        <v>13.29</v>
      </c>
      <c r="IF34" s="1">
        <v>8.89</v>
      </c>
      <c r="IG34" s="1">
        <v>71.78</v>
      </c>
      <c r="IH34" s="1">
        <v>51.48</v>
      </c>
      <c r="II34" s="1">
        <v>97.15</v>
      </c>
      <c r="IJ34" s="1">
        <v>52.52</v>
      </c>
      <c r="IK34" s="1">
        <v>146.47</v>
      </c>
      <c r="IL34" s="1">
        <v>36.119999999999997</v>
      </c>
      <c r="IM34" s="1">
        <v>74.180000000000007</v>
      </c>
      <c r="IN34" s="1">
        <v>101.96</v>
      </c>
      <c r="IO34" s="1">
        <v>100.44</v>
      </c>
      <c r="IP34" s="1">
        <v>37.92</v>
      </c>
      <c r="IQ34" s="1">
        <v>101.27</v>
      </c>
      <c r="IR34" s="1">
        <v>111.15</v>
      </c>
      <c r="IS34" s="1">
        <v>31.02</v>
      </c>
      <c r="IT34" s="1">
        <v>28.45</v>
      </c>
      <c r="IU34" s="1">
        <v>31.87</v>
      </c>
      <c r="IV34" s="1">
        <v>33.31</v>
      </c>
      <c r="IW34" s="1">
        <v>66.55</v>
      </c>
      <c r="IX34" s="1">
        <v>107.5</v>
      </c>
      <c r="IY34" s="1">
        <v>79.510000000000005</v>
      </c>
      <c r="IZ34" s="1">
        <v>141.97</v>
      </c>
      <c r="JA34" s="1">
        <v>70.95</v>
      </c>
      <c r="JB34" s="1">
        <v>81.34</v>
      </c>
      <c r="JC34" s="1">
        <v>61.05</v>
      </c>
      <c r="JD34" s="1">
        <v>270.88</v>
      </c>
      <c r="JE34" s="1">
        <v>26.84</v>
      </c>
      <c r="JF34" s="1">
        <v>104.05</v>
      </c>
      <c r="JG34" s="1">
        <v>110.58</v>
      </c>
      <c r="JH34" s="1">
        <v>79.98</v>
      </c>
      <c r="JI34" s="1">
        <v>70.17</v>
      </c>
      <c r="JJ34" s="1">
        <v>91.74</v>
      </c>
      <c r="JK34" s="1">
        <v>36.04</v>
      </c>
      <c r="JL34" s="1">
        <v>58.98</v>
      </c>
      <c r="JM34" s="1">
        <v>85.87</v>
      </c>
      <c r="JN34" s="1">
        <v>122.4</v>
      </c>
      <c r="JO34" s="1">
        <v>103.6</v>
      </c>
      <c r="JP34" s="1">
        <v>31.4</v>
      </c>
      <c r="JQ34" s="1">
        <v>145.94999999999999</v>
      </c>
      <c r="JR34" s="1">
        <v>76.05</v>
      </c>
      <c r="JS34" s="1">
        <v>110.48</v>
      </c>
      <c r="JT34" s="1">
        <v>118.52</v>
      </c>
      <c r="JU34" s="1">
        <v>79.63</v>
      </c>
      <c r="JV34" s="1">
        <v>74.739999999999995</v>
      </c>
      <c r="JW34" s="1">
        <v>68.41</v>
      </c>
      <c r="JX34" s="1">
        <v>128.08000000000001</v>
      </c>
      <c r="JY34" s="1">
        <v>91.6</v>
      </c>
      <c r="JZ34" s="1">
        <v>82.05</v>
      </c>
      <c r="KA34" s="1">
        <v>71.2</v>
      </c>
      <c r="KB34" s="1">
        <v>58.29</v>
      </c>
      <c r="KC34" s="1">
        <v>121.62</v>
      </c>
      <c r="KD34" s="1">
        <v>118</v>
      </c>
      <c r="KE34" s="1">
        <v>66.7</v>
      </c>
      <c r="KF34" s="1">
        <v>28.75</v>
      </c>
      <c r="KG34" s="1">
        <v>397.08</v>
      </c>
      <c r="KH34" s="1">
        <v>62.87</v>
      </c>
      <c r="KI34" s="1">
        <v>24.6859</v>
      </c>
      <c r="KJ34" s="1">
        <v>122.27</v>
      </c>
      <c r="KK34" s="1">
        <v>61.68</v>
      </c>
      <c r="KL34" s="1">
        <v>15.71</v>
      </c>
      <c r="KM34" s="1">
        <v>93.74</v>
      </c>
      <c r="KN34" s="1">
        <v>239.69</v>
      </c>
      <c r="KO34" s="1">
        <v>49.52</v>
      </c>
      <c r="KP34" s="1">
        <v>79.53</v>
      </c>
      <c r="KQ34" s="1">
        <v>81.2</v>
      </c>
      <c r="KR34" s="1">
        <v>46.66</v>
      </c>
      <c r="KS34" s="1">
        <v>88.63</v>
      </c>
      <c r="KT34" s="1">
        <v>55.54</v>
      </c>
      <c r="KU34" s="1">
        <v>139.77000000000001</v>
      </c>
      <c r="KV34" s="1">
        <v>57.29</v>
      </c>
      <c r="KW34" s="1">
        <v>66.41</v>
      </c>
      <c r="KX34" s="1">
        <v>42.73</v>
      </c>
      <c r="KY34" s="1">
        <v>15.94</v>
      </c>
      <c r="KZ34" s="1">
        <v>79.7</v>
      </c>
      <c r="LA34" s="1">
        <v>66.48</v>
      </c>
      <c r="LB34" s="1">
        <v>115.69</v>
      </c>
      <c r="LC34" s="1">
        <v>84.61</v>
      </c>
      <c r="LD34" s="1">
        <v>8.81</v>
      </c>
      <c r="LE34" s="1">
        <v>45.99</v>
      </c>
      <c r="LF34" s="1">
        <v>124.63</v>
      </c>
      <c r="LG34" s="1">
        <v>51.25</v>
      </c>
      <c r="LH34" s="1">
        <v>153.35</v>
      </c>
      <c r="LI34" s="1">
        <v>48</v>
      </c>
      <c r="LJ34" s="1">
        <v>25.11</v>
      </c>
      <c r="LK34" s="1">
        <v>443.25</v>
      </c>
      <c r="LL34" s="1">
        <v>13.23</v>
      </c>
      <c r="LM34" s="1">
        <v>22.35</v>
      </c>
      <c r="LN34" s="1">
        <v>211.74</v>
      </c>
      <c r="LO34" s="1">
        <v>217.42</v>
      </c>
      <c r="LP34" s="1">
        <v>37.21</v>
      </c>
      <c r="LQ34" s="1">
        <v>16.18</v>
      </c>
      <c r="LR34" s="1">
        <v>164.71</v>
      </c>
      <c r="LS34" s="1">
        <v>25.73</v>
      </c>
      <c r="LT34" s="1">
        <v>16.36</v>
      </c>
      <c r="LU34" s="1">
        <v>203.18</v>
      </c>
      <c r="LV34" s="1">
        <v>101.17</v>
      </c>
      <c r="LW34" s="1">
        <v>75.900000000000006</v>
      </c>
      <c r="LX34" s="1">
        <v>27.23</v>
      </c>
      <c r="LY34" s="1">
        <v>48.15</v>
      </c>
      <c r="LZ34" s="1">
        <v>55.2</v>
      </c>
      <c r="MA34" s="1">
        <v>18.809999999999999</v>
      </c>
      <c r="MB34" s="1">
        <v>46.53</v>
      </c>
      <c r="MC34" s="1">
        <v>49.42</v>
      </c>
      <c r="MD34" s="1">
        <v>200.6</v>
      </c>
      <c r="ME34" s="1">
        <v>83.16</v>
      </c>
      <c r="MF34" s="1">
        <v>12.25</v>
      </c>
      <c r="MG34" s="1">
        <v>28.35</v>
      </c>
      <c r="MH34" s="1">
        <v>35.01</v>
      </c>
      <c r="MI34" s="1">
        <v>44.79</v>
      </c>
      <c r="MJ34" s="1">
        <v>45.11</v>
      </c>
      <c r="MK34" s="1">
        <v>90.84</v>
      </c>
      <c r="ML34" s="1">
        <v>119.21</v>
      </c>
      <c r="MM34" s="1">
        <v>45.37</v>
      </c>
      <c r="MN34" s="1">
        <v>77.12</v>
      </c>
      <c r="MO34" s="1">
        <v>78.58</v>
      </c>
      <c r="MP34" s="1">
        <v>31.26</v>
      </c>
      <c r="MQ34" s="1">
        <v>32.78</v>
      </c>
      <c r="MR34" s="1">
        <v>28.08</v>
      </c>
      <c r="MS34" s="1">
        <v>192.94</v>
      </c>
      <c r="MT34" s="1">
        <v>72</v>
      </c>
      <c r="MU34" s="1">
        <v>25.6</v>
      </c>
      <c r="MV34" s="1">
        <v>12.72</v>
      </c>
      <c r="MW34" s="1">
        <v>39.299999999999997</v>
      </c>
      <c r="MX34" s="1">
        <v>574.46</v>
      </c>
      <c r="MY34" s="1">
        <v>72.5</v>
      </c>
      <c r="MZ34" s="1">
        <v>42.85</v>
      </c>
      <c r="NA34" s="1">
        <v>34.06</v>
      </c>
      <c r="NB34" s="1">
        <v>31.34</v>
      </c>
      <c r="NC34" s="1">
        <v>32.31</v>
      </c>
      <c r="ND34" s="1">
        <v>19.28</v>
      </c>
      <c r="NE34" s="1">
        <v>1079.32</v>
      </c>
      <c r="NF34" s="1">
        <v>1090.74</v>
      </c>
      <c r="NG34" s="1">
        <v>94.75</v>
      </c>
      <c r="NH34" s="1">
        <v>12.73</v>
      </c>
      <c r="NI34" s="1">
        <v>112.78</v>
      </c>
      <c r="NJ34" s="1">
        <v>26.63</v>
      </c>
      <c r="NK34" s="1">
        <v>65.75</v>
      </c>
      <c r="NL34" s="1">
        <v>62.97</v>
      </c>
      <c r="NM34" s="1">
        <v>114.33</v>
      </c>
      <c r="NN34" s="1">
        <v>212.97</v>
      </c>
      <c r="NO34" s="1">
        <v>20.5</v>
      </c>
      <c r="NP34" s="1">
        <v>82.44</v>
      </c>
      <c r="NQ34" s="1">
        <v>87.03</v>
      </c>
      <c r="NR34" s="1">
        <v>309</v>
      </c>
      <c r="NS34" s="1">
        <v>70.03</v>
      </c>
      <c r="NT34" s="1">
        <v>25.2</v>
      </c>
      <c r="NU34" s="1">
        <v>39.75</v>
      </c>
      <c r="NV34" s="1">
        <v>97.81</v>
      </c>
      <c r="NW34" s="1">
        <v>14.7</v>
      </c>
      <c r="NX34" s="1">
        <v>16.170000000000002</v>
      </c>
      <c r="NY34" s="1">
        <v>132.43</v>
      </c>
      <c r="NZ34" s="1">
        <v>24.81</v>
      </c>
      <c r="OA34" s="1">
        <v>189.74</v>
      </c>
      <c r="OB34" s="1">
        <v>38.03</v>
      </c>
      <c r="OC34" s="1">
        <v>35.380000000000003</v>
      </c>
      <c r="OD34" s="1">
        <v>82.8</v>
      </c>
      <c r="OE34" s="1">
        <v>66.83</v>
      </c>
      <c r="OF34" s="1">
        <v>65.5</v>
      </c>
      <c r="OG34" s="1">
        <v>66.040000000000006</v>
      </c>
      <c r="OH34" s="1">
        <v>29.07</v>
      </c>
      <c r="OI34" s="1">
        <v>114.5</v>
      </c>
      <c r="OJ34" s="1">
        <v>46.82</v>
      </c>
      <c r="OK34" s="1">
        <v>233.08</v>
      </c>
      <c r="OL34" s="1">
        <v>44.5</v>
      </c>
      <c r="OM34" s="1">
        <v>52</v>
      </c>
      <c r="ON34" s="1">
        <v>73.099999999999994</v>
      </c>
      <c r="OO34" s="1">
        <v>40.93</v>
      </c>
      <c r="OP34" s="1">
        <v>39.340000000000003</v>
      </c>
      <c r="OQ34" s="1">
        <v>148.73643000000001</v>
      </c>
      <c r="OR34" s="1">
        <v>68.239999999999995</v>
      </c>
      <c r="OS34" s="1">
        <v>14.63</v>
      </c>
      <c r="OT34" s="1">
        <v>30.75</v>
      </c>
      <c r="OU34" s="1">
        <v>23.01</v>
      </c>
      <c r="OV34" s="1">
        <v>26.54</v>
      </c>
      <c r="OW34" s="1">
        <v>25.97</v>
      </c>
      <c r="OX34" s="1">
        <v>87.27</v>
      </c>
      <c r="OY34" s="1">
        <v>39.68</v>
      </c>
      <c r="OZ34" s="1">
        <v>154.22</v>
      </c>
      <c r="PA34" s="1">
        <v>83.54</v>
      </c>
      <c r="PB34" s="1">
        <v>19.239999999999998</v>
      </c>
      <c r="PC34" s="1">
        <v>102.09</v>
      </c>
      <c r="PD34" s="1">
        <v>25.21</v>
      </c>
      <c r="PE34" s="1">
        <v>120.22</v>
      </c>
      <c r="PF34" s="1">
        <v>319.91000000000003</v>
      </c>
      <c r="PG34" s="1">
        <v>23.58</v>
      </c>
      <c r="PH34" s="1">
        <v>60.97</v>
      </c>
      <c r="PI34" s="1">
        <v>193.2</v>
      </c>
      <c r="PJ34" s="1">
        <v>60.66</v>
      </c>
      <c r="PK34" s="1">
        <v>50.62</v>
      </c>
      <c r="PL34" s="1">
        <v>139.02000000000001</v>
      </c>
      <c r="PM34" s="1">
        <v>72.489999999999995</v>
      </c>
      <c r="PN34" s="1">
        <v>260.85000000000002</v>
      </c>
      <c r="PO34" s="1">
        <v>214.11</v>
      </c>
      <c r="PP34" s="1">
        <v>134.18</v>
      </c>
      <c r="PQ34" s="1">
        <v>132.63</v>
      </c>
      <c r="PR34" s="1">
        <v>17.100000000000001</v>
      </c>
      <c r="PS34" s="1">
        <v>307.45</v>
      </c>
      <c r="PT34" s="1">
        <v>61.75</v>
      </c>
      <c r="PU34" s="1">
        <v>50.48</v>
      </c>
      <c r="PV34" s="1">
        <v>100</v>
      </c>
      <c r="PW34" s="1">
        <v>44.23</v>
      </c>
      <c r="PX34" s="1">
        <v>200.69</v>
      </c>
      <c r="PY34" s="1">
        <v>21.17</v>
      </c>
      <c r="PZ34" s="1">
        <v>43.37</v>
      </c>
      <c r="QA34" s="1">
        <v>42.82</v>
      </c>
      <c r="QB34" s="1">
        <v>21.6</v>
      </c>
      <c r="QC34" s="1">
        <v>131.86000000000001</v>
      </c>
      <c r="QD34" s="1">
        <v>122.58</v>
      </c>
      <c r="QE34" s="1">
        <v>95.93</v>
      </c>
      <c r="QF34" s="1">
        <v>31.5</v>
      </c>
      <c r="QG34" s="1">
        <v>508.22</v>
      </c>
      <c r="QH34" s="1">
        <v>145.05000000000001</v>
      </c>
      <c r="QI34" s="1">
        <v>52.72</v>
      </c>
      <c r="QJ34" s="1">
        <v>129.35</v>
      </c>
      <c r="QK34" s="1">
        <v>20.07</v>
      </c>
      <c r="QL34" s="1">
        <v>155.38</v>
      </c>
      <c r="QM34" s="1">
        <v>35.74</v>
      </c>
      <c r="QN34" s="1">
        <v>110.29</v>
      </c>
      <c r="QO34" s="1">
        <v>23.5</v>
      </c>
      <c r="QP34" s="1">
        <v>16.21</v>
      </c>
      <c r="QQ34" s="1">
        <v>33.729999999999997</v>
      </c>
      <c r="QR34" s="1">
        <v>72.19</v>
      </c>
      <c r="QS34" s="1">
        <v>20.77</v>
      </c>
      <c r="QT34" s="1">
        <v>147.32</v>
      </c>
      <c r="QU34" s="1">
        <v>131.30000000000001</v>
      </c>
      <c r="QV34" s="1">
        <v>133.84</v>
      </c>
      <c r="QW34" s="1">
        <v>26.78</v>
      </c>
      <c r="QX34" s="1">
        <v>108.13</v>
      </c>
      <c r="QY34" s="1">
        <v>54.14</v>
      </c>
      <c r="QZ34" s="1">
        <v>59.29</v>
      </c>
      <c r="RA34" s="1">
        <v>67.62</v>
      </c>
      <c r="RB34" s="1">
        <v>56.06</v>
      </c>
      <c r="RC34" s="1">
        <v>22.79</v>
      </c>
      <c r="RD34" s="1">
        <v>76.91</v>
      </c>
      <c r="RE34" s="1">
        <v>19.239999999999998</v>
      </c>
      <c r="RF34" s="1">
        <v>60.44</v>
      </c>
      <c r="RG34" s="1">
        <v>53.82</v>
      </c>
      <c r="RH34" s="1">
        <v>15</v>
      </c>
      <c r="RI34" s="1">
        <v>91.77</v>
      </c>
      <c r="RJ34" s="1">
        <v>108.13</v>
      </c>
      <c r="RK34" s="1">
        <v>17.420000000000002</v>
      </c>
      <c r="RL34" s="1">
        <v>67.849999999999994</v>
      </c>
      <c r="RM34" s="1">
        <v>30.72</v>
      </c>
      <c r="RN34" s="1">
        <v>44.64</v>
      </c>
      <c r="RO34" s="1">
        <v>61.96</v>
      </c>
      <c r="RP34" s="1">
        <v>8.2799999999999994</v>
      </c>
      <c r="RQ34" s="1">
        <v>26.74</v>
      </c>
      <c r="RR34" s="1">
        <v>68.66</v>
      </c>
      <c r="RS34" s="1">
        <v>70.819999999999993</v>
      </c>
      <c r="RT34" s="1">
        <v>102.95</v>
      </c>
      <c r="RU34" s="1">
        <v>47.24</v>
      </c>
      <c r="RV34" s="1">
        <v>72.83</v>
      </c>
      <c r="RW34" s="1">
        <v>42.63</v>
      </c>
      <c r="RX34" s="1">
        <v>30.21</v>
      </c>
      <c r="RY34" s="1">
        <v>78.28</v>
      </c>
      <c r="RZ34" s="1">
        <v>78.040000000000006</v>
      </c>
      <c r="SA34" s="1">
        <v>64.75</v>
      </c>
      <c r="SB34" s="1">
        <v>137.54</v>
      </c>
      <c r="SC34" s="1">
        <v>83.41</v>
      </c>
      <c r="SD34" s="1">
        <v>39.06</v>
      </c>
      <c r="SE34" s="1">
        <v>43.31</v>
      </c>
      <c r="SF34" s="1">
        <v>36.590000000000003</v>
      </c>
      <c r="SG34" s="1">
        <v>174.34</v>
      </c>
      <c r="SH34" s="1">
        <v>21.69</v>
      </c>
      <c r="SI34" s="1">
        <v>20.5</v>
      </c>
      <c r="SJ34" s="1">
        <v>168.25</v>
      </c>
      <c r="SK34" s="1">
        <v>198.5</v>
      </c>
      <c r="SL34" s="1">
        <v>28.32</v>
      </c>
      <c r="SM34" s="1">
        <v>195.18</v>
      </c>
      <c r="SN34" s="1">
        <v>107.91</v>
      </c>
      <c r="SO34" s="1">
        <v>28.88</v>
      </c>
      <c r="SP34" s="1">
        <v>326.26</v>
      </c>
      <c r="SQ34" s="1">
        <v>63.99</v>
      </c>
      <c r="SR34" s="1">
        <v>63.9</v>
      </c>
      <c r="SS34" s="1">
        <v>42.62</v>
      </c>
      <c r="ST34" s="1">
        <v>80.02</v>
      </c>
      <c r="SU34" s="1">
        <v>113.6</v>
      </c>
      <c r="SV34" s="1">
        <v>104.23</v>
      </c>
      <c r="SW34" s="1">
        <v>59.23</v>
      </c>
      <c r="SX34" s="1">
        <v>40.5</v>
      </c>
      <c r="SY34" s="1">
        <v>137.62</v>
      </c>
      <c r="SZ34" s="1">
        <v>89.73</v>
      </c>
      <c r="TA34" s="1">
        <v>106.27</v>
      </c>
      <c r="TB34" s="1">
        <v>40.659999999999997</v>
      </c>
      <c r="TC34" s="1">
        <v>40.69</v>
      </c>
      <c r="TD34" s="1">
        <v>140.51</v>
      </c>
      <c r="TE34" s="1">
        <v>57.03</v>
      </c>
      <c r="TF34" s="1">
        <v>55.49</v>
      </c>
      <c r="TG34" s="1">
        <v>72.13</v>
      </c>
      <c r="TH34" s="1">
        <v>97.03</v>
      </c>
      <c r="TI34" s="1">
        <v>49.5</v>
      </c>
      <c r="TJ34" s="1">
        <v>32.14</v>
      </c>
      <c r="TK34" s="1">
        <v>194.51</v>
      </c>
      <c r="TL34" s="1">
        <v>95.79</v>
      </c>
      <c r="TM34" s="1">
        <v>50.07</v>
      </c>
      <c r="TN34" s="1">
        <v>75.88</v>
      </c>
      <c r="TO34" s="1">
        <v>46.42</v>
      </c>
      <c r="TP34" s="1">
        <v>114.63</v>
      </c>
      <c r="TQ34" s="1">
        <v>32.6</v>
      </c>
      <c r="TR34" s="1">
        <v>114.62</v>
      </c>
      <c r="TS34" s="1">
        <v>13.99</v>
      </c>
      <c r="TT34" s="1">
        <v>162.97</v>
      </c>
      <c r="TU34" s="1">
        <v>67.7</v>
      </c>
      <c r="TV34" s="1">
        <v>129.24</v>
      </c>
      <c r="TW34" s="1">
        <v>153.31</v>
      </c>
      <c r="TX34" s="1">
        <v>49.04</v>
      </c>
      <c r="TY34" s="1">
        <v>44.79</v>
      </c>
      <c r="TZ34" s="1">
        <v>41.19</v>
      </c>
      <c r="UA34" s="1">
        <v>93.11</v>
      </c>
      <c r="UB34" s="1">
        <v>25.42</v>
      </c>
      <c r="UC34" s="1">
        <v>43.76</v>
      </c>
      <c r="UD34" s="1">
        <v>7.02</v>
      </c>
      <c r="UE34" s="1">
        <v>25.95</v>
      </c>
      <c r="UF34" s="1">
        <v>157.22</v>
      </c>
      <c r="UG34" s="1">
        <v>42.58</v>
      </c>
      <c r="UH34" s="1">
        <v>114.11</v>
      </c>
      <c r="UI34" s="1">
        <v>15.53</v>
      </c>
      <c r="UJ34" s="1">
        <v>131.66999999999999</v>
      </c>
      <c r="UK34" s="1">
        <v>1131.05</v>
      </c>
      <c r="UL34" s="1">
        <v>73.27</v>
      </c>
      <c r="UM34" s="1">
        <v>185.2</v>
      </c>
      <c r="UN34" s="1">
        <v>168.86</v>
      </c>
      <c r="UO34" s="1">
        <v>79.64</v>
      </c>
      <c r="UP34" s="1">
        <v>196.73</v>
      </c>
      <c r="UQ34" s="1">
        <v>52.83</v>
      </c>
      <c r="UR34" s="1">
        <v>61.12</v>
      </c>
      <c r="US34" s="1">
        <v>138.79</v>
      </c>
      <c r="UT34" s="1">
        <v>110.34</v>
      </c>
      <c r="UU34" s="1">
        <v>32.69</v>
      </c>
      <c r="UV34" s="1">
        <v>78.73</v>
      </c>
      <c r="UW34" s="1">
        <v>14.11</v>
      </c>
      <c r="UX34" s="1">
        <v>110.89</v>
      </c>
      <c r="UY34" s="1">
        <v>68.37</v>
      </c>
      <c r="UZ34" s="1">
        <v>19.96</v>
      </c>
      <c r="VA34" s="1">
        <v>17.72</v>
      </c>
      <c r="VB34" s="1">
        <v>43.49</v>
      </c>
      <c r="VC34" s="1">
        <v>151.59</v>
      </c>
      <c r="VD34" s="1">
        <v>105.91</v>
      </c>
      <c r="VE34" s="1">
        <v>280.70999999999998</v>
      </c>
      <c r="VF34" s="1">
        <v>117.94</v>
      </c>
      <c r="VG34" s="1">
        <v>79.62</v>
      </c>
      <c r="VH34" s="1">
        <v>160.44999999999999</v>
      </c>
      <c r="VI34" s="1">
        <v>51.4</v>
      </c>
      <c r="VJ34" s="1">
        <v>554.45000000000005</v>
      </c>
      <c r="VK34" s="1">
        <v>239.61</v>
      </c>
      <c r="VL34" s="1">
        <v>41.97</v>
      </c>
      <c r="VM34" s="1">
        <v>35.46</v>
      </c>
      <c r="VN34" s="1">
        <v>51.52</v>
      </c>
      <c r="VO34" s="1">
        <v>32.6</v>
      </c>
      <c r="VP34" s="1">
        <v>43.08</v>
      </c>
      <c r="VQ34" s="1">
        <v>12.54</v>
      </c>
      <c r="VR34" s="1">
        <v>108.06</v>
      </c>
      <c r="VS34" s="1">
        <v>30.98</v>
      </c>
      <c r="VT34" s="1">
        <v>5.98</v>
      </c>
      <c r="VU34" s="1">
        <v>50.62</v>
      </c>
      <c r="VV34" s="1">
        <v>24.77</v>
      </c>
      <c r="VW34" s="1">
        <v>79.650000000000006</v>
      </c>
      <c r="VX34" s="1">
        <v>124.91</v>
      </c>
      <c r="VY34" s="1">
        <v>169.09</v>
      </c>
      <c r="VZ34" s="1">
        <v>32.72</v>
      </c>
      <c r="WA34" s="1">
        <v>375.56</v>
      </c>
      <c r="WB34" s="1">
        <v>56.97</v>
      </c>
      <c r="WC34" s="1">
        <v>321.10000000000002</v>
      </c>
      <c r="WD34" s="1">
        <v>25.18</v>
      </c>
      <c r="WE34" s="1">
        <v>24.65</v>
      </c>
      <c r="WF34" s="1">
        <v>74.510000000000005</v>
      </c>
      <c r="WG34" s="1">
        <v>47.9</v>
      </c>
      <c r="WH34" s="1">
        <v>25.75</v>
      </c>
      <c r="WI34" s="1">
        <v>9.89</v>
      </c>
      <c r="WJ34" s="1">
        <v>43.24</v>
      </c>
      <c r="WK34" s="1">
        <v>297.62</v>
      </c>
      <c r="WL34" s="1">
        <v>41.9</v>
      </c>
      <c r="WM34" s="1">
        <v>174.97</v>
      </c>
      <c r="WN34" s="1">
        <v>35.979999999999997</v>
      </c>
      <c r="WO34" s="1">
        <v>17.309999999999999</v>
      </c>
      <c r="WP34" s="1">
        <v>168.13</v>
      </c>
      <c r="WQ34" s="1">
        <v>73.959999999999994</v>
      </c>
      <c r="WR34" s="1">
        <v>38.590000000000003</v>
      </c>
      <c r="WS34" s="1">
        <v>99.16</v>
      </c>
      <c r="WT34" s="1">
        <v>16.63</v>
      </c>
      <c r="WU34" s="1">
        <v>60.46</v>
      </c>
      <c r="WV34" s="1">
        <v>66.97</v>
      </c>
      <c r="WW34" s="1">
        <v>235.13</v>
      </c>
      <c r="WX34" s="1">
        <v>2272.88</v>
      </c>
      <c r="WY34" s="1">
        <v>17.670000000000002</v>
      </c>
      <c r="WZ34" s="1">
        <v>13.02</v>
      </c>
      <c r="XA34" s="1">
        <v>12.7</v>
      </c>
      <c r="XB34" s="1">
        <v>77.290000000000006</v>
      </c>
      <c r="XC34" s="1">
        <v>10.119999999999999</v>
      </c>
      <c r="XD34" s="1">
        <v>55.96</v>
      </c>
      <c r="XE34" s="1">
        <v>51.46</v>
      </c>
      <c r="XF34" s="1">
        <v>136.31</v>
      </c>
      <c r="XG34" s="1">
        <v>27.39</v>
      </c>
      <c r="XH34" s="1">
        <v>36.28</v>
      </c>
      <c r="XI34" s="1">
        <v>32.119999999999997</v>
      </c>
      <c r="XJ34" s="1">
        <v>17.309999999999999</v>
      </c>
      <c r="XK34" s="1">
        <v>65.22</v>
      </c>
      <c r="XL34" s="1">
        <v>54.64</v>
      </c>
      <c r="XM34" s="1">
        <v>109.35</v>
      </c>
      <c r="XN34" s="1">
        <v>23.44</v>
      </c>
      <c r="XO34" s="1">
        <v>68.069999999999993</v>
      </c>
      <c r="XP34" s="1">
        <v>29.91</v>
      </c>
      <c r="XQ34" s="1">
        <v>16.36</v>
      </c>
      <c r="XR34" s="1">
        <v>46.78</v>
      </c>
      <c r="XS34" s="1">
        <v>20.399999999999999</v>
      </c>
      <c r="XT34" s="1">
        <v>330.35</v>
      </c>
      <c r="XU34" s="1">
        <v>63.36</v>
      </c>
      <c r="XV34" s="1">
        <v>18.260000000000002</v>
      </c>
      <c r="XW34" s="1">
        <v>76.53</v>
      </c>
      <c r="XX34" s="1">
        <v>36.799999999999997</v>
      </c>
      <c r="XY34" s="1">
        <v>46.01</v>
      </c>
      <c r="XZ34" s="1">
        <v>43.98</v>
      </c>
      <c r="YA34" s="1">
        <v>10.99</v>
      </c>
      <c r="YB34" s="1">
        <v>203.17</v>
      </c>
      <c r="YC34" s="1">
        <v>126.12</v>
      </c>
      <c r="YD34" s="1">
        <v>67.53</v>
      </c>
      <c r="YE34" s="1">
        <v>67.650000000000006</v>
      </c>
      <c r="YF34" s="1">
        <v>16.47</v>
      </c>
      <c r="YG34" s="1">
        <v>49.93</v>
      </c>
      <c r="YH34" s="1">
        <v>62.85</v>
      </c>
      <c r="YI34" s="1">
        <v>46.62</v>
      </c>
      <c r="YJ34" s="1">
        <v>28.54</v>
      </c>
      <c r="YK34" s="1">
        <v>53.59</v>
      </c>
      <c r="YL34" s="1">
        <v>52.85</v>
      </c>
      <c r="YM34" s="1">
        <v>133.52000000000001</v>
      </c>
      <c r="YN34" s="1">
        <v>105.06</v>
      </c>
      <c r="YO34" s="1">
        <v>42.81</v>
      </c>
      <c r="YP34" s="1">
        <v>55.62</v>
      </c>
      <c r="YQ34" s="1">
        <v>96.46</v>
      </c>
      <c r="YR34" s="1">
        <v>78.87</v>
      </c>
      <c r="YS34" s="1">
        <v>66.97</v>
      </c>
      <c r="YT34" s="1">
        <v>14.14</v>
      </c>
      <c r="YU34" s="1">
        <v>165.6</v>
      </c>
      <c r="YV34" s="1">
        <v>23.31</v>
      </c>
      <c r="YW34" s="1">
        <v>93.17</v>
      </c>
      <c r="YX34" s="1">
        <v>44.39</v>
      </c>
      <c r="YY34" s="1">
        <v>29.56</v>
      </c>
      <c r="YZ34" s="1">
        <v>88.36</v>
      </c>
      <c r="ZA34" s="1">
        <v>84.69</v>
      </c>
      <c r="ZB34" s="1">
        <v>62.84</v>
      </c>
      <c r="ZC34" s="1">
        <v>82.31</v>
      </c>
      <c r="ZD34" s="1">
        <v>131.61000000000001</v>
      </c>
      <c r="ZE34" s="1">
        <v>56.88</v>
      </c>
      <c r="ZF34" s="1">
        <v>39.200000000000003</v>
      </c>
      <c r="ZG34" s="1">
        <v>81.3</v>
      </c>
      <c r="ZH34" s="1">
        <v>87.33</v>
      </c>
      <c r="ZI34" s="1">
        <v>146.84</v>
      </c>
      <c r="ZJ34" s="1">
        <v>91.27</v>
      </c>
      <c r="ZK34" s="1">
        <v>16.89</v>
      </c>
      <c r="ZL34" s="1">
        <v>96.38</v>
      </c>
      <c r="ZM34" s="1">
        <v>29.97</v>
      </c>
      <c r="ZN34" s="1">
        <v>98.37</v>
      </c>
      <c r="ZO34" s="1">
        <v>69.790000000000006</v>
      </c>
      <c r="ZP34" s="1">
        <v>97.7</v>
      </c>
      <c r="ZQ34" s="1">
        <v>195.68</v>
      </c>
      <c r="ZR34" s="1">
        <v>21.72</v>
      </c>
      <c r="ZS34" s="1">
        <v>109.46</v>
      </c>
      <c r="ZT34" s="1">
        <v>90.83</v>
      </c>
      <c r="ZU34" s="1">
        <v>16.489999999999998</v>
      </c>
      <c r="ZV34" s="1">
        <v>124.3</v>
      </c>
      <c r="ZW34" s="1">
        <v>31.44</v>
      </c>
      <c r="ZX34" s="1">
        <v>154.26</v>
      </c>
      <c r="ZY34" s="1">
        <v>171.66</v>
      </c>
      <c r="ZZ34" s="1">
        <v>75.900000000000006</v>
      </c>
      <c r="AAA34" s="1">
        <v>64.290000000000006</v>
      </c>
      <c r="AAB34" s="1">
        <v>10.95</v>
      </c>
      <c r="AAC34" s="1">
        <v>34</v>
      </c>
      <c r="AAD34" s="1">
        <v>20.87</v>
      </c>
      <c r="AAE34" s="1">
        <v>71.39</v>
      </c>
      <c r="AAF34" s="1">
        <v>66.89</v>
      </c>
      <c r="AAG34" s="1">
        <v>77.040000000000006</v>
      </c>
      <c r="AAH34" s="1">
        <v>116.85</v>
      </c>
      <c r="AAI34" s="1">
        <v>215</v>
      </c>
      <c r="AAJ34" s="1">
        <v>61.67</v>
      </c>
      <c r="AAK34" s="1">
        <v>371.67</v>
      </c>
      <c r="AAL34" s="1">
        <v>15.45</v>
      </c>
      <c r="AAM34" s="1">
        <v>17.739999999999998</v>
      </c>
      <c r="AAN34" s="1">
        <v>136.28</v>
      </c>
      <c r="AAO34" s="1">
        <v>79.06</v>
      </c>
      <c r="AAP34" s="1">
        <v>64.400000000000006</v>
      </c>
      <c r="AAQ34" s="1">
        <v>117.38</v>
      </c>
      <c r="AAR34" s="1">
        <v>12.81</v>
      </c>
      <c r="AAS34" s="1">
        <v>87.72</v>
      </c>
      <c r="AAT34" s="1">
        <v>117.65</v>
      </c>
      <c r="AAU34" s="1">
        <v>18.489999999999998</v>
      </c>
      <c r="AAV34" s="1">
        <v>101.84</v>
      </c>
      <c r="AAW34" s="1">
        <v>75</v>
      </c>
      <c r="AAX34" s="1">
        <v>133.11000000000001</v>
      </c>
      <c r="AAY34" s="1">
        <v>170.6</v>
      </c>
      <c r="AAZ34" s="1">
        <v>55.55</v>
      </c>
      <c r="ABA34" s="1">
        <v>273.27</v>
      </c>
      <c r="ABB34" s="1">
        <v>94.32</v>
      </c>
      <c r="ABC34" s="1">
        <v>54.96</v>
      </c>
      <c r="ABD34" s="1">
        <v>11.69</v>
      </c>
      <c r="ABE34" s="1">
        <v>59.01</v>
      </c>
      <c r="ABF34" s="1">
        <v>16.600000000000001</v>
      </c>
      <c r="ABG34" s="1">
        <v>81.45</v>
      </c>
      <c r="ABH34" s="1">
        <v>70.099999999999994</v>
      </c>
      <c r="ABI34" s="1">
        <v>190.99</v>
      </c>
      <c r="ABJ34" s="1">
        <v>30.4</v>
      </c>
      <c r="ABK34" s="1">
        <v>6.21</v>
      </c>
      <c r="ABL34" s="1">
        <v>23</v>
      </c>
      <c r="ABM34" s="1">
        <v>119.79</v>
      </c>
      <c r="ABN34" s="1">
        <v>42.82</v>
      </c>
      <c r="ABO34" s="1">
        <v>146.65</v>
      </c>
      <c r="ABP34" s="1">
        <v>111.87</v>
      </c>
      <c r="ABQ34" s="1">
        <v>54.86</v>
      </c>
      <c r="ABR34" s="1">
        <v>18.91</v>
      </c>
      <c r="ABS34" s="1">
        <v>42.69</v>
      </c>
      <c r="ABT34" s="1">
        <v>39.770000000000003</v>
      </c>
      <c r="ABU34" s="1">
        <v>48.13</v>
      </c>
      <c r="ABV34" s="1">
        <v>42.83</v>
      </c>
      <c r="ABW34" s="1">
        <v>3690.01</v>
      </c>
      <c r="ABX34" s="1">
        <v>34.94</v>
      </c>
      <c r="ABY34" s="1">
        <v>54.83</v>
      </c>
      <c r="ABZ34" s="1">
        <v>43.28</v>
      </c>
      <c r="ACA34" s="1">
        <v>26.52</v>
      </c>
      <c r="ACB34" s="1">
        <v>70.88</v>
      </c>
      <c r="ACC34" s="1">
        <v>407.22</v>
      </c>
      <c r="ACD34" s="1">
        <v>5.97</v>
      </c>
      <c r="ACE34" s="1">
        <v>11.99</v>
      </c>
      <c r="ACF34" s="1">
        <v>292.89</v>
      </c>
      <c r="ACG34" s="1">
        <v>65.430000000000007</v>
      </c>
      <c r="ACH34" s="1">
        <v>102.17</v>
      </c>
      <c r="ACI34" s="1">
        <v>25.19</v>
      </c>
      <c r="ACJ34" s="1">
        <v>59.12</v>
      </c>
      <c r="ACK34" s="1">
        <v>90.65</v>
      </c>
      <c r="ACL34" s="1">
        <v>26.01</v>
      </c>
      <c r="ACM34" s="1">
        <v>10.47</v>
      </c>
      <c r="ACN34" s="1">
        <v>28.79</v>
      </c>
      <c r="ACO34" s="1">
        <v>73.239999999999995</v>
      </c>
      <c r="ACP34" s="1">
        <v>167.82</v>
      </c>
      <c r="ACQ34" s="1">
        <v>22</v>
      </c>
      <c r="ACR34" s="1">
        <v>16.52</v>
      </c>
      <c r="ACS34" s="1">
        <v>85.75</v>
      </c>
      <c r="ACT34" s="1">
        <v>43.56</v>
      </c>
      <c r="ACU34" s="1">
        <v>43.54</v>
      </c>
      <c r="ACV34" s="1">
        <v>52.02</v>
      </c>
      <c r="ACW34" s="1">
        <v>67.25</v>
      </c>
      <c r="ACX34" s="1">
        <v>170.4</v>
      </c>
      <c r="ACY34" s="1">
        <v>180.03</v>
      </c>
      <c r="ACZ34" s="1">
        <v>99.09</v>
      </c>
      <c r="ADA34" s="1">
        <v>83.08</v>
      </c>
      <c r="ADB34" s="1">
        <v>69.03</v>
      </c>
      <c r="ADC34" s="1">
        <v>7.53</v>
      </c>
      <c r="ADD34" s="1">
        <v>52.99</v>
      </c>
      <c r="ADE34" s="1">
        <v>114.47</v>
      </c>
      <c r="ADF34" s="1">
        <v>122.01</v>
      </c>
      <c r="ADG34" s="1">
        <v>49.51</v>
      </c>
      <c r="ADH34" s="1">
        <v>44.64</v>
      </c>
      <c r="ADI34" s="1">
        <v>18.53</v>
      </c>
      <c r="ADJ34" s="1">
        <v>104.76</v>
      </c>
      <c r="ADK34" s="1">
        <v>63.46</v>
      </c>
      <c r="ADL34" s="1">
        <v>20.99</v>
      </c>
      <c r="ADM34" s="1">
        <v>42.33</v>
      </c>
      <c r="ADN34" s="1">
        <v>27.4</v>
      </c>
      <c r="ADO34" s="1">
        <v>81.73</v>
      </c>
      <c r="ADP34" s="1">
        <v>21.16</v>
      </c>
      <c r="ADQ34" s="1">
        <v>217.77</v>
      </c>
      <c r="ADR34" s="1">
        <v>96.03</v>
      </c>
      <c r="ADS34" s="1">
        <v>9.0299999999999994</v>
      </c>
      <c r="ADT34" s="1">
        <v>130.91999999999999</v>
      </c>
      <c r="ADU34" s="1">
        <v>85.26</v>
      </c>
      <c r="ADV34" s="1">
        <v>29.73</v>
      </c>
      <c r="ADW34" s="1">
        <v>168.72</v>
      </c>
      <c r="ADX34" s="1">
        <v>19.46</v>
      </c>
      <c r="ADY34" s="1">
        <v>68.489999999999995</v>
      </c>
      <c r="ADZ34" s="1">
        <v>31.75</v>
      </c>
      <c r="AEA34" s="1">
        <v>59.59</v>
      </c>
      <c r="AEB34" s="1">
        <v>78.430000000000007</v>
      </c>
      <c r="AEC34" s="1">
        <v>23.28</v>
      </c>
      <c r="AED34" s="1">
        <v>53.91</v>
      </c>
      <c r="AEE34" s="1">
        <v>34.130000000000003</v>
      </c>
      <c r="AEF34" s="1">
        <v>321.13</v>
      </c>
      <c r="AEG34" s="1">
        <v>30.8</v>
      </c>
      <c r="AEH34" s="1">
        <v>219.86</v>
      </c>
      <c r="AEI34" s="1">
        <v>78.34</v>
      </c>
      <c r="AEJ34" s="1">
        <v>180.65</v>
      </c>
      <c r="AEK34" s="1">
        <v>32.65</v>
      </c>
      <c r="AEL34" s="1">
        <v>37.299999999999997</v>
      </c>
      <c r="AEM34" s="1">
        <v>14.63</v>
      </c>
      <c r="AEN34" s="1">
        <v>244.55</v>
      </c>
      <c r="AEO34" s="1">
        <v>82.8</v>
      </c>
      <c r="AEP34" s="1">
        <v>113.93</v>
      </c>
      <c r="AEQ34" s="1">
        <v>79.12</v>
      </c>
      <c r="AER34" s="1">
        <v>45.65</v>
      </c>
      <c r="AES34" s="1">
        <v>111.45</v>
      </c>
      <c r="AET34" s="1">
        <v>53.88</v>
      </c>
      <c r="AEU34" s="1">
        <v>43.67</v>
      </c>
      <c r="AEV34" s="1">
        <v>83.58</v>
      </c>
      <c r="AEW34" s="1">
        <v>226.09</v>
      </c>
      <c r="AEX34" s="1">
        <v>66.209999999999994</v>
      </c>
      <c r="AEY34" s="1">
        <v>31.35</v>
      </c>
      <c r="AEZ34" s="1">
        <v>42.68</v>
      </c>
      <c r="AFA34" s="1">
        <v>48.03</v>
      </c>
      <c r="AFB34" s="1">
        <v>36.83</v>
      </c>
      <c r="AFC34" s="1">
        <v>55.29</v>
      </c>
      <c r="AFD34" s="1">
        <v>44.65</v>
      </c>
      <c r="AFE34" s="1">
        <v>37.97</v>
      </c>
      <c r="AFF34" s="1">
        <v>26.193161</v>
      </c>
      <c r="AFG34" s="1">
        <v>98.51</v>
      </c>
      <c r="AFH34" s="1">
        <v>67.11</v>
      </c>
      <c r="AFI34" s="1">
        <v>124.31</v>
      </c>
      <c r="AFJ34" s="1">
        <v>85.23</v>
      </c>
      <c r="AFK34" s="1">
        <v>252.23</v>
      </c>
      <c r="AFL34" s="1">
        <v>60.23</v>
      </c>
      <c r="AFM34" s="1">
        <v>38.65</v>
      </c>
      <c r="AFN34" s="1">
        <v>90.15</v>
      </c>
      <c r="AFO34" s="1">
        <v>54.91</v>
      </c>
      <c r="AFP34" s="1">
        <v>122.26</v>
      </c>
      <c r="AFQ34" s="1">
        <v>69.290000000000006</v>
      </c>
      <c r="AFR34" s="1">
        <v>14.28</v>
      </c>
      <c r="AFS34" s="1">
        <v>62.85</v>
      </c>
      <c r="AFT34" s="1">
        <v>27</v>
      </c>
      <c r="AFU34" s="1">
        <v>99.53</v>
      </c>
      <c r="AFV34" s="1">
        <v>65.069999999999993</v>
      </c>
      <c r="AFW34" s="1">
        <v>210.8</v>
      </c>
      <c r="AFX34" s="1">
        <v>16.82</v>
      </c>
      <c r="AFY34" s="1">
        <v>18.23</v>
      </c>
      <c r="AFZ34" s="1">
        <v>80.12</v>
      </c>
      <c r="AGA34" s="1">
        <v>83.01</v>
      </c>
      <c r="AGB34" s="1">
        <v>38.29</v>
      </c>
      <c r="AGC34" s="1">
        <v>45.02</v>
      </c>
      <c r="AGD34" s="1">
        <v>53.73</v>
      </c>
      <c r="AGE34" s="1">
        <v>332.22</v>
      </c>
      <c r="AGF34" s="1">
        <v>120.85</v>
      </c>
      <c r="AGG34" s="1">
        <v>267.57</v>
      </c>
      <c r="AGH34" s="1">
        <v>283.39</v>
      </c>
      <c r="AGI34" s="1">
        <v>19.95</v>
      </c>
      <c r="AGJ34" s="1">
        <v>257.12</v>
      </c>
      <c r="AGK34" s="1">
        <v>18.649999999999999</v>
      </c>
      <c r="AGL34" s="1">
        <v>36.909999999999997</v>
      </c>
      <c r="AGM34" s="1">
        <v>152.09</v>
      </c>
      <c r="AGN34" s="1">
        <v>27.71</v>
      </c>
      <c r="AGO34" s="1">
        <v>113.76</v>
      </c>
      <c r="AGP34" s="1">
        <v>38.07</v>
      </c>
      <c r="AGQ34" s="1">
        <v>139.84</v>
      </c>
      <c r="AGR34" s="1">
        <v>51.82</v>
      </c>
      <c r="AGS34" s="1">
        <v>28.3</v>
      </c>
      <c r="AGT34" s="1">
        <v>42.71</v>
      </c>
      <c r="AGU34" s="1">
        <v>45.71</v>
      </c>
      <c r="AGV34" s="1">
        <v>121.38</v>
      </c>
      <c r="AGW34" s="1">
        <v>129.37</v>
      </c>
      <c r="AGX34" s="1">
        <v>133.72999999999999</v>
      </c>
      <c r="AGY34" s="1">
        <v>103.97</v>
      </c>
      <c r="AGZ34" s="1">
        <v>82.62</v>
      </c>
      <c r="AHA34" s="1">
        <v>89.2</v>
      </c>
      <c r="AHB34" s="1">
        <v>6.92</v>
      </c>
      <c r="AHC34" s="1">
        <v>85.47</v>
      </c>
      <c r="AHD34" s="1">
        <v>34.770000000000003</v>
      </c>
      <c r="AHE34" s="1">
        <v>31.19</v>
      </c>
      <c r="AHF34" s="1">
        <v>20.63</v>
      </c>
      <c r="AHG34" s="1">
        <v>22.89</v>
      </c>
      <c r="AHH34" s="1">
        <v>106.89</v>
      </c>
      <c r="AHI34" s="1">
        <v>100.37</v>
      </c>
      <c r="AHJ34" s="1">
        <v>128.44</v>
      </c>
      <c r="AHK34" s="1">
        <v>141.49</v>
      </c>
      <c r="AHL34" s="1">
        <v>67.8</v>
      </c>
      <c r="AHM34" s="1">
        <v>47.26</v>
      </c>
      <c r="AHN34" s="1">
        <v>113.33</v>
      </c>
      <c r="AHO34" s="1">
        <v>139.12</v>
      </c>
      <c r="AHP34" s="1">
        <v>175.66</v>
      </c>
      <c r="AHQ34" s="1">
        <v>31.62</v>
      </c>
      <c r="AHR34" s="1">
        <v>24.21</v>
      </c>
      <c r="AHS34" s="1">
        <v>53.36</v>
      </c>
      <c r="AHT34" s="1">
        <v>71.319999999999993</v>
      </c>
      <c r="AHU34" s="1">
        <v>19.649999999999999</v>
      </c>
      <c r="AHV34" s="1">
        <v>53.33</v>
      </c>
      <c r="AHW34" s="1">
        <v>116</v>
      </c>
      <c r="AHX34" s="1">
        <v>96.89</v>
      </c>
      <c r="AHY34" s="1">
        <v>55.1</v>
      </c>
      <c r="AHZ34" s="1">
        <v>178.32</v>
      </c>
      <c r="AIA34" s="1">
        <v>70.900000000000006</v>
      </c>
      <c r="AIB34" s="1">
        <v>109.13</v>
      </c>
      <c r="AIC34" s="1">
        <v>59.62</v>
      </c>
      <c r="AID34" s="1">
        <v>19.02</v>
      </c>
      <c r="AIE34" s="1">
        <v>52.12</v>
      </c>
      <c r="AIF34" s="1">
        <v>302.10000000000002</v>
      </c>
      <c r="AIG34" s="1">
        <v>124.75</v>
      </c>
      <c r="AIH34" s="1">
        <v>54.13</v>
      </c>
      <c r="AII34" s="1">
        <v>67.52</v>
      </c>
      <c r="AIJ34" s="1">
        <v>61.73</v>
      </c>
      <c r="AIK34" s="1">
        <v>16.920000000000002</v>
      </c>
      <c r="AIL34" s="1">
        <v>176.83</v>
      </c>
      <c r="AIM34" s="1">
        <v>51.44</v>
      </c>
      <c r="AIN34" s="1">
        <v>2.54</v>
      </c>
      <c r="AIO34" s="1">
        <v>104.35</v>
      </c>
      <c r="AIP34" s="1">
        <v>79.540000000000006</v>
      </c>
      <c r="AIQ34" s="1">
        <v>42.29</v>
      </c>
      <c r="AIR34" s="1">
        <v>136.07</v>
      </c>
      <c r="AIS34" s="1">
        <v>88.04</v>
      </c>
      <c r="AIT34" s="1">
        <v>26.59</v>
      </c>
      <c r="AIU34" s="1">
        <v>93.92</v>
      </c>
      <c r="AIV34" s="1">
        <v>92.09</v>
      </c>
      <c r="AIW34" s="1">
        <v>62.93</v>
      </c>
      <c r="AIX34" s="1">
        <v>18.170000000000002</v>
      </c>
      <c r="AIY34" s="1">
        <v>74.41</v>
      </c>
      <c r="AIZ34" s="1">
        <v>27.58</v>
      </c>
      <c r="AJA34" s="1">
        <v>41.95</v>
      </c>
      <c r="AJB34" s="1">
        <v>60.62</v>
      </c>
      <c r="AJC34" s="1">
        <v>163.85</v>
      </c>
      <c r="AJD34" s="1">
        <v>114.1</v>
      </c>
      <c r="AJE34" s="1">
        <v>83.04</v>
      </c>
      <c r="AJF34" s="1">
        <v>882.57</v>
      </c>
      <c r="AJG34" s="1">
        <v>36.47</v>
      </c>
      <c r="AJH34" s="1">
        <v>17.670000000000002</v>
      </c>
      <c r="AJI34" s="1">
        <v>28.5</v>
      </c>
      <c r="AJJ34" s="1">
        <v>36.29</v>
      </c>
      <c r="AJK34" s="1">
        <v>116.22</v>
      </c>
      <c r="AJL34" s="1">
        <v>28.15</v>
      </c>
      <c r="AJM34" s="1">
        <v>94.56</v>
      </c>
      <c r="AJN34" s="1">
        <v>47.62</v>
      </c>
      <c r="AJO34" s="1">
        <v>73.989999999999995</v>
      </c>
      <c r="AJP34" s="1">
        <v>10.4</v>
      </c>
      <c r="AJQ34" s="1">
        <v>81.599999999999994</v>
      </c>
      <c r="AJR34" s="1">
        <v>99.24</v>
      </c>
      <c r="AJS34" s="1">
        <v>35.68</v>
      </c>
      <c r="AJT34" s="1">
        <v>24.74</v>
      </c>
      <c r="AJU34" s="1">
        <v>69.040000000000006</v>
      </c>
      <c r="AJV34" s="1">
        <v>599.34</v>
      </c>
      <c r="AJW34" s="1">
        <v>87.07</v>
      </c>
      <c r="AJX34" s="1">
        <v>32.049999999999997</v>
      </c>
      <c r="AJY34" s="1">
        <v>38.159999999999997</v>
      </c>
      <c r="AJZ34" s="1">
        <v>30.93</v>
      </c>
      <c r="AKA34" s="1">
        <v>121.15</v>
      </c>
      <c r="AKB34" s="1">
        <v>151</v>
      </c>
      <c r="AKC34" s="1">
        <v>59.17</v>
      </c>
      <c r="AKD34" s="1">
        <v>38.04</v>
      </c>
      <c r="AKE34" s="1">
        <v>49.18</v>
      </c>
      <c r="AKF34" s="1">
        <v>4.18</v>
      </c>
      <c r="AKG34" s="1">
        <v>87</v>
      </c>
    </row>
    <row r="35" spans="1:969" ht="15" customHeight="1" x14ac:dyDescent="0.25">
      <c r="A35" s="2" t="str">
        <v>10/12/2018</v>
      </c>
      <c r="B35" s="3">
        <v>66.239999999999995</v>
      </c>
      <c r="C35" s="1">
        <v>35.67</v>
      </c>
      <c r="D35" s="1">
        <v>30.91</v>
      </c>
      <c r="E35" s="1">
        <v>165.12</v>
      </c>
      <c r="F35" s="1">
        <v>222.11</v>
      </c>
      <c r="G35" s="1">
        <v>90.69</v>
      </c>
      <c r="H35" s="1">
        <v>88.48</v>
      </c>
      <c r="I35" s="1">
        <v>384.78</v>
      </c>
      <c r="J35" s="1">
        <v>69.33</v>
      </c>
      <c r="K35" s="1">
        <v>39.200000000000003</v>
      </c>
      <c r="L35" s="1">
        <v>27.2</v>
      </c>
      <c r="M35" s="1">
        <v>33.299999999999997</v>
      </c>
      <c r="N35" s="1">
        <v>30.75</v>
      </c>
      <c r="O35" s="1">
        <v>159.44</v>
      </c>
      <c r="P35" s="1">
        <v>248.87</v>
      </c>
      <c r="Q35" s="1">
        <v>84.17</v>
      </c>
      <c r="R35" s="1">
        <v>48.83</v>
      </c>
      <c r="S35" s="1">
        <v>30.18</v>
      </c>
      <c r="T35" s="1">
        <v>140.72</v>
      </c>
      <c r="U35" s="1">
        <v>213.52</v>
      </c>
      <c r="V35" s="1">
        <v>138.18</v>
      </c>
      <c r="W35" s="1">
        <v>63.8</v>
      </c>
      <c r="X35" s="1">
        <v>70.900000000000006</v>
      </c>
      <c r="Y35" s="1">
        <v>14.65</v>
      </c>
      <c r="Z35" s="1">
        <v>201.01</v>
      </c>
      <c r="AA35" s="1">
        <v>101.68</v>
      </c>
      <c r="AB35" s="1">
        <v>44.05</v>
      </c>
      <c r="AC35" s="1">
        <v>55.46</v>
      </c>
      <c r="AD35" s="1">
        <v>65.88</v>
      </c>
      <c r="AE35" s="1">
        <v>183.28</v>
      </c>
      <c r="AF35" s="1">
        <v>17.760000000000002</v>
      </c>
      <c r="AG35" s="1">
        <v>39.950000000000003</v>
      </c>
      <c r="AH35" s="1">
        <v>46.18</v>
      </c>
      <c r="AI35" s="1">
        <v>41.9</v>
      </c>
      <c r="AJ35" s="1">
        <v>49.77</v>
      </c>
      <c r="AK35" s="1">
        <v>41.85</v>
      </c>
      <c r="AL35" s="1">
        <v>102.37</v>
      </c>
      <c r="AM35" s="1">
        <v>71.25</v>
      </c>
      <c r="AN35" s="1">
        <v>63</v>
      </c>
      <c r="AO35" s="1">
        <v>41.73</v>
      </c>
      <c r="AP35" s="1">
        <v>95.09</v>
      </c>
      <c r="AQ35" s="1">
        <v>327.5</v>
      </c>
      <c r="AR35" s="1">
        <v>61.57</v>
      </c>
      <c r="AS35" s="1">
        <v>41.64</v>
      </c>
      <c r="AT35" s="1">
        <v>93.16</v>
      </c>
      <c r="AU35" s="1">
        <v>83.77</v>
      </c>
      <c r="AV35" s="1">
        <v>26.13</v>
      </c>
      <c r="AW35" s="1">
        <v>81.95</v>
      </c>
      <c r="AX35" s="1">
        <v>49.14</v>
      </c>
      <c r="AY35" s="1">
        <v>121.94</v>
      </c>
      <c r="AZ35" s="1">
        <v>33.69</v>
      </c>
      <c r="BA35" s="1">
        <v>57.93</v>
      </c>
      <c r="BB35" s="1">
        <v>26.34</v>
      </c>
      <c r="BC35" s="1">
        <v>72.8</v>
      </c>
      <c r="BD35" s="1">
        <v>124.04</v>
      </c>
      <c r="BE35" s="1">
        <v>197.39</v>
      </c>
      <c r="BF35" s="1">
        <v>20.21</v>
      </c>
      <c r="BG35" s="1">
        <v>135.78</v>
      </c>
      <c r="BH35" s="1">
        <v>142.05000000000001</v>
      </c>
      <c r="BI35" s="1">
        <v>50.53</v>
      </c>
      <c r="BJ35" s="1">
        <v>1788.61</v>
      </c>
      <c r="BK35" s="1">
        <v>38.06</v>
      </c>
      <c r="BL35" s="1">
        <v>120.3</v>
      </c>
      <c r="BM35" s="1">
        <v>222.37</v>
      </c>
      <c r="BN35" s="1">
        <v>158.9</v>
      </c>
      <c r="BO35" s="1">
        <v>271.41000000000003</v>
      </c>
      <c r="BP35" s="1">
        <v>147.84</v>
      </c>
      <c r="BQ35" s="1">
        <v>47.76</v>
      </c>
      <c r="BR35" s="1">
        <v>45.13</v>
      </c>
      <c r="BS35" s="1">
        <v>67.63</v>
      </c>
      <c r="BT35" s="1">
        <v>158.27000000000001</v>
      </c>
      <c r="BU35" s="1">
        <v>85.03</v>
      </c>
      <c r="BV35" s="1">
        <v>16.46</v>
      </c>
      <c r="BW35" s="1">
        <v>74.02</v>
      </c>
      <c r="BX35" s="1">
        <v>18.68</v>
      </c>
      <c r="BY35" s="1">
        <v>16.149999999999999</v>
      </c>
      <c r="BZ35" s="1">
        <v>120.04</v>
      </c>
      <c r="CA35" s="1">
        <v>40.29</v>
      </c>
      <c r="CB35" s="1">
        <v>21.61</v>
      </c>
      <c r="CC35" s="1">
        <v>23.13</v>
      </c>
      <c r="CD35" s="1">
        <v>68.48</v>
      </c>
      <c r="CE35" s="1">
        <v>24.93</v>
      </c>
      <c r="CF35" s="1">
        <v>74.88</v>
      </c>
      <c r="CG35" s="1">
        <v>48.56</v>
      </c>
      <c r="CH35" s="1">
        <v>126.61</v>
      </c>
      <c r="CI35" s="1">
        <v>92.61</v>
      </c>
      <c r="CJ35" s="1">
        <v>101.65</v>
      </c>
      <c r="CK35" s="1">
        <v>77.92</v>
      </c>
      <c r="CL35" s="1">
        <v>172.79</v>
      </c>
      <c r="CM35" s="1">
        <v>232.95</v>
      </c>
      <c r="CN35" s="1">
        <v>40.47</v>
      </c>
      <c r="CO35" s="1">
        <v>98.02</v>
      </c>
      <c r="CP35" s="1">
        <v>63.17</v>
      </c>
      <c r="CQ35" s="1">
        <v>87.73</v>
      </c>
      <c r="CR35" s="1">
        <v>103</v>
      </c>
      <c r="CS35" s="1">
        <v>54.24</v>
      </c>
      <c r="CT35" s="1">
        <v>25.57</v>
      </c>
      <c r="CU35" s="1">
        <v>122.77</v>
      </c>
      <c r="CV35" s="1">
        <v>774.96</v>
      </c>
      <c r="CW35" s="1">
        <v>101.63</v>
      </c>
      <c r="CX35" s="1">
        <v>360.11</v>
      </c>
      <c r="CY35" s="1">
        <v>28.46</v>
      </c>
      <c r="CZ35" s="1">
        <v>47.7</v>
      </c>
      <c r="DA35" s="1">
        <v>71.25</v>
      </c>
      <c r="DB35" s="1">
        <v>46.88</v>
      </c>
      <c r="DC35" s="1">
        <v>72.45</v>
      </c>
      <c r="DD35" s="1">
        <v>59.65</v>
      </c>
      <c r="DE35" s="1">
        <v>14.52</v>
      </c>
      <c r="DF35" s="1">
        <v>242.62</v>
      </c>
      <c r="DG35" s="1">
        <v>28.54</v>
      </c>
      <c r="DH35" s="1">
        <v>43.09</v>
      </c>
      <c r="DI35" s="1">
        <v>46.82</v>
      </c>
      <c r="DJ35" s="1">
        <v>46.59</v>
      </c>
      <c r="DK35" s="1">
        <v>112.78</v>
      </c>
      <c r="DL35" s="1">
        <v>67.209999999999994</v>
      </c>
      <c r="DM35" s="1">
        <v>6.8638843999999999</v>
      </c>
      <c r="DN35" s="1">
        <v>42.99</v>
      </c>
      <c r="DO35" s="1">
        <v>30.85</v>
      </c>
      <c r="DP35" s="1">
        <v>330.94</v>
      </c>
      <c r="DQ35" s="1">
        <v>281.68</v>
      </c>
      <c r="DR35" s="1">
        <v>49.1</v>
      </c>
      <c r="DS35" s="1">
        <v>47.55</v>
      </c>
      <c r="DT35" s="1">
        <v>1807.17</v>
      </c>
      <c r="DU35" s="1">
        <v>33.64</v>
      </c>
      <c r="DV35" s="1">
        <v>427.7</v>
      </c>
      <c r="DW35" s="1">
        <v>44.16</v>
      </c>
      <c r="DX35" s="1">
        <v>126.09</v>
      </c>
      <c r="DY35" s="1">
        <v>99.51</v>
      </c>
      <c r="DZ35" s="1">
        <v>44.91</v>
      </c>
      <c r="EA35" s="1">
        <v>57.51</v>
      </c>
      <c r="EB35" s="1">
        <v>76.83</v>
      </c>
      <c r="EC35" s="1">
        <v>90.81</v>
      </c>
      <c r="ED35" s="1">
        <v>48.97</v>
      </c>
      <c r="EE35" s="1">
        <v>117.35</v>
      </c>
      <c r="EF35" s="1">
        <v>206.8</v>
      </c>
      <c r="EG35" s="1">
        <v>31.42</v>
      </c>
      <c r="EH35" s="1">
        <v>27.91</v>
      </c>
      <c r="EI35" s="1">
        <v>15.35</v>
      </c>
      <c r="EJ35" s="1">
        <v>36.99</v>
      </c>
      <c r="EK35" s="1">
        <v>155.47999999999999</v>
      </c>
      <c r="EL35" s="1">
        <v>37.85</v>
      </c>
      <c r="EM35" s="1">
        <v>57.51</v>
      </c>
      <c r="EN35" s="1">
        <v>114.7</v>
      </c>
      <c r="EO35" s="1">
        <v>69.84</v>
      </c>
      <c r="EP35" s="1">
        <v>43.7</v>
      </c>
      <c r="EQ35" s="1">
        <v>835.66</v>
      </c>
      <c r="ER35" s="1">
        <v>414.44</v>
      </c>
      <c r="ES35" s="1">
        <v>35.340000000000003</v>
      </c>
      <c r="ET35" s="1">
        <v>51.63</v>
      </c>
      <c r="EU35" s="1">
        <v>123.71</v>
      </c>
      <c r="EV35" s="1">
        <v>142.07</v>
      </c>
      <c r="EW35" s="1">
        <v>126.25</v>
      </c>
      <c r="EX35" s="1">
        <v>100.11</v>
      </c>
      <c r="EY35" s="1">
        <v>38.909999999999997</v>
      </c>
      <c r="EZ35" s="1">
        <v>54.32</v>
      </c>
      <c r="FA35" s="1">
        <v>58.70476</v>
      </c>
      <c r="FB35" s="1">
        <v>53.41</v>
      </c>
      <c r="FC35" s="1">
        <v>36.4</v>
      </c>
      <c r="FD35" s="1">
        <v>104.95</v>
      </c>
      <c r="FE35" s="1">
        <v>46.08</v>
      </c>
      <c r="FF35" s="1">
        <v>58.24</v>
      </c>
      <c r="FG35" s="1">
        <v>20.92</v>
      </c>
      <c r="FH35" s="1">
        <v>56.61</v>
      </c>
      <c r="FI35" s="1">
        <v>39.99</v>
      </c>
      <c r="FJ35" s="1">
        <v>82.37</v>
      </c>
      <c r="FK35" s="1">
        <v>98.68</v>
      </c>
      <c r="FL35" s="1">
        <v>82.58</v>
      </c>
      <c r="FM35" s="1">
        <v>62.12</v>
      </c>
      <c r="FN35" s="1">
        <v>52.43</v>
      </c>
      <c r="FO35" s="1">
        <v>36.11</v>
      </c>
      <c r="FP35" s="1">
        <v>99.36</v>
      </c>
      <c r="FQ35" s="1">
        <v>32.29</v>
      </c>
      <c r="FR35" s="1">
        <v>44.72</v>
      </c>
      <c r="FS35" s="1">
        <v>56.07</v>
      </c>
      <c r="FT35" s="1">
        <v>303.24</v>
      </c>
      <c r="FU35" s="1">
        <v>75.16</v>
      </c>
      <c r="FV35" s="1">
        <v>4.45</v>
      </c>
      <c r="FW35" s="1">
        <v>91.68</v>
      </c>
      <c r="FX35" s="1">
        <v>308.74</v>
      </c>
      <c r="FY35" s="1">
        <v>207.09</v>
      </c>
      <c r="FZ35" s="1">
        <v>17</v>
      </c>
      <c r="GA35" s="1">
        <v>72.33</v>
      </c>
      <c r="GB35" s="1">
        <v>48.81</v>
      </c>
      <c r="GC35" s="1">
        <v>62.54</v>
      </c>
      <c r="GD35" s="1">
        <v>45.49</v>
      </c>
      <c r="GE35" s="1">
        <v>66.22</v>
      </c>
      <c r="GF35" s="1">
        <v>5.46</v>
      </c>
      <c r="GG35" s="1">
        <v>60.45</v>
      </c>
      <c r="GH35" s="1">
        <v>144.84</v>
      </c>
      <c r="GI35" s="1">
        <v>84.73</v>
      </c>
      <c r="GJ35" s="1">
        <v>34.619999999999997</v>
      </c>
      <c r="GK35" s="1">
        <v>84.72</v>
      </c>
      <c r="GL35" s="1">
        <v>176.5</v>
      </c>
      <c r="GM35" s="1">
        <v>435.71</v>
      </c>
      <c r="GN35" s="1">
        <v>145.24</v>
      </c>
      <c r="GO35" s="1">
        <v>48.85</v>
      </c>
      <c r="GP35" s="1">
        <v>43.7</v>
      </c>
      <c r="GQ35" s="1">
        <v>140.82</v>
      </c>
      <c r="GR35" s="1">
        <v>19.899999999999999</v>
      </c>
      <c r="GS35" s="1">
        <v>39.9</v>
      </c>
      <c r="GT35" s="1">
        <v>27.34</v>
      </c>
      <c r="GU35" s="1">
        <v>14.16</v>
      </c>
      <c r="GV35" s="1">
        <v>90.79</v>
      </c>
      <c r="GW35" s="1">
        <v>23.38</v>
      </c>
      <c r="GX35" s="1">
        <v>132.57</v>
      </c>
      <c r="GY35" s="1">
        <v>134.31</v>
      </c>
      <c r="GZ35" s="1">
        <v>87.11</v>
      </c>
      <c r="HA35" s="1">
        <v>25.05</v>
      </c>
      <c r="HB35" s="1">
        <v>59</v>
      </c>
      <c r="HC35" s="1">
        <v>256.22000000000003</v>
      </c>
      <c r="HD35" s="1">
        <v>73.83</v>
      </c>
      <c r="HE35" s="1">
        <v>100.52</v>
      </c>
      <c r="HF35" s="1">
        <v>226.95</v>
      </c>
      <c r="HG35" s="1">
        <v>11.03</v>
      </c>
      <c r="HH35" s="1">
        <v>77.28</v>
      </c>
      <c r="HI35" s="1">
        <v>37.1</v>
      </c>
      <c r="HJ35" s="1">
        <v>50.38</v>
      </c>
      <c r="HK35" s="1">
        <v>89.23</v>
      </c>
      <c r="HL35" s="1">
        <v>88.87</v>
      </c>
      <c r="HM35" s="1">
        <v>95.72</v>
      </c>
      <c r="HN35" s="1">
        <v>122.99</v>
      </c>
      <c r="HO35" s="1">
        <v>146.74</v>
      </c>
      <c r="HP35" s="1">
        <v>45.71</v>
      </c>
      <c r="HQ35" s="1">
        <v>388.3</v>
      </c>
      <c r="HR35" s="1">
        <v>106.11</v>
      </c>
      <c r="HS35" s="1">
        <v>70.2</v>
      </c>
      <c r="HT35" s="1">
        <v>186.97</v>
      </c>
      <c r="HU35" s="1">
        <v>20.66</v>
      </c>
      <c r="HV35" s="1">
        <v>41.47</v>
      </c>
      <c r="HW35" s="1">
        <v>72.17</v>
      </c>
      <c r="HX35" s="1">
        <v>102.53</v>
      </c>
      <c r="HY35" s="1">
        <v>27.55</v>
      </c>
      <c r="HZ35" s="1">
        <v>74.58</v>
      </c>
      <c r="IA35" s="1">
        <v>117.77</v>
      </c>
      <c r="IB35" s="1">
        <v>118.09</v>
      </c>
      <c r="IC35" s="1">
        <v>150.43</v>
      </c>
      <c r="ID35" s="1">
        <v>21.36</v>
      </c>
      <c r="IE35" s="1">
        <v>13.5</v>
      </c>
      <c r="IF35" s="1">
        <v>9.0299999999999994</v>
      </c>
      <c r="IG35" s="1">
        <v>71.37</v>
      </c>
      <c r="IH35" s="1">
        <v>52.05</v>
      </c>
      <c r="II35" s="1">
        <v>100.92</v>
      </c>
      <c r="IJ35" s="1">
        <v>52.64</v>
      </c>
      <c r="IK35" s="1">
        <v>148.41999999999999</v>
      </c>
      <c r="IL35" s="1">
        <v>36.270000000000003</v>
      </c>
      <c r="IM35" s="1">
        <v>74.540000000000006</v>
      </c>
      <c r="IN35" s="1">
        <v>104.76</v>
      </c>
      <c r="IO35" s="1">
        <v>100.25</v>
      </c>
      <c r="IP35" s="1">
        <v>37.630000000000003</v>
      </c>
      <c r="IQ35" s="1">
        <v>103.38</v>
      </c>
      <c r="IR35" s="1">
        <v>112.61</v>
      </c>
      <c r="IS35" s="1">
        <v>31.76</v>
      </c>
      <c r="IT35" s="1">
        <v>29.05</v>
      </c>
      <c r="IU35" s="1">
        <v>32.92</v>
      </c>
      <c r="IV35" s="1">
        <v>33.450000000000003</v>
      </c>
      <c r="IW35" s="1">
        <v>68.34</v>
      </c>
      <c r="IX35" s="1">
        <v>107.43</v>
      </c>
      <c r="IY35" s="1">
        <v>81.14</v>
      </c>
      <c r="IZ35" s="1">
        <v>142.21</v>
      </c>
      <c r="JA35" s="1">
        <v>72</v>
      </c>
      <c r="JB35" s="1">
        <v>82.18</v>
      </c>
      <c r="JC35" s="1">
        <v>61.4</v>
      </c>
      <c r="JD35" s="1">
        <v>277.33999999999997</v>
      </c>
      <c r="JE35" s="1">
        <v>26.81</v>
      </c>
      <c r="JF35" s="1">
        <v>106.76</v>
      </c>
      <c r="JG35" s="1">
        <v>110.14</v>
      </c>
      <c r="JH35" s="1">
        <v>79.989999999999995</v>
      </c>
      <c r="JI35" s="1">
        <v>68.930000000000007</v>
      </c>
      <c r="JJ35" s="1">
        <v>94.5</v>
      </c>
      <c r="JK35" s="1">
        <v>36.630000000000003</v>
      </c>
      <c r="JL35" s="1">
        <v>59.66</v>
      </c>
      <c r="JM35" s="1">
        <v>87.66</v>
      </c>
      <c r="JN35" s="1">
        <v>127.07</v>
      </c>
      <c r="JO35" s="1">
        <v>106.1</v>
      </c>
      <c r="JP35" s="1">
        <v>31.72</v>
      </c>
      <c r="JQ35" s="1">
        <v>145.97999999999999</v>
      </c>
      <c r="JR35" s="1">
        <v>75.23</v>
      </c>
      <c r="JS35" s="1">
        <v>112.86</v>
      </c>
      <c r="JT35" s="1">
        <v>123.05</v>
      </c>
      <c r="JU35" s="1">
        <v>80.73</v>
      </c>
      <c r="JV35" s="1">
        <v>74.28</v>
      </c>
      <c r="JW35" s="1">
        <v>68.650000000000006</v>
      </c>
      <c r="JX35" s="1">
        <v>126.32</v>
      </c>
      <c r="JY35" s="1">
        <v>91.87</v>
      </c>
      <c r="JZ35" s="1">
        <v>82.49</v>
      </c>
      <c r="KA35" s="1">
        <v>71.92</v>
      </c>
      <c r="KB35" s="1">
        <v>59.41</v>
      </c>
      <c r="KC35" s="1">
        <v>122.18</v>
      </c>
      <c r="KD35" s="1">
        <v>119.75</v>
      </c>
      <c r="KE35" s="1">
        <v>66.14</v>
      </c>
      <c r="KF35" s="1">
        <v>28.68</v>
      </c>
      <c r="KG35" s="1">
        <v>395.94</v>
      </c>
      <c r="KH35" s="1">
        <v>62.67</v>
      </c>
      <c r="KI35" s="1">
        <v>24.71312</v>
      </c>
      <c r="KJ35" s="1">
        <v>121.99</v>
      </c>
      <c r="KK35" s="1">
        <v>61.52</v>
      </c>
      <c r="KL35" s="1">
        <v>15.73</v>
      </c>
      <c r="KM35" s="1">
        <v>94.29</v>
      </c>
      <c r="KN35" s="1">
        <v>238.62</v>
      </c>
      <c r="KO35" s="1">
        <v>49.8</v>
      </c>
      <c r="KP35" s="1">
        <v>79.77</v>
      </c>
      <c r="KQ35" s="1">
        <v>81.349999999999994</v>
      </c>
      <c r="KR35" s="1">
        <v>46.24</v>
      </c>
      <c r="KS35" s="1">
        <v>89.94</v>
      </c>
      <c r="KT35" s="1">
        <v>55.62</v>
      </c>
      <c r="KU35" s="1">
        <v>143.38999999999999</v>
      </c>
      <c r="KV35" s="1">
        <v>55.9</v>
      </c>
      <c r="KW35" s="1">
        <v>67.22</v>
      </c>
      <c r="KX35" s="1">
        <v>42.91</v>
      </c>
      <c r="KY35" s="1">
        <v>16.239999999999998</v>
      </c>
      <c r="KZ35" s="1">
        <v>79.489999999999995</v>
      </c>
      <c r="LA35" s="1">
        <v>66.900000000000006</v>
      </c>
      <c r="LB35" s="1">
        <v>118.56</v>
      </c>
      <c r="LC35" s="1">
        <v>84.86</v>
      </c>
      <c r="LD35" s="1">
        <v>8.64</v>
      </c>
      <c r="LE35" s="1">
        <v>46.27</v>
      </c>
      <c r="LF35" s="1">
        <v>126.12</v>
      </c>
      <c r="LG35" s="1">
        <v>52.07</v>
      </c>
      <c r="LH35" s="1">
        <v>153.74</v>
      </c>
      <c r="LI35" s="1">
        <v>47.63</v>
      </c>
      <c r="LJ35" s="1">
        <v>25.12</v>
      </c>
      <c r="LK35" s="1">
        <v>430.39</v>
      </c>
      <c r="LL35" s="1">
        <v>12.74</v>
      </c>
      <c r="LM35" s="1">
        <v>23.16</v>
      </c>
      <c r="LN35" s="1">
        <v>212.86</v>
      </c>
      <c r="LO35" s="1">
        <v>221</v>
      </c>
      <c r="LP35" s="1">
        <v>37.25</v>
      </c>
      <c r="LQ35" s="1">
        <v>16.68</v>
      </c>
      <c r="LR35" s="1">
        <v>167.73</v>
      </c>
      <c r="LS35" s="1">
        <v>25.53</v>
      </c>
      <c r="LT35" s="1">
        <v>16.100000000000001</v>
      </c>
      <c r="LU35" s="1">
        <v>206.75</v>
      </c>
      <c r="LV35" s="1">
        <v>102.38</v>
      </c>
      <c r="LW35" s="1">
        <v>77.14</v>
      </c>
      <c r="LX35" s="1">
        <v>26.84</v>
      </c>
      <c r="LY35" s="1">
        <v>49.7</v>
      </c>
      <c r="LZ35" s="1">
        <v>56.06</v>
      </c>
      <c r="MA35" s="1">
        <v>18.78</v>
      </c>
      <c r="MB35" s="1">
        <v>46.71</v>
      </c>
      <c r="MC35" s="1">
        <v>50.04</v>
      </c>
      <c r="MD35" s="1">
        <v>208.26</v>
      </c>
      <c r="ME35" s="1">
        <v>84.86</v>
      </c>
      <c r="MF35" s="1">
        <v>11.91</v>
      </c>
      <c r="MG35" s="1">
        <v>27.33</v>
      </c>
      <c r="MH35" s="1">
        <v>35.049999999999997</v>
      </c>
      <c r="MI35" s="1">
        <v>44.94</v>
      </c>
      <c r="MJ35" s="1">
        <v>45.36</v>
      </c>
      <c r="MK35" s="1">
        <v>93.12</v>
      </c>
      <c r="ML35" s="1">
        <v>118.4</v>
      </c>
      <c r="MM35" s="1">
        <v>45.53</v>
      </c>
      <c r="MN35" s="1">
        <v>79.95</v>
      </c>
      <c r="MO35" s="1">
        <v>79.2</v>
      </c>
      <c r="MP35" s="1">
        <v>31.38</v>
      </c>
      <c r="MQ35" s="1">
        <v>32.92</v>
      </c>
      <c r="MR35" s="1">
        <v>28.07</v>
      </c>
      <c r="MS35" s="1">
        <v>191.85</v>
      </c>
      <c r="MT35" s="1">
        <v>75.44</v>
      </c>
      <c r="MU35" s="1">
        <v>25.76</v>
      </c>
      <c r="MV35" s="1">
        <v>12.32</v>
      </c>
      <c r="MW35" s="1">
        <v>39.9</v>
      </c>
      <c r="MX35" s="1">
        <v>574.14</v>
      </c>
      <c r="MY35" s="1">
        <v>73.59</v>
      </c>
      <c r="MZ35" s="1">
        <v>43.1</v>
      </c>
      <c r="NA35" s="1">
        <v>34.1</v>
      </c>
      <c r="NB35" s="1">
        <v>32.130000000000003</v>
      </c>
      <c r="NC35" s="1">
        <v>31.79</v>
      </c>
      <c r="ND35" s="1">
        <v>18.989999999999998</v>
      </c>
      <c r="NE35" s="1">
        <v>1110.08</v>
      </c>
      <c r="NF35" s="1">
        <v>1120.54</v>
      </c>
      <c r="NG35" s="1">
        <v>94.85</v>
      </c>
      <c r="NH35" s="1">
        <v>12.66</v>
      </c>
      <c r="NI35" s="1">
        <v>117.36</v>
      </c>
      <c r="NJ35" s="1">
        <v>26.67</v>
      </c>
      <c r="NK35" s="1">
        <v>65.790000000000006</v>
      </c>
      <c r="NL35" s="1">
        <v>62.59</v>
      </c>
      <c r="NM35" s="1">
        <v>116.55</v>
      </c>
      <c r="NN35" s="1">
        <v>213.87</v>
      </c>
      <c r="NO35" s="1">
        <v>20.59</v>
      </c>
      <c r="NP35" s="1">
        <v>83.32</v>
      </c>
      <c r="NQ35" s="1">
        <v>88.78</v>
      </c>
      <c r="NR35" s="1">
        <v>311.54000000000002</v>
      </c>
      <c r="NS35" s="1">
        <v>71.7</v>
      </c>
      <c r="NT35" s="1">
        <v>25.25</v>
      </c>
      <c r="NU35" s="1">
        <v>39.6</v>
      </c>
      <c r="NV35" s="1">
        <v>98.31</v>
      </c>
      <c r="NW35" s="1">
        <v>14.37</v>
      </c>
      <c r="NX35" s="1">
        <v>16.36</v>
      </c>
      <c r="NY35" s="1">
        <v>133.86000000000001</v>
      </c>
      <c r="NZ35" s="1">
        <v>24.71</v>
      </c>
      <c r="OA35" s="1">
        <v>192.47</v>
      </c>
      <c r="OB35" s="1">
        <v>38.96</v>
      </c>
      <c r="OC35" s="1">
        <v>35.159999999999997</v>
      </c>
      <c r="OD35" s="1">
        <v>83.49</v>
      </c>
      <c r="OE35" s="1">
        <v>67.67</v>
      </c>
      <c r="OF35" s="1">
        <v>66.16</v>
      </c>
      <c r="OG35" s="1">
        <v>66.47</v>
      </c>
      <c r="OH35" s="1">
        <v>29.3</v>
      </c>
      <c r="OI35" s="1">
        <v>114.59</v>
      </c>
      <c r="OJ35" s="1">
        <v>46.79</v>
      </c>
      <c r="OK35" s="1">
        <v>226.25</v>
      </c>
      <c r="OL35" s="1">
        <v>44.3</v>
      </c>
      <c r="OM35" s="1">
        <v>52.61</v>
      </c>
      <c r="ON35" s="1">
        <v>73.62</v>
      </c>
      <c r="OO35" s="1">
        <v>40.92</v>
      </c>
      <c r="OP35" s="1">
        <v>40.04</v>
      </c>
      <c r="OQ35" s="1">
        <v>151.23442</v>
      </c>
      <c r="OR35" s="1">
        <v>69.41</v>
      </c>
      <c r="OS35" s="1">
        <v>15.42</v>
      </c>
      <c r="OT35" s="1">
        <v>30.63</v>
      </c>
      <c r="OU35" s="1">
        <v>23.67</v>
      </c>
      <c r="OV35" s="1">
        <v>26.34</v>
      </c>
      <c r="OW35" s="1">
        <v>25.69</v>
      </c>
      <c r="OX35" s="1">
        <v>88.21</v>
      </c>
      <c r="OY35" s="1">
        <v>39.69</v>
      </c>
      <c r="OZ35" s="1">
        <v>154.87</v>
      </c>
      <c r="PA35" s="1">
        <v>83.95</v>
      </c>
      <c r="PB35" s="1">
        <v>19.18</v>
      </c>
      <c r="PC35" s="1">
        <v>103.41</v>
      </c>
      <c r="PD35" s="1">
        <v>25.01</v>
      </c>
      <c r="PE35" s="1">
        <v>121.5</v>
      </c>
      <c r="PF35" s="1">
        <v>318.35000000000002</v>
      </c>
      <c r="PG35" s="1">
        <v>23.94</v>
      </c>
      <c r="PH35" s="1">
        <v>60.99</v>
      </c>
      <c r="PI35" s="1">
        <v>201.49</v>
      </c>
      <c r="PJ35" s="1">
        <v>61.96</v>
      </c>
      <c r="PK35" s="1">
        <v>52</v>
      </c>
      <c r="PL35" s="1">
        <v>140.85</v>
      </c>
      <c r="PM35" s="1">
        <v>73.3</v>
      </c>
      <c r="PN35" s="1">
        <v>265.8</v>
      </c>
      <c r="PO35" s="1">
        <v>222.42</v>
      </c>
      <c r="PP35" s="1">
        <v>136.49</v>
      </c>
      <c r="PQ35" s="1">
        <v>130.91999999999999</v>
      </c>
      <c r="PR35" s="1">
        <v>16.98</v>
      </c>
      <c r="PS35" s="1">
        <v>321.69</v>
      </c>
      <c r="PT35" s="1">
        <v>62.56</v>
      </c>
      <c r="PU35" s="1">
        <v>51.84</v>
      </c>
      <c r="PV35" s="1">
        <v>100.74</v>
      </c>
      <c r="PW35" s="1">
        <v>44.88</v>
      </c>
      <c r="PX35" s="1">
        <v>211.82</v>
      </c>
      <c r="PY35" s="1">
        <v>21.1</v>
      </c>
      <c r="PZ35" s="1">
        <v>45</v>
      </c>
      <c r="QA35" s="1">
        <v>42.67</v>
      </c>
      <c r="QB35" s="1">
        <v>21.43</v>
      </c>
      <c r="QC35" s="1">
        <v>137.58000000000001</v>
      </c>
      <c r="QD35" s="1">
        <v>124.79</v>
      </c>
      <c r="QE35" s="1">
        <v>97.14</v>
      </c>
      <c r="QF35" s="1">
        <v>31.59</v>
      </c>
      <c r="QG35" s="1">
        <v>532.02</v>
      </c>
      <c r="QH35" s="1">
        <v>148.79</v>
      </c>
      <c r="QI35" s="1">
        <v>52.84</v>
      </c>
      <c r="QJ35" s="1">
        <v>130.66999999999999</v>
      </c>
      <c r="QK35" s="1">
        <v>19.940000000000001</v>
      </c>
      <c r="QL35" s="1">
        <v>158.82</v>
      </c>
      <c r="QM35" s="1">
        <v>35.590000000000003</v>
      </c>
      <c r="QN35" s="1">
        <v>109.29</v>
      </c>
      <c r="QO35" s="1">
        <v>23.73</v>
      </c>
      <c r="QP35" s="1">
        <v>16.36</v>
      </c>
      <c r="QQ35" s="1">
        <v>32.96</v>
      </c>
      <c r="QR35" s="1">
        <v>72</v>
      </c>
      <c r="QS35" s="1">
        <v>20.67</v>
      </c>
      <c r="QT35" s="1">
        <v>150.08000000000001</v>
      </c>
      <c r="QU35" s="1">
        <v>131</v>
      </c>
      <c r="QV35" s="1">
        <v>133.87</v>
      </c>
      <c r="QW35" s="1">
        <v>27.32</v>
      </c>
      <c r="QX35" s="1">
        <v>106.95</v>
      </c>
      <c r="QY35" s="1">
        <v>53.47</v>
      </c>
      <c r="QZ35" s="1">
        <v>61.49</v>
      </c>
      <c r="RA35" s="1">
        <v>67.95</v>
      </c>
      <c r="RB35" s="1">
        <v>56.5</v>
      </c>
      <c r="RC35" s="1">
        <v>23.04</v>
      </c>
      <c r="RD35" s="1">
        <v>79.31</v>
      </c>
      <c r="RE35" s="1">
        <v>18.649999999999999</v>
      </c>
      <c r="RF35" s="1">
        <v>62.02</v>
      </c>
      <c r="RG35" s="1">
        <v>54.24</v>
      </c>
      <c r="RH35" s="1">
        <v>14.81</v>
      </c>
      <c r="RI35" s="1">
        <v>93.19</v>
      </c>
      <c r="RJ35" s="1">
        <v>109.14</v>
      </c>
      <c r="RK35" s="1">
        <v>17.510000000000002</v>
      </c>
      <c r="RL35" s="1">
        <v>67.86</v>
      </c>
      <c r="RM35" s="1">
        <v>30.97</v>
      </c>
      <c r="RN35" s="1">
        <v>44.68</v>
      </c>
      <c r="RO35" s="1">
        <v>63.61</v>
      </c>
      <c r="RP35" s="1">
        <v>8.24</v>
      </c>
      <c r="RQ35" s="1">
        <v>26.92</v>
      </c>
      <c r="RR35" s="1">
        <v>69.03</v>
      </c>
      <c r="RS35" s="1">
        <v>72.650000000000006</v>
      </c>
      <c r="RT35" s="1">
        <v>102.57</v>
      </c>
      <c r="RU35" s="1">
        <v>46.8</v>
      </c>
      <c r="RV35" s="1">
        <v>71.540000000000006</v>
      </c>
      <c r="RW35" s="1">
        <v>43.12</v>
      </c>
      <c r="RX35" s="1">
        <v>31.38</v>
      </c>
      <c r="RY35" s="1">
        <v>79.81</v>
      </c>
      <c r="RZ35" s="1">
        <v>79.88</v>
      </c>
      <c r="SA35" s="1">
        <v>65.08</v>
      </c>
      <c r="SB35" s="1">
        <v>134.22999999999999</v>
      </c>
      <c r="SC35" s="1">
        <v>83.62</v>
      </c>
      <c r="SD35" s="1">
        <v>38.92</v>
      </c>
      <c r="SE35" s="1">
        <v>43.15</v>
      </c>
      <c r="SF35" s="1">
        <v>36.19</v>
      </c>
      <c r="SG35" s="1">
        <v>176.86</v>
      </c>
      <c r="SH35" s="1">
        <v>22.5</v>
      </c>
      <c r="SI35" s="1">
        <v>21.31</v>
      </c>
      <c r="SJ35" s="1">
        <v>169.86</v>
      </c>
      <c r="SK35" s="1">
        <v>197.2</v>
      </c>
      <c r="SL35" s="1">
        <v>28.53</v>
      </c>
      <c r="SM35" s="1">
        <v>195.78</v>
      </c>
      <c r="SN35" s="1">
        <v>110.48</v>
      </c>
      <c r="SO35" s="1">
        <v>28.83</v>
      </c>
      <c r="SP35" s="1">
        <v>327.62</v>
      </c>
      <c r="SQ35" s="1">
        <v>64.2</v>
      </c>
      <c r="SR35" s="1">
        <v>64.680000000000007</v>
      </c>
      <c r="SS35" s="1">
        <v>42.46</v>
      </c>
      <c r="ST35" s="1">
        <v>82.71</v>
      </c>
      <c r="SU35" s="1">
        <v>114.81</v>
      </c>
      <c r="SV35" s="1">
        <v>105.36</v>
      </c>
      <c r="SW35" s="1">
        <v>59.01</v>
      </c>
      <c r="SX35" s="1">
        <v>40.130000000000003</v>
      </c>
      <c r="SY35" s="1">
        <v>143.61000000000001</v>
      </c>
      <c r="SZ35" s="1">
        <v>89.96</v>
      </c>
      <c r="TA35" s="1">
        <v>106.88</v>
      </c>
      <c r="TB35" s="1">
        <v>41.2</v>
      </c>
      <c r="TC35" s="1">
        <v>41.27</v>
      </c>
      <c r="TD35" s="1">
        <v>143.71</v>
      </c>
      <c r="TE35" s="1">
        <v>57.38</v>
      </c>
      <c r="TF35" s="1">
        <v>56.15</v>
      </c>
      <c r="TG35" s="1">
        <v>72.959999999999994</v>
      </c>
      <c r="TH35" s="1">
        <v>97.5</v>
      </c>
      <c r="TI35" s="1">
        <v>51.42</v>
      </c>
      <c r="TJ35" s="1">
        <v>33.380000000000003</v>
      </c>
      <c r="TK35" s="1">
        <v>204.22</v>
      </c>
      <c r="TL35" s="1">
        <v>94.61</v>
      </c>
      <c r="TM35" s="1">
        <v>49.7</v>
      </c>
      <c r="TN35" s="1">
        <v>75.459999999999994</v>
      </c>
      <c r="TO35" s="1">
        <v>47.79</v>
      </c>
      <c r="TP35" s="1">
        <v>117.49</v>
      </c>
      <c r="TQ35" s="1">
        <v>32.29</v>
      </c>
      <c r="TR35" s="1">
        <v>117.13</v>
      </c>
      <c r="TS35" s="1">
        <v>14.33</v>
      </c>
      <c r="TT35" s="1">
        <v>163.82</v>
      </c>
      <c r="TU35" s="1">
        <v>68.260000000000005</v>
      </c>
      <c r="TV35" s="1">
        <v>130.79</v>
      </c>
      <c r="TW35" s="1">
        <v>155.93</v>
      </c>
      <c r="TX35" s="1">
        <v>49.01</v>
      </c>
      <c r="TY35" s="1">
        <v>44.37</v>
      </c>
      <c r="TZ35" s="1">
        <v>41.12</v>
      </c>
      <c r="UA35" s="1">
        <v>94.69</v>
      </c>
      <c r="UB35" s="1">
        <v>25.19</v>
      </c>
      <c r="UC35" s="1">
        <v>43.83</v>
      </c>
      <c r="UD35" s="1">
        <v>6.92</v>
      </c>
      <c r="UE35" s="1">
        <v>26.45</v>
      </c>
      <c r="UF35" s="1">
        <v>156.12</v>
      </c>
      <c r="UG35" s="1">
        <v>42.24</v>
      </c>
      <c r="UH35" s="1">
        <v>115.25</v>
      </c>
      <c r="UI35" s="1">
        <v>16.09</v>
      </c>
      <c r="UJ35" s="1">
        <v>132.82</v>
      </c>
      <c r="UK35" s="1">
        <v>1131.2</v>
      </c>
      <c r="UL35" s="1">
        <v>74.849999999999994</v>
      </c>
      <c r="UM35" s="1">
        <v>187.5</v>
      </c>
      <c r="UN35" s="1">
        <v>169.58</v>
      </c>
      <c r="UO35" s="1">
        <v>79.58</v>
      </c>
      <c r="UP35" s="1">
        <v>198.23</v>
      </c>
      <c r="UQ35" s="1">
        <v>53.29</v>
      </c>
      <c r="UR35" s="1">
        <v>60.06</v>
      </c>
      <c r="US35" s="1">
        <v>139.54</v>
      </c>
      <c r="UT35" s="1">
        <v>111.77</v>
      </c>
      <c r="UU35" s="1">
        <v>32.89</v>
      </c>
      <c r="UV35" s="1">
        <v>80.08</v>
      </c>
      <c r="UW35" s="1">
        <v>14.06</v>
      </c>
      <c r="UX35" s="1">
        <v>113.96</v>
      </c>
      <c r="UY35" s="1">
        <v>69.81</v>
      </c>
      <c r="UZ35" s="1">
        <v>20.52</v>
      </c>
      <c r="VA35" s="1">
        <v>18.010000000000002</v>
      </c>
      <c r="VB35" s="1">
        <v>43.43</v>
      </c>
      <c r="VC35" s="1">
        <v>154.04</v>
      </c>
      <c r="VD35" s="1">
        <v>109.57</v>
      </c>
      <c r="VE35" s="1">
        <v>288.01</v>
      </c>
      <c r="VF35" s="1">
        <v>120.24</v>
      </c>
      <c r="VG35" s="1">
        <v>80.569999999999993</v>
      </c>
      <c r="VH35" s="1">
        <v>158.52000000000001</v>
      </c>
      <c r="VI35" s="1">
        <v>54.14</v>
      </c>
      <c r="VJ35" s="1">
        <v>558.15</v>
      </c>
      <c r="VK35" s="1">
        <v>245.85</v>
      </c>
      <c r="VL35" s="1">
        <v>42.47</v>
      </c>
      <c r="VM35" s="1">
        <v>35.78</v>
      </c>
      <c r="VN35" s="1">
        <v>51.8</v>
      </c>
      <c r="VO35" s="1">
        <v>32.11</v>
      </c>
      <c r="VP35" s="1">
        <v>43.72</v>
      </c>
      <c r="VQ35" s="1">
        <v>12.33</v>
      </c>
      <c r="VR35" s="1">
        <v>111.48</v>
      </c>
      <c r="VS35" s="1">
        <v>31.61</v>
      </c>
      <c r="VT35" s="1">
        <v>6.15</v>
      </c>
      <c r="VU35" s="1">
        <v>50.7</v>
      </c>
      <c r="VV35" s="1">
        <v>24.75</v>
      </c>
      <c r="VW35" s="1">
        <v>80.02</v>
      </c>
      <c r="VX35" s="1">
        <v>125.55</v>
      </c>
      <c r="VY35" s="1">
        <v>169.36</v>
      </c>
      <c r="VZ35" s="1">
        <v>32.04</v>
      </c>
      <c r="WA35" s="1">
        <v>372.37</v>
      </c>
      <c r="WB35" s="1">
        <v>55.99</v>
      </c>
      <c r="WC35" s="1">
        <v>339.56</v>
      </c>
      <c r="WD35" s="1">
        <v>25.2</v>
      </c>
      <c r="WE35" s="1">
        <v>24.31</v>
      </c>
      <c r="WF35" s="1">
        <v>75.91</v>
      </c>
      <c r="WG35" s="1">
        <v>48.91</v>
      </c>
      <c r="WH35" s="1">
        <v>26.15</v>
      </c>
      <c r="WI35" s="1">
        <v>9.86</v>
      </c>
      <c r="WJ35" s="1">
        <v>43.26</v>
      </c>
      <c r="WK35" s="1">
        <v>302.37</v>
      </c>
      <c r="WL35" s="1">
        <v>41.91</v>
      </c>
      <c r="WM35" s="1">
        <v>184.45</v>
      </c>
      <c r="WN35" s="1">
        <v>36.369999999999997</v>
      </c>
      <c r="WO35" s="1">
        <v>17.34</v>
      </c>
      <c r="WP35" s="1">
        <v>170.19</v>
      </c>
      <c r="WQ35" s="1">
        <v>76.92</v>
      </c>
      <c r="WR35" s="1">
        <v>41.46</v>
      </c>
      <c r="WS35" s="1">
        <v>99.05</v>
      </c>
      <c r="WT35" s="1">
        <v>16.850000000000001</v>
      </c>
      <c r="WU35" s="1">
        <v>60.81</v>
      </c>
      <c r="WV35" s="1">
        <v>68.66</v>
      </c>
      <c r="WW35" s="1">
        <v>246.54</v>
      </c>
      <c r="WX35" s="1">
        <v>2246.66</v>
      </c>
      <c r="WY35" s="1">
        <v>17.52</v>
      </c>
      <c r="WZ35" s="1">
        <v>13.2</v>
      </c>
      <c r="XA35" s="1">
        <v>12.82</v>
      </c>
      <c r="XB35" s="1">
        <v>78.56</v>
      </c>
      <c r="XC35" s="1">
        <v>9.85</v>
      </c>
      <c r="XD35" s="1">
        <v>55.85</v>
      </c>
      <c r="XE35" s="1">
        <v>50.19</v>
      </c>
      <c r="XF35" s="1">
        <v>136.57</v>
      </c>
      <c r="XG35" s="1">
        <v>27.4</v>
      </c>
      <c r="XH35" s="1">
        <v>36.39</v>
      </c>
      <c r="XI35" s="1">
        <v>31.98</v>
      </c>
      <c r="XJ35" s="1">
        <v>17.64</v>
      </c>
      <c r="XK35" s="1">
        <v>65.02</v>
      </c>
      <c r="XL35" s="1">
        <v>57.59</v>
      </c>
      <c r="XM35" s="1">
        <v>112.41</v>
      </c>
      <c r="XN35" s="1">
        <v>23.67</v>
      </c>
      <c r="XO35" s="1">
        <v>68.599999999999994</v>
      </c>
      <c r="XP35" s="1">
        <v>29.9</v>
      </c>
      <c r="XQ35" s="1">
        <v>16.649999999999999</v>
      </c>
      <c r="XR35" s="1">
        <v>47.38</v>
      </c>
      <c r="XS35" s="1">
        <v>20.239999999999998</v>
      </c>
      <c r="XT35" s="1">
        <v>339.54</v>
      </c>
      <c r="XU35" s="1">
        <v>61.53</v>
      </c>
      <c r="XV35" s="1">
        <v>17.670000000000002</v>
      </c>
      <c r="XW35" s="1">
        <v>76.959999999999994</v>
      </c>
      <c r="XX35" s="1">
        <v>35.75</v>
      </c>
      <c r="XY35" s="1">
        <v>44.89</v>
      </c>
      <c r="XZ35" s="1">
        <v>43.81</v>
      </c>
      <c r="YA35" s="1">
        <v>11.08</v>
      </c>
      <c r="YB35" s="1">
        <v>211.95</v>
      </c>
      <c r="YC35" s="1">
        <v>130.88</v>
      </c>
      <c r="YD35" s="1">
        <v>68.260000000000005</v>
      </c>
      <c r="YE35" s="1">
        <v>65.8</v>
      </c>
      <c r="YF35" s="1">
        <v>16.07</v>
      </c>
      <c r="YG35" s="1">
        <v>50.73</v>
      </c>
      <c r="YH35" s="1">
        <v>62.13</v>
      </c>
      <c r="YI35" s="1">
        <v>47.27</v>
      </c>
      <c r="YJ35" s="1">
        <v>29</v>
      </c>
      <c r="YK35" s="1">
        <v>53.68</v>
      </c>
      <c r="YL35" s="1">
        <v>54</v>
      </c>
      <c r="YM35" s="1">
        <v>136.94</v>
      </c>
      <c r="YN35" s="1">
        <v>105.28</v>
      </c>
      <c r="YO35" s="1">
        <v>43.78</v>
      </c>
      <c r="YP35" s="1">
        <v>55.14</v>
      </c>
      <c r="YQ35" s="1">
        <v>101.06</v>
      </c>
      <c r="YR35" s="1">
        <v>79.06</v>
      </c>
      <c r="YS35" s="1">
        <v>66.86</v>
      </c>
      <c r="YT35" s="1">
        <v>14.1</v>
      </c>
      <c r="YU35" s="1">
        <v>167.3</v>
      </c>
      <c r="YV35" s="1">
        <v>22.89</v>
      </c>
      <c r="YW35" s="1">
        <v>93.3</v>
      </c>
      <c r="YX35" s="1">
        <v>44.44</v>
      </c>
      <c r="YY35" s="1">
        <v>29.35</v>
      </c>
      <c r="YZ35" s="1">
        <v>88.05</v>
      </c>
      <c r="ZA35" s="1">
        <v>86.96</v>
      </c>
      <c r="ZB35" s="1">
        <v>62.54</v>
      </c>
      <c r="ZC35" s="1">
        <v>82.31</v>
      </c>
      <c r="ZD35" s="1">
        <v>124.26</v>
      </c>
      <c r="ZE35" s="1">
        <v>56</v>
      </c>
      <c r="ZF35" s="1">
        <v>39</v>
      </c>
      <c r="ZG35" s="1">
        <v>81.5</v>
      </c>
      <c r="ZH35" s="1">
        <v>88.55</v>
      </c>
      <c r="ZI35" s="1">
        <v>148.16</v>
      </c>
      <c r="ZJ35" s="1">
        <v>92.79</v>
      </c>
      <c r="ZK35" s="1">
        <v>16.96</v>
      </c>
      <c r="ZL35" s="1">
        <v>95.09</v>
      </c>
      <c r="ZM35" s="1">
        <v>30.25</v>
      </c>
      <c r="ZN35" s="1">
        <v>99.87</v>
      </c>
      <c r="ZO35" s="1">
        <v>70.16</v>
      </c>
      <c r="ZP35" s="1">
        <v>97.76</v>
      </c>
      <c r="ZQ35" s="1">
        <v>196.85</v>
      </c>
      <c r="ZR35" s="1">
        <v>22.96</v>
      </c>
      <c r="ZS35" s="1">
        <v>109.46</v>
      </c>
      <c r="ZT35" s="1">
        <v>94.76</v>
      </c>
      <c r="ZU35" s="1">
        <v>16.53</v>
      </c>
      <c r="ZV35" s="1">
        <v>126.05</v>
      </c>
      <c r="ZW35" s="1">
        <v>31.34</v>
      </c>
      <c r="ZX35" s="1">
        <v>156.24</v>
      </c>
      <c r="ZY35" s="1">
        <v>173.54</v>
      </c>
      <c r="ZZ35" s="1">
        <v>79.03</v>
      </c>
      <c r="AAA35" s="1">
        <v>64.290000000000006</v>
      </c>
      <c r="AAB35" s="1">
        <v>11.15</v>
      </c>
      <c r="AAC35" s="1">
        <v>34.36</v>
      </c>
      <c r="AAD35" s="1">
        <v>21.12</v>
      </c>
      <c r="AAE35" s="1">
        <v>72.680000000000007</v>
      </c>
      <c r="AAF35" s="1">
        <v>66.760000000000005</v>
      </c>
      <c r="AAG35" s="1">
        <v>76.45</v>
      </c>
      <c r="AAH35" s="1">
        <v>119.05</v>
      </c>
      <c r="AAI35" s="1">
        <v>212.99</v>
      </c>
      <c r="AAJ35" s="1">
        <v>61.74</v>
      </c>
      <c r="AAK35" s="1">
        <v>384.16</v>
      </c>
      <c r="AAL35" s="1">
        <v>15.3</v>
      </c>
      <c r="AAM35" s="1">
        <v>17.29</v>
      </c>
      <c r="AAN35" s="1">
        <v>136.52000000000001</v>
      </c>
      <c r="AAO35" s="1">
        <v>77.55</v>
      </c>
      <c r="AAP35" s="1">
        <v>63.88</v>
      </c>
      <c r="AAQ35" s="1">
        <v>122.51</v>
      </c>
      <c r="AAR35" s="1">
        <v>13.19</v>
      </c>
      <c r="AAS35" s="1">
        <v>87.86</v>
      </c>
      <c r="AAT35" s="1">
        <v>121.42</v>
      </c>
      <c r="AAU35" s="1">
        <v>18.22</v>
      </c>
      <c r="AAV35" s="1">
        <v>103.25</v>
      </c>
      <c r="AAW35" s="1">
        <v>80.08</v>
      </c>
      <c r="AAX35" s="1">
        <v>131.57</v>
      </c>
      <c r="AAY35" s="1">
        <v>172.79</v>
      </c>
      <c r="AAZ35" s="1">
        <v>56.15</v>
      </c>
      <c r="ABA35" s="1">
        <v>279.17</v>
      </c>
      <c r="ABB35" s="1">
        <v>95.87</v>
      </c>
      <c r="ABC35" s="1">
        <v>56.96</v>
      </c>
      <c r="ABD35" s="1">
        <v>11.58</v>
      </c>
      <c r="ABE35" s="1">
        <v>59.06</v>
      </c>
      <c r="ABF35" s="1">
        <v>16.760000000000002</v>
      </c>
      <c r="ABG35" s="1">
        <v>81.78</v>
      </c>
      <c r="ABH35" s="1">
        <v>70.63</v>
      </c>
      <c r="ABI35" s="1">
        <v>191.69</v>
      </c>
      <c r="ABJ35" s="1">
        <v>30.1</v>
      </c>
      <c r="ABK35" s="1">
        <v>6.41</v>
      </c>
      <c r="ABL35" s="1">
        <v>23.52</v>
      </c>
      <c r="ABM35" s="1">
        <v>124.82</v>
      </c>
      <c r="ABN35" s="1">
        <v>43.09</v>
      </c>
      <c r="ABO35" s="1">
        <v>147.61000000000001</v>
      </c>
      <c r="ABP35" s="1">
        <v>109.24</v>
      </c>
      <c r="ABQ35" s="1">
        <v>56.45</v>
      </c>
      <c r="ABR35" s="1">
        <v>18.940000000000001</v>
      </c>
      <c r="ABS35" s="1">
        <v>41.76</v>
      </c>
      <c r="ABT35" s="1">
        <v>39.28</v>
      </c>
      <c r="ABU35" s="1">
        <v>49.01</v>
      </c>
      <c r="ABV35" s="1">
        <v>43</v>
      </c>
      <c r="ABW35" s="1">
        <v>3601</v>
      </c>
      <c r="ABX35" s="1">
        <v>34.78</v>
      </c>
      <c r="ABY35" s="1">
        <v>54.94</v>
      </c>
      <c r="ABZ35" s="1">
        <v>43.38</v>
      </c>
      <c r="ACA35" s="1">
        <v>26.97</v>
      </c>
      <c r="ACB35" s="1">
        <v>72.77</v>
      </c>
      <c r="ACC35" s="1">
        <v>406.97</v>
      </c>
      <c r="ACD35" s="1">
        <v>6.19</v>
      </c>
      <c r="ACE35" s="1">
        <v>11.83</v>
      </c>
      <c r="ACF35" s="1">
        <v>290.01</v>
      </c>
      <c r="ACG35" s="1">
        <v>66.19</v>
      </c>
      <c r="ACH35" s="1">
        <v>103.16</v>
      </c>
      <c r="ACI35" s="1">
        <v>25.64</v>
      </c>
      <c r="ACJ35" s="1">
        <v>59.33</v>
      </c>
      <c r="ACK35" s="1">
        <v>90.08</v>
      </c>
      <c r="ACL35" s="1">
        <v>25.95</v>
      </c>
      <c r="ACM35" s="1">
        <v>10.28</v>
      </c>
      <c r="ACN35" s="1">
        <v>30.12</v>
      </c>
      <c r="ACO35" s="1">
        <v>72.75</v>
      </c>
      <c r="ACP35" s="1">
        <v>168.63</v>
      </c>
      <c r="ACQ35" s="1">
        <v>21.61</v>
      </c>
      <c r="ACR35" s="1">
        <v>16.329999999999998</v>
      </c>
      <c r="ACS35" s="1">
        <v>88.12</v>
      </c>
      <c r="ACT35" s="1">
        <v>42.86</v>
      </c>
      <c r="ACU35" s="1">
        <v>43.58</v>
      </c>
      <c r="ACV35" s="1">
        <v>51.81</v>
      </c>
      <c r="ACW35" s="1">
        <v>68</v>
      </c>
      <c r="ACX35" s="1">
        <v>171.18</v>
      </c>
      <c r="ACY35" s="1">
        <v>186.47</v>
      </c>
      <c r="ACZ35" s="1">
        <v>103.54</v>
      </c>
      <c r="ADA35" s="1">
        <v>83.84</v>
      </c>
      <c r="ADB35" s="1">
        <v>73.97</v>
      </c>
      <c r="ADC35" s="1">
        <v>7.47</v>
      </c>
      <c r="ADD35" s="1">
        <v>52.55</v>
      </c>
      <c r="ADE35" s="1">
        <v>115.03</v>
      </c>
      <c r="ADF35" s="1">
        <v>130.5</v>
      </c>
      <c r="ADG35" s="1">
        <v>51.11</v>
      </c>
      <c r="ADH35" s="1">
        <v>43.57</v>
      </c>
      <c r="ADI35" s="1">
        <v>18.36</v>
      </c>
      <c r="ADJ35" s="1">
        <v>106.1</v>
      </c>
      <c r="ADK35" s="1">
        <v>62.31</v>
      </c>
      <c r="ADL35" s="1">
        <v>20.48</v>
      </c>
      <c r="ADM35" s="1">
        <v>42.39</v>
      </c>
      <c r="ADN35" s="1">
        <v>27.43</v>
      </c>
      <c r="ADO35" s="1">
        <v>81.459999999999994</v>
      </c>
      <c r="ADP35" s="1">
        <v>21.32</v>
      </c>
      <c r="ADQ35" s="1">
        <v>225.69</v>
      </c>
      <c r="ADR35" s="1">
        <v>95.6</v>
      </c>
      <c r="ADS35" s="1">
        <v>8.5500000000000007</v>
      </c>
      <c r="ADT35" s="1">
        <v>129.77000000000001</v>
      </c>
      <c r="ADU35" s="1">
        <v>87.21</v>
      </c>
      <c r="ADV35" s="1">
        <v>29.84</v>
      </c>
      <c r="ADW35" s="1">
        <v>171.04</v>
      </c>
      <c r="ADX35" s="1">
        <v>19.59</v>
      </c>
      <c r="ADY35" s="1">
        <v>68.819999999999993</v>
      </c>
      <c r="ADZ35" s="1">
        <v>32.25</v>
      </c>
      <c r="AEA35" s="1">
        <v>59.33</v>
      </c>
      <c r="AEB35" s="1">
        <v>76.3</v>
      </c>
      <c r="AEC35" s="1">
        <v>22.91</v>
      </c>
      <c r="AED35" s="1">
        <v>53.22</v>
      </c>
      <c r="AEE35" s="1">
        <v>34.99</v>
      </c>
      <c r="AEF35" s="1">
        <v>323.39</v>
      </c>
      <c r="AEG35" s="1">
        <v>31.7</v>
      </c>
      <c r="AEH35" s="1">
        <v>221.55</v>
      </c>
      <c r="AEI35" s="1">
        <v>81.709999999999994</v>
      </c>
      <c r="AEJ35" s="1">
        <v>185.03</v>
      </c>
      <c r="AEK35" s="1">
        <v>33.25</v>
      </c>
      <c r="AEL35" s="1">
        <v>36.29</v>
      </c>
      <c r="AEM35" s="1">
        <v>14.5</v>
      </c>
      <c r="AEN35" s="1">
        <v>248.25</v>
      </c>
      <c r="AEO35" s="1">
        <v>84.61</v>
      </c>
      <c r="AEP35" s="1">
        <v>111.86</v>
      </c>
      <c r="AEQ35" s="1">
        <v>80.47</v>
      </c>
      <c r="AER35" s="1">
        <v>46.46</v>
      </c>
      <c r="AES35" s="1">
        <v>112.84</v>
      </c>
      <c r="AET35" s="1">
        <v>54.72</v>
      </c>
      <c r="AEU35" s="1">
        <v>42.84</v>
      </c>
      <c r="AEV35" s="1">
        <v>83.98</v>
      </c>
      <c r="AEW35" s="1">
        <v>231.41</v>
      </c>
      <c r="AEX35" s="1">
        <v>68.38</v>
      </c>
      <c r="AEY35" s="1">
        <v>31.24</v>
      </c>
      <c r="AEZ35" s="1">
        <v>43.82</v>
      </c>
      <c r="AFA35" s="1">
        <v>47.81</v>
      </c>
      <c r="AFB35" s="1">
        <v>37.39</v>
      </c>
      <c r="AFC35" s="1">
        <v>55.42</v>
      </c>
      <c r="AFD35" s="1">
        <v>45.35</v>
      </c>
      <c r="AFE35" s="1">
        <v>38.79</v>
      </c>
      <c r="AFF35" s="1">
        <v>25.883652000000001</v>
      </c>
      <c r="AFG35" s="1">
        <v>100.21</v>
      </c>
      <c r="AFH35" s="1">
        <v>68.94</v>
      </c>
      <c r="AFI35" s="1">
        <v>123.65</v>
      </c>
      <c r="AFJ35" s="1">
        <v>86.67</v>
      </c>
      <c r="AFK35" s="1">
        <v>258.77999999999997</v>
      </c>
      <c r="AFL35" s="1">
        <v>60.29</v>
      </c>
      <c r="AFM35" s="1">
        <v>40.6</v>
      </c>
      <c r="AFN35" s="1">
        <v>93.94</v>
      </c>
      <c r="AFO35" s="1">
        <v>55.66</v>
      </c>
      <c r="AFP35" s="1">
        <v>129.05000000000001</v>
      </c>
      <c r="AFQ35" s="1">
        <v>75</v>
      </c>
      <c r="AFR35" s="1">
        <v>14.21</v>
      </c>
      <c r="AFS35" s="1">
        <v>64.31</v>
      </c>
      <c r="AFT35" s="1">
        <v>27.99</v>
      </c>
      <c r="AFU35" s="1">
        <v>101.09</v>
      </c>
      <c r="AFV35" s="1">
        <v>65.069999999999993</v>
      </c>
      <c r="AFW35" s="1">
        <v>213.64</v>
      </c>
      <c r="AFX35" s="1">
        <v>17.27</v>
      </c>
      <c r="AFY35" s="1">
        <v>18.670000000000002</v>
      </c>
      <c r="AFZ35" s="1">
        <v>80.180000000000007</v>
      </c>
      <c r="AGA35" s="1">
        <v>86.58</v>
      </c>
      <c r="AGB35" s="1">
        <v>38.090000000000003</v>
      </c>
      <c r="AGC35" s="1">
        <v>44.81</v>
      </c>
      <c r="AGD35" s="1">
        <v>53.39</v>
      </c>
      <c r="AGE35" s="1">
        <v>329.67</v>
      </c>
      <c r="AGF35" s="1">
        <v>122.54</v>
      </c>
      <c r="AGG35" s="1">
        <v>275.64</v>
      </c>
      <c r="AGH35" s="1">
        <v>293.02999999999997</v>
      </c>
      <c r="AGI35" s="1">
        <v>19.41</v>
      </c>
      <c r="AGJ35" s="1">
        <v>259.61</v>
      </c>
      <c r="AGK35" s="1">
        <v>19.010000000000002</v>
      </c>
      <c r="AGL35" s="1">
        <v>37.32</v>
      </c>
      <c r="AGM35" s="1">
        <v>152.65</v>
      </c>
      <c r="AGN35" s="1">
        <v>27.68</v>
      </c>
      <c r="AGO35" s="1">
        <v>115.64</v>
      </c>
      <c r="AGP35" s="1">
        <v>38.590000000000003</v>
      </c>
      <c r="AGQ35" s="1">
        <v>137.88</v>
      </c>
      <c r="AGR35" s="1">
        <v>50.79</v>
      </c>
      <c r="AGS35" s="1">
        <v>28.44</v>
      </c>
      <c r="AGT35" s="1">
        <v>42.83</v>
      </c>
      <c r="AGU35" s="1">
        <v>47.71</v>
      </c>
      <c r="AGV35" s="1">
        <v>123.11</v>
      </c>
      <c r="AGW35" s="1">
        <v>129.63</v>
      </c>
      <c r="AGX35" s="1">
        <v>140.06</v>
      </c>
      <c r="AGY35" s="1">
        <v>105.29</v>
      </c>
      <c r="AGZ35" s="1">
        <v>81.7</v>
      </c>
      <c r="AHA35" s="1">
        <v>91.56</v>
      </c>
      <c r="AHB35" s="1">
        <v>6.97</v>
      </c>
      <c r="AHC35" s="1">
        <v>87.43</v>
      </c>
      <c r="AHD35" s="1">
        <v>34.409999999999997</v>
      </c>
      <c r="AHE35" s="1">
        <v>31.39</v>
      </c>
      <c r="AHF35" s="1">
        <v>20.64</v>
      </c>
      <c r="AHG35" s="1">
        <v>23.02</v>
      </c>
      <c r="AHH35" s="1">
        <v>108.25</v>
      </c>
      <c r="AHI35" s="1">
        <v>100.99</v>
      </c>
      <c r="AHJ35" s="1">
        <v>128.87</v>
      </c>
      <c r="AHK35" s="1">
        <v>147.74</v>
      </c>
      <c r="AHL35" s="1">
        <v>67.459999999999994</v>
      </c>
      <c r="AHM35" s="1">
        <v>47.47</v>
      </c>
      <c r="AHN35" s="1">
        <v>114.78</v>
      </c>
      <c r="AHO35" s="1">
        <v>143.97999999999999</v>
      </c>
      <c r="AHP35" s="1">
        <v>181.32</v>
      </c>
      <c r="AHQ35" s="1">
        <v>31.39</v>
      </c>
      <c r="AHR35" s="1">
        <v>24.22</v>
      </c>
      <c r="AHS35" s="1">
        <v>53.31</v>
      </c>
      <c r="AHT35" s="1">
        <v>71.459999999999994</v>
      </c>
      <c r="AHU35" s="1">
        <v>19.64</v>
      </c>
      <c r="AHV35" s="1">
        <v>53.73</v>
      </c>
      <c r="AHW35" s="1">
        <v>122.67</v>
      </c>
      <c r="AHX35" s="1">
        <v>95.43</v>
      </c>
      <c r="AHY35" s="1">
        <v>53.65</v>
      </c>
      <c r="AHZ35" s="1">
        <v>181.8</v>
      </c>
      <c r="AIA35" s="1">
        <v>73.5</v>
      </c>
      <c r="AIB35" s="1">
        <v>107.82</v>
      </c>
      <c r="AIC35" s="1">
        <v>58.22</v>
      </c>
      <c r="AID35" s="1">
        <v>18.55</v>
      </c>
      <c r="AIE35" s="1">
        <v>51.82</v>
      </c>
      <c r="AIF35" s="1">
        <v>307.77</v>
      </c>
      <c r="AIG35" s="1">
        <v>128.31</v>
      </c>
      <c r="AIH35" s="1">
        <v>54.41</v>
      </c>
      <c r="AII35" s="1">
        <v>67.489999999999995</v>
      </c>
      <c r="AIJ35" s="1">
        <v>61.6</v>
      </c>
      <c r="AIK35" s="1">
        <v>17.12</v>
      </c>
      <c r="AIL35" s="1">
        <v>182.44</v>
      </c>
      <c r="AIM35" s="1">
        <v>52.11</v>
      </c>
      <c r="AIN35" s="1">
        <v>2.54</v>
      </c>
      <c r="AIO35" s="1">
        <v>103.85</v>
      </c>
      <c r="AIP35" s="1">
        <v>80.83</v>
      </c>
      <c r="AIQ35" s="1">
        <v>43.72</v>
      </c>
      <c r="AIR35" s="1">
        <v>137.30000000000001</v>
      </c>
      <c r="AIS35" s="1">
        <v>88.55</v>
      </c>
      <c r="AIT35" s="1">
        <v>26.68</v>
      </c>
      <c r="AIU35" s="1">
        <v>94.81</v>
      </c>
      <c r="AIV35" s="1">
        <v>94.86</v>
      </c>
      <c r="AIW35" s="1">
        <v>63.15</v>
      </c>
      <c r="AIX35" s="1">
        <v>18.600000000000001</v>
      </c>
      <c r="AIY35" s="1">
        <v>73.599999999999994</v>
      </c>
      <c r="AIZ35" s="1">
        <v>27.42</v>
      </c>
      <c r="AJA35" s="1">
        <v>42.61</v>
      </c>
      <c r="AJB35" s="1">
        <v>60.89</v>
      </c>
      <c r="AJC35" s="1">
        <v>163.11000000000001</v>
      </c>
      <c r="AJD35" s="1">
        <v>115.94</v>
      </c>
      <c r="AJE35" s="1">
        <v>81.459999999999994</v>
      </c>
      <c r="AJF35" s="1">
        <v>869.6</v>
      </c>
      <c r="AJG35" s="1">
        <v>36.35</v>
      </c>
      <c r="AJH35" s="1">
        <v>17.91</v>
      </c>
      <c r="AJI35" s="1">
        <v>28.08</v>
      </c>
      <c r="AJJ35" s="1">
        <v>36.58</v>
      </c>
      <c r="AJK35" s="1">
        <v>116.58</v>
      </c>
      <c r="AJL35" s="1">
        <v>28.62</v>
      </c>
      <c r="AJM35" s="1">
        <v>93.03</v>
      </c>
      <c r="AJN35" s="1">
        <v>47.65</v>
      </c>
      <c r="AJO35" s="1">
        <v>76.12</v>
      </c>
      <c r="AJP35" s="1">
        <v>10.69</v>
      </c>
      <c r="AJQ35" s="1">
        <v>81.38</v>
      </c>
      <c r="AJR35" s="1">
        <v>99.7</v>
      </c>
      <c r="AJS35" s="1">
        <v>35.869999999999997</v>
      </c>
      <c r="AJT35" s="1">
        <v>25.22</v>
      </c>
      <c r="AJU35" s="1">
        <v>69.77</v>
      </c>
      <c r="AJV35" s="1">
        <v>603.78</v>
      </c>
      <c r="AJW35" s="1">
        <v>88.05</v>
      </c>
      <c r="AJX35" s="1">
        <v>32.9</v>
      </c>
      <c r="AJY35" s="1">
        <v>38.56</v>
      </c>
      <c r="AJZ35" s="1">
        <v>30.95</v>
      </c>
      <c r="AKA35" s="1">
        <v>123.3</v>
      </c>
      <c r="AKB35" s="1">
        <v>157.71</v>
      </c>
      <c r="AKC35" s="1">
        <v>61.61</v>
      </c>
      <c r="AKD35" s="1">
        <v>38.46</v>
      </c>
      <c r="AKE35" s="1">
        <v>48.22</v>
      </c>
      <c r="AKF35" s="1">
        <v>4.2</v>
      </c>
      <c r="AKG35" s="1">
        <v>88.9</v>
      </c>
    </row>
    <row r="36" spans="1:969" ht="15" customHeight="1" x14ac:dyDescent="0.25">
      <c r="A36" s="2" t="str">
        <v>10/15/2018</v>
      </c>
      <c r="B36" s="3">
        <v>65.63</v>
      </c>
      <c r="C36" s="1">
        <v>35.340000000000003</v>
      </c>
      <c r="D36" s="1">
        <v>31.78</v>
      </c>
      <c r="E36" s="1">
        <v>166.93</v>
      </c>
      <c r="F36" s="1">
        <v>217.36</v>
      </c>
      <c r="G36" s="1">
        <v>89.18</v>
      </c>
      <c r="H36" s="1">
        <v>89.54</v>
      </c>
      <c r="I36" s="1">
        <v>372.08</v>
      </c>
      <c r="J36" s="1">
        <v>68.7</v>
      </c>
      <c r="K36" s="1">
        <v>39.42</v>
      </c>
      <c r="L36" s="1">
        <v>27.36</v>
      </c>
      <c r="M36" s="1">
        <v>35.94</v>
      </c>
      <c r="N36" s="1">
        <v>30.91</v>
      </c>
      <c r="O36" s="1">
        <v>157.91999999999999</v>
      </c>
      <c r="P36" s="1">
        <v>238.01</v>
      </c>
      <c r="Q36" s="1">
        <v>83.9</v>
      </c>
      <c r="R36" s="1">
        <v>49.04</v>
      </c>
      <c r="S36" s="1">
        <v>31.58</v>
      </c>
      <c r="T36" s="1">
        <v>140.25</v>
      </c>
      <c r="U36" s="1">
        <v>210.34</v>
      </c>
      <c r="V36" s="1">
        <v>134.6</v>
      </c>
      <c r="W36" s="1">
        <v>63.82</v>
      </c>
      <c r="X36" s="1">
        <v>71.02</v>
      </c>
      <c r="Y36" s="1">
        <v>14.84</v>
      </c>
      <c r="Z36" s="1">
        <v>198.94</v>
      </c>
      <c r="AA36" s="1">
        <v>101.23</v>
      </c>
      <c r="AB36" s="1">
        <v>43.82</v>
      </c>
      <c r="AC36" s="1">
        <v>55.71</v>
      </c>
      <c r="AD36" s="1">
        <v>65.61</v>
      </c>
      <c r="AE36" s="1">
        <v>182.95</v>
      </c>
      <c r="AF36" s="1">
        <v>17.82</v>
      </c>
      <c r="AG36" s="1">
        <v>40.229999999999997</v>
      </c>
      <c r="AH36" s="1">
        <v>46.53</v>
      </c>
      <c r="AI36" s="1">
        <v>41.84</v>
      </c>
      <c r="AJ36" s="1">
        <v>49.05</v>
      </c>
      <c r="AK36" s="1">
        <v>42.42</v>
      </c>
      <c r="AL36" s="1">
        <v>102.3</v>
      </c>
      <c r="AM36" s="1">
        <v>70.790000000000006</v>
      </c>
      <c r="AN36" s="1">
        <v>63.3</v>
      </c>
      <c r="AO36" s="1">
        <v>41.91</v>
      </c>
      <c r="AP36" s="1">
        <v>96.05</v>
      </c>
      <c r="AQ36" s="1">
        <v>317.43</v>
      </c>
      <c r="AR36" s="1">
        <v>61.86</v>
      </c>
      <c r="AS36" s="1">
        <v>41.52</v>
      </c>
      <c r="AT36" s="1">
        <v>92.79</v>
      </c>
      <c r="AU36" s="1">
        <v>83.83</v>
      </c>
      <c r="AV36" s="1">
        <v>26.08</v>
      </c>
      <c r="AW36" s="1">
        <v>80.010000000000005</v>
      </c>
      <c r="AX36" s="1">
        <v>49.42</v>
      </c>
      <c r="AY36" s="1">
        <v>121.49</v>
      </c>
      <c r="AZ36" s="1">
        <v>33.43</v>
      </c>
      <c r="BA36" s="1">
        <v>58.83</v>
      </c>
      <c r="BB36" s="1">
        <v>26.26</v>
      </c>
      <c r="BC36" s="1">
        <v>72.260000000000005</v>
      </c>
      <c r="BD36" s="1">
        <v>124.67</v>
      </c>
      <c r="BE36" s="1">
        <v>195.59</v>
      </c>
      <c r="BF36" s="1">
        <v>20.37</v>
      </c>
      <c r="BG36" s="1">
        <v>135.74</v>
      </c>
      <c r="BH36" s="1">
        <v>142.72999999999999</v>
      </c>
      <c r="BI36" s="1">
        <v>49.78</v>
      </c>
      <c r="BJ36" s="1">
        <v>1760.95</v>
      </c>
      <c r="BK36" s="1">
        <v>38.76</v>
      </c>
      <c r="BL36" s="1">
        <v>120.23</v>
      </c>
      <c r="BM36" s="1">
        <v>220.83</v>
      </c>
      <c r="BN36" s="1">
        <v>156.51</v>
      </c>
      <c r="BO36" s="1">
        <v>267.38</v>
      </c>
      <c r="BP36" s="1">
        <v>147.18</v>
      </c>
      <c r="BQ36" s="1">
        <v>47.56</v>
      </c>
      <c r="BR36" s="1">
        <v>44.57</v>
      </c>
      <c r="BS36" s="1">
        <v>67.63</v>
      </c>
      <c r="BT36" s="1">
        <v>156.69999999999999</v>
      </c>
      <c r="BU36" s="1">
        <v>84.37</v>
      </c>
      <c r="BV36" s="1">
        <v>16.420000000000002</v>
      </c>
      <c r="BW36" s="1">
        <v>73.650000000000006</v>
      </c>
      <c r="BX36" s="1">
        <v>18.86</v>
      </c>
      <c r="BY36" s="1">
        <v>16.03</v>
      </c>
      <c r="BZ36" s="1">
        <v>121.06</v>
      </c>
      <c r="CA36" s="1">
        <v>40.200000000000003</v>
      </c>
      <c r="CB36" s="1">
        <v>21.48</v>
      </c>
      <c r="CC36" s="1">
        <v>22.6</v>
      </c>
      <c r="CD36" s="1">
        <v>68.22</v>
      </c>
      <c r="CE36" s="1">
        <v>25.07</v>
      </c>
      <c r="CF36" s="1">
        <v>74.69</v>
      </c>
      <c r="CG36" s="1">
        <v>48.76</v>
      </c>
      <c r="CH36" s="1">
        <v>124.63</v>
      </c>
      <c r="CI36" s="1">
        <v>93.47</v>
      </c>
      <c r="CJ36" s="1">
        <v>102.15</v>
      </c>
      <c r="CK36" s="1">
        <v>75.67</v>
      </c>
      <c r="CL36" s="1">
        <v>172.9</v>
      </c>
      <c r="CM36" s="1">
        <v>232.47</v>
      </c>
      <c r="CN36" s="1">
        <v>40.79</v>
      </c>
      <c r="CO36" s="1">
        <v>98.39</v>
      </c>
      <c r="CP36" s="1">
        <v>63.33</v>
      </c>
      <c r="CQ36" s="1">
        <v>88</v>
      </c>
      <c r="CR36" s="1">
        <v>102.62</v>
      </c>
      <c r="CS36" s="1">
        <v>54.97</v>
      </c>
      <c r="CT36" s="1">
        <v>25.77</v>
      </c>
      <c r="CU36" s="1">
        <v>123</v>
      </c>
      <c r="CV36" s="1">
        <v>787</v>
      </c>
      <c r="CW36" s="1">
        <v>100.47</v>
      </c>
      <c r="CX36" s="1">
        <v>358.88</v>
      </c>
      <c r="CY36" s="1">
        <v>27.92</v>
      </c>
      <c r="CZ36" s="1">
        <v>48.29</v>
      </c>
      <c r="DA36" s="1">
        <v>70.87</v>
      </c>
      <c r="DB36" s="1">
        <v>46.79</v>
      </c>
      <c r="DC36" s="1">
        <v>72.989999999999995</v>
      </c>
      <c r="DD36" s="1">
        <v>59.92</v>
      </c>
      <c r="DE36" s="1">
        <v>14.46</v>
      </c>
      <c r="DF36" s="1">
        <v>238.31</v>
      </c>
      <c r="DG36" s="1">
        <v>28.95</v>
      </c>
      <c r="DH36" s="1">
        <v>43.24</v>
      </c>
      <c r="DI36" s="1">
        <v>47.36</v>
      </c>
      <c r="DJ36" s="1">
        <v>46.91</v>
      </c>
      <c r="DK36" s="1">
        <v>112.19</v>
      </c>
      <c r="DL36" s="1">
        <v>68.02</v>
      </c>
      <c r="DM36" s="1">
        <v>6.8638843999999999</v>
      </c>
      <c r="DN36" s="1">
        <v>43.48</v>
      </c>
      <c r="DO36" s="1">
        <v>30.69</v>
      </c>
      <c r="DP36" s="1">
        <v>328.41</v>
      </c>
      <c r="DQ36" s="1">
        <v>277.77999999999997</v>
      </c>
      <c r="DR36" s="1">
        <v>48.45</v>
      </c>
      <c r="DS36" s="1">
        <v>47.36</v>
      </c>
      <c r="DT36" s="1">
        <v>1811.33</v>
      </c>
      <c r="DU36" s="1">
        <v>33.61</v>
      </c>
      <c r="DV36" s="1">
        <v>426.94</v>
      </c>
      <c r="DW36" s="1">
        <v>44.6</v>
      </c>
      <c r="DX36" s="1">
        <v>124.78</v>
      </c>
      <c r="DY36" s="1">
        <v>99.45</v>
      </c>
      <c r="DZ36" s="1">
        <v>45.45</v>
      </c>
      <c r="EA36" s="1">
        <v>57.61</v>
      </c>
      <c r="EB36" s="1">
        <v>76.89</v>
      </c>
      <c r="EC36" s="1">
        <v>91.85</v>
      </c>
      <c r="ED36" s="1">
        <v>49.54</v>
      </c>
      <c r="EE36" s="1">
        <v>115.75</v>
      </c>
      <c r="EF36" s="1">
        <v>205.03</v>
      </c>
      <c r="EG36" s="1">
        <v>31.26</v>
      </c>
      <c r="EH36" s="1">
        <v>27.82</v>
      </c>
      <c r="EI36" s="1">
        <v>15.33</v>
      </c>
      <c r="EJ36" s="1">
        <v>36.43</v>
      </c>
      <c r="EK36" s="1">
        <v>156.78</v>
      </c>
      <c r="EL36" s="1">
        <v>37.869999999999997</v>
      </c>
      <c r="EM36" s="1">
        <v>58.49</v>
      </c>
      <c r="EN36" s="1">
        <v>115.98</v>
      </c>
      <c r="EO36" s="1">
        <v>69.209999999999994</v>
      </c>
      <c r="EP36" s="1">
        <v>43.83</v>
      </c>
      <c r="EQ36" s="1">
        <v>854.18</v>
      </c>
      <c r="ER36" s="1">
        <v>412.74</v>
      </c>
      <c r="ES36" s="1">
        <v>36.049999999999997</v>
      </c>
      <c r="ET36" s="1">
        <v>51.53</v>
      </c>
      <c r="EU36" s="1">
        <v>125.36</v>
      </c>
      <c r="EV36" s="1">
        <v>141.80000000000001</v>
      </c>
      <c r="EW36" s="1">
        <v>124.64</v>
      </c>
      <c r="EX36" s="1">
        <v>99.26</v>
      </c>
      <c r="EY36" s="1">
        <v>39.479999999999997</v>
      </c>
      <c r="EZ36" s="1">
        <v>54.36</v>
      </c>
      <c r="FA36" s="1">
        <v>58.847622000000001</v>
      </c>
      <c r="FB36" s="1">
        <v>53.83</v>
      </c>
      <c r="FC36" s="1">
        <v>36.619999999999997</v>
      </c>
      <c r="FD36" s="1">
        <v>105.51</v>
      </c>
      <c r="FE36" s="1">
        <v>46.5</v>
      </c>
      <c r="FF36" s="1">
        <v>57.72</v>
      </c>
      <c r="FG36" s="1">
        <v>21.02</v>
      </c>
      <c r="FH36" s="1">
        <v>57.02</v>
      </c>
      <c r="FI36" s="1">
        <v>39.380000000000003</v>
      </c>
      <c r="FJ36" s="1">
        <v>81.84</v>
      </c>
      <c r="FK36" s="1">
        <v>97.95</v>
      </c>
      <c r="FL36" s="1">
        <v>81.83</v>
      </c>
      <c r="FM36" s="1">
        <v>62.43</v>
      </c>
      <c r="FN36" s="1">
        <v>50.79</v>
      </c>
      <c r="FO36" s="1">
        <v>35.85</v>
      </c>
      <c r="FP36" s="1">
        <v>99.53</v>
      </c>
      <c r="FQ36" s="1">
        <v>32.43</v>
      </c>
      <c r="FR36" s="1">
        <v>44.08</v>
      </c>
      <c r="FS36" s="1">
        <v>57.05</v>
      </c>
      <c r="FT36" s="1">
        <v>306.64</v>
      </c>
      <c r="FU36" s="1">
        <v>75</v>
      </c>
      <c r="FV36" s="1">
        <v>4.5999999999999996</v>
      </c>
      <c r="FW36" s="1">
        <v>93.01</v>
      </c>
      <c r="FX36" s="1">
        <v>313.89</v>
      </c>
      <c r="FY36" s="1">
        <v>203.92</v>
      </c>
      <c r="FZ36" s="1">
        <v>17.149999999999999</v>
      </c>
      <c r="GA36" s="1">
        <v>72.16</v>
      </c>
      <c r="GB36" s="1">
        <v>48.83</v>
      </c>
      <c r="GC36" s="1">
        <v>62.55</v>
      </c>
      <c r="GD36" s="1">
        <v>44.89</v>
      </c>
      <c r="GE36" s="1">
        <v>66.77</v>
      </c>
      <c r="GF36" s="1">
        <v>5.6</v>
      </c>
      <c r="GG36" s="1">
        <v>61.73</v>
      </c>
      <c r="GH36" s="1">
        <v>146.61000000000001</v>
      </c>
      <c r="GI36" s="1">
        <v>83.52</v>
      </c>
      <c r="GJ36" s="1">
        <v>35.090000000000003</v>
      </c>
      <c r="GK36" s="1">
        <v>85.33</v>
      </c>
      <c r="GL36" s="1">
        <v>173.82</v>
      </c>
      <c r="GM36" s="1">
        <v>431.74</v>
      </c>
      <c r="GN36" s="1">
        <v>146.06</v>
      </c>
      <c r="GO36" s="1">
        <v>49.01</v>
      </c>
      <c r="GP36" s="1">
        <v>43.76</v>
      </c>
      <c r="GQ36" s="1">
        <v>139.41999999999999</v>
      </c>
      <c r="GR36" s="1">
        <v>19.989999999999998</v>
      </c>
      <c r="GS36" s="1">
        <v>40.4</v>
      </c>
      <c r="GT36" s="1">
        <v>27.55</v>
      </c>
      <c r="GU36" s="1">
        <v>14.53</v>
      </c>
      <c r="GV36" s="1">
        <v>90.55</v>
      </c>
      <c r="GW36" s="1">
        <v>23.9</v>
      </c>
      <c r="GX36" s="1">
        <v>133.16</v>
      </c>
      <c r="GY36" s="1">
        <v>134.72999999999999</v>
      </c>
      <c r="GZ36" s="1">
        <v>87.52</v>
      </c>
      <c r="HA36" s="1">
        <v>25.15</v>
      </c>
      <c r="HB36" s="1">
        <v>58.95</v>
      </c>
      <c r="HC36" s="1">
        <v>253</v>
      </c>
      <c r="HD36" s="1">
        <v>73.27</v>
      </c>
      <c r="HE36" s="1">
        <v>100.39</v>
      </c>
      <c r="HF36" s="1">
        <v>224.51</v>
      </c>
      <c r="HG36" s="1">
        <v>11.1</v>
      </c>
      <c r="HH36" s="1">
        <v>77.05</v>
      </c>
      <c r="HI36" s="1">
        <v>37.799999999999997</v>
      </c>
      <c r="HJ36" s="1">
        <v>50.22</v>
      </c>
      <c r="HK36" s="1">
        <v>90.36</v>
      </c>
      <c r="HL36" s="1">
        <v>88.7</v>
      </c>
      <c r="HM36" s="1">
        <v>95.37</v>
      </c>
      <c r="HN36" s="1">
        <v>121.86</v>
      </c>
      <c r="HO36" s="1">
        <v>141.94999999999999</v>
      </c>
      <c r="HP36" s="1">
        <v>44.67</v>
      </c>
      <c r="HQ36" s="1">
        <v>380.59</v>
      </c>
      <c r="HR36" s="1">
        <v>107.02</v>
      </c>
      <c r="HS36" s="1">
        <v>70.86</v>
      </c>
      <c r="HT36" s="1">
        <v>184.39</v>
      </c>
      <c r="HU36" s="1">
        <v>20.71</v>
      </c>
      <c r="HV36" s="1">
        <v>41.57</v>
      </c>
      <c r="HW36" s="1">
        <v>72.010000000000005</v>
      </c>
      <c r="HX36" s="1">
        <v>101.91</v>
      </c>
      <c r="HY36" s="1">
        <v>27.8</v>
      </c>
      <c r="HZ36" s="1">
        <v>73.06</v>
      </c>
      <c r="IA36" s="1">
        <v>116.94</v>
      </c>
      <c r="IB36" s="1">
        <v>119.22</v>
      </c>
      <c r="IC36" s="1">
        <v>151.08000000000001</v>
      </c>
      <c r="ID36" s="1">
        <v>21.68</v>
      </c>
      <c r="IE36" s="1">
        <v>13.39</v>
      </c>
      <c r="IF36" s="1">
        <v>8.8450000000000006</v>
      </c>
      <c r="IG36" s="1">
        <v>71.61</v>
      </c>
      <c r="IH36" s="1">
        <v>51.84</v>
      </c>
      <c r="II36" s="1">
        <v>101.78</v>
      </c>
      <c r="IJ36" s="1">
        <v>52.88</v>
      </c>
      <c r="IK36" s="1">
        <v>148.44999999999999</v>
      </c>
      <c r="IL36" s="1">
        <v>36.57</v>
      </c>
      <c r="IM36" s="1">
        <v>74.010000000000005</v>
      </c>
      <c r="IN36" s="1">
        <v>106.39</v>
      </c>
      <c r="IO36" s="1">
        <v>99.96</v>
      </c>
      <c r="IP36" s="1">
        <v>37.68</v>
      </c>
      <c r="IQ36" s="1">
        <v>101.99</v>
      </c>
      <c r="IR36" s="1">
        <v>113.44</v>
      </c>
      <c r="IS36" s="1">
        <v>32.299999999999997</v>
      </c>
      <c r="IT36" s="1">
        <v>29.42</v>
      </c>
      <c r="IU36" s="1">
        <v>33.68</v>
      </c>
      <c r="IV36" s="1">
        <v>33.86</v>
      </c>
      <c r="IW36" s="1">
        <v>68.69</v>
      </c>
      <c r="IX36" s="1">
        <v>107.28</v>
      </c>
      <c r="IY36" s="1">
        <v>80.97</v>
      </c>
      <c r="IZ36" s="1">
        <v>141.80000000000001</v>
      </c>
      <c r="JA36" s="1">
        <v>73.16</v>
      </c>
      <c r="JB36" s="1">
        <v>82.03</v>
      </c>
      <c r="JC36" s="1">
        <v>61.79</v>
      </c>
      <c r="JD36" s="1">
        <v>272.94</v>
      </c>
      <c r="JE36" s="1">
        <v>26.81</v>
      </c>
      <c r="JF36" s="1">
        <v>106.74</v>
      </c>
      <c r="JG36" s="1">
        <v>110.12</v>
      </c>
      <c r="JH36" s="1">
        <v>80.13</v>
      </c>
      <c r="JI36" s="1">
        <v>69.959999999999994</v>
      </c>
      <c r="JJ36" s="1">
        <v>95</v>
      </c>
      <c r="JK36" s="1">
        <v>36.11</v>
      </c>
      <c r="JL36" s="1">
        <v>58.94</v>
      </c>
      <c r="JM36" s="1">
        <v>87.41</v>
      </c>
      <c r="JN36" s="1">
        <v>125.17</v>
      </c>
      <c r="JO36" s="1">
        <v>105.88</v>
      </c>
      <c r="JP36" s="1">
        <v>31.86</v>
      </c>
      <c r="JQ36" s="1">
        <v>146.35</v>
      </c>
      <c r="JR36" s="1">
        <v>75.28</v>
      </c>
      <c r="JS36" s="1">
        <v>112.28</v>
      </c>
      <c r="JT36" s="1">
        <v>123.1</v>
      </c>
      <c r="JU36" s="1">
        <v>81.97</v>
      </c>
      <c r="JV36" s="1">
        <v>74.33</v>
      </c>
      <c r="JW36" s="1">
        <v>68.88</v>
      </c>
      <c r="JX36" s="1">
        <v>125.86</v>
      </c>
      <c r="JY36" s="1">
        <v>92.52</v>
      </c>
      <c r="JZ36" s="1">
        <v>82.32</v>
      </c>
      <c r="KA36" s="1">
        <v>71.42</v>
      </c>
      <c r="KB36" s="1">
        <v>60.17</v>
      </c>
      <c r="KC36" s="1">
        <v>122.57</v>
      </c>
      <c r="KD36" s="1">
        <v>118.37</v>
      </c>
      <c r="KE36" s="1">
        <v>66.91</v>
      </c>
      <c r="KF36" s="1">
        <v>28.91</v>
      </c>
      <c r="KG36" s="1">
        <v>396.59</v>
      </c>
      <c r="KH36" s="1">
        <v>62.98</v>
      </c>
      <c r="KI36" s="1">
        <v>25.556849</v>
      </c>
      <c r="KJ36" s="1">
        <v>121.22</v>
      </c>
      <c r="KK36" s="1">
        <v>61.37</v>
      </c>
      <c r="KL36" s="1">
        <v>15.83</v>
      </c>
      <c r="KM36" s="1">
        <v>93.52</v>
      </c>
      <c r="KN36" s="1">
        <v>240.6</v>
      </c>
      <c r="KO36" s="1">
        <v>49.36</v>
      </c>
      <c r="KP36" s="1">
        <v>79.16</v>
      </c>
      <c r="KQ36" s="1">
        <v>81.849999999999994</v>
      </c>
      <c r="KR36" s="1">
        <v>46.63</v>
      </c>
      <c r="KS36" s="1">
        <v>89.42</v>
      </c>
      <c r="KT36" s="1">
        <v>55.73</v>
      </c>
      <c r="KU36" s="1">
        <v>141.79</v>
      </c>
      <c r="KV36" s="1">
        <v>55.99</v>
      </c>
      <c r="KW36" s="1">
        <v>65.77</v>
      </c>
      <c r="KX36" s="1">
        <v>43.03</v>
      </c>
      <c r="KY36" s="1">
        <v>15.9</v>
      </c>
      <c r="KZ36" s="1">
        <v>79.87</v>
      </c>
      <c r="LA36" s="1">
        <v>67.08</v>
      </c>
      <c r="LB36" s="1">
        <v>118.55</v>
      </c>
      <c r="LC36" s="1">
        <v>85.53</v>
      </c>
      <c r="LD36" s="1">
        <v>8.81</v>
      </c>
      <c r="LE36" s="1">
        <v>47</v>
      </c>
      <c r="LF36" s="1">
        <v>127.93</v>
      </c>
      <c r="LG36" s="1">
        <v>52.67</v>
      </c>
      <c r="LH36" s="1">
        <v>153.52000000000001</v>
      </c>
      <c r="LI36" s="1">
        <v>47.97</v>
      </c>
      <c r="LJ36" s="1">
        <v>25.15</v>
      </c>
      <c r="LK36" s="1">
        <v>431.76</v>
      </c>
      <c r="LL36" s="1">
        <v>12.83</v>
      </c>
      <c r="LM36" s="1">
        <v>23.05</v>
      </c>
      <c r="LN36" s="1">
        <v>211.56</v>
      </c>
      <c r="LO36" s="1">
        <v>221.02</v>
      </c>
      <c r="LP36" s="1">
        <v>37.409999999999997</v>
      </c>
      <c r="LQ36" s="1">
        <v>16.93</v>
      </c>
      <c r="LR36" s="1">
        <v>167</v>
      </c>
      <c r="LS36" s="1">
        <v>25.58</v>
      </c>
      <c r="LT36" s="1">
        <v>16.010000000000002</v>
      </c>
      <c r="LU36" s="1">
        <v>206.52</v>
      </c>
      <c r="LV36" s="1">
        <v>101.22</v>
      </c>
      <c r="LW36" s="1">
        <v>76.75</v>
      </c>
      <c r="LX36" s="1">
        <v>26.71</v>
      </c>
      <c r="LY36" s="1">
        <v>50.34</v>
      </c>
      <c r="LZ36" s="1">
        <v>55.96</v>
      </c>
      <c r="MA36" s="1">
        <v>18.940000000000001</v>
      </c>
      <c r="MB36" s="1">
        <v>45.23</v>
      </c>
      <c r="MC36" s="1">
        <v>49.99</v>
      </c>
      <c r="MD36" s="1">
        <v>208.56</v>
      </c>
      <c r="ME36" s="1">
        <v>84.03</v>
      </c>
      <c r="MF36" s="1">
        <v>11.99</v>
      </c>
      <c r="MG36" s="1">
        <v>27.83</v>
      </c>
      <c r="MH36" s="1">
        <v>35</v>
      </c>
      <c r="MI36" s="1">
        <v>45.13</v>
      </c>
      <c r="MJ36" s="1">
        <v>45.52</v>
      </c>
      <c r="MK36" s="1">
        <v>91.33</v>
      </c>
      <c r="ML36" s="1">
        <v>119.23</v>
      </c>
      <c r="MM36" s="1">
        <v>46.12</v>
      </c>
      <c r="MN36" s="1">
        <v>80.150000000000006</v>
      </c>
      <c r="MO36" s="1">
        <v>78.94</v>
      </c>
      <c r="MP36" s="1">
        <v>31.4</v>
      </c>
      <c r="MQ36" s="1">
        <v>33.06</v>
      </c>
      <c r="MR36" s="1">
        <v>28.08</v>
      </c>
      <c r="MS36" s="1">
        <v>192.63</v>
      </c>
      <c r="MT36" s="1">
        <v>74.849999999999994</v>
      </c>
      <c r="MU36" s="1">
        <v>26.05</v>
      </c>
      <c r="MV36" s="1">
        <v>12.15</v>
      </c>
      <c r="MW36" s="1">
        <v>39.770000000000003</v>
      </c>
      <c r="MX36" s="1">
        <v>569.6</v>
      </c>
      <c r="MY36" s="1">
        <v>72.78</v>
      </c>
      <c r="MZ36" s="1">
        <v>43.57</v>
      </c>
      <c r="NA36" s="1">
        <v>34</v>
      </c>
      <c r="NB36" s="1">
        <v>31.79</v>
      </c>
      <c r="NC36" s="1">
        <v>32.119999999999997</v>
      </c>
      <c r="ND36" s="1">
        <v>19.239999999999998</v>
      </c>
      <c r="NE36" s="1">
        <v>1092.25</v>
      </c>
      <c r="NF36" s="1">
        <v>1102.44</v>
      </c>
      <c r="NG36" s="1">
        <v>96.25</v>
      </c>
      <c r="NH36" s="1">
        <v>12.61</v>
      </c>
      <c r="NI36" s="1">
        <v>115.45</v>
      </c>
      <c r="NJ36" s="1">
        <v>27.12</v>
      </c>
      <c r="NK36" s="1">
        <v>65.900000000000006</v>
      </c>
      <c r="NL36" s="1">
        <v>62.18</v>
      </c>
      <c r="NM36" s="1">
        <v>114.05</v>
      </c>
      <c r="NN36" s="1">
        <v>215.22</v>
      </c>
      <c r="NO36" s="1">
        <v>21.01</v>
      </c>
      <c r="NP36" s="1">
        <v>84.07</v>
      </c>
      <c r="NQ36" s="1">
        <v>88.67</v>
      </c>
      <c r="NR36" s="1">
        <v>318.01</v>
      </c>
      <c r="NS36" s="1">
        <v>71.62</v>
      </c>
      <c r="NT36" s="1">
        <v>25.47</v>
      </c>
      <c r="NU36" s="1">
        <v>39.799999999999997</v>
      </c>
      <c r="NV36" s="1">
        <v>98.81</v>
      </c>
      <c r="NW36" s="1">
        <v>14.23</v>
      </c>
      <c r="NX36" s="1">
        <v>16.63</v>
      </c>
      <c r="NY36" s="1">
        <v>132.76</v>
      </c>
      <c r="NZ36" s="1">
        <v>24.98</v>
      </c>
      <c r="OA36" s="1">
        <v>191.17</v>
      </c>
      <c r="OB36" s="1">
        <v>39.549999999999997</v>
      </c>
      <c r="OC36" s="1">
        <v>35.5</v>
      </c>
      <c r="OD36" s="1">
        <v>83.72</v>
      </c>
      <c r="OE36" s="1">
        <v>67.83</v>
      </c>
      <c r="OF36" s="1">
        <v>65.64</v>
      </c>
      <c r="OG36" s="1">
        <v>64.66</v>
      </c>
      <c r="OH36" s="1">
        <v>29.31</v>
      </c>
      <c r="OI36" s="1">
        <v>115.56</v>
      </c>
      <c r="OJ36" s="1">
        <v>46.44</v>
      </c>
      <c r="OK36" s="1">
        <v>234.01</v>
      </c>
      <c r="OL36" s="1">
        <v>44.68</v>
      </c>
      <c r="OM36" s="1">
        <v>52.99</v>
      </c>
      <c r="ON36" s="1">
        <v>72.989999999999995</v>
      </c>
      <c r="OO36" s="1">
        <v>40.71</v>
      </c>
      <c r="OP36" s="1">
        <v>40.130000000000003</v>
      </c>
      <c r="OQ36" s="1">
        <v>151.24411000000001</v>
      </c>
      <c r="OR36" s="1">
        <v>69.2</v>
      </c>
      <c r="OS36" s="1">
        <v>15.34</v>
      </c>
      <c r="OT36" s="1">
        <v>30.99</v>
      </c>
      <c r="OU36" s="1">
        <v>23.56</v>
      </c>
      <c r="OV36" s="1">
        <v>26.41</v>
      </c>
      <c r="OW36" s="1">
        <v>25.91</v>
      </c>
      <c r="OX36" s="1">
        <v>87.26</v>
      </c>
      <c r="OY36" s="1">
        <v>40.46</v>
      </c>
      <c r="OZ36" s="1">
        <v>173.25</v>
      </c>
      <c r="PA36" s="1">
        <v>84.75</v>
      </c>
      <c r="PB36" s="1">
        <v>19.18</v>
      </c>
      <c r="PC36" s="1">
        <v>104.96</v>
      </c>
      <c r="PD36" s="1">
        <v>25.25</v>
      </c>
      <c r="PE36" s="1">
        <v>122.89</v>
      </c>
      <c r="PF36" s="1">
        <v>317.01</v>
      </c>
      <c r="PG36" s="1">
        <v>24.09</v>
      </c>
      <c r="PH36" s="1">
        <v>62.1</v>
      </c>
      <c r="PI36" s="1">
        <v>198.34</v>
      </c>
      <c r="PJ36" s="1">
        <v>61.71</v>
      </c>
      <c r="PK36" s="1">
        <v>52.85</v>
      </c>
      <c r="PL36" s="1">
        <v>141.13</v>
      </c>
      <c r="PM36" s="1">
        <v>72.680000000000007</v>
      </c>
      <c r="PN36" s="1">
        <v>263.55</v>
      </c>
      <c r="PO36" s="1">
        <v>216.9</v>
      </c>
      <c r="PP36" s="1">
        <v>135.18</v>
      </c>
      <c r="PQ36" s="1">
        <v>131.63</v>
      </c>
      <c r="PR36" s="1">
        <v>17.12</v>
      </c>
      <c r="PS36" s="1">
        <v>313.41000000000003</v>
      </c>
      <c r="PT36" s="1">
        <v>62.03</v>
      </c>
      <c r="PU36" s="1">
        <v>51.43</v>
      </c>
      <c r="PV36" s="1">
        <v>101.97</v>
      </c>
      <c r="PW36" s="1">
        <v>44.53</v>
      </c>
      <c r="PX36" s="1">
        <v>208.78</v>
      </c>
      <c r="PY36" s="1">
        <v>21.4</v>
      </c>
      <c r="PZ36" s="1">
        <v>45.13</v>
      </c>
      <c r="QA36" s="1">
        <v>42.7</v>
      </c>
      <c r="QB36" s="1">
        <v>21.66</v>
      </c>
      <c r="QC36" s="1">
        <v>135.69</v>
      </c>
      <c r="QD36" s="1">
        <v>124.26</v>
      </c>
      <c r="QE36" s="1">
        <v>97.11</v>
      </c>
      <c r="QF36" s="1">
        <v>31.83</v>
      </c>
      <c r="QG36" s="1">
        <v>519.29</v>
      </c>
      <c r="QH36" s="1">
        <v>147.05000000000001</v>
      </c>
      <c r="QI36" s="1">
        <v>52.44</v>
      </c>
      <c r="QJ36" s="1">
        <v>131.24</v>
      </c>
      <c r="QK36" s="1">
        <v>20.420000000000002</v>
      </c>
      <c r="QL36" s="1">
        <v>155.27000000000001</v>
      </c>
      <c r="QM36" s="1">
        <v>35.97</v>
      </c>
      <c r="QN36" s="1">
        <v>111.53</v>
      </c>
      <c r="QO36" s="1">
        <v>23.63</v>
      </c>
      <c r="QP36" s="1">
        <v>16.48</v>
      </c>
      <c r="QQ36" s="1">
        <v>33.15</v>
      </c>
      <c r="QR36" s="1">
        <v>72.95</v>
      </c>
      <c r="QS36" s="1">
        <v>20.92</v>
      </c>
      <c r="QT36" s="1">
        <v>149.77000000000001</v>
      </c>
      <c r="QU36" s="1">
        <v>133.33000000000001</v>
      </c>
      <c r="QV36" s="1">
        <v>133.94999999999999</v>
      </c>
      <c r="QW36" s="1">
        <v>27.77</v>
      </c>
      <c r="QX36" s="1">
        <v>106.34</v>
      </c>
      <c r="QY36" s="1">
        <v>55.36</v>
      </c>
      <c r="QZ36" s="1">
        <v>61.88</v>
      </c>
      <c r="RA36" s="1">
        <v>68.67</v>
      </c>
      <c r="RB36" s="1">
        <v>57.29</v>
      </c>
      <c r="RC36" s="1">
        <v>23.31</v>
      </c>
      <c r="RD36" s="1">
        <v>80.31</v>
      </c>
      <c r="RE36" s="1">
        <v>18.47</v>
      </c>
      <c r="RF36" s="1">
        <v>61.47</v>
      </c>
      <c r="RG36" s="1">
        <v>54.47</v>
      </c>
      <c r="RH36" s="1">
        <v>14.99</v>
      </c>
      <c r="RI36" s="1">
        <v>91.09</v>
      </c>
      <c r="RJ36" s="1">
        <v>110.29</v>
      </c>
      <c r="RK36" s="1">
        <v>17.54</v>
      </c>
      <c r="RL36" s="1">
        <v>68.39</v>
      </c>
      <c r="RM36" s="1">
        <v>31.07</v>
      </c>
      <c r="RN36" s="1">
        <v>44.91</v>
      </c>
      <c r="RO36" s="1">
        <v>62.46</v>
      </c>
      <c r="RP36" s="1">
        <v>8.18</v>
      </c>
      <c r="RQ36" s="1">
        <v>27.5</v>
      </c>
      <c r="RR36" s="1">
        <v>69.86</v>
      </c>
      <c r="RS36" s="1">
        <v>71.510000000000005</v>
      </c>
      <c r="RT36" s="1">
        <v>104.75</v>
      </c>
      <c r="RU36" s="1">
        <v>46.84</v>
      </c>
      <c r="RV36" s="1">
        <v>72.47</v>
      </c>
      <c r="RW36" s="1">
        <v>42.86</v>
      </c>
      <c r="RX36" s="1">
        <v>31.58</v>
      </c>
      <c r="RY36" s="1">
        <v>81.39</v>
      </c>
      <c r="RZ36" s="1">
        <v>81.38</v>
      </c>
      <c r="SA36" s="1">
        <v>65.89</v>
      </c>
      <c r="SB36" s="1">
        <v>133.74</v>
      </c>
      <c r="SC36" s="1">
        <v>84.54</v>
      </c>
      <c r="SD36" s="1">
        <v>38.89</v>
      </c>
      <c r="SE36" s="1">
        <v>43.04</v>
      </c>
      <c r="SF36" s="1">
        <v>36.270000000000003</v>
      </c>
      <c r="SG36" s="1">
        <v>177.53</v>
      </c>
      <c r="SH36" s="1">
        <v>22.95</v>
      </c>
      <c r="SI36" s="1">
        <v>21.79</v>
      </c>
      <c r="SJ36" s="1">
        <v>169.53</v>
      </c>
      <c r="SK36" s="1">
        <v>199.71</v>
      </c>
      <c r="SL36" s="1">
        <v>28.53</v>
      </c>
      <c r="SM36" s="1">
        <v>220.91</v>
      </c>
      <c r="SN36" s="1">
        <v>110.62</v>
      </c>
      <c r="SO36" s="1">
        <v>29.1</v>
      </c>
      <c r="SP36" s="1">
        <v>331.24</v>
      </c>
      <c r="SQ36" s="1">
        <v>63.78</v>
      </c>
      <c r="SR36" s="1">
        <v>64.89</v>
      </c>
      <c r="SS36" s="1">
        <v>42.56</v>
      </c>
      <c r="ST36" s="1">
        <v>79.930000000000007</v>
      </c>
      <c r="SU36" s="1">
        <v>115.69</v>
      </c>
      <c r="SV36" s="1">
        <v>104.67</v>
      </c>
      <c r="SW36" s="1">
        <v>59.53</v>
      </c>
      <c r="SX36" s="1">
        <v>40.25</v>
      </c>
      <c r="SY36" s="1">
        <v>142.51</v>
      </c>
      <c r="SZ36" s="1">
        <v>90.09</v>
      </c>
      <c r="TA36" s="1">
        <v>107</v>
      </c>
      <c r="TB36" s="1">
        <v>41.86</v>
      </c>
      <c r="TC36" s="1">
        <v>42</v>
      </c>
      <c r="TD36" s="1">
        <v>144.46</v>
      </c>
      <c r="TE36" s="1">
        <v>57.68</v>
      </c>
      <c r="TF36" s="1">
        <v>55.82</v>
      </c>
      <c r="TG36" s="1">
        <v>73.180000000000007</v>
      </c>
      <c r="TH36" s="1">
        <v>96.94</v>
      </c>
      <c r="TI36" s="1">
        <v>51.94</v>
      </c>
      <c r="TJ36" s="1">
        <v>33.39</v>
      </c>
      <c r="TK36" s="1">
        <v>200.32</v>
      </c>
      <c r="TL36" s="1">
        <v>96.32</v>
      </c>
      <c r="TM36" s="1">
        <v>50.11</v>
      </c>
      <c r="TN36" s="1">
        <v>76.760000000000005</v>
      </c>
      <c r="TO36" s="1">
        <v>48.38</v>
      </c>
      <c r="TP36" s="1">
        <v>115.51</v>
      </c>
      <c r="TQ36" s="1">
        <v>32.049999999999997</v>
      </c>
      <c r="TR36" s="1">
        <v>116.63</v>
      </c>
      <c r="TS36" s="1">
        <v>14.41</v>
      </c>
      <c r="TT36" s="1">
        <v>163.66999999999999</v>
      </c>
      <c r="TU36" s="1">
        <v>68.22</v>
      </c>
      <c r="TV36" s="1">
        <v>131.37</v>
      </c>
      <c r="TW36" s="1">
        <v>156.46</v>
      </c>
      <c r="TX36" s="1">
        <v>49.37</v>
      </c>
      <c r="TY36" s="1">
        <v>44.98</v>
      </c>
      <c r="TZ36" s="1">
        <v>41.04</v>
      </c>
      <c r="UA36" s="1">
        <v>93.82</v>
      </c>
      <c r="UB36" s="1">
        <v>25.19</v>
      </c>
      <c r="UC36" s="1">
        <v>43.77</v>
      </c>
      <c r="UD36" s="1">
        <v>7.01</v>
      </c>
      <c r="UE36" s="1">
        <v>26.79</v>
      </c>
      <c r="UF36" s="1">
        <v>155.33000000000001</v>
      </c>
      <c r="UG36" s="1">
        <v>42.6</v>
      </c>
      <c r="UH36" s="1">
        <v>116.84</v>
      </c>
      <c r="UI36" s="1">
        <v>16.36</v>
      </c>
      <c r="UJ36" s="1">
        <v>134.27000000000001</v>
      </c>
      <c r="UK36" s="1">
        <v>1112.4100000000001</v>
      </c>
      <c r="UL36" s="1">
        <v>75.09</v>
      </c>
      <c r="UM36" s="1">
        <v>189.73</v>
      </c>
      <c r="UN36" s="1">
        <v>168.59</v>
      </c>
      <c r="UO36" s="1">
        <v>79</v>
      </c>
      <c r="UP36" s="1">
        <v>198.94</v>
      </c>
      <c r="UQ36" s="1">
        <v>52.2</v>
      </c>
      <c r="UR36" s="1">
        <v>61.44</v>
      </c>
      <c r="US36" s="1">
        <v>138.57</v>
      </c>
      <c r="UT36" s="1">
        <v>112.45</v>
      </c>
      <c r="UU36" s="1">
        <v>32.92</v>
      </c>
      <c r="UV36" s="1">
        <v>77.790000000000006</v>
      </c>
      <c r="UW36" s="1">
        <v>14.24</v>
      </c>
      <c r="UX36" s="1">
        <v>113.99</v>
      </c>
      <c r="UY36" s="1">
        <v>69.459999999999994</v>
      </c>
      <c r="UZ36" s="1">
        <v>20.84</v>
      </c>
      <c r="VA36" s="1">
        <v>18.12</v>
      </c>
      <c r="VB36" s="1">
        <v>43.47</v>
      </c>
      <c r="VC36" s="1">
        <v>151.22999999999999</v>
      </c>
      <c r="VD36" s="1">
        <v>107.6</v>
      </c>
      <c r="VE36" s="1">
        <v>291.45</v>
      </c>
      <c r="VF36" s="1">
        <v>120.01</v>
      </c>
      <c r="VG36" s="1">
        <v>82.21</v>
      </c>
      <c r="VH36" s="1">
        <v>159.01</v>
      </c>
      <c r="VI36" s="1">
        <v>53.89</v>
      </c>
      <c r="VJ36" s="1">
        <v>555.98</v>
      </c>
      <c r="VK36" s="1">
        <v>247.01</v>
      </c>
      <c r="VL36" s="1">
        <v>42.34</v>
      </c>
      <c r="VM36" s="1">
        <v>35.56</v>
      </c>
      <c r="VN36" s="1">
        <v>51.31</v>
      </c>
      <c r="VO36" s="1">
        <v>32.369999999999997</v>
      </c>
      <c r="VP36" s="1">
        <v>43</v>
      </c>
      <c r="VQ36" s="1">
        <v>12.44</v>
      </c>
      <c r="VR36" s="1">
        <v>110.05</v>
      </c>
      <c r="VS36" s="1">
        <v>31.9</v>
      </c>
      <c r="VT36" s="1">
        <v>6.27</v>
      </c>
      <c r="VU36" s="1">
        <v>50.71</v>
      </c>
      <c r="VV36" s="1">
        <v>25.08</v>
      </c>
      <c r="VW36" s="1">
        <v>80.010000000000005</v>
      </c>
      <c r="VX36" s="1">
        <v>126.38</v>
      </c>
      <c r="VY36" s="1">
        <v>169.64</v>
      </c>
      <c r="VZ36" s="1">
        <v>32.659999999999997</v>
      </c>
      <c r="WA36" s="1">
        <v>376.02</v>
      </c>
      <c r="WB36" s="1">
        <v>56.77</v>
      </c>
      <c r="WC36" s="1">
        <v>333.13</v>
      </c>
      <c r="WD36" s="1">
        <v>25.26</v>
      </c>
      <c r="WE36" s="1">
        <v>24.75</v>
      </c>
      <c r="WF36" s="1">
        <v>74.989999999999995</v>
      </c>
      <c r="WG36" s="1">
        <v>49.08</v>
      </c>
      <c r="WH36" s="1">
        <v>26.26</v>
      </c>
      <c r="WI36" s="1">
        <v>9.94</v>
      </c>
      <c r="WJ36" s="1">
        <v>43.62</v>
      </c>
      <c r="WK36" s="1">
        <v>305.60000000000002</v>
      </c>
      <c r="WL36" s="1">
        <v>42.18</v>
      </c>
      <c r="WM36" s="1">
        <v>180.91</v>
      </c>
      <c r="WN36" s="1">
        <v>36.6</v>
      </c>
      <c r="WO36" s="1">
        <v>17.510000000000002</v>
      </c>
      <c r="WP36" s="1">
        <v>169.45</v>
      </c>
      <c r="WQ36" s="1">
        <v>75.33</v>
      </c>
      <c r="WR36" s="1">
        <v>40.29</v>
      </c>
      <c r="WS36" s="1">
        <v>98.17</v>
      </c>
      <c r="WT36" s="1">
        <v>16.87</v>
      </c>
      <c r="WU36" s="1">
        <v>58.77</v>
      </c>
      <c r="WV36" s="1">
        <v>68.77</v>
      </c>
      <c r="WW36" s="1">
        <v>235.38</v>
      </c>
      <c r="WX36" s="1">
        <v>2234</v>
      </c>
      <c r="WY36" s="1">
        <v>17.43</v>
      </c>
      <c r="WZ36" s="1">
        <v>13.29</v>
      </c>
      <c r="XA36" s="1">
        <v>12.99</v>
      </c>
      <c r="XB36" s="1">
        <v>77.89</v>
      </c>
      <c r="XC36" s="1">
        <v>9.85</v>
      </c>
      <c r="XD36" s="1">
        <v>56.17</v>
      </c>
      <c r="XE36" s="1">
        <v>50.23</v>
      </c>
      <c r="XF36" s="1">
        <v>135.58000000000001</v>
      </c>
      <c r="XG36" s="1">
        <v>27.5</v>
      </c>
      <c r="XH36" s="1">
        <v>36.5</v>
      </c>
      <c r="XI36" s="1">
        <v>32.42</v>
      </c>
      <c r="XJ36" s="1">
        <v>17.89</v>
      </c>
      <c r="XK36" s="1">
        <v>64.81</v>
      </c>
      <c r="XL36" s="1">
        <v>58.22</v>
      </c>
      <c r="XM36" s="1">
        <v>115.64</v>
      </c>
      <c r="XN36" s="1">
        <v>23.2</v>
      </c>
      <c r="XO36" s="1">
        <v>69.5</v>
      </c>
      <c r="XP36" s="1">
        <v>29.87</v>
      </c>
      <c r="XQ36" s="1">
        <v>16.510000000000002</v>
      </c>
      <c r="XR36" s="1">
        <v>47.12</v>
      </c>
      <c r="XS36" s="1">
        <v>20.18</v>
      </c>
      <c r="XT36" s="1">
        <v>343.54</v>
      </c>
      <c r="XU36" s="1">
        <v>62.02</v>
      </c>
      <c r="XV36" s="1">
        <v>18.100000000000001</v>
      </c>
      <c r="XW36" s="1">
        <v>72.239999999999995</v>
      </c>
      <c r="XX36" s="1">
        <v>36.26</v>
      </c>
      <c r="XY36" s="1">
        <v>44.98</v>
      </c>
      <c r="XZ36" s="1">
        <v>43.91</v>
      </c>
      <c r="YA36" s="1">
        <v>10.98</v>
      </c>
      <c r="YB36" s="1">
        <v>209.2</v>
      </c>
      <c r="YC36" s="1">
        <v>129.84</v>
      </c>
      <c r="YD36" s="1">
        <v>68.02</v>
      </c>
      <c r="YE36" s="1">
        <v>66.45</v>
      </c>
      <c r="YF36" s="1">
        <v>16.14</v>
      </c>
      <c r="YG36" s="1">
        <v>48.74</v>
      </c>
      <c r="YH36" s="1">
        <v>62.09</v>
      </c>
      <c r="YI36" s="1">
        <v>47.84</v>
      </c>
      <c r="YJ36" s="1">
        <v>29.01</v>
      </c>
      <c r="YK36" s="1">
        <v>53.48</v>
      </c>
      <c r="YL36" s="1">
        <v>53.92</v>
      </c>
      <c r="YM36" s="1">
        <v>136.15</v>
      </c>
      <c r="YN36" s="1">
        <v>105.63</v>
      </c>
      <c r="YO36" s="1">
        <v>43.12</v>
      </c>
      <c r="YP36" s="1">
        <v>54.58</v>
      </c>
      <c r="YQ36" s="1">
        <v>100.95</v>
      </c>
      <c r="YR36" s="1">
        <v>80.13</v>
      </c>
      <c r="YS36" s="1">
        <v>66.239999999999995</v>
      </c>
      <c r="YT36" s="1">
        <v>14.25</v>
      </c>
      <c r="YU36" s="1">
        <v>163.53</v>
      </c>
      <c r="YV36" s="1">
        <v>22.94</v>
      </c>
      <c r="YW36" s="1">
        <v>92.39</v>
      </c>
      <c r="YX36" s="1">
        <v>44.6</v>
      </c>
      <c r="YY36" s="1">
        <v>29.31</v>
      </c>
      <c r="YZ36" s="1">
        <v>88.34</v>
      </c>
      <c r="ZA36" s="1">
        <v>85.6</v>
      </c>
      <c r="ZB36" s="1">
        <v>63.07</v>
      </c>
      <c r="ZC36" s="1">
        <v>83.49</v>
      </c>
      <c r="ZD36" s="1">
        <v>125.6</v>
      </c>
      <c r="ZE36" s="1">
        <v>55.71</v>
      </c>
      <c r="ZF36" s="1">
        <v>38.979999999999997</v>
      </c>
      <c r="ZG36" s="1">
        <v>81.680000000000007</v>
      </c>
      <c r="ZH36" s="1">
        <v>88.75</v>
      </c>
      <c r="ZI36" s="1">
        <v>147.34</v>
      </c>
      <c r="ZJ36" s="1">
        <v>93.77</v>
      </c>
      <c r="ZK36" s="1">
        <v>17.52</v>
      </c>
      <c r="ZL36" s="1">
        <v>96.15</v>
      </c>
      <c r="ZM36" s="1">
        <v>30.45</v>
      </c>
      <c r="ZN36" s="1">
        <v>98.39</v>
      </c>
      <c r="ZO36" s="1">
        <v>71.819999999999993</v>
      </c>
      <c r="ZP36" s="1">
        <v>97.4</v>
      </c>
      <c r="ZQ36" s="1">
        <v>198.27</v>
      </c>
      <c r="ZR36" s="1">
        <v>22.3</v>
      </c>
      <c r="ZS36" s="1">
        <v>107.21</v>
      </c>
      <c r="ZT36" s="1">
        <v>94.63</v>
      </c>
      <c r="ZU36" s="1">
        <v>16.82</v>
      </c>
      <c r="ZV36" s="1">
        <v>126.59</v>
      </c>
      <c r="ZW36" s="1">
        <v>31.76</v>
      </c>
      <c r="ZX36" s="1">
        <v>156.79</v>
      </c>
      <c r="ZY36" s="1">
        <v>173.29</v>
      </c>
      <c r="ZZ36" s="1">
        <v>77.23</v>
      </c>
      <c r="AAA36" s="1">
        <v>64.17</v>
      </c>
      <c r="AAB36" s="1">
        <v>11.14</v>
      </c>
      <c r="AAC36" s="1">
        <v>34.29</v>
      </c>
      <c r="AAD36" s="1">
        <v>21.6</v>
      </c>
      <c r="AAE36" s="1">
        <v>72.63</v>
      </c>
      <c r="AAF36" s="1">
        <v>67.34</v>
      </c>
      <c r="AAG36" s="1">
        <v>77.22</v>
      </c>
      <c r="AAH36" s="1">
        <v>117.78</v>
      </c>
      <c r="AAI36" s="1">
        <v>214.52</v>
      </c>
      <c r="AAJ36" s="1">
        <v>61.92</v>
      </c>
      <c r="AAK36" s="1">
        <v>377.55</v>
      </c>
      <c r="AAL36" s="1">
        <v>15.38</v>
      </c>
      <c r="AAM36" s="1">
        <v>17.16</v>
      </c>
      <c r="AAN36" s="1">
        <v>136.21</v>
      </c>
      <c r="AAO36" s="1">
        <v>78.819999999999993</v>
      </c>
      <c r="AAP36" s="1">
        <v>63.49</v>
      </c>
      <c r="AAQ36" s="1">
        <v>123.54</v>
      </c>
      <c r="AAR36" s="1">
        <v>13.16</v>
      </c>
      <c r="AAS36" s="1">
        <v>87.13</v>
      </c>
      <c r="AAT36" s="1">
        <v>126.51</v>
      </c>
      <c r="AAU36" s="1">
        <v>19.170000000000002</v>
      </c>
      <c r="AAV36" s="1">
        <v>102.69</v>
      </c>
      <c r="AAW36" s="1">
        <v>80.150000000000006</v>
      </c>
      <c r="AAX36" s="1">
        <v>131.49</v>
      </c>
      <c r="AAY36" s="1">
        <v>169.02</v>
      </c>
      <c r="AAZ36" s="1">
        <v>56.32</v>
      </c>
      <c r="ABA36" s="1">
        <v>279.49</v>
      </c>
      <c r="ABB36" s="1">
        <v>96.63</v>
      </c>
      <c r="ABC36" s="1">
        <v>56.25</v>
      </c>
      <c r="ABD36" s="1">
        <v>11.63</v>
      </c>
      <c r="ABE36" s="1">
        <v>58.54</v>
      </c>
      <c r="ABF36" s="1">
        <v>17.649999999999999</v>
      </c>
      <c r="ABG36" s="1">
        <v>81.34</v>
      </c>
      <c r="ABH36" s="1">
        <v>70.58</v>
      </c>
      <c r="ABI36" s="1">
        <v>192.26</v>
      </c>
      <c r="ABJ36" s="1">
        <v>30.07</v>
      </c>
      <c r="ABK36" s="1">
        <v>6.28</v>
      </c>
      <c r="ABL36" s="1">
        <v>23.83</v>
      </c>
      <c r="ABM36" s="1">
        <v>120.25</v>
      </c>
      <c r="ABN36" s="1">
        <v>43.41</v>
      </c>
      <c r="ABO36" s="1">
        <v>149.13</v>
      </c>
      <c r="ABP36" s="1">
        <v>111.39</v>
      </c>
      <c r="ABQ36" s="1">
        <v>56.75</v>
      </c>
      <c r="ABR36" s="1">
        <v>18.91</v>
      </c>
      <c r="ABS36" s="1">
        <v>42.14</v>
      </c>
      <c r="ABT36" s="1">
        <v>38.76</v>
      </c>
      <c r="ABU36" s="1">
        <v>47.64</v>
      </c>
      <c r="ABV36" s="1">
        <v>43.15</v>
      </c>
      <c r="ABW36" s="1">
        <v>3629.46</v>
      </c>
      <c r="ABX36" s="1">
        <v>34.92</v>
      </c>
      <c r="ABY36" s="1">
        <v>55.1</v>
      </c>
      <c r="ABZ36" s="1">
        <v>43.66</v>
      </c>
      <c r="ACA36" s="1">
        <v>27.33</v>
      </c>
      <c r="ACB36" s="1">
        <v>73.069999999999993</v>
      </c>
      <c r="ACC36" s="1">
        <v>402.3</v>
      </c>
      <c r="ACD36" s="1">
        <v>6.14</v>
      </c>
      <c r="ACE36" s="1">
        <v>11.99</v>
      </c>
      <c r="ACF36" s="1">
        <v>287.14999999999998</v>
      </c>
      <c r="ACG36" s="1">
        <v>67.150000000000006</v>
      </c>
      <c r="ACH36" s="1">
        <v>103.93</v>
      </c>
      <c r="ACI36" s="1">
        <v>25.76</v>
      </c>
      <c r="ACJ36" s="1">
        <v>59.55</v>
      </c>
      <c r="ACK36" s="1">
        <v>90.31</v>
      </c>
      <c r="ACL36" s="1">
        <v>26.31</v>
      </c>
      <c r="ACM36" s="1">
        <v>10.34</v>
      </c>
      <c r="ACN36" s="1">
        <v>30.36</v>
      </c>
      <c r="ACO36" s="1">
        <v>72.739999999999995</v>
      </c>
      <c r="ACP36" s="1">
        <v>169.2</v>
      </c>
      <c r="ACQ36" s="1">
        <v>21.98</v>
      </c>
      <c r="ACR36" s="1">
        <v>16.45</v>
      </c>
      <c r="ACS36" s="1">
        <v>86.88</v>
      </c>
      <c r="ACT36" s="1">
        <v>42.97</v>
      </c>
      <c r="ACU36" s="1">
        <v>44.22</v>
      </c>
      <c r="ACV36" s="1">
        <v>51.81</v>
      </c>
      <c r="ACW36" s="1">
        <v>70.11</v>
      </c>
      <c r="ACX36" s="1">
        <v>171.02</v>
      </c>
      <c r="ACY36" s="1">
        <v>184.22</v>
      </c>
      <c r="ACZ36" s="1">
        <v>100.96</v>
      </c>
      <c r="ADA36" s="1">
        <v>83.27</v>
      </c>
      <c r="ADB36" s="1">
        <v>73.77</v>
      </c>
      <c r="ADC36" s="1">
        <v>7.56</v>
      </c>
      <c r="ADD36" s="1">
        <v>52.52</v>
      </c>
      <c r="ADE36" s="1">
        <v>115.1</v>
      </c>
      <c r="ADF36" s="1">
        <v>131.34</v>
      </c>
      <c r="ADG36" s="1">
        <v>50.61</v>
      </c>
      <c r="ADH36" s="1">
        <v>44.11</v>
      </c>
      <c r="ADI36" s="1">
        <v>18.37</v>
      </c>
      <c r="ADJ36" s="1">
        <v>106.44</v>
      </c>
      <c r="ADK36" s="1">
        <v>61.79</v>
      </c>
      <c r="ADL36" s="1">
        <v>20.56</v>
      </c>
      <c r="ADM36" s="1">
        <v>40.67</v>
      </c>
      <c r="ADN36" s="1">
        <v>27.68</v>
      </c>
      <c r="ADO36" s="1">
        <v>81.2</v>
      </c>
      <c r="ADP36" s="1">
        <v>21.55</v>
      </c>
      <c r="ADQ36" s="1">
        <v>223.71</v>
      </c>
      <c r="ADR36" s="1">
        <v>97.2</v>
      </c>
      <c r="ADS36" s="1">
        <v>8.74</v>
      </c>
      <c r="ADT36" s="1">
        <v>127.86</v>
      </c>
      <c r="ADU36" s="1">
        <v>87.05</v>
      </c>
      <c r="ADV36" s="1">
        <v>29.73</v>
      </c>
      <c r="ADW36" s="1">
        <v>169.41</v>
      </c>
      <c r="ADX36" s="1">
        <v>19.78</v>
      </c>
      <c r="ADY36" s="1">
        <v>68.959999999999994</v>
      </c>
      <c r="ADZ36" s="1">
        <v>32.36</v>
      </c>
      <c r="AEA36" s="1">
        <v>59.67</v>
      </c>
      <c r="AEB36" s="1">
        <v>76.489999999999995</v>
      </c>
      <c r="AEC36" s="1">
        <v>23.01</v>
      </c>
      <c r="AED36" s="1">
        <v>53.23</v>
      </c>
      <c r="AEE36" s="1">
        <v>34.72</v>
      </c>
      <c r="AEF36" s="1">
        <v>327.49</v>
      </c>
      <c r="AEG36" s="1">
        <v>31.85</v>
      </c>
      <c r="AEH36" s="1">
        <v>220.95</v>
      </c>
      <c r="AEI36" s="1">
        <v>79.78</v>
      </c>
      <c r="AEJ36" s="1">
        <v>182.19</v>
      </c>
      <c r="AEK36" s="1">
        <v>33.25</v>
      </c>
      <c r="AEL36" s="1">
        <v>36.31</v>
      </c>
      <c r="AEM36" s="1">
        <v>14.59</v>
      </c>
      <c r="AEN36" s="1">
        <v>249.13</v>
      </c>
      <c r="AEO36" s="1">
        <v>84.6</v>
      </c>
      <c r="AEP36" s="1">
        <v>113.02</v>
      </c>
      <c r="AEQ36" s="1">
        <v>81.08</v>
      </c>
      <c r="AER36" s="1">
        <v>47.65</v>
      </c>
      <c r="AES36" s="1">
        <v>112.32</v>
      </c>
      <c r="AET36" s="1">
        <v>55.255000000000003</v>
      </c>
      <c r="AEU36" s="1">
        <v>42.72</v>
      </c>
      <c r="AEV36" s="1">
        <v>83.79</v>
      </c>
      <c r="AEW36" s="1">
        <v>228.1</v>
      </c>
      <c r="AEX36" s="1">
        <v>67.62</v>
      </c>
      <c r="AEY36" s="1">
        <v>31</v>
      </c>
      <c r="AEZ36" s="1">
        <v>43.06</v>
      </c>
      <c r="AFA36" s="1">
        <v>47.81</v>
      </c>
      <c r="AFB36" s="1">
        <v>37.590000000000003</v>
      </c>
      <c r="AFC36" s="1">
        <v>55.36</v>
      </c>
      <c r="AFD36" s="1">
        <v>45</v>
      </c>
      <c r="AFE36" s="1">
        <v>38.44</v>
      </c>
      <c r="AFF36" s="1">
        <v>26.423494000000002</v>
      </c>
      <c r="AFG36" s="1">
        <v>100.67</v>
      </c>
      <c r="AFH36" s="1">
        <v>67.959999999999994</v>
      </c>
      <c r="AFI36" s="1">
        <v>123.39</v>
      </c>
      <c r="AFJ36" s="1">
        <v>86.57</v>
      </c>
      <c r="AFK36" s="1">
        <v>259.58999999999997</v>
      </c>
      <c r="AFL36" s="1">
        <v>61.1</v>
      </c>
      <c r="AFM36" s="1">
        <v>40.94</v>
      </c>
      <c r="AFN36" s="1">
        <v>92.5</v>
      </c>
      <c r="AFO36" s="1">
        <v>56.06</v>
      </c>
      <c r="AFP36" s="1">
        <v>127.78</v>
      </c>
      <c r="AFQ36" s="1">
        <v>76.13</v>
      </c>
      <c r="AFR36" s="1">
        <v>14.31</v>
      </c>
      <c r="AFS36" s="1">
        <v>64.819999999999993</v>
      </c>
      <c r="AFT36" s="1">
        <v>28.61</v>
      </c>
      <c r="AFU36" s="1">
        <v>99.43</v>
      </c>
      <c r="AFV36" s="1">
        <v>65.81</v>
      </c>
      <c r="AFW36" s="1">
        <v>213.9</v>
      </c>
      <c r="AFX36" s="1">
        <v>17.309999999999999</v>
      </c>
      <c r="AFY36" s="1">
        <v>18.760000000000002</v>
      </c>
      <c r="AFZ36" s="1">
        <v>81.34</v>
      </c>
      <c r="AGA36" s="1">
        <v>86.28</v>
      </c>
      <c r="AGB36" s="1">
        <v>38.28</v>
      </c>
      <c r="AGC36" s="1">
        <v>45.16</v>
      </c>
      <c r="AGD36" s="1">
        <v>53.86</v>
      </c>
      <c r="AGE36" s="1">
        <v>335.38</v>
      </c>
      <c r="AGF36" s="1">
        <v>122.91</v>
      </c>
      <c r="AGG36" s="1">
        <v>281.73</v>
      </c>
      <c r="AGH36" s="1">
        <v>295.14</v>
      </c>
      <c r="AGI36" s="1">
        <v>19.43</v>
      </c>
      <c r="AGJ36" s="1">
        <v>260.25</v>
      </c>
      <c r="AGK36" s="1">
        <v>19.21</v>
      </c>
      <c r="AGL36" s="1">
        <v>37.03</v>
      </c>
      <c r="AGM36" s="1">
        <v>152.19</v>
      </c>
      <c r="AGN36" s="1">
        <v>27.88</v>
      </c>
      <c r="AGO36" s="1">
        <v>115.77</v>
      </c>
      <c r="AGP36" s="1">
        <v>38.22</v>
      </c>
      <c r="AGQ36" s="1">
        <v>137.62</v>
      </c>
      <c r="AGR36" s="1">
        <v>50.51</v>
      </c>
      <c r="AGS36" s="1">
        <v>28.48</v>
      </c>
      <c r="AGT36" s="1">
        <v>42.82</v>
      </c>
      <c r="AGU36" s="1">
        <v>47.87</v>
      </c>
      <c r="AGV36" s="1">
        <v>123.42</v>
      </c>
      <c r="AGW36" s="1">
        <v>130.33000000000001</v>
      </c>
      <c r="AGX36" s="1">
        <v>137.22999999999999</v>
      </c>
      <c r="AGY36" s="1">
        <v>104.95</v>
      </c>
      <c r="AGZ36" s="1">
        <v>80.33</v>
      </c>
      <c r="AHA36" s="1">
        <v>90.33</v>
      </c>
      <c r="AHB36" s="1">
        <v>7.04</v>
      </c>
      <c r="AHC36" s="1">
        <v>87.61</v>
      </c>
      <c r="AHD36" s="1">
        <v>35.06</v>
      </c>
      <c r="AHE36" s="1">
        <v>31.78</v>
      </c>
      <c r="AHF36" s="1">
        <v>20.88</v>
      </c>
      <c r="AHG36" s="1">
        <v>22.57</v>
      </c>
      <c r="AHH36" s="1">
        <v>103.79</v>
      </c>
      <c r="AHI36" s="1">
        <v>99.29</v>
      </c>
      <c r="AHJ36" s="1">
        <v>130.13999999999999</v>
      </c>
      <c r="AHK36" s="1">
        <v>144.04</v>
      </c>
      <c r="AHL36" s="1">
        <v>67.349999999999994</v>
      </c>
      <c r="AHM36" s="1">
        <v>47.17</v>
      </c>
      <c r="AHN36" s="1">
        <v>113.23</v>
      </c>
      <c r="AHO36" s="1">
        <v>142.51</v>
      </c>
      <c r="AHP36" s="1">
        <v>177.65</v>
      </c>
      <c r="AHQ36" s="1">
        <v>31.59</v>
      </c>
      <c r="AHR36" s="1">
        <v>23.83</v>
      </c>
      <c r="AHS36" s="1">
        <v>53.88</v>
      </c>
      <c r="AHT36" s="1">
        <v>71.55</v>
      </c>
      <c r="AHU36" s="1">
        <v>19.829999999999998</v>
      </c>
      <c r="AHV36" s="1">
        <v>53.6</v>
      </c>
      <c r="AHW36" s="1">
        <v>121.05</v>
      </c>
      <c r="AHX36" s="1">
        <v>96.98</v>
      </c>
      <c r="AHY36" s="1">
        <v>53.77</v>
      </c>
      <c r="AHZ36" s="1">
        <v>181.93</v>
      </c>
      <c r="AIA36" s="1">
        <v>74.72</v>
      </c>
      <c r="AIB36" s="1">
        <v>107.72</v>
      </c>
      <c r="AIC36" s="1">
        <v>58.17</v>
      </c>
      <c r="AID36" s="1">
        <v>18.79</v>
      </c>
      <c r="AIE36" s="1">
        <v>53.57</v>
      </c>
      <c r="AIF36" s="1">
        <v>305.99</v>
      </c>
      <c r="AIG36" s="1">
        <v>127</v>
      </c>
      <c r="AIH36" s="1">
        <v>54.5</v>
      </c>
      <c r="AII36" s="1">
        <v>67.94</v>
      </c>
      <c r="AIJ36" s="1">
        <v>61.9</v>
      </c>
      <c r="AIK36" s="1">
        <v>17.260000000000002</v>
      </c>
      <c r="AIL36" s="1">
        <v>183.11</v>
      </c>
      <c r="AIM36" s="1">
        <v>53.24</v>
      </c>
      <c r="AIN36" s="1">
        <v>2.59</v>
      </c>
      <c r="AIO36" s="1">
        <v>105.37</v>
      </c>
      <c r="AIP36" s="1">
        <v>79.3</v>
      </c>
      <c r="AIQ36" s="1">
        <v>43.01</v>
      </c>
      <c r="AIR36" s="1">
        <v>137.97999999999999</v>
      </c>
      <c r="AIS36" s="1">
        <v>88.43</v>
      </c>
      <c r="AIT36" s="1">
        <v>26.77</v>
      </c>
      <c r="AIU36" s="1">
        <v>93.82</v>
      </c>
      <c r="AIV36" s="1">
        <v>93.29</v>
      </c>
      <c r="AIW36" s="1">
        <v>63.66</v>
      </c>
      <c r="AIX36" s="1">
        <v>18.87</v>
      </c>
      <c r="AIY36" s="1">
        <v>73.44</v>
      </c>
      <c r="AIZ36" s="1">
        <v>27.51</v>
      </c>
      <c r="AJA36" s="1">
        <v>42.35</v>
      </c>
      <c r="AJB36" s="1">
        <v>61.27</v>
      </c>
      <c r="AJC36" s="1">
        <v>164.27</v>
      </c>
      <c r="AJD36" s="1">
        <v>115.55</v>
      </c>
      <c r="AJE36" s="1">
        <v>82.43</v>
      </c>
      <c r="AJF36" s="1">
        <v>864.17</v>
      </c>
      <c r="AJG36" s="1">
        <v>36.369999999999997</v>
      </c>
      <c r="AJH36" s="1">
        <v>18.04</v>
      </c>
      <c r="AJI36" s="1">
        <v>28.02</v>
      </c>
      <c r="AJJ36" s="1">
        <v>36.82</v>
      </c>
      <c r="AJK36" s="1">
        <v>114.67</v>
      </c>
      <c r="AJL36" s="1">
        <v>27.97</v>
      </c>
      <c r="AJM36" s="1">
        <v>92.82</v>
      </c>
      <c r="AJN36" s="1">
        <v>47.64</v>
      </c>
      <c r="AJO36" s="1">
        <v>75.540000000000006</v>
      </c>
      <c r="AJP36" s="1">
        <v>10.96</v>
      </c>
      <c r="AJQ36" s="1">
        <v>80.819999999999993</v>
      </c>
      <c r="AJR36" s="1">
        <v>100.72</v>
      </c>
      <c r="AJS36" s="1">
        <v>36.229999999999997</v>
      </c>
      <c r="AJT36" s="1">
        <v>25.69</v>
      </c>
      <c r="AJU36" s="1">
        <v>69.72</v>
      </c>
      <c r="AJV36" s="1">
        <v>604.73</v>
      </c>
      <c r="AJW36" s="1">
        <v>88.45</v>
      </c>
      <c r="AJX36" s="1">
        <v>32.25</v>
      </c>
      <c r="AJY36" s="1">
        <v>38.94</v>
      </c>
      <c r="AJZ36" s="1">
        <v>31.83</v>
      </c>
      <c r="AKA36" s="1">
        <v>123.5</v>
      </c>
      <c r="AKB36" s="1">
        <v>160.80000000000001</v>
      </c>
      <c r="AKC36" s="1">
        <v>60.64</v>
      </c>
      <c r="AKD36" s="1">
        <v>38.799999999999997</v>
      </c>
      <c r="AKE36" s="1">
        <v>48</v>
      </c>
      <c r="AKF36" s="1">
        <v>4.26</v>
      </c>
      <c r="AKG36" s="1">
        <v>90.08</v>
      </c>
    </row>
    <row r="37" spans="1:969" ht="15" customHeight="1" x14ac:dyDescent="0.25">
      <c r="A37" s="2" t="str">
        <v>10/16/2018</v>
      </c>
      <c r="B37" s="3">
        <v>67.459999999999994</v>
      </c>
      <c r="C37" s="1">
        <v>36.19</v>
      </c>
      <c r="D37" s="1">
        <v>33.28</v>
      </c>
      <c r="E37" s="1">
        <v>168.37</v>
      </c>
      <c r="F37" s="1">
        <v>222.15</v>
      </c>
      <c r="G37" s="1">
        <v>91.91</v>
      </c>
      <c r="H37" s="1">
        <v>92.57</v>
      </c>
      <c r="I37" s="1">
        <v>386.88</v>
      </c>
      <c r="J37" s="1">
        <v>70.95</v>
      </c>
      <c r="K37" s="1">
        <v>40.14</v>
      </c>
      <c r="L37" s="1">
        <v>27.92</v>
      </c>
      <c r="M37" s="1">
        <v>35.479999999999997</v>
      </c>
      <c r="N37" s="1">
        <v>31.66</v>
      </c>
      <c r="O37" s="1">
        <v>161.19999999999999</v>
      </c>
      <c r="P37" s="1">
        <v>260.67</v>
      </c>
      <c r="Q37" s="1">
        <v>85.76</v>
      </c>
      <c r="R37" s="1">
        <v>49.3</v>
      </c>
      <c r="S37" s="1">
        <v>31.76</v>
      </c>
      <c r="T37" s="1">
        <v>143.28</v>
      </c>
      <c r="U37" s="1">
        <v>213.05</v>
      </c>
      <c r="V37" s="1">
        <v>141.41999999999999</v>
      </c>
      <c r="W37" s="1">
        <v>64.78</v>
      </c>
      <c r="X37" s="1">
        <v>71.7</v>
      </c>
      <c r="Y37" s="1">
        <v>15.36</v>
      </c>
      <c r="Z37" s="1">
        <v>200.49</v>
      </c>
      <c r="AA37" s="1">
        <v>102.08</v>
      </c>
      <c r="AB37" s="1">
        <v>44.18</v>
      </c>
      <c r="AC37" s="1">
        <v>56.84</v>
      </c>
      <c r="AD37" s="1">
        <v>70.760000000000005</v>
      </c>
      <c r="AE37" s="1">
        <v>187.99</v>
      </c>
      <c r="AF37" s="1">
        <v>18</v>
      </c>
      <c r="AG37" s="1">
        <v>40.97</v>
      </c>
      <c r="AH37" s="1">
        <v>47.33</v>
      </c>
      <c r="AI37" s="1">
        <v>41.98</v>
      </c>
      <c r="AJ37" s="1">
        <v>49.3</v>
      </c>
      <c r="AK37" s="1">
        <v>43.06</v>
      </c>
      <c r="AL37" s="1">
        <v>104.19</v>
      </c>
      <c r="AM37" s="1">
        <v>71.88</v>
      </c>
      <c r="AN37" s="1">
        <v>65.2</v>
      </c>
      <c r="AO37" s="1">
        <v>42.64</v>
      </c>
      <c r="AP37" s="1">
        <v>97.14</v>
      </c>
      <c r="AQ37" s="1">
        <v>334.94</v>
      </c>
      <c r="AR37" s="1">
        <v>63.86</v>
      </c>
      <c r="AS37" s="1">
        <v>42.32</v>
      </c>
      <c r="AT37" s="1">
        <v>95.14</v>
      </c>
      <c r="AU37" s="1">
        <v>85.23</v>
      </c>
      <c r="AV37" s="1">
        <v>26.1</v>
      </c>
      <c r="AW37" s="1">
        <v>82.91</v>
      </c>
      <c r="AX37" s="1">
        <v>49.92</v>
      </c>
      <c r="AY37" s="1">
        <v>127.7</v>
      </c>
      <c r="AZ37" s="1">
        <v>34.76</v>
      </c>
      <c r="BA37" s="1">
        <v>59.29</v>
      </c>
      <c r="BB37" s="1">
        <v>28.18</v>
      </c>
      <c r="BC37" s="1">
        <v>73.459999999999994</v>
      </c>
      <c r="BD37" s="1">
        <v>125.94</v>
      </c>
      <c r="BE37" s="1">
        <v>202.34</v>
      </c>
      <c r="BF37" s="1">
        <v>20.73</v>
      </c>
      <c r="BG37" s="1">
        <v>137.01</v>
      </c>
      <c r="BH37" s="1">
        <v>145.69</v>
      </c>
      <c r="BI37" s="1">
        <v>50.75</v>
      </c>
      <c r="BJ37" s="1">
        <v>1819.96</v>
      </c>
      <c r="BK37" s="1">
        <v>40.01</v>
      </c>
      <c r="BL37" s="1">
        <v>125.6</v>
      </c>
      <c r="BM37" s="1">
        <v>233.58</v>
      </c>
      <c r="BN37" s="1">
        <v>159</v>
      </c>
      <c r="BO37" s="1">
        <v>278.42</v>
      </c>
      <c r="BP37" s="1">
        <v>149.85</v>
      </c>
      <c r="BQ37" s="1">
        <v>48.64</v>
      </c>
      <c r="BR37" s="1">
        <v>44.51</v>
      </c>
      <c r="BS37" s="1">
        <v>68.28</v>
      </c>
      <c r="BT37" s="1">
        <v>159.69</v>
      </c>
      <c r="BU37" s="1">
        <v>86.31</v>
      </c>
      <c r="BV37" s="1">
        <v>16.57</v>
      </c>
      <c r="BW37" s="1">
        <v>74.28</v>
      </c>
      <c r="BX37" s="1">
        <v>19.14</v>
      </c>
      <c r="BY37" s="1">
        <v>16.03</v>
      </c>
      <c r="BZ37" s="1">
        <v>123.45</v>
      </c>
      <c r="CA37" s="1">
        <v>40.96</v>
      </c>
      <c r="CB37" s="1">
        <v>22.19</v>
      </c>
      <c r="CC37" s="1">
        <v>22.92</v>
      </c>
      <c r="CD37" s="1">
        <v>70.540000000000006</v>
      </c>
      <c r="CE37" s="1">
        <v>25.18</v>
      </c>
      <c r="CF37" s="1">
        <v>76.319999999999993</v>
      </c>
      <c r="CG37" s="1">
        <v>49.03</v>
      </c>
      <c r="CH37" s="1">
        <v>125.16</v>
      </c>
      <c r="CI37" s="1">
        <v>94.93</v>
      </c>
      <c r="CJ37" s="1">
        <v>105.6</v>
      </c>
      <c r="CK37" s="1">
        <v>78.73</v>
      </c>
      <c r="CL37" s="1">
        <v>176.14</v>
      </c>
      <c r="CM37" s="1">
        <v>238.32</v>
      </c>
      <c r="CN37" s="1">
        <v>41.77</v>
      </c>
      <c r="CO37" s="1">
        <v>100.33</v>
      </c>
      <c r="CP37" s="1">
        <v>64.81</v>
      </c>
      <c r="CQ37" s="1">
        <v>90.05</v>
      </c>
      <c r="CR37" s="1">
        <v>104.27</v>
      </c>
      <c r="CS37" s="1">
        <v>55.43</v>
      </c>
      <c r="CT37" s="1">
        <v>26.33</v>
      </c>
      <c r="CU37" s="1">
        <v>126.74</v>
      </c>
      <c r="CV37" s="1">
        <v>773.51</v>
      </c>
      <c r="CW37" s="1">
        <v>104.01</v>
      </c>
      <c r="CX37" s="1">
        <v>368.25</v>
      </c>
      <c r="CY37" s="1">
        <v>28.53</v>
      </c>
      <c r="CZ37" s="1">
        <v>49.31</v>
      </c>
      <c r="DA37" s="1">
        <v>71.760000000000005</v>
      </c>
      <c r="DB37" s="1">
        <v>47.09</v>
      </c>
      <c r="DC37" s="1">
        <v>74.81</v>
      </c>
      <c r="DD37" s="1">
        <v>61.79</v>
      </c>
      <c r="DE37" s="1">
        <v>14.67</v>
      </c>
      <c r="DF37" s="1">
        <v>244.3</v>
      </c>
      <c r="DG37" s="1">
        <v>29.6</v>
      </c>
      <c r="DH37" s="1">
        <v>43.99</v>
      </c>
      <c r="DI37" s="1">
        <v>48.51</v>
      </c>
      <c r="DJ37" s="1">
        <v>48.25</v>
      </c>
      <c r="DK37" s="1">
        <v>115.96</v>
      </c>
      <c r="DL37" s="1">
        <v>68.790000000000006</v>
      </c>
      <c r="DM37" s="1">
        <v>7.0655780000000004</v>
      </c>
      <c r="DN37" s="1">
        <v>43.9</v>
      </c>
      <c r="DO37" s="1">
        <v>30.84</v>
      </c>
      <c r="DP37" s="1">
        <v>338.61</v>
      </c>
      <c r="DQ37" s="1">
        <v>289.31</v>
      </c>
      <c r="DR37" s="1">
        <v>49.35</v>
      </c>
      <c r="DS37" s="1">
        <v>48.88</v>
      </c>
      <c r="DT37" s="1">
        <v>1830.27</v>
      </c>
      <c r="DU37" s="1">
        <v>33.49</v>
      </c>
      <c r="DV37" s="1">
        <v>408</v>
      </c>
      <c r="DW37" s="1">
        <v>46.1</v>
      </c>
      <c r="DX37" s="1">
        <v>130.51</v>
      </c>
      <c r="DY37" s="1">
        <v>106.01</v>
      </c>
      <c r="DZ37" s="1">
        <v>45.88</v>
      </c>
      <c r="EA37" s="1">
        <v>57.83</v>
      </c>
      <c r="EB37" s="1">
        <v>76.959999999999994</v>
      </c>
      <c r="EC37" s="1">
        <v>92.11</v>
      </c>
      <c r="ED37" s="1">
        <v>49.82</v>
      </c>
      <c r="EE37" s="1">
        <v>118.65</v>
      </c>
      <c r="EF37" s="1">
        <v>209.83</v>
      </c>
      <c r="EG37" s="1">
        <v>32.43</v>
      </c>
      <c r="EH37" s="1">
        <v>28.39</v>
      </c>
      <c r="EI37" s="1">
        <v>15.62</v>
      </c>
      <c r="EJ37" s="1">
        <v>38.11</v>
      </c>
      <c r="EK37" s="1">
        <v>161.4</v>
      </c>
      <c r="EL37" s="1">
        <v>38.29</v>
      </c>
      <c r="EM37" s="1">
        <v>60.23</v>
      </c>
      <c r="EN37" s="1">
        <v>118.02</v>
      </c>
      <c r="EO37" s="1">
        <v>69.709999999999994</v>
      </c>
      <c r="EP37" s="1">
        <v>43.81</v>
      </c>
      <c r="EQ37" s="1">
        <v>872.39</v>
      </c>
      <c r="ER37" s="1">
        <v>416.56</v>
      </c>
      <c r="ES37" s="1">
        <v>35.659999999999997</v>
      </c>
      <c r="ET37" s="1">
        <v>52.65</v>
      </c>
      <c r="EU37" s="1">
        <v>127.42</v>
      </c>
      <c r="EV37" s="1">
        <v>143.71</v>
      </c>
      <c r="EW37" s="1">
        <v>124.89</v>
      </c>
      <c r="EX37" s="1">
        <v>102.79</v>
      </c>
      <c r="EY37" s="1">
        <v>40.32</v>
      </c>
      <c r="EZ37" s="1">
        <v>55.05</v>
      </c>
      <c r="FA37" s="1">
        <v>59.74286</v>
      </c>
      <c r="FB37" s="1">
        <v>55.22</v>
      </c>
      <c r="FC37" s="1">
        <v>37.21</v>
      </c>
      <c r="FD37" s="1">
        <v>106.9</v>
      </c>
      <c r="FE37" s="1">
        <v>47.89</v>
      </c>
      <c r="FF37" s="1">
        <v>59.09</v>
      </c>
      <c r="FG37" s="1">
        <v>21.45</v>
      </c>
      <c r="FH37" s="1">
        <v>57.73</v>
      </c>
      <c r="FI37" s="1">
        <v>40.340000000000003</v>
      </c>
      <c r="FJ37" s="1">
        <v>84.46</v>
      </c>
      <c r="FK37" s="1">
        <v>100.03</v>
      </c>
      <c r="FL37" s="1">
        <v>84.28</v>
      </c>
      <c r="FM37" s="1">
        <v>64.37</v>
      </c>
      <c r="FN37" s="1">
        <v>52.3</v>
      </c>
      <c r="FO37" s="1">
        <v>35.71</v>
      </c>
      <c r="FP37" s="1">
        <v>100.02</v>
      </c>
      <c r="FQ37" s="1">
        <v>33.21</v>
      </c>
      <c r="FR37" s="1">
        <v>46.44</v>
      </c>
      <c r="FS37" s="1">
        <v>58.51</v>
      </c>
      <c r="FT37" s="1">
        <v>311.94</v>
      </c>
      <c r="FU37" s="1">
        <v>76.760000000000005</v>
      </c>
      <c r="FV37" s="1">
        <v>4.82</v>
      </c>
      <c r="FW37" s="1">
        <v>94.2</v>
      </c>
      <c r="FX37" s="1">
        <v>321.04000000000002</v>
      </c>
      <c r="FY37" s="1">
        <v>211.96</v>
      </c>
      <c r="FZ37" s="1">
        <v>17.41</v>
      </c>
      <c r="GA37" s="1">
        <v>74.290000000000006</v>
      </c>
      <c r="GB37" s="1">
        <v>49.03</v>
      </c>
      <c r="GC37" s="1">
        <v>62.61</v>
      </c>
      <c r="GD37" s="1">
        <v>45.99</v>
      </c>
      <c r="GE37" s="1">
        <v>67.400000000000006</v>
      </c>
      <c r="GF37" s="1">
        <v>5.8</v>
      </c>
      <c r="GG37" s="1">
        <v>62.45</v>
      </c>
      <c r="GH37" s="1">
        <v>148.69</v>
      </c>
      <c r="GI37" s="1">
        <v>83.9</v>
      </c>
      <c r="GJ37" s="1">
        <v>36</v>
      </c>
      <c r="GK37" s="1">
        <v>87.89</v>
      </c>
      <c r="GL37" s="1">
        <v>178.06</v>
      </c>
      <c r="GM37" s="1">
        <v>433.95</v>
      </c>
      <c r="GN37" s="1">
        <v>147.41</v>
      </c>
      <c r="GO37" s="1">
        <v>49.69</v>
      </c>
      <c r="GP37" s="1">
        <v>44.14</v>
      </c>
      <c r="GQ37" s="1">
        <v>146.46</v>
      </c>
      <c r="GR37" s="1">
        <v>20.67</v>
      </c>
      <c r="GS37" s="1">
        <v>41.4</v>
      </c>
      <c r="GT37" s="1">
        <v>27.75</v>
      </c>
      <c r="GU37" s="1">
        <v>14.75</v>
      </c>
      <c r="GV37" s="1">
        <v>91.63</v>
      </c>
      <c r="GW37" s="1">
        <v>23.9</v>
      </c>
      <c r="GX37" s="1">
        <v>143.31</v>
      </c>
      <c r="GY37" s="1">
        <v>135.06</v>
      </c>
      <c r="GZ37" s="1">
        <v>89.24</v>
      </c>
      <c r="HA37" s="1">
        <v>25.77</v>
      </c>
      <c r="HB37" s="1">
        <v>61.46</v>
      </c>
      <c r="HC37" s="1">
        <v>262.07</v>
      </c>
      <c r="HD37" s="1">
        <v>73.8</v>
      </c>
      <c r="HE37" s="1">
        <v>103.93</v>
      </c>
      <c r="HF37" s="1">
        <v>227.68</v>
      </c>
      <c r="HG37" s="1">
        <v>11.22</v>
      </c>
      <c r="HH37" s="1">
        <v>79.39</v>
      </c>
      <c r="HI37" s="1">
        <v>38.4</v>
      </c>
      <c r="HJ37" s="1">
        <v>51.08</v>
      </c>
      <c r="HK37" s="1">
        <v>91.98</v>
      </c>
      <c r="HL37" s="1">
        <v>90.75</v>
      </c>
      <c r="HM37" s="1">
        <v>97.1</v>
      </c>
      <c r="HN37" s="1">
        <v>126.85</v>
      </c>
      <c r="HO37" s="1">
        <v>147.44</v>
      </c>
      <c r="HP37" s="1">
        <v>45.82</v>
      </c>
      <c r="HQ37" s="1">
        <v>397.29</v>
      </c>
      <c r="HR37" s="1">
        <v>110.26</v>
      </c>
      <c r="HS37" s="1">
        <v>72.2</v>
      </c>
      <c r="HT37" s="1">
        <v>189.91</v>
      </c>
      <c r="HU37" s="1">
        <v>21</v>
      </c>
      <c r="HV37" s="1">
        <v>42.88</v>
      </c>
      <c r="HW37" s="1">
        <v>73.5</v>
      </c>
      <c r="HX37" s="1">
        <v>104.14</v>
      </c>
      <c r="HY37" s="1">
        <v>28.12</v>
      </c>
      <c r="HZ37" s="1">
        <v>73.72</v>
      </c>
      <c r="IA37" s="1">
        <v>117.51</v>
      </c>
      <c r="IB37" s="1">
        <v>121.93</v>
      </c>
      <c r="IC37" s="1">
        <v>152.97999999999999</v>
      </c>
      <c r="ID37" s="1">
        <v>22.01</v>
      </c>
      <c r="IE37" s="1">
        <v>13.84</v>
      </c>
      <c r="IF37" s="1">
        <v>9.09</v>
      </c>
      <c r="IG37" s="1">
        <v>72.3</v>
      </c>
      <c r="IH37" s="1">
        <v>53.11</v>
      </c>
      <c r="II37" s="1">
        <v>104.94</v>
      </c>
      <c r="IJ37" s="1">
        <v>53.7</v>
      </c>
      <c r="IK37" s="1">
        <v>151.96</v>
      </c>
      <c r="IL37" s="1">
        <v>37.159999999999997</v>
      </c>
      <c r="IM37" s="1">
        <v>75.599999999999994</v>
      </c>
      <c r="IN37" s="1">
        <v>110.95</v>
      </c>
      <c r="IO37" s="1">
        <v>102.24</v>
      </c>
      <c r="IP37" s="1">
        <v>38.65</v>
      </c>
      <c r="IQ37" s="1">
        <v>105.05</v>
      </c>
      <c r="IR37" s="1">
        <v>116.19</v>
      </c>
      <c r="IS37" s="1">
        <v>33.06</v>
      </c>
      <c r="IT37" s="1">
        <v>30.08</v>
      </c>
      <c r="IU37" s="1">
        <v>34.15</v>
      </c>
      <c r="IV37" s="1">
        <v>34.25</v>
      </c>
      <c r="IW37" s="1">
        <v>70.790000000000006</v>
      </c>
      <c r="IX37" s="1">
        <v>109.99</v>
      </c>
      <c r="IY37" s="1">
        <v>86.5</v>
      </c>
      <c r="IZ37" s="1">
        <v>142.22</v>
      </c>
      <c r="JA37" s="1">
        <v>74.19</v>
      </c>
      <c r="JB37" s="1">
        <v>83.24</v>
      </c>
      <c r="JC37" s="1">
        <v>63.19</v>
      </c>
      <c r="JD37" s="1">
        <v>259.63</v>
      </c>
      <c r="JE37" s="1">
        <v>27.47</v>
      </c>
      <c r="JF37" s="1">
        <v>110.09</v>
      </c>
      <c r="JG37" s="1">
        <v>111.24</v>
      </c>
      <c r="JH37" s="1">
        <v>80.94</v>
      </c>
      <c r="JI37" s="1">
        <v>70.430000000000007</v>
      </c>
      <c r="JJ37" s="1">
        <v>95.66</v>
      </c>
      <c r="JK37" s="1">
        <v>37.08</v>
      </c>
      <c r="JL37" s="1">
        <v>60.26</v>
      </c>
      <c r="JM37" s="1">
        <v>90.06</v>
      </c>
      <c r="JN37" s="1">
        <v>133.19999999999999</v>
      </c>
      <c r="JO37" s="1">
        <v>107.42</v>
      </c>
      <c r="JP37" s="1">
        <v>32.25</v>
      </c>
      <c r="JQ37" s="1">
        <v>148.47</v>
      </c>
      <c r="JR37" s="1">
        <v>76.099999999999994</v>
      </c>
      <c r="JS37" s="1">
        <v>115.37</v>
      </c>
      <c r="JT37" s="1">
        <v>124.46</v>
      </c>
      <c r="JU37" s="1">
        <v>83.71</v>
      </c>
      <c r="JV37" s="1">
        <v>75.52</v>
      </c>
      <c r="JW37" s="1">
        <v>69.53</v>
      </c>
      <c r="JX37" s="1">
        <v>128.47999999999999</v>
      </c>
      <c r="JY37" s="1">
        <v>94.38</v>
      </c>
      <c r="JZ37" s="1">
        <v>83.97</v>
      </c>
      <c r="KA37" s="1">
        <v>73.569999999999993</v>
      </c>
      <c r="KB37" s="1">
        <v>61.57</v>
      </c>
      <c r="KC37" s="1">
        <v>122.26</v>
      </c>
      <c r="KD37" s="1">
        <v>123.49</v>
      </c>
      <c r="KE37" s="1">
        <v>68.459999999999994</v>
      </c>
      <c r="KF37" s="1">
        <v>29.56</v>
      </c>
      <c r="KG37" s="1">
        <v>408.29</v>
      </c>
      <c r="KH37" s="1">
        <v>64.38</v>
      </c>
      <c r="KI37" s="1">
        <v>25.888897</v>
      </c>
      <c r="KJ37" s="1">
        <v>124.11</v>
      </c>
      <c r="KK37" s="1">
        <v>61.96</v>
      </c>
      <c r="KL37" s="1">
        <v>16.22</v>
      </c>
      <c r="KM37" s="1">
        <v>96.22</v>
      </c>
      <c r="KN37" s="1">
        <v>244.71</v>
      </c>
      <c r="KO37" s="1">
        <v>50.4</v>
      </c>
      <c r="KP37" s="1">
        <v>80.260000000000005</v>
      </c>
      <c r="KQ37" s="1">
        <v>82.72</v>
      </c>
      <c r="KR37" s="1">
        <v>46.84</v>
      </c>
      <c r="KS37" s="1">
        <v>91.83</v>
      </c>
      <c r="KT37" s="1">
        <v>56.14</v>
      </c>
      <c r="KU37" s="1">
        <v>147.02000000000001</v>
      </c>
      <c r="KV37" s="1">
        <v>55.95</v>
      </c>
      <c r="KW37" s="1">
        <v>67.44</v>
      </c>
      <c r="KX37" s="1">
        <v>43.46</v>
      </c>
      <c r="KY37" s="1">
        <v>16.920000000000002</v>
      </c>
      <c r="KZ37" s="1">
        <v>79.87</v>
      </c>
      <c r="LA37" s="1">
        <v>68.19</v>
      </c>
      <c r="LB37" s="1">
        <v>121.91</v>
      </c>
      <c r="LC37" s="1">
        <v>86.75</v>
      </c>
      <c r="LD37" s="1">
        <v>8.8000000000000007</v>
      </c>
      <c r="LE37" s="1">
        <v>47.48</v>
      </c>
      <c r="LF37" s="1">
        <v>130.82</v>
      </c>
      <c r="LG37" s="1">
        <v>52.95</v>
      </c>
      <c r="LH37" s="1">
        <v>158.78</v>
      </c>
      <c r="LI37" s="1">
        <v>48.9</v>
      </c>
      <c r="LJ37" s="1">
        <v>25.17</v>
      </c>
      <c r="LK37" s="1">
        <v>437.53</v>
      </c>
      <c r="LL37" s="1">
        <v>12.68</v>
      </c>
      <c r="LM37" s="1">
        <v>23.76</v>
      </c>
      <c r="LN37" s="1">
        <v>216.91</v>
      </c>
      <c r="LO37" s="1">
        <v>226.18</v>
      </c>
      <c r="LP37" s="1">
        <v>37.799999999999997</v>
      </c>
      <c r="LQ37" s="1">
        <v>17.809999999999999</v>
      </c>
      <c r="LR37" s="1">
        <v>169.67</v>
      </c>
      <c r="LS37" s="1">
        <v>25.5</v>
      </c>
      <c r="LT37" s="1">
        <v>15.61</v>
      </c>
      <c r="LU37" s="1">
        <v>213.94</v>
      </c>
      <c r="LV37" s="1">
        <v>104.82</v>
      </c>
      <c r="LW37" s="1">
        <v>78.86</v>
      </c>
      <c r="LX37" s="1">
        <v>26.84</v>
      </c>
      <c r="LY37" s="1">
        <v>50.75</v>
      </c>
      <c r="LZ37" s="1">
        <v>57.23</v>
      </c>
      <c r="MA37" s="1">
        <v>19.16</v>
      </c>
      <c r="MB37" s="1">
        <v>46.87</v>
      </c>
      <c r="MC37" s="1">
        <v>51.81</v>
      </c>
      <c r="MD37" s="1">
        <v>213.89</v>
      </c>
      <c r="ME37" s="1">
        <v>84.7</v>
      </c>
      <c r="MF37" s="1">
        <v>11.98</v>
      </c>
      <c r="MG37" s="1">
        <v>28.7</v>
      </c>
      <c r="MH37" s="1">
        <v>35.56</v>
      </c>
      <c r="MI37" s="1">
        <v>45.56</v>
      </c>
      <c r="MJ37" s="1">
        <v>45.95</v>
      </c>
      <c r="MK37" s="1">
        <v>90.75</v>
      </c>
      <c r="ML37" s="1">
        <v>121.86</v>
      </c>
      <c r="MM37" s="1">
        <v>47.61</v>
      </c>
      <c r="MN37" s="1">
        <v>82.71</v>
      </c>
      <c r="MO37" s="1">
        <v>79.78</v>
      </c>
      <c r="MP37" s="1">
        <v>32.43</v>
      </c>
      <c r="MQ37" s="1">
        <v>34</v>
      </c>
      <c r="MR37" s="1">
        <v>28.88</v>
      </c>
      <c r="MS37" s="1">
        <v>194.71</v>
      </c>
      <c r="MT37" s="1">
        <v>79.150000000000006</v>
      </c>
      <c r="MU37" s="1">
        <v>27.15</v>
      </c>
      <c r="MV37" s="1">
        <v>12.1</v>
      </c>
      <c r="MW37" s="1">
        <v>40.5</v>
      </c>
      <c r="MX37" s="1">
        <v>573.04</v>
      </c>
      <c r="MY37" s="1">
        <v>76.31</v>
      </c>
      <c r="MZ37" s="1">
        <v>44.37</v>
      </c>
      <c r="NA37" s="1">
        <v>34.61</v>
      </c>
      <c r="NB37" s="1">
        <v>32.64</v>
      </c>
      <c r="NC37" s="1">
        <v>32.340000000000003</v>
      </c>
      <c r="ND37" s="1">
        <v>19.36</v>
      </c>
      <c r="NE37" s="1">
        <v>1121.28</v>
      </c>
      <c r="NF37" s="1">
        <v>1133.08</v>
      </c>
      <c r="NG37" s="1">
        <v>97.06</v>
      </c>
      <c r="NH37" s="1">
        <v>13.06</v>
      </c>
      <c r="NI37" s="1">
        <v>119.89</v>
      </c>
      <c r="NJ37" s="1">
        <v>27.25</v>
      </c>
      <c r="NK37" s="1">
        <v>67.760000000000005</v>
      </c>
      <c r="NL37" s="1">
        <v>63.13</v>
      </c>
      <c r="NM37" s="1">
        <v>121.34</v>
      </c>
      <c r="NN37" s="1">
        <v>221.7</v>
      </c>
      <c r="NO37" s="1">
        <v>21.63</v>
      </c>
      <c r="NP37" s="1">
        <v>85.77</v>
      </c>
      <c r="NQ37" s="1">
        <v>92.56</v>
      </c>
      <c r="NR37" s="1">
        <v>280.01</v>
      </c>
      <c r="NS37" s="1">
        <v>72.63</v>
      </c>
      <c r="NT37" s="1">
        <v>25.77</v>
      </c>
      <c r="NU37" s="1">
        <v>40.08</v>
      </c>
      <c r="NV37" s="1">
        <v>101.91</v>
      </c>
      <c r="NW37" s="1">
        <v>14.28</v>
      </c>
      <c r="NX37" s="1">
        <v>17.059999999999999</v>
      </c>
      <c r="NY37" s="1">
        <v>135.5</v>
      </c>
      <c r="NZ37" s="1">
        <v>25.68</v>
      </c>
      <c r="OA37" s="1">
        <v>193.58</v>
      </c>
      <c r="OB37" s="1">
        <v>39.090000000000003</v>
      </c>
      <c r="OC37" s="1">
        <v>35.880000000000003</v>
      </c>
      <c r="OD37" s="1">
        <v>87.38</v>
      </c>
      <c r="OE37" s="1">
        <v>71.599999999999994</v>
      </c>
      <c r="OF37" s="1">
        <v>65.8</v>
      </c>
      <c r="OG37" s="1">
        <v>67.27</v>
      </c>
      <c r="OH37" s="1">
        <v>30.23</v>
      </c>
      <c r="OI37" s="1">
        <v>118.75</v>
      </c>
      <c r="OJ37" s="1">
        <v>46.61</v>
      </c>
      <c r="OK37" s="1">
        <v>235.29</v>
      </c>
      <c r="OL37" s="1">
        <v>45.39</v>
      </c>
      <c r="OM37" s="1">
        <v>54.23</v>
      </c>
      <c r="ON37" s="1">
        <v>74.63</v>
      </c>
      <c r="OO37" s="1">
        <v>41.22</v>
      </c>
      <c r="OP37" s="1">
        <v>41.27</v>
      </c>
      <c r="OQ37" s="1">
        <v>154.48759999999999</v>
      </c>
      <c r="OR37" s="1">
        <v>69.19</v>
      </c>
      <c r="OS37" s="1">
        <v>15.51</v>
      </c>
      <c r="OT37" s="1">
        <v>31.64</v>
      </c>
      <c r="OU37" s="1">
        <v>23.96</v>
      </c>
      <c r="OV37" s="1">
        <v>26.86</v>
      </c>
      <c r="OW37" s="1">
        <v>26.76</v>
      </c>
      <c r="OX37" s="1">
        <v>89.8</v>
      </c>
      <c r="OY37" s="1">
        <v>41.3</v>
      </c>
      <c r="OZ37" s="1">
        <v>173.53</v>
      </c>
      <c r="PA37" s="1">
        <v>85.07</v>
      </c>
      <c r="PB37" s="1">
        <v>19.43</v>
      </c>
      <c r="PC37" s="1">
        <v>105.5</v>
      </c>
      <c r="PD37" s="1">
        <v>25.88</v>
      </c>
      <c r="PE37" s="1">
        <v>126.1</v>
      </c>
      <c r="PF37" s="1">
        <v>328.35</v>
      </c>
      <c r="PG37" s="1">
        <v>24.13</v>
      </c>
      <c r="PH37" s="1">
        <v>63.92</v>
      </c>
      <c r="PI37" s="1">
        <v>207.99</v>
      </c>
      <c r="PJ37" s="1">
        <v>63.29</v>
      </c>
      <c r="PK37" s="1">
        <v>54.5</v>
      </c>
      <c r="PL37" s="1">
        <v>145.12</v>
      </c>
      <c r="PM37" s="1">
        <v>74.930000000000007</v>
      </c>
      <c r="PN37" s="1">
        <v>274.33</v>
      </c>
      <c r="PO37" s="1">
        <v>225.79</v>
      </c>
      <c r="PP37" s="1">
        <v>136.80000000000001</v>
      </c>
      <c r="PQ37" s="1">
        <v>137.53</v>
      </c>
      <c r="PR37" s="1">
        <v>17.96</v>
      </c>
      <c r="PS37" s="1">
        <v>326.58</v>
      </c>
      <c r="PT37" s="1">
        <v>64.91</v>
      </c>
      <c r="PU37" s="1">
        <v>52.5</v>
      </c>
      <c r="PV37" s="1">
        <v>102.75</v>
      </c>
      <c r="PW37" s="1">
        <v>45.94</v>
      </c>
      <c r="PX37" s="1">
        <v>214.92</v>
      </c>
      <c r="PY37" s="1">
        <v>21.81</v>
      </c>
      <c r="PZ37" s="1">
        <v>47.49</v>
      </c>
      <c r="QA37" s="1">
        <v>43.39</v>
      </c>
      <c r="QB37" s="1">
        <v>22.04</v>
      </c>
      <c r="QC37" s="1">
        <v>140.38</v>
      </c>
      <c r="QD37" s="1">
        <v>129.61000000000001</v>
      </c>
      <c r="QE37" s="1">
        <v>98.75</v>
      </c>
      <c r="QF37" s="1">
        <v>32.15</v>
      </c>
      <c r="QG37" s="1">
        <v>542.91</v>
      </c>
      <c r="QH37" s="1">
        <v>151.13999999999999</v>
      </c>
      <c r="QI37" s="1">
        <v>53.42</v>
      </c>
      <c r="QJ37" s="1">
        <v>133.09</v>
      </c>
      <c r="QK37" s="1">
        <v>20.54</v>
      </c>
      <c r="QL37" s="1">
        <v>157.88</v>
      </c>
      <c r="QM37" s="1">
        <v>36.64</v>
      </c>
      <c r="QN37" s="1">
        <v>113.89</v>
      </c>
      <c r="QO37" s="1">
        <v>24.19</v>
      </c>
      <c r="QP37" s="1">
        <v>16.86</v>
      </c>
      <c r="QQ37" s="1">
        <v>33.99</v>
      </c>
      <c r="QR37" s="1">
        <v>74.33</v>
      </c>
      <c r="QS37" s="1">
        <v>21.47</v>
      </c>
      <c r="QT37" s="1">
        <v>154.22999999999999</v>
      </c>
      <c r="QU37" s="1">
        <v>134.85</v>
      </c>
      <c r="QV37" s="1">
        <v>136.56</v>
      </c>
      <c r="QW37" s="1">
        <v>28.56</v>
      </c>
      <c r="QX37" s="1">
        <v>108.62</v>
      </c>
      <c r="QY37" s="1">
        <v>55.98</v>
      </c>
      <c r="QZ37" s="1">
        <v>62.56</v>
      </c>
      <c r="RA37" s="1">
        <v>69.849999999999994</v>
      </c>
      <c r="RB37" s="1">
        <v>58.36</v>
      </c>
      <c r="RC37" s="1">
        <v>23.89</v>
      </c>
      <c r="RD37" s="1">
        <v>81.55</v>
      </c>
      <c r="RE37" s="1">
        <v>18.579999999999998</v>
      </c>
      <c r="RF37" s="1">
        <v>63.08</v>
      </c>
      <c r="RG37" s="1">
        <v>55.44</v>
      </c>
      <c r="RH37" s="1">
        <v>15.14</v>
      </c>
      <c r="RI37" s="1">
        <v>92.96</v>
      </c>
      <c r="RJ37" s="1">
        <v>110.07</v>
      </c>
      <c r="RK37" s="1">
        <v>17.920000000000002</v>
      </c>
      <c r="RL37" s="1">
        <v>70.760000000000005</v>
      </c>
      <c r="RM37" s="1">
        <v>32.31</v>
      </c>
      <c r="RN37" s="1">
        <v>45.49</v>
      </c>
      <c r="RO37" s="1">
        <v>64.05</v>
      </c>
      <c r="RP37" s="1">
        <v>8.32</v>
      </c>
      <c r="RQ37" s="1">
        <v>27.2</v>
      </c>
      <c r="RR37" s="1">
        <v>71.02</v>
      </c>
      <c r="RS37" s="1">
        <v>73.400000000000006</v>
      </c>
      <c r="RT37" s="1">
        <v>105.28</v>
      </c>
      <c r="RU37" s="1">
        <v>47.06</v>
      </c>
      <c r="RV37" s="1">
        <v>74.52</v>
      </c>
      <c r="RW37" s="1">
        <v>43.71</v>
      </c>
      <c r="RX37" s="1">
        <v>31.64</v>
      </c>
      <c r="RY37" s="1">
        <v>83.18</v>
      </c>
      <c r="RZ37" s="1">
        <v>83.28</v>
      </c>
      <c r="SA37" s="1">
        <v>67.63</v>
      </c>
      <c r="SB37" s="1">
        <v>134.5</v>
      </c>
      <c r="SC37" s="1">
        <v>86.92</v>
      </c>
      <c r="SD37" s="1">
        <v>39.67</v>
      </c>
      <c r="SE37" s="1">
        <v>44.1</v>
      </c>
      <c r="SF37" s="1">
        <v>36.9</v>
      </c>
      <c r="SG37" s="1">
        <v>182.64</v>
      </c>
      <c r="SH37" s="1">
        <v>23.59</v>
      </c>
      <c r="SI37" s="1">
        <v>22.3</v>
      </c>
      <c r="SJ37" s="1">
        <v>173.7</v>
      </c>
      <c r="SK37" s="1">
        <v>203.84</v>
      </c>
      <c r="SL37" s="1">
        <v>29.42</v>
      </c>
      <c r="SM37" s="1">
        <v>220.8</v>
      </c>
      <c r="SN37" s="1">
        <v>111.03</v>
      </c>
      <c r="SO37" s="1">
        <v>29.8</v>
      </c>
      <c r="SP37" s="1">
        <v>337.13</v>
      </c>
      <c r="SQ37" s="1">
        <v>64.47</v>
      </c>
      <c r="SR37" s="1">
        <v>65.010000000000005</v>
      </c>
      <c r="SS37" s="1">
        <v>43.08</v>
      </c>
      <c r="ST37" s="1">
        <v>82.66</v>
      </c>
      <c r="SU37" s="1">
        <v>119.91</v>
      </c>
      <c r="SV37" s="1">
        <v>105.98</v>
      </c>
      <c r="SW37" s="1">
        <v>60.45</v>
      </c>
      <c r="SX37" s="1">
        <v>41.06</v>
      </c>
      <c r="SY37" s="1">
        <v>145.27000000000001</v>
      </c>
      <c r="SZ37" s="1">
        <v>91.26</v>
      </c>
      <c r="TA37" s="1">
        <v>108.55</v>
      </c>
      <c r="TB37" s="1">
        <v>43</v>
      </c>
      <c r="TC37" s="1">
        <v>43.26</v>
      </c>
      <c r="TD37" s="1">
        <v>146.83000000000001</v>
      </c>
      <c r="TE37" s="1">
        <v>58.94</v>
      </c>
      <c r="TF37" s="1">
        <v>57.27</v>
      </c>
      <c r="TG37" s="1">
        <v>75.27</v>
      </c>
      <c r="TH37" s="1">
        <v>97.63</v>
      </c>
      <c r="TI37" s="1">
        <v>53.85</v>
      </c>
      <c r="TJ37" s="1">
        <v>33.51</v>
      </c>
      <c r="TK37" s="1">
        <v>207.78</v>
      </c>
      <c r="TL37" s="1">
        <v>98.24</v>
      </c>
      <c r="TM37" s="1">
        <v>51.38</v>
      </c>
      <c r="TN37" s="1">
        <v>79.44</v>
      </c>
      <c r="TO37" s="1">
        <v>49.58</v>
      </c>
      <c r="TP37" s="1">
        <v>117.95</v>
      </c>
      <c r="TQ37" s="1">
        <v>32.36</v>
      </c>
      <c r="TR37" s="1">
        <v>120.61</v>
      </c>
      <c r="TS37" s="1">
        <v>14.84</v>
      </c>
      <c r="TT37" s="1">
        <v>164.07</v>
      </c>
      <c r="TU37" s="1">
        <v>69.150000000000006</v>
      </c>
      <c r="TV37" s="1">
        <v>133.44</v>
      </c>
      <c r="TW37" s="1">
        <v>159.69</v>
      </c>
      <c r="TX37" s="1">
        <v>49.99</v>
      </c>
      <c r="TY37" s="1">
        <v>45.21</v>
      </c>
      <c r="TZ37" s="1">
        <v>41.28</v>
      </c>
      <c r="UA37" s="1">
        <v>96.55</v>
      </c>
      <c r="UB37" s="1">
        <v>25.42</v>
      </c>
      <c r="UC37" s="1">
        <v>43.85</v>
      </c>
      <c r="UD37" s="1">
        <v>7.09</v>
      </c>
      <c r="UE37" s="1">
        <v>27.61</v>
      </c>
      <c r="UF37" s="1">
        <v>156.25</v>
      </c>
      <c r="UG37" s="1">
        <v>43.61</v>
      </c>
      <c r="UH37" s="1">
        <v>117.5</v>
      </c>
      <c r="UI37" s="1">
        <v>16.89</v>
      </c>
      <c r="UJ37" s="1">
        <v>137.04</v>
      </c>
      <c r="UK37" s="1">
        <v>1128.71</v>
      </c>
      <c r="UL37" s="1">
        <v>77.3</v>
      </c>
      <c r="UM37" s="1">
        <v>193.6</v>
      </c>
      <c r="UN37" s="1">
        <v>171.72</v>
      </c>
      <c r="UO37" s="1">
        <v>80.33</v>
      </c>
      <c r="UP37" s="1">
        <v>202.33</v>
      </c>
      <c r="UQ37" s="1">
        <v>53.1</v>
      </c>
      <c r="UR37" s="1">
        <v>60.77</v>
      </c>
      <c r="US37" s="1">
        <v>143.59</v>
      </c>
      <c r="UT37" s="1">
        <v>115.76</v>
      </c>
      <c r="UU37" s="1">
        <v>33.130000000000003</v>
      </c>
      <c r="UV37" s="1">
        <v>80.069999999999993</v>
      </c>
      <c r="UW37" s="1">
        <v>14.55</v>
      </c>
      <c r="UX37" s="1">
        <v>118.3</v>
      </c>
      <c r="UY37" s="1">
        <v>71.22</v>
      </c>
      <c r="UZ37" s="1">
        <v>21.18</v>
      </c>
      <c r="VA37" s="1">
        <v>18.87</v>
      </c>
      <c r="VB37" s="1">
        <v>45.94</v>
      </c>
      <c r="VC37" s="1">
        <v>156.25</v>
      </c>
      <c r="VD37" s="1">
        <v>111</v>
      </c>
      <c r="VE37" s="1">
        <v>298.95</v>
      </c>
      <c r="VF37" s="1">
        <v>123.76</v>
      </c>
      <c r="VG37" s="1">
        <v>82.58</v>
      </c>
      <c r="VH37" s="1">
        <v>158.72999999999999</v>
      </c>
      <c r="VI37" s="1">
        <v>57.15</v>
      </c>
      <c r="VJ37" s="1">
        <v>573.59</v>
      </c>
      <c r="VK37" s="1">
        <v>257.13</v>
      </c>
      <c r="VL37" s="1">
        <v>43.21</v>
      </c>
      <c r="VM37" s="1">
        <v>35.380000000000003</v>
      </c>
      <c r="VN37" s="1">
        <v>52.98</v>
      </c>
      <c r="VO37" s="1">
        <v>33.11</v>
      </c>
      <c r="VP37" s="1">
        <v>44.87</v>
      </c>
      <c r="VQ37" s="1">
        <v>12.71</v>
      </c>
      <c r="VR37" s="1">
        <v>114.29</v>
      </c>
      <c r="VS37" s="1">
        <v>31.8</v>
      </c>
      <c r="VT37" s="1">
        <v>6.43</v>
      </c>
      <c r="VU37" s="1">
        <v>51.9</v>
      </c>
      <c r="VV37" s="1">
        <v>25.98</v>
      </c>
      <c r="VW37" s="1">
        <v>81.93</v>
      </c>
      <c r="VX37" s="1">
        <v>129.53</v>
      </c>
      <c r="VY37" s="1">
        <v>171.29</v>
      </c>
      <c r="VZ37" s="1">
        <v>32.29</v>
      </c>
      <c r="WA37" s="1">
        <v>383.99</v>
      </c>
      <c r="WB37" s="1">
        <v>57.69</v>
      </c>
      <c r="WC37" s="1">
        <v>346.4</v>
      </c>
      <c r="WD37" s="1">
        <v>25.34</v>
      </c>
      <c r="WE37" s="1">
        <v>25.16</v>
      </c>
      <c r="WF37" s="1">
        <v>77.48</v>
      </c>
      <c r="WG37" s="1">
        <v>50.47</v>
      </c>
      <c r="WH37" s="1">
        <v>27.14</v>
      </c>
      <c r="WI37" s="1">
        <v>10</v>
      </c>
      <c r="WJ37" s="1">
        <v>44.89</v>
      </c>
      <c r="WK37" s="1">
        <v>312.08999999999997</v>
      </c>
      <c r="WL37" s="1">
        <v>42.65</v>
      </c>
      <c r="WM37" s="1">
        <v>192.72</v>
      </c>
      <c r="WN37" s="1">
        <v>37.67</v>
      </c>
      <c r="WO37" s="1">
        <v>17.7</v>
      </c>
      <c r="WP37" s="1">
        <v>172.35</v>
      </c>
      <c r="WQ37" s="1">
        <v>77.92</v>
      </c>
      <c r="WR37" s="1">
        <v>42.31</v>
      </c>
      <c r="WS37" s="1">
        <v>99.38</v>
      </c>
      <c r="WT37" s="1">
        <v>17.46</v>
      </c>
      <c r="WU37" s="1">
        <v>58.95</v>
      </c>
      <c r="WV37" s="1">
        <v>70.510000000000005</v>
      </c>
      <c r="WW37" s="1">
        <v>245.83</v>
      </c>
      <c r="WX37" s="1">
        <v>2262.52</v>
      </c>
      <c r="WY37" s="1">
        <v>18</v>
      </c>
      <c r="WZ37" s="1">
        <v>13.45</v>
      </c>
      <c r="XA37" s="1">
        <v>13.14</v>
      </c>
      <c r="XB37" s="1">
        <v>81.19</v>
      </c>
      <c r="XC37" s="1">
        <v>9.8800000000000008</v>
      </c>
      <c r="XD37" s="1">
        <v>57.55</v>
      </c>
      <c r="XE37" s="1">
        <v>51.2</v>
      </c>
      <c r="XF37" s="1">
        <v>139</v>
      </c>
      <c r="XG37" s="1">
        <v>28.15</v>
      </c>
      <c r="XH37" s="1">
        <v>37.11</v>
      </c>
      <c r="XI37" s="1">
        <v>33.18</v>
      </c>
      <c r="XJ37" s="1">
        <v>18.59</v>
      </c>
      <c r="XK37" s="1">
        <v>67.459999999999994</v>
      </c>
      <c r="XL37" s="1">
        <v>61.91</v>
      </c>
      <c r="XM37" s="1">
        <v>120.94</v>
      </c>
      <c r="XN37" s="1">
        <v>23.4</v>
      </c>
      <c r="XO37" s="1">
        <v>74.36</v>
      </c>
      <c r="XP37" s="1">
        <v>30.5</v>
      </c>
      <c r="XQ37" s="1">
        <v>16.920000000000002</v>
      </c>
      <c r="XR37" s="1">
        <v>48.23</v>
      </c>
      <c r="XS37" s="1">
        <v>20.47</v>
      </c>
      <c r="XT37" s="1">
        <v>347.27</v>
      </c>
      <c r="XU37" s="1">
        <v>62.6</v>
      </c>
      <c r="XV37" s="1">
        <v>18.760000000000002</v>
      </c>
      <c r="XW37" s="1">
        <v>73.12</v>
      </c>
      <c r="XX37" s="1">
        <v>36.340000000000003</v>
      </c>
      <c r="XY37" s="1">
        <v>44.37</v>
      </c>
      <c r="XZ37" s="1">
        <v>44.97</v>
      </c>
      <c r="YA37" s="1">
        <v>11.38</v>
      </c>
      <c r="YB37" s="1">
        <v>205</v>
      </c>
      <c r="YC37" s="1">
        <v>136.06</v>
      </c>
      <c r="YD37" s="1">
        <v>68.89</v>
      </c>
      <c r="YE37" s="1">
        <v>65.650000000000006</v>
      </c>
      <c r="YF37" s="1">
        <v>16.239999999999998</v>
      </c>
      <c r="YG37" s="1">
        <v>49.63</v>
      </c>
      <c r="YH37" s="1">
        <v>62.94</v>
      </c>
      <c r="YI37" s="1">
        <v>48.79</v>
      </c>
      <c r="YJ37" s="1">
        <v>29.71</v>
      </c>
      <c r="YK37" s="1">
        <v>53.83</v>
      </c>
      <c r="YL37" s="1">
        <v>55.93</v>
      </c>
      <c r="YM37" s="1">
        <v>142.54</v>
      </c>
      <c r="YN37" s="1">
        <v>107.39</v>
      </c>
      <c r="YO37" s="1">
        <v>43.93</v>
      </c>
      <c r="YP37" s="1">
        <v>54.57</v>
      </c>
      <c r="YQ37" s="1">
        <v>105.81</v>
      </c>
      <c r="YR37" s="1">
        <v>81.010000000000005</v>
      </c>
      <c r="YS37" s="1">
        <v>70.27</v>
      </c>
      <c r="YT37" s="1">
        <v>14.51</v>
      </c>
      <c r="YU37" s="1">
        <v>165.1</v>
      </c>
      <c r="YV37" s="1">
        <v>23.62</v>
      </c>
      <c r="YW37" s="1">
        <v>94.64</v>
      </c>
      <c r="YX37" s="1">
        <v>46.15</v>
      </c>
      <c r="YY37" s="1">
        <v>29.85</v>
      </c>
      <c r="YZ37" s="1">
        <v>90.43</v>
      </c>
      <c r="ZA37" s="1">
        <v>89.28</v>
      </c>
      <c r="ZB37" s="1">
        <v>63.86</v>
      </c>
      <c r="ZC37" s="1">
        <v>83.5</v>
      </c>
      <c r="ZD37" s="1">
        <v>124.85</v>
      </c>
      <c r="ZE37" s="1">
        <v>55.01</v>
      </c>
      <c r="ZF37" s="1">
        <v>39.520000000000003</v>
      </c>
      <c r="ZG37" s="1">
        <v>83.54</v>
      </c>
      <c r="ZH37" s="1">
        <v>92.72</v>
      </c>
      <c r="ZI37" s="1">
        <v>148.57</v>
      </c>
      <c r="ZJ37" s="1">
        <v>95.72</v>
      </c>
      <c r="ZK37" s="1">
        <v>17.96</v>
      </c>
      <c r="ZL37" s="1">
        <v>98.18</v>
      </c>
      <c r="ZM37" s="1">
        <v>30.86</v>
      </c>
      <c r="ZN37" s="1">
        <v>103.74</v>
      </c>
      <c r="ZO37" s="1">
        <v>72.75</v>
      </c>
      <c r="ZP37" s="1">
        <v>97.83</v>
      </c>
      <c r="ZQ37" s="1">
        <v>199.11</v>
      </c>
      <c r="ZR37" s="1">
        <v>23.38</v>
      </c>
      <c r="ZS37" s="1">
        <v>109.86</v>
      </c>
      <c r="ZT37" s="1">
        <v>98.97</v>
      </c>
      <c r="ZU37" s="1">
        <v>16.95</v>
      </c>
      <c r="ZV37" s="1">
        <v>129.72</v>
      </c>
      <c r="ZW37" s="1">
        <v>32.76</v>
      </c>
      <c r="ZX37" s="1">
        <v>160.66999999999999</v>
      </c>
      <c r="ZY37" s="1">
        <v>173.56</v>
      </c>
      <c r="ZZ37" s="1">
        <v>80.61</v>
      </c>
      <c r="AAA37" s="1">
        <v>66.12</v>
      </c>
      <c r="AAB37" s="1">
        <v>11.24</v>
      </c>
      <c r="AAC37" s="1">
        <v>35.130000000000003</v>
      </c>
      <c r="AAD37" s="1">
        <v>21.93</v>
      </c>
      <c r="AAE37" s="1">
        <v>75.45</v>
      </c>
      <c r="AAF37" s="1">
        <v>68.400000000000006</v>
      </c>
      <c r="AAG37" s="1">
        <v>79.31</v>
      </c>
      <c r="AAH37" s="1">
        <v>121.61</v>
      </c>
      <c r="AAI37" s="1">
        <v>215.4</v>
      </c>
      <c r="AAJ37" s="1">
        <v>62.98</v>
      </c>
      <c r="AAK37" s="1">
        <v>398.52</v>
      </c>
      <c r="AAL37" s="1">
        <v>15.59</v>
      </c>
      <c r="AAM37" s="1">
        <v>17.22</v>
      </c>
      <c r="AAN37" s="1">
        <v>137.69999999999999</v>
      </c>
      <c r="AAO37" s="1">
        <v>79.13</v>
      </c>
      <c r="AAP37" s="1">
        <v>65.52</v>
      </c>
      <c r="AAQ37" s="1">
        <v>125.6</v>
      </c>
      <c r="AAR37" s="1">
        <v>12.88</v>
      </c>
      <c r="AAS37" s="1">
        <v>89.01</v>
      </c>
      <c r="AAT37" s="1">
        <v>129.16</v>
      </c>
      <c r="AAU37" s="1">
        <v>19.43</v>
      </c>
      <c r="AAV37" s="1">
        <v>106.01</v>
      </c>
      <c r="AAW37" s="1">
        <v>82.29</v>
      </c>
      <c r="AAX37" s="1">
        <v>132.38</v>
      </c>
      <c r="AAY37" s="1">
        <v>172.47</v>
      </c>
      <c r="AAZ37" s="1">
        <v>57.55</v>
      </c>
      <c r="ABA37" s="1">
        <v>287.20999999999998</v>
      </c>
      <c r="ABB37" s="1">
        <v>98.32</v>
      </c>
      <c r="ABC37" s="1">
        <v>58.88</v>
      </c>
      <c r="ABD37" s="1">
        <v>11.82</v>
      </c>
      <c r="ABE37" s="1">
        <v>60.13</v>
      </c>
      <c r="ABF37" s="1">
        <v>17.54</v>
      </c>
      <c r="ABG37" s="1">
        <v>82.33</v>
      </c>
      <c r="ABH37" s="1">
        <v>71.989999999999995</v>
      </c>
      <c r="ABI37" s="1">
        <v>195.92</v>
      </c>
      <c r="ABJ37" s="1">
        <v>30.88</v>
      </c>
      <c r="ABK37" s="1">
        <v>6.4</v>
      </c>
      <c r="ABL37" s="1">
        <v>24.12</v>
      </c>
      <c r="ABM37" s="1">
        <v>124.48</v>
      </c>
      <c r="ABN37" s="1">
        <v>44.63</v>
      </c>
      <c r="ABO37" s="1">
        <v>152.88</v>
      </c>
      <c r="ABP37" s="1">
        <v>111.96</v>
      </c>
      <c r="ABQ37" s="1">
        <v>57.81</v>
      </c>
      <c r="ABR37" s="1">
        <v>19.12</v>
      </c>
      <c r="ABS37" s="1">
        <v>41.9</v>
      </c>
      <c r="ABT37" s="1">
        <v>39.78</v>
      </c>
      <c r="ABU37" s="1">
        <v>48.23</v>
      </c>
      <c r="ABV37" s="1">
        <v>44.12</v>
      </c>
      <c r="ABW37" s="1">
        <v>3671.85</v>
      </c>
      <c r="ABX37" s="1">
        <v>35.4</v>
      </c>
      <c r="ABY37" s="1">
        <v>56.06</v>
      </c>
      <c r="ABZ37" s="1">
        <v>45.51</v>
      </c>
      <c r="ACA37" s="1">
        <v>27.6</v>
      </c>
      <c r="ACB37" s="1">
        <v>74.75</v>
      </c>
      <c r="ACC37" s="1">
        <v>414.93</v>
      </c>
      <c r="ACD37" s="1">
        <v>6.31</v>
      </c>
      <c r="ACE37" s="1">
        <v>12.3</v>
      </c>
      <c r="ACF37" s="1">
        <v>294.55</v>
      </c>
      <c r="ACG37" s="1">
        <v>69.239999999999995</v>
      </c>
      <c r="ACH37" s="1">
        <v>105.39</v>
      </c>
      <c r="ACI37" s="1">
        <v>26.75</v>
      </c>
      <c r="ACJ37" s="1">
        <v>59.68</v>
      </c>
      <c r="ACK37" s="1">
        <v>92.69</v>
      </c>
      <c r="ACL37" s="1">
        <v>26.87</v>
      </c>
      <c r="ACM37" s="1">
        <v>10.6</v>
      </c>
      <c r="ACN37" s="1">
        <v>30.99</v>
      </c>
      <c r="ACO37" s="1">
        <v>74.260000000000005</v>
      </c>
      <c r="ACP37" s="1">
        <v>171.59</v>
      </c>
      <c r="ACQ37" s="1">
        <v>22.32</v>
      </c>
      <c r="ACR37" s="1">
        <v>16.84</v>
      </c>
      <c r="ACS37" s="1">
        <v>89.24</v>
      </c>
      <c r="ACT37" s="1">
        <v>42.73</v>
      </c>
      <c r="ACU37" s="1">
        <v>44.51</v>
      </c>
      <c r="ACV37" s="1">
        <v>52.82</v>
      </c>
      <c r="ACW37" s="1">
        <v>69.8</v>
      </c>
      <c r="ACX37" s="1">
        <v>174.09</v>
      </c>
      <c r="ACY37" s="1">
        <v>189.89</v>
      </c>
      <c r="ACZ37" s="1">
        <v>105.91</v>
      </c>
      <c r="ADA37" s="1">
        <v>84.84</v>
      </c>
      <c r="ADB37" s="1">
        <v>78.72</v>
      </c>
      <c r="ADC37" s="1">
        <v>7.72</v>
      </c>
      <c r="ADD37" s="1">
        <v>53.75</v>
      </c>
      <c r="ADE37" s="1">
        <v>115.76</v>
      </c>
      <c r="ADF37" s="1">
        <v>138.58000000000001</v>
      </c>
      <c r="ADG37" s="1">
        <v>51.78</v>
      </c>
      <c r="ADH37" s="1">
        <v>44.51</v>
      </c>
      <c r="ADI37" s="1">
        <v>18.5</v>
      </c>
      <c r="ADJ37" s="1">
        <v>110.23</v>
      </c>
      <c r="ADK37" s="1">
        <v>61.77</v>
      </c>
      <c r="ADL37" s="1">
        <v>20.59</v>
      </c>
      <c r="ADM37" s="1">
        <v>40.26</v>
      </c>
      <c r="ADN37" s="1">
        <v>28.29</v>
      </c>
      <c r="ADO37" s="1">
        <v>82.27</v>
      </c>
      <c r="ADP37" s="1">
        <v>21.73</v>
      </c>
      <c r="ADQ37" s="1">
        <v>226.96</v>
      </c>
      <c r="ADR37" s="1">
        <v>99.29</v>
      </c>
      <c r="ADS37" s="1">
        <v>8.9600000000000009</v>
      </c>
      <c r="ADT37" s="1">
        <v>128.1</v>
      </c>
      <c r="ADU37" s="1">
        <v>88.7</v>
      </c>
      <c r="ADV37" s="1">
        <v>30.19</v>
      </c>
      <c r="ADW37" s="1">
        <v>175.1</v>
      </c>
      <c r="ADX37" s="1">
        <v>20.66</v>
      </c>
      <c r="ADY37" s="1">
        <v>70.14</v>
      </c>
      <c r="ADZ37" s="1">
        <v>32.39</v>
      </c>
      <c r="AEA37" s="1">
        <v>60.23</v>
      </c>
      <c r="AEB37" s="1">
        <v>76.23</v>
      </c>
      <c r="AEC37" s="1">
        <v>23.02</v>
      </c>
      <c r="AED37" s="1">
        <v>54.18</v>
      </c>
      <c r="AEE37" s="1">
        <v>35.49</v>
      </c>
      <c r="AEF37" s="1">
        <v>344.7</v>
      </c>
      <c r="AEG37" s="1">
        <v>32.39</v>
      </c>
      <c r="AEH37" s="1">
        <v>227.7</v>
      </c>
      <c r="AEI37" s="1">
        <v>82.84</v>
      </c>
      <c r="AEJ37" s="1">
        <v>185.39</v>
      </c>
      <c r="AEK37" s="1">
        <v>34.590000000000003</v>
      </c>
      <c r="AEL37" s="1">
        <v>37.08</v>
      </c>
      <c r="AEM37" s="1">
        <v>14.76</v>
      </c>
      <c r="AEN37" s="1">
        <v>249.69</v>
      </c>
      <c r="AEO37" s="1">
        <v>85.81</v>
      </c>
      <c r="AEP37" s="1">
        <v>113.42</v>
      </c>
      <c r="AEQ37" s="1">
        <v>82.9</v>
      </c>
      <c r="AER37" s="1">
        <v>48.64</v>
      </c>
      <c r="AES37" s="1">
        <v>114.66</v>
      </c>
      <c r="AET37" s="1">
        <v>56.125</v>
      </c>
      <c r="AEU37" s="1">
        <v>43.36</v>
      </c>
      <c r="AEV37" s="1">
        <v>84.74</v>
      </c>
      <c r="AEW37" s="1">
        <v>235.15</v>
      </c>
      <c r="AEX37" s="1">
        <v>68.94</v>
      </c>
      <c r="AEY37" s="1">
        <v>32.020000000000003</v>
      </c>
      <c r="AEZ37" s="1">
        <v>44.47</v>
      </c>
      <c r="AFA37" s="1">
        <v>48.53</v>
      </c>
      <c r="AFB37" s="1">
        <v>38.25</v>
      </c>
      <c r="AFC37" s="1">
        <v>56.65</v>
      </c>
      <c r="AFD37" s="1">
        <v>47.66</v>
      </c>
      <c r="AFE37" s="1">
        <v>40.06</v>
      </c>
      <c r="AFF37" s="1">
        <v>26.697016000000001</v>
      </c>
      <c r="AFG37" s="1">
        <v>101.96</v>
      </c>
      <c r="AFH37" s="1">
        <v>69.72</v>
      </c>
      <c r="AFI37" s="1">
        <v>124.75</v>
      </c>
      <c r="AFJ37" s="1">
        <v>88.88</v>
      </c>
      <c r="AFK37" s="1">
        <v>276.58999999999997</v>
      </c>
      <c r="AFL37" s="1">
        <v>62.03</v>
      </c>
      <c r="AFM37" s="1">
        <v>43.4</v>
      </c>
      <c r="AFN37" s="1">
        <v>95.57</v>
      </c>
      <c r="AFO37" s="1">
        <v>57.39</v>
      </c>
      <c r="AFP37" s="1">
        <v>132.02000000000001</v>
      </c>
      <c r="AFQ37" s="1">
        <v>75.92</v>
      </c>
      <c r="AFR37" s="1">
        <v>14.46</v>
      </c>
      <c r="AFS37" s="1">
        <v>68.290000000000006</v>
      </c>
      <c r="AFT37" s="1">
        <v>29.87</v>
      </c>
      <c r="AFU37" s="1">
        <v>102.15</v>
      </c>
      <c r="AFV37" s="1">
        <v>66.760000000000005</v>
      </c>
      <c r="AFW37" s="1">
        <v>223.74</v>
      </c>
      <c r="AFX37" s="1">
        <v>17.91</v>
      </c>
      <c r="AFY37" s="1">
        <v>19.559999999999999</v>
      </c>
      <c r="AFZ37" s="1">
        <v>83.52</v>
      </c>
      <c r="AGA37" s="1">
        <v>90.24</v>
      </c>
      <c r="AGB37" s="1">
        <v>39.130000000000003</v>
      </c>
      <c r="AGC37" s="1">
        <v>45.5</v>
      </c>
      <c r="AGD37" s="1">
        <v>54.35</v>
      </c>
      <c r="AGE37" s="1">
        <v>337.13</v>
      </c>
      <c r="AGF37" s="1">
        <v>124.62</v>
      </c>
      <c r="AGG37" s="1">
        <v>285.41000000000003</v>
      </c>
      <c r="AGH37" s="1">
        <v>307.42</v>
      </c>
      <c r="AGI37" s="1">
        <v>19.55</v>
      </c>
      <c r="AGJ37" s="1">
        <v>272.57</v>
      </c>
      <c r="AGK37" s="1">
        <v>20.13</v>
      </c>
      <c r="AGL37" s="1">
        <v>37.65</v>
      </c>
      <c r="AGM37" s="1">
        <v>153.15</v>
      </c>
      <c r="AGN37" s="1">
        <v>28.3</v>
      </c>
      <c r="AGO37" s="1">
        <v>117.48</v>
      </c>
      <c r="AGP37" s="1">
        <v>37.83</v>
      </c>
      <c r="AGQ37" s="1">
        <v>141.22</v>
      </c>
      <c r="AGR37" s="1">
        <v>50.97</v>
      </c>
      <c r="AGS37" s="1">
        <v>29.25</v>
      </c>
      <c r="AGT37" s="1">
        <v>42.9</v>
      </c>
      <c r="AGU37" s="1">
        <v>48.64</v>
      </c>
      <c r="AGV37" s="1">
        <v>127.04</v>
      </c>
      <c r="AGW37" s="1">
        <v>132.51</v>
      </c>
      <c r="AGX37" s="1">
        <v>141.74</v>
      </c>
      <c r="AGY37" s="1">
        <v>108.01</v>
      </c>
      <c r="AGZ37" s="1">
        <v>80.180000000000007</v>
      </c>
      <c r="AHA37" s="1">
        <v>95.3</v>
      </c>
      <c r="AHB37" s="1">
        <v>7.17</v>
      </c>
      <c r="AHC37" s="1">
        <v>89.65</v>
      </c>
      <c r="AHD37" s="1">
        <v>36.01</v>
      </c>
      <c r="AHE37" s="1">
        <v>32.83</v>
      </c>
      <c r="AHF37" s="1">
        <v>21.09</v>
      </c>
      <c r="AHG37" s="1">
        <v>21.83</v>
      </c>
      <c r="AHH37" s="1">
        <v>105.91</v>
      </c>
      <c r="AHI37" s="1">
        <v>100.9</v>
      </c>
      <c r="AHJ37" s="1">
        <v>133.24</v>
      </c>
      <c r="AHK37" s="1">
        <v>148.36000000000001</v>
      </c>
      <c r="AHL37" s="1">
        <v>68.62</v>
      </c>
      <c r="AHM37" s="1">
        <v>47.77</v>
      </c>
      <c r="AHN37" s="1">
        <v>116.23</v>
      </c>
      <c r="AHO37" s="1">
        <v>146.79</v>
      </c>
      <c r="AHP37" s="1">
        <v>185.45</v>
      </c>
      <c r="AHQ37" s="1">
        <v>32.590000000000003</v>
      </c>
      <c r="AHR37" s="1">
        <v>23.99</v>
      </c>
      <c r="AHS37" s="1">
        <v>55.16</v>
      </c>
      <c r="AHT37" s="1">
        <v>71.64</v>
      </c>
      <c r="AHU37" s="1">
        <v>20.05</v>
      </c>
      <c r="AHV37" s="1">
        <v>53.7</v>
      </c>
      <c r="AHW37" s="1">
        <v>125.11</v>
      </c>
      <c r="AHX37" s="1">
        <v>100.33</v>
      </c>
      <c r="AHY37" s="1">
        <v>53.86</v>
      </c>
      <c r="AHZ37" s="1">
        <v>188.12</v>
      </c>
      <c r="AIA37" s="1">
        <v>76.28</v>
      </c>
      <c r="AIB37" s="1">
        <v>110</v>
      </c>
      <c r="AIC37" s="1">
        <v>59.13</v>
      </c>
      <c r="AID37" s="1">
        <v>19.489999999999998</v>
      </c>
      <c r="AIE37" s="1">
        <v>54</v>
      </c>
      <c r="AIF37" s="1">
        <v>319.24</v>
      </c>
      <c r="AIG37" s="1">
        <v>134.19</v>
      </c>
      <c r="AIH37" s="1">
        <v>56.06</v>
      </c>
      <c r="AII37" s="1">
        <v>69.069999999999993</v>
      </c>
      <c r="AIJ37" s="1">
        <v>63.12</v>
      </c>
      <c r="AIK37" s="1">
        <v>17.5</v>
      </c>
      <c r="AIL37" s="1">
        <v>190.38</v>
      </c>
      <c r="AIM37" s="1">
        <v>53.73</v>
      </c>
      <c r="AIN37" s="1">
        <v>2.64</v>
      </c>
      <c r="AIO37" s="1">
        <v>108.37</v>
      </c>
      <c r="AIP37" s="1">
        <v>80.319999999999993</v>
      </c>
      <c r="AIQ37" s="1">
        <v>43.28</v>
      </c>
      <c r="AIR37" s="1">
        <v>140.07</v>
      </c>
      <c r="AIS37" s="1">
        <v>90.25</v>
      </c>
      <c r="AIT37" s="1">
        <v>26.94</v>
      </c>
      <c r="AIU37" s="1">
        <v>95.81</v>
      </c>
      <c r="AIV37" s="1">
        <v>96.52</v>
      </c>
      <c r="AIW37" s="1">
        <v>64.680000000000007</v>
      </c>
      <c r="AIX37" s="1">
        <v>19.03</v>
      </c>
      <c r="AIY37" s="1">
        <v>74.72</v>
      </c>
      <c r="AIZ37" s="1">
        <v>27.85</v>
      </c>
      <c r="AJA37" s="1">
        <v>43.11</v>
      </c>
      <c r="AJB37" s="1">
        <v>62.61</v>
      </c>
      <c r="AJC37" s="1">
        <v>167.5</v>
      </c>
      <c r="AJD37" s="1">
        <v>119.32</v>
      </c>
      <c r="AJE37" s="1">
        <v>83.61</v>
      </c>
      <c r="AJF37" s="1">
        <v>873.43</v>
      </c>
      <c r="AJG37" s="1">
        <v>37.11</v>
      </c>
      <c r="AJH37" s="1">
        <v>18.399999999999999</v>
      </c>
      <c r="AJI37" s="1">
        <v>28.72</v>
      </c>
      <c r="AJJ37" s="1">
        <v>37.71</v>
      </c>
      <c r="AJK37" s="1">
        <v>117.83</v>
      </c>
      <c r="AJL37" s="1">
        <v>27.63</v>
      </c>
      <c r="AJM37" s="1">
        <v>93.24</v>
      </c>
      <c r="AJN37" s="1">
        <v>48.27</v>
      </c>
      <c r="AJO37" s="1">
        <v>78.89</v>
      </c>
      <c r="AJP37" s="1">
        <v>11</v>
      </c>
      <c r="AJQ37" s="1">
        <v>81.2</v>
      </c>
      <c r="AJR37" s="1">
        <v>103.59</v>
      </c>
      <c r="AJS37" s="1">
        <v>37.14</v>
      </c>
      <c r="AJT37" s="1">
        <v>26.4</v>
      </c>
      <c r="AJU37" s="1">
        <v>71.75</v>
      </c>
      <c r="AJV37" s="1">
        <v>608.25</v>
      </c>
      <c r="AJW37" s="1">
        <v>90.43</v>
      </c>
      <c r="AJX37" s="1">
        <v>32.85</v>
      </c>
      <c r="AJY37" s="1">
        <v>41.31</v>
      </c>
      <c r="AJZ37" s="1">
        <v>32.299999999999997</v>
      </c>
      <c r="AKA37" s="1">
        <v>127.68</v>
      </c>
      <c r="AKB37" s="1">
        <v>168.37</v>
      </c>
      <c r="AKC37" s="1">
        <v>63.22</v>
      </c>
      <c r="AKD37" s="1">
        <v>40.98</v>
      </c>
      <c r="AKE37" s="1">
        <v>48.17</v>
      </c>
      <c r="AKF37" s="1">
        <v>4.28</v>
      </c>
      <c r="AKG37" s="1">
        <v>91.81</v>
      </c>
    </row>
    <row r="38" spans="1:969" ht="15" customHeight="1" x14ac:dyDescent="0.25">
      <c r="A38" s="2" t="str">
        <v>10/17/2018</v>
      </c>
      <c r="B38" s="3">
        <v>67.2</v>
      </c>
      <c r="C38" s="1">
        <v>36.700000000000003</v>
      </c>
      <c r="D38" s="1">
        <v>33.57</v>
      </c>
      <c r="E38" s="1">
        <v>159.58000000000001</v>
      </c>
      <c r="F38" s="1">
        <v>221.19</v>
      </c>
      <c r="G38" s="1">
        <v>92.27</v>
      </c>
      <c r="H38" s="1">
        <v>93.76</v>
      </c>
      <c r="I38" s="1">
        <v>389.79</v>
      </c>
      <c r="J38" s="1">
        <v>70.23</v>
      </c>
      <c r="K38" s="1">
        <v>40.26</v>
      </c>
      <c r="L38" s="1">
        <v>28.05</v>
      </c>
      <c r="M38" s="1">
        <v>35.770000000000003</v>
      </c>
      <c r="N38" s="1">
        <v>31.55</v>
      </c>
      <c r="O38" s="1">
        <v>158.9</v>
      </c>
      <c r="P38" s="1">
        <v>258.91000000000003</v>
      </c>
      <c r="Q38" s="1">
        <v>85.25</v>
      </c>
      <c r="R38" s="1">
        <v>49.03</v>
      </c>
      <c r="S38" s="1">
        <v>30.74</v>
      </c>
      <c r="T38" s="1">
        <v>143.66</v>
      </c>
      <c r="U38" s="1">
        <v>211.46</v>
      </c>
      <c r="V38" s="1">
        <v>141.77000000000001</v>
      </c>
      <c r="W38" s="1">
        <v>64.760000000000005</v>
      </c>
      <c r="X38" s="1">
        <v>71.72</v>
      </c>
      <c r="Y38" s="1">
        <v>15.08</v>
      </c>
      <c r="Z38" s="1">
        <v>201.29</v>
      </c>
      <c r="AA38" s="1">
        <v>102.02</v>
      </c>
      <c r="AB38" s="1">
        <v>44.72</v>
      </c>
      <c r="AC38" s="1">
        <v>56.41</v>
      </c>
      <c r="AD38" s="1">
        <v>71.56</v>
      </c>
      <c r="AE38" s="1">
        <v>191</v>
      </c>
      <c r="AF38" s="1">
        <v>17.97</v>
      </c>
      <c r="AG38" s="1">
        <v>41.34</v>
      </c>
      <c r="AH38" s="1">
        <v>47.62</v>
      </c>
      <c r="AI38" s="1">
        <v>41.91</v>
      </c>
      <c r="AJ38" s="1">
        <v>49.62</v>
      </c>
      <c r="AK38" s="1">
        <v>42.84</v>
      </c>
      <c r="AL38" s="1">
        <v>105.89</v>
      </c>
      <c r="AM38" s="1">
        <v>72.11</v>
      </c>
      <c r="AN38" s="1">
        <v>65.69</v>
      </c>
      <c r="AO38" s="1">
        <v>42.51</v>
      </c>
      <c r="AP38" s="1">
        <v>96.32</v>
      </c>
      <c r="AQ38" s="1">
        <v>332.83</v>
      </c>
      <c r="AR38" s="1">
        <v>64.489999999999995</v>
      </c>
      <c r="AS38" s="1">
        <v>41.33</v>
      </c>
      <c r="AT38" s="1">
        <v>95.75</v>
      </c>
      <c r="AU38" s="1">
        <v>84.17</v>
      </c>
      <c r="AV38" s="1">
        <v>26.14</v>
      </c>
      <c r="AW38" s="1">
        <v>81.260000000000005</v>
      </c>
      <c r="AX38" s="1">
        <v>48.91</v>
      </c>
      <c r="AY38" s="1">
        <v>128.94</v>
      </c>
      <c r="AZ38" s="1">
        <v>34.96</v>
      </c>
      <c r="BA38" s="1">
        <v>59.6</v>
      </c>
      <c r="BB38" s="1">
        <v>27.3</v>
      </c>
      <c r="BC38" s="1">
        <v>73.31</v>
      </c>
      <c r="BD38" s="1">
        <v>127.3</v>
      </c>
      <c r="BE38" s="1">
        <v>202.77</v>
      </c>
      <c r="BF38" s="1">
        <v>20.74</v>
      </c>
      <c r="BG38" s="1">
        <v>138.37</v>
      </c>
      <c r="BH38" s="1">
        <v>146.68</v>
      </c>
      <c r="BI38" s="1">
        <v>50.91</v>
      </c>
      <c r="BJ38" s="1">
        <v>1831.73</v>
      </c>
      <c r="BK38" s="1">
        <v>39.86</v>
      </c>
      <c r="BL38" s="1">
        <v>127.18</v>
      </c>
      <c r="BM38" s="1">
        <v>238.95</v>
      </c>
      <c r="BN38" s="1">
        <v>158.85</v>
      </c>
      <c r="BO38" s="1">
        <v>279.58</v>
      </c>
      <c r="BP38" s="1">
        <v>150.46</v>
      </c>
      <c r="BQ38" s="1">
        <v>47.62</v>
      </c>
      <c r="BR38" s="1">
        <v>43.28</v>
      </c>
      <c r="BS38" s="1">
        <v>67.05</v>
      </c>
      <c r="BT38" s="1">
        <v>159.47999999999999</v>
      </c>
      <c r="BU38" s="1">
        <v>85.83</v>
      </c>
      <c r="BV38" s="1">
        <v>16.59</v>
      </c>
      <c r="BW38" s="1">
        <v>73.98</v>
      </c>
      <c r="BX38" s="1">
        <v>18.79</v>
      </c>
      <c r="BY38" s="1">
        <v>16</v>
      </c>
      <c r="BZ38" s="1">
        <v>122.57</v>
      </c>
      <c r="CA38" s="1">
        <v>40.24</v>
      </c>
      <c r="CB38" s="1">
        <v>22.52</v>
      </c>
      <c r="CC38" s="1">
        <v>23.3</v>
      </c>
      <c r="CD38" s="1">
        <v>70.150000000000006</v>
      </c>
      <c r="CE38" s="1">
        <v>25.32</v>
      </c>
      <c r="CF38" s="1">
        <v>75.650000000000006</v>
      </c>
      <c r="CG38" s="1">
        <v>49</v>
      </c>
      <c r="CH38" s="1">
        <v>125.64</v>
      </c>
      <c r="CI38" s="1">
        <v>94.63</v>
      </c>
      <c r="CJ38" s="1">
        <v>105.02</v>
      </c>
      <c r="CK38" s="1">
        <v>78.3</v>
      </c>
      <c r="CL38" s="1">
        <v>176</v>
      </c>
      <c r="CM38" s="1">
        <v>237.17</v>
      </c>
      <c r="CN38" s="1">
        <v>41.8</v>
      </c>
      <c r="CO38" s="1">
        <v>99.55</v>
      </c>
      <c r="CP38" s="1">
        <v>63.28</v>
      </c>
      <c r="CQ38" s="1">
        <v>89.95</v>
      </c>
      <c r="CR38" s="1">
        <v>104.34</v>
      </c>
      <c r="CS38" s="1">
        <v>55.78</v>
      </c>
      <c r="CT38" s="1">
        <v>25.75</v>
      </c>
      <c r="CU38" s="1">
        <v>126.66</v>
      </c>
      <c r="CV38" s="1">
        <v>714.71</v>
      </c>
      <c r="CW38" s="1">
        <v>104.05</v>
      </c>
      <c r="CX38" s="1">
        <v>365.5</v>
      </c>
      <c r="CY38" s="1">
        <v>28.9</v>
      </c>
      <c r="CZ38" s="1">
        <v>49.16</v>
      </c>
      <c r="DA38" s="1">
        <v>72.44</v>
      </c>
      <c r="DB38" s="1">
        <v>47.71</v>
      </c>
      <c r="DC38" s="1">
        <v>73.83</v>
      </c>
      <c r="DD38" s="1">
        <v>61.24</v>
      </c>
      <c r="DE38" s="1">
        <v>14.58</v>
      </c>
      <c r="DF38" s="1">
        <v>244.98</v>
      </c>
      <c r="DG38" s="1">
        <v>29.89</v>
      </c>
      <c r="DH38" s="1">
        <v>44.23</v>
      </c>
      <c r="DI38" s="1">
        <v>48.1</v>
      </c>
      <c r="DJ38" s="1">
        <v>47.9</v>
      </c>
      <c r="DK38" s="1">
        <v>114.86</v>
      </c>
      <c r="DL38" s="1">
        <v>68.62</v>
      </c>
      <c r="DM38" s="1">
        <v>7.0655780000000004</v>
      </c>
      <c r="DN38" s="1">
        <v>44.06</v>
      </c>
      <c r="DO38" s="1">
        <v>30.79</v>
      </c>
      <c r="DP38" s="1">
        <v>338.23</v>
      </c>
      <c r="DQ38" s="1">
        <v>287.69</v>
      </c>
      <c r="DR38" s="1">
        <v>49.15</v>
      </c>
      <c r="DS38" s="1">
        <v>48.53</v>
      </c>
      <c r="DT38" s="1">
        <v>1850.51</v>
      </c>
      <c r="DU38" s="1">
        <v>33.58</v>
      </c>
      <c r="DV38" s="1">
        <v>411.85</v>
      </c>
      <c r="DW38" s="1">
        <v>46.2</v>
      </c>
      <c r="DX38" s="1">
        <v>126.77</v>
      </c>
      <c r="DY38" s="1">
        <v>106.07</v>
      </c>
      <c r="DZ38" s="1">
        <v>46.1</v>
      </c>
      <c r="EA38" s="1">
        <v>58.9</v>
      </c>
      <c r="EB38" s="1">
        <v>77.3</v>
      </c>
      <c r="EC38" s="1">
        <v>92</v>
      </c>
      <c r="ED38" s="1">
        <v>50.02</v>
      </c>
      <c r="EE38" s="1">
        <v>118.81</v>
      </c>
      <c r="EF38" s="1">
        <v>210.52</v>
      </c>
      <c r="EG38" s="1">
        <v>32.42</v>
      </c>
      <c r="EH38" s="1">
        <v>28.48</v>
      </c>
      <c r="EI38" s="1">
        <v>15.78</v>
      </c>
      <c r="EJ38" s="1">
        <v>38</v>
      </c>
      <c r="EK38" s="1">
        <v>158.65</v>
      </c>
      <c r="EL38" s="1">
        <v>37.9</v>
      </c>
      <c r="EM38" s="1">
        <v>59.97</v>
      </c>
      <c r="EN38" s="1">
        <v>117.52</v>
      </c>
      <c r="EO38" s="1">
        <v>69.84</v>
      </c>
      <c r="EP38" s="1">
        <v>43.98</v>
      </c>
      <c r="EQ38" s="1">
        <v>873.82</v>
      </c>
      <c r="ER38" s="1">
        <v>420.27</v>
      </c>
      <c r="ES38" s="1">
        <v>35.299999999999997</v>
      </c>
      <c r="ET38" s="1">
        <v>53.52</v>
      </c>
      <c r="EU38" s="1">
        <v>129.09</v>
      </c>
      <c r="EV38" s="1">
        <v>141.34</v>
      </c>
      <c r="EW38" s="1">
        <v>127.13</v>
      </c>
      <c r="EX38" s="1">
        <v>102.64</v>
      </c>
      <c r="EY38" s="1">
        <v>39.659999999999997</v>
      </c>
      <c r="EZ38" s="1">
        <v>55.86</v>
      </c>
      <c r="FA38" s="1">
        <v>60.533340000000003</v>
      </c>
      <c r="FB38" s="1">
        <v>54.19</v>
      </c>
      <c r="FC38" s="1">
        <v>36.549999999999997</v>
      </c>
      <c r="FD38" s="1">
        <v>106.79</v>
      </c>
      <c r="FE38" s="1">
        <v>47.61</v>
      </c>
      <c r="FF38" s="1">
        <v>59</v>
      </c>
      <c r="FG38" s="1">
        <v>21.05</v>
      </c>
      <c r="FH38" s="1">
        <v>58.18</v>
      </c>
      <c r="FI38" s="1">
        <v>40.4</v>
      </c>
      <c r="FJ38" s="1">
        <v>83.91</v>
      </c>
      <c r="FK38" s="1">
        <v>99.75</v>
      </c>
      <c r="FL38" s="1">
        <v>84.28</v>
      </c>
      <c r="FM38" s="1">
        <v>64.23</v>
      </c>
      <c r="FN38" s="1">
        <v>51.5</v>
      </c>
      <c r="FO38" s="1">
        <v>35.89</v>
      </c>
      <c r="FP38" s="1">
        <v>100.47</v>
      </c>
      <c r="FQ38" s="1">
        <v>33.18</v>
      </c>
      <c r="FR38" s="1">
        <v>45.9</v>
      </c>
      <c r="FS38" s="1">
        <v>58.51</v>
      </c>
      <c r="FT38" s="1">
        <v>312.98</v>
      </c>
      <c r="FU38" s="1">
        <v>76.430000000000007</v>
      </c>
      <c r="FV38" s="1">
        <v>4.7</v>
      </c>
      <c r="FW38" s="1">
        <v>93.68</v>
      </c>
      <c r="FX38" s="1">
        <v>319.83</v>
      </c>
      <c r="FY38" s="1">
        <v>211.2</v>
      </c>
      <c r="FZ38" s="1">
        <v>17.45</v>
      </c>
      <c r="GA38" s="1">
        <v>75.75</v>
      </c>
      <c r="GB38" s="1">
        <v>48.86</v>
      </c>
      <c r="GC38" s="1">
        <v>63.55</v>
      </c>
      <c r="GD38" s="1">
        <v>45.72</v>
      </c>
      <c r="GE38" s="1">
        <v>66.989999999999995</v>
      </c>
      <c r="GF38" s="1">
        <v>5.83</v>
      </c>
      <c r="GG38" s="1">
        <v>60.93</v>
      </c>
      <c r="GH38" s="1">
        <v>149.43</v>
      </c>
      <c r="GI38" s="1">
        <v>85.08</v>
      </c>
      <c r="GJ38" s="1">
        <v>36.4</v>
      </c>
      <c r="GK38" s="1">
        <v>87.27</v>
      </c>
      <c r="GL38" s="1">
        <v>181.32</v>
      </c>
      <c r="GM38" s="1">
        <v>429.85</v>
      </c>
      <c r="GN38" s="1">
        <v>146.19</v>
      </c>
      <c r="GO38" s="1">
        <v>49.87</v>
      </c>
      <c r="GP38" s="1">
        <v>44.5</v>
      </c>
      <c r="GQ38" s="1">
        <v>145.36000000000001</v>
      </c>
      <c r="GR38" s="1">
        <v>20.6</v>
      </c>
      <c r="GS38" s="1">
        <v>41.55</v>
      </c>
      <c r="GT38" s="1">
        <v>27.56</v>
      </c>
      <c r="GU38" s="1">
        <v>14.51</v>
      </c>
      <c r="GV38" s="1">
        <v>91.48</v>
      </c>
      <c r="GW38" s="1">
        <v>23.8</v>
      </c>
      <c r="GX38" s="1">
        <v>142.63</v>
      </c>
      <c r="GY38" s="1">
        <v>133.59</v>
      </c>
      <c r="GZ38" s="1">
        <v>88.82</v>
      </c>
      <c r="HA38" s="1">
        <v>26.11</v>
      </c>
      <c r="HB38" s="1">
        <v>61.84</v>
      </c>
      <c r="HC38" s="1">
        <v>264.27999999999997</v>
      </c>
      <c r="HD38" s="1">
        <v>72.48</v>
      </c>
      <c r="HE38" s="1">
        <v>104.38</v>
      </c>
      <c r="HF38" s="1">
        <v>228.49</v>
      </c>
      <c r="HG38" s="1">
        <v>11.21</v>
      </c>
      <c r="HH38" s="1">
        <v>79.48</v>
      </c>
      <c r="HI38" s="1">
        <v>36.32</v>
      </c>
      <c r="HJ38" s="1">
        <v>50.99</v>
      </c>
      <c r="HK38" s="1">
        <v>92.08</v>
      </c>
      <c r="HL38" s="1">
        <v>90.01</v>
      </c>
      <c r="HM38" s="1">
        <v>96.97</v>
      </c>
      <c r="HN38" s="1">
        <v>127.25</v>
      </c>
      <c r="HO38" s="1">
        <v>147.01</v>
      </c>
      <c r="HP38" s="1">
        <v>45.94</v>
      </c>
      <c r="HQ38" s="1">
        <v>392.92</v>
      </c>
      <c r="HR38" s="1">
        <v>108.41</v>
      </c>
      <c r="HS38" s="1">
        <v>70.709999999999994</v>
      </c>
      <c r="HT38" s="1">
        <v>186.2</v>
      </c>
      <c r="HU38" s="1">
        <v>21.15</v>
      </c>
      <c r="HV38" s="1">
        <v>43.38</v>
      </c>
      <c r="HW38" s="1">
        <v>73.989999999999995</v>
      </c>
      <c r="HX38" s="1">
        <v>105.12</v>
      </c>
      <c r="HY38" s="1">
        <v>27.92</v>
      </c>
      <c r="HZ38" s="1">
        <v>74.36</v>
      </c>
      <c r="IA38" s="1">
        <v>117.29</v>
      </c>
      <c r="IB38" s="1">
        <v>122.12</v>
      </c>
      <c r="IC38" s="1">
        <v>150.44999999999999</v>
      </c>
      <c r="ID38" s="1">
        <v>21.98</v>
      </c>
      <c r="IE38" s="1">
        <v>13.88</v>
      </c>
      <c r="IF38" s="1">
        <v>10.199999999999999</v>
      </c>
      <c r="IG38" s="1">
        <v>72.3</v>
      </c>
      <c r="IH38" s="1">
        <v>54.3</v>
      </c>
      <c r="II38" s="1">
        <v>104.48</v>
      </c>
      <c r="IJ38" s="1">
        <v>53.32</v>
      </c>
      <c r="IK38" s="1">
        <v>151.63999999999999</v>
      </c>
      <c r="IL38" s="1">
        <v>36.770000000000003</v>
      </c>
      <c r="IM38" s="1">
        <v>75.89</v>
      </c>
      <c r="IN38" s="1">
        <v>109.77</v>
      </c>
      <c r="IO38" s="1">
        <v>102.38</v>
      </c>
      <c r="IP38" s="1">
        <v>37.78</v>
      </c>
      <c r="IQ38" s="1">
        <v>104.96</v>
      </c>
      <c r="IR38" s="1">
        <v>117.13</v>
      </c>
      <c r="IS38" s="1">
        <v>33.049999999999997</v>
      </c>
      <c r="IT38" s="1">
        <v>30.1</v>
      </c>
      <c r="IU38" s="1">
        <v>34.44</v>
      </c>
      <c r="IV38" s="1">
        <v>33.840000000000003</v>
      </c>
      <c r="IW38" s="1">
        <v>70.67</v>
      </c>
      <c r="IX38" s="1">
        <v>110.93</v>
      </c>
      <c r="IY38" s="1">
        <v>85.3</v>
      </c>
      <c r="IZ38" s="1">
        <v>142.38</v>
      </c>
      <c r="JA38" s="1">
        <v>74.41</v>
      </c>
      <c r="JB38" s="1">
        <v>82.23</v>
      </c>
      <c r="JC38" s="1">
        <v>63.185000000000002</v>
      </c>
      <c r="JD38" s="1">
        <v>267.69</v>
      </c>
      <c r="JE38" s="1">
        <v>27.43</v>
      </c>
      <c r="JF38" s="1">
        <v>109.94</v>
      </c>
      <c r="JG38" s="1">
        <v>111.29</v>
      </c>
      <c r="JH38" s="1">
        <v>80.77</v>
      </c>
      <c r="JI38" s="1">
        <v>68.36</v>
      </c>
      <c r="JJ38" s="1">
        <v>95.1</v>
      </c>
      <c r="JK38" s="1">
        <v>36</v>
      </c>
      <c r="JL38" s="1">
        <v>59.57</v>
      </c>
      <c r="JM38" s="1">
        <v>89.47</v>
      </c>
      <c r="JN38" s="1">
        <v>132.63999999999999</v>
      </c>
      <c r="JO38" s="1">
        <v>108.79</v>
      </c>
      <c r="JP38" s="1">
        <v>32.020000000000003</v>
      </c>
      <c r="JQ38" s="1">
        <v>148.52000000000001</v>
      </c>
      <c r="JR38" s="1">
        <v>76.11</v>
      </c>
      <c r="JS38" s="1">
        <v>115.6</v>
      </c>
      <c r="JT38" s="1">
        <v>124.27</v>
      </c>
      <c r="JU38" s="1">
        <v>82.82</v>
      </c>
      <c r="JV38" s="1">
        <v>75.400000000000006</v>
      </c>
      <c r="JW38" s="1">
        <v>69.58</v>
      </c>
      <c r="JX38" s="1">
        <v>128.82</v>
      </c>
      <c r="JY38" s="1">
        <v>93.89</v>
      </c>
      <c r="JZ38" s="1">
        <v>83.33</v>
      </c>
      <c r="KA38" s="1">
        <v>74</v>
      </c>
      <c r="KB38" s="1">
        <v>61.31</v>
      </c>
      <c r="KC38" s="1">
        <v>120.14</v>
      </c>
      <c r="KD38" s="1">
        <v>123.1</v>
      </c>
      <c r="KE38" s="1">
        <v>68.2</v>
      </c>
      <c r="KF38" s="1">
        <v>29.37</v>
      </c>
      <c r="KG38" s="1">
        <v>410.44</v>
      </c>
      <c r="KH38" s="1">
        <v>64.069999999999993</v>
      </c>
      <c r="KI38" s="1">
        <v>25.780027</v>
      </c>
      <c r="KJ38" s="1">
        <v>125.19</v>
      </c>
      <c r="KK38" s="1">
        <v>62.49</v>
      </c>
      <c r="KL38" s="1">
        <v>16.2</v>
      </c>
      <c r="KM38" s="1">
        <v>95.77</v>
      </c>
      <c r="KN38" s="1">
        <v>242.8</v>
      </c>
      <c r="KO38" s="1">
        <v>50.57</v>
      </c>
      <c r="KP38" s="1">
        <v>79.81</v>
      </c>
      <c r="KQ38" s="1">
        <v>82.63</v>
      </c>
      <c r="KR38" s="1">
        <v>47.1</v>
      </c>
      <c r="KS38" s="1">
        <v>91.92</v>
      </c>
      <c r="KT38" s="1">
        <v>56.01</v>
      </c>
      <c r="KU38" s="1">
        <v>148.63</v>
      </c>
      <c r="KV38" s="1">
        <v>55.78</v>
      </c>
      <c r="KW38" s="1">
        <v>66.05</v>
      </c>
      <c r="KX38" s="1">
        <v>42.99</v>
      </c>
      <c r="KY38" s="1">
        <v>17.010000000000002</v>
      </c>
      <c r="KZ38" s="1">
        <v>77.03</v>
      </c>
      <c r="LA38" s="1">
        <v>68.8</v>
      </c>
      <c r="LB38" s="1">
        <v>120.55</v>
      </c>
      <c r="LC38" s="1">
        <v>86.06</v>
      </c>
      <c r="LD38" s="1">
        <v>8.76</v>
      </c>
      <c r="LE38" s="1">
        <v>47.75</v>
      </c>
      <c r="LF38" s="1">
        <v>129.51</v>
      </c>
      <c r="LG38" s="1">
        <v>52.65</v>
      </c>
      <c r="LH38" s="1">
        <v>159.41999999999999</v>
      </c>
      <c r="LI38" s="1">
        <v>48.06</v>
      </c>
      <c r="LJ38" s="1">
        <v>25.18</v>
      </c>
      <c r="LK38" s="1">
        <v>439.11</v>
      </c>
      <c r="LL38" s="1">
        <v>12.4</v>
      </c>
      <c r="LM38" s="1">
        <v>23.9</v>
      </c>
      <c r="LN38" s="1">
        <v>217.51</v>
      </c>
      <c r="LO38" s="1">
        <v>223.46</v>
      </c>
      <c r="LP38" s="1">
        <v>37.92</v>
      </c>
      <c r="LQ38" s="1">
        <v>17.84</v>
      </c>
      <c r="LR38" s="1">
        <v>170.54</v>
      </c>
      <c r="LS38" s="1">
        <v>25.43</v>
      </c>
      <c r="LT38" s="1">
        <v>16.14</v>
      </c>
      <c r="LU38" s="1">
        <v>212.76</v>
      </c>
      <c r="LV38" s="1">
        <v>104.87</v>
      </c>
      <c r="LW38" s="1">
        <v>79.06</v>
      </c>
      <c r="LX38" s="1">
        <v>27.03</v>
      </c>
      <c r="LY38" s="1">
        <v>49.33</v>
      </c>
      <c r="LZ38" s="1">
        <v>57.38</v>
      </c>
      <c r="MA38" s="1">
        <v>18.82</v>
      </c>
      <c r="MB38" s="1">
        <v>46.74</v>
      </c>
      <c r="MC38" s="1">
        <v>51.52</v>
      </c>
      <c r="MD38" s="1">
        <v>212.89</v>
      </c>
      <c r="ME38" s="1">
        <v>83.62</v>
      </c>
      <c r="MF38" s="1">
        <v>11.98</v>
      </c>
      <c r="MG38" s="1">
        <v>26.99</v>
      </c>
      <c r="MH38" s="1">
        <v>35.64</v>
      </c>
      <c r="MI38" s="1">
        <v>45.46</v>
      </c>
      <c r="MJ38" s="1">
        <v>45.83</v>
      </c>
      <c r="MK38" s="1">
        <v>91.56</v>
      </c>
      <c r="ML38" s="1">
        <v>122</v>
      </c>
      <c r="MM38" s="1">
        <v>47.22</v>
      </c>
      <c r="MN38" s="1">
        <v>81.66</v>
      </c>
      <c r="MO38" s="1">
        <v>80.22</v>
      </c>
      <c r="MP38" s="1">
        <v>32.79</v>
      </c>
      <c r="MQ38" s="1">
        <v>34.54</v>
      </c>
      <c r="MR38" s="1">
        <v>29.05</v>
      </c>
      <c r="MS38" s="1">
        <v>193.84</v>
      </c>
      <c r="MT38" s="1">
        <v>78.48</v>
      </c>
      <c r="MU38" s="1">
        <v>26.89</v>
      </c>
      <c r="MV38" s="1">
        <v>12.19</v>
      </c>
      <c r="MW38" s="1">
        <v>40.39</v>
      </c>
      <c r="MX38" s="1">
        <v>569.5</v>
      </c>
      <c r="MY38" s="1">
        <v>75.62</v>
      </c>
      <c r="MZ38" s="1">
        <v>44.06</v>
      </c>
      <c r="NA38" s="1">
        <v>34.69</v>
      </c>
      <c r="NB38" s="1">
        <v>32.39</v>
      </c>
      <c r="NC38" s="1">
        <v>31.93</v>
      </c>
      <c r="ND38" s="1">
        <v>18.940000000000001</v>
      </c>
      <c r="NE38" s="1">
        <v>1115.69</v>
      </c>
      <c r="NF38" s="1">
        <v>1127.5899999999999</v>
      </c>
      <c r="NG38" s="1">
        <v>95.14</v>
      </c>
      <c r="NH38" s="1">
        <v>12.93</v>
      </c>
      <c r="NI38" s="1">
        <v>119.89</v>
      </c>
      <c r="NJ38" s="1">
        <v>27.13</v>
      </c>
      <c r="NK38" s="1">
        <v>67.09</v>
      </c>
      <c r="NL38" s="1">
        <v>63.05</v>
      </c>
      <c r="NM38" s="1">
        <v>120.62</v>
      </c>
      <c r="NN38" s="1">
        <v>228.28</v>
      </c>
      <c r="NO38" s="1">
        <v>21.45</v>
      </c>
      <c r="NP38" s="1">
        <v>84.81</v>
      </c>
      <c r="NQ38" s="1">
        <v>93.99</v>
      </c>
      <c r="NR38" s="1">
        <v>279.33999999999997</v>
      </c>
      <c r="NS38" s="1">
        <v>72.64</v>
      </c>
      <c r="NT38" s="1">
        <v>25.5</v>
      </c>
      <c r="NU38" s="1">
        <v>39.56</v>
      </c>
      <c r="NV38" s="1">
        <v>100.89</v>
      </c>
      <c r="NW38" s="1">
        <v>14.39</v>
      </c>
      <c r="NX38" s="1">
        <v>16.88</v>
      </c>
      <c r="NY38" s="1">
        <v>136.47</v>
      </c>
      <c r="NZ38" s="1">
        <v>25.78</v>
      </c>
      <c r="OA38" s="1">
        <v>185.17</v>
      </c>
      <c r="OB38" s="1">
        <v>39.049999999999997</v>
      </c>
      <c r="OC38" s="1">
        <v>35.93</v>
      </c>
      <c r="OD38" s="1">
        <v>86.61</v>
      </c>
      <c r="OE38" s="1">
        <v>70.989999999999995</v>
      </c>
      <c r="OF38" s="1">
        <v>64.78</v>
      </c>
      <c r="OG38" s="1">
        <v>66.78</v>
      </c>
      <c r="OH38" s="1">
        <v>30.45</v>
      </c>
      <c r="OI38" s="1">
        <v>116.75</v>
      </c>
      <c r="OJ38" s="1">
        <v>46.76</v>
      </c>
      <c r="OK38" s="1">
        <v>233.12</v>
      </c>
      <c r="OL38" s="1">
        <v>45.07</v>
      </c>
      <c r="OM38" s="1">
        <v>54.82</v>
      </c>
      <c r="ON38" s="1">
        <v>74.52</v>
      </c>
      <c r="OO38" s="1">
        <v>41.67</v>
      </c>
      <c r="OP38" s="1">
        <v>41.59</v>
      </c>
      <c r="OQ38" s="1">
        <v>153.0256</v>
      </c>
      <c r="OR38" s="1">
        <v>68.05</v>
      </c>
      <c r="OS38" s="1">
        <v>15.52</v>
      </c>
      <c r="OT38" s="1">
        <v>31.57</v>
      </c>
      <c r="OU38" s="1">
        <v>23.87</v>
      </c>
      <c r="OV38" s="1">
        <v>26.73</v>
      </c>
      <c r="OW38" s="1">
        <v>26.52</v>
      </c>
      <c r="OX38" s="1">
        <v>90.94</v>
      </c>
      <c r="OY38" s="1">
        <v>40.9</v>
      </c>
      <c r="OZ38" s="1">
        <v>171.57</v>
      </c>
      <c r="PA38" s="1">
        <v>86.47</v>
      </c>
      <c r="PB38" s="1">
        <v>19.329999999999998</v>
      </c>
      <c r="PC38" s="1">
        <v>105.19</v>
      </c>
      <c r="PD38" s="1">
        <v>25.79</v>
      </c>
      <c r="PE38" s="1">
        <v>123.99</v>
      </c>
      <c r="PF38" s="1">
        <v>328.08</v>
      </c>
      <c r="PG38" s="1">
        <v>23.59</v>
      </c>
      <c r="PH38" s="1">
        <v>63.5</v>
      </c>
      <c r="PI38" s="1">
        <v>206.46</v>
      </c>
      <c r="PJ38" s="1">
        <v>63.67</v>
      </c>
      <c r="PK38" s="1">
        <v>53.84</v>
      </c>
      <c r="PL38" s="1">
        <v>134.05000000000001</v>
      </c>
      <c r="PM38" s="1">
        <v>73.569999999999993</v>
      </c>
      <c r="PN38" s="1">
        <v>276.35000000000002</v>
      </c>
      <c r="PO38" s="1">
        <v>228.49</v>
      </c>
      <c r="PP38" s="1">
        <v>137.36000000000001</v>
      </c>
      <c r="PQ38" s="1">
        <v>138.22999999999999</v>
      </c>
      <c r="PR38" s="1">
        <v>18.14</v>
      </c>
      <c r="PS38" s="1">
        <v>328.96</v>
      </c>
      <c r="PT38" s="1">
        <v>65.040000000000006</v>
      </c>
      <c r="PU38" s="1">
        <v>52.57</v>
      </c>
      <c r="PV38" s="1">
        <v>102.52</v>
      </c>
      <c r="PW38" s="1">
        <v>45.89</v>
      </c>
      <c r="PX38" s="1">
        <v>218.83</v>
      </c>
      <c r="PY38" s="1">
        <v>21.78</v>
      </c>
      <c r="PZ38" s="1">
        <v>47.34</v>
      </c>
      <c r="QA38" s="1">
        <v>43.2</v>
      </c>
      <c r="QB38" s="1">
        <v>22.2</v>
      </c>
      <c r="QC38" s="1">
        <v>139.94</v>
      </c>
      <c r="QD38" s="1">
        <v>129.38</v>
      </c>
      <c r="QE38" s="1">
        <v>97.52</v>
      </c>
      <c r="QF38" s="1">
        <v>31.74</v>
      </c>
      <c r="QG38" s="1">
        <v>542.91</v>
      </c>
      <c r="QH38" s="1">
        <v>149.31</v>
      </c>
      <c r="QI38" s="1">
        <v>52.75</v>
      </c>
      <c r="QJ38" s="1">
        <v>132.01</v>
      </c>
      <c r="QK38" s="1">
        <v>20.94</v>
      </c>
      <c r="QL38" s="1">
        <v>158.86000000000001</v>
      </c>
      <c r="QM38" s="1">
        <v>36.479999999999997</v>
      </c>
      <c r="QN38" s="1">
        <v>112.2</v>
      </c>
      <c r="QO38" s="1">
        <v>24.28</v>
      </c>
      <c r="QP38" s="1">
        <v>16.87</v>
      </c>
      <c r="QQ38" s="1">
        <v>33.86</v>
      </c>
      <c r="QR38" s="1">
        <v>73.849999999999994</v>
      </c>
      <c r="QS38" s="1">
        <v>21.7</v>
      </c>
      <c r="QT38" s="1">
        <v>154.82</v>
      </c>
      <c r="QU38" s="1">
        <v>132.80000000000001</v>
      </c>
      <c r="QV38" s="1">
        <v>139.46</v>
      </c>
      <c r="QW38" s="1">
        <v>28.87</v>
      </c>
      <c r="QX38" s="1">
        <v>109.83</v>
      </c>
      <c r="QY38" s="1">
        <v>56.13</v>
      </c>
      <c r="QZ38" s="1">
        <v>60.41</v>
      </c>
      <c r="RA38" s="1">
        <v>69.650000000000006</v>
      </c>
      <c r="RB38" s="1">
        <v>57.93</v>
      </c>
      <c r="RC38" s="1">
        <v>23.93</v>
      </c>
      <c r="RD38" s="1">
        <v>79.88</v>
      </c>
      <c r="RE38" s="1">
        <v>18.739999999999998</v>
      </c>
      <c r="RF38" s="1">
        <v>63.23</v>
      </c>
      <c r="RG38" s="1">
        <v>56.4</v>
      </c>
      <c r="RH38" s="1">
        <v>15.21</v>
      </c>
      <c r="RI38" s="1">
        <v>93.82</v>
      </c>
      <c r="RJ38" s="1">
        <v>108.82</v>
      </c>
      <c r="RK38" s="1">
        <v>17.95</v>
      </c>
      <c r="RL38" s="1">
        <v>69.92</v>
      </c>
      <c r="RM38" s="1">
        <v>31.19</v>
      </c>
      <c r="RN38" s="1">
        <v>45.86</v>
      </c>
      <c r="RO38" s="1">
        <v>62.38</v>
      </c>
      <c r="RP38" s="1">
        <v>8.1199999999999992</v>
      </c>
      <c r="RQ38" s="1">
        <v>27.29</v>
      </c>
      <c r="RR38" s="1">
        <v>71.13</v>
      </c>
      <c r="RS38" s="1">
        <v>70.84</v>
      </c>
      <c r="RT38" s="1">
        <v>104.01</v>
      </c>
      <c r="RU38" s="1">
        <v>47.32</v>
      </c>
      <c r="RV38" s="1">
        <v>73.67</v>
      </c>
      <c r="RW38" s="1">
        <v>43.2</v>
      </c>
      <c r="RX38" s="1">
        <v>31.28</v>
      </c>
      <c r="RY38" s="1">
        <v>82.66</v>
      </c>
      <c r="RZ38" s="1">
        <v>82.65</v>
      </c>
      <c r="SA38" s="1">
        <v>67.7</v>
      </c>
      <c r="SB38" s="1">
        <v>134.75</v>
      </c>
      <c r="SC38" s="1">
        <v>86.99</v>
      </c>
      <c r="SD38" s="1">
        <v>39.229999999999997</v>
      </c>
      <c r="SE38" s="1">
        <v>43.08</v>
      </c>
      <c r="SF38" s="1">
        <v>35.96</v>
      </c>
      <c r="SG38" s="1">
        <v>182.85</v>
      </c>
      <c r="SH38" s="1">
        <v>23.21</v>
      </c>
      <c r="SI38" s="1">
        <v>21.84</v>
      </c>
      <c r="SJ38" s="1">
        <v>174.09</v>
      </c>
      <c r="SK38" s="1">
        <v>200.74</v>
      </c>
      <c r="SL38" s="1">
        <v>28.61</v>
      </c>
      <c r="SM38" s="1">
        <v>220.16</v>
      </c>
      <c r="SN38" s="1">
        <v>113.59</v>
      </c>
      <c r="SO38" s="1">
        <v>30.01</v>
      </c>
      <c r="SP38" s="1">
        <v>333.4</v>
      </c>
      <c r="SQ38" s="1">
        <v>65.64</v>
      </c>
      <c r="SR38" s="1">
        <v>63.6</v>
      </c>
      <c r="SS38" s="1">
        <v>43.23</v>
      </c>
      <c r="ST38" s="1">
        <v>84.12</v>
      </c>
      <c r="SU38" s="1">
        <v>120.41</v>
      </c>
      <c r="SV38" s="1">
        <v>102.44</v>
      </c>
      <c r="SW38" s="1">
        <v>60.78</v>
      </c>
      <c r="SX38" s="1">
        <v>40.78</v>
      </c>
      <c r="SY38" s="1">
        <v>147.18</v>
      </c>
      <c r="SZ38" s="1">
        <v>91.62</v>
      </c>
      <c r="TA38" s="1">
        <v>107.6</v>
      </c>
      <c r="TB38" s="1">
        <v>42.93</v>
      </c>
      <c r="TC38" s="1">
        <v>43.08</v>
      </c>
      <c r="TD38" s="1">
        <v>143.57</v>
      </c>
      <c r="TE38" s="1">
        <v>59.2</v>
      </c>
      <c r="TF38" s="1">
        <v>57.36</v>
      </c>
      <c r="TG38" s="1">
        <v>76.11</v>
      </c>
      <c r="TH38" s="1">
        <v>96.22</v>
      </c>
      <c r="TI38" s="1">
        <v>53.48</v>
      </c>
      <c r="TJ38" s="1">
        <v>31.84</v>
      </c>
      <c r="TK38" s="1">
        <v>207.38</v>
      </c>
      <c r="TL38" s="1">
        <v>98.11</v>
      </c>
      <c r="TM38" s="1">
        <v>51.49</v>
      </c>
      <c r="TN38" s="1">
        <v>79.48</v>
      </c>
      <c r="TO38" s="1">
        <v>49.12</v>
      </c>
      <c r="TP38" s="1">
        <v>117.96</v>
      </c>
      <c r="TQ38" s="1">
        <v>31.96</v>
      </c>
      <c r="TR38" s="1">
        <v>120.04</v>
      </c>
      <c r="TS38" s="1">
        <v>14.77</v>
      </c>
      <c r="TT38" s="1">
        <v>166.77</v>
      </c>
      <c r="TU38" s="1">
        <v>69.05</v>
      </c>
      <c r="TV38" s="1">
        <v>135.04</v>
      </c>
      <c r="TW38" s="1">
        <v>161.83000000000001</v>
      </c>
      <c r="TX38" s="1">
        <v>50.42</v>
      </c>
      <c r="TY38" s="1">
        <v>44.99</v>
      </c>
      <c r="TZ38" s="1">
        <v>41.16</v>
      </c>
      <c r="UA38" s="1">
        <v>97.29</v>
      </c>
      <c r="UB38" s="1">
        <v>25.64</v>
      </c>
      <c r="UC38" s="1">
        <v>44.66</v>
      </c>
      <c r="UD38" s="1">
        <v>7.04</v>
      </c>
      <c r="UE38" s="1">
        <v>27.92</v>
      </c>
      <c r="UF38" s="1">
        <v>155.94999999999999</v>
      </c>
      <c r="UG38" s="1">
        <v>43.01</v>
      </c>
      <c r="UH38" s="1">
        <v>117.53</v>
      </c>
      <c r="UI38" s="1">
        <v>16.68</v>
      </c>
      <c r="UJ38" s="1">
        <v>137.69</v>
      </c>
      <c r="UK38" s="1">
        <v>1126.22</v>
      </c>
      <c r="UL38" s="1">
        <v>78.040000000000006</v>
      </c>
      <c r="UM38" s="1">
        <v>196.07</v>
      </c>
      <c r="UN38" s="1">
        <v>166.11</v>
      </c>
      <c r="UO38" s="1">
        <v>80.91</v>
      </c>
      <c r="UP38" s="1">
        <v>202.93</v>
      </c>
      <c r="UQ38" s="1">
        <v>52.63</v>
      </c>
      <c r="UR38" s="1">
        <v>60.62</v>
      </c>
      <c r="US38" s="1">
        <v>143.13</v>
      </c>
      <c r="UT38" s="1">
        <v>116.86</v>
      </c>
      <c r="UU38" s="1">
        <v>33.049999999999997</v>
      </c>
      <c r="UV38" s="1">
        <v>79.150000000000006</v>
      </c>
      <c r="UW38" s="1">
        <v>14.59</v>
      </c>
      <c r="UX38" s="1">
        <v>118.87</v>
      </c>
      <c r="UY38" s="1">
        <v>71.819999999999993</v>
      </c>
      <c r="UZ38" s="1">
        <v>20.89</v>
      </c>
      <c r="VA38" s="1">
        <v>18.96</v>
      </c>
      <c r="VB38" s="1">
        <v>47.19</v>
      </c>
      <c r="VC38" s="1">
        <v>157.28</v>
      </c>
      <c r="VD38" s="1">
        <v>110.71</v>
      </c>
      <c r="VE38" s="1">
        <v>292.16000000000003</v>
      </c>
      <c r="VF38" s="1">
        <v>123.56</v>
      </c>
      <c r="VG38" s="1">
        <v>83.21</v>
      </c>
      <c r="VH38" s="1">
        <v>161.9</v>
      </c>
      <c r="VI38" s="1">
        <v>57.02</v>
      </c>
      <c r="VJ38" s="1">
        <v>578.69000000000005</v>
      </c>
      <c r="VK38" s="1">
        <v>254.56</v>
      </c>
      <c r="VL38" s="1">
        <v>42.35</v>
      </c>
      <c r="VM38" s="1">
        <v>35.049999999999997</v>
      </c>
      <c r="VN38" s="1">
        <v>52.86</v>
      </c>
      <c r="VO38" s="1">
        <v>33.020000000000003</v>
      </c>
      <c r="VP38" s="1">
        <v>44.49</v>
      </c>
      <c r="VQ38" s="1">
        <v>12.66</v>
      </c>
      <c r="VR38" s="1">
        <v>114.69</v>
      </c>
      <c r="VS38" s="1">
        <v>31.4</v>
      </c>
      <c r="VT38" s="1">
        <v>6.25</v>
      </c>
      <c r="VU38" s="1">
        <v>51.42</v>
      </c>
      <c r="VV38" s="1">
        <v>26.36</v>
      </c>
      <c r="VW38" s="1">
        <v>80.63</v>
      </c>
      <c r="VX38" s="1">
        <v>128.44</v>
      </c>
      <c r="VY38" s="1">
        <v>170.82</v>
      </c>
      <c r="VZ38" s="1">
        <v>32.11</v>
      </c>
      <c r="WA38" s="1">
        <v>382.16</v>
      </c>
      <c r="WB38" s="1">
        <v>57.46</v>
      </c>
      <c r="WC38" s="1">
        <v>364.7</v>
      </c>
      <c r="WD38" s="1">
        <v>24.54</v>
      </c>
      <c r="WE38" s="1">
        <v>25.03</v>
      </c>
      <c r="WF38" s="1">
        <v>76.48</v>
      </c>
      <c r="WG38" s="1">
        <v>50.59</v>
      </c>
      <c r="WH38" s="1">
        <v>27.05</v>
      </c>
      <c r="WI38" s="1">
        <v>9.98</v>
      </c>
      <c r="WJ38" s="1">
        <v>45.24</v>
      </c>
      <c r="WK38" s="1">
        <v>309.5</v>
      </c>
      <c r="WL38" s="1">
        <v>41.87</v>
      </c>
      <c r="WM38" s="1">
        <v>190.26</v>
      </c>
      <c r="WN38" s="1">
        <v>37.520000000000003</v>
      </c>
      <c r="WO38" s="1">
        <v>17.96</v>
      </c>
      <c r="WP38" s="1">
        <v>169</v>
      </c>
      <c r="WQ38" s="1">
        <v>79.069999999999993</v>
      </c>
      <c r="WR38" s="1">
        <v>42.29</v>
      </c>
      <c r="WS38" s="1">
        <v>94.21</v>
      </c>
      <c r="WT38" s="1">
        <v>17.510000000000002</v>
      </c>
      <c r="WU38" s="1">
        <v>59.09</v>
      </c>
      <c r="WV38" s="1">
        <v>71.650000000000006</v>
      </c>
      <c r="WW38" s="1">
        <v>243.06</v>
      </c>
      <c r="WX38" s="1">
        <v>2250.37</v>
      </c>
      <c r="WY38" s="1">
        <v>17.75</v>
      </c>
      <c r="WZ38" s="1">
        <v>13.51</v>
      </c>
      <c r="XA38" s="1">
        <v>13.21</v>
      </c>
      <c r="XB38" s="1">
        <v>79.87</v>
      </c>
      <c r="XC38" s="1">
        <v>9.91</v>
      </c>
      <c r="XD38" s="1">
        <v>58.04</v>
      </c>
      <c r="XE38" s="1">
        <v>50.23</v>
      </c>
      <c r="XF38" s="1">
        <v>135.61000000000001</v>
      </c>
      <c r="XG38" s="1">
        <v>28.02</v>
      </c>
      <c r="XH38" s="1">
        <v>37.31</v>
      </c>
      <c r="XI38" s="1">
        <v>33.119999999999997</v>
      </c>
      <c r="XJ38" s="1">
        <v>18.66</v>
      </c>
      <c r="XK38" s="1">
        <v>67.02</v>
      </c>
      <c r="XL38" s="1">
        <v>62.26</v>
      </c>
      <c r="XM38" s="1">
        <v>118.32</v>
      </c>
      <c r="XN38" s="1">
        <v>22.98</v>
      </c>
      <c r="XO38" s="1">
        <v>75.69</v>
      </c>
      <c r="XP38" s="1">
        <v>30.54</v>
      </c>
      <c r="XQ38" s="1">
        <v>16.77</v>
      </c>
      <c r="XR38" s="1">
        <v>47.86</v>
      </c>
      <c r="XS38" s="1">
        <v>20.68</v>
      </c>
      <c r="XT38" s="1">
        <v>334.78</v>
      </c>
      <c r="XU38" s="1">
        <v>61.79</v>
      </c>
      <c r="XV38" s="1">
        <v>18.52</v>
      </c>
      <c r="XW38" s="1">
        <v>72.92</v>
      </c>
      <c r="XX38" s="1">
        <v>36.43</v>
      </c>
      <c r="XY38" s="1">
        <v>44.24</v>
      </c>
      <c r="XZ38" s="1">
        <v>44.08</v>
      </c>
      <c r="YA38" s="1">
        <v>11.23</v>
      </c>
      <c r="YB38" s="1">
        <v>206.05</v>
      </c>
      <c r="YC38" s="1">
        <v>136.51</v>
      </c>
      <c r="YD38" s="1">
        <v>68.89</v>
      </c>
      <c r="YE38" s="1">
        <v>66.03</v>
      </c>
      <c r="YF38" s="1">
        <v>16.350000000000001</v>
      </c>
      <c r="YG38" s="1">
        <v>49.03</v>
      </c>
      <c r="YH38" s="1">
        <v>61.74</v>
      </c>
      <c r="YI38" s="1">
        <v>48.96</v>
      </c>
      <c r="YJ38" s="1">
        <v>28.81</v>
      </c>
      <c r="YK38" s="1">
        <v>53.65</v>
      </c>
      <c r="YL38" s="1">
        <v>56.38</v>
      </c>
      <c r="YM38" s="1">
        <v>142.35</v>
      </c>
      <c r="YN38" s="1">
        <v>108.31</v>
      </c>
      <c r="YO38" s="1">
        <v>44.57</v>
      </c>
      <c r="YP38" s="1">
        <v>55.08</v>
      </c>
      <c r="YQ38" s="1">
        <v>107.17</v>
      </c>
      <c r="YR38" s="1">
        <v>81.86</v>
      </c>
      <c r="YS38" s="1">
        <v>70.63</v>
      </c>
      <c r="YT38" s="1">
        <v>14.49</v>
      </c>
      <c r="YU38" s="1">
        <v>162.54</v>
      </c>
      <c r="YV38" s="1">
        <v>22.82</v>
      </c>
      <c r="YW38" s="1">
        <v>94.22</v>
      </c>
      <c r="YX38" s="1">
        <v>46.37</v>
      </c>
      <c r="YY38" s="1">
        <v>29.66</v>
      </c>
      <c r="YZ38" s="1">
        <v>90.91</v>
      </c>
      <c r="ZA38" s="1">
        <v>90.16</v>
      </c>
      <c r="ZB38" s="1">
        <v>62.86</v>
      </c>
      <c r="ZC38" s="1">
        <v>84.56</v>
      </c>
      <c r="ZD38" s="1">
        <v>127.33</v>
      </c>
      <c r="ZE38" s="1">
        <v>56.64</v>
      </c>
      <c r="ZF38" s="1">
        <v>39.17</v>
      </c>
      <c r="ZG38" s="1">
        <v>83.69</v>
      </c>
      <c r="ZH38" s="1">
        <v>92.41</v>
      </c>
      <c r="ZI38" s="1">
        <v>144.22999999999999</v>
      </c>
      <c r="ZJ38" s="1">
        <v>95.95</v>
      </c>
      <c r="ZK38" s="1">
        <v>17.98</v>
      </c>
      <c r="ZL38" s="1">
        <v>98.12</v>
      </c>
      <c r="ZM38" s="1">
        <v>30.9</v>
      </c>
      <c r="ZN38" s="1">
        <v>103.26</v>
      </c>
      <c r="ZO38" s="1">
        <v>73.87</v>
      </c>
      <c r="ZP38" s="1">
        <v>99.7</v>
      </c>
      <c r="ZQ38" s="1">
        <v>198.13</v>
      </c>
      <c r="ZR38" s="1">
        <v>23.63</v>
      </c>
      <c r="ZS38" s="1">
        <v>108.78</v>
      </c>
      <c r="ZT38" s="1">
        <v>97.56</v>
      </c>
      <c r="ZU38" s="1">
        <v>16.579999999999998</v>
      </c>
      <c r="ZV38" s="1">
        <v>127.96</v>
      </c>
      <c r="ZW38" s="1">
        <v>32.58</v>
      </c>
      <c r="ZX38" s="1">
        <v>159.79</v>
      </c>
      <c r="ZY38" s="1">
        <v>170.18</v>
      </c>
      <c r="ZZ38" s="1">
        <v>80.09</v>
      </c>
      <c r="AAA38" s="1">
        <v>66.099999999999994</v>
      </c>
      <c r="AAB38" s="1">
        <v>10.84</v>
      </c>
      <c r="AAC38" s="1">
        <v>35.33</v>
      </c>
      <c r="AAD38" s="1">
        <v>22.26</v>
      </c>
      <c r="AAE38" s="1">
        <v>75.42</v>
      </c>
      <c r="AAF38" s="1">
        <v>67.66</v>
      </c>
      <c r="AAG38" s="1">
        <v>79.239999999999995</v>
      </c>
      <c r="AAH38" s="1">
        <v>120.59</v>
      </c>
      <c r="AAI38" s="1">
        <v>216.01</v>
      </c>
      <c r="AAJ38" s="1">
        <v>63.02</v>
      </c>
      <c r="AAK38" s="1">
        <v>399.06</v>
      </c>
      <c r="AAL38" s="1">
        <v>15.52</v>
      </c>
      <c r="AAM38" s="1">
        <v>17.329999999999998</v>
      </c>
      <c r="AAN38" s="1">
        <v>137.25</v>
      </c>
      <c r="AAO38" s="1">
        <v>78.61</v>
      </c>
      <c r="AAP38" s="1">
        <v>64.55</v>
      </c>
      <c r="AAQ38" s="1">
        <v>124.84</v>
      </c>
      <c r="AAR38" s="1">
        <v>12.61</v>
      </c>
      <c r="AAS38" s="1">
        <v>89.18</v>
      </c>
      <c r="AAT38" s="1">
        <v>128.16999999999999</v>
      </c>
      <c r="AAU38" s="1">
        <v>19.18</v>
      </c>
      <c r="AAV38" s="1">
        <v>106.66</v>
      </c>
      <c r="AAW38" s="1">
        <v>81.33</v>
      </c>
      <c r="AAX38" s="1">
        <v>133.04</v>
      </c>
      <c r="AAY38" s="1">
        <v>171.52</v>
      </c>
      <c r="AAZ38" s="1">
        <v>57.37</v>
      </c>
      <c r="ABA38" s="1">
        <v>284.32</v>
      </c>
      <c r="ABB38" s="1">
        <v>96.96</v>
      </c>
      <c r="ABC38" s="1">
        <v>59.28</v>
      </c>
      <c r="ABD38" s="1">
        <v>11.85</v>
      </c>
      <c r="ABE38" s="1">
        <v>59.54</v>
      </c>
      <c r="ABF38" s="1">
        <v>17.25</v>
      </c>
      <c r="ABG38" s="1">
        <v>83.18</v>
      </c>
      <c r="ABH38" s="1">
        <v>71.959999999999994</v>
      </c>
      <c r="ABI38" s="1">
        <v>193.12</v>
      </c>
      <c r="ABJ38" s="1">
        <v>30.68</v>
      </c>
      <c r="ABK38" s="1">
        <v>6.41</v>
      </c>
      <c r="ABL38" s="1">
        <v>24.33</v>
      </c>
      <c r="ABM38" s="1">
        <v>121.44</v>
      </c>
      <c r="ABN38" s="1">
        <v>44.82</v>
      </c>
      <c r="ABO38" s="1">
        <v>152.34</v>
      </c>
      <c r="ABP38" s="1">
        <v>112.62</v>
      </c>
      <c r="ABQ38" s="1">
        <v>59.1</v>
      </c>
      <c r="ABR38" s="1">
        <v>19.190000000000001</v>
      </c>
      <c r="ABS38" s="1">
        <v>41.86</v>
      </c>
      <c r="ABT38" s="1">
        <v>40.08</v>
      </c>
      <c r="ABU38" s="1">
        <v>48.04</v>
      </c>
      <c r="ABV38" s="1">
        <v>44.16</v>
      </c>
      <c r="ABW38" s="1">
        <v>3760.63</v>
      </c>
      <c r="ABX38" s="1">
        <v>35.28</v>
      </c>
      <c r="ABY38" s="1">
        <v>56.03</v>
      </c>
      <c r="ABZ38" s="1">
        <v>44.89</v>
      </c>
      <c r="ACA38" s="1">
        <v>27.37</v>
      </c>
      <c r="ACB38" s="1">
        <v>74.599999999999994</v>
      </c>
      <c r="ACC38" s="1">
        <v>410.67</v>
      </c>
      <c r="ACD38" s="1">
        <v>6.25</v>
      </c>
      <c r="ACE38" s="1">
        <v>12.26</v>
      </c>
      <c r="ACF38" s="1">
        <v>296.98</v>
      </c>
      <c r="ACG38" s="1">
        <v>68.58</v>
      </c>
      <c r="ACH38" s="1">
        <v>103.8</v>
      </c>
      <c r="ACI38" s="1">
        <v>26.69</v>
      </c>
      <c r="ACJ38" s="1">
        <v>59.24</v>
      </c>
      <c r="ACK38" s="1">
        <v>92.17</v>
      </c>
      <c r="ACL38" s="1">
        <v>26.7</v>
      </c>
      <c r="ACM38" s="1">
        <v>10.61</v>
      </c>
      <c r="ACN38" s="1">
        <v>29.96</v>
      </c>
      <c r="ACO38" s="1">
        <v>73.209999999999994</v>
      </c>
      <c r="ACP38" s="1">
        <v>167.57</v>
      </c>
      <c r="ACQ38" s="1">
        <v>22.11</v>
      </c>
      <c r="ACR38" s="1">
        <v>16.78</v>
      </c>
      <c r="ACS38" s="1">
        <v>89.57</v>
      </c>
      <c r="ACT38" s="1">
        <v>43.11</v>
      </c>
      <c r="ACU38" s="1">
        <v>44.31</v>
      </c>
      <c r="ACV38" s="1">
        <v>52.75</v>
      </c>
      <c r="ACW38" s="1">
        <v>68.349999999999994</v>
      </c>
      <c r="ACX38" s="1">
        <v>172.75</v>
      </c>
      <c r="ACY38" s="1">
        <v>190.63</v>
      </c>
      <c r="ACZ38" s="1">
        <v>105.85</v>
      </c>
      <c r="ADA38" s="1">
        <v>84.69</v>
      </c>
      <c r="ADB38" s="1">
        <v>78.05</v>
      </c>
      <c r="ADC38" s="1">
        <v>7.82</v>
      </c>
      <c r="ADD38" s="1">
        <v>53.75</v>
      </c>
      <c r="ADE38" s="1">
        <v>115.3</v>
      </c>
      <c r="ADF38" s="1">
        <v>141.99</v>
      </c>
      <c r="ADG38" s="1">
        <v>52.53</v>
      </c>
      <c r="ADH38" s="1">
        <v>43.7</v>
      </c>
      <c r="ADI38" s="1">
        <v>18.260000000000002</v>
      </c>
      <c r="ADJ38" s="1">
        <v>110.01</v>
      </c>
      <c r="ADK38" s="1">
        <v>62.42</v>
      </c>
      <c r="ADL38" s="1">
        <v>20.66</v>
      </c>
      <c r="ADM38" s="1">
        <v>40.549999999999997</v>
      </c>
      <c r="ADN38" s="1">
        <v>28.37</v>
      </c>
      <c r="ADO38" s="1">
        <v>82.15</v>
      </c>
      <c r="ADP38" s="1">
        <v>21.8</v>
      </c>
      <c r="ADQ38" s="1">
        <v>227.2</v>
      </c>
      <c r="ADR38" s="1">
        <v>99.11</v>
      </c>
      <c r="ADS38" s="1">
        <v>9.08</v>
      </c>
      <c r="ADT38" s="1">
        <v>123.57</v>
      </c>
      <c r="ADU38" s="1">
        <v>88.38</v>
      </c>
      <c r="ADV38" s="1">
        <v>30.07</v>
      </c>
      <c r="ADW38" s="1">
        <v>176.23</v>
      </c>
      <c r="ADX38" s="1">
        <v>20.57</v>
      </c>
      <c r="ADY38" s="1">
        <v>70.38</v>
      </c>
      <c r="ADZ38" s="1">
        <v>32.57</v>
      </c>
      <c r="AEA38" s="1">
        <v>59.57</v>
      </c>
      <c r="AEB38" s="1">
        <v>77.150000000000006</v>
      </c>
      <c r="AEC38" s="1">
        <v>23.29</v>
      </c>
      <c r="AED38" s="1">
        <v>54.07</v>
      </c>
      <c r="AEE38" s="1">
        <v>35.31</v>
      </c>
      <c r="AEF38" s="1">
        <v>347.78</v>
      </c>
      <c r="AEG38" s="1">
        <v>32.369999999999997</v>
      </c>
      <c r="AEH38" s="1">
        <v>226.85</v>
      </c>
      <c r="AEI38" s="1">
        <v>83.63</v>
      </c>
      <c r="AEJ38" s="1">
        <v>183.11</v>
      </c>
      <c r="AEK38" s="1">
        <v>34.14</v>
      </c>
      <c r="AEL38" s="1">
        <v>36.840000000000003</v>
      </c>
      <c r="AEM38" s="1">
        <v>14.91</v>
      </c>
      <c r="AEN38" s="1">
        <v>248.87</v>
      </c>
      <c r="AEO38" s="1">
        <v>84.42</v>
      </c>
      <c r="AEP38" s="1">
        <v>113.61</v>
      </c>
      <c r="AEQ38" s="1">
        <v>82.26</v>
      </c>
      <c r="AER38" s="1">
        <v>47.91</v>
      </c>
      <c r="AES38" s="1">
        <v>112</v>
      </c>
      <c r="AET38" s="1">
        <v>55.4</v>
      </c>
      <c r="AEU38" s="1">
        <v>42.8</v>
      </c>
      <c r="AEV38" s="1">
        <v>85.83</v>
      </c>
      <c r="AEW38" s="1">
        <v>234.65</v>
      </c>
      <c r="AEX38" s="1">
        <v>69.08</v>
      </c>
      <c r="AEY38" s="1">
        <v>31.19</v>
      </c>
      <c r="AEZ38" s="1">
        <v>43.99</v>
      </c>
      <c r="AFA38" s="1">
        <v>49.1</v>
      </c>
      <c r="AFB38" s="1">
        <v>38.64</v>
      </c>
      <c r="AFC38" s="1">
        <v>56.57</v>
      </c>
      <c r="AFD38" s="1">
        <v>47.16</v>
      </c>
      <c r="AFE38" s="1">
        <v>40.11</v>
      </c>
      <c r="AFF38" s="1">
        <v>26.157173</v>
      </c>
      <c r="AFG38" s="1">
        <v>102.66</v>
      </c>
      <c r="AFH38" s="1">
        <v>69.58</v>
      </c>
      <c r="AFI38" s="1">
        <v>126.44</v>
      </c>
      <c r="AFJ38" s="1">
        <v>88.06</v>
      </c>
      <c r="AFK38" s="1">
        <v>271.77999999999997</v>
      </c>
      <c r="AFL38" s="1">
        <v>61.97</v>
      </c>
      <c r="AFM38" s="1">
        <v>44.29</v>
      </c>
      <c r="AFN38" s="1">
        <v>95.35</v>
      </c>
      <c r="AFO38" s="1">
        <v>57.5</v>
      </c>
      <c r="AFP38" s="1">
        <v>132.06</v>
      </c>
      <c r="AFQ38" s="1">
        <v>74.010000000000005</v>
      </c>
      <c r="AFR38" s="1">
        <v>14.54</v>
      </c>
      <c r="AFS38" s="1">
        <v>66.930000000000007</v>
      </c>
      <c r="AFT38" s="1">
        <v>29.55</v>
      </c>
      <c r="AFU38" s="1">
        <v>101.54</v>
      </c>
      <c r="AFV38" s="1">
        <v>64.78</v>
      </c>
      <c r="AFW38" s="1">
        <v>220.38</v>
      </c>
      <c r="AFX38" s="1">
        <v>17.559999999999999</v>
      </c>
      <c r="AFY38" s="1">
        <v>19.12</v>
      </c>
      <c r="AFZ38" s="1">
        <v>88.49</v>
      </c>
      <c r="AGA38" s="1">
        <v>91.17</v>
      </c>
      <c r="AGB38" s="1">
        <v>39.049999999999997</v>
      </c>
      <c r="AGC38" s="1">
        <v>44.96</v>
      </c>
      <c r="AGD38" s="1">
        <v>54.82</v>
      </c>
      <c r="AGE38" s="1">
        <v>333.57</v>
      </c>
      <c r="AGF38" s="1">
        <v>125.64</v>
      </c>
      <c r="AGG38" s="1">
        <v>281.92</v>
      </c>
      <c r="AGH38" s="1">
        <v>304.58999999999997</v>
      </c>
      <c r="AGI38" s="1">
        <v>19.670000000000002</v>
      </c>
      <c r="AGJ38" s="1">
        <v>267.3</v>
      </c>
      <c r="AGK38" s="1">
        <v>20.14</v>
      </c>
      <c r="AGL38" s="1">
        <v>37.99</v>
      </c>
      <c r="AGM38" s="1">
        <v>149.88999999999999</v>
      </c>
      <c r="AGN38" s="1">
        <v>28.19</v>
      </c>
      <c r="AGO38" s="1">
        <v>118.01</v>
      </c>
      <c r="AGP38" s="1">
        <v>37.880000000000003</v>
      </c>
      <c r="AGQ38" s="1">
        <v>139.04</v>
      </c>
      <c r="AGR38" s="1">
        <v>52.9</v>
      </c>
      <c r="AGS38" s="1">
        <v>29.88</v>
      </c>
      <c r="AGT38" s="1">
        <v>42.9</v>
      </c>
      <c r="AGU38" s="1">
        <v>48.98</v>
      </c>
      <c r="AGV38" s="1">
        <v>127</v>
      </c>
      <c r="AGW38" s="1">
        <v>130.07</v>
      </c>
      <c r="AGX38" s="1">
        <v>142.44999999999999</v>
      </c>
      <c r="AGY38" s="1">
        <v>108.65</v>
      </c>
      <c r="AGZ38" s="1">
        <v>77.180000000000007</v>
      </c>
      <c r="AHA38" s="1">
        <v>95.54</v>
      </c>
      <c r="AHB38" s="1">
        <v>7.24</v>
      </c>
      <c r="AHC38" s="1">
        <v>89.28</v>
      </c>
      <c r="AHD38" s="1">
        <v>36.28</v>
      </c>
      <c r="AHE38" s="1">
        <v>33.409999999999997</v>
      </c>
      <c r="AHF38" s="1">
        <v>21.45</v>
      </c>
      <c r="AHG38" s="1">
        <v>21.85</v>
      </c>
      <c r="AHH38" s="1">
        <v>103.74</v>
      </c>
      <c r="AHI38" s="1">
        <v>96.23</v>
      </c>
      <c r="AHJ38" s="1">
        <v>131.55000000000001</v>
      </c>
      <c r="AHK38" s="1">
        <v>148.16</v>
      </c>
      <c r="AHL38" s="1">
        <v>68.349999999999994</v>
      </c>
      <c r="AHM38" s="1">
        <v>48.45</v>
      </c>
      <c r="AHN38" s="1">
        <v>117.08</v>
      </c>
      <c r="AHO38" s="1">
        <v>145.88999999999999</v>
      </c>
      <c r="AHP38" s="1">
        <v>185.48</v>
      </c>
      <c r="AHQ38" s="1">
        <v>32.89</v>
      </c>
      <c r="AHR38" s="1">
        <v>23.39</v>
      </c>
      <c r="AHS38" s="1">
        <v>55.34</v>
      </c>
      <c r="AHT38" s="1">
        <v>71.599999999999994</v>
      </c>
      <c r="AHU38" s="1">
        <v>20.16</v>
      </c>
      <c r="AHV38" s="1">
        <v>53.96</v>
      </c>
      <c r="AHW38" s="1">
        <v>124.71</v>
      </c>
      <c r="AHX38" s="1">
        <v>100.07</v>
      </c>
      <c r="AHY38" s="1">
        <v>54.5</v>
      </c>
      <c r="AHZ38" s="1">
        <v>188.98</v>
      </c>
      <c r="AIA38" s="1">
        <v>76.98</v>
      </c>
      <c r="AIB38" s="1">
        <v>103.15</v>
      </c>
      <c r="AIC38" s="1">
        <v>59.6</v>
      </c>
      <c r="AID38" s="1">
        <v>19.98</v>
      </c>
      <c r="AIE38" s="1">
        <v>53.55</v>
      </c>
      <c r="AIF38" s="1">
        <v>316.22000000000003</v>
      </c>
      <c r="AIG38" s="1">
        <v>137.25</v>
      </c>
      <c r="AIH38" s="1">
        <v>55.76</v>
      </c>
      <c r="AII38" s="1">
        <v>69.260000000000005</v>
      </c>
      <c r="AIJ38" s="1">
        <v>63.39</v>
      </c>
      <c r="AIK38" s="1">
        <v>17.239999999999998</v>
      </c>
      <c r="AIL38" s="1">
        <v>191.5</v>
      </c>
      <c r="AIM38" s="1">
        <v>54.46</v>
      </c>
      <c r="AIN38" s="1">
        <v>2.61</v>
      </c>
      <c r="AIO38" s="1">
        <v>108.34</v>
      </c>
      <c r="AIP38" s="1">
        <v>78.8</v>
      </c>
      <c r="AIQ38" s="1">
        <v>41.87</v>
      </c>
      <c r="AIR38" s="1">
        <v>139.83000000000001</v>
      </c>
      <c r="AIS38" s="1">
        <v>90.14</v>
      </c>
      <c r="AIT38" s="1">
        <v>26.88</v>
      </c>
      <c r="AIU38" s="1">
        <v>96.56</v>
      </c>
      <c r="AIV38" s="1">
        <v>96.66</v>
      </c>
      <c r="AIW38" s="1">
        <v>64.69</v>
      </c>
      <c r="AIX38" s="1">
        <v>18.55</v>
      </c>
      <c r="AIY38" s="1">
        <v>74.599999999999994</v>
      </c>
      <c r="AIZ38" s="1">
        <v>27.73</v>
      </c>
      <c r="AJA38" s="1">
        <v>43.15</v>
      </c>
      <c r="AJB38" s="1">
        <v>61.4</v>
      </c>
      <c r="AJC38" s="1">
        <v>165.25</v>
      </c>
      <c r="AJD38" s="1">
        <v>118.93</v>
      </c>
      <c r="AJE38" s="1">
        <v>83.82</v>
      </c>
      <c r="AJF38" s="1">
        <v>881.52</v>
      </c>
      <c r="AJG38" s="1">
        <v>37.130000000000003</v>
      </c>
      <c r="AJH38" s="1">
        <v>18.420000000000002</v>
      </c>
      <c r="AJI38" s="1">
        <v>28.31</v>
      </c>
      <c r="AJJ38" s="1">
        <v>37.700000000000003</v>
      </c>
      <c r="AJK38" s="1">
        <v>118.29</v>
      </c>
      <c r="AJL38" s="1">
        <v>28.19</v>
      </c>
      <c r="AJM38" s="1">
        <v>92.25</v>
      </c>
      <c r="AJN38" s="1">
        <v>48.24</v>
      </c>
      <c r="AJO38" s="1">
        <v>77.72</v>
      </c>
      <c r="AJP38" s="1">
        <v>10.81</v>
      </c>
      <c r="AJQ38" s="1">
        <v>81.5</v>
      </c>
      <c r="AJR38" s="1">
        <v>100.6</v>
      </c>
      <c r="AJS38" s="1">
        <v>37.07</v>
      </c>
      <c r="AJT38" s="1">
        <v>26.74</v>
      </c>
      <c r="AJU38" s="1">
        <v>71.34</v>
      </c>
      <c r="AJV38" s="1">
        <v>609.62</v>
      </c>
      <c r="AJW38" s="1">
        <v>91.36</v>
      </c>
      <c r="AJX38" s="1">
        <v>32.61</v>
      </c>
      <c r="AJY38" s="1">
        <v>41.5</v>
      </c>
      <c r="AJZ38" s="1">
        <v>32.270000000000003</v>
      </c>
      <c r="AKA38" s="1">
        <v>128.32</v>
      </c>
      <c r="AKB38" s="1">
        <v>169.06</v>
      </c>
      <c r="AKC38" s="1">
        <v>62.96</v>
      </c>
      <c r="AKD38" s="1">
        <v>41.26</v>
      </c>
      <c r="AKE38" s="1">
        <v>48.44</v>
      </c>
      <c r="AKF38" s="1">
        <v>4.2</v>
      </c>
      <c r="AKG38" s="1">
        <v>92.79</v>
      </c>
    </row>
    <row r="39" spans="1:969" ht="15" customHeight="1" x14ac:dyDescent="0.25">
      <c r="A39" s="2" t="str">
        <v>10/18/2018</v>
      </c>
      <c r="B39" s="3">
        <v>65.75</v>
      </c>
      <c r="C39" s="1">
        <v>38.85</v>
      </c>
      <c r="D39" s="1">
        <v>32.06</v>
      </c>
      <c r="E39" s="1">
        <v>162.19</v>
      </c>
      <c r="F39" s="1">
        <v>216.02</v>
      </c>
      <c r="G39" s="1">
        <v>89.9</v>
      </c>
      <c r="H39" s="1">
        <v>93.38</v>
      </c>
      <c r="I39" s="1">
        <v>386.63</v>
      </c>
      <c r="J39" s="1">
        <v>68.14</v>
      </c>
      <c r="K39" s="1">
        <v>40.200000000000003</v>
      </c>
      <c r="L39" s="1">
        <v>27.62</v>
      </c>
      <c r="M39" s="1">
        <v>38.57</v>
      </c>
      <c r="N39" s="1">
        <v>31.06</v>
      </c>
      <c r="O39" s="1">
        <v>156.19999999999999</v>
      </c>
      <c r="P39" s="1">
        <v>250.35</v>
      </c>
      <c r="Q39" s="1">
        <v>83.17</v>
      </c>
      <c r="R39" s="1">
        <v>49.21</v>
      </c>
      <c r="S39" s="1">
        <v>29.72</v>
      </c>
      <c r="T39" s="1">
        <v>142.91999999999999</v>
      </c>
      <c r="U39" s="1">
        <v>223.11</v>
      </c>
      <c r="V39" s="1">
        <v>137.29</v>
      </c>
      <c r="W39" s="1">
        <v>64.94</v>
      </c>
      <c r="X39" s="1">
        <v>71.680000000000007</v>
      </c>
      <c r="Y39" s="1">
        <v>14.8</v>
      </c>
      <c r="Z39" s="1">
        <v>201.49</v>
      </c>
      <c r="AA39" s="1">
        <v>101.47</v>
      </c>
      <c r="AB39" s="1">
        <v>44.2</v>
      </c>
      <c r="AC39" s="1">
        <v>55</v>
      </c>
      <c r="AD39" s="1">
        <v>66.819999999999993</v>
      </c>
      <c r="AE39" s="1">
        <v>188.89</v>
      </c>
      <c r="AF39" s="1">
        <v>17.899999999999999</v>
      </c>
      <c r="AG39" s="1">
        <v>40.97</v>
      </c>
      <c r="AH39" s="1">
        <v>48.07</v>
      </c>
      <c r="AI39" s="1">
        <v>41.84</v>
      </c>
      <c r="AJ39" s="1">
        <v>48.61</v>
      </c>
      <c r="AK39" s="1">
        <v>42.79</v>
      </c>
      <c r="AL39" s="1">
        <v>106.46</v>
      </c>
      <c r="AM39" s="1">
        <v>71.66</v>
      </c>
      <c r="AN39" s="1">
        <v>64.5</v>
      </c>
      <c r="AO39" s="1">
        <v>41.61</v>
      </c>
      <c r="AP39" s="1">
        <v>95.67</v>
      </c>
      <c r="AQ39" s="1">
        <v>323.06</v>
      </c>
      <c r="AR39" s="1">
        <v>62.37</v>
      </c>
      <c r="AS39" s="1">
        <v>40.799999999999997</v>
      </c>
      <c r="AT39" s="1">
        <v>96.61</v>
      </c>
      <c r="AU39" s="1">
        <v>82.71</v>
      </c>
      <c r="AV39" s="1">
        <v>25.65</v>
      </c>
      <c r="AW39" s="1">
        <v>78.59</v>
      </c>
      <c r="AX39" s="1">
        <v>47.61</v>
      </c>
      <c r="AY39" s="1">
        <v>126.56</v>
      </c>
      <c r="AZ39" s="1">
        <v>33.92</v>
      </c>
      <c r="BA39" s="1">
        <v>58.84</v>
      </c>
      <c r="BB39" s="1">
        <v>26.62</v>
      </c>
      <c r="BC39" s="1">
        <v>71.27</v>
      </c>
      <c r="BD39" s="1">
        <v>123.69</v>
      </c>
      <c r="BE39" s="1">
        <v>202.72</v>
      </c>
      <c r="BF39" s="1">
        <v>20.76</v>
      </c>
      <c r="BG39" s="1">
        <v>134</v>
      </c>
      <c r="BH39" s="1">
        <v>146.79</v>
      </c>
      <c r="BI39" s="1">
        <v>49.88</v>
      </c>
      <c r="BJ39" s="1">
        <v>1770.72</v>
      </c>
      <c r="BK39" s="1">
        <v>38.67</v>
      </c>
      <c r="BL39" s="1">
        <v>124.19</v>
      </c>
      <c r="BM39" s="1">
        <v>233.09</v>
      </c>
      <c r="BN39" s="1">
        <v>153.81</v>
      </c>
      <c r="BO39" s="1">
        <v>281.19</v>
      </c>
      <c r="BP39" s="1">
        <v>149.51</v>
      </c>
      <c r="BQ39" s="1">
        <v>46.45</v>
      </c>
      <c r="BR39" s="1">
        <v>42.33</v>
      </c>
      <c r="BS39" s="1">
        <v>66.5</v>
      </c>
      <c r="BT39" s="1">
        <v>156.69</v>
      </c>
      <c r="BU39" s="1">
        <v>83.68</v>
      </c>
      <c r="BV39" s="1">
        <v>16.399999999999999</v>
      </c>
      <c r="BW39" s="1">
        <v>74.209999999999994</v>
      </c>
      <c r="BX39" s="1">
        <v>18.14</v>
      </c>
      <c r="BY39" s="1">
        <v>15.75</v>
      </c>
      <c r="BZ39" s="1">
        <v>121.79</v>
      </c>
      <c r="CA39" s="1">
        <v>39.19</v>
      </c>
      <c r="CB39" s="1">
        <v>22.03</v>
      </c>
      <c r="CC39" s="1">
        <v>23.03</v>
      </c>
      <c r="CD39" s="1">
        <v>68.760000000000005</v>
      </c>
      <c r="CE39" s="1">
        <v>24.53</v>
      </c>
      <c r="CF39" s="1">
        <v>74.849999999999994</v>
      </c>
      <c r="CG39" s="1">
        <v>48.47</v>
      </c>
      <c r="CH39" s="1">
        <v>123.85</v>
      </c>
      <c r="CI39" s="1">
        <v>95.39</v>
      </c>
      <c r="CJ39" s="1">
        <v>104.27</v>
      </c>
      <c r="CK39" s="1">
        <v>71.81</v>
      </c>
      <c r="CL39" s="1">
        <v>176.3</v>
      </c>
      <c r="CM39" s="1">
        <v>228.02</v>
      </c>
      <c r="CN39" s="1">
        <v>41.31</v>
      </c>
      <c r="CO39" s="1">
        <v>97.86</v>
      </c>
      <c r="CP39" s="1">
        <v>61.72</v>
      </c>
      <c r="CQ39" s="1">
        <v>90.45</v>
      </c>
      <c r="CR39" s="1">
        <v>102.84</v>
      </c>
      <c r="CS39" s="1">
        <v>55.27</v>
      </c>
      <c r="CT39" s="1">
        <v>25.6</v>
      </c>
      <c r="CU39" s="1">
        <v>125.69</v>
      </c>
      <c r="CV39" s="1">
        <v>730.03</v>
      </c>
      <c r="CW39" s="1">
        <v>102.09</v>
      </c>
      <c r="CX39" s="1">
        <v>359.35</v>
      </c>
      <c r="CY39" s="1">
        <v>28.25</v>
      </c>
      <c r="CZ39" s="1">
        <v>48.6</v>
      </c>
      <c r="DA39" s="1">
        <v>70.47</v>
      </c>
      <c r="DB39" s="1">
        <v>48.28</v>
      </c>
      <c r="DC39" s="1">
        <v>72.650000000000006</v>
      </c>
      <c r="DD39" s="1">
        <v>59.72</v>
      </c>
      <c r="DE39" s="1">
        <v>14.35</v>
      </c>
      <c r="DF39" s="1">
        <v>239.8</v>
      </c>
      <c r="DG39" s="1">
        <v>29.16</v>
      </c>
      <c r="DH39" s="1">
        <v>42.89</v>
      </c>
      <c r="DI39" s="1">
        <v>47.94</v>
      </c>
      <c r="DJ39" s="1">
        <v>47.48</v>
      </c>
      <c r="DK39" s="1">
        <v>114.39</v>
      </c>
      <c r="DL39" s="1">
        <v>67.31</v>
      </c>
      <c r="DM39" s="1">
        <v>6.8953986</v>
      </c>
      <c r="DN39" s="1">
        <v>41.7</v>
      </c>
      <c r="DO39" s="1">
        <v>30.46</v>
      </c>
      <c r="DP39" s="1">
        <v>330.15</v>
      </c>
      <c r="DQ39" s="1">
        <v>284.42</v>
      </c>
      <c r="DR39" s="1">
        <v>47.79</v>
      </c>
      <c r="DS39" s="1">
        <v>48.18</v>
      </c>
      <c r="DT39" s="1">
        <v>1811.71</v>
      </c>
      <c r="DU39" s="1">
        <v>33.119999999999997</v>
      </c>
      <c r="DV39" s="1">
        <v>399.87</v>
      </c>
      <c r="DW39" s="1">
        <v>46.2</v>
      </c>
      <c r="DX39" s="1">
        <v>122.14</v>
      </c>
      <c r="DY39" s="1">
        <v>103.82</v>
      </c>
      <c r="DZ39" s="1">
        <v>45.85</v>
      </c>
      <c r="EA39" s="1">
        <v>55.98</v>
      </c>
      <c r="EB39" s="1">
        <v>76.31</v>
      </c>
      <c r="EC39" s="1">
        <v>89.92</v>
      </c>
      <c r="ED39" s="1">
        <v>49.98</v>
      </c>
      <c r="EE39" s="1">
        <v>118.59</v>
      </c>
      <c r="EF39" s="1">
        <v>208.7</v>
      </c>
      <c r="EG39" s="1">
        <v>31.44</v>
      </c>
      <c r="EH39" s="1">
        <v>28.2</v>
      </c>
      <c r="EI39" s="1">
        <v>15.61</v>
      </c>
      <c r="EJ39" s="1">
        <v>37.53</v>
      </c>
      <c r="EK39" s="1">
        <v>155.63999999999999</v>
      </c>
      <c r="EL39" s="1">
        <v>36.909999999999997</v>
      </c>
      <c r="EM39" s="1">
        <v>59.35</v>
      </c>
      <c r="EN39" s="1">
        <v>116.48</v>
      </c>
      <c r="EO39" s="1">
        <v>68.62</v>
      </c>
      <c r="EP39" s="1">
        <v>43.9</v>
      </c>
      <c r="EQ39" s="1">
        <v>875</v>
      </c>
      <c r="ER39" s="1">
        <v>412.89</v>
      </c>
      <c r="ES39" s="1">
        <v>35.43</v>
      </c>
      <c r="ET39" s="1">
        <v>53.42</v>
      </c>
      <c r="EU39" s="1">
        <v>127.88</v>
      </c>
      <c r="EV39" s="1">
        <v>135.80000000000001</v>
      </c>
      <c r="EW39" s="1">
        <v>127.49</v>
      </c>
      <c r="EX39" s="1">
        <v>103.3</v>
      </c>
      <c r="EY39" s="1">
        <v>39.39</v>
      </c>
      <c r="EZ39" s="1">
        <v>56.17</v>
      </c>
      <c r="FA39" s="1">
        <v>60</v>
      </c>
      <c r="FB39" s="1">
        <v>52.24</v>
      </c>
      <c r="FC39" s="1">
        <v>35.619999999999997</v>
      </c>
      <c r="FD39" s="1">
        <v>106.62</v>
      </c>
      <c r="FE39" s="1">
        <v>46.46</v>
      </c>
      <c r="FF39" s="1">
        <v>57.54</v>
      </c>
      <c r="FG39" s="1">
        <v>20.76</v>
      </c>
      <c r="FH39" s="1">
        <v>57.72</v>
      </c>
      <c r="FI39" s="1">
        <v>40.04</v>
      </c>
      <c r="FJ39" s="1">
        <v>83.31</v>
      </c>
      <c r="FK39" s="1">
        <v>97.17</v>
      </c>
      <c r="FL39" s="1">
        <v>82.95</v>
      </c>
      <c r="FM39" s="1">
        <v>62.74</v>
      </c>
      <c r="FN39" s="1">
        <v>50.82</v>
      </c>
      <c r="FO39" s="1">
        <v>34.92</v>
      </c>
      <c r="FP39" s="1">
        <v>98.16</v>
      </c>
      <c r="FQ39" s="1">
        <v>31.86</v>
      </c>
      <c r="FR39" s="1">
        <v>44.23</v>
      </c>
      <c r="FS39" s="1">
        <v>59.07</v>
      </c>
      <c r="FT39" s="1">
        <v>304.04000000000002</v>
      </c>
      <c r="FU39" s="1">
        <v>75.099999999999994</v>
      </c>
      <c r="FV39" s="1">
        <v>4.66</v>
      </c>
      <c r="FW39" s="1">
        <v>93.34</v>
      </c>
      <c r="FX39" s="1">
        <v>318.10000000000002</v>
      </c>
      <c r="FY39" s="1">
        <v>212.74</v>
      </c>
      <c r="FZ39" s="1">
        <v>17.350000000000001</v>
      </c>
      <c r="GA39" s="1">
        <v>75.680000000000007</v>
      </c>
      <c r="GB39" s="1">
        <v>48.34</v>
      </c>
      <c r="GC39" s="1">
        <v>62.64</v>
      </c>
      <c r="GD39" s="1">
        <v>45.44</v>
      </c>
      <c r="GE39" s="1">
        <v>66.86</v>
      </c>
      <c r="GF39" s="1">
        <v>5.8</v>
      </c>
      <c r="GG39" s="1">
        <v>59.12</v>
      </c>
      <c r="GH39" s="1">
        <v>149</v>
      </c>
      <c r="GI39" s="1">
        <v>83.55</v>
      </c>
      <c r="GJ39" s="1">
        <v>35.94</v>
      </c>
      <c r="GK39" s="1">
        <v>85.57</v>
      </c>
      <c r="GL39" s="1">
        <v>181.92</v>
      </c>
      <c r="GM39" s="1">
        <v>431.73</v>
      </c>
      <c r="GN39" s="1">
        <v>141.19999999999999</v>
      </c>
      <c r="GO39" s="1">
        <v>49.8</v>
      </c>
      <c r="GP39" s="1">
        <v>43.94</v>
      </c>
      <c r="GQ39" s="1">
        <v>145.9</v>
      </c>
      <c r="GR39" s="1">
        <v>20.34</v>
      </c>
      <c r="GS39" s="1">
        <v>42.27</v>
      </c>
      <c r="GT39" s="1">
        <v>27.76</v>
      </c>
      <c r="GU39" s="1">
        <v>14.45</v>
      </c>
      <c r="GV39" s="1">
        <v>90.35</v>
      </c>
      <c r="GW39" s="1">
        <v>23.59</v>
      </c>
      <c r="GX39" s="1">
        <v>139.63999999999999</v>
      </c>
      <c r="GY39" s="1">
        <v>131.99</v>
      </c>
      <c r="GZ39" s="1">
        <v>87.89</v>
      </c>
      <c r="HA39" s="1">
        <v>25.93</v>
      </c>
      <c r="HB39" s="1">
        <v>61.82</v>
      </c>
      <c r="HC39" s="1">
        <v>258.12</v>
      </c>
      <c r="HD39" s="1">
        <v>72.59</v>
      </c>
      <c r="HE39" s="1">
        <v>104.11</v>
      </c>
      <c r="HF39" s="1">
        <v>228.58</v>
      </c>
      <c r="HG39" s="1">
        <v>10.84</v>
      </c>
      <c r="HH39" s="1">
        <v>76.930000000000007</v>
      </c>
      <c r="HI39" s="1">
        <v>36.67</v>
      </c>
      <c r="HJ39" s="1">
        <v>49.76</v>
      </c>
      <c r="HK39" s="1">
        <v>91.81</v>
      </c>
      <c r="HL39" s="1">
        <v>88.87</v>
      </c>
      <c r="HM39" s="1">
        <v>96.03</v>
      </c>
      <c r="HN39" s="1">
        <v>125.2</v>
      </c>
      <c r="HO39" s="1">
        <v>142.84</v>
      </c>
      <c r="HP39" s="1">
        <v>45.46</v>
      </c>
      <c r="HQ39" s="1">
        <v>388.53</v>
      </c>
      <c r="HR39" s="1">
        <v>104.4</v>
      </c>
      <c r="HS39" s="1">
        <v>68.650000000000006</v>
      </c>
      <c r="HT39" s="1">
        <v>180.96</v>
      </c>
      <c r="HU39" s="1">
        <v>21.04</v>
      </c>
      <c r="HV39" s="1">
        <v>42.14</v>
      </c>
      <c r="HW39" s="1">
        <v>73.59</v>
      </c>
      <c r="HX39" s="1">
        <v>103.42</v>
      </c>
      <c r="HY39" s="1">
        <v>27.85</v>
      </c>
      <c r="HZ39" s="1">
        <v>74.53</v>
      </c>
      <c r="IA39" s="1">
        <v>117.47</v>
      </c>
      <c r="IB39" s="1">
        <v>119.77</v>
      </c>
      <c r="IC39" s="1">
        <v>147.94999999999999</v>
      </c>
      <c r="ID39" s="1">
        <v>21.91</v>
      </c>
      <c r="IE39" s="1">
        <v>13.45</v>
      </c>
      <c r="IF39" s="1">
        <v>10.25</v>
      </c>
      <c r="IG39" s="1">
        <v>72.23</v>
      </c>
      <c r="IH39" s="1">
        <v>53.13</v>
      </c>
      <c r="II39" s="1">
        <v>101.96</v>
      </c>
      <c r="IJ39" s="1">
        <v>52.75</v>
      </c>
      <c r="IK39" s="1">
        <v>147.19999999999999</v>
      </c>
      <c r="IL39" s="1">
        <v>36.35</v>
      </c>
      <c r="IM39" s="1">
        <v>74.94</v>
      </c>
      <c r="IN39" s="1">
        <v>108.92</v>
      </c>
      <c r="IO39" s="1">
        <v>102.38</v>
      </c>
      <c r="IP39" s="1">
        <v>37.380000000000003</v>
      </c>
      <c r="IQ39" s="1">
        <v>101.24</v>
      </c>
      <c r="IR39" s="1">
        <v>116.18</v>
      </c>
      <c r="IS39" s="1">
        <v>33.130000000000003</v>
      </c>
      <c r="IT39" s="1">
        <v>30.09</v>
      </c>
      <c r="IU39" s="1">
        <v>34.4</v>
      </c>
      <c r="IV39" s="1">
        <v>34.479999999999997</v>
      </c>
      <c r="IW39" s="1">
        <v>69.61</v>
      </c>
      <c r="IX39" s="1">
        <v>111.75</v>
      </c>
      <c r="IY39" s="1">
        <v>84.8</v>
      </c>
      <c r="IZ39" s="1">
        <v>142.46</v>
      </c>
      <c r="JA39" s="1">
        <v>73.59</v>
      </c>
      <c r="JB39" s="1">
        <v>83.49</v>
      </c>
      <c r="JC39" s="1">
        <v>63.3</v>
      </c>
      <c r="JD39" s="1">
        <v>266.38</v>
      </c>
      <c r="JE39" s="1">
        <v>27.55</v>
      </c>
      <c r="JF39" s="1">
        <v>109.66</v>
      </c>
      <c r="JG39" s="1">
        <v>111.16</v>
      </c>
      <c r="JH39" s="1">
        <v>81.260000000000005</v>
      </c>
      <c r="JI39" s="1">
        <v>68.95</v>
      </c>
      <c r="JJ39" s="1">
        <v>94.49</v>
      </c>
      <c r="JK39" s="1">
        <v>35.1</v>
      </c>
      <c r="JL39" s="1">
        <v>58.58</v>
      </c>
      <c r="JM39" s="1">
        <v>88.41</v>
      </c>
      <c r="JN39" s="1">
        <v>132.85</v>
      </c>
      <c r="JO39" s="1">
        <v>105.8</v>
      </c>
      <c r="JP39" s="1">
        <v>31.55</v>
      </c>
      <c r="JQ39" s="1">
        <v>147.5</v>
      </c>
      <c r="JR39" s="1">
        <v>76.36</v>
      </c>
      <c r="JS39" s="1">
        <v>112.69</v>
      </c>
      <c r="JT39" s="1">
        <v>123.35</v>
      </c>
      <c r="JU39" s="1">
        <v>81.209999999999994</v>
      </c>
      <c r="JV39" s="1">
        <v>75.92</v>
      </c>
      <c r="JW39" s="1">
        <v>69.540000000000006</v>
      </c>
      <c r="JX39" s="1">
        <v>126.77</v>
      </c>
      <c r="JY39" s="1">
        <v>93.88</v>
      </c>
      <c r="JZ39" s="1">
        <v>81.87</v>
      </c>
      <c r="KA39" s="1">
        <v>72.44</v>
      </c>
      <c r="KB39" s="1">
        <v>59.28</v>
      </c>
      <c r="KC39" s="1">
        <v>118.55</v>
      </c>
      <c r="KD39" s="1">
        <v>121.39</v>
      </c>
      <c r="KE39" s="1">
        <v>67.930000000000007</v>
      </c>
      <c r="KF39" s="1">
        <v>29.49</v>
      </c>
      <c r="KG39" s="1">
        <v>411.65</v>
      </c>
      <c r="KH39" s="1">
        <v>64.41</v>
      </c>
      <c r="KI39" s="1">
        <v>25.409876000000001</v>
      </c>
      <c r="KJ39" s="1">
        <v>124.37</v>
      </c>
      <c r="KK39" s="1">
        <v>62.18</v>
      </c>
      <c r="KL39" s="1">
        <v>16.07</v>
      </c>
      <c r="KM39" s="1">
        <v>96.15</v>
      </c>
      <c r="KN39" s="1">
        <v>244.14</v>
      </c>
      <c r="KO39" s="1">
        <v>48.92</v>
      </c>
      <c r="KP39" s="1">
        <v>78.38</v>
      </c>
      <c r="KQ39" s="1">
        <v>82.61</v>
      </c>
      <c r="KR39" s="1">
        <v>45.47</v>
      </c>
      <c r="KS39" s="1">
        <v>89.05</v>
      </c>
      <c r="KT39" s="1">
        <v>56.26</v>
      </c>
      <c r="KU39" s="1">
        <v>147.32</v>
      </c>
      <c r="KV39" s="1">
        <v>53.89</v>
      </c>
      <c r="KW39" s="1">
        <v>63.47</v>
      </c>
      <c r="KX39" s="1">
        <v>43.08</v>
      </c>
      <c r="KY39" s="1">
        <v>16.52</v>
      </c>
      <c r="KZ39" s="1">
        <v>74.319999999999993</v>
      </c>
      <c r="LA39" s="1">
        <v>66.58</v>
      </c>
      <c r="LB39" s="1">
        <v>118.44</v>
      </c>
      <c r="LC39" s="1">
        <v>86.37</v>
      </c>
      <c r="LD39" s="1">
        <v>8.51</v>
      </c>
      <c r="LE39" s="1">
        <v>46.49</v>
      </c>
      <c r="LF39" s="1">
        <v>126.96</v>
      </c>
      <c r="LG39" s="1">
        <v>52.54</v>
      </c>
      <c r="LH39" s="1">
        <v>154.91999999999999</v>
      </c>
      <c r="LI39" s="1">
        <v>46.63</v>
      </c>
      <c r="LJ39" s="1">
        <v>25.16</v>
      </c>
      <c r="LK39" s="1">
        <v>434.21</v>
      </c>
      <c r="LL39" s="1">
        <v>12.14</v>
      </c>
      <c r="LM39" s="1">
        <v>23.48</v>
      </c>
      <c r="LN39" s="1">
        <v>217.48</v>
      </c>
      <c r="LO39" s="1">
        <v>217.29</v>
      </c>
      <c r="LP39" s="1">
        <v>38.06</v>
      </c>
      <c r="LQ39" s="1">
        <v>17.690000000000001</v>
      </c>
      <c r="LR39" s="1">
        <v>169.88</v>
      </c>
      <c r="LS39" s="1">
        <v>25.1</v>
      </c>
      <c r="LT39" s="1">
        <v>15.92</v>
      </c>
      <c r="LU39" s="1">
        <v>210.99</v>
      </c>
      <c r="LV39" s="1">
        <v>104.07</v>
      </c>
      <c r="LW39" s="1">
        <v>78.5</v>
      </c>
      <c r="LX39" s="1">
        <v>26.41</v>
      </c>
      <c r="LY39" s="1">
        <v>48.8</v>
      </c>
      <c r="LZ39" s="1">
        <v>56.7</v>
      </c>
      <c r="MA39" s="1">
        <v>18.72</v>
      </c>
      <c r="MB39" s="1">
        <v>46.79</v>
      </c>
      <c r="MC39" s="1">
        <v>50.05</v>
      </c>
      <c r="MD39" s="1">
        <v>206.73</v>
      </c>
      <c r="ME39" s="1">
        <v>82.68</v>
      </c>
      <c r="MF39" s="1">
        <v>11.76</v>
      </c>
      <c r="MG39" s="1">
        <v>27</v>
      </c>
      <c r="MH39" s="1">
        <v>34.979999999999997</v>
      </c>
      <c r="MI39" s="1">
        <v>45.43</v>
      </c>
      <c r="MJ39" s="1">
        <v>45.81</v>
      </c>
      <c r="MK39" s="1">
        <v>89.98</v>
      </c>
      <c r="ML39" s="1">
        <v>121.81</v>
      </c>
      <c r="MM39" s="1">
        <v>46.71</v>
      </c>
      <c r="MN39" s="1">
        <v>81.709999999999994</v>
      </c>
      <c r="MO39" s="1">
        <v>80.03</v>
      </c>
      <c r="MP39" s="1">
        <v>32.11</v>
      </c>
      <c r="MQ39" s="1">
        <v>33.85</v>
      </c>
      <c r="MR39" s="1">
        <v>28.85</v>
      </c>
      <c r="MS39" s="1">
        <v>191.22</v>
      </c>
      <c r="MT39" s="1">
        <v>76.31</v>
      </c>
      <c r="MU39" s="1">
        <v>26.03</v>
      </c>
      <c r="MV39" s="1">
        <v>12.38</v>
      </c>
      <c r="MW39" s="1">
        <v>39.840000000000003</v>
      </c>
      <c r="MX39" s="1">
        <v>567</v>
      </c>
      <c r="MY39" s="1">
        <v>74.17</v>
      </c>
      <c r="MZ39" s="1">
        <v>43.65</v>
      </c>
      <c r="NA39" s="1">
        <v>34.67</v>
      </c>
      <c r="NB39" s="1">
        <v>31.17</v>
      </c>
      <c r="NC39" s="1">
        <v>31.08</v>
      </c>
      <c r="ND39" s="1">
        <v>18.62</v>
      </c>
      <c r="NE39" s="1">
        <v>1087.97</v>
      </c>
      <c r="NF39" s="1">
        <v>1097.9100000000001</v>
      </c>
      <c r="NG39" s="1">
        <v>100.82</v>
      </c>
      <c r="NH39" s="1">
        <v>12.76</v>
      </c>
      <c r="NI39" s="1">
        <v>117.94</v>
      </c>
      <c r="NJ39" s="1">
        <v>25.56</v>
      </c>
      <c r="NK39" s="1">
        <v>65.38</v>
      </c>
      <c r="NL39" s="1">
        <v>62.29</v>
      </c>
      <c r="NM39" s="1">
        <v>117.41</v>
      </c>
      <c r="NN39" s="1">
        <v>224.95</v>
      </c>
      <c r="NO39" s="1">
        <v>20.43</v>
      </c>
      <c r="NP39" s="1">
        <v>81.569999999999993</v>
      </c>
      <c r="NQ39" s="1">
        <v>91</v>
      </c>
      <c r="NR39" s="1">
        <v>274.93</v>
      </c>
      <c r="NS39" s="1">
        <v>71.13</v>
      </c>
      <c r="NT39" s="1">
        <v>24.92</v>
      </c>
      <c r="NU39" s="1">
        <v>38</v>
      </c>
      <c r="NV39" s="1">
        <v>98.49</v>
      </c>
      <c r="NW39" s="1">
        <v>14.21</v>
      </c>
      <c r="NX39" s="1">
        <v>16.55</v>
      </c>
      <c r="NY39" s="1">
        <v>136.37</v>
      </c>
      <c r="NZ39" s="1">
        <v>25.89</v>
      </c>
      <c r="OA39" s="1">
        <v>180.44</v>
      </c>
      <c r="OB39" s="1">
        <v>38.44</v>
      </c>
      <c r="OC39" s="1">
        <v>35.89</v>
      </c>
      <c r="OD39" s="1">
        <v>86.42</v>
      </c>
      <c r="OE39" s="1">
        <v>70.81</v>
      </c>
      <c r="OF39" s="1">
        <v>64.11</v>
      </c>
      <c r="OG39" s="1">
        <v>67.95</v>
      </c>
      <c r="OH39" s="1">
        <v>30.17</v>
      </c>
      <c r="OI39" s="1">
        <v>113.34</v>
      </c>
      <c r="OJ39" s="1">
        <v>46.53</v>
      </c>
      <c r="OK39" s="1">
        <v>233.21</v>
      </c>
      <c r="OL39" s="1">
        <v>44.93</v>
      </c>
      <c r="OM39" s="1">
        <v>54.23</v>
      </c>
      <c r="ON39" s="1">
        <v>72.05</v>
      </c>
      <c r="OO39" s="1">
        <v>40.36</v>
      </c>
      <c r="OP39" s="1">
        <v>41.1</v>
      </c>
      <c r="OQ39" s="1">
        <v>150.25653</v>
      </c>
      <c r="OR39" s="1">
        <v>66.41</v>
      </c>
      <c r="OS39" s="1">
        <v>15.33</v>
      </c>
      <c r="OT39" s="1">
        <v>31.12</v>
      </c>
      <c r="OU39" s="1">
        <v>23.77</v>
      </c>
      <c r="OV39" s="1">
        <v>26.41</v>
      </c>
      <c r="OW39" s="1">
        <v>25.99</v>
      </c>
      <c r="OX39" s="1">
        <v>88.53</v>
      </c>
      <c r="OY39" s="1">
        <v>41.12</v>
      </c>
      <c r="OZ39" s="1">
        <v>170.7</v>
      </c>
      <c r="PA39" s="1">
        <v>83.29</v>
      </c>
      <c r="PB39" s="1">
        <v>19.07</v>
      </c>
      <c r="PC39" s="1">
        <v>104.58</v>
      </c>
      <c r="PD39" s="1">
        <v>25.78</v>
      </c>
      <c r="PE39" s="1">
        <v>122.51</v>
      </c>
      <c r="PF39" s="1">
        <v>332.31</v>
      </c>
      <c r="PG39" s="1">
        <v>22.57</v>
      </c>
      <c r="PH39" s="1">
        <v>63.06</v>
      </c>
      <c r="PI39" s="1">
        <v>201.07</v>
      </c>
      <c r="PJ39" s="1">
        <v>63.47</v>
      </c>
      <c r="PK39" s="1">
        <v>50.95</v>
      </c>
      <c r="PL39" s="1">
        <v>130.55000000000001</v>
      </c>
      <c r="PM39" s="1">
        <v>73.53</v>
      </c>
      <c r="PN39" s="1">
        <v>271.08</v>
      </c>
      <c r="PO39" s="1">
        <v>224.33</v>
      </c>
      <c r="PP39" s="1">
        <v>134.37</v>
      </c>
      <c r="PQ39" s="1">
        <v>136.86000000000001</v>
      </c>
      <c r="PR39" s="1">
        <v>17.12</v>
      </c>
      <c r="PS39" s="1">
        <v>321.45</v>
      </c>
      <c r="PT39" s="1">
        <v>64.44</v>
      </c>
      <c r="PU39" s="1">
        <v>52.49</v>
      </c>
      <c r="PV39" s="1">
        <v>101.6</v>
      </c>
      <c r="PW39" s="1">
        <v>44.97</v>
      </c>
      <c r="PX39" s="1">
        <v>212.68</v>
      </c>
      <c r="PY39" s="1">
        <v>21.88</v>
      </c>
      <c r="PZ39" s="1">
        <v>46.35</v>
      </c>
      <c r="QA39" s="1">
        <v>42.06</v>
      </c>
      <c r="QB39" s="1">
        <v>22.48</v>
      </c>
      <c r="QC39" s="1">
        <v>138.57</v>
      </c>
      <c r="QD39" s="1">
        <v>128.41999999999999</v>
      </c>
      <c r="QE39" s="1">
        <v>96.24</v>
      </c>
      <c r="QF39" s="1">
        <v>31.8</v>
      </c>
      <c r="QG39" s="1">
        <v>522.29</v>
      </c>
      <c r="QH39" s="1">
        <v>145.05000000000001</v>
      </c>
      <c r="QI39" s="1">
        <v>51.43</v>
      </c>
      <c r="QJ39" s="1">
        <v>128.43</v>
      </c>
      <c r="QK39" s="1">
        <v>21.26</v>
      </c>
      <c r="QL39" s="1">
        <v>156</v>
      </c>
      <c r="QM39" s="1">
        <v>36.46</v>
      </c>
      <c r="QN39" s="1">
        <v>109.88</v>
      </c>
      <c r="QO39" s="1">
        <v>23.91</v>
      </c>
      <c r="QP39" s="1">
        <v>16.34</v>
      </c>
      <c r="QQ39" s="1">
        <v>33.19</v>
      </c>
      <c r="QR39" s="1">
        <v>73.09</v>
      </c>
      <c r="QS39" s="1">
        <v>21.39</v>
      </c>
      <c r="QT39" s="1">
        <v>152.94</v>
      </c>
      <c r="QU39" s="1">
        <v>131.72</v>
      </c>
      <c r="QV39" s="1">
        <v>139.5</v>
      </c>
      <c r="QW39" s="1">
        <v>28.62</v>
      </c>
      <c r="QX39" s="1">
        <v>108.09</v>
      </c>
      <c r="QY39" s="1">
        <v>55.25</v>
      </c>
      <c r="QZ39" s="1">
        <v>60.11</v>
      </c>
      <c r="RA39" s="1">
        <v>69.56</v>
      </c>
      <c r="RB39" s="1">
        <v>56.85</v>
      </c>
      <c r="RC39" s="1">
        <v>23.8</v>
      </c>
      <c r="RD39" s="1">
        <v>76.239999999999995</v>
      </c>
      <c r="RE39" s="1">
        <v>18.100000000000001</v>
      </c>
      <c r="RF39" s="1">
        <v>63.07</v>
      </c>
      <c r="RG39" s="1">
        <v>55.54</v>
      </c>
      <c r="RH39" s="1">
        <v>15.14</v>
      </c>
      <c r="RI39" s="1">
        <v>91.34</v>
      </c>
      <c r="RJ39" s="1">
        <v>109.48</v>
      </c>
      <c r="RK39" s="1">
        <v>17.940000000000001</v>
      </c>
      <c r="RL39" s="1">
        <v>68.42</v>
      </c>
      <c r="RM39" s="1">
        <v>29.75</v>
      </c>
      <c r="RN39" s="1">
        <v>45.61</v>
      </c>
      <c r="RO39" s="1">
        <v>60.22</v>
      </c>
      <c r="RP39" s="1">
        <v>7.77</v>
      </c>
      <c r="RQ39" s="1">
        <v>27.36</v>
      </c>
      <c r="RR39" s="1">
        <v>70.239999999999995</v>
      </c>
      <c r="RS39" s="1">
        <v>71.45</v>
      </c>
      <c r="RT39" s="1">
        <v>102.68</v>
      </c>
      <c r="RU39" s="1">
        <v>46.75</v>
      </c>
      <c r="RV39" s="1">
        <v>74.319999999999993</v>
      </c>
      <c r="RW39" s="1">
        <v>41.75</v>
      </c>
      <c r="RX39" s="1">
        <v>30.8</v>
      </c>
      <c r="RY39" s="1">
        <v>82.57</v>
      </c>
      <c r="RZ39" s="1">
        <v>82.56</v>
      </c>
      <c r="SA39" s="1">
        <v>66.709999999999994</v>
      </c>
      <c r="SB39" s="1">
        <v>134.38</v>
      </c>
      <c r="SC39" s="1">
        <v>83.94</v>
      </c>
      <c r="SD39" s="1">
        <v>38.61</v>
      </c>
      <c r="SE39" s="1">
        <v>42.42</v>
      </c>
      <c r="SF39" s="1">
        <v>35.299999999999997</v>
      </c>
      <c r="SG39" s="1">
        <v>177.51</v>
      </c>
      <c r="SH39" s="1">
        <v>22.22</v>
      </c>
      <c r="SI39" s="1">
        <v>20.82</v>
      </c>
      <c r="SJ39" s="1">
        <v>172.4</v>
      </c>
      <c r="SK39" s="1">
        <v>197.01</v>
      </c>
      <c r="SL39" s="1">
        <v>27.98</v>
      </c>
      <c r="SM39" s="1">
        <v>218.23</v>
      </c>
      <c r="SN39" s="1">
        <v>113.31</v>
      </c>
      <c r="SO39" s="1">
        <v>29.03</v>
      </c>
      <c r="SP39" s="1">
        <v>328</v>
      </c>
      <c r="SQ39" s="1">
        <v>63.8</v>
      </c>
      <c r="SR39" s="1">
        <v>64.27</v>
      </c>
      <c r="SS39" s="1">
        <v>43.32</v>
      </c>
      <c r="ST39" s="1">
        <v>81.96</v>
      </c>
      <c r="SU39" s="1">
        <v>120.5</v>
      </c>
      <c r="SV39" s="1">
        <v>99.71</v>
      </c>
      <c r="SW39" s="1">
        <v>59.05</v>
      </c>
      <c r="SX39" s="1">
        <v>40.58</v>
      </c>
      <c r="SY39" s="1">
        <v>145.09</v>
      </c>
      <c r="SZ39" s="1">
        <v>91.74</v>
      </c>
      <c r="TA39" s="1">
        <v>103.55</v>
      </c>
      <c r="TB39" s="1">
        <v>42.53</v>
      </c>
      <c r="TC39" s="1">
        <v>42.6</v>
      </c>
      <c r="TD39" s="1">
        <v>142.68</v>
      </c>
      <c r="TE39" s="1">
        <v>57.96</v>
      </c>
      <c r="TF39" s="1">
        <v>56.04</v>
      </c>
      <c r="TG39" s="1">
        <v>75.650000000000006</v>
      </c>
      <c r="TH39" s="1">
        <v>94.79</v>
      </c>
      <c r="TI39" s="1">
        <v>52.6</v>
      </c>
      <c r="TJ39" s="1">
        <v>32.409999999999997</v>
      </c>
      <c r="TK39" s="1">
        <v>203.62</v>
      </c>
      <c r="TL39" s="1">
        <v>98.24</v>
      </c>
      <c r="TM39" s="1">
        <v>51.35</v>
      </c>
      <c r="TN39" s="1">
        <v>78.349999999999994</v>
      </c>
      <c r="TO39" s="1">
        <v>48.54</v>
      </c>
      <c r="TP39" s="1">
        <v>115.29</v>
      </c>
      <c r="TQ39" s="1">
        <v>31</v>
      </c>
      <c r="TR39" s="1">
        <v>117.19</v>
      </c>
      <c r="TS39" s="1">
        <v>14.19</v>
      </c>
      <c r="TT39" s="1">
        <v>166.81</v>
      </c>
      <c r="TU39" s="1">
        <v>67.55</v>
      </c>
      <c r="TV39" s="1">
        <v>132.69999999999999</v>
      </c>
      <c r="TW39" s="1">
        <v>158.27000000000001</v>
      </c>
      <c r="TX39" s="1">
        <v>50.4</v>
      </c>
      <c r="TY39" s="1">
        <v>45.3</v>
      </c>
      <c r="TZ39" s="1">
        <v>41.04</v>
      </c>
      <c r="UA39" s="1">
        <v>95.92</v>
      </c>
      <c r="UB39" s="1">
        <v>25.89</v>
      </c>
      <c r="UC39" s="1">
        <v>43.62</v>
      </c>
      <c r="UD39" s="1">
        <v>7.01</v>
      </c>
      <c r="UE39" s="1">
        <v>27.33</v>
      </c>
      <c r="UF39" s="1">
        <v>152.29</v>
      </c>
      <c r="UG39" s="1">
        <v>42.25</v>
      </c>
      <c r="UH39" s="1">
        <v>116.02</v>
      </c>
      <c r="UI39" s="1">
        <v>16.46</v>
      </c>
      <c r="UJ39" s="1">
        <v>137.47</v>
      </c>
      <c r="UK39" s="1">
        <v>1123.8800000000001</v>
      </c>
      <c r="UL39" s="1">
        <v>75.930000000000007</v>
      </c>
      <c r="UM39" s="1">
        <v>194.72</v>
      </c>
      <c r="UN39" s="1">
        <v>162.75</v>
      </c>
      <c r="UO39" s="1">
        <v>80.05</v>
      </c>
      <c r="UP39" s="1">
        <v>200.38</v>
      </c>
      <c r="UQ39" s="1">
        <v>51.83</v>
      </c>
      <c r="UR39" s="1">
        <v>60.93</v>
      </c>
      <c r="US39" s="1">
        <v>142.4</v>
      </c>
      <c r="UT39" s="1">
        <v>114.19</v>
      </c>
      <c r="UU39" s="1">
        <v>32.85</v>
      </c>
      <c r="UV39" s="1">
        <v>78.819999999999993</v>
      </c>
      <c r="UW39" s="1">
        <v>14.63</v>
      </c>
      <c r="UX39" s="1">
        <v>115.75</v>
      </c>
      <c r="UY39" s="1">
        <v>72.209999999999994</v>
      </c>
      <c r="UZ39" s="1">
        <v>20.55</v>
      </c>
      <c r="VA39" s="1">
        <v>18.09</v>
      </c>
      <c r="VB39" s="1">
        <v>46.03</v>
      </c>
      <c r="VC39" s="1">
        <v>153.75</v>
      </c>
      <c r="VD39" s="1">
        <v>108.5</v>
      </c>
      <c r="VE39" s="1">
        <v>285.95999999999998</v>
      </c>
      <c r="VF39" s="1">
        <v>123.85</v>
      </c>
      <c r="VG39" s="1">
        <v>81.489999999999995</v>
      </c>
      <c r="VH39" s="1">
        <v>160.77000000000001</v>
      </c>
      <c r="VI39" s="1">
        <v>54.06</v>
      </c>
      <c r="VJ39" s="1">
        <v>566.35</v>
      </c>
      <c r="VK39" s="1">
        <v>249.9</v>
      </c>
      <c r="VL39" s="1">
        <v>41.3</v>
      </c>
      <c r="VM39" s="1">
        <v>34.619999999999997</v>
      </c>
      <c r="VN39" s="1">
        <v>51.36</v>
      </c>
      <c r="VO39" s="1">
        <v>32.42</v>
      </c>
      <c r="VP39" s="1">
        <v>43.8</v>
      </c>
      <c r="VQ39" s="1">
        <v>12.48</v>
      </c>
      <c r="VR39" s="1">
        <v>114.58</v>
      </c>
      <c r="VS39" s="1">
        <v>30.7</v>
      </c>
      <c r="VT39" s="1">
        <v>6.03</v>
      </c>
      <c r="VU39" s="1">
        <v>49.89</v>
      </c>
      <c r="VV39" s="1">
        <v>25.83</v>
      </c>
      <c r="VW39" s="1">
        <v>79.959999999999994</v>
      </c>
      <c r="VX39" s="1">
        <v>125.52</v>
      </c>
      <c r="VY39" s="1">
        <v>171.57</v>
      </c>
      <c r="VZ39" s="1">
        <v>32.369999999999997</v>
      </c>
      <c r="WA39" s="1">
        <v>380.65</v>
      </c>
      <c r="WB39" s="1">
        <v>57.35</v>
      </c>
      <c r="WC39" s="1">
        <v>346.71</v>
      </c>
      <c r="WD39" s="1">
        <v>23.94</v>
      </c>
      <c r="WE39" s="1">
        <v>25.24</v>
      </c>
      <c r="WF39" s="1">
        <v>75.599999999999994</v>
      </c>
      <c r="WG39" s="1">
        <v>49.56</v>
      </c>
      <c r="WH39" s="1">
        <v>26.96</v>
      </c>
      <c r="WI39" s="1">
        <v>9.9499999999999993</v>
      </c>
      <c r="WJ39" s="1">
        <v>45.27</v>
      </c>
      <c r="WK39" s="1">
        <v>308.2</v>
      </c>
      <c r="WL39" s="1">
        <v>40.75</v>
      </c>
      <c r="WM39" s="1">
        <v>185.18</v>
      </c>
      <c r="WN39" s="1">
        <v>36.86</v>
      </c>
      <c r="WO39" s="1">
        <v>17.84</v>
      </c>
      <c r="WP39" s="1">
        <v>164.16</v>
      </c>
      <c r="WQ39" s="1">
        <v>78.040000000000006</v>
      </c>
      <c r="WR39" s="1">
        <v>40.97</v>
      </c>
      <c r="WS39" s="1">
        <v>93.11</v>
      </c>
      <c r="WT39" s="1">
        <v>17.260000000000002</v>
      </c>
      <c r="WU39" s="1">
        <v>58.3</v>
      </c>
      <c r="WV39" s="1">
        <v>70.819999999999993</v>
      </c>
      <c r="WW39" s="1">
        <v>239.53</v>
      </c>
      <c r="WX39" s="1">
        <v>2165.4299999999998</v>
      </c>
      <c r="WY39" s="1">
        <v>16.61</v>
      </c>
      <c r="WZ39" s="1">
        <v>13.42</v>
      </c>
      <c r="XA39" s="1">
        <v>13.14</v>
      </c>
      <c r="XB39" s="1">
        <v>77.7</v>
      </c>
      <c r="XC39" s="1">
        <v>9.85</v>
      </c>
      <c r="XD39" s="1">
        <v>57.91</v>
      </c>
      <c r="XE39" s="1">
        <v>49.32</v>
      </c>
      <c r="XF39" s="1">
        <v>132.15</v>
      </c>
      <c r="XG39" s="1">
        <v>28.11</v>
      </c>
      <c r="XH39" s="1">
        <v>37.22</v>
      </c>
      <c r="XI39" s="1">
        <v>32.78</v>
      </c>
      <c r="XJ39" s="1">
        <v>18</v>
      </c>
      <c r="XK39" s="1">
        <v>66.92</v>
      </c>
      <c r="XL39" s="1">
        <v>59.39</v>
      </c>
      <c r="XM39" s="1">
        <v>115.57</v>
      </c>
      <c r="XN39" s="1">
        <v>22.55</v>
      </c>
      <c r="XO39" s="1">
        <v>76.17</v>
      </c>
      <c r="XP39" s="1">
        <v>29.82</v>
      </c>
      <c r="XQ39" s="1">
        <v>16</v>
      </c>
      <c r="XR39" s="1">
        <v>47.38</v>
      </c>
      <c r="XS39" s="1">
        <v>20.41</v>
      </c>
      <c r="XT39" s="1">
        <v>338.45</v>
      </c>
      <c r="XU39" s="1">
        <v>59.3</v>
      </c>
      <c r="XV39" s="1">
        <v>18.37</v>
      </c>
      <c r="XW39" s="1">
        <v>71.900000000000006</v>
      </c>
      <c r="XX39" s="1">
        <v>34.85</v>
      </c>
      <c r="XY39" s="1">
        <v>43.71</v>
      </c>
      <c r="XZ39" s="1">
        <v>42.71</v>
      </c>
      <c r="YA39" s="1">
        <v>11</v>
      </c>
      <c r="YB39" s="1">
        <v>202.56</v>
      </c>
      <c r="YC39" s="1">
        <v>133.63999999999999</v>
      </c>
      <c r="YD39" s="1">
        <v>68.03</v>
      </c>
      <c r="YE39" s="1">
        <v>64.63</v>
      </c>
      <c r="YF39" s="1">
        <v>16.170000000000002</v>
      </c>
      <c r="YG39" s="1">
        <v>47.99</v>
      </c>
      <c r="YH39" s="1">
        <v>60.34</v>
      </c>
      <c r="YI39" s="1">
        <v>48.24</v>
      </c>
      <c r="YJ39" s="1">
        <v>28.15</v>
      </c>
      <c r="YK39" s="1">
        <v>53.83</v>
      </c>
      <c r="YL39" s="1">
        <v>54.6</v>
      </c>
      <c r="YM39" s="1">
        <v>140.84</v>
      </c>
      <c r="YN39" s="1">
        <v>107.93</v>
      </c>
      <c r="YO39" s="1">
        <v>44</v>
      </c>
      <c r="YP39" s="1">
        <v>53.83</v>
      </c>
      <c r="YQ39" s="1">
        <v>103.97</v>
      </c>
      <c r="YR39" s="1">
        <v>80.239999999999995</v>
      </c>
      <c r="YS39" s="1">
        <v>71.8</v>
      </c>
      <c r="YT39" s="1">
        <v>14.35</v>
      </c>
      <c r="YU39" s="1">
        <v>159.33000000000001</v>
      </c>
      <c r="YV39" s="1">
        <v>22.44</v>
      </c>
      <c r="YW39" s="1">
        <v>91.81</v>
      </c>
      <c r="YX39" s="1">
        <v>45.7</v>
      </c>
      <c r="YY39" s="1">
        <v>29.29</v>
      </c>
      <c r="YZ39" s="1">
        <v>89.06</v>
      </c>
      <c r="ZA39" s="1">
        <v>87.81</v>
      </c>
      <c r="ZB39" s="1">
        <v>63.07</v>
      </c>
      <c r="ZC39" s="1">
        <v>87.52</v>
      </c>
      <c r="ZD39" s="1">
        <v>124.22</v>
      </c>
      <c r="ZE39" s="1">
        <v>55.45</v>
      </c>
      <c r="ZF39" s="1">
        <v>38.770000000000003</v>
      </c>
      <c r="ZG39" s="1">
        <v>83.48</v>
      </c>
      <c r="ZH39" s="1">
        <v>90.1</v>
      </c>
      <c r="ZI39" s="1">
        <v>142.34</v>
      </c>
      <c r="ZJ39" s="1">
        <v>94.96</v>
      </c>
      <c r="ZK39" s="1">
        <v>17.46</v>
      </c>
      <c r="ZL39" s="1">
        <v>98.99</v>
      </c>
      <c r="ZM39" s="1">
        <v>30.81</v>
      </c>
      <c r="ZN39" s="1">
        <v>102.26</v>
      </c>
      <c r="ZO39" s="1">
        <v>72.25</v>
      </c>
      <c r="ZP39" s="1">
        <v>97.53</v>
      </c>
      <c r="ZQ39" s="1">
        <v>198.14</v>
      </c>
      <c r="ZR39" s="1">
        <v>22.41</v>
      </c>
      <c r="ZS39" s="1">
        <v>109.12</v>
      </c>
      <c r="ZT39" s="1">
        <v>94.53</v>
      </c>
      <c r="ZU39" s="1">
        <v>16.28</v>
      </c>
      <c r="ZV39" s="1">
        <v>126.3</v>
      </c>
      <c r="ZW39" s="1">
        <v>32.31</v>
      </c>
      <c r="ZX39" s="1">
        <v>161.36000000000001</v>
      </c>
      <c r="ZY39" s="1">
        <v>167.9</v>
      </c>
      <c r="ZZ39" s="1">
        <v>77.48</v>
      </c>
      <c r="AAA39" s="1">
        <v>65.150000000000006</v>
      </c>
      <c r="AAB39" s="1">
        <v>10.51</v>
      </c>
      <c r="AAC39" s="1">
        <v>35.450000000000003</v>
      </c>
      <c r="AAD39" s="1">
        <v>22</v>
      </c>
      <c r="AAE39" s="1">
        <v>73.400000000000006</v>
      </c>
      <c r="AAF39" s="1">
        <v>64.7</v>
      </c>
      <c r="AAG39" s="1">
        <v>76.930000000000007</v>
      </c>
      <c r="AAH39" s="1">
        <v>116.63</v>
      </c>
      <c r="AAI39" s="1">
        <v>211.12</v>
      </c>
      <c r="AAJ39" s="1">
        <v>62.94</v>
      </c>
      <c r="AAK39" s="1">
        <v>395.22</v>
      </c>
      <c r="AAL39" s="1">
        <v>14.89</v>
      </c>
      <c r="AAM39" s="1">
        <v>17.04</v>
      </c>
      <c r="AAN39" s="1">
        <v>135.18</v>
      </c>
      <c r="AAO39" s="1">
        <v>78.349999999999994</v>
      </c>
      <c r="AAP39" s="1">
        <v>62.93</v>
      </c>
      <c r="AAQ39" s="1">
        <v>121.85</v>
      </c>
      <c r="AAR39" s="1">
        <v>12.27</v>
      </c>
      <c r="AAS39" s="1">
        <v>86.82</v>
      </c>
      <c r="AAT39" s="1">
        <v>126.65</v>
      </c>
      <c r="AAU39" s="1">
        <v>18.690000000000001</v>
      </c>
      <c r="AAV39" s="1">
        <v>105.03</v>
      </c>
      <c r="AAW39" s="1">
        <v>78.5</v>
      </c>
      <c r="AAX39" s="1">
        <v>129.62</v>
      </c>
      <c r="AAY39" s="1">
        <v>166.25</v>
      </c>
      <c r="AAZ39" s="1">
        <v>56.49</v>
      </c>
      <c r="ABA39" s="1">
        <v>279.07</v>
      </c>
      <c r="ABB39" s="1">
        <v>95.93</v>
      </c>
      <c r="ABC39" s="1">
        <v>57.58</v>
      </c>
      <c r="ABD39" s="1">
        <v>11.82</v>
      </c>
      <c r="ABE39" s="1">
        <v>59.54</v>
      </c>
      <c r="ABF39" s="1">
        <v>17.16</v>
      </c>
      <c r="ABG39" s="1">
        <v>81.430000000000007</v>
      </c>
      <c r="ABH39" s="1">
        <v>71.95</v>
      </c>
      <c r="ABI39" s="1">
        <v>191.66</v>
      </c>
      <c r="ABJ39" s="1">
        <v>30.28</v>
      </c>
      <c r="ABK39" s="1">
        <v>6.37</v>
      </c>
      <c r="ABL39" s="1">
        <v>24.54</v>
      </c>
      <c r="ABM39" s="1">
        <v>123.83</v>
      </c>
      <c r="ABN39" s="1">
        <v>43.34</v>
      </c>
      <c r="ABO39" s="1">
        <v>153.31</v>
      </c>
      <c r="ABP39" s="1">
        <v>116.25</v>
      </c>
      <c r="ABQ39" s="1">
        <v>58.64</v>
      </c>
      <c r="ABR39" s="1">
        <v>18.88</v>
      </c>
      <c r="ABS39" s="1">
        <v>40</v>
      </c>
      <c r="ABT39" s="1">
        <v>40.26</v>
      </c>
      <c r="ABU39" s="1">
        <v>46.7</v>
      </c>
      <c r="ABV39" s="1">
        <v>43.74</v>
      </c>
      <c r="ABW39" s="1">
        <v>3750.02</v>
      </c>
      <c r="ABX39" s="1">
        <v>32.35</v>
      </c>
      <c r="ABY39" s="1">
        <v>54.77</v>
      </c>
      <c r="ABZ39" s="1">
        <v>44.75</v>
      </c>
      <c r="ACA39" s="1">
        <v>27.72</v>
      </c>
      <c r="ACB39" s="1">
        <v>73.72</v>
      </c>
      <c r="ACC39" s="1">
        <v>406.82</v>
      </c>
      <c r="ACD39" s="1">
        <v>6.16</v>
      </c>
      <c r="ACE39" s="1">
        <v>12.18</v>
      </c>
      <c r="ACF39" s="1">
        <v>289.20999999999998</v>
      </c>
      <c r="ACG39" s="1">
        <v>67.58</v>
      </c>
      <c r="ACH39" s="1">
        <v>102.9</v>
      </c>
      <c r="ACI39" s="1">
        <v>26.12</v>
      </c>
      <c r="ACJ39" s="1">
        <v>58.43</v>
      </c>
      <c r="ACK39" s="1">
        <v>92.59</v>
      </c>
      <c r="ACL39" s="1">
        <v>26.06</v>
      </c>
      <c r="ACM39" s="1">
        <v>10.44</v>
      </c>
      <c r="ACN39" s="1">
        <v>28.99</v>
      </c>
      <c r="ACO39" s="1">
        <v>72.31</v>
      </c>
      <c r="ACP39" s="1">
        <v>151.47</v>
      </c>
      <c r="ACQ39" s="1">
        <v>21.29</v>
      </c>
      <c r="ACR39" s="1">
        <v>16.86</v>
      </c>
      <c r="ACS39" s="1">
        <v>88.57</v>
      </c>
      <c r="ACT39" s="1">
        <v>42.65</v>
      </c>
      <c r="ACU39" s="1">
        <v>44.3</v>
      </c>
      <c r="ACV39" s="1">
        <v>55.05</v>
      </c>
      <c r="ACW39" s="1">
        <v>66.45</v>
      </c>
      <c r="ACX39" s="1">
        <v>173.11</v>
      </c>
      <c r="ACY39" s="1">
        <v>186.92</v>
      </c>
      <c r="ACZ39" s="1">
        <v>101.27</v>
      </c>
      <c r="ADA39" s="1">
        <v>82.84</v>
      </c>
      <c r="ADB39" s="1">
        <v>74.959999999999994</v>
      </c>
      <c r="ADC39" s="1">
        <v>7.8</v>
      </c>
      <c r="ADD39" s="1">
        <v>53.12</v>
      </c>
      <c r="ADE39" s="1">
        <v>115.91</v>
      </c>
      <c r="ADF39" s="1">
        <v>138.80000000000001</v>
      </c>
      <c r="ADG39" s="1">
        <v>51.34</v>
      </c>
      <c r="ADH39" s="1">
        <v>44.16</v>
      </c>
      <c r="ADI39" s="1">
        <v>17.940000000000001</v>
      </c>
      <c r="ADJ39" s="1">
        <v>108.64</v>
      </c>
      <c r="ADK39" s="1">
        <v>61.49</v>
      </c>
      <c r="ADL39" s="1">
        <v>20.12</v>
      </c>
      <c r="ADM39" s="1">
        <v>41.32</v>
      </c>
      <c r="ADN39" s="1">
        <v>28.5</v>
      </c>
      <c r="ADO39" s="1">
        <v>79.7</v>
      </c>
      <c r="ADP39" s="1">
        <v>21.66</v>
      </c>
      <c r="ADQ39" s="1">
        <v>225.09</v>
      </c>
      <c r="ADR39" s="1">
        <v>99.31</v>
      </c>
      <c r="ADS39" s="1">
        <v>8.86</v>
      </c>
      <c r="ADT39" s="1">
        <v>120.45</v>
      </c>
      <c r="ADU39" s="1">
        <v>86.23</v>
      </c>
      <c r="ADV39" s="1">
        <v>29.64</v>
      </c>
      <c r="ADW39" s="1">
        <v>173.1</v>
      </c>
      <c r="ADX39" s="1">
        <v>19.97</v>
      </c>
      <c r="ADY39" s="1">
        <v>70.55</v>
      </c>
      <c r="ADZ39" s="1">
        <v>32.5</v>
      </c>
      <c r="AEA39" s="1">
        <v>58.97</v>
      </c>
      <c r="AEB39" s="1">
        <v>67.28</v>
      </c>
      <c r="AEC39" s="1">
        <v>22.89</v>
      </c>
      <c r="AED39" s="1">
        <v>53.93</v>
      </c>
      <c r="AEE39" s="1">
        <v>35.450000000000003</v>
      </c>
      <c r="AEF39" s="1">
        <v>337.16</v>
      </c>
      <c r="AEG39" s="1">
        <v>31.94</v>
      </c>
      <c r="AEH39" s="1">
        <v>225.53</v>
      </c>
      <c r="AEI39" s="1">
        <v>81.89</v>
      </c>
      <c r="AEJ39" s="1">
        <v>183.25</v>
      </c>
      <c r="AEK39" s="1">
        <v>32.79</v>
      </c>
      <c r="AEL39" s="1">
        <v>34.49</v>
      </c>
      <c r="AEM39" s="1">
        <v>14.74</v>
      </c>
      <c r="AEN39" s="1">
        <v>245.22</v>
      </c>
      <c r="AEO39" s="1">
        <v>83.36</v>
      </c>
      <c r="AEP39" s="1">
        <v>112.89</v>
      </c>
      <c r="AEQ39" s="1">
        <v>77.930000000000007</v>
      </c>
      <c r="AER39" s="1">
        <v>47.2</v>
      </c>
      <c r="AES39" s="1">
        <v>109.62</v>
      </c>
      <c r="AET39" s="1">
        <v>54.82</v>
      </c>
      <c r="AEU39" s="1">
        <v>41.17</v>
      </c>
      <c r="AEV39" s="1">
        <v>84.92</v>
      </c>
      <c r="AEW39" s="1">
        <v>229.71</v>
      </c>
      <c r="AEX39" s="1">
        <v>68.77</v>
      </c>
      <c r="AEY39" s="1">
        <v>31.3</v>
      </c>
      <c r="AEZ39" s="1">
        <v>43.44</v>
      </c>
      <c r="AFA39" s="1">
        <v>48.52</v>
      </c>
      <c r="AFB39" s="1">
        <v>38.700000000000003</v>
      </c>
      <c r="AFC39" s="1">
        <v>56.48</v>
      </c>
      <c r="AFD39" s="1">
        <v>46.38</v>
      </c>
      <c r="AFE39" s="1">
        <v>38.79</v>
      </c>
      <c r="AFF39" s="1">
        <v>25.674911000000002</v>
      </c>
      <c r="AFG39" s="1">
        <v>99.85</v>
      </c>
      <c r="AFH39" s="1">
        <v>68.63</v>
      </c>
      <c r="AFI39" s="1">
        <v>125.14</v>
      </c>
      <c r="AFJ39" s="1">
        <v>87.65</v>
      </c>
      <c r="AFK39" s="1">
        <v>263.91000000000003</v>
      </c>
      <c r="AFL39" s="1">
        <v>62.41</v>
      </c>
      <c r="AFM39" s="1">
        <v>42.98</v>
      </c>
      <c r="AFN39" s="1">
        <v>93.31</v>
      </c>
      <c r="AFO39" s="1">
        <v>56.43</v>
      </c>
      <c r="AFP39" s="1">
        <v>126.87</v>
      </c>
      <c r="AFQ39" s="1">
        <v>71.73</v>
      </c>
      <c r="AFR39" s="1">
        <v>14.48</v>
      </c>
      <c r="AFS39" s="1">
        <v>65.180000000000007</v>
      </c>
      <c r="AFT39" s="1">
        <v>29.29</v>
      </c>
      <c r="AFU39" s="1">
        <v>99.54</v>
      </c>
      <c r="AFV39" s="1">
        <v>57.49</v>
      </c>
      <c r="AFW39" s="1">
        <v>215.72</v>
      </c>
      <c r="AFX39" s="1">
        <v>17.14</v>
      </c>
      <c r="AFY39" s="1">
        <v>18.62</v>
      </c>
      <c r="AFZ39" s="1">
        <v>87.09</v>
      </c>
      <c r="AGA39" s="1">
        <v>89.94</v>
      </c>
      <c r="AGB39" s="1">
        <v>39.07</v>
      </c>
      <c r="AGC39" s="1">
        <v>44.68</v>
      </c>
      <c r="AGD39" s="1">
        <v>55.11</v>
      </c>
      <c r="AGE39" s="1">
        <v>328.88</v>
      </c>
      <c r="AGF39" s="1">
        <v>126.38</v>
      </c>
      <c r="AGG39" s="1">
        <v>273.44</v>
      </c>
      <c r="AGH39" s="1">
        <v>298.27</v>
      </c>
      <c r="AGI39" s="1">
        <v>19.82</v>
      </c>
      <c r="AGJ39" s="1">
        <v>266.81</v>
      </c>
      <c r="AGK39" s="1">
        <v>20.16</v>
      </c>
      <c r="AGL39" s="1">
        <v>37.19</v>
      </c>
      <c r="AGM39" s="1">
        <v>148.52000000000001</v>
      </c>
      <c r="AGN39" s="1">
        <v>27.47</v>
      </c>
      <c r="AGO39" s="1">
        <v>114.73</v>
      </c>
      <c r="AGP39" s="1">
        <v>36.869999999999997</v>
      </c>
      <c r="AGQ39" s="1">
        <v>118.13</v>
      </c>
      <c r="AGR39" s="1">
        <v>52.13</v>
      </c>
      <c r="AGS39" s="1">
        <v>30.2</v>
      </c>
      <c r="AGT39" s="1">
        <v>42.72</v>
      </c>
      <c r="AGU39" s="1">
        <v>48.23</v>
      </c>
      <c r="AGV39" s="1">
        <v>125.83</v>
      </c>
      <c r="AGW39" s="1">
        <v>128.94</v>
      </c>
      <c r="AGX39" s="1">
        <v>139.29</v>
      </c>
      <c r="AGY39" s="1">
        <v>105.85</v>
      </c>
      <c r="AGZ39" s="1">
        <v>74.89</v>
      </c>
      <c r="AHA39" s="1">
        <v>93.5</v>
      </c>
      <c r="AHB39" s="1">
        <v>7.19</v>
      </c>
      <c r="AHC39" s="1">
        <v>87.09</v>
      </c>
      <c r="AHD39" s="1">
        <v>37.130000000000003</v>
      </c>
      <c r="AHE39" s="1">
        <v>33.729999999999997</v>
      </c>
      <c r="AHF39" s="1">
        <v>21.5</v>
      </c>
      <c r="AHG39" s="1">
        <v>22.45</v>
      </c>
      <c r="AHH39" s="1">
        <v>103.39</v>
      </c>
      <c r="AHI39" s="1">
        <v>94.13</v>
      </c>
      <c r="AHJ39" s="1">
        <v>126.46</v>
      </c>
      <c r="AHK39" s="1">
        <v>145.61000000000001</v>
      </c>
      <c r="AHL39" s="1">
        <v>67.900000000000006</v>
      </c>
      <c r="AHM39" s="1">
        <v>47.12</v>
      </c>
      <c r="AHN39" s="1">
        <v>115.64</v>
      </c>
      <c r="AHO39" s="1">
        <v>142.19999999999999</v>
      </c>
      <c r="AHP39" s="1">
        <v>178.9</v>
      </c>
      <c r="AHQ39" s="1">
        <v>31.75</v>
      </c>
      <c r="AHR39" s="1">
        <v>22.86</v>
      </c>
      <c r="AHS39" s="1">
        <v>55.34</v>
      </c>
      <c r="AHT39" s="1">
        <v>71.58</v>
      </c>
      <c r="AHU39" s="1">
        <v>19.920000000000002</v>
      </c>
      <c r="AHV39" s="1">
        <v>54.65</v>
      </c>
      <c r="AHW39" s="1">
        <v>123.26</v>
      </c>
      <c r="AHX39" s="1">
        <v>98.03</v>
      </c>
      <c r="AHY39" s="1">
        <v>53.53</v>
      </c>
      <c r="AHZ39" s="1">
        <v>187.72</v>
      </c>
      <c r="AIA39" s="1">
        <v>76.58</v>
      </c>
      <c r="AIB39" s="1">
        <v>106.01</v>
      </c>
      <c r="AIC39" s="1">
        <v>60.91</v>
      </c>
      <c r="AID39" s="1">
        <v>19.64</v>
      </c>
      <c r="AIE39" s="1">
        <v>52.79</v>
      </c>
      <c r="AIF39" s="1">
        <v>317.13</v>
      </c>
      <c r="AIG39" s="1">
        <v>130.43</v>
      </c>
      <c r="AIH39" s="1">
        <v>55.83</v>
      </c>
      <c r="AII39" s="1">
        <v>69.27</v>
      </c>
      <c r="AIJ39" s="1">
        <v>63.46</v>
      </c>
      <c r="AIK39" s="1">
        <v>16.989999999999998</v>
      </c>
      <c r="AIL39" s="1">
        <v>186.93</v>
      </c>
      <c r="AIM39" s="1">
        <v>53.1</v>
      </c>
      <c r="AIN39" s="1">
        <v>2.4500000000000002</v>
      </c>
      <c r="AIO39" s="1">
        <v>107</v>
      </c>
      <c r="AIP39" s="1">
        <v>77.17</v>
      </c>
      <c r="AIQ39" s="1">
        <v>41.07</v>
      </c>
      <c r="AIR39" s="1">
        <v>138.72999999999999</v>
      </c>
      <c r="AIS39" s="1">
        <v>90.11</v>
      </c>
      <c r="AIT39" s="1">
        <v>26.65</v>
      </c>
      <c r="AIU39" s="1">
        <v>96.17</v>
      </c>
      <c r="AIV39" s="1">
        <v>95.08</v>
      </c>
      <c r="AIW39" s="1">
        <v>64.760000000000005</v>
      </c>
      <c r="AIX39" s="1">
        <v>18.25</v>
      </c>
      <c r="AIY39" s="1">
        <v>74.069999999999993</v>
      </c>
      <c r="AIZ39" s="1">
        <v>27.66</v>
      </c>
      <c r="AJA39" s="1">
        <v>42.69</v>
      </c>
      <c r="AJB39" s="1">
        <v>60.16</v>
      </c>
      <c r="AJC39" s="1">
        <v>163.5</v>
      </c>
      <c r="AJD39" s="1">
        <v>116.53</v>
      </c>
      <c r="AJE39" s="1">
        <v>79.73</v>
      </c>
      <c r="AJF39" s="1">
        <v>874.95</v>
      </c>
      <c r="AJG39" s="1">
        <v>37.229999999999997</v>
      </c>
      <c r="AJH39" s="1">
        <v>18.34</v>
      </c>
      <c r="AJI39" s="1">
        <v>27.86</v>
      </c>
      <c r="AJJ39" s="1">
        <v>36.630000000000003</v>
      </c>
      <c r="AJK39" s="1">
        <v>113.87</v>
      </c>
      <c r="AJL39" s="1">
        <v>27.92</v>
      </c>
      <c r="AJM39" s="1">
        <v>90.89</v>
      </c>
      <c r="AJN39" s="1">
        <v>48.34</v>
      </c>
      <c r="AJO39" s="1">
        <v>75.91</v>
      </c>
      <c r="AJP39" s="1">
        <v>10.48</v>
      </c>
      <c r="AJQ39" s="1">
        <v>81.849999999999994</v>
      </c>
      <c r="AJR39" s="1">
        <v>95.84</v>
      </c>
      <c r="AJS39" s="1">
        <v>35.67</v>
      </c>
      <c r="AJT39" s="1">
        <v>26.71</v>
      </c>
      <c r="AJU39" s="1">
        <v>69.89</v>
      </c>
      <c r="AJV39" s="1">
        <v>606.57000000000005</v>
      </c>
      <c r="AJW39" s="1">
        <v>89.82</v>
      </c>
      <c r="AJX39" s="1">
        <v>32.85</v>
      </c>
      <c r="AJY39" s="1">
        <v>40.15</v>
      </c>
      <c r="AJZ39" s="1">
        <v>31.98</v>
      </c>
      <c r="AKA39" s="1">
        <v>126.32</v>
      </c>
      <c r="AKB39" s="1">
        <v>168.49</v>
      </c>
      <c r="AKC39" s="1">
        <v>61.7</v>
      </c>
      <c r="AKD39" s="1">
        <v>39.94</v>
      </c>
      <c r="AKE39" s="1">
        <v>47.35</v>
      </c>
      <c r="AKF39" s="1">
        <v>4.03</v>
      </c>
      <c r="AKG39" s="1">
        <v>91.83</v>
      </c>
    </row>
    <row r="40" spans="1:969" ht="15" customHeight="1" x14ac:dyDescent="0.25">
      <c r="A40" s="2" t="str">
        <v>10/19/2018</v>
      </c>
      <c r="B40" s="3">
        <v>64.47</v>
      </c>
      <c r="C40" s="1">
        <v>38.6</v>
      </c>
      <c r="D40" s="1">
        <v>32.04</v>
      </c>
      <c r="E40" s="1">
        <v>164.33</v>
      </c>
      <c r="F40" s="1">
        <v>219.31</v>
      </c>
      <c r="G40" s="1">
        <v>87.97</v>
      </c>
      <c r="H40" s="1">
        <v>92.8</v>
      </c>
      <c r="I40" s="1">
        <v>362.42</v>
      </c>
      <c r="J40" s="1">
        <v>67.59</v>
      </c>
      <c r="K40" s="1">
        <v>40.299999999999997</v>
      </c>
      <c r="L40" s="1">
        <v>27.71</v>
      </c>
      <c r="M40" s="1">
        <v>38.4</v>
      </c>
      <c r="N40" s="1">
        <v>31.14</v>
      </c>
      <c r="O40" s="1">
        <v>158.28</v>
      </c>
      <c r="P40" s="1">
        <v>245.03</v>
      </c>
      <c r="Q40" s="1">
        <v>82.334999999999994</v>
      </c>
      <c r="R40" s="1">
        <v>49.54</v>
      </c>
      <c r="S40" s="1">
        <v>30.19</v>
      </c>
      <c r="T40" s="1">
        <v>143.41</v>
      </c>
      <c r="U40" s="1">
        <v>216.18</v>
      </c>
      <c r="V40" s="1">
        <v>133.18</v>
      </c>
      <c r="W40" s="1">
        <v>66.05</v>
      </c>
      <c r="X40" s="1">
        <v>73.260000000000005</v>
      </c>
      <c r="Y40" s="1">
        <v>14.98</v>
      </c>
      <c r="Z40" s="1">
        <v>200.19</v>
      </c>
      <c r="AA40" s="1">
        <v>102.22</v>
      </c>
      <c r="AB40" s="1">
        <v>44.47</v>
      </c>
      <c r="AC40" s="1">
        <v>54.39</v>
      </c>
      <c r="AD40" s="1">
        <v>66.88</v>
      </c>
      <c r="AE40" s="1">
        <v>189.53</v>
      </c>
      <c r="AF40" s="1">
        <v>17.82</v>
      </c>
      <c r="AG40" s="1">
        <v>40.880000000000003</v>
      </c>
      <c r="AH40" s="1">
        <v>48.62</v>
      </c>
      <c r="AI40" s="1">
        <v>41.87</v>
      </c>
      <c r="AJ40" s="1">
        <v>47.2</v>
      </c>
      <c r="AK40" s="1">
        <v>43.23</v>
      </c>
      <c r="AL40" s="1">
        <v>106.17</v>
      </c>
      <c r="AM40" s="1">
        <v>72.67</v>
      </c>
      <c r="AN40" s="1">
        <v>64.239999999999995</v>
      </c>
      <c r="AO40" s="1">
        <v>41.69</v>
      </c>
      <c r="AP40" s="1">
        <v>95.63</v>
      </c>
      <c r="AQ40" s="1">
        <v>312.79000000000002</v>
      </c>
      <c r="AR40" s="1">
        <v>62.58</v>
      </c>
      <c r="AS40" s="1">
        <v>40.159999999999997</v>
      </c>
      <c r="AT40" s="1">
        <v>97.32</v>
      </c>
      <c r="AU40" s="1">
        <v>81.790000000000006</v>
      </c>
      <c r="AV40" s="1">
        <v>25.94</v>
      </c>
      <c r="AW40" s="1">
        <v>76.650000000000006</v>
      </c>
      <c r="AX40" s="1">
        <v>47.59</v>
      </c>
      <c r="AY40" s="1">
        <v>125.89</v>
      </c>
      <c r="AZ40" s="1">
        <v>34.29</v>
      </c>
      <c r="BA40" s="1">
        <v>60.12</v>
      </c>
      <c r="BB40" s="1">
        <v>23.66</v>
      </c>
      <c r="BC40" s="1">
        <v>70.61</v>
      </c>
      <c r="BD40" s="1">
        <v>123.31</v>
      </c>
      <c r="BE40" s="1">
        <v>201.8</v>
      </c>
      <c r="BF40" s="1">
        <v>20.76</v>
      </c>
      <c r="BG40" s="1">
        <v>135.86000000000001</v>
      </c>
      <c r="BH40" s="1">
        <v>150.15</v>
      </c>
      <c r="BI40" s="1">
        <v>50.48</v>
      </c>
      <c r="BJ40" s="1">
        <v>1764.03</v>
      </c>
      <c r="BK40" s="1">
        <v>38.9</v>
      </c>
      <c r="BL40" s="1">
        <v>123.89</v>
      </c>
      <c r="BM40" s="1">
        <v>229.76</v>
      </c>
      <c r="BN40" s="1">
        <v>150.58000000000001</v>
      </c>
      <c r="BO40" s="1">
        <v>279.14999999999998</v>
      </c>
      <c r="BP40" s="1">
        <v>151.1</v>
      </c>
      <c r="BQ40" s="1">
        <v>45.18</v>
      </c>
      <c r="BR40" s="1">
        <v>42.1</v>
      </c>
      <c r="BS40" s="1">
        <v>66</v>
      </c>
      <c r="BT40" s="1">
        <v>155.4</v>
      </c>
      <c r="BU40" s="1">
        <v>82.97</v>
      </c>
      <c r="BV40" s="1">
        <v>16.37</v>
      </c>
      <c r="BW40" s="1">
        <v>74.290000000000006</v>
      </c>
      <c r="BX40" s="1">
        <v>18.21</v>
      </c>
      <c r="BY40" s="1">
        <v>15.47</v>
      </c>
      <c r="BZ40" s="1">
        <v>122.42</v>
      </c>
      <c r="CA40" s="1">
        <v>38.25</v>
      </c>
      <c r="CB40" s="1">
        <v>21.88</v>
      </c>
      <c r="CC40" s="1">
        <v>23.28</v>
      </c>
      <c r="CD40" s="1">
        <v>68.22</v>
      </c>
      <c r="CE40" s="1">
        <v>23.02</v>
      </c>
      <c r="CF40" s="1">
        <v>74.66</v>
      </c>
      <c r="CG40" s="1">
        <v>48.74</v>
      </c>
      <c r="CH40" s="1">
        <v>122.06</v>
      </c>
      <c r="CI40" s="1">
        <v>97.07</v>
      </c>
      <c r="CJ40" s="1">
        <v>104.32</v>
      </c>
      <c r="CK40" s="1">
        <v>69.75</v>
      </c>
      <c r="CL40" s="1">
        <v>177.97</v>
      </c>
      <c r="CM40" s="1">
        <v>228.28</v>
      </c>
      <c r="CN40" s="1">
        <v>41.03</v>
      </c>
      <c r="CO40" s="1">
        <v>97.58</v>
      </c>
      <c r="CP40" s="1">
        <v>60.63</v>
      </c>
      <c r="CQ40" s="1">
        <v>91.94</v>
      </c>
      <c r="CR40" s="1">
        <v>106.73</v>
      </c>
      <c r="CS40" s="1">
        <v>55.85</v>
      </c>
      <c r="CT40" s="1">
        <v>25.5</v>
      </c>
      <c r="CU40" s="1">
        <v>123.94</v>
      </c>
      <c r="CV40" s="1">
        <v>725.8</v>
      </c>
      <c r="CW40" s="1">
        <v>98.98</v>
      </c>
      <c r="CX40" s="1">
        <v>356.26</v>
      </c>
      <c r="CY40" s="1">
        <v>28.32</v>
      </c>
      <c r="CZ40" s="1">
        <v>49.02</v>
      </c>
      <c r="DA40" s="1">
        <v>69.459999999999994</v>
      </c>
      <c r="DB40" s="1">
        <v>48.92</v>
      </c>
      <c r="DC40" s="1">
        <v>70.790000000000006</v>
      </c>
      <c r="DD40" s="1">
        <v>58.97</v>
      </c>
      <c r="DE40" s="1">
        <v>14.38</v>
      </c>
      <c r="DF40" s="1">
        <v>238.09</v>
      </c>
      <c r="DG40" s="1">
        <v>29.76</v>
      </c>
      <c r="DH40" s="1">
        <v>42.74</v>
      </c>
      <c r="DI40" s="1">
        <v>48.56</v>
      </c>
      <c r="DJ40" s="1">
        <v>48.09</v>
      </c>
      <c r="DK40" s="1">
        <v>113.73</v>
      </c>
      <c r="DL40" s="1">
        <v>67.430000000000007</v>
      </c>
      <c r="DM40" s="1">
        <v>6.838673</v>
      </c>
      <c r="DN40" s="1">
        <v>41.98</v>
      </c>
      <c r="DO40" s="1">
        <v>29.94</v>
      </c>
      <c r="DP40" s="1">
        <v>320.41000000000003</v>
      </c>
      <c r="DQ40" s="1">
        <v>280.95999999999998</v>
      </c>
      <c r="DR40" s="1">
        <v>47.4</v>
      </c>
      <c r="DS40" s="1">
        <v>47.89</v>
      </c>
      <c r="DT40" s="1">
        <v>1805.74</v>
      </c>
      <c r="DU40" s="1">
        <v>32.42</v>
      </c>
      <c r="DV40" s="1">
        <v>401.65</v>
      </c>
      <c r="DW40" s="1">
        <v>45.93</v>
      </c>
      <c r="DX40" s="1">
        <v>120.7</v>
      </c>
      <c r="DY40" s="1">
        <v>103.22</v>
      </c>
      <c r="DZ40" s="1">
        <v>45.91</v>
      </c>
      <c r="EA40" s="1">
        <v>54.3</v>
      </c>
      <c r="EB40" s="1">
        <v>75.78</v>
      </c>
      <c r="EC40" s="1">
        <v>88.06</v>
      </c>
      <c r="ED40" s="1">
        <v>50.17</v>
      </c>
      <c r="EE40" s="1">
        <v>116.96</v>
      </c>
      <c r="EF40" s="1">
        <v>209.83</v>
      </c>
      <c r="EG40" s="1">
        <v>30.66</v>
      </c>
      <c r="EH40" s="1">
        <v>28.85</v>
      </c>
      <c r="EI40" s="1">
        <v>15.6</v>
      </c>
      <c r="EJ40" s="1">
        <v>36.54</v>
      </c>
      <c r="EK40" s="1">
        <v>155.35</v>
      </c>
      <c r="EL40" s="1">
        <v>36.68</v>
      </c>
      <c r="EM40" s="1">
        <v>59.11</v>
      </c>
      <c r="EN40" s="1">
        <v>116.95</v>
      </c>
      <c r="EO40" s="1">
        <v>68.86</v>
      </c>
      <c r="EP40" s="1">
        <v>43.96</v>
      </c>
      <c r="EQ40" s="1">
        <v>890.39</v>
      </c>
      <c r="ER40" s="1">
        <v>418.15</v>
      </c>
      <c r="ES40" s="1">
        <v>35.840000000000003</v>
      </c>
      <c r="ET40" s="1">
        <v>53.19</v>
      </c>
      <c r="EU40" s="1">
        <v>126.71</v>
      </c>
      <c r="EV40" s="1">
        <v>131.32</v>
      </c>
      <c r="EW40" s="1">
        <v>128.28</v>
      </c>
      <c r="EX40" s="1">
        <v>104.91</v>
      </c>
      <c r="EY40" s="1">
        <v>39.549999999999997</v>
      </c>
      <c r="EZ40" s="1">
        <v>57.2</v>
      </c>
      <c r="FA40" s="1">
        <v>59.380949999999999</v>
      </c>
      <c r="FB40" s="1">
        <v>51.56</v>
      </c>
      <c r="FC40" s="1">
        <v>35.869999999999997</v>
      </c>
      <c r="FD40" s="1">
        <v>106.93</v>
      </c>
      <c r="FE40" s="1">
        <v>45.39</v>
      </c>
      <c r="FF40" s="1">
        <v>57.23</v>
      </c>
      <c r="FG40" s="1">
        <v>20.41</v>
      </c>
      <c r="FH40" s="1">
        <v>57.28</v>
      </c>
      <c r="FI40" s="1">
        <v>40.11</v>
      </c>
      <c r="FJ40" s="1">
        <v>80.7</v>
      </c>
      <c r="FK40" s="1">
        <v>99.62</v>
      </c>
      <c r="FL40" s="1">
        <v>82.41</v>
      </c>
      <c r="FM40" s="1">
        <v>62.98</v>
      </c>
      <c r="FN40" s="1">
        <v>50.64</v>
      </c>
      <c r="FO40" s="1">
        <v>36.369999999999997</v>
      </c>
      <c r="FP40" s="1">
        <v>96.4</v>
      </c>
      <c r="FQ40" s="1">
        <v>31.09</v>
      </c>
      <c r="FR40" s="1">
        <v>43.3</v>
      </c>
      <c r="FS40" s="1">
        <v>60.33</v>
      </c>
      <c r="FT40" s="1">
        <v>302.23</v>
      </c>
      <c r="FU40" s="1">
        <v>73.400000000000006</v>
      </c>
      <c r="FV40" s="1">
        <v>4.6900000000000004</v>
      </c>
      <c r="FW40" s="1">
        <v>90.86</v>
      </c>
      <c r="FX40" s="1">
        <v>321.33999999999997</v>
      </c>
      <c r="FY40" s="1">
        <v>210</v>
      </c>
      <c r="FZ40" s="1">
        <v>17.399999999999999</v>
      </c>
      <c r="GA40" s="1">
        <v>76.31</v>
      </c>
      <c r="GB40" s="1">
        <v>48.35</v>
      </c>
      <c r="GC40" s="1">
        <v>64.52</v>
      </c>
      <c r="GD40" s="1">
        <v>45.37</v>
      </c>
      <c r="GE40" s="1">
        <v>66.37</v>
      </c>
      <c r="GF40" s="1">
        <v>5.85</v>
      </c>
      <c r="GG40" s="1">
        <v>59.13</v>
      </c>
      <c r="GH40" s="1">
        <v>152.57</v>
      </c>
      <c r="GI40" s="1">
        <v>84.41</v>
      </c>
      <c r="GJ40" s="1">
        <v>35.979999999999997</v>
      </c>
      <c r="GK40" s="1">
        <v>83.33</v>
      </c>
      <c r="GL40" s="1">
        <v>182.65</v>
      </c>
      <c r="GM40" s="1">
        <v>428.54</v>
      </c>
      <c r="GN40" s="1">
        <v>139.96</v>
      </c>
      <c r="GO40" s="1">
        <v>50.68</v>
      </c>
      <c r="GP40" s="1">
        <v>44.15</v>
      </c>
      <c r="GQ40" s="1">
        <v>142.78</v>
      </c>
      <c r="GR40" s="1">
        <v>20.27</v>
      </c>
      <c r="GS40" s="1">
        <v>42.41</v>
      </c>
      <c r="GT40" s="1">
        <v>28.12</v>
      </c>
      <c r="GU40" s="1">
        <v>14.54</v>
      </c>
      <c r="GV40" s="1">
        <v>91.63</v>
      </c>
      <c r="GW40" s="1">
        <v>23.97</v>
      </c>
      <c r="GX40" s="1">
        <v>132.25</v>
      </c>
      <c r="GY40" s="1">
        <v>131.5</v>
      </c>
      <c r="GZ40" s="1">
        <v>85.87</v>
      </c>
      <c r="HA40" s="1">
        <v>25.59</v>
      </c>
      <c r="HB40" s="1">
        <v>62.27</v>
      </c>
      <c r="HC40" s="1">
        <v>254.21</v>
      </c>
      <c r="HD40" s="1">
        <v>72.489999999999995</v>
      </c>
      <c r="HE40" s="1">
        <v>104.84</v>
      </c>
      <c r="HF40" s="1">
        <v>229.67</v>
      </c>
      <c r="HG40" s="1">
        <v>10.53</v>
      </c>
      <c r="HH40" s="1">
        <v>75.569999999999993</v>
      </c>
      <c r="HI40" s="1">
        <v>37.93</v>
      </c>
      <c r="HJ40" s="1">
        <v>49.28</v>
      </c>
      <c r="HK40" s="1">
        <v>93.02</v>
      </c>
      <c r="HL40" s="1">
        <v>87.56</v>
      </c>
      <c r="HM40" s="1">
        <v>94.36</v>
      </c>
      <c r="HN40" s="1">
        <v>122.33</v>
      </c>
      <c r="HO40" s="1">
        <v>140.49</v>
      </c>
      <c r="HP40" s="1">
        <v>45.34</v>
      </c>
      <c r="HQ40" s="1">
        <v>383.49</v>
      </c>
      <c r="HR40" s="1">
        <v>101.75</v>
      </c>
      <c r="HS40" s="1">
        <v>67.94</v>
      </c>
      <c r="HT40" s="1">
        <v>178.66</v>
      </c>
      <c r="HU40" s="1">
        <v>21.99</v>
      </c>
      <c r="HV40" s="1">
        <v>41.37</v>
      </c>
      <c r="HW40" s="1">
        <v>73.69</v>
      </c>
      <c r="HX40" s="1">
        <v>100.7</v>
      </c>
      <c r="HY40" s="1">
        <v>28.01</v>
      </c>
      <c r="HZ40" s="1">
        <v>74.180000000000007</v>
      </c>
      <c r="IA40" s="1">
        <v>118.14</v>
      </c>
      <c r="IB40" s="1">
        <v>118.42</v>
      </c>
      <c r="IC40" s="1">
        <v>147.54</v>
      </c>
      <c r="ID40" s="1">
        <v>21.91</v>
      </c>
      <c r="IE40" s="1">
        <v>13.22</v>
      </c>
      <c r="IF40" s="1">
        <v>10.199999999999999</v>
      </c>
      <c r="IG40" s="1">
        <v>73.5</v>
      </c>
      <c r="IH40" s="1">
        <v>53.39</v>
      </c>
      <c r="II40" s="1">
        <v>99.64</v>
      </c>
      <c r="IJ40" s="1">
        <v>52.41</v>
      </c>
      <c r="IK40" s="1">
        <v>145.91</v>
      </c>
      <c r="IL40" s="1">
        <v>36.770000000000003</v>
      </c>
      <c r="IM40" s="1">
        <v>76.03</v>
      </c>
      <c r="IN40" s="1">
        <v>109.55</v>
      </c>
      <c r="IO40" s="1">
        <v>102.5</v>
      </c>
      <c r="IP40" s="1">
        <v>35.92</v>
      </c>
      <c r="IQ40" s="1">
        <v>100.39</v>
      </c>
      <c r="IR40" s="1">
        <v>118.9</v>
      </c>
      <c r="IS40" s="1">
        <v>33.4</v>
      </c>
      <c r="IT40" s="1">
        <v>30.21</v>
      </c>
      <c r="IU40" s="1">
        <v>34.909999999999997</v>
      </c>
      <c r="IV40" s="1">
        <v>33.78</v>
      </c>
      <c r="IW40" s="1">
        <v>68.819999999999993</v>
      </c>
      <c r="IX40" s="1">
        <v>112.58</v>
      </c>
      <c r="IY40" s="1">
        <v>84.51</v>
      </c>
      <c r="IZ40" s="1">
        <v>142.36000000000001</v>
      </c>
      <c r="JA40" s="1">
        <v>72.599999999999994</v>
      </c>
      <c r="JB40" s="1">
        <v>82.41</v>
      </c>
      <c r="JC40" s="1">
        <v>63.43</v>
      </c>
      <c r="JD40" s="1">
        <v>267.75</v>
      </c>
      <c r="JE40" s="1">
        <v>27.73</v>
      </c>
      <c r="JF40" s="1">
        <v>106.33</v>
      </c>
      <c r="JG40" s="1">
        <v>112.94</v>
      </c>
      <c r="JH40" s="1">
        <v>82.75</v>
      </c>
      <c r="JI40" s="1">
        <v>67.650000000000006</v>
      </c>
      <c r="JJ40" s="1">
        <v>93.78</v>
      </c>
      <c r="JK40" s="1">
        <v>34.94</v>
      </c>
      <c r="JL40" s="1">
        <v>57.49</v>
      </c>
      <c r="JM40" s="1">
        <v>88.3</v>
      </c>
      <c r="JN40" s="1">
        <v>129</v>
      </c>
      <c r="JO40" s="1">
        <v>102.11</v>
      </c>
      <c r="JP40" s="1">
        <v>28.75</v>
      </c>
      <c r="JQ40" s="1">
        <v>148.55000000000001</v>
      </c>
      <c r="JR40" s="1">
        <v>77.38</v>
      </c>
      <c r="JS40" s="1">
        <v>115.89</v>
      </c>
      <c r="JT40" s="1">
        <v>123.56</v>
      </c>
      <c r="JU40" s="1">
        <v>81.38</v>
      </c>
      <c r="JV40" s="1">
        <v>74.89</v>
      </c>
      <c r="JW40" s="1">
        <v>70.31</v>
      </c>
      <c r="JX40" s="1">
        <v>125.45</v>
      </c>
      <c r="JY40" s="1">
        <v>94.37</v>
      </c>
      <c r="JZ40" s="1">
        <v>80.77</v>
      </c>
      <c r="KA40" s="1">
        <v>72.27</v>
      </c>
      <c r="KB40" s="1">
        <v>59.52</v>
      </c>
      <c r="KC40" s="1">
        <v>117.67</v>
      </c>
      <c r="KD40" s="1">
        <v>120.64</v>
      </c>
      <c r="KE40" s="1">
        <v>68.09</v>
      </c>
      <c r="KF40" s="1">
        <v>29.48</v>
      </c>
      <c r="KG40" s="1">
        <v>414.31</v>
      </c>
      <c r="KH40" s="1">
        <v>64.87</v>
      </c>
      <c r="KI40" s="1">
        <v>25.246572</v>
      </c>
      <c r="KJ40" s="1">
        <v>126.47</v>
      </c>
      <c r="KK40" s="1">
        <v>63.33</v>
      </c>
      <c r="KL40" s="1">
        <v>16.149999999999999</v>
      </c>
      <c r="KM40" s="1">
        <v>95.3</v>
      </c>
      <c r="KN40" s="1">
        <v>245.64</v>
      </c>
      <c r="KO40" s="1">
        <v>49.08</v>
      </c>
      <c r="KP40" s="1">
        <v>77.290000000000006</v>
      </c>
      <c r="KQ40" s="1">
        <v>84.12</v>
      </c>
      <c r="KR40" s="1">
        <v>45.83</v>
      </c>
      <c r="KS40" s="1">
        <v>88.42</v>
      </c>
      <c r="KT40" s="1">
        <v>57.02</v>
      </c>
      <c r="KU40" s="1">
        <v>145.41999999999999</v>
      </c>
      <c r="KV40" s="1">
        <v>53.84</v>
      </c>
      <c r="KW40" s="1">
        <v>61.64</v>
      </c>
      <c r="KX40" s="1">
        <v>44.13</v>
      </c>
      <c r="KY40" s="1">
        <v>16.27</v>
      </c>
      <c r="KZ40" s="1">
        <v>72.89</v>
      </c>
      <c r="LA40" s="1">
        <v>66.260000000000005</v>
      </c>
      <c r="LB40" s="1">
        <v>118.32</v>
      </c>
      <c r="LC40" s="1">
        <v>87.18</v>
      </c>
      <c r="LD40" s="1">
        <v>8.5</v>
      </c>
      <c r="LE40" s="1">
        <v>46</v>
      </c>
      <c r="LF40" s="1">
        <v>127.1</v>
      </c>
      <c r="LG40" s="1">
        <v>52</v>
      </c>
      <c r="LH40" s="1">
        <v>154.05000000000001</v>
      </c>
      <c r="LI40" s="1">
        <v>46.42</v>
      </c>
      <c r="LJ40" s="1">
        <v>25.16</v>
      </c>
      <c r="LK40" s="1">
        <v>426.3</v>
      </c>
      <c r="LL40" s="1">
        <v>12.02</v>
      </c>
      <c r="LM40" s="1">
        <v>23.41</v>
      </c>
      <c r="LN40" s="1">
        <v>219.68</v>
      </c>
      <c r="LO40" s="1">
        <v>219.8</v>
      </c>
      <c r="LP40" s="1">
        <v>38.85</v>
      </c>
      <c r="LQ40" s="1">
        <v>16.97</v>
      </c>
      <c r="LR40" s="1">
        <v>165.73</v>
      </c>
      <c r="LS40" s="1">
        <v>24.68</v>
      </c>
      <c r="LT40" s="1">
        <v>15.62</v>
      </c>
      <c r="LU40" s="1">
        <v>207.74</v>
      </c>
      <c r="LV40" s="1">
        <v>103.75</v>
      </c>
      <c r="LW40" s="1">
        <v>78.53</v>
      </c>
      <c r="LX40" s="1">
        <v>26.33</v>
      </c>
      <c r="LY40" s="1">
        <v>47.39</v>
      </c>
      <c r="LZ40" s="1">
        <v>55.86</v>
      </c>
      <c r="MA40" s="1">
        <v>19.059999999999999</v>
      </c>
      <c r="MB40" s="1">
        <v>46.66</v>
      </c>
      <c r="MC40" s="1">
        <v>49.8</v>
      </c>
      <c r="MD40" s="1">
        <v>204.09</v>
      </c>
      <c r="ME40" s="1">
        <v>81.349999999999994</v>
      </c>
      <c r="MF40" s="1">
        <v>11.64</v>
      </c>
      <c r="MG40" s="1">
        <v>25.95</v>
      </c>
      <c r="MH40" s="1">
        <v>34.89</v>
      </c>
      <c r="MI40" s="1">
        <v>45.53</v>
      </c>
      <c r="MJ40" s="1">
        <v>45.84</v>
      </c>
      <c r="MK40" s="1">
        <v>89.88</v>
      </c>
      <c r="ML40" s="1">
        <v>122.9</v>
      </c>
      <c r="MM40" s="1">
        <v>46.59</v>
      </c>
      <c r="MN40" s="1">
        <v>81.2</v>
      </c>
      <c r="MO40" s="1">
        <v>79.790000000000006</v>
      </c>
      <c r="MP40" s="1">
        <v>32.090000000000003</v>
      </c>
      <c r="MQ40" s="1">
        <v>33.86</v>
      </c>
      <c r="MR40" s="1">
        <v>28.76</v>
      </c>
      <c r="MS40" s="1">
        <v>190.26</v>
      </c>
      <c r="MT40" s="1">
        <v>74.8</v>
      </c>
      <c r="MU40" s="1">
        <v>25.5</v>
      </c>
      <c r="MV40" s="1">
        <v>12.56</v>
      </c>
      <c r="MW40" s="1">
        <v>39</v>
      </c>
      <c r="MX40" s="1">
        <v>568.41999999999996</v>
      </c>
      <c r="MY40" s="1">
        <v>73.27</v>
      </c>
      <c r="MZ40" s="1">
        <v>44.54</v>
      </c>
      <c r="NA40" s="1">
        <v>34.56</v>
      </c>
      <c r="NB40" s="1">
        <v>30.78</v>
      </c>
      <c r="NC40" s="1">
        <v>31.2</v>
      </c>
      <c r="ND40" s="1">
        <v>19.93</v>
      </c>
      <c r="NE40" s="1">
        <v>1096.46</v>
      </c>
      <c r="NF40" s="1">
        <v>1105.18</v>
      </c>
      <c r="NG40" s="1">
        <v>101.34</v>
      </c>
      <c r="NH40" s="1">
        <v>12.71</v>
      </c>
      <c r="NI40" s="1">
        <v>116.5</v>
      </c>
      <c r="NJ40" s="1">
        <v>25.28</v>
      </c>
      <c r="NK40" s="1">
        <v>64.72</v>
      </c>
      <c r="NL40" s="1">
        <v>61.97</v>
      </c>
      <c r="NM40" s="1">
        <v>114.69</v>
      </c>
      <c r="NN40" s="1">
        <v>226.96</v>
      </c>
      <c r="NO40" s="1">
        <v>20.27</v>
      </c>
      <c r="NP40" s="1">
        <v>81.14</v>
      </c>
      <c r="NQ40" s="1">
        <v>89.43</v>
      </c>
      <c r="NR40" s="1">
        <v>276.27999999999997</v>
      </c>
      <c r="NS40" s="1">
        <v>69.64</v>
      </c>
      <c r="NT40" s="1">
        <v>25.25</v>
      </c>
      <c r="NU40" s="1">
        <v>37.54</v>
      </c>
      <c r="NV40" s="1">
        <v>98.04</v>
      </c>
      <c r="NW40" s="1">
        <v>14.2</v>
      </c>
      <c r="NX40" s="1">
        <v>16.32</v>
      </c>
      <c r="NY40" s="1">
        <v>133.71</v>
      </c>
      <c r="NZ40" s="1">
        <v>26.4</v>
      </c>
      <c r="OA40" s="1">
        <v>179.85</v>
      </c>
      <c r="OB40" s="1">
        <v>38.119999999999997</v>
      </c>
      <c r="OC40" s="1">
        <v>36.090000000000003</v>
      </c>
      <c r="OD40" s="1">
        <v>85.67</v>
      </c>
      <c r="OE40" s="1">
        <v>69.75</v>
      </c>
      <c r="OF40" s="1">
        <v>63.56</v>
      </c>
      <c r="OG40" s="1">
        <v>63.17</v>
      </c>
      <c r="OH40" s="1">
        <v>29.87</v>
      </c>
      <c r="OI40" s="1">
        <v>113.34</v>
      </c>
      <c r="OJ40" s="1">
        <v>46.64</v>
      </c>
      <c r="OK40" s="1">
        <v>234.42</v>
      </c>
      <c r="OL40" s="1">
        <v>45.05</v>
      </c>
      <c r="OM40" s="1">
        <v>54.47</v>
      </c>
      <c r="ON40" s="1">
        <v>70.66</v>
      </c>
      <c r="OO40" s="1">
        <v>39.57</v>
      </c>
      <c r="OP40" s="1">
        <v>40.83</v>
      </c>
      <c r="OQ40" s="1">
        <v>148.59119999999999</v>
      </c>
      <c r="OR40" s="1">
        <v>66.150000000000006</v>
      </c>
      <c r="OS40" s="1">
        <v>15.44</v>
      </c>
      <c r="OT40" s="1">
        <v>31.04</v>
      </c>
      <c r="OU40" s="1">
        <v>23.84</v>
      </c>
      <c r="OV40" s="1">
        <v>26.54</v>
      </c>
      <c r="OW40" s="1">
        <v>25.81</v>
      </c>
      <c r="OX40" s="1">
        <v>87.3</v>
      </c>
      <c r="OY40" s="1">
        <v>41.73</v>
      </c>
      <c r="OZ40" s="1">
        <v>168.93</v>
      </c>
      <c r="PA40" s="1">
        <v>82.51</v>
      </c>
      <c r="PB40" s="1">
        <v>19.100000000000001</v>
      </c>
      <c r="PC40" s="1">
        <v>106.58</v>
      </c>
      <c r="PD40" s="1">
        <v>25.93</v>
      </c>
      <c r="PE40" s="1">
        <v>120.03</v>
      </c>
      <c r="PF40" s="1">
        <v>328.38</v>
      </c>
      <c r="PG40" s="1">
        <v>22.18</v>
      </c>
      <c r="PH40" s="1">
        <v>63.08</v>
      </c>
      <c r="PI40" s="1">
        <v>195.64</v>
      </c>
      <c r="PJ40" s="1">
        <v>62.58</v>
      </c>
      <c r="PK40" s="1">
        <v>51.05</v>
      </c>
      <c r="PL40" s="1">
        <v>129.1</v>
      </c>
      <c r="PM40" s="1">
        <v>74.290000000000006</v>
      </c>
      <c r="PN40" s="1">
        <v>264.7</v>
      </c>
      <c r="PO40" s="1">
        <v>218.4</v>
      </c>
      <c r="PP40" s="1">
        <v>132.86000000000001</v>
      </c>
      <c r="PQ40" s="1">
        <v>139.12</v>
      </c>
      <c r="PR40" s="1">
        <v>16.600000000000001</v>
      </c>
      <c r="PS40" s="1">
        <v>313.10000000000002</v>
      </c>
      <c r="PT40" s="1">
        <v>66.06</v>
      </c>
      <c r="PU40" s="1">
        <v>52.05</v>
      </c>
      <c r="PV40" s="1">
        <v>102.6</v>
      </c>
      <c r="PW40" s="1">
        <v>44</v>
      </c>
      <c r="PX40" s="1">
        <v>211.1</v>
      </c>
      <c r="PY40" s="1">
        <v>21.89</v>
      </c>
      <c r="PZ40" s="1">
        <v>45.19</v>
      </c>
      <c r="QA40" s="1">
        <v>42.24</v>
      </c>
      <c r="QB40" s="1">
        <v>24.65</v>
      </c>
      <c r="QC40" s="1">
        <v>132.26</v>
      </c>
      <c r="QD40" s="1">
        <v>126.89</v>
      </c>
      <c r="QE40" s="1">
        <v>93.83</v>
      </c>
      <c r="QF40" s="1">
        <v>32.18</v>
      </c>
      <c r="QG40" s="1">
        <v>504.26</v>
      </c>
      <c r="QH40" s="1">
        <v>146.24</v>
      </c>
      <c r="QI40" s="1">
        <v>50.59</v>
      </c>
      <c r="QJ40" s="1">
        <v>127.03</v>
      </c>
      <c r="QK40" s="1">
        <v>21.98</v>
      </c>
      <c r="QL40" s="1">
        <v>155.99</v>
      </c>
      <c r="QM40" s="1">
        <v>36.79</v>
      </c>
      <c r="QN40" s="1">
        <v>111.63</v>
      </c>
      <c r="QO40" s="1">
        <v>23.93</v>
      </c>
      <c r="QP40" s="1">
        <v>16.52</v>
      </c>
      <c r="QQ40" s="1">
        <v>32.93</v>
      </c>
      <c r="QR40" s="1">
        <v>72.28</v>
      </c>
      <c r="QS40" s="1">
        <v>21.44</v>
      </c>
      <c r="QT40" s="1">
        <v>152.94999999999999</v>
      </c>
      <c r="QU40" s="1">
        <v>133.02000000000001</v>
      </c>
      <c r="QV40" s="1">
        <v>139.05000000000001</v>
      </c>
      <c r="QW40" s="1">
        <v>28.41</v>
      </c>
      <c r="QX40" s="1">
        <v>107.91</v>
      </c>
      <c r="QY40" s="1">
        <v>55.53</v>
      </c>
      <c r="QZ40" s="1">
        <v>59.44</v>
      </c>
      <c r="RA40" s="1">
        <v>71.17</v>
      </c>
      <c r="RB40" s="1">
        <v>56.57</v>
      </c>
      <c r="RC40" s="1">
        <v>24.08</v>
      </c>
      <c r="RD40" s="1">
        <v>75.459999999999994</v>
      </c>
      <c r="RE40" s="1">
        <v>17.84</v>
      </c>
      <c r="RF40" s="1">
        <v>61.78</v>
      </c>
      <c r="RG40" s="1">
        <v>57.56</v>
      </c>
      <c r="RH40" s="1">
        <v>15.13</v>
      </c>
      <c r="RI40" s="1">
        <v>90.81</v>
      </c>
      <c r="RJ40" s="1">
        <v>110.23</v>
      </c>
      <c r="RK40" s="1">
        <v>17.98</v>
      </c>
      <c r="RL40" s="1">
        <v>68.650000000000006</v>
      </c>
      <c r="RM40" s="1">
        <v>30.41</v>
      </c>
      <c r="RN40" s="1">
        <v>46.33</v>
      </c>
      <c r="RO40" s="1">
        <v>58.06</v>
      </c>
      <c r="RP40" s="1">
        <v>7.69</v>
      </c>
      <c r="RQ40" s="1">
        <v>27.56</v>
      </c>
      <c r="RR40" s="1">
        <v>70.62</v>
      </c>
      <c r="RS40" s="1">
        <v>71.260000000000005</v>
      </c>
      <c r="RT40" s="1">
        <v>106.12</v>
      </c>
      <c r="RU40" s="1">
        <v>47</v>
      </c>
      <c r="RV40" s="1">
        <v>75.23</v>
      </c>
      <c r="RW40" s="1">
        <v>41.96</v>
      </c>
      <c r="RX40" s="1">
        <v>29.64</v>
      </c>
      <c r="RY40" s="1">
        <v>83.37</v>
      </c>
      <c r="RZ40" s="1">
        <v>83.26</v>
      </c>
      <c r="SA40" s="1">
        <v>67.569999999999993</v>
      </c>
      <c r="SB40" s="1">
        <v>137.25</v>
      </c>
      <c r="SC40" s="1">
        <v>82.76</v>
      </c>
      <c r="SD40" s="1">
        <v>38.28</v>
      </c>
      <c r="SE40" s="1">
        <v>40.83</v>
      </c>
      <c r="SF40" s="1">
        <v>34.08</v>
      </c>
      <c r="SG40" s="1">
        <v>175.27</v>
      </c>
      <c r="SH40" s="1">
        <v>22.21</v>
      </c>
      <c r="SI40" s="1">
        <v>20.8</v>
      </c>
      <c r="SJ40" s="1">
        <v>172.6</v>
      </c>
      <c r="SK40" s="1">
        <v>193.12</v>
      </c>
      <c r="SL40" s="1">
        <v>27.76</v>
      </c>
      <c r="SM40" s="1">
        <v>215.23</v>
      </c>
      <c r="SN40" s="1">
        <v>111.92</v>
      </c>
      <c r="SO40" s="1">
        <v>29.15</v>
      </c>
      <c r="SP40" s="1">
        <v>328.14</v>
      </c>
      <c r="SQ40" s="1">
        <v>64</v>
      </c>
      <c r="SR40" s="1">
        <v>64.319999999999993</v>
      </c>
      <c r="SS40" s="1">
        <v>44.05</v>
      </c>
      <c r="ST40" s="1">
        <v>81.03</v>
      </c>
      <c r="SU40" s="1">
        <v>121.05</v>
      </c>
      <c r="SV40" s="1">
        <v>99.59</v>
      </c>
      <c r="SW40" s="1">
        <v>59.14</v>
      </c>
      <c r="SX40" s="1">
        <v>40.619999999999997</v>
      </c>
      <c r="SY40" s="1">
        <v>145.19999999999999</v>
      </c>
      <c r="SZ40" s="1">
        <v>92.51</v>
      </c>
      <c r="TA40" s="1">
        <v>102.39</v>
      </c>
      <c r="TB40" s="1">
        <v>41.99</v>
      </c>
      <c r="TC40" s="1">
        <v>42.01</v>
      </c>
      <c r="TD40" s="1">
        <v>136.77000000000001</v>
      </c>
      <c r="TE40" s="1">
        <v>58.13</v>
      </c>
      <c r="TF40" s="1">
        <v>55.66</v>
      </c>
      <c r="TG40" s="1">
        <v>76.569999999999993</v>
      </c>
      <c r="TH40" s="1">
        <v>93.59</v>
      </c>
      <c r="TI40" s="1">
        <v>51.68</v>
      </c>
      <c r="TJ40" s="1">
        <v>32.340000000000003</v>
      </c>
      <c r="TK40" s="1">
        <v>203.06</v>
      </c>
      <c r="TL40" s="1">
        <v>99.41</v>
      </c>
      <c r="TM40" s="1">
        <v>51.54</v>
      </c>
      <c r="TN40" s="1">
        <v>75.39</v>
      </c>
      <c r="TO40" s="1">
        <v>47.86</v>
      </c>
      <c r="TP40" s="1">
        <v>112.04</v>
      </c>
      <c r="TQ40" s="1">
        <v>30.92</v>
      </c>
      <c r="TR40" s="1">
        <v>115.97</v>
      </c>
      <c r="TS40" s="1">
        <v>14.22</v>
      </c>
      <c r="TT40" s="1">
        <v>167.49</v>
      </c>
      <c r="TU40" s="1">
        <v>67.03</v>
      </c>
      <c r="TV40" s="1">
        <v>132.38999999999999</v>
      </c>
      <c r="TW40" s="1">
        <v>159.77000000000001</v>
      </c>
      <c r="TX40" s="1">
        <v>50.42</v>
      </c>
      <c r="TY40" s="1">
        <v>43.18</v>
      </c>
      <c r="TZ40" s="1">
        <v>41.8</v>
      </c>
      <c r="UA40" s="1">
        <v>93.94</v>
      </c>
      <c r="UB40" s="1">
        <v>26.09</v>
      </c>
      <c r="UC40" s="1">
        <v>43.84</v>
      </c>
      <c r="UD40" s="1">
        <v>7.03</v>
      </c>
      <c r="UE40" s="1">
        <v>26.65</v>
      </c>
      <c r="UF40" s="1">
        <v>150.31</v>
      </c>
      <c r="UG40" s="1">
        <v>41.96</v>
      </c>
      <c r="UH40" s="1">
        <v>114.67</v>
      </c>
      <c r="UI40" s="1">
        <v>16.23</v>
      </c>
      <c r="UJ40" s="1">
        <v>140.65</v>
      </c>
      <c r="UK40" s="1">
        <v>1120.52</v>
      </c>
      <c r="UL40" s="1">
        <v>74.69</v>
      </c>
      <c r="UM40" s="1">
        <v>197.43</v>
      </c>
      <c r="UN40" s="1">
        <v>161.66999999999999</v>
      </c>
      <c r="UO40" s="1">
        <v>80.459999999999994</v>
      </c>
      <c r="UP40" s="1">
        <v>199.85</v>
      </c>
      <c r="UQ40" s="1">
        <v>52.11</v>
      </c>
      <c r="UR40" s="1">
        <v>61.95</v>
      </c>
      <c r="US40" s="1">
        <v>134.56</v>
      </c>
      <c r="UT40" s="1">
        <v>115.14</v>
      </c>
      <c r="UU40" s="1">
        <v>33.159999999999997</v>
      </c>
      <c r="UV40" s="1">
        <v>73.92</v>
      </c>
      <c r="UW40" s="1">
        <v>14.72</v>
      </c>
      <c r="UX40" s="1">
        <v>114.35</v>
      </c>
      <c r="UY40" s="1">
        <v>72.349999999999994</v>
      </c>
      <c r="UZ40" s="1">
        <v>20.67</v>
      </c>
      <c r="VA40" s="1">
        <v>17.760000000000002</v>
      </c>
      <c r="VB40" s="1">
        <v>46.42</v>
      </c>
      <c r="VC40" s="1">
        <v>153.86000000000001</v>
      </c>
      <c r="VD40" s="1">
        <v>108.66</v>
      </c>
      <c r="VE40" s="1">
        <v>287.41000000000003</v>
      </c>
      <c r="VF40" s="1">
        <v>123.36</v>
      </c>
      <c r="VG40" s="1">
        <v>80.650000000000006</v>
      </c>
      <c r="VH40" s="1">
        <v>162.63</v>
      </c>
      <c r="VI40" s="1">
        <v>50.59</v>
      </c>
      <c r="VJ40" s="1">
        <v>558.34</v>
      </c>
      <c r="VK40" s="1">
        <v>246.43</v>
      </c>
      <c r="VL40" s="1">
        <v>40.450000000000003</v>
      </c>
      <c r="VM40" s="1">
        <v>34.85</v>
      </c>
      <c r="VN40" s="1">
        <v>51.14</v>
      </c>
      <c r="VO40" s="1">
        <v>32.21</v>
      </c>
      <c r="VP40" s="1">
        <v>43.61</v>
      </c>
      <c r="VQ40" s="1">
        <v>12.57</v>
      </c>
      <c r="VR40" s="1">
        <v>112.01</v>
      </c>
      <c r="VS40" s="1">
        <v>29.22</v>
      </c>
      <c r="VT40" s="1">
        <v>5.97</v>
      </c>
      <c r="VU40" s="1">
        <v>49</v>
      </c>
      <c r="VV40" s="1">
        <v>25.79</v>
      </c>
      <c r="VW40" s="1">
        <v>80.72</v>
      </c>
      <c r="VX40" s="1">
        <v>122.82</v>
      </c>
      <c r="VY40" s="1">
        <v>173.46</v>
      </c>
      <c r="VZ40" s="1">
        <v>32.19</v>
      </c>
      <c r="WA40" s="1">
        <v>381</v>
      </c>
      <c r="WB40" s="1">
        <v>58.24</v>
      </c>
      <c r="WC40" s="1">
        <v>332.67</v>
      </c>
      <c r="WD40" s="1">
        <v>23.62</v>
      </c>
      <c r="WE40" s="1">
        <v>25.4</v>
      </c>
      <c r="WF40" s="1">
        <v>74.209999999999994</v>
      </c>
      <c r="WG40" s="1">
        <v>48.19</v>
      </c>
      <c r="WH40" s="1">
        <v>26.95</v>
      </c>
      <c r="WI40" s="1">
        <v>9.9600000000000009</v>
      </c>
      <c r="WJ40" s="1">
        <v>45.76</v>
      </c>
      <c r="WK40" s="1">
        <v>307.67</v>
      </c>
      <c r="WL40" s="1">
        <v>40.4</v>
      </c>
      <c r="WM40" s="1">
        <v>177.15</v>
      </c>
      <c r="WN40" s="1">
        <v>36.82</v>
      </c>
      <c r="WO40" s="1">
        <v>17.91</v>
      </c>
      <c r="WP40" s="1">
        <v>163.92</v>
      </c>
      <c r="WQ40" s="1">
        <v>77.569999999999993</v>
      </c>
      <c r="WR40" s="1">
        <v>38.76</v>
      </c>
      <c r="WS40" s="1">
        <v>93.14</v>
      </c>
      <c r="WT40" s="1">
        <v>17.22</v>
      </c>
      <c r="WU40" s="1">
        <v>58.39</v>
      </c>
      <c r="WV40" s="1">
        <v>70.459999999999994</v>
      </c>
      <c r="WW40" s="1">
        <v>229.17</v>
      </c>
      <c r="WX40" s="1">
        <v>2170</v>
      </c>
      <c r="WY40" s="1">
        <v>16.95</v>
      </c>
      <c r="WZ40" s="1">
        <v>13.38</v>
      </c>
      <c r="XA40" s="1">
        <v>13.13</v>
      </c>
      <c r="XB40" s="1">
        <v>77.7</v>
      </c>
      <c r="XC40" s="1">
        <v>9.81</v>
      </c>
      <c r="XD40" s="1">
        <v>58.5</v>
      </c>
      <c r="XE40" s="1">
        <v>48.54</v>
      </c>
      <c r="XF40" s="1">
        <v>132.06</v>
      </c>
      <c r="XG40" s="1">
        <v>28.26</v>
      </c>
      <c r="XH40" s="1">
        <v>37.770000000000003</v>
      </c>
      <c r="XI40" s="1">
        <v>32.950000000000003</v>
      </c>
      <c r="XJ40" s="1">
        <v>17.95</v>
      </c>
      <c r="XK40" s="1">
        <v>67.790000000000006</v>
      </c>
      <c r="XL40" s="1">
        <v>55.76</v>
      </c>
      <c r="XM40" s="1">
        <v>111.35</v>
      </c>
      <c r="XN40" s="1">
        <v>22.39</v>
      </c>
      <c r="XO40" s="1">
        <v>77.069999999999993</v>
      </c>
      <c r="XP40" s="1">
        <v>30.11</v>
      </c>
      <c r="XQ40" s="1">
        <v>15.84</v>
      </c>
      <c r="XR40" s="1">
        <v>47.59</v>
      </c>
      <c r="XS40" s="1">
        <v>20.57</v>
      </c>
      <c r="XT40" s="1">
        <v>339.87</v>
      </c>
      <c r="XU40" s="1">
        <v>58.56</v>
      </c>
      <c r="XV40" s="1">
        <v>18.84</v>
      </c>
      <c r="XW40" s="1">
        <v>72.180000000000007</v>
      </c>
      <c r="XX40" s="1">
        <v>25.52</v>
      </c>
      <c r="XY40" s="1">
        <v>42.28</v>
      </c>
      <c r="XZ40" s="1">
        <v>43.09</v>
      </c>
      <c r="YA40" s="1">
        <v>11.08</v>
      </c>
      <c r="YB40" s="1">
        <v>193.51</v>
      </c>
      <c r="YC40" s="1">
        <v>130.91999999999999</v>
      </c>
      <c r="YD40" s="1">
        <v>67.94</v>
      </c>
      <c r="YE40" s="1">
        <v>63.56</v>
      </c>
      <c r="YF40" s="1">
        <v>16.04</v>
      </c>
      <c r="YG40" s="1">
        <v>43.22</v>
      </c>
      <c r="YH40" s="1">
        <v>60.23</v>
      </c>
      <c r="YI40" s="1">
        <v>48.85</v>
      </c>
      <c r="YJ40" s="1">
        <v>28.09</v>
      </c>
      <c r="YK40" s="1">
        <v>54.88</v>
      </c>
      <c r="YL40" s="1">
        <v>53.52</v>
      </c>
      <c r="YM40" s="1">
        <v>136.97</v>
      </c>
      <c r="YN40" s="1">
        <v>110.29</v>
      </c>
      <c r="YO40" s="1">
        <v>44.5</v>
      </c>
      <c r="YP40" s="1">
        <v>53.56</v>
      </c>
      <c r="YQ40" s="1">
        <v>101.08</v>
      </c>
      <c r="YR40" s="1">
        <v>87.3</v>
      </c>
      <c r="YS40" s="1">
        <v>70.55</v>
      </c>
      <c r="YT40" s="1">
        <v>14.36</v>
      </c>
      <c r="YU40" s="1">
        <v>157.87</v>
      </c>
      <c r="YV40" s="1">
        <v>21.58</v>
      </c>
      <c r="YW40" s="1">
        <v>90.33</v>
      </c>
      <c r="YX40" s="1">
        <v>44.8</v>
      </c>
      <c r="YY40" s="1">
        <v>29.43</v>
      </c>
      <c r="YZ40" s="1">
        <v>87.92</v>
      </c>
      <c r="ZA40" s="1">
        <v>86.18</v>
      </c>
      <c r="ZB40" s="1">
        <v>63.59</v>
      </c>
      <c r="ZC40" s="1">
        <v>88.83</v>
      </c>
      <c r="ZD40" s="1">
        <v>125.16</v>
      </c>
      <c r="ZE40" s="1">
        <v>54.03</v>
      </c>
      <c r="ZF40" s="1">
        <v>38.409999999999997</v>
      </c>
      <c r="ZG40" s="1">
        <v>85.15</v>
      </c>
      <c r="ZH40" s="1">
        <v>88.19</v>
      </c>
      <c r="ZI40" s="1">
        <v>141.03</v>
      </c>
      <c r="ZJ40" s="1">
        <v>95.78</v>
      </c>
      <c r="ZK40" s="1">
        <v>17.78</v>
      </c>
      <c r="ZL40" s="1">
        <v>101.39</v>
      </c>
      <c r="ZM40" s="1">
        <v>31.22</v>
      </c>
      <c r="ZN40" s="1">
        <v>100.98</v>
      </c>
      <c r="ZO40" s="1">
        <v>71.89</v>
      </c>
      <c r="ZP40" s="1">
        <v>97.6</v>
      </c>
      <c r="ZQ40" s="1">
        <v>199.96</v>
      </c>
      <c r="ZR40" s="1">
        <v>22.08</v>
      </c>
      <c r="ZS40" s="1">
        <v>102.77</v>
      </c>
      <c r="ZT40" s="1">
        <v>92.32</v>
      </c>
      <c r="ZU40" s="1">
        <v>16.170000000000002</v>
      </c>
      <c r="ZV40" s="1">
        <v>121.21</v>
      </c>
      <c r="ZW40" s="1">
        <v>32.090000000000003</v>
      </c>
      <c r="ZX40" s="1">
        <v>159.85</v>
      </c>
      <c r="ZY40" s="1">
        <v>166.78</v>
      </c>
      <c r="ZZ40" s="1">
        <v>84.78</v>
      </c>
      <c r="AAA40" s="1">
        <v>65.36</v>
      </c>
      <c r="AAB40" s="1">
        <v>10.51</v>
      </c>
      <c r="AAC40" s="1">
        <v>35.909999999999997</v>
      </c>
      <c r="AAD40" s="1">
        <v>22.15</v>
      </c>
      <c r="AAE40" s="1">
        <v>72.349999999999994</v>
      </c>
      <c r="AAF40" s="1">
        <v>65.11</v>
      </c>
      <c r="AAG40" s="1">
        <v>74.42</v>
      </c>
      <c r="AAH40" s="1">
        <v>115.18</v>
      </c>
      <c r="AAI40" s="1">
        <v>216.18</v>
      </c>
      <c r="AAJ40" s="1">
        <v>63.45</v>
      </c>
      <c r="AAK40" s="1">
        <v>389.83</v>
      </c>
      <c r="AAL40" s="1">
        <v>14.75</v>
      </c>
      <c r="AAM40" s="1">
        <v>16.899999999999999</v>
      </c>
      <c r="AAN40" s="1">
        <v>137.05000000000001</v>
      </c>
      <c r="AAO40" s="1">
        <v>77.88</v>
      </c>
      <c r="AAP40" s="1">
        <v>61.72</v>
      </c>
      <c r="AAQ40" s="1">
        <v>120.12</v>
      </c>
      <c r="AAR40" s="1">
        <v>12.19</v>
      </c>
      <c r="AAS40" s="1">
        <v>86.36</v>
      </c>
      <c r="AAT40" s="1">
        <v>123.48</v>
      </c>
      <c r="AAU40" s="1">
        <v>18.7</v>
      </c>
      <c r="AAV40" s="1">
        <v>102.98</v>
      </c>
      <c r="AAW40" s="1">
        <v>75.510000000000005</v>
      </c>
      <c r="AAX40" s="1">
        <v>132.34</v>
      </c>
      <c r="AAY40" s="1">
        <v>163.69999999999999</v>
      </c>
      <c r="AAZ40" s="1">
        <v>56.89</v>
      </c>
      <c r="ABA40" s="1">
        <v>278.01</v>
      </c>
      <c r="ABB40" s="1">
        <v>94.69</v>
      </c>
      <c r="ABC40" s="1">
        <v>55.72</v>
      </c>
      <c r="ABD40" s="1">
        <v>11.88</v>
      </c>
      <c r="ABE40" s="1">
        <v>59.76</v>
      </c>
      <c r="ABF40" s="1">
        <v>17.39</v>
      </c>
      <c r="ABG40" s="1">
        <v>81.069999999999993</v>
      </c>
      <c r="ABH40" s="1">
        <v>72.099999999999994</v>
      </c>
      <c r="ABI40" s="1">
        <v>191.01</v>
      </c>
      <c r="ABJ40" s="1">
        <v>30.83</v>
      </c>
      <c r="ABK40" s="1">
        <v>6.46</v>
      </c>
      <c r="ABL40" s="1">
        <v>24.9</v>
      </c>
      <c r="ABM40" s="1">
        <v>122.32</v>
      </c>
      <c r="ABN40" s="1">
        <v>43.33</v>
      </c>
      <c r="ABO40" s="1">
        <v>154.38</v>
      </c>
      <c r="ABP40" s="1">
        <v>112.8</v>
      </c>
      <c r="ABQ40" s="1">
        <v>58.66</v>
      </c>
      <c r="ABR40" s="1">
        <v>18.809999999999999</v>
      </c>
      <c r="ABS40" s="1">
        <v>38.28</v>
      </c>
      <c r="ABT40" s="1">
        <v>40.89</v>
      </c>
      <c r="ABU40" s="1">
        <v>46.83</v>
      </c>
      <c r="ABV40" s="1">
        <v>43.47</v>
      </c>
      <c r="ABW40" s="1">
        <v>3801.08</v>
      </c>
      <c r="ABX40" s="1">
        <v>32.1</v>
      </c>
      <c r="ABY40" s="1">
        <v>54.59</v>
      </c>
      <c r="ABZ40" s="1">
        <v>44.22</v>
      </c>
      <c r="ACA40" s="1">
        <v>27.46</v>
      </c>
      <c r="ACB40" s="1">
        <v>71.8</v>
      </c>
      <c r="ACC40" s="1">
        <v>403.38</v>
      </c>
      <c r="ACD40" s="1">
        <v>6.01</v>
      </c>
      <c r="ACE40" s="1">
        <v>12.18</v>
      </c>
      <c r="ACF40" s="1">
        <v>281.83999999999997</v>
      </c>
      <c r="ACG40" s="1">
        <v>66.33</v>
      </c>
      <c r="ACH40" s="1">
        <v>104.98</v>
      </c>
      <c r="ACI40" s="1">
        <v>29.72</v>
      </c>
      <c r="ACJ40" s="1">
        <v>58.47</v>
      </c>
      <c r="ACK40" s="1">
        <v>92.84</v>
      </c>
      <c r="ACL40" s="1">
        <v>26.13</v>
      </c>
      <c r="ACM40" s="1">
        <v>10.58</v>
      </c>
      <c r="ACN40" s="1">
        <v>29.01</v>
      </c>
      <c r="ACO40" s="1">
        <v>72.25</v>
      </c>
      <c r="ACP40" s="1">
        <v>150.51</v>
      </c>
      <c r="ACQ40" s="1">
        <v>21.35</v>
      </c>
      <c r="ACR40" s="1">
        <v>17.02</v>
      </c>
      <c r="ACS40" s="1">
        <v>88.1</v>
      </c>
      <c r="ACT40" s="1">
        <v>41.98</v>
      </c>
      <c r="ACU40" s="1">
        <v>45.07</v>
      </c>
      <c r="ACV40" s="1">
        <v>55.55</v>
      </c>
      <c r="ACW40" s="1">
        <v>66.11</v>
      </c>
      <c r="ACX40" s="1">
        <v>174.77</v>
      </c>
      <c r="ACY40" s="1">
        <v>188.34</v>
      </c>
      <c r="ACZ40" s="1">
        <v>94.8</v>
      </c>
      <c r="ADA40" s="1">
        <v>82.55</v>
      </c>
      <c r="ADB40" s="1">
        <v>74.069999999999993</v>
      </c>
      <c r="ADC40" s="1">
        <v>7.9</v>
      </c>
      <c r="ADD40" s="1">
        <v>53.05</v>
      </c>
      <c r="ADE40" s="1">
        <v>116.61</v>
      </c>
      <c r="ADF40" s="1">
        <v>134.22</v>
      </c>
      <c r="ADG40" s="1">
        <v>50.29</v>
      </c>
      <c r="ADH40" s="1">
        <v>43.21</v>
      </c>
      <c r="ADI40" s="1">
        <v>17.649999999999999</v>
      </c>
      <c r="ADJ40" s="1">
        <v>106.68</v>
      </c>
      <c r="ADK40" s="1">
        <v>62.79</v>
      </c>
      <c r="ADL40" s="1">
        <v>19.63</v>
      </c>
      <c r="ADM40" s="1">
        <v>41.03</v>
      </c>
      <c r="ADN40" s="1">
        <v>28.67</v>
      </c>
      <c r="ADO40" s="1">
        <v>72.900000000000006</v>
      </c>
      <c r="ADP40" s="1">
        <v>21.65</v>
      </c>
      <c r="ADQ40" s="1">
        <v>222.93</v>
      </c>
      <c r="ADR40" s="1">
        <v>99.74</v>
      </c>
      <c r="ADS40" s="1">
        <v>9.0299999999999994</v>
      </c>
      <c r="ADT40" s="1">
        <v>118.1</v>
      </c>
      <c r="ADU40" s="1">
        <v>85.16</v>
      </c>
      <c r="ADV40" s="1">
        <v>31.36</v>
      </c>
      <c r="ADW40" s="1">
        <v>168.94</v>
      </c>
      <c r="ADX40" s="1">
        <v>19.670000000000002</v>
      </c>
      <c r="ADY40" s="1">
        <v>71.099999999999994</v>
      </c>
      <c r="ADZ40" s="1">
        <v>32.869999999999997</v>
      </c>
      <c r="AEA40" s="1">
        <v>59.9</v>
      </c>
      <c r="AEB40" s="1">
        <v>66.83</v>
      </c>
      <c r="AEC40" s="1">
        <v>22.46</v>
      </c>
      <c r="AED40" s="1">
        <v>54.17</v>
      </c>
      <c r="AEE40" s="1">
        <v>35.200000000000003</v>
      </c>
      <c r="AEF40" s="1">
        <v>337.19</v>
      </c>
      <c r="AEG40" s="1">
        <v>32.11</v>
      </c>
      <c r="AEH40" s="1">
        <v>223.53</v>
      </c>
      <c r="AEI40" s="1">
        <v>70.180000000000007</v>
      </c>
      <c r="AEJ40" s="1">
        <v>177.5</v>
      </c>
      <c r="AEK40" s="1">
        <v>32.770000000000003</v>
      </c>
      <c r="AEL40" s="1">
        <v>33.18</v>
      </c>
      <c r="AEM40" s="1">
        <v>14.61</v>
      </c>
      <c r="AEN40" s="1">
        <v>243.39</v>
      </c>
      <c r="AEO40" s="1">
        <v>82.02</v>
      </c>
      <c r="AEP40" s="1">
        <v>113.08</v>
      </c>
      <c r="AEQ40" s="1">
        <v>75.150000000000006</v>
      </c>
      <c r="AER40" s="1">
        <v>48.6</v>
      </c>
      <c r="AES40" s="1">
        <v>107.01</v>
      </c>
      <c r="AET40" s="1">
        <v>53.63</v>
      </c>
      <c r="AEU40" s="1">
        <v>40.47</v>
      </c>
      <c r="AEV40" s="1">
        <v>86.03</v>
      </c>
      <c r="AEW40" s="1">
        <v>227.15</v>
      </c>
      <c r="AEX40" s="1">
        <v>69.75</v>
      </c>
      <c r="AEY40" s="1">
        <v>30.02</v>
      </c>
      <c r="AEZ40" s="1">
        <v>42.51</v>
      </c>
      <c r="AFA40" s="1">
        <v>47.88</v>
      </c>
      <c r="AFB40" s="1">
        <v>38.81</v>
      </c>
      <c r="AFC40" s="1">
        <v>56.56</v>
      </c>
      <c r="AFD40" s="1">
        <v>46.6</v>
      </c>
      <c r="AFE40" s="1">
        <v>38.08</v>
      </c>
      <c r="AFF40" s="1">
        <v>25.250238</v>
      </c>
      <c r="AFG40" s="1">
        <v>100.06</v>
      </c>
      <c r="AFH40" s="1">
        <v>68.17</v>
      </c>
      <c r="AFI40" s="1">
        <v>126.07</v>
      </c>
      <c r="AFJ40" s="1">
        <v>86.86</v>
      </c>
      <c r="AFK40" s="1">
        <v>260</v>
      </c>
      <c r="AFL40" s="1">
        <v>62.43</v>
      </c>
      <c r="AFM40" s="1">
        <v>41.75</v>
      </c>
      <c r="AFN40" s="1">
        <v>92.91</v>
      </c>
      <c r="AFO40" s="1">
        <v>56.93</v>
      </c>
      <c r="AFP40" s="1">
        <v>122.45</v>
      </c>
      <c r="AFQ40" s="1">
        <v>66.41</v>
      </c>
      <c r="AFR40" s="1">
        <v>14.41</v>
      </c>
      <c r="AFS40" s="1">
        <v>63.5</v>
      </c>
      <c r="AFT40" s="1">
        <v>28.83</v>
      </c>
      <c r="AFU40" s="1">
        <v>98.26</v>
      </c>
      <c r="AFV40" s="1">
        <v>56.75</v>
      </c>
      <c r="AFW40" s="1">
        <v>212.53</v>
      </c>
      <c r="AFX40" s="1">
        <v>16.8</v>
      </c>
      <c r="AFY40" s="1">
        <v>18.2</v>
      </c>
      <c r="AFZ40" s="1">
        <v>87.43</v>
      </c>
      <c r="AGA40" s="1">
        <v>88.29</v>
      </c>
      <c r="AGB40" s="1">
        <v>39.39</v>
      </c>
      <c r="AGC40" s="1">
        <v>44.92</v>
      </c>
      <c r="AGD40" s="1">
        <v>55.97</v>
      </c>
      <c r="AGE40" s="1">
        <v>328.29</v>
      </c>
      <c r="AGF40" s="1">
        <v>125.79</v>
      </c>
      <c r="AGG40" s="1">
        <v>270.77999999999997</v>
      </c>
      <c r="AGH40" s="1">
        <v>294.01</v>
      </c>
      <c r="AGI40" s="1">
        <v>19.61</v>
      </c>
      <c r="AGJ40" s="1">
        <v>265.3</v>
      </c>
      <c r="AGK40" s="1">
        <v>19.82</v>
      </c>
      <c r="AGL40" s="1">
        <v>37.65</v>
      </c>
      <c r="AGM40" s="1">
        <v>148.69999999999999</v>
      </c>
      <c r="AGN40" s="1">
        <v>26.6</v>
      </c>
      <c r="AGO40" s="1">
        <v>116.49</v>
      </c>
      <c r="AGP40" s="1">
        <v>36.14</v>
      </c>
      <c r="AGQ40" s="1">
        <v>117.12</v>
      </c>
      <c r="AGR40" s="1">
        <v>52.5</v>
      </c>
      <c r="AGS40" s="1">
        <v>30.69</v>
      </c>
      <c r="AGT40" s="1">
        <v>42.65</v>
      </c>
      <c r="AGU40" s="1">
        <v>48.7</v>
      </c>
      <c r="AGV40" s="1">
        <v>122.95</v>
      </c>
      <c r="AGW40" s="1">
        <v>128.68</v>
      </c>
      <c r="AGX40" s="1">
        <v>140.08000000000001</v>
      </c>
      <c r="AGY40" s="1">
        <v>104.19</v>
      </c>
      <c r="AGZ40" s="1">
        <v>76.73</v>
      </c>
      <c r="AHA40" s="1">
        <v>91.63</v>
      </c>
      <c r="AHB40" s="1">
        <v>7.22</v>
      </c>
      <c r="AHC40" s="1">
        <v>77.760000000000005</v>
      </c>
      <c r="AHD40" s="1">
        <v>36.89</v>
      </c>
      <c r="AHE40" s="1">
        <v>33.229999999999997</v>
      </c>
      <c r="AHF40" s="1">
        <v>21.64</v>
      </c>
      <c r="AHG40" s="1">
        <v>22.75</v>
      </c>
      <c r="AHH40" s="1">
        <v>92.76</v>
      </c>
      <c r="AHI40" s="1">
        <v>92.84</v>
      </c>
      <c r="AHJ40" s="1">
        <v>129</v>
      </c>
      <c r="AHK40" s="1">
        <v>140.46</v>
      </c>
      <c r="AHL40" s="1">
        <v>68.319999999999993</v>
      </c>
      <c r="AHM40" s="1">
        <v>46.65</v>
      </c>
      <c r="AHN40" s="1">
        <v>116.14</v>
      </c>
      <c r="AHO40" s="1">
        <v>141.38999999999999</v>
      </c>
      <c r="AHP40" s="1">
        <v>175.69</v>
      </c>
      <c r="AHQ40" s="1">
        <v>31.35</v>
      </c>
      <c r="AHR40" s="1">
        <v>22.65</v>
      </c>
      <c r="AHS40" s="1">
        <v>55.94</v>
      </c>
      <c r="AHT40" s="1">
        <v>71.58</v>
      </c>
      <c r="AHU40" s="1">
        <v>20.079999999999998</v>
      </c>
      <c r="AHV40" s="1">
        <v>54.9</v>
      </c>
      <c r="AHW40" s="1">
        <v>122.53</v>
      </c>
      <c r="AHX40" s="1">
        <v>95.79</v>
      </c>
      <c r="AHY40" s="1">
        <v>49.4</v>
      </c>
      <c r="AHZ40" s="1">
        <v>185.42</v>
      </c>
      <c r="AIA40" s="1">
        <v>77.349999999999994</v>
      </c>
      <c r="AIB40" s="1">
        <v>105.89</v>
      </c>
      <c r="AIC40" s="1">
        <v>62.15</v>
      </c>
      <c r="AID40" s="1">
        <v>19.399999999999999</v>
      </c>
      <c r="AIE40" s="1">
        <v>52.86</v>
      </c>
      <c r="AIF40" s="1">
        <v>308.74</v>
      </c>
      <c r="AIG40" s="1">
        <v>127.7</v>
      </c>
      <c r="AIH40" s="1">
        <v>56.54</v>
      </c>
      <c r="AII40" s="1">
        <v>70.569999999999993</v>
      </c>
      <c r="AIJ40" s="1">
        <v>64.47</v>
      </c>
      <c r="AIK40" s="1">
        <v>17.02</v>
      </c>
      <c r="AIL40" s="1">
        <v>185.87</v>
      </c>
      <c r="AIM40" s="1">
        <v>52.89</v>
      </c>
      <c r="AIN40" s="1">
        <v>2.44</v>
      </c>
      <c r="AIO40" s="1">
        <v>106.89</v>
      </c>
      <c r="AIP40" s="1">
        <v>76.569999999999993</v>
      </c>
      <c r="AIQ40" s="1">
        <v>41.07</v>
      </c>
      <c r="AIR40" s="1">
        <v>139.97999999999999</v>
      </c>
      <c r="AIS40" s="1">
        <v>90.44</v>
      </c>
      <c r="AIT40" s="1">
        <v>26.74</v>
      </c>
      <c r="AIU40" s="1">
        <v>97.15</v>
      </c>
      <c r="AIV40" s="1">
        <v>95.16</v>
      </c>
      <c r="AIW40" s="1">
        <v>65.12</v>
      </c>
      <c r="AIX40" s="1">
        <v>18.13</v>
      </c>
      <c r="AIY40" s="1">
        <v>73.930000000000007</v>
      </c>
      <c r="AIZ40" s="1">
        <v>27.95</v>
      </c>
      <c r="AJA40" s="1">
        <v>42.48</v>
      </c>
      <c r="AJB40" s="1">
        <v>58.82</v>
      </c>
      <c r="AJC40" s="1">
        <v>159.34</v>
      </c>
      <c r="AJD40" s="1">
        <v>113.77</v>
      </c>
      <c r="AJE40" s="1">
        <v>79.08</v>
      </c>
      <c r="AJF40" s="1">
        <v>883.25</v>
      </c>
      <c r="AJG40" s="1">
        <v>37.72</v>
      </c>
      <c r="AJH40" s="1">
        <v>18.18</v>
      </c>
      <c r="AJI40" s="1">
        <v>28.54</v>
      </c>
      <c r="AJJ40" s="1">
        <v>36.46</v>
      </c>
      <c r="AJK40" s="1">
        <v>110.2</v>
      </c>
      <c r="AJL40" s="1">
        <v>27.59</v>
      </c>
      <c r="AJM40" s="1">
        <v>91.65</v>
      </c>
      <c r="AJN40" s="1">
        <v>49.13</v>
      </c>
      <c r="AJO40" s="1">
        <v>74.099999999999994</v>
      </c>
      <c r="AJP40" s="1">
        <v>9.09</v>
      </c>
      <c r="AJQ40" s="1">
        <v>81.97</v>
      </c>
      <c r="AJR40" s="1">
        <v>94.7</v>
      </c>
      <c r="AJS40" s="1">
        <v>36.28</v>
      </c>
      <c r="AJT40" s="1">
        <v>26.87</v>
      </c>
      <c r="AJU40" s="1">
        <v>69.27</v>
      </c>
      <c r="AJV40" s="1">
        <v>614.82000000000005</v>
      </c>
      <c r="AJW40" s="1">
        <v>89.4</v>
      </c>
      <c r="AJX40" s="1">
        <v>31.85</v>
      </c>
      <c r="AJY40" s="1">
        <v>39.22</v>
      </c>
      <c r="AJZ40" s="1">
        <v>31.96</v>
      </c>
      <c r="AKA40" s="1">
        <v>124.4</v>
      </c>
      <c r="AKB40" s="1">
        <v>164.95</v>
      </c>
      <c r="AKC40" s="1">
        <v>57.82</v>
      </c>
      <c r="AKD40" s="1">
        <v>39.020000000000003</v>
      </c>
      <c r="AKE40" s="1">
        <v>46.97</v>
      </c>
      <c r="AKF40" s="1">
        <v>4</v>
      </c>
      <c r="AKG40" s="1">
        <v>91.47</v>
      </c>
    </row>
    <row r="41" spans="1:969" ht="15" customHeight="1" x14ac:dyDescent="0.25">
      <c r="A41" s="2" t="str">
        <v>10/22/2018</v>
      </c>
      <c r="B41" s="3">
        <v>64.28</v>
      </c>
      <c r="C41" s="1">
        <v>39.46</v>
      </c>
      <c r="D41" s="1">
        <v>32.159999999999997</v>
      </c>
      <c r="E41" s="1">
        <v>164.77</v>
      </c>
      <c r="F41" s="1">
        <v>220.65</v>
      </c>
      <c r="G41" s="1">
        <v>84.27</v>
      </c>
      <c r="H41" s="1">
        <v>90.22</v>
      </c>
      <c r="I41" s="1">
        <v>366.2</v>
      </c>
      <c r="J41" s="1">
        <v>68.52</v>
      </c>
      <c r="K41" s="1">
        <v>39.69</v>
      </c>
      <c r="L41" s="1">
        <v>27.4</v>
      </c>
      <c r="M41" s="1">
        <v>38.83</v>
      </c>
      <c r="N41" s="1">
        <v>31.05</v>
      </c>
      <c r="O41" s="1">
        <v>159.55000000000001</v>
      </c>
      <c r="P41" s="1">
        <v>251.06</v>
      </c>
      <c r="Q41" s="1">
        <v>82.55</v>
      </c>
      <c r="R41" s="1">
        <v>48.91</v>
      </c>
      <c r="S41" s="1">
        <v>30.81</v>
      </c>
      <c r="T41" s="1">
        <v>143.99</v>
      </c>
      <c r="U41" s="1">
        <v>207.96</v>
      </c>
      <c r="V41" s="1">
        <v>135.63999999999999</v>
      </c>
      <c r="W41" s="1">
        <v>65.650000000000006</v>
      </c>
      <c r="X41" s="1">
        <v>73.150000000000006</v>
      </c>
      <c r="Y41" s="1">
        <v>15.01</v>
      </c>
      <c r="Z41" s="1">
        <v>199.49</v>
      </c>
      <c r="AA41" s="1">
        <v>101.24</v>
      </c>
      <c r="AB41" s="1">
        <v>44.28</v>
      </c>
      <c r="AC41" s="1">
        <v>54.06</v>
      </c>
      <c r="AD41" s="1">
        <v>62.81</v>
      </c>
      <c r="AE41" s="1">
        <v>187.64</v>
      </c>
      <c r="AF41" s="1">
        <v>17.68</v>
      </c>
      <c r="AG41" s="1">
        <v>40.75</v>
      </c>
      <c r="AH41" s="1">
        <v>48.7</v>
      </c>
      <c r="AI41" s="1">
        <v>41.83</v>
      </c>
      <c r="AJ41" s="1">
        <v>44.96</v>
      </c>
      <c r="AK41" s="1">
        <v>42.47</v>
      </c>
      <c r="AL41" s="1">
        <v>104.23</v>
      </c>
      <c r="AM41" s="1">
        <v>72.72</v>
      </c>
      <c r="AN41" s="1">
        <v>65.180000000000007</v>
      </c>
      <c r="AO41" s="1">
        <v>39.979999999999997</v>
      </c>
      <c r="AP41" s="1">
        <v>97.26</v>
      </c>
      <c r="AQ41" s="1">
        <v>314.22000000000003</v>
      </c>
      <c r="AR41" s="1">
        <v>63.54</v>
      </c>
      <c r="AS41" s="1">
        <v>38.86</v>
      </c>
      <c r="AT41" s="1">
        <v>96.74</v>
      </c>
      <c r="AU41" s="1">
        <v>81.510000000000005</v>
      </c>
      <c r="AV41" s="1">
        <v>25.32</v>
      </c>
      <c r="AW41" s="1">
        <v>74.95</v>
      </c>
      <c r="AX41" s="1">
        <v>47.93</v>
      </c>
      <c r="AY41" s="1">
        <v>123.92</v>
      </c>
      <c r="AZ41" s="1">
        <v>33.53</v>
      </c>
      <c r="BA41" s="1">
        <v>60.06</v>
      </c>
      <c r="BB41" s="1">
        <v>25.03</v>
      </c>
      <c r="BC41" s="1">
        <v>70.5</v>
      </c>
      <c r="BD41" s="1">
        <v>119.85</v>
      </c>
      <c r="BE41" s="1">
        <v>198.02</v>
      </c>
      <c r="BF41" s="1">
        <v>20.47</v>
      </c>
      <c r="BG41" s="1">
        <v>133.16999999999999</v>
      </c>
      <c r="BH41" s="1">
        <v>149.25</v>
      </c>
      <c r="BI41" s="1">
        <v>49.87</v>
      </c>
      <c r="BJ41" s="1">
        <v>1789.3</v>
      </c>
      <c r="BK41" s="1">
        <v>38.78</v>
      </c>
      <c r="BL41" s="1">
        <v>123.49</v>
      </c>
      <c r="BM41" s="1">
        <v>232.18</v>
      </c>
      <c r="BN41" s="1">
        <v>152.88999999999999</v>
      </c>
      <c r="BO41" s="1">
        <v>275.73</v>
      </c>
      <c r="BP41" s="1">
        <v>151.44</v>
      </c>
      <c r="BQ41" s="1">
        <v>45.49</v>
      </c>
      <c r="BR41" s="1">
        <v>41.29</v>
      </c>
      <c r="BS41" s="1">
        <v>63.93</v>
      </c>
      <c r="BT41" s="1">
        <v>153.30000000000001</v>
      </c>
      <c r="BU41" s="1">
        <v>82.72</v>
      </c>
      <c r="BV41" s="1">
        <v>16.25</v>
      </c>
      <c r="BW41" s="1">
        <v>74.28</v>
      </c>
      <c r="BX41" s="1">
        <v>17.489999999999998</v>
      </c>
      <c r="BY41" s="1">
        <v>15.17</v>
      </c>
      <c r="BZ41" s="1">
        <v>120.56</v>
      </c>
      <c r="CA41" s="1">
        <v>37.5</v>
      </c>
      <c r="CB41" s="1">
        <v>21.45</v>
      </c>
      <c r="CC41" s="1">
        <v>23.29</v>
      </c>
      <c r="CD41" s="1">
        <v>68.56</v>
      </c>
      <c r="CE41" s="1">
        <v>22.58</v>
      </c>
      <c r="CF41" s="1">
        <v>75.040000000000006</v>
      </c>
      <c r="CG41" s="1">
        <v>47.69</v>
      </c>
      <c r="CH41" s="1">
        <v>121.67</v>
      </c>
      <c r="CI41" s="1">
        <v>96.51</v>
      </c>
      <c r="CJ41" s="1">
        <v>103.97</v>
      </c>
      <c r="CK41" s="1">
        <v>69.78</v>
      </c>
      <c r="CL41" s="1">
        <v>172.84</v>
      </c>
      <c r="CM41" s="1">
        <v>228.62</v>
      </c>
      <c r="CN41" s="1">
        <v>41.22</v>
      </c>
      <c r="CO41" s="1">
        <v>96.97</v>
      </c>
      <c r="CP41" s="1">
        <v>60.81</v>
      </c>
      <c r="CQ41" s="1">
        <v>91.53</v>
      </c>
      <c r="CR41" s="1">
        <v>104.51</v>
      </c>
      <c r="CS41" s="1">
        <v>55.12</v>
      </c>
      <c r="CT41" s="1">
        <v>25.2</v>
      </c>
      <c r="CU41" s="1">
        <v>122.44</v>
      </c>
      <c r="CV41" s="1">
        <v>736.28</v>
      </c>
      <c r="CW41" s="1">
        <v>98.9</v>
      </c>
      <c r="CX41" s="1">
        <v>355.98</v>
      </c>
      <c r="CY41" s="1">
        <v>27.38</v>
      </c>
      <c r="CZ41" s="1">
        <v>49.4</v>
      </c>
      <c r="DA41" s="1">
        <v>69.02</v>
      </c>
      <c r="DB41" s="1">
        <v>47.08</v>
      </c>
      <c r="DC41" s="1">
        <v>72.19</v>
      </c>
      <c r="DD41" s="1">
        <v>57.86</v>
      </c>
      <c r="DE41" s="1">
        <v>14.15</v>
      </c>
      <c r="DF41" s="1">
        <v>235.34</v>
      </c>
      <c r="DG41" s="1">
        <v>29.04</v>
      </c>
      <c r="DH41" s="1">
        <v>41.86</v>
      </c>
      <c r="DI41" s="1">
        <v>48.06</v>
      </c>
      <c r="DJ41" s="1">
        <v>47.67</v>
      </c>
      <c r="DK41" s="1">
        <v>114.17</v>
      </c>
      <c r="DL41" s="1">
        <v>66.84</v>
      </c>
      <c r="DM41" s="1">
        <v>6.7126140000000003</v>
      </c>
      <c r="DN41" s="1">
        <v>41.06</v>
      </c>
      <c r="DO41" s="1">
        <v>29.99</v>
      </c>
      <c r="DP41" s="1">
        <v>315.54000000000002</v>
      </c>
      <c r="DQ41" s="1">
        <v>278.48</v>
      </c>
      <c r="DR41" s="1">
        <v>46.47</v>
      </c>
      <c r="DS41" s="1">
        <v>47.79</v>
      </c>
      <c r="DT41" s="1">
        <v>1827.29</v>
      </c>
      <c r="DU41" s="1">
        <v>30.92</v>
      </c>
      <c r="DV41" s="1">
        <v>392.36</v>
      </c>
      <c r="DW41" s="1">
        <v>45.13</v>
      </c>
      <c r="DX41" s="1">
        <v>117.35</v>
      </c>
      <c r="DY41" s="1">
        <v>103.53</v>
      </c>
      <c r="DZ41" s="1">
        <v>45.82</v>
      </c>
      <c r="EA41" s="1">
        <v>50.88</v>
      </c>
      <c r="EB41" s="1">
        <v>74.47</v>
      </c>
      <c r="EC41" s="1">
        <v>85.89</v>
      </c>
      <c r="ED41" s="1">
        <v>49.65</v>
      </c>
      <c r="EE41" s="1">
        <v>118.28</v>
      </c>
      <c r="EF41" s="1">
        <v>206.19</v>
      </c>
      <c r="EG41" s="1">
        <v>30.69</v>
      </c>
      <c r="EH41" s="1">
        <v>29.13</v>
      </c>
      <c r="EI41" s="1">
        <v>15.2</v>
      </c>
      <c r="EJ41" s="1">
        <v>36.619999999999997</v>
      </c>
      <c r="EK41" s="1">
        <v>159.34</v>
      </c>
      <c r="EL41" s="1">
        <v>36.619999999999997</v>
      </c>
      <c r="EM41" s="1">
        <v>59.06</v>
      </c>
      <c r="EN41" s="1">
        <v>115.01</v>
      </c>
      <c r="EO41" s="1">
        <v>66.59</v>
      </c>
      <c r="EP41" s="1">
        <v>43.92</v>
      </c>
      <c r="EQ41" s="1">
        <v>893.19</v>
      </c>
      <c r="ER41" s="1">
        <v>404.71</v>
      </c>
      <c r="ES41" s="1">
        <v>36.229999999999997</v>
      </c>
      <c r="ET41" s="1">
        <v>52.01</v>
      </c>
      <c r="EU41" s="1">
        <v>125.65</v>
      </c>
      <c r="EV41" s="1">
        <v>128.71</v>
      </c>
      <c r="EW41" s="1">
        <v>127.13</v>
      </c>
      <c r="EX41" s="1">
        <v>104.43</v>
      </c>
      <c r="EY41" s="1">
        <v>39.26</v>
      </c>
      <c r="EZ41" s="1">
        <v>56.8</v>
      </c>
      <c r="FA41" s="1">
        <v>58.495235000000001</v>
      </c>
      <c r="FB41" s="1">
        <v>50.69</v>
      </c>
      <c r="FC41" s="1">
        <v>35.17</v>
      </c>
      <c r="FD41" s="1">
        <v>105.78</v>
      </c>
      <c r="FE41" s="1">
        <v>44.95</v>
      </c>
      <c r="FF41" s="1">
        <v>56.48</v>
      </c>
      <c r="FG41" s="1">
        <v>20.53</v>
      </c>
      <c r="FH41" s="1">
        <v>57.49</v>
      </c>
      <c r="FI41" s="1">
        <v>40.61</v>
      </c>
      <c r="FJ41" s="1">
        <v>82.15</v>
      </c>
      <c r="FK41" s="1">
        <v>99.25</v>
      </c>
      <c r="FL41" s="1">
        <v>80.61</v>
      </c>
      <c r="FM41" s="1">
        <v>62.98</v>
      </c>
      <c r="FN41" s="1">
        <v>49.06</v>
      </c>
      <c r="FO41" s="1">
        <v>35.770000000000003</v>
      </c>
      <c r="FP41" s="1">
        <v>94.54</v>
      </c>
      <c r="FQ41" s="1">
        <v>30.88</v>
      </c>
      <c r="FR41" s="1">
        <v>43.2</v>
      </c>
      <c r="FS41" s="1">
        <v>59.89</v>
      </c>
      <c r="FT41" s="1">
        <v>300.11</v>
      </c>
      <c r="FU41" s="1">
        <v>73.77</v>
      </c>
      <c r="FV41" s="1">
        <v>4.54</v>
      </c>
      <c r="FW41" s="1">
        <v>91.64</v>
      </c>
      <c r="FX41" s="1">
        <v>319.61</v>
      </c>
      <c r="FY41" s="1">
        <v>208.8</v>
      </c>
      <c r="FZ41" s="1">
        <v>17.41</v>
      </c>
      <c r="GA41" s="1">
        <v>75.09</v>
      </c>
      <c r="GB41" s="1">
        <v>46.52</v>
      </c>
      <c r="GC41" s="1">
        <v>63.64</v>
      </c>
      <c r="GD41" s="1">
        <v>45.32</v>
      </c>
      <c r="GE41" s="1">
        <v>66.22</v>
      </c>
      <c r="GF41" s="1">
        <v>5.77</v>
      </c>
      <c r="GG41" s="1">
        <v>57.68</v>
      </c>
      <c r="GH41" s="1">
        <v>150.85</v>
      </c>
      <c r="GI41" s="1">
        <v>81.14</v>
      </c>
      <c r="GJ41" s="1">
        <v>35.75</v>
      </c>
      <c r="GK41" s="1">
        <v>82.31</v>
      </c>
      <c r="GL41" s="1">
        <v>181.22</v>
      </c>
      <c r="GM41" s="1">
        <v>431.19</v>
      </c>
      <c r="GN41" s="1">
        <v>139.93</v>
      </c>
      <c r="GO41" s="1">
        <v>50.48</v>
      </c>
      <c r="GP41" s="1">
        <v>43.74</v>
      </c>
      <c r="GQ41" s="1">
        <v>141.31</v>
      </c>
      <c r="GR41" s="1">
        <v>20.260000000000002</v>
      </c>
      <c r="GS41" s="1">
        <v>42.19</v>
      </c>
      <c r="GT41" s="1">
        <v>27.81</v>
      </c>
      <c r="GU41" s="1">
        <v>14.3</v>
      </c>
      <c r="GV41" s="1">
        <v>88.54</v>
      </c>
      <c r="GW41" s="1">
        <v>23.16</v>
      </c>
      <c r="GX41" s="1">
        <v>123.57</v>
      </c>
      <c r="GY41" s="1">
        <v>130.5</v>
      </c>
      <c r="GZ41" s="1">
        <v>87.23</v>
      </c>
      <c r="HA41" s="1">
        <v>25.72</v>
      </c>
      <c r="HB41" s="1">
        <v>61.64</v>
      </c>
      <c r="HC41" s="1">
        <v>254.28</v>
      </c>
      <c r="HD41" s="1">
        <v>72.05</v>
      </c>
      <c r="HE41" s="1">
        <v>103.96</v>
      </c>
      <c r="HF41" s="1">
        <v>229.06</v>
      </c>
      <c r="HG41" s="1">
        <v>10.55</v>
      </c>
      <c r="HH41" s="1">
        <v>73.14</v>
      </c>
      <c r="HI41" s="1">
        <v>37.950000000000003</v>
      </c>
      <c r="HJ41" s="1">
        <v>50.48</v>
      </c>
      <c r="HK41" s="1">
        <v>91.43</v>
      </c>
      <c r="HL41" s="1">
        <v>87.33</v>
      </c>
      <c r="HM41" s="1">
        <v>95.7</v>
      </c>
      <c r="HN41" s="1">
        <v>123.05</v>
      </c>
      <c r="HO41" s="1">
        <v>142.94999999999999</v>
      </c>
      <c r="HP41" s="1">
        <v>45.76</v>
      </c>
      <c r="HQ41" s="1">
        <v>385.31</v>
      </c>
      <c r="HR41" s="1">
        <v>103.05</v>
      </c>
      <c r="HS41" s="1">
        <v>68.31</v>
      </c>
      <c r="HT41" s="1">
        <v>178.66</v>
      </c>
      <c r="HU41" s="1">
        <v>21.29</v>
      </c>
      <c r="HV41" s="1">
        <v>41.33</v>
      </c>
      <c r="HW41" s="1">
        <v>73.59</v>
      </c>
      <c r="HX41" s="1">
        <v>102.41</v>
      </c>
      <c r="HY41" s="1">
        <v>27.75</v>
      </c>
      <c r="HZ41" s="1">
        <v>72.84</v>
      </c>
      <c r="IA41" s="1">
        <v>117.21</v>
      </c>
      <c r="IB41" s="1">
        <v>119.04</v>
      </c>
      <c r="IC41" s="1">
        <v>146.84</v>
      </c>
      <c r="ID41" s="1">
        <v>21.38</v>
      </c>
      <c r="IE41" s="1">
        <v>13.3</v>
      </c>
      <c r="IF41" s="1">
        <v>9.49</v>
      </c>
      <c r="IG41" s="1">
        <v>73.27</v>
      </c>
      <c r="IH41" s="1">
        <v>54.24</v>
      </c>
      <c r="II41" s="1">
        <v>100.74</v>
      </c>
      <c r="IJ41" s="1">
        <v>52.28</v>
      </c>
      <c r="IK41" s="1">
        <v>145.44</v>
      </c>
      <c r="IL41" s="1">
        <v>36.020000000000003</v>
      </c>
      <c r="IM41" s="1">
        <v>74.319999999999993</v>
      </c>
      <c r="IN41" s="1">
        <v>110.02</v>
      </c>
      <c r="IO41" s="1">
        <v>101.54</v>
      </c>
      <c r="IP41" s="1">
        <v>34.97</v>
      </c>
      <c r="IQ41" s="1">
        <v>98.56</v>
      </c>
      <c r="IR41" s="1">
        <v>118.27</v>
      </c>
      <c r="IS41" s="1">
        <v>33.380000000000003</v>
      </c>
      <c r="IT41" s="1">
        <v>30.11</v>
      </c>
      <c r="IU41" s="1">
        <v>34.659999999999997</v>
      </c>
      <c r="IV41" s="1">
        <v>33.549999999999997</v>
      </c>
      <c r="IW41" s="1">
        <v>69</v>
      </c>
      <c r="IX41" s="1">
        <v>112.54</v>
      </c>
      <c r="IY41" s="1">
        <v>83.52</v>
      </c>
      <c r="IZ41" s="1">
        <v>142.25</v>
      </c>
      <c r="JA41" s="1">
        <v>72.48</v>
      </c>
      <c r="JB41" s="1">
        <v>82.76</v>
      </c>
      <c r="JC41" s="1">
        <v>63.3</v>
      </c>
      <c r="JD41" s="1">
        <v>267.75</v>
      </c>
      <c r="JE41" s="1">
        <v>27.3</v>
      </c>
      <c r="JF41" s="1">
        <v>107.13</v>
      </c>
      <c r="JG41" s="1">
        <v>112.3</v>
      </c>
      <c r="JH41" s="1">
        <v>82.64</v>
      </c>
      <c r="JI41" s="1">
        <v>66.989999999999995</v>
      </c>
      <c r="JJ41" s="1">
        <v>94.71</v>
      </c>
      <c r="JK41" s="1">
        <v>34.869999999999997</v>
      </c>
      <c r="JL41" s="1">
        <v>56.07</v>
      </c>
      <c r="JM41" s="1">
        <v>88.67</v>
      </c>
      <c r="JN41" s="1">
        <v>131.44</v>
      </c>
      <c r="JO41" s="1">
        <v>101.36</v>
      </c>
      <c r="JP41" s="1">
        <v>28.49</v>
      </c>
      <c r="JQ41" s="1">
        <v>147</v>
      </c>
      <c r="JR41" s="1">
        <v>76.819999999999993</v>
      </c>
      <c r="JS41" s="1">
        <v>113.34</v>
      </c>
      <c r="JT41" s="1">
        <v>122.95</v>
      </c>
      <c r="JU41" s="1">
        <v>80</v>
      </c>
      <c r="JV41" s="1">
        <v>75.010000000000005</v>
      </c>
      <c r="JW41" s="1">
        <v>69.86</v>
      </c>
      <c r="JX41" s="1">
        <v>126.19</v>
      </c>
      <c r="JY41" s="1">
        <v>92.79</v>
      </c>
      <c r="JZ41" s="1">
        <v>79.69</v>
      </c>
      <c r="KA41" s="1">
        <v>71.72</v>
      </c>
      <c r="KB41" s="1">
        <v>60.52</v>
      </c>
      <c r="KC41" s="1">
        <v>116.25</v>
      </c>
      <c r="KD41" s="1">
        <v>120.66</v>
      </c>
      <c r="KE41" s="1">
        <v>67.430000000000007</v>
      </c>
      <c r="KF41" s="1">
        <v>29.27</v>
      </c>
      <c r="KG41" s="1">
        <v>411.73</v>
      </c>
      <c r="KH41" s="1">
        <v>63.54</v>
      </c>
      <c r="KI41" s="1">
        <v>24.185106000000001</v>
      </c>
      <c r="KJ41" s="1">
        <v>127.03</v>
      </c>
      <c r="KK41" s="1">
        <v>63.2</v>
      </c>
      <c r="KL41" s="1">
        <v>15.8</v>
      </c>
      <c r="KM41" s="1">
        <v>94.99</v>
      </c>
      <c r="KN41" s="1">
        <v>242.46</v>
      </c>
      <c r="KO41" s="1">
        <v>48.36</v>
      </c>
      <c r="KP41" s="1">
        <v>76.56</v>
      </c>
      <c r="KQ41" s="1">
        <v>83.37</v>
      </c>
      <c r="KR41" s="1">
        <v>44.85</v>
      </c>
      <c r="KS41" s="1">
        <v>88.32</v>
      </c>
      <c r="KT41" s="1">
        <v>56.81</v>
      </c>
      <c r="KU41" s="1">
        <v>149.31</v>
      </c>
      <c r="KV41" s="1">
        <v>52.1</v>
      </c>
      <c r="KW41" s="1">
        <v>62.25</v>
      </c>
      <c r="KX41" s="1">
        <v>43.5</v>
      </c>
      <c r="KY41" s="1">
        <v>15.45</v>
      </c>
      <c r="KZ41" s="1">
        <v>71.58</v>
      </c>
      <c r="LA41" s="1">
        <v>66.989999999999995</v>
      </c>
      <c r="LB41" s="1">
        <v>118.5</v>
      </c>
      <c r="LC41" s="1">
        <v>85.93</v>
      </c>
      <c r="LD41" s="1">
        <v>8.41</v>
      </c>
      <c r="LE41" s="1">
        <v>45.56</v>
      </c>
      <c r="LF41" s="1">
        <v>124.56</v>
      </c>
      <c r="LG41" s="1">
        <v>51.54</v>
      </c>
      <c r="LH41" s="1">
        <v>154.78</v>
      </c>
      <c r="LI41" s="1">
        <v>45.76</v>
      </c>
      <c r="LJ41" s="1">
        <v>25.22</v>
      </c>
      <c r="LK41" s="1">
        <v>418.12</v>
      </c>
      <c r="LL41" s="1">
        <v>12</v>
      </c>
      <c r="LM41" s="1">
        <v>23.03</v>
      </c>
      <c r="LN41" s="1">
        <v>220.9</v>
      </c>
      <c r="LO41" s="1">
        <v>218.4</v>
      </c>
      <c r="LP41" s="1">
        <v>38.619999999999997</v>
      </c>
      <c r="LQ41" s="1">
        <v>17.62</v>
      </c>
      <c r="LR41" s="1">
        <v>169.22</v>
      </c>
      <c r="LS41" s="1">
        <v>23.9</v>
      </c>
      <c r="LT41" s="1">
        <v>15.21</v>
      </c>
      <c r="LU41" s="1">
        <v>208.01</v>
      </c>
      <c r="LV41" s="1">
        <v>103.94</v>
      </c>
      <c r="LW41" s="1">
        <v>79.400000000000006</v>
      </c>
      <c r="LX41" s="1">
        <v>25.38</v>
      </c>
      <c r="LY41" s="1">
        <v>47.37</v>
      </c>
      <c r="LZ41" s="1">
        <v>55.96</v>
      </c>
      <c r="MA41" s="1">
        <v>19.079999999999998</v>
      </c>
      <c r="MB41" s="1">
        <v>46.22</v>
      </c>
      <c r="MC41" s="1">
        <v>49.15</v>
      </c>
      <c r="MD41" s="1">
        <v>203.55</v>
      </c>
      <c r="ME41" s="1">
        <v>79.819999999999993</v>
      </c>
      <c r="MF41" s="1">
        <v>11.24</v>
      </c>
      <c r="MG41" s="1">
        <v>26</v>
      </c>
      <c r="MH41" s="1">
        <v>34.44</v>
      </c>
      <c r="MI41" s="1">
        <v>45.44</v>
      </c>
      <c r="MJ41" s="1">
        <v>45.72</v>
      </c>
      <c r="MK41" s="1">
        <v>87.41</v>
      </c>
      <c r="ML41" s="1">
        <v>120.01</v>
      </c>
      <c r="MM41" s="1">
        <v>45.35</v>
      </c>
      <c r="MN41" s="1">
        <v>82.94</v>
      </c>
      <c r="MO41" s="1">
        <v>77.69</v>
      </c>
      <c r="MP41" s="1">
        <v>32.08</v>
      </c>
      <c r="MQ41" s="1">
        <v>33.840000000000003</v>
      </c>
      <c r="MR41" s="1">
        <v>28.63</v>
      </c>
      <c r="MS41" s="1">
        <v>190.14</v>
      </c>
      <c r="MT41" s="1">
        <v>75.92</v>
      </c>
      <c r="MU41" s="1">
        <v>25.18</v>
      </c>
      <c r="MV41" s="1">
        <v>12.38</v>
      </c>
      <c r="MW41" s="1">
        <v>38.9</v>
      </c>
      <c r="MX41" s="1">
        <v>568.54</v>
      </c>
      <c r="MY41" s="1">
        <v>72.34</v>
      </c>
      <c r="MZ41" s="1">
        <v>44.15</v>
      </c>
      <c r="NA41" s="1">
        <v>34.049999999999997</v>
      </c>
      <c r="NB41" s="1">
        <v>30.83</v>
      </c>
      <c r="NC41" s="1">
        <v>31.34</v>
      </c>
      <c r="ND41" s="1">
        <v>20.48</v>
      </c>
      <c r="NE41" s="1">
        <v>1101.1600000000001</v>
      </c>
      <c r="NF41" s="1">
        <v>1111.3699999999999</v>
      </c>
      <c r="NG41" s="1">
        <v>100.79</v>
      </c>
      <c r="NH41" s="1">
        <v>12.32</v>
      </c>
      <c r="NI41" s="1">
        <v>116.83</v>
      </c>
      <c r="NJ41" s="1">
        <v>26.16</v>
      </c>
      <c r="NK41" s="1">
        <v>64.53</v>
      </c>
      <c r="NL41" s="1">
        <v>62.61</v>
      </c>
      <c r="NM41" s="1">
        <v>116.77</v>
      </c>
      <c r="NN41" s="1">
        <v>221.6</v>
      </c>
      <c r="NO41" s="1">
        <v>20.14</v>
      </c>
      <c r="NP41" s="1">
        <v>79.67</v>
      </c>
      <c r="NQ41" s="1">
        <v>90.7</v>
      </c>
      <c r="NR41" s="1">
        <v>275.24</v>
      </c>
      <c r="NS41" s="1">
        <v>69.510000000000005</v>
      </c>
      <c r="NT41" s="1">
        <v>24.78</v>
      </c>
      <c r="NU41" s="1">
        <v>36.4</v>
      </c>
      <c r="NV41" s="1">
        <v>95.01</v>
      </c>
      <c r="NW41" s="1">
        <v>13.66</v>
      </c>
      <c r="NX41" s="1">
        <v>16.579999999999998</v>
      </c>
      <c r="NY41" s="1">
        <v>132.36000000000001</v>
      </c>
      <c r="NZ41" s="1">
        <v>25.95</v>
      </c>
      <c r="OA41" s="1">
        <v>178.75</v>
      </c>
      <c r="OB41" s="1">
        <v>37.64</v>
      </c>
      <c r="OC41" s="1">
        <v>35.83</v>
      </c>
      <c r="OD41" s="1">
        <v>85.18</v>
      </c>
      <c r="OE41" s="1">
        <v>68.540000000000006</v>
      </c>
      <c r="OF41" s="1">
        <v>62.94</v>
      </c>
      <c r="OG41" s="1">
        <v>64.8</v>
      </c>
      <c r="OH41" s="1">
        <v>29.44</v>
      </c>
      <c r="OI41" s="1">
        <v>110.03</v>
      </c>
      <c r="OJ41" s="1">
        <v>45.94</v>
      </c>
      <c r="OK41" s="1">
        <v>236.2</v>
      </c>
      <c r="OL41" s="1">
        <v>44.53</v>
      </c>
      <c r="OM41" s="1">
        <v>55.24</v>
      </c>
      <c r="ON41" s="1">
        <v>70.16</v>
      </c>
      <c r="OO41" s="1">
        <v>38.729999999999997</v>
      </c>
      <c r="OP41" s="1">
        <v>40.58</v>
      </c>
      <c r="OQ41" s="1">
        <v>147.75854000000001</v>
      </c>
      <c r="OR41" s="1">
        <v>65.39</v>
      </c>
      <c r="OS41" s="1">
        <v>15.84</v>
      </c>
      <c r="OT41" s="1">
        <v>30.58</v>
      </c>
      <c r="OU41" s="1">
        <v>24.11</v>
      </c>
      <c r="OV41" s="1">
        <v>26.33</v>
      </c>
      <c r="OW41" s="1">
        <v>25.83</v>
      </c>
      <c r="OX41" s="1">
        <v>86.23</v>
      </c>
      <c r="OY41" s="1">
        <v>41.67</v>
      </c>
      <c r="OZ41" s="1">
        <v>171.69</v>
      </c>
      <c r="PA41" s="1">
        <v>82.04</v>
      </c>
      <c r="PB41" s="1">
        <v>18.87</v>
      </c>
      <c r="PC41" s="1">
        <v>105.78</v>
      </c>
      <c r="PD41" s="1">
        <v>25.7</v>
      </c>
      <c r="PE41" s="1">
        <v>121.33</v>
      </c>
      <c r="PF41" s="1">
        <v>326.64999999999998</v>
      </c>
      <c r="PG41" s="1">
        <v>22.04</v>
      </c>
      <c r="PH41" s="1">
        <v>62.43</v>
      </c>
      <c r="PI41" s="1">
        <v>198.88</v>
      </c>
      <c r="PJ41" s="1">
        <v>62.14</v>
      </c>
      <c r="PK41" s="1">
        <v>50.13</v>
      </c>
      <c r="PL41" s="1">
        <v>130.02000000000001</v>
      </c>
      <c r="PM41" s="1">
        <v>73.81</v>
      </c>
      <c r="PN41" s="1">
        <v>265.97000000000003</v>
      </c>
      <c r="PO41" s="1">
        <v>219.78</v>
      </c>
      <c r="PP41" s="1">
        <v>133.55000000000001</v>
      </c>
      <c r="PQ41" s="1">
        <v>139.71</v>
      </c>
      <c r="PR41" s="1">
        <v>16.27</v>
      </c>
      <c r="PS41" s="1">
        <v>317.23</v>
      </c>
      <c r="PT41" s="1">
        <v>65.180000000000007</v>
      </c>
      <c r="PU41" s="1">
        <v>51.84</v>
      </c>
      <c r="PV41" s="1">
        <v>100.98</v>
      </c>
      <c r="PW41" s="1">
        <v>45.01</v>
      </c>
      <c r="PX41" s="1">
        <v>213.27</v>
      </c>
      <c r="PY41" s="1">
        <v>21.71</v>
      </c>
      <c r="PZ41" s="1">
        <v>46.7</v>
      </c>
      <c r="QA41" s="1">
        <v>40.93</v>
      </c>
      <c r="QB41" s="1">
        <v>24.44</v>
      </c>
      <c r="QC41" s="1">
        <v>130.80000000000001</v>
      </c>
      <c r="QD41" s="1">
        <v>126.45</v>
      </c>
      <c r="QE41" s="1">
        <v>93</v>
      </c>
      <c r="QF41" s="1">
        <v>31.78</v>
      </c>
      <c r="QG41" s="1">
        <v>511.41</v>
      </c>
      <c r="QH41" s="1">
        <v>147.84</v>
      </c>
      <c r="QI41" s="1">
        <v>50.19</v>
      </c>
      <c r="QJ41" s="1">
        <v>127.32</v>
      </c>
      <c r="QK41" s="1">
        <v>21.11</v>
      </c>
      <c r="QL41" s="1">
        <v>157.25</v>
      </c>
      <c r="QM41" s="1">
        <v>36.799999999999997</v>
      </c>
      <c r="QN41" s="1">
        <v>111.07</v>
      </c>
      <c r="QO41" s="1">
        <v>24.02</v>
      </c>
      <c r="QP41" s="1">
        <v>16.57</v>
      </c>
      <c r="QQ41" s="1">
        <v>32.659999999999997</v>
      </c>
      <c r="QR41" s="1">
        <v>77.209999999999994</v>
      </c>
      <c r="QS41" s="1">
        <v>20.86</v>
      </c>
      <c r="QT41" s="1">
        <v>153.91999999999999</v>
      </c>
      <c r="QU41" s="1">
        <v>132.91</v>
      </c>
      <c r="QV41" s="1">
        <v>138.68</v>
      </c>
      <c r="QW41" s="1">
        <v>28.48</v>
      </c>
      <c r="QX41" s="1">
        <v>106.36</v>
      </c>
      <c r="QY41" s="1">
        <v>56.15</v>
      </c>
      <c r="QZ41" s="1">
        <v>60.52</v>
      </c>
      <c r="RA41" s="1">
        <v>70.59</v>
      </c>
      <c r="RB41" s="1">
        <v>56.82</v>
      </c>
      <c r="RC41" s="1">
        <v>23.92</v>
      </c>
      <c r="RD41" s="1">
        <v>75</v>
      </c>
      <c r="RE41" s="1">
        <v>17.25</v>
      </c>
      <c r="RF41" s="1">
        <v>61.94</v>
      </c>
      <c r="RG41" s="1">
        <v>56.21</v>
      </c>
      <c r="RH41" s="1">
        <v>14.91</v>
      </c>
      <c r="RI41" s="1">
        <v>90.28</v>
      </c>
      <c r="RJ41" s="1">
        <v>106.4</v>
      </c>
      <c r="RK41" s="1">
        <v>17.440000000000001</v>
      </c>
      <c r="RL41" s="1">
        <v>68.430000000000007</v>
      </c>
      <c r="RM41" s="1">
        <v>30.55</v>
      </c>
      <c r="RN41" s="1">
        <v>45.97</v>
      </c>
      <c r="RO41" s="1">
        <v>58.23</v>
      </c>
      <c r="RP41" s="1">
        <v>7.53</v>
      </c>
      <c r="RQ41" s="1">
        <v>27.98</v>
      </c>
      <c r="RR41" s="1">
        <v>70.099999999999994</v>
      </c>
      <c r="RS41" s="1">
        <v>73.02</v>
      </c>
      <c r="RT41" s="1">
        <v>105.43</v>
      </c>
      <c r="RU41" s="1">
        <v>46.57</v>
      </c>
      <c r="RV41" s="1">
        <v>74.34</v>
      </c>
      <c r="RW41" s="1">
        <v>41.48</v>
      </c>
      <c r="RX41" s="1">
        <v>29.77</v>
      </c>
      <c r="RY41" s="1">
        <v>82.65</v>
      </c>
      <c r="RZ41" s="1">
        <v>82.7</v>
      </c>
      <c r="SA41" s="1">
        <v>67.14</v>
      </c>
      <c r="SB41" s="1">
        <v>138.02000000000001</v>
      </c>
      <c r="SC41" s="1">
        <v>83.18</v>
      </c>
      <c r="SD41" s="1">
        <v>38.159999999999997</v>
      </c>
      <c r="SE41" s="1">
        <v>39.369999999999997</v>
      </c>
      <c r="SF41" s="1">
        <v>33.229999999999997</v>
      </c>
      <c r="SG41" s="1">
        <v>177.56</v>
      </c>
      <c r="SH41" s="1">
        <v>21.83</v>
      </c>
      <c r="SI41" s="1">
        <v>20.350000000000001</v>
      </c>
      <c r="SJ41" s="1">
        <v>169.35</v>
      </c>
      <c r="SK41" s="1">
        <v>194.9</v>
      </c>
      <c r="SL41" s="1">
        <v>27.35</v>
      </c>
      <c r="SM41" s="1">
        <v>219.23</v>
      </c>
      <c r="SN41" s="1">
        <v>112.03</v>
      </c>
      <c r="SO41" s="1">
        <v>28.59</v>
      </c>
      <c r="SP41" s="1">
        <v>326.77999999999997</v>
      </c>
      <c r="SQ41" s="1">
        <v>62.38</v>
      </c>
      <c r="SR41" s="1">
        <v>63.44</v>
      </c>
      <c r="SS41" s="1">
        <v>43.67</v>
      </c>
      <c r="ST41" s="1">
        <v>80.95</v>
      </c>
      <c r="SU41" s="1">
        <v>122.25</v>
      </c>
      <c r="SV41" s="1">
        <v>98.39</v>
      </c>
      <c r="SW41" s="1">
        <v>57.65</v>
      </c>
      <c r="SX41" s="1">
        <v>40.229999999999997</v>
      </c>
      <c r="SY41" s="1">
        <v>144.27000000000001</v>
      </c>
      <c r="SZ41" s="1">
        <v>91.25</v>
      </c>
      <c r="TA41" s="1">
        <v>103.6</v>
      </c>
      <c r="TB41" s="1">
        <v>41.72</v>
      </c>
      <c r="TC41" s="1">
        <v>41.83</v>
      </c>
      <c r="TD41" s="1">
        <v>139.94999999999999</v>
      </c>
      <c r="TE41" s="1">
        <v>57.87</v>
      </c>
      <c r="TF41" s="1">
        <v>54.89</v>
      </c>
      <c r="TG41" s="1">
        <v>77.150000000000006</v>
      </c>
      <c r="TH41" s="1">
        <v>91.94</v>
      </c>
      <c r="TI41" s="1">
        <v>52.61</v>
      </c>
      <c r="TJ41" s="1">
        <v>32.89</v>
      </c>
      <c r="TK41" s="1">
        <v>204.5</v>
      </c>
      <c r="TL41" s="1">
        <v>97</v>
      </c>
      <c r="TM41" s="1">
        <v>50.26</v>
      </c>
      <c r="TN41" s="1">
        <v>76.400000000000006</v>
      </c>
      <c r="TO41" s="1">
        <v>47.99</v>
      </c>
      <c r="TP41" s="1">
        <v>111.49</v>
      </c>
      <c r="TQ41" s="1">
        <v>30.29</v>
      </c>
      <c r="TR41" s="1">
        <v>115.82</v>
      </c>
      <c r="TS41" s="1">
        <v>14.1</v>
      </c>
      <c r="TT41" s="1">
        <v>166.63</v>
      </c>
      <c r="TU41" s="1">
        <v>66.83</v>
      </c>
      <c r="TV41" s="1">
        <v>126.73</v>
      </c>
      <c r="TW41" s="1">
        <v>159.44</v>
      </c>
      <c r="TX41" s="1">
        <v>50.11</v>
      </c>
      <c r="TY41" s="1">
        <v>42.68</v>
      </c>
      <c r="TZ41" s="1">
        <v>41.44</v>
      </c>
      <c r="UA41" s="1">
        <v>93.62</v>
      </c>
      <c r="UB41" s="1">
        <v>26.15</v>
      </c>
      <c r="UC41" s="1">
        <v>42.9</v>
      </c>
      <c r="UD41" s="1">
        <v>6.99</v>
      </c>
      <c r="UE41" s="1">
        <v>26.1</v>
      </c>
      <c r="UF41" s="1">
        <v>148.38</v>
      </c>
      <c r="UG41" s="1">
        <v>41.32</v>
      </c>
      <c r="UH41" s="1">
        <v>114.64</v>
      </c>
      <c r="UI41" s="1">
        <v>15.96</v>
      </c>
      <c r="UJ41" s="1">
        <v>141.41</v>
      </c>
      <c r="UK41" s="1">
        <v>1098.6500000000001</v>
      </c>
      <c r="UL41" s="1">
        <v>74.44</v>
      </c>
      <c r="UM41" s="1">
        <v>196.34</v>
      </c>
      <c r="UN41" s="1">
        <v>160.47</v>
      </c>
      <c r="UO41" s="1">
        <v>80.34</v>
      </c>
      <c r="UP41" s="1">
        <v>201.36</v>
      </c>
      <c r="UQ41" s="1">
        <v>52.09</v>
      </c>
      <c r="UR41" s="1">
        <v>61.31</v>
      </c>
      <c r="US41" s="1">
        <v>134.08000000000001</v>
      </c>
      <c r="UT41" s="1">
        <v>115.64</v>
      </c>
      <c r="UU41" s="1">
        <v>32.78</v>
      </c>
      <c r="UV41" s="1">
        <v>74.13</v>
      </c>
      <c r="UW41" s="1">
        <v>14.53</v>
      </c>
      <c r="UX41" s="1">
        <v>114.43</v>
      </c>
      <c r="UY41" s="1">
        <v>72.569999999999993</v>
      </c>
      <c r="UZ41" s="1">
        <v>20.46</v>
      </c>
      <c r="VA41" s="1">
        <v>18</v>
      </c>
      <c r="VB41" s="1">
        <v>45.11</v>
      </c>
      <c r="VC41" s="1">
        <v>156.4</v>
      </c>
      <c r="VD41" s="1">
        <v>109.63</v>
      </c>
      <c r="VE41" s="1">
        <v>286.37</v>
      </c>
      <c r="VF41" s="1">
        <v>123.02</v>
      </c>
      <c r="VG41" s="1">
        <v>80.61</v>
      </c>
      <c r="VH41" s="1">
        <v>158</v>
      </c>
      <c r="VI41" s="1">
        <v>52.44</v>
      </c>
      <c r="VJ41" s="1">
        <v>558.11</v>
      </c>
      <c r="VK41" s="1">
        <v>246.96</v>
      </c>
      <c r="VL41" s="1">
        <v>39.76</v>
      </c>
      <c r="VM41" s="1">
        <v>33.700000000000003</v>
      </c>
      <c r="VN41" s="1">
        <v>51.32</v>
      </c>
      <c r="VO41" s="1">
        <v>31.66</v>
      </c>
      <c r="VP41" s="1">
        <v>43.5</v>
      </c>
      <c r="VQ41" s="1">
        <v>12.52</v>
      </c>
      <c r="VR41" s="1">
        <v>109.17</v>
      </c>
      <c r="VS41" s="1">
        <v>29</v>
      </c>
      <c r="VT41" s="1">
        <v>5.88</v>
      </c>
      <c r="VU41" s="1">
        <v>48.21</v>
      </c>
      <c r="VV41" s="1">
        <v>25.77</v>
      </c>
      <c r="VW41" s="1">
        <v>81.010000000000005</v>
      </c>
      <c r="VX41" s="1">
        <v>121.86</v>
      </c>
      <c r="VY41" s="1">
        <v>172.66</v>
      </c>
      <c r="VZ41" s="1">
        <v>31.97</v>
      </c>
      <c r="WA41" s="1">
        <v>379.86</v>
      </c>
      <c r="WB41" s="1">
        <v>57.1</v>
      </c>
      <c r="WC41" s="1">
        <v>329.54</v>
      </c>
      <c r="WD41" s="1">
        <v>22.91</v>
      </c>
      <c r="WE41" s="1">
        <v>25.18</v>
      </c>
      <c r="WF41" s="1">
        <v>74.900000000000006</v>
      </c>
      <c r="WG41" s="1">
        <v>39.89</v>
      </c>
      <c r="WH41" s="1">
        <v>26.97</v>
      </c>
      <c r="WI41" s="1">
        <v>9.8800000000000008</v>
      </c>
      <c r="WJ41" s="1">
        <v>45.16</v>
      </c>
      <c r="WK41" s="1">
        <v>306.75</v>
      </c>
      <c r="WL41" s="1">
        <v>40.270000000000003</v>
      </c>
      <c r="WM41" s="1">
        <v>178.84</v>
      </c>
      <c r="WN41" s="1">
        <v>36.99</v>
      </c>
      <c r="WO41" s="1">
        <v>17.899999999999999</v>
      </c>
      <c r="WP41" s="1">
        <v>163.94</v>
      </c>
      <c r="WQ41" s="1">
        <v>80.319999999999993</v>
      </c>
      <c r="WR41" s="1">
        <v>39.71</v>
      </c>
      <c r="WS41" s="1">
        <v>91.93</v>
      </c>
      <c r="WT41" s="1">
        <v>17.510000000000002</v>
      </c>
      <c r="WU41" s="1">
        <v>59.18</v>
      </c>
      <c r="WV41" s="1">
        <v>71.760000000000005</v>
      </c>
      <c r="WW41" s="1">
        <v>231.22</v>
      </c>
      <c r="WX41" s="1">
        <v>2129.9</v>
      </c>
      <c r="WY41" s="1">
        <v>16.32</v>
      </c>
      <c r="WZ41" s="1">
        <v>13.4</v>
      </c>
      <c r="XA41" s="1">
        <v>13.19</v>
      </c>
      <c r="XB41" s="1">
        <v>76.48</v>
      </c>
      <c r="XC41" s="1">
        <v>9.3800000000000008</v>
      </c>
      <c r="XD41" s="1">
        <v>57.71</v>
      </c>
      <c r="XE41" s="1">
        <v>48.72</v>
      </c>
      <c r="XF41" s="1">
        <v>131.13999999999999</v>
      </c>
      <c r="XG41" s="1">
        <v>27.91</v>
      </c>
      <c r="XH41" s="1">
        <v>37.32</v>
      </c>
      <c r="XI41" s="1">
        <v>32.479999999999997</v>
      </c>
      <c r="XJ41" s="1">
        <v>17.489999999999998</v>
      </c>
      <c r="XK41" s="1">
        <v>66.98</v>
      </c>
      <c r="XL41" s="1">
        <v>57.42</v>
      </c>
      <c r="XM41" s="1">
        <v>110.57</v>
      </c>
      <c r="XN41" s="1">
        <v>21.7</v>
      </c>
      <c r="XO41" s="1">
        <v>77.55</v>
      </c>
      <c r="XP41" s="1">
        <v>29.53</v>
      </c>
      <c r="XQ41" s="1">
        <v>15.89</v>
      </c>
      <c r="XR41" s="1">
        <v>47.94</v>
      </c>
      <c r="XS41" s="1">
        <v>20.56</v>
      </c>
      <c r="XT41" s="1">
        <v>344.82</v>
      </c>
      <c r="XU41" s="1">
        <v>58.16</v>
      </c>
      <c r="XV41" s="1">
        <v>18.55</v>
      </c>
      <c r="XW41" s="1">
        <v>72.290000000000006</v>
      </c>
      <c r="XX41" s="1">
        <v>25.44</v>
      </c>
      <c r="XY41" s="1">
        <v>40.54</v>
      </c>
      <c r="XZ41" s="1">
        <v>43.61</v>
      </c>
      <c r="YA41" s="1">
        <v>10.93</v>
      </c>
      <c r="YB41" s="1">
        <v>194.39</v>
      </c>
      <c r="YC41" s="1">
        <v>133.76</v>
      </c>
      <c r="YD41" s="1">
        <v>67.569999999999993</v>
      </c>
      <c r="YE41" s="1">
        <v>62.19</v>
      </c>
      <c r="YF41" s="1">
        <v>15.49</v>
      </c>
      <c r="YG41" s="1">
        <v>43.9</v>
      </c>
      <c r="YH41" s="1">
        <v>60.5</v>
      </c>
      <c r="YI41" s="1">
        <v>47.78</v>
      </c>
      <c r="YJ41" s="1">
        <v>27.71</v>
      </c>
      <c r="YK41" s="1">
        <v>54.68</v>
      </c>
      <c r="YL41" s="1">
        <v>54.51</v>
      </c>
      <c r="YM41" s="1">
        <v>136.80000000000001</v>
      </c>
      <c r="YN41" s="1">
        <v>109.4</v>
      </c>
      <c r="YO41" s="1">
        <v>44.37</v>
      </c>
      <c r="YP41" s="1">
        <v>52.54</v>
      </c>
      <c r="YQ41" s="1">
        <v>103.13</v>
      </c>
      <c r="YR41" s="1">
        <v>86.6</v>
      </c>
      <c r="YS41" s="1">
        <v>70.260000000000005</v>
      </c>
      <c r="YT41" s="1">
        <v>14.11</v>
      </c>
      <c r="YU41" s="1">
        <v>157.44999999999999</v>
      </c>
      <c r="YV41" s="1">
        <v>20.88</v>
      </c>
      <c r="YW41" s="1">
        <v>92.74</v>
      </c>
      <c r="YX41" s="1">
        <v>45.1</v>
      </c>
      <c r="YY41" s="1">
        <v>29.27</v>
      </c>
      <c r="YZ41" s="1">
        <v>86.78</v>
      </c>
      <c r="ZA41" s="1">
        <v>86.01</v>
      </c>
      <c r="ZB41" s="1">
        <v>63.26</v>
      </c>
      <c r="ZC41" s="1">
        <v>87.51</v>
      </c>
      <c r="ZD41" s="1">
        <v>121.46</v>
      </c>
      <c r="ZE41" s="1">
        <v>52.17</v>
      </c>
      <c r="ZF41" s="1">
        <v>38.04</v>
      </c>
      <c r="ZG41" s="1">
        <v>84.91</v>
      </c>
      <c r="ZH41" s="1">
        <v>88.1</v>
      </c>
      <c r="ZI41" s="1">
        <v>141.36000000000001</v>
      </c>
      <c r="ZJ41" s="1">
        <v>94.26</v>
      </c>
      <c r="ZK41" s="1">
        <v>17.66</v>
      </c>
      <c r="ZL41" s="1">
        <v>101.66</v>
      </c>
      <c r="ZM41" s="1">
        <v>30.57</v>
      </c>
      <c r="ZN41" s="1">
        <v>100.15</v>
      </c>
      <c r="ZO41" s="1">
        <v>71.239999999999995</v>
      </c>
      <c r="ZP41" s="1">
        <v>95.71</v>
      </c>
      <c r="ZQ41" s="1">
        <v>196.57</v>
      </c>
      <c r="ZR41" s="1">
        <v>22.45</v>
      </c>
      <c r="ZS41" s="1">
        <v>103.15</v>
      </c>
      <c r="ZT41" s="1">
        <v>92.39</v>
      </c>
      <c r="ZU41" s="1">
        <v>15.72</v>
      </c>
      <c r="ZV41" s="1">
        <v>121.58</v>
      </c>
      <c r="ZW41" s="1">
        <v>31.83</v>
      </c>
      <c r="ZX41" s="1">
        <v>166.88</v>
      </c>
      <c r="ZY41" s="1">
        <v>163.02000000000001</v>
      </c>
      <c r="ZZ41" s="1">
        <v>85.43</v>
      </c>
      <c r="AAA41" s="1">
        <v>66.12</v>
      </c>
      <c r="AAB41" s="1">
        <v>10.26</v>
      </c>
      <c r="AAC41" s="1">
        <v>35.58</v>
      </c>
      <c r="AAD41" s="1">
        <v>22.17</v>
      </c>
      <c r="AAE41" s="1">
        <v>72.88</v>
      </c>
      <c r="AAF41" s="1">
        <v>64.459999999999994</v>
      </c>
      <c r="AAG41" s="1">
        <v>74.95</v>
      </c>
      <c r="AAH41" s="1">
        <v>114.61</v>
      </c>
      <c r="AAI41" s="1">
        <v>212.63</v>
      </c>
      <c r="AAJ41" s="1">
        <v>62.52</v>
      </c>
      <c r="AAK41" s="1">
        <v>387.8</v>
      </c>
      <c r="AAL41" s="1">
        <v>14.56</v>
      </c>
      <c r="AAM41" s="1">
        <v>16.39</v>
      </c>
      <c r="AAN41" s="1">
        <v>135.05000000000001</v>
      </c>
      <c r="AAO41" s="1">
        <v>77.45</v>
      </c>
      <c r="AAP41" s="1">
        <v>63.38</v>
      </c>
      <c r="AAQ41" s="1">
        <v>121.9</v>
      </c>
      <c r="AAR41" s="1">
        <v>12.07</v>
      </c>
      <c r="AAS41" s="1">
        <v>84.4</v>
      </c>
      <c r="AAT41" s="1">
        <v>128.06</v>
      </c>
      <c r="AAU41" s="1">
        <v>18.149999999999999</v>
      </c>
      <c r="AAV41" s="1">
        <v>102.63</v>
      </c>
      <c r="AAW41" s="1">
        <v>78.19</v>
      </c>
      <c r="AAX41" s="1">
        <v>129.30000000000001</v>
      </c>
      <c r="AAY41" s="1">
        <v>163.22</v>
      </c>
      <c r="AAZ41" s="1">
        <v>57</v>
      </c>
      <c r="ABA41" s="1">
        <v>278.37</v>
      </c>
      <c r="ABB41" s="1">
        <v>96.67</v>
      </c>
      <c r="ABC41" s="1">
        <v>56.56</v>
      </c>
      <c r="ABD41" s="1">
        <v>11.64</v>
      </c>
      <c r="ABE41" s="1">
        <v>59.97</v>
      </c>
      <c r="ABF41" s="1">
        <v>16.7</v>
      </c>
      <c r="ABG41" s="1">
        <v>81.510000000000005</v>
      </c>
      <c r="ABH41" s="1">
        <v>71.709999999999994</v>
      </c>
      <c r="ABI41" s="1">
        <v>191.1</v>
      </c>
      <c r="ABJ41" s="1">
        <v>30.23</v>
      </c>
      <c r="ABK41" s="1">
        <v>6.44</v>
      </c>
      <c r="ABL41" s="1">
        <v>24.8</v>
      </c>
      <c r="ABM41" s="1">
        <v>117.88</v>
      </c>
      <c r="ABN41" s="1">
        <v>42.83</v>
      </c>
      <c r="ABO41" s="1">
        <v>153.57</v>
      </c>
      <c r="ABP41" s="1">
        <v>107.82</v>
      </c>
      <c r="ABQ41" s="1">
        <v>58.9</v>
      </c>
      <c r="ABR41" s="1">
        <v>18.309999999999999</v>
      </c>
      <c r="ABS41" s="1">
        <v>38.26</v>
      </c>
      <c r="ABT41" s="1">
        <v>36.4</v>
      </c>
      <c r="ABU41" s="1">
        <v>45.6</v>
      </c>
      <c r="ABV41" s="1">
        <v>43.91</v>
      </c>
      <c r="ABW41" s="1">
        <v>3820.24</v>
      </c>
      <c r="ABX41" s="1">
        <v>31.17</v>
      </c>
      <c r="ABY41" s="1">
        <v>53.72</v>
      </c>
      <c r="ABZ41" s="1">
        <v>44.07</v>
      </c>
      <c r="ACA41" s="1">
        <v>27.41</v>
      </c>
      <c r="ACB41" s="1">
        <v>71.180000000000007</v>
      </c>
      <c r="ACC41" s="1">
        <v>403.76</v>
      </c>
      <c r="ACD41" s="1">
        <v>6.03</v>
      </c>
      <c r="ACE41" s="1">
        <v>12.02</v>
      </c>
      <c r="ACF41" s="1">
        <v>277.06</v>
      </c>
      <c r="ACG41" s="1">
        <v>65.569999999999993</v>
      </c>
      <c r="ACH41" s="1">
        <v>104.71</v>
      </c>
      <c r="ACI41" s="1">
        <v>28.25</v>
      </c>
      <c r="ACJ41" s="1">
        <v>56.81</v>
      </c>
      <c r="ACK41" s="1">
        <v>91.83</v>
      </c>
      <c r="ACL41" s="1">
        <v>25.99</v>
      </c>
      <c r="ACM41" s="1">
        <v>10.57</v>
      </c>
      <c r="ACN41" s="1">
        <v>28.81</v>
      </c>
      <c r="ACO41" s="1">
        <v>71.209999999999994</v>
      </c>
      <c r="ACP41" s="1">
        <v>150.78</v>
      </c>
      <c r="ACQ41" s="1">
        <v>21.52</v>
      </c>
      <c r="ACR41" s="1">
        <v>16.600000000000001</v>
      </c>
      <c r="ACS41" s="1">
        <v>88.83</v>
      </c>
      <c r="ACT41" s="1">
        <v>40.340000000000003</v>
      </c>
      <c r="ACU41" s="1">
        <v>44.97</v>
      </c>
      <c r="ACV41" s="1">
        <v>54.82</v>
      </c>
      <c r="ACW41" s="1">
        <v>64.44</v>
      </c>
      <c r="ACX41" s="1">
        <v>171.88</v>
      </c>
      <c r="ACY41" s="1">
        <v>188.93</v>
      </c>
      <c r="ACZ41" s="1">
        <v>97</v>
      </c>
      <c r="ADA41" s="1">
        <v>82.39</v>
      </c>
      <c r="ADB41" s="1">
        <v>75.72</v>
      </c>
      <c r="ADC41" s="1">
        <v>7.76</v>
      </c>
      <c r="ADD41" s="1">
        <v>52.14</v>
      </c>
      <c r="ADE41" s="1">
        <v>115.62</v>
      </c>
      <c r="ADF41" s="1">
        <v>132.56</v>
      </c>
      <c r="ADG41" s="1">
        <v>49.92</v>
      </c>
      <c r="ADH41" s="1">
        <v>42.92</v>
      </c>
      <c r="ADI41" s="1">
        <v>17.489999999999998</v>
      </c>
      <c r="ADJ41" s="1">
        <v>105.68</v>
      </c>
      <c r="ADK41" s="1">
        <v>60.83</v>
      </c>
      <c r="ADL41" s="1">
        <v>18.96</v>
      </c>
      <c r="ADM41" s="1">
        <v>41.5</v>
      </c>
      <c r="ADN41" s="1">
        <v>28.22</v>
      </c>
      <c r="ADO41" s="1">
        <v>70.81</v>
      </c>
      <c r="ADP41" s="1">
        <v>21.58</v>
      </c>
      <c r="ADQ41" s="1">
        <v>219.16</v>
      </c>
      <c r="ADR41" s="1">
        <v>97.36</v>
      </c>
      <c r="ADS41" s="1">
        <v>9.06</v>
      </c>
      <c r="ADT41" s="1">
        <v>117.82</v>
      </c>
      <c r="ADU41" s="1">
        <v>85.2</v>
      </c>
      <c r="ADV41" s="1">
        <v>29.47</v>
      </c>
      <c r="ADW41" s="1">
        <v>167.76</v>
      </c>
      <c r="ADX41" s="1">
        <v>19.68</v>
      </c>
      <c r="ADY41" s="1">
        <v>70.790000000000006</v>
      </c>
      <c r="ADZ41" s="1">
        <v>32.67</v>
      </c>
      <c r="AEA41" s="1">
        <v>58.89</v>
      </c>
      <c r="AEB41" s="1">
        <v>64.05</v>
      </c>
      <c r="AEC41" s="1">
        <v>21.05</v>
      </c>
      <c r="AED41" s="1">
        <v>53.36</v>
      </c>
      <c r="AEE41" s="1">
        <v>35.99</v>
      </c>
      <c r="AEF41" s="1">
        <v>334.78</v>
      </c>
      <c r="AEG41" s="1">
        <v>32.17</v>
      </c>
      <c r="AEH41" s="1">
        <v>225.96</v>
      </c>
      <c r="AEI41" s="1">
        <v>72.64</v>
      </c>
      <c r="AEJ41" s="1">
        <v>180.64</v>
      </c>
      <c r="AEK41" s="1">
        <v>32.29</v>
      </c>
      <c r="AEL41" s="1">
        <v>32.86</v>
      </c>
      <c r="AEM41" s="1">
        <v>14.47</v>
      </c>
      <c r="AEN41" s="1">
        <v>240.48</v>
      </c>
      <c r="AEO41" s="1">
        <v>83.23</v>
      </c>
      <c r="AEP41" s="1">
        <v>112.43</v>
      </c>
      <c r="AEQ41" s="1">
        <v>74.099999999999994</v>
      </c>
      <c r="AER41" s="1">
        <v>48.19</v>
      </c>
      <c r="AES41" s="1">
        <v>108.01</v>
      </c>
      <c r="AET41" s="1">
        <v>54.325000000000003</v>
      </c>
      <c r="AEU41" s="1">
        <v>40.520000000000003</v>
      </c>
      <c r="AEV41" s="1">
        <v>84.66</v>
      </c>
      <c r="AEW41" s="1">
        <v>225.77</v>
      </c>
      <c r="AEX41" s="1">
        <v>69.510000000000005</v>
      </c>
      <c r="AEY41" s="1">
        <v>29.06</v>
      </c>
      <c r="AEZ41" s="1">
        <v>42.62</v>
      </c>
      <c r="AFA41" s="1">
        <v>48.35</v>
      </c>
      <c r="AFB41" s="1">
        <v>38.92</v>
      </c>
      <c r="AFC41" s="1">
        <v>56.24</v>
      </c>
      <c r="AFD41" s="1">
        <v>47.27</v>
      </c>
      <c r="AFE41" s="1">
        <v>38.31</v>
      </c>
      <c r="AFF41" s="1">
        <v>26.229150000000001</v>
      </c>
      <c r="AFG41" s="1">
        <v>99.4</v>
      </c>
      <c r="AFH41" s="1">
        <v>68.61</v>
      </c>
      <c r="AFI41" s="1">
        <v>124.07</v>
      </c>
      <c r="AFJ41" s="1">
        <v>87.39</v>
      </c>
      <c r="AFK41" s="1">
        <v>260.95</v>
      </c>
      <c r="AFL41" s="1">
        <v>61.83</v>
      </c>
      <c r="AFM41" s="1">
        <v>36.92</v>
      </c>
      <c r="AFN41" s="1">
        <v>93.42</v>
      </c>
      <c r="AFO41" s="1">
        <v>55.96</v>
      </c>
      <c r="AFP41" s="1">
        <v>120.51</v>
      </c>
      <c r="AFQ41" s="1">
        <v>69.23</v>
      </c>
      <c r="AFR41" s="1">
        <v>14.44</v>
      </c>
      <c r="AFS41" s="1">
        <v>64.569999999999993</v>
      </c>
      <c r="AFT41" s="1">
        <v>29.18</v>
      </c>
      <c r="AFU41" s="1">
        <v>99.72</v>
      </c>
      <c r="AFV41" s="1">
        <v>56.26</v>
      </c>
      <c r="AFW41" s="1">
        <v>211.12</v>
      </c>
      <c r="AFX41" s="1">
        <v>17.04</v>
      </c>
      <c r="AFY41" s="1">
        <v>18.579999999999998</v>
      </c>
      <c r="AFZ41" s="1">
        <v>88.61</v>
      </c>
      <c r="AGA41" s="1">
        <v>90.67</v>
      </c>
      <c r="AGB41" s="1">
        <v>38.659999999999997</v>
      </c>
      <c r="AGC41" s="1">
        <v>45.33</v>
      </c>
      <c r="AGD41" s="1">
        <v>55.29</v>
      </c>
      <c r="AGE41" s="1">
        <v>324.89999999999998</v>
      </c>
      <c r="AGF41" s="1">
        <v>126.19</v>
      </c>
      <c r="AGG41" s="1">
        <v>274.61</v>
      </c>
      <c r="AGH41" s="1">
        <v>295.69</v>
      </c>
      <c r="AGI41" s="1">
        <v>18.899999999999999</v>
      </c>
      <c r="AGJ41" s="1">
        <v>262.19</v>
      </c>
      <c r="AGK41" s="1">
        <v>19.48</v>
      </c>
      <c r="AGL41" s="1">
        <v>37.08</v>
      </c>
      <c r="AGM41" s="1">
        <v>146.82</v>
      </c>
      <c r="AGN41" s="1">
        <v>26.14</v>
      </c>
      <c r="AGO41" s="1">
        <v>115.64</v>
      </c>
      <c r="AGP41" s="1">
        <v>37.450000000000003</v>
      </c>
      <c r="AGQ41" s="1">
        <v>114.91</v>
      </c>
      <c r="AGR41" s="1">
        <v>51.43</v>
      </c>
      <c r="AGS41" s="1">
        <v>30.07</v>
      </c>
      <c r="AGT41" s="1">
        <v>42.47</v>
      </c>
      <c r="AGU41" s="1">
        <v>48.7</v>
      </c>
      <c r="AGV41" s="1">
        <v>122.27</v>
      </c>
      <c r="AGW41" s="1">
        <v>126.4</v>
      </c>
      <c r="AGX41" s="1">
        <v>140.63999999999999</v>
      </c>
      <c r="AGY41" s="1">
        <v>104.47</v>
      </c>
      <c r="AGZ41" s="1">
        <v>77.849999999999994</v>
      </c>
      <c r="AHA41" s="1">
        <v>91.62</v>
      </c>
      <c r="AHB41" s="1">
        <v>7.13</v>
      </c>
      <c r="AHC41" s="1">
        <v>77.599999999999994</v>
      </c>
      <c r="AHD41" s="1">
        <v>36.54</v>
      </c>
      <c r="AHE41" s="1">
        <v>33</v>
      </c>
      <c r="AHF41" s="1">
        <v>21.26</v>
      </c>
      <c r="AHG41" s="1">
        <v>22.19</v>
      </c>
      <c r="AHH41" s="1">
        <v>92.85</v>
      </c>
      <c r="AHI41" s="1">
        <v>90.88</v>
      </c>
      <c r="AHJ41" s="1">
        <v>129.13999999999999</v>
      </c>
      <c r="AHK41" s="1">
        <v>146.13999999999999</v>
      </c>
      <c r="AHL41" s="1">
        <v>66.75</v>
      </c>
      <c r="AHM41" s="1">
        <v>45.27</v>
      </c>
      <c r="AHN41" s="1">
        <v>116.69</v>
      </c>
      <c r="AHO41" s="1">
        <v>143.47</v>
      </c>
      <c r="AHP41" s="1">
        <v>177.4</v>
      </c>
      <c r="AHQ41" s="1">
        <v>30.99</v>
      </c>
      <c r="AHR41" s="1">
        <v>23.01</v>
      </c>
      <c r="AHS41" s="1">
        <v>54.48</v>
      </c>
      <c r="AHT41" s="1">
        <v>71.53</v>
      </c>
      <c r="AHU41" s="1">
        <v>19.95</v>
      </c>
      <c r="AHV41" s="1">
        <v>54.98</v>
      </c>
      <c r="AHW41" s="1">
        <v>124.68</v>
      </c>
      <c r="AHX41" s="1">
        <v>97.1</v>
      </c>
      <c r="AHY41" s="1">
        <v>48.41</v>
      </c>
      <c r="AHZ41" s="1">
        <v>186.08</v>
      </c>
      <c r="AIA41" s="1">
        <v>77.650000000000006</v>
      </c>
      <c r="AIB41" s="1">
        <v>106.17</v>
      </c>
      <c r="AIC41" s="1">
        <v>59.58</v>
      </c>
      <c r="AID41" s="1">
        <v>19.22</v>
      </c>
      <c r="AIE41" s="1">
        <v>52.11</v>
      </c>
      <c r="AIF41" s="1">
        <v>309.33999999999997</v>
      </c>
      <c r="AIG41" s="1">
        <v>129.72</v>
      </c>
      <c r="AIH41" s="1">
        <v>55.36</v>
      </c>
      <c r="AII41" s="1">
        <v>70.19</v>
      </c>
      <c r="AIJ41" s="1">
        <v>63.34</v>
      </c>
      <c r="AIK41" s="1">
        <v>17.09</v>
      </c>
      <c r="AIL41" s="1">
        <v>186.66</v>
      </c>
      <c r="AIM41" s="1">
        <v>51.65</v>
      </c>
      <c r="AIN41" s="1">
        <v>2.4</v>
      </c>
      <c r="AIO41" s="1">
        <v>106.33</v>
      </c>
      <c r="AIP41" s="1">
        <v>75.209999999999994</v>
      </c>
      <c r="AIQ41" s="1">
        <v>40</v>
      </c>
      <c r="AIR41" s="1">
        <v>139.9</v>
      </c>
      <c r="AIS41" s="1">
        <v>89.92</v>
      </c>
      <c r="AIT41" s="1">
        <v>26.28</v>
      </c>
      <c r="AIU41" s="1">
        <v>97.14</v>
      </c>
      <c r="AIV41" s="1">
        <v>95.02</v>
      </c>
      <c r="AIW41" s="1">
        <v>64.69</v>
      </c>
      <c r="AIX41" s="1">
        <v>17.96</v>
      </c>
      <c r="AIY41" s="1">
        <v>73.41</v>
      </c>
      <c r="AIZ41" s="1">
        <v>27.39</v>
      </c>
      <c r="AJA41" s="1">
        <v>40.270000000000003</v>
      </c>
      <c r="AJB41" s="1">
        <v>58.52</v>
      </c>
      <c r="AJC41" s="1">
        <v>159.44999999999999</v>
      </c>
      <c r="AJD41" s="1">
        <v>113.98</v>
      </c>
      <c r="AJE41" s="1">
        <v>76.39</v>
      </c>
      <c r="AJF41" s="1">
        <v>883.95</v>
      </c>
      <c r="AJG41" s="1">
        <v>37.880000000000003</v>
      </c>
      <c r="AJH41" s="1">
        <v>18.010000000000002</v>
      </c>
      <c r="AJI41" s="1">
        <v>27.61</v>
      </c>
      <c r="AJJ41" s="1">
        <v>36.299999999999997</v>
      </c>
      <c r="AJK41" s="1">
        <v>108.7</v>
      </c>
      <c r="AJL41" s="1">
        <v>27.74</v>
      </c>
      <c r="AJM41" s="1">
        <v>89.82</v>
      </c>
      <c r="AJN41" s="1">
        <v>48.87</v>
      </c>
      <c r="AJO41" s="1">
        <v>74.91</v>
      </c>
      <c r="AJP41" s="1">
        <v>8.6449999999999996</v>
      </c>
      <c r="AJQ41" s="1">
        <v>81.150000000000006</v>
      </c>
      <c r="AJR41" s="1">
        <v>93.59</v>
      </c>
      <c r="AJS41" s="1">
        <v>35.979999999999997</v>
      </c>
      <c r="AJT41" s="1">
        <v>26.4</v>
      </c>
      <c r="AJU41" s="1">
        <v>69.349999999999994</v>
      </c>
      <c r="AJV41" s="1">
        <v>602.51</v>
      </c>
      <c r="AJW41" s="1">
        <v>89.35</v>
      </c>
      <c r="AJX41" s="1">
        <v>32.380000000000003</v>
      </c>
      <c r="AJY41" s="1">
        <v>40.020000000000003</v>
      </c>
      <c r="AJZ41" s="1">
        <v>31.78</v>
      </c>
      <c r="AKA41" s="1">
        <v>124.12</v>
      </c>
      <c r="AKB41" s="1">
        <v>168.18</v>
      </c>
      <c r="AKC41" s="1">
        <v>58.74</v>
      </c>
      <c r="AKD41" s="1">
        <v>39.700000000000003</v>
      </c>
      <c r="AKE41" s="1">
        <v>45.35</v>
      </c>
      <c r="AKF41" s="1">
        <v>4.0599999999999996</v>
      </c>
      <c r="AKG41" s="1">
        <v>92.8</v>
      </c>
    </row>
    <row r="42" spans="1:969" ht="15" customHeight="1" x14ac:dyDescent="0.25">
      <c r="A42" s="2" t="str">
        <v>10/23/2018</v>
      </c>
      <c r="B42" s="3">
        <v>62.73</v>
      </c>
      <c r="C42" s="1">
        <v>37.32</v>
      </c>
      <c r="D42" s="1">
        <v>32.380000000000003</v>
      </c>
      <c r="E42" s="1">
        <v>163.97</v>
      </c>
      <c r="F42" s="1">
        <v>222.73</v>
      </c>
      <c r="G42" s="1">
        <v>82.96</v>
      </c>
      <c r="H42" s="1">
        <v>90.28</v>
      </c>
      <c r="I42" s="1">
        <v>370.04</v>
      </c>
      <c r="J42" s="1">
        <v>68.569999999999993</v>
      </c>
      <c r="K42" s="1">
        <v>39.130000000000003</v>
      </c>
      <c r="L42" s="1">
        <v>26.96</v>
      </c>
      <c r="M42" s="1">
        <v>40.619999999999997</v>
      </c>
      <c r="N42" s="1">
        <v>30.99</v>
      </c>
      <c r="O42" s="1">
        <v>158.09</v>
      </c>
      <c r="P42" s="1">
        <v>251.76</v>
      </c>
      <c r="Q42" s="1">
        <v>82.65</v>
      </c>
      <c r="R42" s="1">
        <v>49.06</v>
      </c>
      <c r="S42" s="1">
        <v>31.65</v>
      </c>
      <c r="T42" s="1">
        <v>142.44</v>
      </c>
      <c r="U42" s="1">
        <v>205.48</v>
      </c>
      <c r="V42" s="1">
        <v>134.12</v>
      </c>
      <c r="W42" s="1">
        <v>65.489999999999995</v>
      </c>
      <c r="X42" s="1">
        <v>73.44</v>
      </c>
      <c r="Y42" s="1">
        <v>14.72</v>
      </c>
      <c r="Z42" s="1">
        <v>199.34</v>
      </c>
      <c r="AA42" s="1">
        <v>101.65</v>
      </c>
      <c r="AB42" s="1">
        <v>44.26</v>
      </c>
      <c r="AC42" s="1">
        <v>52.58</v>
      </c>
      <c r="AD42" s="1">
        <v>64.69</v>
      </c>
      <c r="AE42" s="1">
        <v>187.65</v>
      </c>
      <c r="AF42" s="1">
        <v>17.59</v>
      </c>
      <c r="AG42" s="1">
        <v>40.15</v>
      </c>
      <c r="AH42" s="1">
        <v>48</v>
      </c>
      <c r="AI42" s="1">
        <v>41.7</v>
      </c>
      <c r="AJ42" s="1">
        <v>44.18</v>
      </c>
      <c r="AK42" s="1">
        <v>42.5</v>
      </c>
      <c r="AL42" s="1">
        <v>99.81</v>
      </c>
      <c r="AM42" s="1">
        <v>72.349999999999994</v>
      </c>
      <c r="AN42" s="1">
        <v>64.22</v>
      </c>
      <c r="AO42" s="1">
        <v>39.630000000000003</v>
      </c>
      <c r="AP42" s="1">
        <v>96.16</v>
      </c>
      <c r="AQ42" s="1">
        <v>311.69</v>
      </c>
      <c r="AR42" s="1">
        <v>62.99</v>
      </c>
      <c r="AS42" s="1">
        <v>40.19</v>
      </c>
      <c r="AT42" s="1">
        <v>96.07</v>
      </c>
      <c r="AU42" s="1">
        <v>82.75</v>
      </c>
      <c r="AV42" s="1">
        <v>25.53</v>
      </c>
      <c r="AW42" s="1">
        <v>76.599999999999994</v>
      </c>
      <c r="AX42" s="1">
        <v>45.84</v>
      </c>
      <c r="AY42" s="1">
        <v>123</v>
      </c>
      <c r="AZ42" s="1">
        <v>33.520000000000003</v>
      </c>
      <c r="BA42" s="1">
        <v>59.37</v>
      </c>
      <c r="BB42" s="1">
        <v>25.09</v>
      </c>
      <c r="BC42" s="1">
        <v>68.010000000000005</v>
      </c>
      <c r="BD42" s="1">
        <v>117.99</v>
      </c>
      <c r="BE42" s="1">
        <v>197.64</v>
      </c>
      <c r="BF42" s="1">
        <v>20.79</v>
      </c>
      <c r="BG42" s="1">
        <v>132.31</v>
      </c>
      <c r="BH42" s="1">
        <v>150.85</v>
      </c>
      <c r="BI42" s="1">
        <v>51.24</v>
      </c>
      <c r="BJ42" s="1">
        <v>1768.7</v>
      </c>
      <c r="BK42" s="1">
        <v>40.479999999999997</v>
      </c>
      <c r="BL42" s="1">
        <v>121.73</v>
      </c>
      <c r="BM42" s="1">
        <v>232.83</v>
      </c>
      <c r="BN42" s="1">
        <v>150.72999999999999</v>
      </c>
      <c r="BO42" s="1">
        <v>274.08999999999997</v>
      </c>
      <c r="BP42" s="1">
        <v>149.51</v>
      </c>
      <c r="BQ42" s="1">
        <v>45.2</v>
      </c>
      <c r="BR42" s="1">
        <v>39.78</v>
      </c>
      <c r="BS42" s="1">
        <v>61.84</v>
      </c>
      <c r="BT42" s="1">
        <v>152.04</v>
      </c>
      <c r="BU42" s="1">
        <v>82.72</v>
      </c>
      <c r="BV42" s="1">
        <v>16.18</v>
      </c>
      <c r="BW42" s="1">
        <v>76.33</v>
      </c>
      <c r="BX42" s="1">
        <v>16.850000000000001</v>
      </c>
      <c r="BY42" s="1">
        <v>14.88</v>
      </c>
      <c r="BZ42" s="1">
        <v>122.5</v>
      </c>
      <c r="CA42" s="1">
        <v>36.75</v>
      </c>
      <c r="CB42" s="1">
        <v>20.65</v>
      </c>
      <c r="CC42" s="1">
        <v>22.54</v>
      </c>
      <c r="CD42" s="1">
        <v>68.319999999999993</v>
      </c>
      <c r="CE42" s="1">
        <v>22.7</v>
      </c>
      <c r="CF42" s="1">
        <v>74.739999999999995</v>
      </c>
      <c r="CG42" s="1">
        <v>47.12</v>
      </c>
      <c r="CH42" s="1">
        <v>121.6</v>
      </c>
      <c r="CI42" s="1">
        <v>95.68</v>
      </c>
      <c r="CJ42" s="1">
        <v>103.68</v>
      </c>
      <c r="CK42" s="1">
        <v>68.98</v>
      </c>
      <c r="CL42" s="1">
        <v>173.71</v>
      </c>
      <c r="CM42" s="1">
        <v>229.05</v>
      </c>
      <c r="CN42" s="1">
        <v>40.68</v>
      </c>
      <c r="CO42" s="1">
        <v>92.4</v>
      </c>
      <c r="CP42" s="1">
        <v>60.46</v>
      </c>
      <c r="CQ42" s="1">
        <v>89.95</v>
      </c>
      <c r="CR42" s="1">
        <v>104.38</v>
      </c>
      <c r="CS42" s="1">
        <v>54.01</v>
      </c>
      <c r="CT42" s="1">
        <v>25</v>
      </c>
      <c r="CU42" s="1">
        <v>121.01</v>
      </c>
      <c r="CV42" s="1">
        <v>734.34</v>
      </c>
      <c r="CW42" s="1">
        <v>98.13</v>
      </c>
      <c r="CX42" s="1">
        <v>350.05</v>
      </c>
      <c r="CY42" s="1">
        <v>27.02</v>
      </c>
      <c r="CZ42" s="1">
        <v>49.37</v>
      </c>
      <c r="DA42" s="1">
        <v>68.73</v>
      </c>
      <c r="DB42" s="1">
        <v>47.1</v>
      </c>
      <c r="DC42" s="1">
        <v>71.67</v>
      </c>
      <c r="DD42" s="1">
        <v>57.76</v>
      </c>
      <c r="DE42" s="1">
        <v>14.15</v>
      </c>
      <c r="DF42" s="1">
        <v>231.37</v>
      </c>
      <c r="DG42" s="1">
        <v>28.84</v>
      </c>
      <c r="DH42" s="1">
        <v>42.14</v>
      </c>
      <c r="DI42" s="1">
        <v>47.61</v>
      </c>
      <c r="DJ42" s="1">
        <v>47.06</v>
      </c>
      <c r="DK42" s="1">
        <v>112.9</v>
      </c>
      <c r="DL42" s="1">
        <v>66.900000000000006</v>
      </c>
      <c r="DM42" s="1">
        <v>6.6621904000000001</v>
      </c>
      <c r="DN42" s="1">
        <v>40.56</v>
      </c>
      <c r="DO42" s="1">
        <v>28.88</v>
      </c>
      <c r="DP42" s="1">
        <v>316.14999999999998</v>
      </c>
      <c r="DQ42" s="1">
        <v>276.35000000000002</v>
      </c>
      <c r="DR42" s="1">
        <v>46.28</v>
      </c>
      <c r="DS42" s="1">
        <v>47.28</v>
      </c>
      <c r="DT42" s="1">
        <v>1830</v>
      </c>
      <c r="DU42" s="1">
        <v>31</v>
      </c>
      <c r="DV42" s="1">
        <v>387.49</v>
      </c>
      <c r="DW42" s="1">
        <v>45.11</v>
      </c>
      <c r="DX42" s="1">
        <v>118.24</v>
      </c>
      <c r="DY42" s="1">
        <v>100.24</v>
      </c>
      <c r="DZ42" s="1">
        <v>45.58</v>
      </c>
      <c r="EA42" s="1">
        <v>50.65</v>
      </c>
      <c r="EB42" s="1">
        <v>76.03</v>
      </c>
      <c r="EC42" s="1">
        <v>85.18</v>
      </c>
      <c r="ED42" s="1">
        <v>50.06</v>
      </c>
      <c r="EE42" s="1">
        <v>116.88</v>
      </c>
      <c r="EF42" s="1">
        <v>204</v>
      </c>
      <c r="EG42" s="1">
        <v>30.28</v>
      </c>
      <c r="EH42" s="1">
        <v>28</v>
      </c>
      <c r="EI42" s="1">
        <v>15.15</v>
      </c>
      <c r="EJ42" s="1">
        <v>36.03</v>
      </c>
      <c r="EK42" s="1">
        <v>161.74</v>
      </c>
      <c r="EL42" s="1">
        <v>37.57</v>
      </c>
      <c r="EM42" s="1">
        <v>59.81</v>
      </c>
      <c r="EN42" s="1">
        <v>115.24</v>
      </c>
      <c r="EO42" s="1">
        <v>65.73</v>
      </c>
      <c r="EP42" s="1">
        <v>43.88</v>
      </c>
      <c r="EQ42" s="1">
        <v>889.32</v>
      </c>
      <c r="ER42" s="1">
        <v>409.04</v>
      </c>
      <c r="ES42" s="1">
        <v>36.409999999999997</v>
      </c>
      <c r="ET42" s="1">
        <v>51.83</v>
      </c>
      <c r="EU42" s="1">
        <v>126.06</v>
      </c>
      <c r="EV42" s="1">
        <v>118.98</v>
      </c>
      <c r="EW42" s="1">
        <v>126.75</v>
      </c>
      <c r="EX42" s="1">
        <v>106.78</v>
      </c>
      <c r="EY42" s="1">
        <v>39.29</v>
      </c>
      <c r="EZ42" s="1">
        <v>56.26</v>
      </c>
      <c r="FA42" s="1">
        <v>58.561905000000003</v>
      </c>
      <c r="FB42" s="1">
        <v>50.28</v>
      </c>
      <c r="FC42" s="1">
        <v>34.090000000000003</v>
      </c>
      <c r="FD42" s="1">
        <v>106.16</v>
      </c>
      <c r="FE42" s="1">
        <v>44.58</v>
      </c>
      <c r="FF42" s="1">
        <v>57.23</v>
      </c>
      <c r="FG42" s="1">
        <v>19.600000000000001</v>
      </c>
      <c r="FH42" s="1">
        <v>57.4</v>
      </c>
      <c r="FI42" s="1">
        <v>46.85</v>
      </c>
      <c r="FJ42" s="1">
        <v>83.16</v>
      </c>
      <c r="FK42" s="1">
        <v>100.09</v>
      </c>
      <c r="FL42" s="1">
        <v>79.77</v>
      </c>
      <c r="FM42" s="1">
        <v>63.51</v>
      </c>
      <c r="FN42" s="1">
        <v>47.19</v>
      </c>
      <c r="FO42" s="1">
        <v>36.24</v>
      </c>
      <c r="FP42" s="1">
        <v>94.81</v>
      </c>
      <c r="FQ42" s="1">
        <v>30.3</v>
      </c>
      <c r="FR42" s="1">
        <v>42.99</v>
      </c>
      <c r="FS42" s="1">
        <v>59.46</v>
      </c>
      <c r="FT42" s="1">
        <v>298.89999999999998</v>
      </c>
      <c r="FU42" s="1">
        <v>72.95</v>
      </c>
      <c r="FV42" s="1">
        <v>4.46</v>
      </c>
      <c r="FW42" s="1">
        <v>88.4</v>
      </c>
      <c r="FX42" s="1">
        <v>317.89</v>
      </c>
      <c r="FY42" s="1">
        <v>210.34</v>
      </c>
      <c r="FZ42" s="1">
        <v>17.309999999999999</v>
      </c>
      <c r="GA42" s="1">
        <v>73.91</v>
      </c>
      <c r="GB42" s="1">
        <v>45.96</v>
      </c>
      <c r="GC42" s="1">
        <v>63.4</v>
      </c>
      <c r="GD42" s="1">
        <v>45.09</v>
      </c>
      <c r="GE42" s="1">
        <v>64.42</v>
      </c>
      <c r="GF42" s="1">
        <v>5.58</v>
      </c>
      <c r="GG42" s="1">
        <v>55.67</v>
      </c>
      <c r="GH42" s="1">
        <v>150.13</v>
      </c>
      <c r="GI42" s="1">
        <v>81.05</v>
      </c>
      <c r="GJ42" s="1">
        <v>35.65</v>
      </c>
      <c r="GK42" s="1">
        <v>82.29</v>
      </c>
      <c r="GL42" s="1">
        <v>180.8</v>
      </c>
      <c r="GM42" s="1">
        <v>434.29</v>
      </c>
      <c r="GN42" s="1">
        <v>134.63999999999999</v>
      </c>
      <c r="GO42" s="1">
        <v>50.27</v>
      </c>
      <c r="GP42" s="1">
        <v>43.38</v>
      </c>
      <c r="GQ42" s="1">
        <v>134.37</v>
      </c>
      <c r="GR42" s="1">
        <v>19.86</v>
      </c>
      <c r="GS42" s="1">
        <v>41.21</v>
      </c>
      <c r="GT42" s="1">
        <v>27.67</v>
      </c>
      <c r="GU42" s="1">
        <v>14.28</v>
      </c>
      <c r="GV42" s="1">
        <v>87.04</v>
      </c>
      <c r="GW42" s="1">
        <v>22.74</v>
      </c>
      <c r="GX42" s="1">
        <v>124.21</v>
      </c>
      <c r="GY42" s="1">
        <v>132.27000000000001</v>
      </c>
      <c r="GZ42" s="1">
        <v>87.45</v>
      </c>
      <c r="HA42" s="1">
        <v>25.6</v>
      </c>
      <c r="HB42" s="1">
        <v>62.02</v>
      </c>
      <c r="HC42" s="1">
        <v>253.78</v>
      </c>
      <c r="HD42" s="1">
        <v>69.22</v>
      </c>
      <c r="HE42" s="1">
        <v>104.04</v>
      </c>
      <c r="HF42" s="1">
        <v>228.75</v>
      </c>
      <c r="HG42" s="1">
        <v>10.57</v>
      </c>
      <c r="HH42" s="1">
        <v>72.62</v>
      </c>
      <c r="HI42" s="1">
        <v>38.020000000000003</v>
      </c>
      <c r="HJ42" s="1">
        <v>49.85</v>
      </c>
      <c r="HK42" s="1">
        <v>91.37</v>
      </c>
      <c r="HL42" s="1">
        <v>86.43</v>
      </c>
      <c r="HM42" s="1">
        <v>98.42</v>
      </c>
      <c r="HN42" s="1">
        <v>121.59</v>
      </c>
      <c r="HO42" s="1">
        <v>140.66</v>
      </c>
      <c r="HP42" s="1">
        <v>45.42</v>
      </c>
      <c r="HQ42" s="1">
        <v>382.71</v>
      </c>
      <c r="HR42" s="1">
        <v>102.48</v>
      </c>
      <c r="HS42" s="1">
        <v>66.819999999999993</v>
      </c>
      <c r="HT42" s="1">
        <v>174.68</v>
      </c>
      <c r="HU42" s="1">
        <v>21.5</v>
      </c>
      <c r="HV42" s="1">
        <v>41</v>
      </c>
      <c r="HW42" s="1">
        <v>73.41</v>
      </c>
      <c r="HX42" s="1">
        <v>102.2</v>
      </c>
      <c r="HY42" s="1">
        <v>27.94</v>
      </c>
      <c r="HZ42" s="1">
        <v>72.45</v>
      </c>
      <c r="IA42" s="1">
        <v>113.4</v>
      </c>
      <c r="IB42" s="1">
        <v>117</v>
      </c>
      <c r="IC42" s="1">
        <v>141.78</v>
      </c>
      <c r="ID42" s="1">
        <v>21.4</v>
      </c>
      <c r="IE42" s="1">
        <v>13.1</v>
      </c>
      <c r="IF42" s="1">
        <v>9.0299999999999994</v>
      </c>
      <c r="IG42" s="1">
        <v>72.91</v>
      </c>
      <c r="IH42" s="1">
        <v>53.45</v>
      </c>
      <c r="II42" s="1">
        <v>101.45</v>
      </c>
      <c r="IJ42" s="1">
        <v>51.58</v>
      </c>
      <c r="IK42" s="1">
        <v>139.63</v>
      </c>
      <c r="IL42" s="1">
        <v>36.31</v>
      </c>
      <c r="IM42" s="1">
        <v>74.010000000000005</v>
      </c>
      <c r="IN42" s="1">
        <v>110.39</v>
      </c>
      <c r="IO42" s="1">
        <v>95.22</v>
      </c>
      <c r="IP42" s="1">
        <v>35.68</v>
      </c>
      <c r="IQ42" s="1">
        <v>97.42</v>
      </c>
      <c r="IR42" s="1">
        <v>117.85</v>
      </c>
      <c r="IS42" s="1">
        <v>32.78</v>
      </c>
      <c r="IT42" s="1">
        <v>29.73</v>
      </c>
      <c r="IU42" s="1">
        <v>31.77</v>
      </c>
      <c r="IV42" s="1">
        <v>33.61</v>
      </c>
      <c r="IW42" s="1">
        <v>68.11</v>
      </c>
      <c r="IX42" s="1">
        <v>113.17</v>
      </c>
      <c r="IY42" s="1">
        <v>83.88</v>
      </c>
      <c r="IZ42" s="1">
        <v>142.07</v>
      </c>
      <c r="JA42" s="1">
        <v>72.56</v>
      </c>
      <c r="JB42" s="1">
        <v>82.61</v>
      </c>
      <c r="JC42" s="1">
        <v>62.89</v>
      </c>
      <c r="JD42" s="1">
        <v>265.82</v>
      </c>
      <c r="JE42" s="1">
        <v>27.65</v>
      </c>
      <c r="JF42" s="1">
        <v>107.2</v>
      </c>
      <c r="JG42" s="1">
        <v>111.94</v>
      </c>
      <c r="JH42" s="1">
        <v>82.3</v>
      </c>
      <c r="JI42" s="1">
        <v>67.89</v>
      </c>
      <c r="JJ42" s="1">
        <v>92.87</v>
      </c>
      <c r="JK42" s="1">
        <v>33.729999999999997</v>
      </c>
      <c r="JL42" s="1">
        <v>54.68</v>
      </c>
      <c r="JM42" s="1">
        <v>87.56</v>
      </c>
      <c r="JN42" s="1">
        <v>131.15</v>
      </c>
      <c r="JO42" s="1">
        <v>99.09</v>
      </c>
      <c r="JP42" s="1">
        <v>28.19</v>
      </c>
      <c r="JQ42" s="1">
        <v>147.99</v>
      </c>
      <c r="JR42" s="1">
        <v>76.290000000000006</v>
      </c>
      <c r="JS42" s="1">
        <v>113</v>
      </c>
      <c r="JT42" s="1">
        <v>119.04</v>
      </c>
      <c r="JU42" s="1">
        <v>76.36</v>
      </c>
      <c r="JV42" s="1">
        <v>74.099999999999994</v>
      </c>
      <c r="JW42" s="1">
        <v>69.55</v>
      </c>
      <c r="JX42" s="1">
        <v>125.3</v>
      </c>
      <c r="JY42" s="1">
        <v>94.13</v>
      </c>
      <c r="JZ42" s="1">
        <v>78.900000000000006</v>
      </c>
      <c r="KA42" s="1">
        <v>68.97</v>
      </c>
      <c r="KB42" s="1">
        <v>58.12</v>
      </c>
      <c r="KC42" s="1">
        <v>111.12</v>
      </c>
      <c r="KD42" s="1">
        <v>119.62</v>
      </c>
      <c r="KE42" s="1">
        <v>67.400000000000006</v>
      </c>
      <c r="KF42" s="1">
        <v>29.4</v>
      </c>
      <c r="KG42" s="1">
        <v>411.41</v>
      </c>
      <c r="KH42" s="1">
        <v>63.74</v>
      </c>
      <c r="KI42" s="1">
        <v>23.112753000000001</v>
      </c>
      <c r="KJ42" s="1">
        <v>123.46</v>
      </c>
      <c r="KK42" s="1">
        <v>63.3</v>
      </c>
      <c r="KL42" s="1">
        <v>15.8</v>
      </c>
      <c r="KM42" s="1">
        <v>95.51</v>
      </c>
      <c r="KN42" s="1">
        <v>244.34</v>
      </c>
      <c r="KO42" s="1">
        <v>48.61</v>
      </c>
      <c r="KP42" s="1">
        <v>73.510000000000005</v>
      </c>
      <c r="KQ42" s="1">
        <v>83.15</v>
      </c>
      <c r="KR42" s="1">
        <v>43.62</v>
      </c>
      <c r="KS42" s="1">
        <v>85.3</v>
      </c>
      <c r="KT42" s="1">
        <v>56.43</v>
      </c>
      <c r="KU42" s="1">
        <v>148.30000000000001</v>
      </c>
      <c r="KV42" s="1">
        <v>52.61</v>
      </c>
      <c r="KW42" s="1">
        <v>63.04</v>
      </c>
      <c r="KX42" s="1">
        <v>43.53</v>
      </c>
      <c r="KY42" s="1">
        <v>14.82</v>
      </c>
      <c r="KZ42" s="1">
        <v>70.8</v>
      </c>
      <c r="LA42" s="1">
        <v>66.2</v>
      </c>
      <c r="LB42" s="1">
        <v>117.21</v>
      </c>
      <c r="LC42" s="1">
        <v>86.44</v>
      </c>
      <c r="LD42" s="1">
        <v>8.59</v>
      </c>
      <c r="LE42" s="1">
        <v>45.21</v>
      </c>
      <c r="LF42" s="1">
        <v>119.11</v>
      </c>
      <c r="LG42" s="1">
        <v>50.38</v>
      </c>
      <c r="LH42" s="1">
        <v>154.38999999999999</v>
      </c>
      <c r="LI42" s="1">
        <v>46.57</v>
      </c>
      <c r="LJ42" s="1">
        <v>25.18</v>
      </c>
      <c r="LK42" s="1">
        <v>423.4</v>
      </c>
      <c r="LL42" s="1">
        <v>11.61</v>
      </c>
      <c r="LM42" s="1">
        <v>22.73</v>
      </c>
      <c r="LN42" s="1">
        <v>218.17</v>
      </c>
      <c r="LO42" s="1">
        <v>218.38</v>
      </c>
      <c r="LP42" s="1">
        <v>38.24</v>
      </c>
      <c r="LQ42" s="1">
        <v>17.75</v>
      </c>
      <c r="LR42" s="1">
        <v>168.74</v>
      </c>
      <c r="LS42" s="1">
        <v>24.12</v>
      </c>
      <c r="LT42" s="1">
        <v>15.47</v>
      </c>
      <c r="LU42" s="1">
        <v>206.55</v>
      </c>
      <c r="LV42" s="1">
        <v>103.16</v>
      </c>
      <c r="LW42" s="1">
        <v>79.36</v>
      </c>
      <c r="LX42" s="1">
        <v>26</v>
      </c>
      <c r="LY42" s="1">
        <v>47.02</v>
      </c>
      <c r="LZ42" s="1">
        <v>55.53</v>
      </c>
      <c r="MA42" s="1">
        <v>19.399999999999999</v>
      </c>
      <c r="MB42" s="1">
        <v>44.98</v>
      </c>
      <c r="MC42" s="1">
        <v>47.04</v>
      </c>
      <c r="MD42" s="1">
        <v>201.34</v>
      </c>
      <c r="ME42" s="1">
        <v>78.89</v>
      </c>
      <c r="MF42" s="1">
        <v>11.4</v>
      </c>
      <c r="MG42" s="1">
        <v>27</v>
      </c>
      <c r="MH42" s="1">
        <v>34.17</v>
      </c>
      <c r="MI42" s="1">
        <v>45.37</v>
      </c>
      <c r="MJ42" s="1">
        <v>45.63</v>
      </c>
      <c r="MK42" s="1">
        <v>88.17</v>
      </c>
      <c r="ML42" s="1">
        <v>120.19</v>
      </c>
      <c r="MM42" s="1">
        <v>44.19</v>
      </c>
      <c r="MN42" s="1">
        <v>83.4</v>
      </c>
      <c r="MO42" s="1">
        <v>77.05</v>
      </c>
      <c r="MP42" s="1">
        <v>31.52</v>
      </c>
      <c r="MQ42" s="1">
        <v>33.22</v>
      </c>
      <c r="MR42" s="1">
        <v>28.14</v>
      </c>
      <c r="MS42" s="1">
        <v>187.75</v>
      </c>
      <c r="MT42" s="1">
        <v>74.25</v>
      </c>
      <c r="MU42" s="1">
        <v>24.92</v>
      </c>
      <c r="MV42" s="1">
        <v>12.69</v>
      </c>
      <c r="MW42" s="1">
        <v>38.39</v>
      </c>
      <c r="MX42" s="1">
        <v>563.70000000000005</v>
      </c>
      <c r="MY42" s="1">
        <v>71.67</v>
      </c>
      <c r="MZ42" s="1">
        <v>44.49</v>
      </c>
      <c r="NA42" s="1">
        <v>33.630000000000003</v>
      </c>
      <c r="NB42" s="1">
        <v>31.41</v>
      </c>
      <c r="NC42" s="1">
        <v>32.119999999999997</v>
      </c>
      <c r="ND42" s="1">
        <v>20.97</v>
      </c>
      <c r="NE42" s="1">
        <v>1103.69</v>
      </c>
      <c r="NF42" s="1">
        <v>1114.9100000000001</v>
      </c>
      <c r="NG42" s="1">
        <v>100.57</v>
      </c>
      <c r="NH42" s="1">
        <v>10.59</v>
      </c>
      <c r="NI42" s="1">
        <v>114.94</v>
      </c>
      <c r="NJ42" s="1">
        <v>26.37</v>
      </c>
      <c r="NK42" s="1">
        <v>63.55</v>
      </c>
      <c r="NL42" s="1">
        <v>62.56</v>
      </c>
      <c r="NM42" s="1">
        <v>115.73</v>
      </c>
      <c r="NN42" s="1">
        <v>218.56</v>
      </c>
      <c r="NO42" s="1">
        <v>20.71</v>
      </c>
      <c r="NP42" s="1">
        <v>77.31</v>
      </c>
      <c r="NQ42" s="1">
        <v>90.88</v>
      </c>
      <c r="NR42" s="1">
        <v>273.99</v>
      </c>
      <c r="NS42" s="1">
        <v>68.72</v>
      </c>
      <c r="NT42" s="1">
        <v>25.06</v>
      </c>
      <c r="NU42" s="1">
        <v>35.6</v>
      </c>
      <c r="NV42" s="1">
        <v>94.06</v>
      </c>
      <c r="NW42" s="1">
        <v>13.83</v>
      </c>
      <c r="NX42" s="1">
        <v>16.670000000000002</v>
      </c>
      <c r="NY42" s="1">
        <v>130.63</v>
      </c>
      <c r="NZ42" s="1">
        <v>26.13</v>
      </c>
      <c r="OA42" s="1">
        <v>178.53</v>
      </c>
      <c r="OB42" s="1">
        <v>37.72</v>
      </c>
      <c r="OC42" s="1">
        <v>35.61</v>
      </c>
      <c r="OD42" s="1">
        <v>83.15</v>
      </c>
      <c r="OE42" s="1">
        <v>66.930000000000007</v>
      </c>
      <c r="OF42" s="1">
        <v>61.43</v>
      </c>
      <c r="OG42" s="1">
        <v>64.41</v>
      </c>
      <c r="OH42" s="1">
        <v>28.28</v>
      </c>
      <c r="OI42" s="1">
        <v>109.75</v>
      </c>
      <c r="OJ42" s="1">
        <v>46.01</v>
      </c>
      <c r="OK42" s="1">
        <v>232.84</v>
      </c>
      <c r="OL42" s="1">
        <v>44.47</v>
      </c>
      <c r="OM42" s="1">
        <v>54.65</v>
      </c>
      <c r="ON42" s="1">
        <v>68.87</v>
      </c>
      <c r="OO42" s="1">
        <v>37.869999999999997</v>
      </c>
      <c r="OP42" s="1">
        <v>40.200000000000003</v>
      </c>
      <c r="OQ42" s="1">
        <v>145.81245000000001</v>
      </c>
      <c r="OR42" s="1">
        <v>62.88</v>
      </c>
      <c r="OS42" s="1">
        <v>15.65</v>
      </c>
      <c r="OT42" s="1">
        <v>30.91</v>
      </c>
      <c r="OU42" s="1">
        <v>23.94</v>
      </c>
      <c r="OV42" s="1">
        <v>26.3</v>
      </c>
      <c r="OW42" s="1">
        <v>26.37</v>
      </c>
      <c r="OX42" s="1">
        <v>85.62</v>
      </c>
      <c r="OY42" s="1">
        <v>42.44</v>
      </c>
      <c r="OZ42" s="1">
        <v>169.11</v>
      </c>
      <c r="PA42" s="1">
        <v>81.73</v>
      </c>
      <c r="PB42" s="1">
        <v>18.71</v>
      </c>
      <c r="PC42" s="1">
        <v>107.71</v>
      </c>
      <c r="PD42" s="1">
        <v>26.08</v>
      </c>
      <c r="PE42" s="1">
        <v>107.15</v>
      </c>
      <c r="PF42" s="1">
        <v>325.83</v>
      </c>
      <c r="PG42" s="1">
        <v>21.45</v>
      </c>
      <c r="PH42" s="1">
        <v>60.53</v>
      </c>
      <c r="PI42" s="1">
        <v>197.97</v>
      </c>
      <c r="PJ42" s="1">
        <v>62.27</v>
      </c>
      <c r="PK42" s="1">
        <v>49.55</v>
      </c>
      <c r="PL42" s="1">
        <v>131.21</v>
      </c>
      <c r="PM42" s="1">
        <v>74.349999999999994</v>
      </c>
      <c r="PN42" s="1">
        <v>265.94</v>
      </c>
      <c r="PO42" s="1">
        <v>218.12</v>
      </c>
      <c r="PP42" s="1">
        <v>129.41</v>
      </c>
      <c r="PQ42" s="1">
        <v>139.72</v>
      </c>
      <c r="PR42" s="1">
        <v>16.3</v>
      </c>
      <c r="PS42" s="1">
        <v>313.8</v>
      </c>
      <c r="PT42" s="1">
        <v>65.040000000000006</v>
      </c>
      <c r="PU42" s="1">
        <v>51.2</v>
      </c>
      <c r="PV42" s="1">
        <v>93.26</v>
      </c>
      <c r="PW42" s="1">
        <v>44.5</v>
      </c>
      <c r="PX42" s="1">
        <v>208.87</v>
      </c>
      <c r="PY42" s="1">
        <v>21.98</v>
      </c>
      <c r="PZ42" s="1">
        <v>48.84</v>
      </c>
      <c r="QA42" s="1">
        <v>41.38</v>
      </c>
      <c r="QB42" s="1">
        <v>24.16</v>
      </c>
      <c r="QC42" s="1">
        <v>132.29</v>
      </c>
      <c r="QD42" s="1">
        <v>122.48</v>
      </c>
      <c r="QE42" s="1">
        <v>91.91</v>
      </c>
      <c r="QF42" s="1">
        <v>32.03</v>
      </c>
      <c r="QG42" s="1">
        <v>506.93</v>
      </c>
      <c r="QH42" s="1">
        <v>146.38</v>
      </c>
      <c r="QI42" s="1">
        <v>49.12</v>
      </c>
      <c r="QJ42" s="1">
        <v>126.57</v>
      </c>
      <c r="QK42" s="1">
        <v>21.17</v>
      </c>
      <c r="QL42" s="1">
        <v>158.65</v>
      </c>
      <c r="QM42" s="1">
        <v>37.200000000000003</v>
      </c>
      <c r="QN42" s="1">
        <v>108.98</v>
      </c>
      <c r="QO42" s="1">
        <v>24.28</v>
      </c>
      <c r="QP42" s="1">
        <v>16.63</v>
      </c>
      <c r="QQ42" s="1">
        <v>32.58</v>
      </c>
      <c r="QR42" s="1">
        <v>75.819999999999993</v>
      </c>
      <c r="QS42" s="1">
        <v>20.49</v>
      </c>
      <c r="QT42" s="1">
        <v>151.81</v>
      </c>
      <c r="QU42" s="1">
        <v>130.47999999999999</v>
      </c>
      <c r="QV42" s="1">
        <v>138.93</v>
      </c>
      <c r="QW42" s="1">
        <v>27.58</v>
      </c>
      <c r="QX42" s="1">
        <v>105.25</v>
      </c>
      <c r="QY42" s="1">
        <v>55.77</v>
      </c>
      <c r="QZ42" s="1">
        <v>60.13</v>
      </c>
      <c r="RA42" s="1">
        <v>71.180000000000007</v>
      </c>
      <c r="RB42" s="1">
        <v>56.1</v>
      </c>
      <c r="RC42" s="1">
        <v>23.74</v>
      </c>
      <c r="RD42" s="1">
        <v>72.09</v>
      </c>
      <c r="RE42" s="1">
        <v>17.34</v>
      </c>
      <c r="RF42" s="1">
        <v>61.61</v>
      </c>
      <c r="RG42" s="1">
        <v>56.6</v>
      </c>
      <c r="RH42" s="1">
        <v>15.01</v>
      </c>
      <c r="RI42" s="1">
        <v>90.49</v>
      </c>
      <c r="RJ42" s="1">
        <v>104.14</v>
      </c>
      <c r="RK42" s="1">
        <v>17.04</v>
      </c>
      <c r="RL42" s="1">
        <v>69</v>
      </c>
      <c r="RM42" s="1">
        <v>30.2</v>
      </c>
      <c r="RN42" s="1">
        <v>46.36</v>
      </c>
      <c r="RO42" s="1">
        <v>57.9</v>
      </c>
      <c r="RP42" s="1">
        <v>6.92</v>
      </c>
      <c r="RQ42" s="1">
        <v>28.43</v>
      </c>
      <c r="RR42" s="1">
        <v>70.319999999999993</v>
      </c>
      <c r="RS42" s="1">
        <v>73.31</v>
      </c>
      <c r="RT42" s="1">
        <v>103.35</v>
      </c>
      <c r="RU42" s="1">
        <v>46.18</v>
      </c>
      <c r="RV42" s="1">
        <v>73.7</v>
      </c>
      <c r="RW42" s="1">
        <v>40.25</v>
      </c>
      <c r="RX42" s="1">
        <v>29.54</v>
      </c>
      <c r="RY42" s="1">
        <v>81.709999999999994</v>
      </c>
      <c r="RZ42" s="1">
        <v>81.680000000000007</v>
      </c>
      <c r="SA42" s="1">
        <v>66.459999999999994</v>
      </c>
      <c r="SB42" s="1">
        <v>142.47999999999999</v>
      </c>
      <c r="SC42" s="1">
        <v>81.89</v>
      </c>
      <c r="SD42" s="1">
        <v>38.46</v>
      </c>
      <c r="SE42" s="1">
        <v>40.700000000000003</v>
      </c>
      <c r="SF42" s="1">
        <v>34.07</v>
      </c>
      <c r="SG42" s="1">
        <v>176.72</v>
      </c>
      <c r="SH42" s="1">
        <v>21.01</v>
      </c>
      <c r="SI42" s="1">
        <v>19.46</v>
      </c>
      <c r="SJ42" s="1">
        <v>168.6</v>
      </c>
      <c r="SK42" s="1">
        <v>197.45</v>
      </c>
      <c r="SL42" s="1">
        <v>26.99</v>
      </c>
      <c r="SM42" s="1">
        <v>215.19</v>
      </c>
      <c r="SN42" s="1">
        <v>110.39</v>
      </c>
      <c r="SO42" s="1">
        <v>28.17</v>
      </c>
      <c r="SP42" s="1">
        <v>321.35000000000002</v>
      </c>
      <c r="SQ42" s="1">
        <v>61.85</v>
      </c>
      <c r="SR42" s="1">
        <v>61.15</v>
      </c>
      <c r="SS42" s="1">
        <v>43.6</v>
      </c>
      <c r="ST42" s="1">
        <v>80.2</v>
      </c>
      <c r="SU42" s="1">
        <v>120.2</v>
      </c>
      <c r="SV42" s="1">
        <v>98.12</v>
      </c>
      <c r="SW42" s="1">
        <v>55.75</v>
      </c>
      <c r="SX42" s="1">
        <v>41.52</v>
      </c>
      <c r="SY42" s="1">
        <v>146.38999999999999</v>
      </c>
      <c r="SZ42" s="1">
        <v>91.5</v>
      </c>
      <c r="TA42" s="1">
        <v>101.47</v>
      </c>
      <c r="TB42" s="1">
        <v>41.03</v>
      </c>
      <c r="TC42" s="1">
        <v>41.04</v>
      </c>
      <c r="TD42" s="1">
        <v>137.43</v>
      </c>
      <c r="TE42" s="1">
        <v>57.48</v>
      </c>
      <c r="TF42" s="1">
        <v>53.37</v>
      </c>
      <c r="TG42" s="1">
        <v>78.16</v>
      </c>
      <c r="TH42" s="1">
        <v>90</v>
      </c>
      <c r="TI42" s="1">
        <v>51.37</v>
      </c>
      <c r="TJ42" s="1">
        <v>32.54</v>
      </c>
      <c r="TK42" s="1">
        <v>202.43</v>
      </c>
      <c r="TL42" s="1">
        <v>97.53</v>
      </c>
      <c r="TM42" s="1">
        <v>50.07</v>
      </c>
      <c r="TN42" s="1">
        <v>76.680000000000007</v>
      </c>
      <c r="TO42" s="1">
        <v>47.62</v>
      </c>
      <c r="TP42" s="1">
        <v>112.35</v>
      </c>
      <c r="TQ42" s="1">
        <v>30.94</v>
      </c>
      <c r="TR42" s="1">
        <v>115.76</v>
      </c>
      <c r="TS42" s="1">
        <v>13.88</v>
      </c>
      <c r="TT42" s="1">
        <v>177.15</v>
      </c>
      <c r="TU42" s="1">
        <v>67.22</v>
      </c>
      <c r="TV42" s="1">
        <v>127.29</v>
      </c>
      <c r="TW42" s="1">
        <v>157.22999999999999</v>
      </c>
      <c r="TX42" s="1">
        <v>49.9</v>
      </c>
      <c r="TY42" s="1">
        <v>42.58</v>
      </c>
      <c r="TZ42" s="1">
        <v>41.26</v>
      </c>
      <c r="UA42" s="1">
        <v>93.09</v>
      </c>
      <c r="UB42" s="1">
        <v>25.9</v>
      </c>
      <c r="UC42" s="1">
        <v>42.54</v>
      </c>
      <c r="UD42" s="1">
        <v>6.91</v>
      </c>
      <c r="UE42" s="1">
        <v>25.32</v>
      </c>
      <c r="UF42" s="1">
        <v>151.21</v>
      </c>
      <c r="UG42" s="1">
        <v>39.54</v>
      </c>
      <c r="UH42" s="1">
        <v>113.89</v>
      </c>
      <c r="UI42" s="1">
        <v>16.14</v>
      </c>
      <c r="UJ42" s="1">
        <v>141.03</v>
      </c>
      <c r="UK42" s="1">
        <v>1091.3800000000001</v>
      </c>
      <c r="UL42" s="1">
        <v>73.349999999999994</v>
      </c>
      <c r="UM42" s="1">
        <v>192.87</v>
      </c>
      <c r="UN42" s="1">
        <v>163.91</v>
      </c>
      <c r="UO42" s="1">
        <v>80.09</v>
      </c>
      <c r="UP42" s="1">
        <v>192.55</v>
      </c>
      <c r="UQ42" s="1">
        <v>52.64</v>
      </c>
      <c r="UR42" s="1">
        <v>61.85</v>
      </c>
      <c r="US42" s="1">
        <v>133.35</v>
      </c>
      <c r="UT42" s="1">
        <v>116.09</v>
      </c>
      <c r="UU42" s="1">
        <v>31.41</v>
      </c>
      <c r="UV42" s="1">
        <v>72.09</v>
      </c>
      <c r="UW42" s="1">
        <v>14.71</v>
      </c>
      <c r="UX42" s="1">
        <v>114.95</v>
      </c>
      <c r="UY42" s="1">
        <v>72.099999999999994</v>
      </c>
      <c r="UZ42" s="1">
        <v>19.48</v>
      </c>
      <c r="VA42" s="1">
        <v>17.54</v>
      </c>
      <c r="VB42" s="1">
        <v>44.52</v>
      </c>
      <c r="VC42" s="1">
        <v>155</v>
      </c>
      <c r="VD42" s="1">
        <v>108.1</v>
      </c>
      <c r="VE42" s="1">
        <v>281.74</v>
      </c>
      <c r="VF42" s="1">
        <v>122.29</v>
      </c>
      <c r="VG42" s="1">
        <v>79.61</v>
      </c>
      <c r="VH42" s="1">
        <v>158.79</v>
      </c>
      <c r="VI42" s="1">
        <v>52.34</v>
      </c>
      <c r="VJ42" s="1">
        <v>542.21</v>
      </c>
      <c r="VK42" s="1">
        <v>244.36</v>
      </c>
      <c r="VL42" s="1">
        <v>38.68</v>
      </c>
      <c r="VM42" s="1">
        <v>32.67</v>
      </c>
      <c r="VN42" s="1">
        <v>51.06</v>
      </c>
      <c r="VO42" s="1">
        <v>32.11</v>
      </c>
      <c r="VP42" s="1">
        <v>43.45</v>
      </c>
      <c r="VQ42" s="1">
        <v>12.4</v>
      </c>
      <c r="VR42" s="1">
        <v>108.56</v>
      </c>
      <c r="VS42" s="1">
        <v>27.99</v>
      </c>
      <c r="VT42" s="1">
        <v>5.51</v>
      </c>
      <c r="VU42" s="1">
        <v>48.09</v>
      </c>
      <c r="VV42" s="1">
        <v>25.63</v>
      </c>
      <c r="VW42" s="1">
        <v>81.650000000000006</v>
      </c>
      <c r="VX42" s="1">
        <v>118</v>
      </c>
      <c r="VY42" s="1">
        <v>170.63</v>
      </c>
      <c r="VZ42" s="1">
        <v>32.409999999999997</v>
      </c>
      <c r="WA42" s="1">
        <v>382.64</v>
      </c>
      <c r="WB42" s="1">
        <v>56.9</v>
      </c>
      <c r="WC42" s="1">
        <v>333.16</v>
      </c>
      <c r="WD42" s="1">
        <v>22.43</v>
      </c>
      <c r="WE42" s="1">
        <v>25.3</v>
      </c>
      <c r="WF42" s="1">
        <v>73.349999999999994</v>
      </c>
      <c r="WG42" s="1">
        <v>39.5</v>
      </c>
      <c r="WH42" s="1">
        <v>26.53</v>
      </c>
      <c r="WI42" s="1">
        <v>9.83</v>
      </c>
      <c r="WJ42" s="1">
        <v>45.77</v>
      </c>
      <c r="WK42" s="1">
        <v>304.12</v>
      </c>
      <c r="WL42" s="1">
        <v>38.82</v>
      </c>
      <c r="WM42" s="1">
        <v>181.78</v>
      </c>
      <c r="WN42" s="1">
        <v>36.18</v>
      </c>
      <c r="WO42" s="1">
        <v>17.649999999999999</v>
      </c>
      <c r="WP42" s="1">
        <v>156.97</v>
      </c>
      <c r="WQ42" s="1">
        <v>77.39</v>
      </c>
      <c r="WR42" s="1">
        <v>39.44</v>
      </c>
      <c r="WS42" s="1">
        <v>91.08</v>
      </c>
      <c r="WT42" s="1">
        <v>17.329999999999998</v>
      </c>
      <c r="WU42" s="1">
        <v>58.62</v>
      </c>
      <c r="WV42" s="1">
        <v>70.12</v>
      </c>
      <c r="WW42" s="1">
        <v>221.06</v>
      </c>
      <c r="WX42" s="1">
        <v>2173.2399999999998</v>
      </c>
      <c r="WY42" s="1">
        <v>16.43</v>
      </c>
      <c r="WZ42" s="1">
        <v>13.23</v>
      </c>
      <c r="XA42" s="1">
        <v>13.09</v>
      </c>
      <c r="XB42" s="1">
        <v>77.72</v>
      </c>
      <c r="XC42" s="1">
        <v>9.41</v>
      </c>
      <c r="XD42" s="1">
        <v>58.47</v>
      </c>
      <c r="XE42" s="1">
        <v>47.53</v>
      </c>
      <c r="XF42" s="1">
        <v>128.41999999999999</v>
      </c>
      <c r="XG42" s="1">
        <v>28.08</v>
      </c>
      <c r="XH42" s="1">
        <v>37.1</v>
      </c>
      <c r="XI42" s="1">
        <v>32.43</v>
      </c>
      <c r="XJ42" s="1">
        <v>17.36</v>
      </c>
      <c r="XK42" s="1">
        <v>65.900000000000006</v>
      </c>
      <c r="XL42" s="1">
        <v>57.27</v>
      </c>
      <c r="XM42" s="1">
        <v>110.94</v>
      </c>
      <c r="XN42" s="1">
        <v>21.23</v>
      </c>
      <c r="XO42" s="1">
        <v>76.03</v>
      </c>
      <c r="XP42" s="1">
        <v>28.87</v>
      </c>
      <c r="XQ42" s="1">
        <v>16.09</v>
      </c>
      <c r="XR42" s="1">
        <v>47.99</v>
      </c>
      <c r="XS42" s="1">
        <v>20.329999999999998</v>
      </c>
      <c r="XT42" s="1">
        <v>340.33</v>
      </c>
      <c r="XU42" s="1">
        <v>56.37</v>
      </c>
      <c r="XV42" s="1">
        <v>18.399999999999999</v>
      </c>
      <c r="XW42" s="1">
        <v>70.64</v>
      </c>
      <c r="XX42" s="1">
        <v>25.16</v>
      </c>
      <c r="XY42" s="1">
        <v>40.26</v>
      </c>
      <c r="XZ42" s="1">
        <v>45.6</v>
      </c>
      <c r="YA42" s="1">
        <v>10.89</v>
      </c>
      <c r="YB42" s="1">
        <v>197.08</v>
      </c>
      <c r="YC42" s="1">
        <v>131.80000000000001</v>
      </c>
      <c r="YD42" s="1">
        <v>66.150000000000006</v>
      </c>
      <c r="YE42" s="1">
        <v>62.18</v>
      </c>
      <c r="YF42" s="1">
        <v>15.55</v>
      </c>
      <c r="YG42" s="1">
        <v>43.12</v>
      </c>
      <c r="YH42" s="1">
        <v>57.4</v>
      </c>
      <c r="YI42" s="1">
        <v>47.29</v>
      </c>
      <c r="YJ42" s="1">
        <v>26.27</v>
      </c>
      <c r="YK42" s="1">
        <v>54.63</v>
      </c>
      <c r="YL42" s="1">
        <v>53.77</v>
      </c>
      <c r="YM42" s="1">
        <v>138.25</v>
      </c>
      <c r="YN42" s="1">
        <v>110.13</v>
      </c>
      <c r="YO42" s="1">
        <v>44.1</v>
      </c>
      <c r="YP42" s="1">
        <v>51.39</v>
      </c>
      <c r="YQ42" s="1">
        <v>102.59</v>
      </c>
      <c r="YR42" s="1">
        <v>87.16</v>
      </c>
      <c r="YS42" s="1">
        <v>69.44</v>
      </c>
      <c r="YT42" s="1">
        <v>14.17</v>
      </c>
      <c r="YU42" s="1">
        <v>152.03</v>
      </c>
      <c r="YV42" s="1">
        <v>22.4</v>
      </c>
      <c r="YW42" s="1">
        <v>87.32</v>
      </c>
      <c r="YX42" s="1">
        <v>44.94</v>
      </c>
      <c r="YY42" s="1">
        <v>29.09</v>
      </c>
      <c r="YZ42" s="1">
        <v>87.01</v>
      </c>
      <c r="ZA42" s="1">
        <v>85.55</v>
      </c>
      <c r="ZB42" s="1">
        <v>64.040000000000006</v>
      </c>
      <c r="ZC42" s="1">
        <v>88.5</v>
      </c>
      <c r="ZD42" s="1">
        <v>120.3</v>
      </c>
      <c r="ZE42" s="1">
        <v>53.03</v>
      </c>
      <c r="ZF42" s="1">
        <v>38.76</v>
      </c>
      <c r="ZG42" s="1">
        <v>84.13</v>
      </c>
      <c r="ZH42" s="1">
        <v>88.99</v>
      </c>
      <c r="ZI42" s="1">
        <v>139.75</v>
      </c>
      <c r="ZJ42" s="1">
        <v>92.99</v>
      </c>
      <c r="ZK42" s="1">
        <v>17.68</v>
      </c>
      <c r="ZL42" s="1">
        <v>100.63</v>
      </c>
      <c r="ZM42" s="1">
        <v>30.55</v>
      </c>
      <c r="ZN42" s="1">
        <v>99.69</v>
      </c>
      <c r="ZO42" s="1">
        <v>71.77</v>
      </c>
      <c r="ZP42" s="1">
        <v>95.08</v>
      </c>
      <c r="ZQ42" s="1">
        <v>197.62</v>
      </c>
      <c r="ZR42" s="1">
        <v>22.12</v>
      </c>
      <c r="ZS42" s="1">
        <v>99.8</v>
      </c>
      <c r="ZT42" s="1">
        <v>90.76</v>
      </c>
      <c r="ZU42" s="1">
        <v>14.9</v>
      </c>
      <c r="ZV42" s="1">
        <v>120.51</v>
      </c>
      <c r="ZW42" s="1">
        <v>31.46</v>
      </c>
      <c r="ZX42" s="1">
        <v>164.17</v>
      </c>
      <c r="ZY42" s="1">
        <v>158.97999999999999</v>
      </c>
      <c r="ZZ42" s="1">
        <v>87.57</v>
      </c>
      <c r="AAA42" s="1">
        <v>66.38</v>
      </c>
      <c r="AAB42" s="1">
        <v>9.74</v>
      </c>
      <c r="AAC42" s="1">
        <v>34.979999999999997</v>
      </c>
      <c r="AAD42" s="1">
        <v>22.4</v>
      </c>
      <c r="AAE42" s="1">
        <v>72.3</v>
      </c>
      <c r="AAF42" s="1">
        <v>62.66</v>
      </c>
      <c r="AAG42" s="1">
        <v>72.790000000000006</v>
      </c>
      <c r="AAH42" s="1">
        <v>114.85</v>
      </c>
      <c r="AAI42" s="1">
        <v>209.95</v>
      </c>
      <c r="AAJ42" s="1">
        <v>62.75</v>
      </c>
      <c r="AAK42" s="1">
        <v>380.69</v>
      </c>
      <c r="AAL42" s="1">
        <v>13.94</v>
      </c>
      <c r="AAM42" s="1">
        <v>16.28</v>
      </c>
      <c r="AAN42" s="1">
        <v>133.33000000000001</v>
      </c>
      <c r="AAO42" s="1">
        <v>78.61</v>
      </c>
      <c r="AAP42" s="1">
        <v>64</v>
      </c>
      <c r="AAQ42" s="1">
        <v>122.33</v>
      </c>
      <c r="AAR42" s="1">
        <v>11.42</v>
      </c>
      <c r="AAS42" s="1">
        <v>82.92</v>
      </c>
      <c r="AAT42" s="1">
        <v>127.83</v>
      </c>
      <c r="AAU42" s="1">
        <v>18.38</v>
      </c>
      <c r="AAV42" s="1">
        <v>100.63</v>
      </c>
      <c r="AAW42" s="1">
        <v>77.61</v>
      </c>
      <c r="AAX42" s="1">
        <v>126.37</v>
      </c>
      <c r="AAY42" s="1">
        <v>160.57</v>
      </c>
      <c r="AAZ42" s="1">
        <v>56.43</v>
      </c>
      <c r="ABA42" s="1">
        <v>271.55</v>
      </c>
      <c r="ABB42" s="1">
        <v>96.15</v>
      </c>
      <c r="ABC42" s="1">
        <v>56.36</v>
      </c>
      <c r="ABD42" s="1">
        <v>11.66</v>
      </c>
      <c r="ABE42" s="1">
        <v>59.89</v>
      </c>
      <c r="ABF42" s="1">
        <v>16.47</v>
      </c>
      <c r="ABG42" s="1">
        <v>80.42</v>
      </c>
      <c r="ABH42" s="1">
        <v>70.95</v>
      </c>
      <c r="ABI42" s="1">
        <v>191.38</v>
      </c>
      <c r="ABJ42" s="1">
        <v>30.44</v>
      </c>
      <c r="ABK42" s="1">
        <v>6.39</v>
      </c>
      <c r="ABL42" s="1">
        <v>24.44</v>
      </c>
      <c r="ABM42" s="1">
        <v>122.68</v>
      </c>
      <c r="ABN42" s="1">
        <v>41.82</v>
      </c>
      <c r="ABO42" s="1">
        <v>153.97</v>
      </c>
      <c r="ABP42" s="1">
        <v>108.1</v>
      </c>
      <c r="ABQ42" s="1">
        <v>58.81</v>
      </c>
      <c r="ABR42" s="1">
        <v>18.16</v>
      </c>
      <c r="ABS42" s="1">
        <v>37.19</v>
      </c>
      <c r="ABT42" s="1">
        <v>37.46</v>
      </c>
      <c r="ABU42" s="1">
        <v>44.54</v>
      </c>
      <c r="ABV42" s="1">
        <v>43.68</v>
      </c>
      <c r="ABW42" s="1">
        <v>3768.82</v>
      </c>
      <c r="ABX42" s="1">
        <v>31.16</v>
      </c>
      <c r="ABY42" s="1">
        <v>52.66</v>
      </c>
      <c r="ABZ42" s="1">
        <v>43.19</v>
      </c>
      <c r="ACA42" s="1">
        <v>27.65</v>
      </c>
      <c r="ACB42" s="1">
        <v>69.59</v>
      </c>
      <c r="ACC42" s="1">
        <v>401.95</v>
      </c>
      <c r="ACD42" s="1">
        <v>5.95</v>
      </c>
      <c r="ACE42" s="1">
        <v>11.92</v>
      </c>
      <c r="ACF42" s="1">
        <v>273.31</v>
      </c>
      <c r="ACG42" s="1">
        <v>63.46</v>
      </c>
      <c r="ACH42" s="1">
        <v>105.86</v>
      </c>
      <c r="ACI42" s="1">
        <v>27.5</v>
      </c>
      <c r="ACJ42" s="1">
        <v>55.09</v>
      </c>
      <c r="ACK42" s="1">
        <v>91.97</v>
      </c>
      <c r="ACL42" s="1">
        <v>26.42</v>
      </c>
      <c r="ACM42" s="1">
        <v>10.31</v>
      </c>
      <c r="ACN42" s="1">
        <v>27.1</v>
      </c>
      <c r="ACO42" s="1">
        <v>69.08</v>
      </c>
      <c r="ACP42" s="1">
        <v>149.11000000000001</v>
      </c>
      <c r="ACQ42" s="1">
        <v>21.06</v>
      </c>
      <c r="ACR42" s="1">
        <v>16.690000000000001</v>
      </c>
      <c r="ACS42" s="1">
        <v>92.39</v>
      </c>
      <c r="ACT42" s="1">
        <v>39.35</v>
      </c>
      <c r="ACU42" s="1">
        <v>44.73</v>
      </c>
      <c r="ACV42" s="1">
        <v>53.7</v>
      </c>
      <c r="ACW42" s="1">
        <v>64.55</v>
      </c>
      <c r="ACX42" s="1">
        <v>172.69</v>
      </c>
      <c r="ACY42" s="1">
        <v>183.85</v>
      </c>
      <c r="ACZ42" s="1">
        <v>97.09</v>
      </c>
      <c r="ADA42" s="1">
        <v>82.11</v>
      </c>
      <c r="ADB42" s="1">
        <v>74.150000000000006</v>
      </c>
      <c r="ADC42" s="1">
        <v>7.86</v>
      </c>
      <c r="ADD42" s="1">
        <v>50.53</v>
      </c>
      <c r="ADE42" s="1">
        <v>114.19</v>
      </c>
      <c r="ADF42" s="1">
        <v>134.32</v>
      </c>
      <c r="ADG42" s="1">
        <v>51.78</v>
      </c>
      <c r="ADH42" s="1">
        <v>43.58</v>
      </c>
      <c r="ADI42" s="1">
        <v>16.75</v>
      </c>
      <c r="ADJ42" s="1">
        <v>105.41</v>
      </c>
      <c r="ADK42" s="1">
        <v>60.56</v>
      </c>
      <c r="ADL42" s="1">
        <v>18.87</v>
      </c>
      <c r="ADM42" s="1">
        <v>40.68</v>
      </c>
      <c r="ADN42" s="1">
        <v>28.66</v>
      </c>
      <c r="ADO42" s="1">
        <v>69.72</v>
      </c>
      <c r="ADP42" s="1">
        <v>21.33</v>
      </c>
      <c r="ADQ42" s="1">
        <v>214.88</v>
      </c>
      <c r="ADR42" s="1">
        <v>98.97</v>
      </c>
      <c r="ADS42" s="1">
        <v>8.84</v>
      </c>
      <c r="ADT42" s="1">
        <v>117.08</v>
      </c>
      <c r="ADU42" s="1">
        <v>84.32</v>
      </c>
      <c r="ADV42" s="1">
        <v>29.58</v>
      </c>
      <c r="ADW42" s="1">
        <v>166.63</v>
      </c>
      <c r="ADX42" s="1">
        <v>19.48</v>
      </c>
      <c r="ADY42" s="1">
        <v>71.5</v>
      </c>
      <c r="ADZ42" s="1">
        <v>33.020000000000003</v>
      </c>
      <c r="AEA42" s="1">
        <v>58.3</v>
      </c>
      <c r="AEB42" s="1">
        <v>64.66</v>
      </c>
      <c r="AEC42" s="1">
        <v>20.94</v>
      </c>
      <c r="AED42" s="1">
        <v>52.97</v>
      </c>
      <c r="AEE42" s="1">
        <v>35.83</v>
      </c>
      <c r="AEF42" s="1">
        <v>332.86</v>
      </c>
      <c r="AEG42" s="1">
        <v>33.020000000000003</v>
      </c>
      <c r="AEH42" s="1">
        <v>221.29</v>
      </c>
      <c r="AEI42" s="1">
        <v>72.459999999999994</v>
      </c>
      <c r="AEJ42" s="1">
        <v>183.37</v>
      </c>
      <c r="AEK42" s="1">
        <v>32.200000000000003</v>
      </c>
      <c r="AEL42" s="1">
        <v>31.74</v>
      </c>
      <c r="AEM42" s="1">
        <v>14.57</v>
      </c>
      <c r="AEN42" s="1">
        <v>239.78</v>
      </c>
      <c r="AEO42" s="1">
        <v>82.67</v>
      </c>
      <c r="AEP42" s="1">
        <v>111.74</v>
      </c>
      <c r="AEQ42" s="1">
        <v>73.94</v>
      </c>
      <c r="AER42" s="1">
        <v>47.89</v>
      </c>
      <c r="AES42" s="1">
        <v>107.87</v>
      </c>
      <c r="AET42" s="1">
        <v>53.454999999999998</v>
      </c>
      <c r="AEU42" s="1">
        <v>39.619999999999997</v>
      </c>
      <c r="AEV42" s="1">
        <v>84.15</v>
      </c>
      <c r="AEW42" s="1">
        <v>223.33</v>
      </c>
      <c r="AEX42" s="1">
        <v>69.28</v>
      </c>
      <c r="AEY42" s="1">
        <v>30.25</v>
      </c>
      <c r="AEZ42" s="1">
        <v>42.44</v>
      </c>
      <c r="AFA42" s="1">
        <v>48.94</v>
      </c>
      <c r="AFB42" s="1">
        <v>38.68</v>
      </c>
      <c r="AFC42" s="1">
        <v>54</v>
      </c>
      <c r="AFD42" s="1">
        <v>47.67</v>
      </c>
      <c r="AFE42" s="1">
        <v>38</v>
      </c>
      <c r="AFF42" s="1">
        <v>25.811674</v>
      </c>
      <c r="AFG42" s="1">
        <v>97.82</v>
      </c>
      <c r="AFH42" s="1">
        <v>65.709999999999994</v>
      </c>
      <c r="AFI42" s="1">
        <v>123.8</v>
      </c>
      <c r="AFJ42" s="1">
        <v>87.49</v>
      </c>
      <c r="AFK42" s="1">
        <v>294.14</v>
      </c>
      <c r="AFL42" s="1">
        <v>62.15</v>
      </c>
      <c r="AFM42" s="1">
        <v>35.97</v>
      </c>
      <c r="AFN42" s="1">
        <v>92.63</v>
      </c>
      <c r="AFO42" s="1">
        <v>55.02</v>
      </c>
      <c r="AFP42" s="1">
        <v>118.78</v>
      </c>
      <c r="AFQ42" s="1">
        <v>69.680000000000007</v>
      </c>
      <c r="AFR42" s="1">
        <v>14.36</v>
      </c>
      <c r="AFS42" s="1">
        <v>63.54</v>
      </c>
      <c r="AFT42" s="1">
        <v>28.77</v>
      </c>
      <c r="AFU42" s="1">
        <v>100.25</v>
      </c>
      <c r="AFV42" s="1">
        <v>55.23</v>
      </c>
      <c r="AFW42" s="1">
        <v>213.28</v>
      </c>
      <c r="AFX42" s="1">
        <v>16.940000000000001</v>
      </c>
      <c r="AFY42" s="1">
        <v>18.53</v>
      </c>
      <c r="AFZ42" s="1">
        <v>86.33</v>
      </c>
      <c r="AGA42" s="1">
        <v>89.66</v>
      </c>
      <c r="AGB42" s="1">
        <v>38.76</v>
      </c>
      <c r="AGC42" s="1">
        <v>45.15</v>
      </c>
      <c r="AGD42" s="1">
        <v>55.31</v>
      </c>
      <c r="AGE42" s="1">
        <v>321.48</v>
      </c>
      <c r="AGF42" s="1">
        <v>125.55</v>
      </c>
      <c r="AGG42" s="1">
        <v>272.05</v>
      </c>
      <c r="AGH42" s="1">
        <v>291.04000000000002</v>
      </c>
      <c r="AGI42" s="1">
        <v>18.989999999999998</v>
      </c>
      <c r="AGJ42" s="1">
        <v>264.86</v>
      </c>
      <c r="AGK42" s="1">
        <v>19.23</v>
      </c>
      <c r="AGL42" s="1">
        <v>36.229999999999997</v>
      </c>
      <c r="AGM42" s="1">
        <v>143.91999999999999</v>
      </c>
      <c r="AGN42" s="1">
        <v>25.7</v>
      </c>
      <c r="AGO42" s="1">
        <v>114.24</v>
      </c>
      <c r="AGP42" s="1">
        <v>37.49</v>
      </c>
      <c r="AGQ42" s="1">
        <v>114.41</v>
      </c>
      <c r="AGR42" s="1">
        <v>51.37</v>
      </c>
      <c r="AGS42" s="1">
        <v>29.8</v>
      </c>
      <c r="AGT42" s="1">
        <v>42.44</v>
      </c>
      <c r="AGU42" s="1">
        <v>49.27</v>
      </c>
      <c r="AGV42" s="1">
        <v>124.49</v>
      </c>
      <c r="AGW42" s="1">
        <v>130.02000000000001</v>
      </c>
      <c r="AGX42" s="1">
        <v>139.12</v>
      </c>
      <c r="AGY42" s="1">
        <v>104.33</v>
      </c>
      <c r="AGZ42" s="1">
        <v>79.28</v>
      </c>
      <c r="AHA42" s="1">
        <v>89.21</v>
      </c>
      <c r="AHB42" s="1">
        <v>7.25</v>
      </c>
      <c r="AHC42" s="1">
        <v>77.709999999999994</v>
      </c>
      <c r="AHD42" s="1">
        <v>36.619999999999997</v>
      </c>
      <c r="AHE42" s="1">
        <v>32.71</v>
      </c>
      <c r="AHF42" s="1">
        <v>21.35</v>
      </c>
      <c r="AHG42" s="1">
        <v>22.83</v>
      </c>
      <c r="AHH42" s="1">
        <v>91.66</v>
      </c>
      <c r="AHI42" s="1">
        <v>92.34</v>
      </c>
      <c r="AHJ42" s="1">
        <v>127.52</v>
      </c>
      <c r="AHK42" s="1">
        <v>145.41</v>
      </c>
      <c r="AHL42" s="1">
        <v>66.81</v>
      </c>
      <c r="AHM42" s="1">
        <v>44.47</v>
      </c>
      <c r="AHN42" s="1">
        <v>115.45</v>
      </c>
      <c r="AHO42" s="1">
        <v>141.11000000000001</v>
      </c>
      <c r="AHP42" s="1">
        <v>174.17</v>
      </c>
      <c r="AHQ42" s="1">
        <v>30.97</v>
      </c>
      <c r="AHR42" s="1">
        <v>22.5</v>
      </c>
      <c r="AHS42" s="1">
        <v>55.44</v>
      </c>
      <c r="AHT42" s="1">
        <v>71.540000000000006</v>
      </c>
      <c r="AHU42" s="1">
        <v>19.559999999999999</v>
      </c>
      <c r="AHV42" s="1">
        <v>57.21</v>
      </c>
      <c r="AHW42" s="1">
        <v>119.88</v>
      </c>
      <c r="AHX42" s="1">
        <v>95.07</v>
      </c>
      <c r="AHY42" s="1">
        <v>48.33</v>
      </c>
      <c r="AHZ42" s="1">
        <v>181.22</v>
      </c>
      <c r="AIA42" s="1">
        <v>77.260000000000005</v>
      </c>
      <c r="AIB42" s="1">
        <v>105.4</v>
      </c>
      <c r="AIC42" s="1">
        <v>60.23</v>
      </c>
      <c r="AID42" s="1">
        <v>18.649999999999999</v>
      </c>
      <c r="AIE42" s="1">
        <v>50.92</v>
      </c>
      <c r="AIF42" s="1">
        <v>303.87</v>
      </c>
      <c r="AIG42" s="1">
        <v>128.78</v>
      </c>
      <c r="AIH42" s="1">
        <v>55.66</v>
      </c>
      <c r="AII42" s="1">
        <v>69.92</v>
      </c>
      <c r="AIJ42" s="1">
        <v>64.180000000000007</v>
      </c>
      <c r="AIK42" s="1">
        <v>16.96</v>
      </c>
      <c r="AIL42" s="1">
        <v>182.98</v>
      </c>
      <c r="AIM42" s="1">
        <v>51.56</v>
      </c>
      <c r="AIN42" s="1">
        <v>2.3199999999999998</v>
      </c>
      <c r="AIO42" s="1">
        <v>109.72</v>
      </c>
      <c r="AIP42" s="1">
        <v>72.78</v>
      </c>
      <c r="AIQ42" s="1">
        <v>38.4</v>
      </c>
      <c r="AIR42" s="1">
        <v>137.85</v>
      </c>
      <c r="AIS42" s="1">
        <v>88.38</v>
      </c>
      <c r="AIT42" s="1">
        <v>25.9</v>
      </c>
      <c r="AIU42" s="1">
        <v>97.8</v>
      </c>
      <c r="AIV42" s="1">
        <v>94.33</v>
      </c>
      <c r="AIW42" s="1">
        <v>65.78</v>
      </c>
      <c r="AIX42" s="1">
        <v>17.18</v>
      </c>
      <c r="AIY42" s="1">
        <v>72.2</v>
      </c>
      <c r="AIZ42" s="1">
        <v>27.48</v>
      </c>
      <c r="AJA42" s="1">
        <v>41.6</v>
      </c>
      <c r="AJB42" s="1">
        <v>58.44</v>
      </c>
      <c r="AJC42" s="1">
        <v>159.66999999999999</v>
      </c>
      <c r="AJD42" s="1">
        <v>113.91</v>
      </c>
      <c r="AJE42" s="1">
        <v>76.09</v>
      </c>
      <c r="AJF42" s="1">
        <v>877.5</v>
      </c>
      <c r="AJG42" s="1">
        <v>35.01</v>
      </c>
      <c r="AJH42" s="1">
        <v>17.940000000000001</v>
      </c>
      <c r="AJI42" s="1">
        <v>28.35</v>
      </c>
      <c r="AJJ42" s="1">
        <v>35.770000000000003</v>
      </c>
      <c r="AJK42" s="1">
        <v>102.69</v>
      </c>
      <c r="AJL42" s="1">
        <v>26.77</v>
      </c>
      <c r="AJM42" s="1">
        <v>86.5</v>
      </c>
      <c r="AJN42" s="1">
        <v>48.89</v>
      </c>
      <c r="AJO42" s="1">
        <v>74.8</v>
      </c>
      <c r="AJP42" s="1">
        <v>8.1300000000000008</v>
      </c>
      <c r="AJQ42" s="1">
        <v>79.84</v>
      </c>
      <c r="AJR42" s="1">
        <v>91.63</v>
      </c>
      <c r="AJS42" s="1">
        <v>35.96</v>
      </c>
      <c r="AJT42" s="1">
        <v>26.65</v>
      </c>
      <c r="AJU42" s="1">
        <v>68.36</v>
      </c>
      <c r="AJV42" s="1">
        <v>592.32000000000005</v>
      </c>
      <c r="AJW42" s="1">
        <v>88.82</v>
      </c>
      <c r="AJX42" s="1">
        <v>32.01</v>
      </c>
      <c r="AJY42" s="1">
        <v>40.6</v>
      </c>
      <c r="AJZ42" s="1">
        <v>31.13</v>
      </c>
      <c r="AKA42" s="1">
        <v>124.07</v>
      </c>
      <c r="AKB42" s="1">
        <v>166.7</v>
      </c>
      <c r="AKC42" s="1">
        <v>59.31</v>
      </c>
      <c r="AKD42" s="1">
        <v>40.46</v>
      </c>
      <c r="AKE42" s="1">
        <v>47.18</v>
      </c>
      <c r="AKF42" s="1">
        <v>3.95</v>
      </c>
      <c r="AKG42" s="1">
        <v>91.47</v>
      </c>
    </row>
    <row r="43" spans="1:969" ht="15" customHeight="1" x14ac:dyDescent="0.25">
      <c r="A43" s="2" t="str">
        <v>10/24/2018</v>
      </c>
      <c r="B43" s="3">
        <v>61.13</v>
      </c>
      <c r="C43" s="1">
        <v>34.200000000000003</v>
      </c>
      <c r="D43" s="1">
        <v>30.34</v>
      </c>
      <c r="E43" s="1">
        <v>159.18</v>
      </c>
      <c r="F43" s="1">
        <v>215.09</v>
      </c>
      <c r="G43" s="1">
        <v>79.41</v>
      </c>
      <c r="H43" s="1">
        <v>84.49</v>
      </c>
      <c r="I43" s="1">
        <v>352.71</v>
      </c>
      <c r="J43" s="1">
        <v>66.94</v>
      </c>
      <c r="K43" s="1">
        <v>40.5</v>
      </c>
      <c r="L43" s="1">
        <v>26.16</v>
      </c>
      <c r="M43" s="1">
        <v>38.74</v>
      </c>
      <c r="N43" s="1">
        <v>29.97</v>
      </c>
      <c r="O43" s="1">
        <v>153.12</v>
      </c>
      <c r="P43" s="1">
        <v>238.44</v>
      </c>
      <c r="Q43" s="1">
        <v>77.819999999999993</v>
      </c>
      <c r="R43" s="1">
        <v>47.75</v>
      </c>
      <c r="S43" s="1">
        <v>28.52</v>
      </c>
      <c r="T43" s="1">
        <v>137.65</v>
      </c>
      <c r="U43" s="1">
        <v>198.93</v>
      </c>
      <c r="V43" s="1">
        <v>124.92</v>
      </c>
      <c r="W43" s="1">
        <v>66.790000000000006</v>
      </c>
      <c r="X43" s="1">
        <v>75.56</v>
      </c>
      <c r="Y43" s="1">
        <v>14.67</v>
      </c>
      <c r="Z43" s="1">
        <v>195.27</v>
      </c>
      <c r="AA43" s="1">
        <v>98.54</v>
      </c>
      <c r="AB43" s="1">
        <v>42.7</v>
      </c>
      <c r="AC43" s="1">
        <v>50.07</v>
      </c>
      <c r="AD43" s="1">
        <v>56.33</v>
      </c>
      <c r="AE43" s="1">
        <v>178.91</v>
      </c>
      <c r="AF43" s="1">
        <v>17.84</v>
      </c>
      <c r="AG43" s="1">
        <v>38.950000000000003</v>
      </c>
      <c r="AH43" s="1">
        <v>49.12</v>
      </c>
      <c r="AI43" s="1">
        <v>41.64</v>
      </c>
      <c r="AJ43" s="1">
        <v>42.23</v>
      </c>
      <c r="AK43" s="1">
        <v>42.64</v>
      </c>
      <c r="AL43" s="1">
        <v>96.32</v>
      </c>
      <c r="AM43" s="1">
        <v>71.349999999999994</v>
      </c>
      <c r="AN43" s="1">
        <v>62.28</v>
      </c>
      <c r="AO43" s="1">
        <v>37.69</v>
      </c>
      <c r="AP43" s="1">
        <v>93.64</v>
      </c>
      <c r="AQ43" s="1">
        <v>290.83</v>
      </c>
      <c r="AR43" s="1">
        <v>61.11</v>
      </c>
      <c r="AS43" s="1">
        <v>40.03</v>
      </c>
      <c r="AT43" s="1">
        <v>92.09</v>
      </c>
      <c r="AU43" s="1">
        <v>79.739999999999995</v>
      </c>
      <c r="AV43" s="1">
        <v>24.45</v>
      </c>
      <c r="AW43" s="1">
        <v>73</v>
      </c>
      <c r="AX43" s="1">
        <v>44.06</v>
      </c>
      <c r="AY43" s="1">
        <v>110.99</v>
      </c>
      <c r="AZ43" s="1">
        <v>31.81</v>
      </c>
      <c r="BA43" s="1">
        <v>53.89</v>
      </c>
      <c r="BB43" s="1">
        <v>22.79</v>
      </c>
      <c r="BC43" s="1">
        <v>65.38</v>
      </c>
      <c r="BD43" s="1">
        <v>115.9</v>
      </c>
      <c r="BE43" s="1">
        <v>187.88</v>
      </c>
      <c r="BF43" s="1">
        <v>20.81</v>
      </c>
      <c r="BG43" s="1">
        <v>122.59</v>
      </c>
      <c r="BH43" s="1">
        <v>151.97</v>
      </c>
      <c r="BI43" s="1">
        <v>49.25</v>
      </c>
      <c r="BJ43" s="1">
        <v>1664.2</v>
      </c>
      <c r="BK43" s="1">
        <v>41.37</v>
      </c>
      <c r="BL43" s="1">
        <v>118.53</v>
      </c>
      <c r="BM43" s="1">
        <v>223.82</v>
      </c>
      <c r="BN43" s="1">
        <v>144</v>
      </c>
      <c r="BO43" s="1">
        <v>265.43</v>
      </c>
      <c r="BP43" s="1">
        <v>146.30000000000001</v>
      </c>
      <c r="BQ43" s="1">
        <v>44.33</v>
      </c>
      <c r="BR43" s="1">
        <v>37.97</v>
      </c>
      <c r="BS43" s="1">
        <v>59.61</v>
      </c>
      <c r="BT43" s="1">
        <v>148.91</v>
      </c>
      <c r="BU43" s="1">
        <v>83.57</v>
      </c>
      <c r="BV43" s="1">
        <v>16</v>
      </c>
      <c r="BW43" s="1">
        <v>72.88</v>
      </c>
      <c r="BX43" s="1">
        <v>16</v>
      </c>
      <c r="BY43" s="1">
        <v>14.02</v>
      </c>
      <c r="BZ43" s="1">
        <v>123.24</v>
      </c>
      <c r="CA43" s="1">
        <v>35.04</v>
      </c>
      <c r="CB43" s="1">
        <v>19.87</v>
      </c>
      <c r="CC43" s="1">
        <v>24.06</v>
      </c>
      <c r="CD43" s="1">
        <v>65.040000000000006</v>
      </c>
      <c r="CE43" s="1">
        <v>22.04</v>
      </c>
      <c r="CF43" s="1">
        <v>72.569999999999993</v>
      </c>
      <c r="CG43" s="1">
        <v>45.1</v>
      </c>
      <c r="CH43" s="1">
        <v>117.95</v>
      </c>
      <c r="CI43" s="1">
        <v>97.14</v>
      </c>
      <c r="CJ43" s="1">
        <v>100.08</v>
      </c>
      <c r="CK43" s="1">
        <v>67.25</v>
      </c>
      <c r="CL43" s="1">
        <v>176.67</v>
      </c>
      <c r="CM43" s="1">
        <v>218.71</v>
      </c>
      <c r="CN43" s="1">
        <v>38.42</v>
      </c>
      <c r="CO43" s="1">
        <v>88.93</v>
      </c>
      <c r="CP43" s="1">
        <v>57.97</v>
      </c>
      <c r="CQ43" s="1">
        <v>91.68</v>
      </c>
      <c r="CR43" s="1">
        <v>101.84</v>
      </c>
      <c r="CS43" s="1">
        <v>53.66</v>
      </c>
      <c r="CT43" s="1">
        <v>24.15</v>
      </c>
      <c r="CU43" s="1">
        <v>116.36</v>
      </c>
      <c r="CV43" s="1">
        <v>728.22</v>
      </c>
      <c r="CW43" s="1">
        <v>94.44</v>
      </c>
      <c r="CX43" s="1">
        <v>354.65</v>
      </c>
      <c r="CY43" s="1">
        <v>26.19</v>
      </c>
      <c r="CZ43" s="1">
        <v>47.24</v>
      </c>
      <c r="DA43" s="1">
        <v>67.489999999999995</v>
      </c>
      <c r="DB43" s="1">
        <v>46.06</v>
      </c>
      <c r="DC43" s="1">
        <v>68.95</v>
      </c>
      <c r="DD43" s="1">
        <v>56.02</v>
      </c>
      <c r="DE43" s="1">
        <v>14.3</v>
      </c>
      <c r="DF43" s="1">
        <v>227.36</v>
      </c>
      <c r="DG43" s="1">
        <v>28.33</v>
      </c>
      <c r="DH43" s="1">
        <v>40.81</v>
      </c>
      <c r="DI43" s="1">
        <v>46.64</v>
      </c>
      <c r="DJ43" s="1">
        <v>46.18</v>
      </c>
      <c r="DK43" s="1">
        <v>109.95</v>
      </c>
      <c r="DL43" s="1">
        <v>65.64</v>
      </c>
      <c r="DM43" s="1">
        <v>6.4541940000000002</v>
      </c>
      <c r="DN43" s="1">
        <v>39.25</v>
      </c>
      <c r="DO43" s="1">
        <v>27.39</v>
      </c>
      <c r="DP43" s="1">
        <v>302.05</v>
      </c>
      <c r="DQ43" s="1">
        <v>267.27999999999997</v>
      </c>
      <c r="DR43" s="1">
        <v>45.33</v>
      </c>
      <c r="DS43" s="1">
        <v>46.48</v>
      </c>
      <c r="DT43" s="1">
        <v>1753.58</v>
      </c>
      <c r="DU43" s="1">
        <v>29.87</v>
      </c>
      <c r="DV43" s="1">
        <v>378.66</v>
      </c>
      <c r="DW43" s="1">
        <v>43.65</v>
      </c>
      <c r="DX43" s="1">
        <v>111.57</v>
      </c>
      <c r="DY43" s="1">
        <v>92.88</v>
      </c>
      <c r="DZ43" s="1">
        <v>44.55</v>
      </c>
      <c r="EA43" s="1">
        <v>48.83</v>
      </c>
      <c r="EB43" s="1">
        <v>74.290000000000006</v>
      </c>
      <c r="EC43" s="1">
        <v>80.78</v>
      </c>
      <c r="ED43" s="1">
        <v>49.28</v>
      </c>
      <c r="EE43" s="1">
        <v>112.48</v>
      </c>
      <c r="EF43" s="1">
        <v>199.81</v>
      </c>
      <c r="EG43" s="1">
        <v>29.23</v>
      </c>
      <c r="EH43" s="1">
        <v>27.61</v>
      </c>
      <c r="EI43" s="1">
        <v>15.13</v>
      </c>
      <c r="EJ43" s="1">
        <v>35.68</v>
      </c>
      <c r="EK43" s="1">
        <v>162.06</v>
      </c>
      <c r="EL43" s="1">
        <v>35.79</v>
      </c>
      <c r="EM43" s="1">
        <v>58.02</v>
      </c>
      <c r="EN43" s="1">
        <v>115.54</v>
      </c>
      <c r="EO43" s="1">
        <v>63.8</v>
      </c>
      <c r="EP43" s="1">
        <v>43.61</v>
      </c>
      <c r="EQ43" s="1">
        <v>862.36</v>
      </c>
      <c r="ER43" s="1">
        <v>394.67</v>
      </c>
      <c r="ES43" s="1">
        <v>37.15</v>
      </c>
      <c r="ET43" s="1">
        <v>49.6</v>
      </c>
      <c r="EU43" s="1">
        <v>124.99</v>
      </c>
      <c r="EV43" s="1">
        <v>112.34</v>
      </c>
      <c r="EW43" s="1">
        <v>125</v>
      </c>
      <c r="EX43" s="1">
        <v>105.8</v>
      </c>
      <c r="EY43" s="1">
        <v>38.549999999999997</v>
      </c>
      <c r="EZ43" s="1">
        <v>53.28</v>
      </c>
      <c r="FA43" s="1">
        <v>56.723815999999999</v>
      </c>
      <c r="FB43" s="1">
        <v>47.67</v>
      </c>
      <c r="FC43" s="1">
        <v>31.83</v>
      </c>
      <c r="FD43" s="1">
        <v>106.78</v>
      </c>
      <c r="FE43" s="1">
        <v>42.4</v>
      </c>
      <c r="FF43" s="1">
        <v>54.75</v>
      </c>
      <c r="FG43" s="1">
        <v>18.47</v>
      </c>
      <c r="FH43" s="1">
        <v>56.72</v>
      </c>
      <c r="FI43" s="1">
        <v>45.11</v>
      </c>
      <c r="FJ43" s="1">
        <v>80.47</v>
      </c>
      <c r="FK43" s="1">
        <v>93.36</v>
      </c>
      <c r="FL43" s="1">
        <v>74.709999999999994</v>
      </c>
      <c r="FM43" s="1">
        <v>61.82</v>
      </c>
      <c r="FN43" s="1">
        <v>44.29</v>
      </c>
      <c r="FO43" s="1">
        <v>35.03</v>
      </c>
      <c r="FP43" s="1">
        <v>91.75</v>
      </c>
      <c r="FQ43" s="1">
        <v>27.91</v>
      </c>
      <c r="FR43" s="1">
        <v>41.45</v>
      </c>
      <c r="FS43" s="1">
        <v>59.92</v>
      </c>
      <c r="FT43" s="1">
        <v>289.14</v>
      </c>
      <c r="FU43" s="1">
        <v>69.16</v>
      </c>
      <c r="FV43" s="1">
        <v>3.92</v>
      </c>
      <c r="FW43" s="1">
        <v>86.29</v>
      </c>
      <c r="FX43" s="1">
        <v>306.05</v>
      </c>
      <c r="FY43" s="1">
        <v>201.92</v>
      </c>
      <c r="FZ43" s="1">
        <v>17.52</v>
      </c>
      <c r="GA43" s="1">
        <v>71.39</v>
      </c>
      <c r="GB43" s="1">
        <v>43.91</v>
      </c>
      <c r="GC43" s="1">
        <v>64.64</v>
      </c>
      <c r="GD43" s="1">
        <v>43.33</v>
      </c>
      <c r="GE43" s="1">
        <v>63.62</v>
      </c>
      <c r="GF43" s="1">
        <v>5.72</v>
      </c>
      <c r="GG43" s="1">
        <v>53.29</v>
      </c>
      <c r="GH43" s="1">
        <v>152.96</v>
      </c>
      <c r="GI43" s="1">
        <v>78.27</v>
      </c>
      <c r="GJ43" s="1">
        <v>34.119999999999997</v>
      </c>
      <c r="GK43" s="1">
        <v>79.599999999999994</v>
      </c>
      <c r="GL43" s="1">
        <v>181.08</v>
      </c>
      <c r="GM43" s="1">
        <v>413</v>
      </c>
      <c r="GN43" s="1">
        <v>128.07</v>
      </c>
      <c r="GO43" s="1">
        <v>51.7</v>
      </c>
      <c r="GP43" s="1">
        <v>42.26</v>
      </c>
      <c r="GQ43" s="1">
        <v>129.53</v>
      </c>
      <c r="GR43" s="1">
        <v>19.21</v>
      </c>
      <c r="GS43" s="1">
        <v>40.17</v>
      </c>
      <c r="GT43" s="1">
        <v>27.91</v>
      </c>
      <c r="GU43" s="1">
        <v>13.35</v>
      </c>
      <c r="GV43" s="1">
        <v>85.86</v>
      </c>
      <c r="GW43" s="1">
        <v>21.18</v>
      </c>
      <c r="GX43" s="1">
        <v>120.64</v>
      </c>
      <c r="GY43" s="1">
        <v>128.13</v>
      </c>
      <c r="GZ43" s="1">
        <v>86.21</v>
      </c>
      <c r="HA43" s="1">
        <v>24.43</v>
      </c>
      <c r="HB43" s="1">
        <v>62.12</v>
      </c>
      <c r="HC43" s="1">
        <v>248.57</v>
      </c>
      <c r="HD43" s="1">
        <v>65.69</v>
      </c>
      <c r="HE43" s="1">
        <v>104.76</v>
      </c>
      <c r="HF43" s="1">
        <v>223.76</v>
      </c>
      <c r="HG43" s="1">
        <v>10.35</v>
      </c>
      <c r="HH43" s="1">
        <v>68.27</v>
      </c>
      <c r="HI43" s="1">
        <v>38.4</v>
      </c>
      <c r="HJ43" s="1">
        <v>46.33</v>
      </c>
      <c r="HK43" s="1">
        <v>93.24</v>
      </c>
      <c r="HL43" s="1">
        <v>83.08</v>
      </c>
      <c r="HM43" s="1">
        <v>96.6</v>
      </c>
      <c r="HN43" s="1">
        <v>113.28</v>
      </c>
      <c r="HO43" s="1">
        <v>133.26</v>
      </c>
      <c r="HP43" s="1">
        <v>44.07</v>
      </c>
      <c r="HQ43" s="1">
        <v>359.3</v>
      </c>
      <c r="HR43" s="1">
        <v>93.87</v>
      </c>
      <c r="HS43" s="1">
        <v>65.91</v>
      </c>
      <c r="HT43" s="1">
        <v>168.38</v>
      </c>
      <c r="HU43" s="1">
        <v>20.84</v>
      </c>
      <c r="HV43" s="1">
        <v>39.11</v>
      </c>
      <c r="HW43" s="1">
        <v>70.150000000000006</v>
      </c>
      <c r="HX43" s="1">
        <v>99.93</v>
      </c>
      <c r="HY43" s="1">
        <v>28.45</v>
      </c>
      <c r="HZ43" s="1">
        <v>69.81</v>
      </c>
      <c r="IA43" s="1">
        <v>110.21</v>
      </c>
      <c r="IB43" s="1">
        <v>111.37</v>
      </c>
      <c r="IC43" s="1">
        <v>134.61000000000001</v>
      </c>
      <c r="ID43" s="1">
        <v>21.68</v>
      </c>
      <c r="IE43" s="1">
        <v>11.76</v>
      </c>
      <c r="IF43" s="1">
        <v>8.4700000000000006</v>
      </c>
      <c r="IG43" s="1">
        <v>74.19</v>
      </c>
      <c r="IH43" s="1">
        <v>51.51</v>
      </c>
      <c r="II43" s="1">
        <v>96.9</v>
      </c>
      <c r="IJ43" s="1">
        <v>50.01</v>
      </c>
      <c r="IK43" s="1">
        <v>133.88999999999999</v>
      </c>
      <c r="IL43" s="1">
        <v>36.43</v>
      </c>
      <c r="IM43" s="1">
        <v>72.349999999999994</v>
      </c>
      <c r="IN43" s="1">
        <v>110.98</v>
      </c>
      <c r="IO43" s="1">
        <v>91.46</v>
      </c>
      <c r="IP43" s="1">
        <v>34.42</v>
      </c>
      <c r="IQ43" s="1">
        <v>95.81</v>
      </c>
      <c r="IR43" s="1">
        <v>111.61</v>
      </c>
      <c r="IS43" s="1">
        <v>29.82</v>
      </c>
      <c r="IT43" s="1">
        <v>27.08</v>
      </c>
      <c r="IU43" s="1">
        <v>30.07</v>
      </c>
      <c r="IV43" s="1">
        <v>33.229999999999997</v>
      </c>
      <c r="IW43" s="1">
        <v>64.83</v>
      </c>
      <c r="IX43" s="1">
        <v>115.68</v>
      </c>
      <c r="IY43" s="1">
        <v>82.43</v>
      </c>
      <c r="IZ43" s="1">
        <v>141.52000000000001</v>
      </c>
      <c r="JA43" s="1">
        <v>70.34</v>
      </c>
      <c r="JB43" s="1">
        <v>80.86</v>
      </c>
      <c r="JC43" s="1">
        <v>61.61</v>
      </c>
      <c r="JD43" s="1">
        <v>255.49</v>
      </c>
      <c r="JE43" s="1">
        <v>28.01</v>
      </c>
      <c r="JF43" s="1">
        <v>103.91</v>
      </c>
      <c r="JG43" s="1">
        <v>117.7</v>
      </c>
      <c r="JH43" s="1">
        <v>84.75</v>
      </c>
      <c r="JI43" s="1">
        <v>65.33</v>
      </c>
      <c r="JJ43" s="1">
        <v>89.85</v>
      </c>
      <c r="JK43" s="1">
        <v>32.130000000000003</v>
      </c>
      <c r="JL43" s="1">
        <v>52.68</v>
      </c>
      <c r="JM43" s="1">
        <v>73.25</v>
      </c>
      <c r="JN43" s="1">
        <v>124.84</v>
      </c>
      <c r="JO43" s="1">
        <v>96.25</v>
      </c>
      <c r="JP43" s="1">
        <v>27.29</v>
      </c>
      <c r="JQ43" s="1">
        <v>147.66</v>
      </c>
      <c r="JR43" s="1">
        <v>78.22</v>
      </c>
      <c r="JS43" s="1">
        <v>110.49</v>
      </c>
      <c r="JT43" s="1">
        <v>115.36</v>
      </c>
      <c r="JU43" s="1">
        <v>72.47</v>
      </c>
      <c r="JV43" s="1">
        <v>72.39</v>
      </c>
      <c r="JW43" s="1">
        <v>70.540000000000006</v>
      </c>
      <c r="JX43" s="1">
        <v>124.27</v>
      </c>
      <c r="JY43" s="1">
        <v>96.04</v>
      </c>
      <c r="JZ43" s="1">
        <v>75.53</v>
      </c>
      <c r="KA43" s="1">
        <v>66.010000000000005</v>
      </c>
      <c r="KB43" s="1">
        <v>58.15</v>
      </c>
      <c r="KC43" s="1">
        <v>106.14</v>
      </c>
      <c r="KD43" s="1">
        <v>114.71</v>
      </c>
      <c r="KE43" s="1">
        <v>68.239999999999995</v>
      </c>
      <c r="KF43" s="1">
        <v>29.68</v>
      </c>
      <c r="KG43" s="1">
        <v>416.75</v>
      </c>
      <c r="KH43" s="1">
        <v>65.430000000000007</v>
      </c>
      <c r="KI43" s="1">
        <v>22.024069000000001</v>
      </c>
      <c r="KJ43" s="1">
        <v>123.88</v>
      </c>
      <c r="KK43" s="1">
        <v>64.87</v>
      </c>
      <c r="KL43" s="1">
        <v>15.65</v>
      </c>
      <c r="KM43" s="1">
        <v>91.99</v>
      </c>
      <c r="KN43" s="1">
        <v>251.82</v>
      </c>
      <c r="KO43" s="1">
        <v>46.73</v>
      </c>
      <c r="KP43" s="1">
        <v>70.39</v>
      </c>
      <c r="KQ43" s="1">
        <v>85.41</v>
      </c>
      <c r="KR43" s="1">
        <v>42.23</v>
      </c>
      <c r="KS43" s="1">
        <v>81.010000000000005</v>
      </c>
      <c r="KT43" s="1">
        <v>57.31</v>
      </c>
      <c r="KU43" s="1">
        <v>140.36000000000001</v>
      </c>
      <c r="KV43" s="1">
        <v>50.47</v>
      </c>
      <c r="KW43" s="1">
        <v>60.41</v>
      </c>
      <c r="KX43" s="1">
        <v>44.52</v>
      </c>
      <c r="KY43" s="1">
        <v>13.98</v>
      </c>
      <c r="KZ43" s="1">
        <v>68.33</v>
      </c>
      <c r="LA43" s="1">
        <v>64.25</v>
      </c>
      <c r="LB43" s="1">
        <v>114.22</v>
      </c>
      <c r="LC43" s="1">
        <v>87.74</v>
      </c>
      <c r="LD43" s="1">
        <v>8.18</v>
      </c>
      <c r="LE43" s="1">
        <v>43.18</v>
      </c>
      <c r="LF43" s="1">
        <v>112.9</v>
      </c>
      <c r="LG43" s="1">
        <v>48.66</v>
      </c>
      <c r="LH43" s="1">
        <v>146.04</v>
      </c>
      <c r="LI43" s="1">
        <v>45.2</v>
      </c>
      <c r="LJ43" s="1">
        <v>25.17</v>
      </c>
      <c r="LK43" s="1">
        <v>400.26</v>
      </c>
      <c r="LL43" s="1">
        <v>10.7</v>
      </c>
      <c r="LM43" s="1">
        <v>21.52</v>
      </c>
      <c r="LN43" s="1">
        <v>215.3</v>
      </c>
      <c r="LO43" s="1">
        <v>209.2</v>
      </c>
      <c r="LP43" s="1">
        <v>38.71</v>
      </c>
      <c r="LQ43" s="1">
        <v>16.79</v>
      </c>
      <c r="LR43" s="1">
        <v>161.6</v>
      </c>
      <c r="LS43" s="1">
        <v>23.19</v>
      </c>
      <c r="LT43" s="1">
        <v>14.97</v>
      </c>
      <c r="LU43" s="1">
        <v>196.8</v>
      </c>
      <c r="LV43" s="1">
        <v>100.7</v>
      </c>
      <c r="LW43" s="1">
        <v>77.17</v>
      </c>
      <c r="LX43" s="1">
        <v>24.97</v>
      </c>
      <c r="LY43" s="1">
        <v>46.48</v>
      </c>
      <c r="LZ43" s="1">
        <v>54.27</v>
      </c>
      <c r="MA43" s="1">
        <v>19.87</v>
      </c>
      <c r="MB43" s="1">
        <v>42.61</v>
      </c>
      <c r="MC43" s="1">
        <v>45.06</v>
      </c>
      <c r="MD43" s="1">
        <v>192.17</v>
      </c>
      <c r="ME43" s="1">
        <v>75.209999999999994</v>
      </c>
      <c r="MF43" s="1">
        <v>11.09</v>
      </c>
      <c r="MG43" s="1">
        <v>26.38</v>
      </c>
      <c r="MH43" s="1">
        <v>32.94</v>
      </c>
      <c r="MI43" s="1">
        <v>44.29</v>
      </c>
      <c r="MJ43" s="1">
        <v>44.71</v>
      </c>
      <c r="MK43" s="1">
        <v>85.02</v>
      </c>
      <c r="ML43" s="1">
        <v>121</v>
      </c>
      <c r="MM43" s="1">
        <v>42.43</v>
      </c>
      <c r="MN43" s="1">
        <v>79.099999999999994</v>
      </c>
      <c r="MO43" s="1">
        <v>74.08</v>
      </c>
      <c r="MP43" s="1">
        <v>30.69</v>
      </c>
      <c r="MQ43" s="1">
        <v>32.36</v>
      </c>
      <c r="MR43" s="1">
        <v>27.32</v>
      </c>
      <c r="MS43" s="1">
        <v>173.24</v>
      </c>
      <c r="MT43" s="1">
        <v>69.89</v>
      </c>
      <c r="MU43" s="1">
        <v>23.37</v>
      </c>
      <c r="MV43" s="1">
        <v>12.17</v>
      </c>
      <c r="MW43" s="1">
        <v>37.380000000000003</v>
      </c>
      <c r="MX43" s="1">
        <v>553.5</v>
      </c>
      <c r="MY43" s="1">
        <v>68.010000000000005</v>
      </c>
      <c r="MZ43" s="1">
        <v>44.82</v>
      </c>
      <c r="NA43" s="1">
        <v>33.729999999999997</v>
      </c>
      <c r="NB43" s="1">
        <v>30.3</v>
      </c>
      <c r="NC43" s="1">
        <v>30.56</v>
      </c>
      <c r="ND43" s="1">
        <v>20.04</v>
      </c>
      <c r="NE43" s="1">
        <v>1050.71</v>
      </c>
      <c r="NF43" s="1">
        <v>1057.1199999999999</v>
      </c>
      <c r="NG43" s="1">
        <v>99.56</v>
      </c>
      <c r="NH43" s="1">
        <v>10.55</v>
      </c>
      <c r="NI43" s="1">
        <v>110.39</v>
      </c>
      <c r="NJ43" s="1">
        <v>26.16</v>
      </c>
      <c r="NK43" s="1">
        <v>65.430000000000007</v>
      </c>
      <c r="NL43" s="1">
        <v>61.49</v>
      </c>
      <c r="NM43" s="1">
        <v>109.62</v>
      </c>
      <c r="NN43" s="1">
        <v>209.18</v>
      </c>
      <c r="NO43" s="1">
        <v>19.809999999999999</v>
      </c>
      <c r="NP43" s="1">
        <v>74.760000000000005</v>
      </c>
      <c r="NQ43" s="1">
        <v>86.84</v>
      </c>
      <c r="NR43" s="1">
        <v>271.87</v>
      </c>
      <c r="NS43" s="1">
        <v>65.290000000000006</v>
      </c>
      <c r="NT43" s="1">
        <v>24.95</v>
      </c>
      <c r="NU43" s="1">
        <v>34.229999999999997</v>
      </c>
      <c r="NV43" s="1">
        <v>92.05</v>
      </c>
      <c r="NW43" s="1">
        <v>13.16</v>
      </c>
      <c r="NX43" s="1">
        <v>16.600000000000001</v>
      </c>
      <c r="NY43" s="1">
        <v>126.5</v>
      </c>
      <c r="NZ43" s="1">
        <v>26.8</v>
      </c>
      <c r="OA43" s="1">
        <v>176.97</v>
      </c>
      <c r="OB43" s="1">
        <v>36.47</v>
      </c>
      <c r="OC43" s="1">
        <v>36.25</v>
      </c>
      <c r="OD43" s="1">
        <v>81.75</v>
      </c>
      <c r="OE43" s="1">
        <v>65.5</v>
      </c>
      <c r="OF43" s="1">
        <v>58.16</v>
      </c>
      <c r="OG43" s="1">
        <v>61.01</v>
      </c>
      <c r="OH43" s="1">
        <v>26.22</v>
      </c>
      <c r="OI43" s="1">
        <v>107.69</v>
      </c>
      <c r="OJ43" s="1">
        <v>44.9</v>
      </c>
      <c r="OK43" s="1">
        <v>221.79</v>
      </c>
      <c r="OL43" s="1">
        <v>44.15</v>
      </c>
      <c r="OM43" s="1">
        <v>53.97</v>
      </c>
      <c r="ON43" s="1">
        <v>63.82</v>
      </c>
      <c r="OO43" s="1">
        <v>37.74</v>
      </c>
      <c r="OP43" s="1">
        <v>38.76</v>
      </c>
      <c r="OQ43" s="1">
        <v>140.71965</v>
      </c>
      <c r="OR43" s="1">
        <v>60.39</v>
      </c>
      <c r="OS43" s="1">
        <v>15.09</v>
      </c>
      <c r="OT43" s="1">
        <v>30.82</v>
      </c>
      <c r="OU43" s="1">
        <v>23.06</v>
      </c>
      <c r="OV43" s="1">
        <v>26</v>
      </c>
      <c r="OW43" s="1">
        <v>25.53</v>
      </c>
      <c r="OX43" s="1">
        <v>83.58</v>
      </c>
      <c r="OY43" s="1">
        <v>41.91</v>
      </c>
      <c r="OZ43" s="1">
        <v>162.19999999999999</v>
      </c>
      <c r="PA43" s="1">
        <v>80.03</v>
      </c>
      <c r="PB43" s="1">
        <v>18.350000000000001</v>
      </c>
      <c r="PC43" s="1">
        <v>108.17</v>
      </c>
      <c r="PD43" s="1">
        <v>26.62</v>
      </c>
      <c r="PE43" s="1">
        <v>101.74</v>
      </c>
      <c r="PF43" s="1">
        <v>317.74</v>
      </c>
      <c r="PG43" s="1">
        <v>20.09</v>
      </c>
      <c r="PH43" s="1">
        <v>58.28</v>
      </c>
      <c r="PI43" s="1">
        <v>189.25</v>
      </c>
      <c r="PJ43" s="1">
        <v>61.63</v>
      </c>
      <c r="PK43" s="1">
        <v>48.22</v>
      </c>
      <c r="PL43" s="1">
        <v>127.21</v>
      </c>
      <c r="PM43" s="1">
        <v>73.819999999999993</v>
      </c>
      <c r="PN43" s="1">
        <v>254.84</v>
      </c>
      <c r="PO43" s="1">
        <v>206.95</v>
      </c>
      <c r="PP43" s="1">
        <v>127.13</v>
      </c>
      <c r="PQ43" s="1">
        <v>137.35</v>
      </c>
      <c r="PR43" s="1">
        <v>16.38</v>
      </c>
      <c r="PS43" s="1">
        <v>289.5</v>
      </c>
      <c r="PT43" s="1">
        <v>60.92</v>
      </c>
      <c r="PU43" s="1">
        <v>50</v>
      </c>
      <c r="PV43" s="1">
        <v>95</v>
      </c>
      <c r="PW43" s="1">
        <v>42.42</v>
      </c>
      <c r="PX43" s="1">
        <v>201.43</v>
      </c>
      <c r="PY43" s="1">
        <v>22.02</v>
      </c>
      <c r="PZ43" s="1">
        <v>46.01</v>
      </c>
      <c r="QA43" s="1">
        <v>39.69</v>
      </c>
      <c r="QB43" s="1">
        <v>23.65</v>
      </c>
      <c r="QC43" s="1">
        <v>129.63</v>
      </c>
      <c r="QD43" s="1">
        <v>115.24</v>
      </c>
      <c r="QE43" s="1">
        <v>92.57</v>
      </c>
      <c r="QF43" s="1">
        <v>32.25</v>
      </c>
      <c r="QG43" s="1">
        <v>483.11</v>
      </c>
      <c r="QH43" s="1">
        <v>141.91999999999999</v>
      </c>
      <c r="QI43" s="1">
        <v>46.22</v>
      </c>
      <c r="QJ43" s="1">
        <v>119.83</v>
      </c>
      <c r="QK43" s="1">
        <v>21.08</v>
      </c>
      <c r="QL43" s="1">
        <v>152.22999999999999</v>
      </c>
      <c r="QM43" s="1">
        <v>37.200000000000003</v>
      </c>
      <c r="QN43" s="1">
        <v>106.67</v>
      </c>
      <c r="QO43" s="1">
        <v>23.5</v>
      </c>
      <c r="QP43" s="1">
        <v>15.82</v>
      </c>
      <c r="QQ43" s="1">
        <v>31.37</v>
      </c>
      <c r="QR43" s="1">
        <v>72.53</v>
      </c>
      <c r="QS43" s="1">
        <v>20.059999999999999</v>
      </c>
      <c r="QT43" s="1">
        <v>148.85</v>
      </c>
      <c r="QU43" s="1">
        <v>127.82</v>
      </c>
      <c r="QV43" s="1">
        <v>137.47</v>
      </c>
      <c r="QW43" s="1">
        <v>28.66</v>
      </c>
      <c r="QX43" s="1">
        <v>103.29</v>
      </c>
      <c r="QY43" s="1">
        <v>54.92</v>
      </c>
      <c r="QZ43" s="1">
        <v>59.28</v>
      </c>
      <c r="RA43" s="1">
        <v>71.45</v>
      </c>
      <c r="RB43" s="1">
        <v>54.65</v>
      </c>
      <c r="RC43" s="1">
        <v>23.93</v>
      </c>
      <c r="RD43" s="1">
        <v>67.959999999999994</v>
      </c>
      <c r="RE43" s="1">
        <v>16.52</v>
      </c>
      <c r="RF43" s="1">
        <v>58.49</v>
      </c>
      <c r="RG43" s="1">
        <v>55.78</v>
      </c>
      <c r="RH43" s="1">
        <v>14.92</v>
      </c>
      <c r="RI43" s="1">
        <v>86</v>
      </c>
      <c r="RJ43" s="1">
        <v>105.21</v>
      </c>
      <c r="RK43" s="1">
        <v>16.510000000000002</v>
      </c>
      <c r="RL43" s="1">
        <v>68.09</v>
      </c>
      <c r="RM43" s="1">
        <v>30.72</v>
      </c>
      <c r="RN43" s="1">
        <v>46.73</v>
      </c>
      <c r="RO43" s="1">
        <v>56.3</v>
      </c>
      <c r="RP43" s="1">
        <v>6.45</v>
      </c>
      <c r="RQ43" s="1">
        <v>27.95</v>
      </c>
      <c r="RR43" s="1">
        <v>70.48</v>
      </c>
      <c r="RS43" s="1">
        <v>72.209999999999994</v>
      </c>
      <c r="RT43" s="1">
        <v>101.85</v>
      </c>
      <c r="RU43" s="1">
        <v>44.83</v>
      </c>
      <c r="RV43" s="1">
        <v>73.569999999999993</v>
      </c>
      <c r="RW43" s="1">
        <v>39.36</v>
      </c>
      <c r="RX43" s="1">
        <v>29.64</v>
      </c>
      <c r="RY43" s="1">
        <v>78.489999999999995</v>
      </c>
      <c r="RZ43" s="1">
        <v>78.58</v>
      </c>
      <c r="SA43" s="1">
        <v>62.61</v>
      </c>
      <c r="SB43" s="1">
        <v>136.86000000000001</v>
      </c>
      <c r="SC43" s="1">
        <v>77.81</v>
      </c>
      <c r="SD43" s="1">
        <v>37.6</v>
      </c>
      <c r="SE43" s="1">
        <v>38.840000000000003</v>
      </c>
      <c r="SF43" s="1">
        <v>32.630000000000003</v>
      </c>
      <c r="SG43" s="1">
        <v>168.08</v>
      </c>
      <c r="SH43" s="1">
        <v>19.2</v>
      </c>
      <c r="SI43" s="1">
        <v>17.71</v>
      </c>
      <c r="SJ43" s="1">
        <v>155.30000000000001</v>
      </c>
      <c r="SK43" s="1">
        <v>197.67</v>
      </c>
      <c r="SL43" s="1">
        <v>25.68</v>
      </c>
      <c r="SM43" s="1">
        <v>205.99</v>
      </c>
      <c r="SN43" s="1">
        <v>106.32</v>
      </c>
      <c r="SO43" s="1">
        <v>27.08</v>
      </c>
      <c r="SP43" s="1">
        <v>311.13</v>
      </c>
      <c r="SQ43" s="1">
        <v>58.52</v>
      </c>
      <c r="SR43" s="1">
        <v>58.29</v>
      </c>
      <c r="SS43" s="1">
        <v>44.34</v>
      </c>
      <c r="ST43" s="1">
        <v>76.41</v>
      </c>
      <c r="SU43" s="1">
        <v>117.71</v>
      </c>
      <c r="SV43" s="1">
        <v>96.53</v>
      </c>
      <c r="SW43" s="1">
        <v>53.2</v>
      </c>
      <c r="SX43" s="1">
        <v>42.37</v>
      </c>
      <c r="SY43" s="1">
        <v>139.31</v>
      </c>
      <c r="SZ43" s="1">
        <v>92.8</v>
      </c>
      <c r="TA43" s="1">
        <v>98.46</v>
      </c>
      <c r="TB43" s="1">
        <v>38.729999999999997</v>
      </c>
      <c r="TC43" s="1">
        <v>38.81</v>
      </c>
      <c r="TD43" s="1">
        <v>134.29</v>
      </c>
      <c r="TE43" s="1">
        <v>54.59</v>
      </c>
      <c r="TF43" s="1">
        <v>52</v>
      </c>
      <c r="TG43" s="1">
        <v>79.05</v>
      </c>
      <c r="TH43" s="1">
        <v>86.57</v>
      </c>
      <c r="TI43" s="1">
        <v>49.28</v>
      </c>
      <c r="TJ43" s="1">
        <v>32.22</v>
      </c>
      <c r="TK43" s="1">
        <v>195.69</v>
      </c>
      <c r="TL43" s="1">
        <v>99.09</v>
      </c>
      <c r="TM43" s="1">
        <v>49.46</v>
      </c>
      <c r="TN43" s="1">
        <v>73.81</v>
      </c>
      <c r="TO43" s="1">
        <v>44.5</v>
      </c>
      <c r="TP43" s="1">
        <v>107.13</v>
      </c>
      <c r="TQ43" s="1">
        <v>29.81</v>
      </c>
      <c r="TR43" s="1">
        <v>113.85</v>
      </c>
      <c r="TS43" s="1">
        <v>13.44</v>
      </c>
      <c r="TT43" s="1">
        <v>177.35</v>
      </c>
      <c r="TU43" s="1">
        <v>61.3</v>
      </c>
      <c r="TV43" s="1">
        <v>121.58</v>
      </c>
      <c r="TW43" s="1">
        <v>154.02000000000001</v>
      </c>
      <c r="TX43" s="1">
        <v>49.17</v>
      </c>
      <c r="TY43" s="1">
        <v>40.97</v>
      </c>
      <c r="TZ43" s="1">
        <v>41.32</v>
      </c>
      <c r="UA43" s="1">
        <v>91.47</v>
      </c>
      <c r="UB43" s="1">
        <v>26.34</v>
      </c>
      <c r="UC43" s="1">
        <v>40.24</v>
      </c>
      <c r="UD43" s="1">
        <v>6.91</v>
      </c>
      <c r="UE43" s="1">
        <v>24.21</v>
      </c>
      <c r="UF43" s="1">
        <v>147.51</v>
      </c>
      <c r="UG43" s="1">
        <v>38.590000000000003</v>
      </c>
      <c r="UH43" s="1">
        <v>110.68</v>
      </c>
      <c r="UI43" s="1">
        <v>15.72</v>
      </c>
      <c r="UJ43" s="1">
        <v>141.29</v>
      </c>
      <c r="UK43" s="1">
        <v>1081.29</v>
      </c>
      <c r="UL43" s="1">
        <v>70.489999999999995</v>
      </c>
      <c r="UM43" s="1">
        <v>208.93</v>
      </c>
      <c r="UN43" s="1">
        <v>163.87</v>
      </c>
      <c r="UO43" s="1">
        <v>77.180000000000007</v>
      </c>
      <c r="UP43" s="1">
        <v>184.54</v>
      </c>
      <c r="UQ43" s="1">
        <v>52.02</v>
      </c>
      <c r="UR43" s="1">
        <v>62.31</v>
      </c>
      <c r="US43" s="1">
        <v>129.15</v>
      </c>
      <c r="UT43" s="1">
        <v>114.96</v>
      </c>
      <c r="UU43" s="1">
        <v>29.52</v>
      </c>
      <c r="UV43" s="1">
        <v>68.06</v>
      </c>
      <c r="UW43" s="1">
        <v>14.95</v>
      </c>
      <c r="UX43" s="1">
        <v>104.17</v>
      </c>
      <c r="UY43" s="1">
        <v>70.540000000000006</v>
      </c>
      <c r="UZ43" s="1">
        <v>18.350000000000001</v>
      </c>
      <c r="VA43" s="1">
        <v>16.54</v>
      </c>
      <c r="VB43" s="1">
        <v>43.49</v>
      </c>
      <c r="VC43" s="1">
        <v>148.69</v>
      </c>
      <c r="VD43" s="1">
        <v>102.32</v>
      </c>
      <c r="VE43" s="1">
        <v>272.26</v>
      </c>
      <c r="VF43" s="1">
        <v>119.58</v>
      </c>
      <c r="VG43" s="1">
        <v>76.52</v>
      </c>
      <c r="VH43" s="1">
        <v>154.65</v>
      </c>
      <c r="VI43" s="1">
        <v>49.94</v>
      </c>
      <c r="VJ43" s="1">
        <v>524.03</v>
      </c>
      <c r="VK43" s="1">
        <v>233.48</v>
      </c>
      <c r="VL43" s="1">
        <v>35.43</v>
      </c>
      <c r="VM43" s="1">
        <v>31.68</v>
      </c>
      <c r="VN43" s="1">
        <v>46.9</v>
      </c>
      <c r="VO43" s="1">
        <v>30.53</v>
      </c>
      <c r="VP43" s="1">
        <v>42.5</v>
      </c>
      <c r="VQ43" s="1">
        <v>11.85</v>
      </c>
      <c r="VR43" s="1">
        <v>101.85</v>
      </c>
      <c r="VS43" s="1">
        <v>26.12</v>
      </c>
      <c r="VT43" s="1">
        <v>5</v>
      </c>
      <c r="VU43" s="1">
        <v>45.08</v>
      </c>
      <c r="VV43" s="1">
        <v>24.42</v>
      </c>
      <c r="VW43" s="1">
        <v>81.489999999999995</v>
      </c>
      <c r="VX43" s="1">
        <v>113.09</v>
      </c>
      <c r="VY43" s="1">
        <v>175.6</v>
      </c>
      <c r="VZ43" s="1">
        <v>31.76</v>
      </c>
      <c r="WA43" s="1">
        <v>363.17</v>
      </c>
      <c r="WB43" s="1">
        <v>56.43</v>
      </c>
      <c r="WC43" s="1">
        <v>301.83</v>
      </c>
      <c r="WD43" s="1">
        <v>20.64</v>
      </c>
      <c r="WE43" s="1">
        <v>26.19</v>
      </c>
      <c r="WF43" s="1">
        <v>72.12</v>
      </c>
      <c r="WG43" s="1">
        <v>36.61</v>
      </c>
      <c r="WH43" s="1">
        <v>25.57</v>
      </c>
      <c r="WI43" s="1">
        <v>9.9499999999999993</v>
      </c>
      <c r="WJ43" s="1">
        <v>46.95</v>
      </c>
      <c r="WK43" s="1">
        <v>285.86</v>
      </c>
      <c r="WL43" s="1">
        <v>36.85</v>
      </c>
      <c r="WM43" s="1">
        <v>170.21</v>
      </c>
      <c r="WN43" s="1">
        <v>35.83</v>
      </c>
      <c r="WO43" s="1">
        <v>17.649999999999999</v>
      </c>
      <c r="WP43" s="1">
        <v>160.19</v>
      </c>
      <c r="WQ43" s="1">
        <v>74.2</v>
      </c>
      <c r="WR43" s="1">
        <v>37.44</v>
      </c>
      <c r="WS43" s="1">
        <v>88.41</v>
      </c>
      <c r="WT43" s="1">
        <v>16.670000000000002</v>
      </c>
      <c r="WU43" s="1">
        <v>55.66</v>
      </c>
      <c r="WV43" s="1">
        <v>68.760000000000005</v>
      </c>
      <c r="WW43" s="1">
        <v>199.41</v>
      </c>
      <c r="WX43" s="1">
        <v>2101.38</v>
      </c>
      <c r="WY43" s="1">
        <v>15.94</v>
      </c>
      <c r="WZ43" s="1">
        <v>13.02</v>
      </c>
      <c r="XA43" s="1">
        <v>12.85</v>
      </c>
      <c r="XB43" s="1">
        <v>71.23</v>
      </c>
      <c r="XC43" s="1">
        <v>9.09</v>
      </c>
      <c r="XD43" s="1">
        <v>59.8</v>
      </c>
      <c r="XE43" s="1">
        <v>42.95</v>
      </c>
      <c r="XF43" s="1">
        <v>123.51</v>
      </c>
      <c r="XG43" s="1">
        <v>28.39</v>
      </c>
      <c r="XH43" s="1">
        <v>37.65</v>
      </c>
      <c r="XI43" s="1">
        <v>32.97</v>
      </c>
      <c r="XJ43" s="1">
        <v>16.36</v>
      </c>
      <c r="XK43" s="1">
        <v>63.64</v>
      </c>
      <c r="XL43" s="1">
        <v>52.78</v>
      </c>
      <c r="XM43" s="1">
        <v>99.85</v>
      </c>
      <c r="XN43" s="1">
        <v>19.920000000000002</v>
      </c>
      <c r="XO43" s="1">
        <v>73.22</v>
      </c>
      <c r="XP43" s="1">
        <v>27.26</v>
      </c>
      <c r="XQ43" s="1">
        <v>14.75</v>
      </c>
      <c r="XR43" s="1">
        <v>46.76</v>
      </c>
      <c r="XS43" s="1">
        <v>19.850000000000001</v>
      </c>
      <c r="XT43" s="1">
        <v>322.83</v>
      </c>
      <c r="XU43" s="1">
        <v>53.2</v>
      </c>
      <c r="XV43" s="1">
        <v>17.899999999999999</v>
      </c>
      <c r="XW43" s="1">
        <v>68.23</v>
      </c>
      <c r="XX43" s="1">
        <v>24.23</v>
      </c>
      <c r="XY43" s="1">
        <v>38.44</v>
      </c>
      <c r="XZ43" s="1">
        <v>46.14</v>
      </c>
      <c r="YA43" s="1">
        <v>9.98</v>
      </c>
      <c r="YB43" s="1">
        <v>185.75</v>
      </c>
      <c r="YC43" s="1">
        <v>123.48</v>
      </c>
      <c r="YD43" s="1">
        <v>64.16</v>
      </c>
      <c r="YE43" s="1">
        <v>60.56</v>
      </c>
      <c r="YF43" s="1">
        <v>15.07</v>
      </c>
      <c r="YG43" s="1">
        <v>40.94</v>
      </c>
      <c r="YH43" s="1">
        <v>54.95</v>
      </c>
      <c r="YI43" s="1">
        <v>47.24</v>
      </c>
      <c r="YJ43" s="1">
        <v>24.39</v>
      </c>
      <c r="YK43" s="1">
        <v>56.37</v>
      </c>
      <c r="YL43" s="1">
        <v>51.15</v>
      </c>
      <c r="YM43" s="1">
        <v>138.32</v>
      </c>
      <c r="YN43" s="1">
        <v>112.96</v>
      </c>
      <c r="YO43" s="1">
        <v>42.48</v>
      </c>
      <c r="YP43" s="1">
        <v>48.93</v>
      </c>
      <c r="YQ43" s="1">
        <v>97.45</v>
      </c>
      <c r="YR43" s="1">
        <v>89.46</v>
      </c>
      <c r="YS43" s="1">
        <v>67.739999999999995</v>
      </c>
      <c r="YT43" s="1">
        <v>14.1</v>
      </c>
      <c r="YU43" s="1">
        <v>146.5</v>
      </c>
      <c r="YV43" s="1">
        <v>22.14</v>
      </c>
      <c r="YW43" s="1">
        <v>84.85</v>
      </c>
      <c r="YX43" s="1">
        <v>43.45</v>
      </c>
      <c r="YY43" s="1">
        <v>28.6</v>
      </c>
      <c r="YZ43" s="1">
        <v>83.7</v>
      </c>
      <c r="ZA43" s="1">
        <v>82.03</v>
      </c>
      <c r="ZB43" s="1">
        <v>65.27</v>
      </c>
      <c r="ZC43" s="1">
        <v>89.2</v>
      </c>
      <c r="ZD43" s="1">
        <v>116.9</v>
      </c>
      <c r="ZE43" s="1">
        <v>50.02</v>
      </c>
      <c r="ZF43" s="1">
        <v>38.1</v>
      </c>
      <c r="ZG43" s="1">
        <v>86.43</v>
      </c>
      <c r="ZH43" s="1">
        <v>84.53</v>
      </c>
      <c r="ZI43" s="1">
        <v>138.87</v>
      </c>
      <c r="ZJ43" s="1">
        <v>90.61</v>
      </c>
      <c r="ZK43" s="1">
        <v>17.52</v>
      </c>
      <c r="ZL43" s="1">
        <v>97.78</v>
      </c>
      <c r="ZM43" s="1">
        <v>31.23</v>
      </c>
      <c r="ZN43" s="1">
        <v>91.73</v>
      </c>
      <c r="ZO43" s="1">
        <v>69.400000000000006</v>
      </c>
      <c r="ZP43" s="1">
        <v>90.82</v>
      </c>
      <c r="ZQ43" s="1">
        <v>200.71</v>
      </c>
      <c r="ZR43" s="1">
        <v>20.63</v>
      </c>
      <c r="ZS43" s="1">
        <v>95.3</v>
      </c>
      <c r="ZT43" s="1">
        <v>84.6</v>
      </c>
      <c r="ZU43" s="1">
        <v>13.94</v>
      </c>
      <c r="ZV43" s="1">
        <v>119.19</v>
      </c>
      <c r="ZW43" s="1">
        <v>30.3</v>
      </c>
      <c r="ZX43" s="1">
        <v>161.22999999999999</v>
      </c>
      <c r="ZY43" s="1">
        <v>149.97999999999999</v>
      </c>
      <c r="ZZ43" s="1">
        <v>83.09</v>
      </c>
      <c r="AAA43" s="1">
        <v>62.62</v>
      </c>
      <c r="AAB43" s="1">
        <v>9.0500000000000007</v>
      </c>
      <c r="AAC43" s="1">
        <v>33.520000000000003</v>
      </c>
      <c r="AAD43" s="1">
        <v>21.62</v>
      </c>
      <c r="AAE43" s="1">
        <v>68.180000000000007</v>
      </c>
      <c r="AAF43" s="1">
        <v>59.63</v>
      </c>
      <c r="AAG43" s="1">
        <v>69.63</v>
      </c>
      <c r="AAH43" s="1">
        <v>106.97</v>
      </c>
      <c r="AAI43" s="1">
        <v>205.08</v>
      </c>
      <c r="AAJ43" s="1">
        <v>62.76</v>
      </c>
      <c r="AAK43" s="1">
        <v>351.39</v>
      </c>
      <c r="AAL43" s="1">
        <v>13.02</v>
      </c>
      <c r="AAM43" s="1">
        <v>15.46</v>
      </c>
      <c r="AAN43" s="1">
        <v>128.18</v>
      </c>
      <c r="AAO43" s="1">
        <v>77.900000000000006</v>
      </c>
      <c r="AAP43" s="1">
        <v>57.38</v>
      </c>
      <c r="AAQ43" s="1">
        <v>116.87</v>
      </c>
      <c r="AAR43" s="1">
        <v>10.84</v>
      </c>
      <c r="AAS43" s="1">
        <v>78.48</v>
      </c>
      <c r="AAT43" s="1">
        <v>124.41</v>
      </c>
      <c r="AAU43" s="1">
        <v>18.3</v>
      </c>
      <c r="AAV43" s="1">
        <v>98.06</v>
      </c>
      <c r="AAW43" s="1">
        <v>71.5</v>
      </c>
      <c r="AAX43" s="1">
        <v>127</v>
      </c>
      <c r="AAY43" s="1">
        <v>154.09</v>
      </c>
      <c r="AAZ43" s="1">
        <v>57.29</v>
      </c>
      <c r="ABA43" s="1">
        <v>263.42</v>
      </c>
      <c r="ABB43" s="1">
        <v>95.41</v>
      </c>
      <c r="ABC43" s="1">
        <v>53.66</v>
      </c>
      <c r="ABD43" s="1">
        <v>11.53</v>
      </c>
      <c r="ABE43" s="1">
        <v>59.3</v>
      </c>
      <c r="ABF43" s="1">
        <v>15.72</v>
      </c>
      <c r="ABG43" s="1">
        <v>76.489999999999995</v>
      </c>
      <c r="ABH43" s="1">
        <v>69.23</v>
      </c>
      <c r="ABI43" s="1">
        <v>182.11</v>
      </c>
      <c r="ABJ43" s="1">
        <v>30.95</v>
      </c>
      <c r="ABK43" s="1">
        <v>5.94</v>
      </c>
      <c r="ABL43" s="1">
        <v>23.57</v>
      </c>
      <c r="ABM43" s="1">
        <v>113.7</v>
      </c>
      <c r="ABN43" s="1">
        <v>39.49</v>
      </c>
      <c r="ABO43" s="1">
        <v>154.46</v>
      </c>
      <c r="ABP43" s="1">
        <v>106.09</v>
      </c>
      <c r="ABQ43" s="1">
        <v>58.06</v>
      </c>
      <c r="ABR43" s="1">
        <v>17.440000000000001</v>
      </c>
      <c r="ABS43" s="1">
        <v>35.909999999999997</v>
      </c>
      <c r="ABT43" s="1">
        <v>37.29</v>
      </c>
      <c r="ABU43" s="1">
        <v>42.57</v>
      </c>
      <c r="ABV43" s="1">
        <v>42.64</v>
      </c>
      <c r="ABW43" s="1">
        <v>3760.02</v>
      </c>
      <c r="ABX43" s="1">
        <v>30.74</v>
      </c>
      <c r="ABY43" s="1">
        <v>51.05</v>
      </c>
      <c r="ABZ43" s="1">
        <v>41.76</v>
      </c>
      <c r="ACA43" s="1">
        <v>26.94</v>
      </c>
      <c r="ACB43" s="1">
        <v>63.67</v>
      </c>
      <c r="ACC43" s="1">
        <v>387.9</v>
      </c>
      <c r="ACD43" s="1">
        <v>5.65</v>
      </c>
      <c r="ACE43" s="1">
        <v>11.67</v>
      </c>
      <c r="ACF43" s="1">
        <v>257.95</v>
      </c>
      <c r="ACG43" s="1">
        <v>53.3</v>
      </c>
      <c r="ACH43" s="1">
        <v>107.26</v>
      </c>
      <c r="ACI43" s="1">
        <v>26.47</v>
      </c>
      <c r="ACJ43" s="1">
        <v>53.01</v>
      </c>
      <c r="ACK43" s="1">
        <v>91.45</v>
      </c>
      <c r="ACL43" s="1">
        <v>23.84</v>
      </c>
      <c r="ACM43" s="1">
        <v>9.8000000000000007</v>
      </c>
      <c r="ACN43" s="1">
        <v>25.68</v>
      </c>
      <c r="ACO43" s="1">
        <v>68.069999999999993</v>
      </c>
      <c r="ACP43" s="1">
        <v>147.6</v>
      </c>
      <c r="ACQ43" s="1">
        <v>20.45</v>
      </c>
      <c r="ACR43" s="1">
        <v>17.010000000000002</v>
      </c>
      <c r="ACS43" s="1">
        <v>87.76</v>
      </c>
      <c r="ACT43" s="1">
        <v>36.53</v>
      </c>
      <c r="ACU43" s="1">
        <v>46.02</v>
      </c>
      <c r="ACV43" s="1">
        <v>52.79</v>
      </c>
      <c r="ACW43" s="1">
        <v>63.87</v>
      </c>
      <c r="ACX43" s="1">
        <v>174.01</v>
      </c>
      <c r="ACY43" s="1">
        <v>177.81</v>
      </c>
      <c r="ACZ43" s="1">
        <v>90.74</v>
      </c>
      <c r="ADA43" s="1">
        <v>80.849999999999994</v>
      </c>
      <c r="ADB43" s="1">
        <v>69.34</v>
      </c>
      <c r="ADC43" s="1">
        <v>7.92</v>
      </c>
      <c r="ADD43" s="1">
        <v>48.94</v>
      </c>
      <c r="ADE43" s="1">
        <v>115.9</v>
      </c>
      <c r="ADF43" s="1">
        <v>123.04</v>
      </c>
      <c r="ADG43" s="1">
        <v>49.49</v>
      </c>
      <c r="ADH43" s="1">
        <v>41.17</v>
      </c>
      <c r="ADI43" s="1">
        <v>15.76</v>
      </c>
      <c r="ADJ43" s="1">
        <v>106.39</v>
      </c>
      <c r="ADK43" s="1">
        <v>58.83</v>
      </c>
      <c r="ADL43" s="1">
        <v>16.98</v>
      </c>
      <c r="ADM43" s="1">
        <v>38.590000000000003</v>
      </c>
      <c r="ADN43" s="1">
        <v>29.35</v>
      </c>
      <c r="ADO43" s="1">
        <v>67.290000000000006</v>
      </c>
      <c r="ADP43" s="1">
        <v>21.58</v>
      </c>
      <c r="ADQ43" s="1">
        <v>212.18</v>
      </c>
      <c r="ADR43" s="1">
        <v>100.67</v>
      </c>
      <c r="ADS43" s="1">
        <v>8.99</v>
      </c>
      <c r="ADT43" s="1">
        <v>113.08</v>
      </c>
      <c r="ADU43" s="1">
        <v>79.39</v>
      </c>
      <c r="ADV43" s="1">
        <v>28.56</v>
      </c>
      <c r="ADW43" s="1">
        <v>163.19999999999999</v>
      </c>
      <c r="ADX43" s="1">
        <v>18.579999999999998</v>
      </c>
      <c r="ADY43" s="1">
        <v>71.98</v>
      </c>
      <c r="ADZ43" s="1">
        <v>30.36</v>
      </c>
      <c r="AEA43" s="1">
        <v>59.34</v>
      </c>
      <c r="AEB43" s="1">
        <v>62.15</v>
      </c>
      <c r="AEC43" s="1">
        <v>20.23</v>
      </c>
      <c r="AED43" s="1">
        <v>52.48</v>
      </c>
      <c r="AEE43" s="1">
        <v>34.64</v>
      </c>
      <c r="AEF43" s="1">
        <v>322.74</v>
      </c>
      <c r="AEG43" s="1">
        <v>30.67</v>
      </c>
      <c r="AEH43" s="1">
        <v>219.97</v>
      </c>
      <c r="AEI43" s="1">
        <v>67.12</v>
      </c>
      <c r="AEJ43" s="1">
        <v>173.68</v>
      </c>
      <c r="AEK43" s="1">
        <v>30.23</v>
      </c>
      <c r="AEL43" s="1">
        <v>30.06</v>
      </c>
      <c r="AEM43" s="1">
        <v>14.3</v>
      </c>
      <c r="AEN43" s="1">
        <v>234.49</v>
      </c>
      <c r="AEO43" s="1">
        <v>82.27</v>
      </c>
      <c r="AEP43" s="1">
        <v>109.26</v>
      </c>
      <c r="AEQ43" s="1">
        <v>70.430000000000007</v>
      </c>
      <c r="AER43" s="1">
        <v>47.78</v>
      </c>
      <c r="AES43" s="1">
        <v>106.72</v>
      </c>
      <c r="AET43" s="1">
        <v>53.115000000000002</v>
      </c>
      <c r="AEU43" s="1">
        <v>37.42</v>
      </c>
      <c r="AEV43" s="1">
        <v>80.930000000000007</v>
      </c>
      <c r="AEW43" s="1">
        <v>220.56</v>
      </c>
      <c r="AEX43" s="1">
        <v>65.709999999999994</v>
      </c>
      <c r="AEY43" s="1">
        <v>28.93</v>
      </c>
      <c r="AEZ43" s="1">
        <v>41.7</v>
      </c>
      <c r="AFA43" s="1">
        <v>45.89</v>
      </c>
      <c r="AFB43" s="1">
        <v>37.46</v>
      </c>
      <c r="AFC43" s="1">
        <v>51.5</v>
      </c>
      <c r="AFD43" s="1">
        <v>46.72</v>
      </c>
      <c r="AFE43" s="1">
        <v>36.43</v>
      </c>
      <c r="AFF43" s="1">
        <v>24.141760000000001</v>
      </c>
      <c r="AFG43" s="1">
        <v>93.87</v>
      </c>
      <c r="AFH43" s="1">
        <v>63.88</v>
      </c>
      <c r="AFI43" s="1">
        <v>121.56</v>
      </c>
      <c r="AFJ43" s="1">
        <v>84.18</v>
      </c>
      <c r="AFK43" s="1">
        <v>288.5</v>
      </c>
      <c r="AFL43" s="1">
        <v>61.71</v>
      </c>
      <c r="AFM43" s="1">
        <v>31</v>
      </c>
      <c r="AFN43" s="1">
        <v>91.06</v>
      </c>
      <c r="AFO43" s="1">
        <v>54.5</v>
      </c>
      <c r="AFP43" s="1">
        <v>110.97</v>
      </c>
      <c r="AFQ43" s="1">
        <v>63.98</v>
      </c>
      <c r="AFR43" s="1">
        <v>14.42</v>
      </c>
      <c r="AFS43" s="1">
        <v>61.56</v>
      </c>
      <c r="AFT43" s="1">
        <v>27.54</v>
      </c>
      <c r="AFU43" s="1">
        <v>92.01</v>
      </c>
      <c r="AFV43" s="1">
        <v>52.9</v>
      </c>
      <c r="AFW43" s="1">
        <v>206.1</v>
      </c>
      <c r="AFX43" s="1">
        <v>16.739999999999998</v>
      </c>
      <c r="AFY43" s="1">
        <v>18.23</v>
      </c>
      <c r="AFZ43" s="1">
        <v>82.19</v>
      </c>
      <c r="AGA43" s="1">
        <v>84.81</v>
      </c>
      <c r="AGB43" s="1">
        <v>39.56</v>
      </c>
      <c r="AGC43" s="1">
        <v>43.74</v>
      </c>
      <c r="AGD43" s="1">
        <v>55.29</v>
      </c>
      <c r="AGE43" s="1">
        <v>318.82</v>
      </c>
      <c r="AGF43" s="1">
        <v>122.02</v>
      </c>
      <c r="AGG43" s="1">
        <v>267.02999999999997</v>
      </c>
      <c r="AGH43" s="1">
        <v>278.95</v>
      </c>
      <c r="AGI43" s="1">
        <v>18.2</v>
      </c>
      <c r="AGJ43" s="1">
        <v>256.32</v>
      </c>
      <c r="AGK43" s="1">
        <v>19.29</v>
      </c>
      <c r="AGL43" s="1">
        <v>34</v>
      </c>
      <c r="AGM43" s="1">
        <v>140.44999999999999</v>
      </c>
      <c r="AGN43" s="1">
        <v>24.01</v>
      </c>
      <c r="AGO43" s="1">
        <v>107.93</v>
      </c>
      <c r="AGP43" s="1">
        <v>37.5</v>
      </c>
      <c r="AGQ43" s="1">
        <v>106.99</v>
      </c>
      <c r="AGR43" s="1">
        <v>50.28</v>
      </c>
      <c r="AGS43" s="1">
        <v>29.72</v>
      </c>
      <c r="AGT43" s="1">
        <v>42.1</v>
      </c>
      <c r="AGU43" s="1">
        <v>46.79</v>
      </c>
      <c r="AGV43" s="1">
        <v>116.13</v>
      </c>
      <c r="AGW43" s="1">
        <v>122.07</v>
      </c>
      <c r="AGX43" s="1">
        <v>134.26</v>
      </c>
      <c r="AGY43" s="1">
        <v>112.4</v>
      </c>
      <c r="AGZ43" s="1">
        <v>73.28</v>
      </c>
      <c r="AHA43" s="1">
        <v>85.06</v>
      </c>
      <c r="AHB43" s="1">
        <v>7.33</v>
      </c>
      <c r="AHC43" s="1">
        <v>77.2</v>
      </c>
      <c r="AHD43" s="1">
        <v>34.06</v>
      </c>
      <c r="AHE43" s="1">
        <v>29.92</v>
      </c>
      <c r="AHF43" s="1">
        <v>21.52</v>
      </c>
      <c r="AHG43" s="1">
        <v>22.4</v>
      </c>
      <c r="AHH43" s="1">
        <v>86.69</v>
      </c>
      <c r="AHI43" s="1">
        <v>91.7</v>
      </c>
      <c r="AHJ43" s="1">
        <v>115.21</v>
      </c>
      <c r="AHK43" s="1">
        <v>139.51</v>
      </c>
      <c r="AHL43" s="1">
        <v>67.11</v>
      </c>
      <c r="AHM43" s="1">
        <v>41.89</v>
      </c>
      <c r="AHN43" s="1">
        <v>113.39</v>
      </c>
      <c r="AHO43" s="1">
        <v>133.91</v>
      </c>
      <c r="AHP43" s="1">
        <v>163.09</v>
      </c>
      <c r="AHQ43" s="1">
        <v>29.01</v>
      </c>
      <c r="AHR43" s="1">
        <v>22.14</v>
      </c>
      <c r="AHS43" s="1">
        <v>56.78</v>
      </c>
      <c r="AHT43" s="1">
        <v>71.47</v>
      </c>
      <c r="AHU43" s="1">
        <v>19.149999999999999</v>
      </c>
      <c r="AHV43" s="1">
        <v>57.42</v>
      </c>
      <c r="AHW43" s="1">
        <v>110.06</v>
      </c>
      <c r="AHX43" s="1">
        <v>91.15</v>
      </c>
      <c r="AHY43" s="1">
        <v>45.98</v>
      </c>
      <c r="AHZ43" s="1">
        <v>175.4</v>
      </c>
      <c r="AIA43" s="1">
        <v>74.2</v>
      </c>
      <c r="AIB43" s="1">
        <v>102.18</v>
      </c>
      <c r="AIC43" s="1">
        <v>57.36</v>
      </c>
      <c r="AID43" s="1">
        <v>18.489999999999998</v>
      </c>
      <c r="AIE43" s="1">
        <v>48.14</v>
      </c>
      <c r="AIF43" s="1">
        <v>296.32</v>
      </c>
      <c r="AIG43" s="1">
        <v>122.11</v>
      </c>
      <c r="AIH43" s="1">
        <v>52.34</v>
      </c>
      <c r="AII43" s="1">
        <v>71.67</v>
      </c>
      <c r="AIJ43" s="1">
        <v>65.790000000000006</v>
      </c>
      <c r="AIK43" s="1">
        <v>16.77</v>
      </c>
      <c r="AIL43" s="1">
        <v>175.93</v>
      </c>
      <c r="AIM43" s="1">
        <v>50.19</v>
      </c>
      <c r="AIN43" s="1">
        <v>2.16</v>
      </c>
      <c r="AIO43" s="1">
        <v>104.27</v>
      </c>
      <c r="AIP43" s="1">
        <v>69.3</v>
      </c>
      <c r="AIQ43" s="1">
        <v>36.020000000000003</v>
      </c>
      <c r="AIR43" s="1">
        <v>134.84</v>
      </c>
      <c r="AIS43" s="1">
        <v>87.22</v>
      </c>
      <c r="AIT43" s="1">
        <v>25.26</v>
      </c>
      <c r="AIU43" s="1">
        <v>97.56</v>
      </c>
      <c r="AIV43" s="1">
        <v>90.86</v>
      </c>
      <c r="AIW43" s="1">
        <v>66.72</v>
      </c>
      <c r="AIX43" s="1">
        <v>16.22</v>
      </c>
      <c r="AIY43" s="1">
        <v>73.03</v>
      </c>
      <c r="AIZ43" s="1">
        <v>27.08</v>
      </c>
      <c r="AJA43" s="1">
        <v>40.03</v>
      </c>
      <c r="AJB43" s="1">
        <v>56.16</v>
      </c>
      <c r="AJC43" s="1">
        <v>154.36000000000001</v>
      </c>
      <c r="AJD43" s="1">
        <v>111.88</v>
      </c>
      <c r="AJE43" s="1">
        <v>72.290000000000006</v>
      </c>
      <c r="AJF43" s="1">
        <v>869.81</v>
      </c>
      <c r="AJG43" s="1">
        <v>35.29</v>
      </c>
      <c r="AJH43" s="1">
        <v>17.670000000000002</v>
      </c>
      <c r="AJI43" s="1">
        <v>28.48</v>
      </c>
      <c r="AJJ43" s="1">
        <v>33.630000000000003</v>
      </c>
      <c r="AJK43" s="1">
        <v>99.42</v>
      </c>
      <c r="AJL43" s="1">
        <v>25.44</v>
      </c>
      <c r="AJM43" s="1">
        <v>82.77</v>
      </c>
      <c r="AJN43" s="1">
        <v>50.26</v>
      </c>
      <c r="AJO43" s="1">
        <v>69.040000000000006</v>
      </c>
      <c r="AJP43" s="1">
        <v>8.06</v>
      </c>
      <c r="AJQ43" s="1">
        <v>77.62</v>
      </c>
      <c r="AJR43" s="1">
        <v>86.01</v>
      </c>
      <c r="AJS43" s="1">
        <v>35.04</v>
      </c>
      <c r="AJT43" s="1">
        <v>27.37</v>
      </c>
      <c r="AJU43" s="1">
        <v>65.930000000000007</v>
      </c>
      <c r="AJV43" s="1">
        <v>585.01</v>
      </c>
      <c r="AJW43" s="1">
        <v>87.06</v>
      </c>
      <c r="AJX43" s="1">
        <v>31.32</v>
      </c>
      <c r="AJY43" s="1">
        <v>39.29</v>
      </c>
      <c r="AJZ43" s="1">
        <v>30.46</v>
      </c>
      <c r="AKA43" s="1">
        <v>121.1</v>
      </c>
      <c r="AKB43" s="1">
        <v>159.74</v>
      </c>
      <c r="AKC43" s="1">
        <v>55.7</v>
      </c>
      <c r="AKD43" s="1">
        <v>39.01</v>
      </c>
      <c r="AKE43" s="1">
        <v>45.62</v>
      </c>
      <c r="AKF43" s="1">
        <v>3.8</v>
      </c>
      <c r="AKG43" s="1">
        <v>88.77</v>
      </c>
    </row>
    <row r="44" spans="1:969" ht="15" customHeight="1" x14ac:dyDescent="0.25">
      <c r="A44" s="2" t="str">
        <v>10/25/2018</v>
      </c>
      <c r="B44" s="3">
        <v>62.61</v>
      </c>
      <c r="C44" s="1">
        <v>34.56</v>
      </c>
      <c r="D44" s="1">
        <v>32.369999999999997</v>
      </c>
      <c r="E44" s="1">
        <v>163.16999999999999</v>
      </c>
      <c r="F44" s="1">
        <v>219.8</v>
      </c>
      <c r="G44" s="1">
        <v>81.73</v>
      </c>
      <c r="H44" s="1">
        <v>85.72</v>
      </c>
      <c r="I44" s="1">
        <v>333.12</v>
      </c>
      <c r="J44" s="1">
        <v>67.67</v>
      </c>
      <c r="K44" s="1">
        <v>40.83</v>
      </c>
      <c r="L44" s="1">
        <v>26.57</v>
      </c>
      <c r="M44" s="1">
        <v>38.58</v>
      </c>
      <c r="N44" s="1">
        <v>30.4</v>
      </c>
      <c r="O44" s="1">
        <v>156.91999999999999</v>
      </c>
      <c r="P44" s="1">
        <v>252.92</v>
      </c>
      <c r="Q44" s="1">
        <v>79.08</v>
      </c>
      <c r="R44" s="1">
        <v>47.9</v>
      </c>
      <c r="S44" s="1">
        <v>29.5</v>
      </c>
      <c r="T44" s="1">
        <v>140.49</v>
      </c>
      <c r="U44" s="1">
        <v>202.66</v>
      </c>
      <c r="V44" s="1">
        <v>130.01</v>
      </c>
      <c r="W44" s="1">
        <v>65.69</v>
      </c>
      <c r="X44" s="1">
        <v>73.540000000000006</v>
      </c>
      <c r="Y44" s="1">
        <v>14.71</v>
      </c>
      <c r="Z44" s="1">
        <v>196.07</v>
      </c>
      <c r="AA44" s="1">
        <v>99.8</v>
      </c>
      <c r="AB44" s="1">
        <v>42.19</v>
      </c>
      <c r="AC44" s="1">
        <v>50.6</v>
      </c>
      <c r="AD44" s="1">
        <v>61.95</v>
      </c>
      <c r="AE44" s="1">
        <v>180.29</v>
      </c>
      <c r="AF44" s="1">
        <v>18.059999999999999</v>
      </c>
      <c r="AG44" s="1">
        <v>39.380000000000003</v>
      </c>
      <c r="AH44" s="1">
        <v>47.9</v>
      </c>
      <c r="AI44" s="1">
        <v>41.69</v>
      </c>
      <c r="AJ44" s="1">
        <v>42.38</v>
      </c>
      <c r="AK44" s="1">
        <v>43.28</v>
      </c>
      <c r="AL44" s="1">
        <v>96.23</v>
      </c>
      <c r="AM44" s="1">
        <v>72.97</v>
      </c>
      <c r="AN44" s="1">
        <v>63.29</v>
      </c>
      <c r="AO44" s="1">
        <v>38.76</v>
      </c>
      <c r="AP44" s="1">
        <v>95.41</v>
      </c>
      <c r="AQ44" s="1">
        <v>232.07</v>
      </c>
      <c r="AR44" s="1">
        <v>63.06</v>
      </c>
      <c r="AS44" s="1">
        <v>41.67</v>
      </c>
      <c r="AT44" s="1">
        <v>92.85</v>
      </c>
      <c r="AU44" s="1">
        <v>82.94</v>
      </c>
      <c r="AV44" s="1">
        <v>25.01</v>
      </c>
      <c r="AW44" s="1">
        <v>77.92</v>
      </c>
      <c r="AX44" s="1">
        <v>44.15</v>
      </c>
      <c r="AY44" s="1">
        <v>117.16</v>
      </c>
      <c r="AZ44" s="1">
        <v>32.64</v>
      </c>
      <c r="BA44" s="1">
        <v>55.01</v>
      </c>
      <c r="BB44" s="1">
        <v>19.27</v>
      </c>
      <c r="BC44" s="1">
        <v>66.430000000000007</v>
      </c>
      <c r="BD44" s="1">
        <v>118.38</v>
      </c>
      <c r="BE44" s="1">
        <v>188.1</v>
      </c>
      <c r="BF44" s="1">
        <v>21.2</v>
      </c>
      <c r="BG44" s="1">
        <v>126.19</v>
      </c>
      <c r="BH44" s="1">
        <v>153.51</v>
      </c>
      <c r="BI44" s="1">
        <v>50.27</v>
      </c>
      <c r="BJ44" s="1">
        <v>1782.17</v>
      </c>
      <c r="BK44" s="1">
        <v>42.37</v>
      </c>
      <c r="BL44" s="1">
        <v>121.19</v>
      </c>
      <c r="BM44" s="1">
        <v>230.69</v>
      </c>
      <c r="BN44" s="1">
        <v>146.83000000000001</v>
      </c>
      <c r="BO44" s="1">
        <v>270.93</v>
      </c>
      <c r="BP44" s="1">
        <v>149.97999999999999</v>
      </c>
      <c r="BQ44" s="1">
        <v>45.18</v>
      </c>
      <c r="BR44" s="1">
        <v>38.15</v>
      </c>
      <c r="BS44" s="1">
        <v>59.63</v>
      </c>
      <c r="BT44" s="1">
        <v>151.47999999999999</v>
      </c>
      <c r="BU44" s="1">
        <v>86.05</v>
      </c>
      <c r="BV44" s="1">
        <v>16.260000000000002</v>
      </c>
      <c r="BW44" s="1">
        <v>74.13</v>
      </c>
      <c r="BX44" s="1">
        <v>16.309999999999999</v>
      </c>
      <c r="BY44" s="1">
        <v>13.22</v>
      </c>
      <c r="BZ44" s="1">
        <v>124.66</v>
      </c>
      <c r="CA44" s="1">
        <v>35.020000000000003</v>
      </c>
      <c r="CB44" s="1">
        <v>19.95</v>
      </c>
      <c r="CC44" s="1">
        <v>24.75</v>
      </c>
      <c r="CD44" s="1">
        <v>65.55</v>
      </c>
      <c r="CE44" s="1">
        <v>22.77</v>
      </c>
      <c r="CF44" s="1">
        <v>74.08</v>
      </c>
      <c r="CG44" s="1">
        <v>45.99</v>
      </c>
      <c r="CH44" s="1">
        <v>119.9</v>
      </c>
      <c r="CI44" s="1">
        <v>95.63</v>
      </c>
      <c r="CJ44" s="1">
        <v>101.29</v>
      </c>
      <c r="CK44" s="1">
        <v>70.319999999999993</v>
      </c>
      <c r="CL44" s="1">
        <v>177.68</v>
      </c>
      <c r="CM44" s="1">
        <v>222.24</v>
      </c>
      <c r="CN44" s="1">
        <v>38.619999999999997</v>
      </c>
      <c r="CO44" s="1">
        <v>89</v>
      </c>
      <c r="CP44" s="1">
        <v>59.68</v>
      </c>
      <c r="CQ44" s="1">
        <v>89.93</v>
      </c>
      <c r="CR44" s="1">
        <v>103.6</v>
      </c>
      <c r="CS44" s="1">
        <v>56.92</v>
      </c>
      <c r="CT44" s="1">
        <v>24.86</v>
      </c>
      <c r="CU44" s="1">
        <v>119.29</v>
      </c>
      <c r="CV44" s="1">
        <v>740</v>
      </c>
      <c r="CW44" s="1">
        <v>91.93</v>
      </c>
      <c r="CX44" s="1">
        <v>363.77</v>
      </c>
      <c r="CY44" s="1">
        <v>26.59</v>
      </c>
      <c r="CZ44" s="1">
        <v>47.79</v>
      </c>
      <c r="DA44" s="1">
        <v>67.84</v>
      </c>
      <c r="DB44" s="1">
        <v>47.01</v>
      </c>
      <c r="DC44" s="1">
        <v>69.17</v>
      </c>
      <c r="DD44" s="1">
        <v>53.02</v>
      </c>
      <c r="DE44" s="1">
        <v>14.61</v>
      </c>
      <c r="DF44" s="1">
        <v>231.45</v>
      </c>
      <c r="DG44" s="1">
        <v>29.34</v>
      </c>
      <c r="DH44" s="1">
        <v>41.17</v>
      </c>
      <c r="DI44" s="1">
        <v>47.63</v>
      </c>
      <c r="DJ44" s="1">
        <v>46.86</v>
      </c>
      <c r="DK44" s="1">
        <v>113</v>
      </c>
      <c r="DL44" s="1">
        <v>66.12</v>
      </c>
      <c r="DM44" s="1">
        <v>6.9269137000000001</v>
      </c>
      <c r="DN44" s="1">
        <v>40.1</v>
      </c>
      <c r="DO44" s="1">
        <v>27.55</v>
      </c>
      <c r="DP44" s="1">
        <v>298.47000000000003</v>
      </c>
      <c r="DQ44" s="1">
        <v>270.73</v>
      </c>
      <c r="DR44" s="1">
        <v>46.15</v>
      </c>
      <c r="DS44" s="1">
        <v>46.69</v>
      </c>
      <c r="DT44" s="1">
        <v>1804.53</v>
      </c>
      <c r="DU44" s="1">
        <v>31.19</v>
      </c>
      <c r="DV44" s="1">
        <v>391.96</v>
      </c>
      <c r="DW44" s="1">
        <v>43.32</v>
      </c>
      <c r="DX44" s="1">
        <v>115.92</v>
      </c>
      <c r="DY44" s="1">
        <v>96.43</v>
      </c>
      <c r="DZ44" s="1">
        <v>45.08</v>
      </c>
      <c r="EA44" s="1">
        <v>49.21</v>
      </c>
      <c r="EB44" s="1">
        <v>76.86</v>
      </c>
      <c r="EC44" s="1">
        <v>83.37</v>
      </c>
      <c r="ED44" s="1">
        <v>50</v>
      </c>
      <c r="EE44" s="1">
        <v>116.62</v>
      </c>
      <c r="EF44" s="1">
        <v>201.98</v>
      </c>
      <c r="EG44" s="1">
        <v>30.39</v>
      </c>
      <c r="EH44" s="1">
        <v>28.08</v>
      </c>
      <c r="EI44" s="1">
        <v>15.69</v>
      </c>
      <c r="EJ44" s="1">
        <v>36.39</v>
      </c>
      <c r="EK44" s="1">
        <v>167.33</v>
      </c>
      <c r="EL44" s="1">
        <v>37.72</v>
      </c>
      <c r="EM44" s="1">
        <v>56.97</v>
      </c>
      <c r="EN44" s="1">
        <v>116.96</v>
      </c>
      <c r="EO44" s="1">
        <v>64.97</v>
      </c>
      <c r="EP44" s="1">
        <v>43.9</v>
      </c>
      <c r="EQ44" s="1">
        <v>873.61</v>
      </c>
      <c r="ER44" s="1">
        <v>404.91</v>
      </c>
      <c r="ES44" s="1">
        <v>36.369999999999997</v>
      </c>
      <c r="ET44" s="1">
        <v>50.64</v>
      </c>
      <c r="EU44" s="1">
        <v>124.47</v>
      </c>
      <c r="EV44" s="1">
        <v>115.63</v>
      </c>
      <c r="EW44" s="1">
        <v>123.68</v>
      </c>
      <c r="EX44" s="1">
        <v>106.7</v>
      </c>
      <c r="EY44" s="1">
        <v>39.340000000000003</v>
      </c>
      <c r="EZ44" s="1">
        <v>54.68</v>
      </c>
      <c r="FA44" s="1">
        <v>58.457149999999999</v>
      </c>
      <c r="FB44" s="1">
        <v>48.95</v>
      </c>
      <c r="FC44" s="1">
        <v>33.28</v>
      </c>
      <c r="FD44" s="1">
        <v>107.35</v>
      </c>
      <c r="FE44" s="1">
        <v>41.77</v>
      </c>
      <c r="FF44" s="1">
        <v>55.85</v>
      </c>
      <c r="FG44" s="1">
        <v>18.649999999999999</v>
      </c>
      <c r="FH44" s="1">
        <v>57.11</v>
      </c>
      <c r="FI44" s="1">
        <v>46.53</v>
      </c>
      <c r="FJ44" s="1">
        <v>81.02</v>
      </c>
      <c r="FK44" s="1">
        <v>96.41</v>
      </c>
      <c r="FL44" s="1">
        <v>72.72</v>
      </c>
      <c r="FM44" s="1">
        <v>62.32</v>
      </c>
      <c r="FN44" s="1">
        <v>44.88</v>
      </c>
      <c r="FO44" s="1">
        <v>35.89</v>
      </c>
      <c r="FP44" s="1">
        <v>92.09</v>
      </c>
      <c r="FQ44" s="1">
        <v>27.56</v>
      </c>
      <c r="FR44" s="1">
        <v>41.9</v>
      </c>
      <c r="FS44" s="1">
        <v>59.28</v>
      </c>
      <c r="FT44" s="1">
        <v>292.61</v>
      </c>
      <c r="FU44" s="1">
        <v>70.86</v>
      </c>
      <c r="FV44" s="1">
        <v>4</v>
      </c>
      <c r="FW44" s="1">
        <v>87.41</v>
      </c>
      <c r="FX44" s="1">
        <v>314.81</v>
      </c>
      <c r="FY44" s="1">
        <v>210.37</v>
      </c>
      <c r="FZ44" s="1">
        <v>17.71</v>
      </c>
      <c r="GA44" s="1">
        <v>71.75</v>
      </c>
      <c r="GB44" s="1">
        <v>44.87</v>
      </c>
      <c r="GC44" s="1">
        <v>63.82</v>
      </c>
      <c r="GD44" s="1">
        <v>40.18</v>
      </c>
      <c r="GE44" s="1">
        <v>62.46</v>
      </c>
      <c r="GF44" s="1">
        <v>5.85</v>
      </c>
      <c r="GG44" s="1">
        <v>54.15</v>
      </c>
      <c r="GH44" s="1">
        <v>151.59</v>
      </c>
      <c r="GI44" s="1">
        <v>79.709999999999994</v>
      </c>
      <c r="GJ44" s="1">
        <v>35.840000000000003</v>
      </c>
      <c r="GK44" s="1">
        <v>80.13</v>
      </c>
      <c r="GL44" s="1">
        <v>177.47</v>
      </c>
      <c r="GM44" s="1">
        <v>423.88</v>
      </c>
      <c r="GN44" s="1">
        <v>128.37</v>
      </c>
      <c r="GO44" s="1">
        <v>50.75</v>
      </c>
      <c r="GP44" s="1">
        <v>42.8</v>
      </c>
      <c r="GQ44" s="1">
        <v>131.44999999999999</v>
      </c>
      <c r="GR44" s="1">
        <v>19.7</v>
      </c>
      <c r="GS44" s="1">
        <v>40.94</v>
      </c>
      <c r="GT44" s="1">
        <v>27.75</v>
      </c>
      <c r="GU44" s="1">
        <v>13.75</v>
      </c>
      <c r="GV44" s="1">
        <v>88.27</v>
      </c>
      <c r="GW44" s="1">
        <v>21.4</v>
      </c>
      <c r="GX44" s="1">
        <v>121.58</v>
      </c>
      <c r="GY44" s="1">
        <v>129.28</v>
      </c>
      <c r="GZ44" s="1">
        <v>87.7</v>
      </c>
      <c r="HA44" s="1">
        <v>24.46</v>
      </c>
      <c r="HB44" s="1">
        <v>61.63</v>
      </c>
      <c r="HC44" s="1">
        <v>250.55</v>
      </c>
      <c r="HD44" s="1">
        <v>68.02</v>
      </c>
      <c r="HE44" s="1">
        <v>100.36</v>
      </c>
      <c r="HF44" s="1">
        <v>226.4</v>
      </c>
      <c r="HG44" s="1">
        <v>10.37</v>
      </c>
      <c r="HH44" s="1">
        <v>70.34</v>
      </c>
      <c r="HI44" s="1">
        <v>37.950000000000003</v>
      </c>
      <c r="HJ44" s="1">
        <v>48.41</v>
      </c>
      <c r="HK44" s="1">
        <v>93.97</v>
      </c>
      <c r="HL44" s="1">
        <v>85.44</v>
      </c>
      <c r="HM44" s="1">
        <v>91.34</v>
      </c>
      <c r="HN44" s="1">
        <v>118.91</v>
      </c>
      <c r="HO44" s="1">
        <v>140.80000000000001</v>
      </c>
      <c r="HP44" s="1">
        <v>45.47</v>
      </c>
      <c r="HQ44" s="1">
        <v>358.36</v>
      </c>
      <c r="HR44" s="1">
        <v>95.85</v>
      </c>
      <c r="HS44" s="1">
        <v>66.39</v>
      </c>
      <c r="HT44" s="1">
        <v>173.69</v>
      </c>
      <c r="HU44" s="1">
        <v>21.07</v>
      </c>
      <c r="HV44" s="1">
        <v>39.03</v>
      </c>
      <c r="HW44" s="1">
        <v>71.48</v>
      </c>
      <c r="HX44" s="1">
        <v>102.05</v>
      </c>
      <c r="HY44" s="1">
        <v>28.44</v>
      </c>
      <c r="HZ44" s="1">
        <v>70.67</v>
      </c>
      <c r="IA44" s="1">
        <v>111.58</v>
      </c>
      <c r="IB44" s="1">
        <v>111.36</v>
      </c>
      <c r="IC44" s="1">
        <v>136.34</v>
      </c>
      <c r="ID44" s="1">
        <v>22.08</v>
      </c>
      <c r="IE44" s="1">
        <v>12.095000000000001</v>
      </c>
      <c r="IF44" s="1">
        <v>9.0399999999999991</v>
      </c>
      <c r="IG44" s="1">
        <v>72.73</v>
      </c>
      <c r="IH44" s="1">
        <v>53.71</v>
      </c>
      <c r="II44" s="1">
        <v>99.69</v>
      </c>
      <c r="IJ44" s="1">
        <v>50.32</v>
      </c>
      <c r="IK44" s="1">
        <v>136.78</v>
      </c>
      <c r="IL44" s="1">
        <v>36.880000000000003</v>
      </c>
      <c r="IM44" s="1">
        <v>73.22</v>
      </c>
      <c r="IN44" s="1">
        <v>111.04</v>
      </c>
      <c r="IO44" s="1">
        <v>91.89</v>
      </c>
      <c r="IP44" s="1">
        <v>35.619999999999997</v>
      </c>
      <c r="IQ44" s="1">
        <v>98.29</v>
      </c>
      <c r="IR44" s="1">
        <v>114.16</v>
      </c>
      <c r="IS44" s="1">
        <v>30.94</v>
      </c>
      <c r="IT44" s="1">
        <v>28.19</v>
      </c>
      <c r="IU44" s="1">
        <v>30.25</v>
      </c>
      <c r="IV44" s="1">
        <v>32.85</v>
      </c>
      <c r="IW44" s="1">
        <v>66.05</v>
      </c>
      <c r="IX44" s="1">
        <v>116.8</v>
      </c>
      <c r="IY44" s="1">
        <v>83.02</v>
      </c>
      <c r="IZ44" s="1">
        <v>142</v>
      </c>
      <c r="JA44" s="1">
        <v>73.7</v>
      </c>
      <c r="JB44" s="1">
        <v>81.72</v>
      </c>
      <c r="JC44" s="1">
        <v>62.34</v>
      </c>
      <c r="JD44" s="1">
        <v>261.77</v>
      </c>
      <c r="JE44" s="1">
        <v>28.39</v>
      </c>
      <c r="JF44" s="1">
        <v>106.43</v>
      </c>
      <c r="JG44" s="1">
        <v>115.05</v>
      </c>
      <c r="JH44" s="1">
        <v>83.64</v>
      </c>
      <c r="JI44" s="1">
        <v>65.34</v>
      </c>
      <c r="JJ44" s="1">
        <v>90.85</v>
      </c>
      <c r="JK44" s="1">
        <v>32.85</v>
      </c>
      <c r="JL44" s="1">
        <v>52.92</v>
      </c>
      <c r="JM44" s="1">
        <v>75.94</v>
      </c>
      <c r="JN44" s="1">
        <v>125.66</v>
      </c>
      <c r="JO44" s="1">
        <v>98.64</v>
      </c>
      <c r="JP44" s="1">
        <v>28.06</v>
      </c>
      <c r="JQ44" s="1">
        <v>150.1</v>
      </c>
      <c r="JR44" s="1">
        <v>76.81</v>
      </c>
      <c r="JS44" s="1">
        <v>111.19</v>
      </c>
      <c r="JT44" s="1">
        <v>98.31</v>
      </c>
      <c r="JU44" s="1">
        <v>73.319999999999993</v>
      </c>
      <c r="JV44" s="1">
        <v>73.540000000000006</v>
      </c>
      <c r="JW44" s="1">
        <v>69.459999999999994</v>
      </c>
      <c r="JX44" s="1">
        <v>126.41</v>
      </c>
      <c r="JY44" s="1">
        <v>98</v>
      </c>
      <c r="JZ44" s="1">
        <v>77.67</v>
      </c>
      <c r="KA44" s="1">
        <v>67.099999999999994</v>
      </c>
      <c r="KB44" s="1">
        <v>57.1</v>
      </c>
      <c r="KC44" s="1">
        <v>107.12</v>
      </c>
      <c r="KD44" s="1">
        <v>117.95</v>
      </c>
      <c r="KE44" s="1">
        <v>68.66</v>
      </c>
      <c r="KF44" s="1">
        <v>30.32</v>
      </c>
      <c r="KG44" s="1">
        <v>411.97</v>
      </c>
      <c r="KH44" s="1">
        <v>66.06</v>
      </c>
      <c r="KI44" s="1">
        <v>19.23704</v>
      </c>
      <c r="KJ44" s="1">
        <v>126.09</v>
      </c>
      <c r="KK44" s="1">
        <v>63.67</v>
      </c>
      <c r="KL44" s="1">
        <v>15.91</v>
      </c>
      <c r="KM44" s="1">
        <v>95.41</v>
      </c>
      <c r="KN44" s="1">
        <v>254.41</v>
      </c>
      <c r="KO44" s="1">
        <v>47.37</v>
      </c>
      <c r="KP44" s="1">
        <v>72.2</v>
      </c>
      <c r="KQ44" s="1">
        <v>83.5</v>
      </c>
      <c r="KR44" s="1">
        <v>43.55</v>
      </c>
      <c r="KS44" s="1">
        <v>83.42</v>
      </c>
      <c r="KT44" s="1">
        <v>56.75</v>
      </c>
      <c r="KU44" s="1">
        <v>143.35</v>
      </c>
      <c r="KV44" s="1">
        <v>51.76</v>
      </c>
      <c r="KW44" s="1">
        <v>63.63</v>
      </c>
      <c r="KX44" s="1">
        <v>43.85</v>
      </c>
      <c r="KY44" s="1">
        <v>14.64</v>
      </c>
      <c r="KZ44" s="1">
        <v>68.48</v>
      </c>
      <c r="LA44" s="1">
        <v>66.22</v>
      </c>
      <c r="LB44" s="1">
        <v>117.57</v>
      </c>
      <c r="LC44" s="1">
        <v>88.27</v>
      </c>
      <c r="LD44" s="1">
        <v>8.99</v>
      </c>
      <c r="LE44" s="1">
        <v>43.02</v>
      </c>
      <c r="LF44" s="1">
        <v>114.24</v>
      </c>
      <c r="LG44" s="1">
        <v>49.31</v>
      </c>
      <c r="LH44" s="1">
        <v>150.94999999999999</v>
      </c>
      <c r="LI44" s="1">
        <v>46.77</v>
      </c>
      <c r="LJ44" s="1">
        <v>25.18</v>
      </c>
      <c r="LK44" s="1">
        <v>420.58</v>
      </c>
      <c r="LL44" s="1">
        <v>11.25</v>
      </c>
      <c r="LM44" s="1">
        <v>22.14</v>
      </c>
      <c r="LN44" s="1">
        <v>215.75</v>
      </c>
      <c r="LO44" s="1">
        <v>213.78</v>
      </c>
      <c r="LP44" s="1">
        <v>37.89</v>
      </c>
      <c r="LQ44" s="1">
        <v>17.37</v>
      </c>
      <c r="LR44" s="1">
        <v>171.47</v>
      </c>
      <c r="LS44" s="1">
        <v>23.76</v>
      </c>
      <c r="LT44" s="1">
        <v>15.42</v>
      </c>
      <c r="LU44" s="1">
        <v>196.62</v>
      </c>
      <c r="LV44" s="1">
        <v>102.92</v>
      </c>
      <c r="LW44" s="1">
        <v>78.89</v>
      </c>
      <c r="LX44" s="1">
        <v>25.87</v>
      </c>
      <c r="LY44" s="1">
        <v>45.78</v>
      </c>
      <c r="LZ44" s="1">
        <v>55.37</v>
      </c>
      <c r="MA44" s="1">
        <v>19.329999999999998</v>
      </c>
      <c r="MB44" s="1">
        <v>43.61</v>
      </c>
      <c r="MC44" s="1">
        <v>45.55</v>
      </c>
      <c r="MD44" s="1">
        <v>195</v>
      </c>
      <c r="ME44" s="1">
        <v>76.040000000000006</v>
      </c>
      <c r="MF44" s="1">
        <v>11.28</v>
      </c>
      <c r="MG44" s="1">
        <v>26.4</v>
      </c>
      <c r="MH44" s="1">
        <v>32.119999999999997</v>
      </c>
      <c r="MI44" s="1">
        <v>44.79</v>
      </c>
      <c r="MJ44" s="1">
        <v>45.26</v>
      </c>
      <c r="MK44" s="1">
        <v>87.27</v>
      </c>
      <c r="ML44" s="1">
        <v>123.21</v>
      </c>
      <c r="MM44" s="1">
        <v>43.52</v>
      </c>
      <c r="MN44" s="1">
        <v>81.099999999999994</v>
      </c>
      <c r="MO44" s="1">
        <v>76.33</v>
      </c>
      <c r="MP44" s="1">
        <v>31.18</v>
      </c>
      <c r="MQ44" s="1">
        <v>32.770000000000003</v>
      </c>
      <c r="MR44" s="1">
        <v>27.2</v>
      </c>
      <c r="MS44" s="1">
        <v>170.6</v>
      </c>
      <c r="MT44" s="1">
        <v>72.8</v>
      </c>
      <c r="MU44" s="1">
        <v>24.56</v>
      </c>
      <c r="MV44" s="1">
        <v>11.8</v>
      </c>
      <c r="MW44" s="1">
        <v>39.92</v>
      </c>
      <c r="MX44" s="1">
        <v>565.75</v>
      </c>
      <c r="MY44" s="1">
        <v>68.62</v>
      </c>
      <c r="MZ44" s="1">
        <v>44.47</v>
      </c>
      <c r="NA44" s="1">
        <v>34.15</v>
      </c>
      <c r="NB44" s="1">
        <v>31.45</v>
      </c>
      <c r="NC44" s="1">
        <v>32</v>
      </c>
      <c r="ND44" s="1">
        <v>20.03</v>
      </c>
      <c r="NE44" s="1">
        <v>1095.57</v>
      </c>
      <c r="NF44" s="1">
        <v>1103.5899999999999</v>
      </c>
      <c r="NG44" s="1">
        <v>100.6</v>
      </c>
      <c r="NH44" s="1">
        <v>10.51</v>
      </c>
      <c r="NI44" s="1">
        <v>114.14</v>
      </c>
      <c r="NJ44" s="1">
        <v>26.62</v>
      </c>
      <c r="NK44" s="1">
        <v>65.739999999999995</v>
      </c>
      <c r="NL44" s="1">
        <v>62.15</v>
      </c>
      <c r="NM44" s="1">
        <v>96.48</v>
      </c>
      <c r="NN44" s="1">
        <v>214.01</v>
      </c>
      <c r="NO44" s="1">
        <v>20.57</v>
      </c>
      <c r="NP44" s="1">
        <v>76.19</v>
      </c>
      <c r="NQ44" s="1">
        <v>87.88</v>
      </c>
      <c r="NR44" s="1">
        <v>271.23</v>
      </c>
      <c r="NS44" s="1">
        <v>67.42</v>
      </c>
      <c r="NT44" s="1">
        <v>24.67</v>
      </c>
      <c r="NU44" s="1">
        <v>34.74</v>
      </c>
      <c r="NV44" s="1">
        <v>93.5</v>
      </c>
      <c r="NW44" s="1">
        <v>13.59</v>
      </c>
      <c r="NX44" s="1">
        <v>16.86</v>
      </c>
      <c r="NY44" s="1">
        <v>127.06</v>
      </c>
      <c r="NZ44" s="1">
        <v>27.03</v>
      </c>
      <c r="OA44" s="1">
        <v>179.07</v>
      </c>
      <c r="OB44" s="1">
        <v>37.11</v>
      </c>
      <c r="OC44" s="1">
        <v>36.82</v>
      </c>
      <c r="OD44" s="1">
        <v>82.3</v>
      </c>
      <c r="OE44" s="1">
        <v>65.459999999999994</v>
      </c>
      <c r="OF44" s="1">
        <v>58.99</v>
      </c>
      <c r="OG44" s="1">
        <v>63.15</v>
      </c>
      <c r="OH44" s="1">
        <v>27.75</v>
      </c>
      <c r="OI44" s="1">
        <v>111.4</v>
      </c>
      <c r="OJ44" s="1">
        <v>45.54</v>
      </c>
      <c r="OK44" s="1">
        <v>219.04</v>
      </c>
      <c r="OL44" s="1">
        <v>44.81</v>
      </c>
      <c r="OM44" s="1">
        <v>54.11</v>
      </c>
      <c r="ON44" s="1">
        <v>67.55</v>
      </c>
      <c r="OO44" s="1">
        <v>37.31</v>
      </c>
      <c r="OP44" s="1">
        <v>38.979999999999997</v>
      </c>
      <c r="OQ44" s="1">
        <v>142.79163</v>
      </c>
      <c r="OR44" s="1">
        <v>62.77</v>
      </c>
      <c r="OS44" s="1">
        <v>15.15</v>
      </c>
      <c r="OT44" s="1">
        <v>31.42</v>
      </c>
      <c r="OU44" s="1">
        <v>23.79</v>
      </c>
      <c r="OV44" s="1">
        <v>26.46</v>
      </c>
      <c r="OW44" s="1">
        <v>25.9</v>
      </c>
      <c r="OX44" s="1">
        <v>85</v>
      </c>
      <c r="OY44" s="1">
        <v>41.71</v>
      </c>
      <c r="OZ44" s="1">
        <v>161.03</v>
      </c>
      <c r="PA44" s="1">
        <v>81.349999999999994</v>
      </c>
      <c r="PB44" s="1">
        <v>18.71</v>
      </c>
      <c r="PC44" s="1">
        <v>102.84</v>
      </c>
      <c r="PD44" s="1">
        <v>26.71</v>
      </c>
      <c r="PE44" s="1">
        <v>102.06</v>
      </c>
      <c r="PF44" s="1">
        <v>321.58</v>
      </c>
      <c r="PG44" s="1">
        <v>21.35</v>
      </c>
      <c r="PH44" s="1">
        <v>57.9</v>
      </c>
      <c r="PI44" s="1">
        <v>193.41</v>
      </c>
      <c r="PJ44" s="1">
        <v>62.59</v>
      </c>
      <c r="PK44" s="1">
        <v>49.24</v>
      </c>
      <c r="PL44" s="1">
        <v>126.45</v>
      </c>
      <c r="PM44" s="1">
        <v>74.12</v>
      </c>
      <c r="PN44" s="1">
        <v>257.74</v>
      </c>
      <c r="PO44" s="1">
        <v>210.78</v>
      </c>
      <c r="PP44" s="1">
        <v>126.86</v>
      </c>
      <c r="PQ44" s="1">
        <v>139.72999999999999</v>
      </c>
      <c r="PR44" s="1">
        <v>17.52</v>
      </c>
      <c r="PS44" s="1">
        <v>298.14</v>
      </c>
      <c r="PT44" s="1">
        <v>64.290000000000006</v>
      </c>
      <c r="PU44" s="1">
        <v>50.89</v>
      </c>
      <c r="PV44" s="1">
        <v>99.64</v>
      </c>
      <c r="PW44" s="1">
        <v>44.31</v>
      </c>
      <c r="PX44" s="1">
        <v>207.66</v>
      </c>
      <c r="PY44" s="1">
        <v>21.99</v>
      </c>
      <c r="PZ44" s="1">
        <v>48.33</v>
      </c>
      <c r="QA44" s="1">
        <v>43.76</v>
      </c>
      <c r="QB44" s="1">
        <v>23.33</v>
      </c>
      <c r="QC44" s="1">
        <v>133.31</v>
      </c>
      <c r="QD44" s="1">
        <v>119.92</v>
      </c>
      <c r="QE44" s="1">
        <v>95.52</v>
      </c>
      <c r="QF44" s="1">
        <v>32.700000000000003</v>
      </c>
      <c r="QG44" s="1">
        <v>492.92</v>
      </c>
      <c r="QH44" s="1">
        <v>144.34</v>
      </c>
      <c r="QI44" s="1">
        <v>47.96</v>
      </c>
      <c r="QJ44" s="1">
        <v>122.68</v>
      </c>
      <c r="QK44" s="1">
        <v>21.54</v>
      </c>
      <c r="QL44" s="1">
        <v>153.94999999999999</v>
      </c>
      <c r="QM44" s="1">
        <v>37.4</v>
      </c>
      <c r="QN44" s="1">
        <v>107.4</v>
      </c>
      <c r="QO44" s="1">
        <v>24.08</v>
      </c>
      <c r="QP44" s="1">
        <v>16.45</v>
      </c>
      <c r="QQ44" s="1">
        <v>32.1</v>
      </c>
      <c r="QR44" s="1">
        <v>75.23</v>
      </c>
      <c r="QS44" s="1">
        <v>20.059999999999999</v>
      </c>
      <c r="QT44" s="1">
        <v>150.43</v>
      </c>
      <c r="QU44" s="1">
        <v>130.35</v>
      </c>
      <c r="QV44" s="1">
        <v>138.47</v>
      </c>
      <c r="QW44" s="1">
        <v>28.63</v>
      </c>
      <c r="QX44" s="1">
        <v>104.86</v>
      </c>
      <c r="QY44" s="1">
        <v>55.08</v>
      </c>
      <c r="QZ44" s="1">
        <v>61.5</v>
      </c>
      <c r="RA44" s="1">
        <v>70.55</v>
      </c>
      <c r="RB44" s="1">
        <v>55.55</v>
      </c>
      <c r="RC44" s="1">
        <v>24.05</v>
      </c>
      <c r="RD44" s="1">
        <v>69.709999999999994</v>
      </c>
      <c r="RE44" s="1">
        <v>17.14</v>
      </c>
      <c r="RF44" s="1">
        <v>59.38</v>
      </c>
      <c r="RG44" s="1">
        <v>55.98</v>
      </c>
      <c r="RH44" s="1">
        <v>15.85</v>
      </c>
      <c r="RI44" s="1">
        <v>89.03</v>
      </c>
      <c r="RJ44" s="1">
        <v>104.57</v>
      </c>
      <c r="RK44" s="1">
        <v>16.579999999999998</v>
      </c>
      <c r="RL44" s="1">
        <v>70.650000000000006</v>
      </c>
      <c r="RM44" s="1">
        <v>33.39</v>
      </c>
      <c r="RN44" s="1">
        <v>46.51</v>
      </c>
      <c r="RO44" s="1">
        <v>56.9</v>
      </c>
      <c r="RP44" s="1">
        <v>6.57</v>
      </c>
      <c r="RQ44" s="1">
        <v>28</v>
      </c>
      <c r="RR44" s="1">
        <v>72.34</v>
      </c>
      <c r="RS44" s="1">
        <v>73.930000000000007</v>
      </c>
      <c r="RT44" s="1">
        <v>103.7</v>
      </c>
      <c r="RU44" s="1">
        <v>45.75</v>
      </c>
      <c r="RV44" s="1">
        <v>74.099999999999994</v>
      </c>
      <c r="RW44" s="1">
        <v>39.950000000000003</v>
      </c>
      <c r="RX44" s="1">
        <v>30.6</v>
      </c>
      <c r="RY44" s="1">
        <v>80.930000000000007</v>
      </c>
      <c r="RZ44" s="1">
        <v>80.89</v>
      </c>
      <c r="SA44" s="1">
        <v>61.22</v>
      </c>
      <c r="SB44" s="1">
        <v>133.47999999999999</v>
      </c>
      <c r="SC44" s="1">
        <v>76.17</v>
      </c>
      <c r="SD44" s="1">
        <v>38.520000000000003</v>
      </c>
      <c r="SE44" s="1">
        <v>40.19</v>
      </c>
      <c r="SF44" s="1">
        <v>33.75</v>
      </c>
      <c r="SG44" s="1">
        <v>171.22</v>
      </c>
      <c r="SH44" s="1">
        <v>20.05</v>
      </c>
      <c r="SI44" s="1">
        <v>18.61</v>
      </c>
      <c r="SJ44" s="1">
        <v>156.63999999999999</v>
      </c>
      <c r="SK44" s="1">
        <v>205.14</v>
      </c>
      <c r="SL44" s="1">
        <v>26.6</v>
      </c>
      <c r="SM44" s="1">
        <v>204.38</v>
      </c>
      <c r="SN44" s="1">
        <v>107.89</v>
      </c>
      <c r="SO44" s="1">
        <v>28.02</v>
      </c>
      <c r="SP44" s="1">
        <v>306.41000000000003</v>
      </c>
      <c r="SQ44" s="1">
        <v>59.61</v>
      </c>
      <c r="SR44" s="1">
        <v>60.03</v>
      </c>
      <c r="SS44" s="1">
        <v>43.52</v>
      </c>
      <c r="ST44" s="1">
        <v>75.84</v>
      </c>
      <c r="SU44" s="1">
        <v>120.22</v>
      </c>
      <c r="SV44" s="1">
        <v>97.95</v>
      </c>
      <c r="SW44" s="1">
        <v>54.3</v>
      </c>
      <c r="SX44" s="1">
        <v>43.7</v>
      </c>
      <c r="SY44" s="1">
        <v>142.56</v>
      </c>
      <c r="SZ44" s="1">
        <v>93.79</v>
      </c>
      <c r="TA44" s="1">
        <v>99.94</v>
      </c>
      <c r="TB44" s="1">
        <v>39.9</v>
      </c>
      <c r="TC44" s="1">
        <v>39.9</v>
      </c>
      <c r="TD44" s="1">
        <v>137.22</v>
      </c>
      <c r="TE44" s="1">
        <v>49.91</v>
      </c>
      <c r="TF44" s="1">
        <v>54.26</v>
      </c>
      <c r="TG44" s="1">
        <v>78.05</v>
      </c>
      <c r="TH44" s="1">
        <v>89.2</v>
      </c>
      <c r="TI44" s="1">
        <v>50.7</v>
      </c>
      <c r="TJ44" s="1">
        <v>33.090000000000003</v>
      </c>
      <c r="TK44" s="1">
        <v>204.2</v>
      </c>
      <c r="TL44" s="1">
        <v>100.03</v>
      </c>
      <c r="TM44" s="1">
        <v>51.45</v>
      </c>
      <c r="TN44" s="1">
        <v>74.709999999999994</v>
      </c>
      <c r="TO44" s="1">
        <v>44.9</v>
      </c>
      <c r="TP44" s="1">
        <v>111.54</v>
      </c>
      <c r="TQ44" s="1">
        <v>30.16</v>
      </c>
      <c r="TR44" s="1">
        <v>114.59</v>
      </c>
      <c r="TS44" s="1">
        <v>13.84</v>
      </c>
      <c r="TT44" s="1">
        <v>175.31</v>
      </c>
      <c r="TU44" s="1">
        <v>62.51</v>
      </c>
      <c r="TV44" s="1">
        <v>121.99</v>
      </c>
      <c r="TW44" s="1">
        <v>155.07</v>
      </c>
      <c r="TX44" s="1">
        <v>49.79</v>
      </c>
      <c r="TY44" s="1">
        <v>41.58</v>
      </c>
      <c r="TZ44" s="1">
        <v>41</v>
      </c>
      <c r="UA44" s="1">
        <v>91.76</v>
      </c>
      <c r="UB44" s="1">
        <v>25.63</v>
      </c>
      <c r="UC44" s="1">
        <v>40.770000000000003</v>
      </c>
      <c r="UD44" s="1">
        <v>6.96</v>
      </c>
      <c r="UE44" s="1">
        <v>25.3</v>
      </c>
      <c r="UF44" s="1">
        <v>151.07</v>
      </c>
      <c r="UG44" s="1">
        <v>38.75</v>
      </c>
      <c r="UH44" s="1">
        <v>110.72</v>
      </c>
      <c r="UI44" s="1">
        <v>15.58</v>
      </c>
      <c r="UJ44" s="1">
        <v>139.66999999999999</v>
      </c>
      <c r="UK44" s="1">
        <v>1077.32</v>
      </c>
      <c r="UL44" s="1">
        <v>72.95</v>
      </c>
      <c r="UM44" s="1">
        <v>210.65</v>
      </c>
      <c r="UN44" s="1">
        <v>162</v>
      </c>
      <c r="UO44" s="1">
        <v>81.72</v>
      </c>
      <c r="UP44" s="1">
        <v>184.99</v>
      </c>
      <c r="UQ44" s="1">
        <v>52.51</v>
      </c>
      <c r="UR44" s="1">
        <v>63.16</v>
      </c>
      <c r="US44" s="1">
        <v>132.47</v>
      </c>
      <c r="UT44" s="1">
        <v>130.69999999999999</v>
      </c>
      <c r="UU44" s="1">
        <v>30</v>
      </c>
      <c r="UV44" s="1">
        <v>69.959999999999994</v>
      </c>
      <c r="UW44" s="1">
        <v>15.08</v>
      </c>
      <c r="UX44" s="1">
        <v>108.43</v>
      </c>
      <c r="UY44" s="1">
        <v>69.959999999999994</v>
      </c>
      <c r="UZ44" s="1">
        <v>18.79</v>
      </c>
      <c r="VA44" s="1">
        <v>16.84</v>
      </c>
      <c r="VB44" s="1">
        <v>44.55</v>
      </c>
      <c r="VC44" s="1">
        <v>149.34</v>
      </c>
      <c r="VD44" s="1">
        <v>108.3</v>
      </c>
      <c r="VE44" s="1">
        <v>276.35000000000002</v>
      </c>
      <c r="VF44" s="1">
        <v>121.62</v>
      </c>
      <c r="VG44" s="1">
        <v>77.069999999999993</v>
      </c>
      <c r="VH44" s="1">
        <v>158.36000000000001</v>
      </c>
      <c r="VI44" s="1">
        <v>50.72</v>
      </c>
      <c r="VJ44" s="1">
        <v>536.4</v>
      </c>
      <c r="VK44" s="1">
        <v>240.6</v>
      </c>
      <c r="VL44" s="1">
        <v>36.78</v>
      </c>
      <c r="VM44" s="1">
        <v>31.95</v>
      </c>
      <c r="VN44" s="1">
        <v>48.13</v>
      </c>
      <c r="VO44" s="1">
        <v>31.01</v>
      </c>
      <c r="VP44" s="1">
        <v>42.89</v>
      </c>
      <c r="VQ44" s="1">
        <v>11.93</v>
      </c>
      <c r="VR44" s="1">
        <v>106.14</v>
      </c>
      <c r="VS44" s="1">
        <v>26.61</v>
      </c>
      <c r="VT44" s="1">
        <v>5.12</v>
      </c>
      <c r="VU44" s="1">
        <v>45.43</v>
      </c>
      <c r="VV44" s="1">
        <v>25.12</v>
      </c>
      <c r="VW44" s="1">
        <v>83.59</v>
      </c>
      <c r="VX44" s="1">
        <v>115.21</v>
      </c>
      <c r="VY44" s="1">
        <v>173.2</v>
      </c>
      <c r="VZ44" s="1">
        <v>29.6</v>
      </c>
      <c r="WA44" s="1">
        <v>372.16</v>
      </c>
      <c r="WB44" s="1">
        <v>55.51</v>
      </c>
      <c r="WC44" s="1">
        <v>312.87</v>
      </c>
      <c r="WD44" s="1">
        <v>20.66</v>
      </c>
      <c r="WE44" s="1">
        <v>25.92</v>
      </c>
      <c r="WF44" s="1">
        <v>73.099999999999994</v>
      </c>
      <c r="WG44" s="1">
        <v>36.770000000000003</v>
      </c>
      <c r="WH44" s="1">
        <v>24.99</v>
      </c>
      <c r="WI44" s="1">
        <v>10</v>
      </c>
      <c r="WJ44" s="1">
        <v>47.56</v>
      </c>
      <c r="WK44" s="1">
        <v>269.98</v>
      </c>
      <c r="WL44" s="1">
        <v>37.01</v>
      </c>
      <c r="WM44" s="1">
        <v>172.63</v>
      </c>
      <c r="WN44" s="1">
        <v>35.880000000000003</v>
      </c>
      <c r="WO44" s="1">
        <v>17.95</v>
      </c>
      <c r="WP44" s="1">
        <v>164.24</v>
      </c>
      <c r="WQ44" s="1">
        <v>76.239999999999995</v>
      </c>
      <c r="WR44" s="1">
        <v>38.26</v>
      </c>
      <c r="WS44" s="1">
        <v>89.6</v>
      </c>
      <c r="WT44" s="1">
        <v>17.05</v>
      </c>
      <c r="WU44" s="1">
        <v>57.72</v>
      </c>
      <c r="WV44" s="1">
        <v>69.44</v>
      </c>
      <c r="WW44" s="1">
        <v>207.84</v>
      </c>
      <c r="WX44" s="1">
        <v>2164.2600000000002</v>
      </c>
      <c r="WY44" s="1">
        <v>16.399999999999999</v>
      </c>
      <c r="WZ44" s="1">
        <v>13.03</v>
      </c>
      <c r="XA44" s="1">
        <v>12.86</v>
      </c>
      <c r="XB44" s="1">
        <v>73.75</v>
      </c>
      <c r="XC44" s="1">
        <v>9.1300000000000008</v>
      </c>
      <c r="XD44" s="1">
        <v>60.24</v>
      </c>
      <c r="XE44" s="1">
        <v>45.37</v>
      </c>
      <c r="XF44" s="1">
        <v>124.72</v>
      </c>
      <c r="XG44" s="1">
        <v>28.45</v>
      </c>
      <c r="XH44" s="1">
        <v>37.19</v>
      </c>
      <c r="XI44" s="1">
        <v>33.549999999999997</v>
      </c>
      <c r="XJ44" s="1">
        <v>16.440000000000001</v>
      </c>
      <c r="XK44" s="1">
        <v>64.61</v>
      </c>
      <c r="XL44" s="1">
        <v>54.94</v>
      </c>
      <c r="XM44" s="1">
        <v>105.7</v>
      </c>
      <c r="XN44" s="1">
        <v>20.46</v>
      </c>
      <c r="XO44" s="1">
        <v>71.89</v>
      </c>
      <c r="XP44" s="1">
        <v>27.85</v>
      </c>
      <c r="XQ44" s="1">
        <v>15.34</v>
      </c>
      <c r="XR44" s="1">
        <v>47.96</v>
      </c>
      <c r="XS44" s="1">
        <v>21.42</v>
      </c>
      <c r="XT44" s="1">
        <v>324.55</v>
      </c>
      <c r="XU44" s="1">
        <v>53.46</v>
      </c>
      <c r="XV44" s="1">
        <v>18.420000000000002</v>
      </c>
      <c r="XW44" s="1">
        <v>68.650000000000006</v>
      </c>
      <c r="XX44" s="1">
        <v>24.86</v>
      </c>
      <c r="XY44" s="1">
        <v>38.979999999999997</v>
      </c>
      <c r="XZ44" s="1">
        <v>45.98</v>
      </c>
      <c r="YA44" s="1">
        <v>10.65</v>
      </c>
      <c r="YB44" s="1">
        <v>190.62</v>
      </c>
      <c r="YC44" s="1">
        <v>127.38</v>
      </c>
      <c r="YD44" s="1">
        <v>64.92</v>
      </c>
      <c r="YE44" s="1">
        <v>62.38</v>
      </c>
      <c r="YF44" s="1">
        <v>15.44</v>
      </c>
      <c r="YG44" s="1">
        <v>41.19</v>
      </c>
      <c r="YH44" s="1">
        <v>55.22</v>
      </c>
      <c r="YI44" s="1">
        <v>47.37</v>
      </c>
      <c r="YJ44" s="1">
        <v>24.82</v>
      </c>
      <c r="YK44" s="1">
        <v>55.85</v>
      </c>
      <c r="YL44" s="1">
        <v>52.88</v>
      </c>
      <c r="YM44" s="1">
        <v>138.08000000000001</v>
      </c>
      <c r="YN44" s="1">
        <v>112.85</v>
      </c>
      <c r="YO44" s="1">
        <v>43.41</v>
      </c>
      <c r="YP44" s="1">
        <v>49.43</v>
      </c>
      <c r="YQ44" s="1">
        <v>98.98</v>
      </c>
      <c r="YR44" s="1">
        <v>89</v>
      </c>
      <c r="YS44" s="1">
        <v>68.959999999999994</v>
      </c>
      <c r="YT44" s="1">
        <v>14.17</v>
      </c>
      <c r="YU44" s="1">
        <v>146.69999999999999</v>
      </c>
      <c r="YV44" s="1">
        <v>23.16</v>
      </c>
      <c r="YW44" s="1">
        <v>86.47</v>
      </c>
      <c r="YX44" s="1">
        <v>43.85</v>
      </c>
      <c r="YY44" s="1">
        <v>28.79</v>
      </c>
      <c r="YZ44" s="1">
        <v>89.02</v>
      </c>
      <c r="ZA44" s="1">
        <v>84.23</v>
      </c>
      <c r="ZB44" s="1">
        <v>65.89</v>
      </c>
      <c r="ZC44" s="1">
        <v>90.63</v>
      </c>
      <c r="ZD44" s="1">
        <v>119.63</v>
      </c>
      <c r="ZE44" s="1">
        <v>51.16</v>
      </c>
      <c r="ZF44" s="1">
        <v>38.840000000000003</v>
      </c>
      <c r="ZG44" s="1">
        <v>84.45</v>
      </c>
      <c r="ZH44" s="1">
        <v>82.83</v>
      </c>
      <c r="ZI44" s="1">
        <v>142.82</v>
      </c>
      <c r="ZJ44" s="1">
        <v>90.12</v>
      </c>
      <c r="ZK44" s="1">
        <v>17.48</v>
      </c>
      <c r="ZL44" s="1">
        <v>103.71</v>
      </c>
      <c r="ZM44" s="1">
        <v>30.53</v>
      </c>
      <c r="ZN44" s="1">
        <v>98</v>
      </c>
      <c r="ZO44" s="1">
        <v>69.61</v>
      </c>
      <c r="ZP44" s="1">
        <v>92.36</v>
      </c>
      <c r="ZQ44" s="1">
        <v>201.73</v>
      </c>
      <c r="ZR44" s="1">
        <v>20.96</v>
      </c>
      <c r="ZS44" s="1">
        <v>98.49</v>
      </c>
      <c r="ZT44" s="1">
        <v>83.06</v>
      </c>
      <c r="ZU44" s="1">
        <v>15.29</v>
      </c>
      <c r="ZV44" s="1">
        <v>120.7</v>
      </c>
      <c r="ZW44" s="1">
        <v>31.05</v>
      </c>
      <c r="ZX44" s="1">
        <v>165</v>
      </c>
      <c r="ZY44" s="1">
        <v>153.61000000000001</v>
      </c>
      <c r="ZZ44" s="1">
        <v>85.96</v>
      </c>
      <c r="AAA44" s="1">
        <v>63.2</v>
      </c>
      <c r="AAB44" s="1">
        <v>9.24</v>
      </c>
      <c r="AAC44" s="1">
        <v>33.92</v>
      </c>
      <c r="AAD44" s="1">
        <v>22.18</v>
      </c>
      <c r="AAE44" s="1">
        <v>70.98</v>
      </c>
      <c r="AAF44" s="1">
        <v>60.97</v>
      </c>
      <c r="AAG44" s="1">
        <v>70.069999999999993</v>
      </c>
      <c r="AAH44" s="1">
        <v>107.94</v>
      </c>
      <c r="AAI44" s="1">
        <v>207.55</v>
      </c>
      <c r="AAJ44" s="1">
        <v>64.19</v>
      </c>
      <c r="AAK44" s="1">
        <v>336.94</v>
      </c>
      <c r="AAL44" s="1">
        <v>13.67</v>
      </c>
      <c r="AAM44" s="1">
        <v>16.059999999999999</v>
      </c>
      <c r="AAN44" s="1">
        <v>130.97999999999999</v>
      </c>
      <c r="AAO44" s="1">
        <v>75.06</v>
      </c>
      <c r="AAP44" s="1">
        <v>59.72</v>
      </c>
      <c r="AAQ44" s="1">
        <v>120.52</v>
      </c>
      <c r="AAR44" s="1">
        <v>11.14</v>
      </c>
      <c r="AAS44" s="1">
        <v>75.56</v>
      </c>
      <c r="AAT44" s="1">
        <v>127.04</v>
      </c>
      <c r="AAU44" s="1">
        <v>18.38</v>
      </c>
      <c r="AAV44" s="1">
        <v>98.5</v>
      </c>
      <c r="AAW44" s="1">
        <v>75.010000000000005</v>
      </c>
      <c r="AAX44" s="1">
        <v>127.3</v>
      </c>
      <c r="AAY44" s="1">
        <v>157.49</v>
      </c>
      <c r="AAZ44" s="1">
        <v>56.74</v>
      </c>
      <c r="ABA44" s="1">
        <v>265.33999999999997</v>
      </c>
      <c r="ABB44" s="1">
        <v>96.4</v>
      </c>
      <c r="ABC44" s="1">
        <v>55.33</v>
      </c>
      <c r="ABD44" s="1">
        <v>12.02</v>
      </c>
      <c r="ABE44" s="1">
        <v>59.84</v>
      </c>
      <c r="ABF44" s="1">
        <v>15.97</v>
      </c>
      <c r="ABG44" s="1">
        <v>77.989999999999995</v>
      </c>
      <c r="ABH44" s="1">
        <v>68.36</v>
      </c>
      <c r="ABI44" s="1">
        <v>176.52</v>
      </c>
      <c r="ABJ44" s="1">
        <v>31.21</v>
      </c>
      <c r="ABK44" s="1">
        <v>6.08</v>
      </c>
      <c r="ABL44" s="1">
        <v>24.29</v>
      </c>
      <c r="ABM44" s="1">
        <v>119.54</v>
      </c>
      <c r="ABN44" s="1">
        <v>40.049999999999997</v>
      </c>
      <c r="ABO44" s="1">
        <v>156.13</v>
      </c>
      <c r="ABP44" s="1">
        <v>107.98</v>
      </c>
      <c r="ABQ44" s="1">
        <v>58.96</v>
      </c>
      <c r="ABR44" s="1">
        <v>17.850000000000001</v>
      </c>
      <c r="ABS44" s="1">
        <v>36.97</v>
      </c>
      <c r="ABT44" s="1">
        <v>37.369999999999997</v>
      </c>
      <c r="ABU44" s="1">
        <v>43.18</v>
      </c>
      <c r="ABV44" s="1">
        <v>43.35</v>
      </c>
      <c r="ABW44" s="1">
        <v>3835</v>
      </c>
      <c r="ABX44" s="1">
        <v>31.02</v>
      </c>
      <c r="ABY44" s="1">
        <v>53.04</v>
      </c>
      <c r="ABZ44" s="1">
        <v>42.11</v>
      </c>
      <c r="ACA44" s="1">
        <v>26.99</v>
      </c>
      <c r="ACB44" s="1">
        <v>65.349999999999994</v>
      </c>
      <c r="ACC44" s="1">
        <v>368</v>
      </c>
      <c r="ACD44" s="1">
        <v>5.79</v>
      </c>
      <c r="ACE44" s="1">
        <v>12.48</v>
      </c>
      <c r="ACF44" s="1">
        <v>263.92</v>
      </c>
      <c r="ACG44" s="1">
        <v>53.33</v>
      </c>
      <c r="ACH44" s="1">
        <v>106.53</v>
      </c>
      <c r="ACI44" s="1">
        <v>26.52</v>
      </c>
      <c r="ACJ44" s="1">
        <v>53.3</v>
      </c>
      <c r="ACK44" s="1">
        <v>92.91</v>
      </c>
      <c r="ACL44" s="1">
        <v>23.44</v>
      </c>
      <c r="ACM44" s="1">
        <v>10.050000000000001</v>
      </c>
      <c r="ACN44" s="1">
        <v>25.96</v>
      </c>
      <c r="ACO44" s="1">
        <v>69.069999999999993</v>
      </c>
      <c r="ACP44" s="1">
        <v>149.96</v>
      </c>
      <c r="ACQ44" s="1">
        <v>20.75</v>
      </c>
      <c r="ACR44" s="1">
        <v>17.12</v>
      </c>
      <c r="ACS44" s="1">
        <v>89.64</v>
      </c>
      <c r="ACT44" s="1">
        <v>37.18</v>
      </c>
      <c r="ACU44" s="1">
        <v>45.27</v>
      </c>
      <c r="ACV44" s="1">
        <v>52.78</v>
      </c>
      <c r="ACW44" s="1">
        <v>64.58</v>
      </c>
      <c r="ACX44" s="1">
        <v>180.82</v>
      </c>
      <c r="ACY44" s="1">
        <v>177.17</v>
      </c>
      <c r="ACZ44" s="1">
        <v>93.64</v>
      </c>
      <c r="ADA44" s="1">
        <v>81.67</v>
      </c>
      <c r="ADB44" s="1">
        <v>73.489999999999995</v>
      </c>
      <c r="ADC44" s="1">
        <v>8.06</v>
      </c>
      <c r="ADD44" s="1">
        <v>49.52</v>
      </c>
      <c r="ADE44" s="1">
        <v>115.04</v>
      </c>
      <c r="ADF44" s="1">
        <v>125.49</v>
      </c>
      <c r="ADG44" s="1">
        <v>51.33</v>
      </c>
      <c r="ADH44" s="1">
        <v>42.02</v>
      </c>
      <c r="ADI44" s="1">
        <v>16.32</v>
      </c>
      <c r="ADJ44" s="1">
        <v>107.8</v>
      </c>
      <c r="ADK44" s="1">
        <v>60.37</v>
      </c>
      <c r="ADL44" s="1">
        <v>17.27</v>
      </c>
      <c r="ADM44" s="1">
        <v>39.56</v>
      </c>
      <c r="ADN44" s="1">
        <v>29.64</v>
      </c>
      <c r="ADO44" s="1">
        <v>68.05</v>
      </c>
      <c r="ADP44" s="1">
        <v>21.62</v>
      </c>
      <c r="ADQ44" s="1">
        <v>213.15</v>
      </c>
      <c r="ADR44" s="1">
        <v>102.67</v>
      </c>
      <c r="ADS44" s="1">
        <v>9.11</v>
      </c>
      <c r="ADT44" s="1">
        <v>114.86</v>
      </c>
      <c r="ADU44" s="1">
        <v>81.86</v>
      </c>
      <c r="ADV44" s="1">
        <v>28.83</v>
      </c>
      <c r="ADW44" s="1">
        <v>165.27</v>
      </c>
      <c r="ADX44" s="1">
        <v>18.989999999999998</v>
      </c>
      <c r="ADY44" s="1">
        <v>71.709999999999994</v>
      </c>
      <c r="ADZ44" s="1">
        <v>29.98</v>
      </c>
      <c r="AEA44" s="1">
        <v>56.83</v>
      </c>
      <c r="AEB44" s="1">
        <v>64.48</v>
      </c>
      <c r="AEC44" s="1">
        <v>20.79</v>
      </c>
      <c r="AED44" s="1">
        <v>54.43</v>
      </c>
      <c r="AEE44" s="1">
        <v>35.75</v>
      </c>
      <c r="AEF44" s="1">
        <v>327.89</v>
      </c>
      <c r="AEG44" s="1">
        <v>30.75</v>
      </c>
      <c r="AEH44" s="1">
        <v>216.79</v>
      </c>
      <c r="AEI44" s="1">
        <v>70.430000000000007</v>
      </c>
      <c r="AEJ44" s="1">
        <v>179.84</v>
      </c>
      <c r="AEK44" s="1">
        <v>32.79</v>
      </c>
      <c r="AEL44" s="1">
        <v>30.86</v>
      </c>
      <c r="AEM44" s="1">
        <v>14.79</v>
      </c>
      <c r="AEN44" s="1">
        <v>239.92</v>
      </c>
      <c r="AEO44" s="1">
        <v>83.83</v>
      </c>
      <c r="AEP44" s="1">
        <v>111.32</v>
      </c>
      <c r="AEQ44" s="1">
        <v>68.900000000000006</v>
      </c>
      <c r="AER44" s="1">
        <v>47.59</v>
      </c>
      <c r="AES44" s="1">
        <v>107.29</v>
      </c>
      <c r="AET44" s="1">
        <v>53.25</v>
      </c>
      <c r="AEU44" s="1">
        <v>37.19</v>
      </c>
      <c r="AEV44" s="1">
        <v>83.07</v>
      </c>
      <c r="AEW44" s="1">
        <v>230.19</v>
      </c>
      <c r="AEX44" s="1">
        <v>66.319999999999993</v>
      </c>
      <c r="AEY44" s="1">
        <v>30.38</v>
      </c>
      <c r="AEZ44" s="1">
        <v>41.52</v>
      </c>
      <c r="AFA44" s="1">
        <v>47.12</v>
      </c>
      <c r="AFB44" s="1">
        <v>37.83</v>
      </c>
      <c r="AFC44" s="1">
        <v>52.45</v>
      </c>
      <c r="AFD44" s="1">
        <v>48.75</v>
      </c>
      <c r="AFE44" s="1">
        <v>37.36</v>
      </c>
      <c r="AFF44" s="1">
        <v>21.082653000000001</v>
      </c>
      <c r="AFG44" s="1">
        <v>95.52</v>
      </c>
      <c r="AFH44" s="1">
        <v>63.88</v>
      </c>
      <c r="AFI44" s="1">
        <v>121.24</v>
      </c>
      <c r="AFJ44" s="1">
        <v>89.07</v>
      </c>
      <c r="AFK44" s="1">
        <v>314.86</v>
      </c>
      <c r="AFL44" s="1">
        <v>61.68</v>
      </c>
      <c r="AFM44" s="1">
        <v>32.67</v>
      </c>
      <c r="AFN44" s="1">
        <v>93.66</v>
      </c>
      <c r="AFO44" s="1">
        <v>55.31</v>
      </c>
      <c r="AFP44" s="1">
        <v>120.7</v>
      </c>
      <c r="AFQ44" s="1">
        <v>67.349999999999994</v>
      </c>
      <c r="AFR44" s="1">
        <v>14.54</v>
      </c>
      <c r="AFS44" s="1">
        <v>62.3</v>
      </c>
      <c r="AFT44" s="1">
        <v>31.8</v>
      </c>
      <c r="AFU44" s="1">
        <v>91.77</v>
      </c>
      <c r="AFV44" s="1">
        <v>53.63</v>
      </c>
      <c r="AFW44" s="1">
        <v>210.56</v>
      </c>
      <c r="AFX44" s="1">
        <v>17.03</v>
      </c>
      <c r="AFY44" s="1">
        <v>18.510000000000002</v>
      </c>
      <c r="AFZ44" s="1">
        <v>85.6</v>
      </c>
      <c r="AGA44" s="1">
        <v>88.19</v>
      </c>
      <c r="AGB44" s="1">
        <v>39.869999999999997</v>
      </c>
      <c r="AGC44" s="1">
        <v>46.25</v>
      </c>
      <c r="AGD44" s="1">
        <v>54.31</v>
      </c>
      <c r="AGE44" s="1">
        <v>323.98</v>
      </c>
      <c r="AGF44" s="1">
        <v>121.55</v>
      </c>
      <c r="AGG44" s="1">
        <v>272.24</v>
      </c>
      <c r="AGH44" s="1">
        <v>283.18</v>
      </c>
      <c r="AGI44" s="1">
        <v>18.850000000000001</v>
      </c>
      <c r="AGJ44" s="1">
        <v>264.24</v>
      </c>
      <c r="AGK44" s="1">
        <v>19.95</v>
      </c>
      <c r="AGL44" s="1">
        <v>34.880000000000003</v>
      </c>
      <c r="AGM44" s="1">
        <v>144.15</v>
      </c>
      <c r="AGN44" s="1">
        <v>24.53</v>
      </c>
      <c r="AGO44" s="1">
        <v>107.82</v>
      </c>
      <c r="AGP44" s="1">
        <v>37.770000000000003</v>
      </c>
      <c r="AGQ44" s="1">
        <v>111.33</v>
      </c>
      <c r="AGR44" s="1">
        <v>51.27</v>
      </c>
      <c r="AGS44" s="1">
        <v>29.32</v>
      </c>
      <c r="AGT44" s="1">
        <v>42.38</v>
      </c>
      <c r="AGU44" s="1">
        <v>46.49</v>
      </c>
      <c r="AGV44" s="1">
        <v>118.95</v>
      </c>
      <c r="AGW44" s="1">
        <v>124.4</v>
      </c>
      <c r="AGX44" s="1">
        <v>140.52000000000001</v>
      </c>
      <c r="AGY44" s="1">
        <v>113.55</v>
      </c>
      <c r="AGZ44" s="1">
        <v>72.02</v>
      </c>
      <c r="AHA44" s="1">
        <v>87.35</v>
      </c>
      <c r="AHB44" s="1">
        <v>7.45</v>
      </c>
      <c r="AHC44" s="1">
        <v>79.38</v>
      </c>
      <c r="AHD44" s="1">
        <v>33.979999999999997</v>
      </c>
      <c r="AHE44" s="1">
        <v>29.68</v>
      </c>
      <c r="AHF44" s="1">
        <v>21.98</v>
      </c>
      <c r="AHG44" s="1">
        <v>22.76</v>
      </c>
      <c r="AHH44" s="1">
        <v>87.38</v>
      </c>
      <c r="AHI44" s="1">
        <v>90.91</v>
      </c>
      <c r="AHJ44" s="1">
        <v>114.55</v>
      </c>
      <c r="AHK44" s="1">
        <v>141.61000000000001</v>
      </c>
      <c r="AHL44" s="1">
        <v>68.069999999999993</v>
      </c>
      <c r="AHM44" s="1">
        <v>42.99</v>
      </c>
      <c r="AHN44" s="1">
        <v>114.91</v>
      </c>
      <c r="AHO44" s="1">
        <v>135.84</v>
      </c>
      <c r="AHP44" s="1">
        <v>165.61</v>
      </c>
      <c r="AHQ44" s="1">
        <v>30.61</v>
      </c>
      <c r="AHR44" s="1">
        <v>22.26</v>
      </c>
      <c r="AHS44" s="1">
        <v>56.9</v>
      </c>
      <c r="AHT44" s="1">
        <v>71.61</v>
      </c>
      <c r="AHU44" s="1">
        <v>19.510000000000002</v>
      </c>
      <c r="AHV44" s="1">
        <v>56.43</v>
      </c>
      <c r="AHW44" s="1">
        <v>115.66</v>
      </c>
      <c r="AHX44" s="1">
        <v>91.07</v>
      </c>
      <c r="AHY44" s="1">
        <v>47.73</v>
      </c>
      <c r="AHZ44" s="1">
        <v>183.64</v>
      </c>
      <c r="AIA44" s="1">
        <v>75.739999999999995</v>
      </c>
      <c r="AIB44" s="1">
        <v>104.5</v>
      </c>
      <c r="AIC44" s="1">
        <v>59.45</v>
      </c>
      <c r="AID44" s="1">
        <v>19</v>
      </c>
      <c r="AIE44" s="1">
        <v>48.52</v>
      </c>
      <c r="AIF44" s="1">
        <v>302.83999999999997</v>
      </c>
      <c r="AIG44" s="1">
        <v>125.84</v>
      </c>
      <c r="AIH44" s="1">
        <v>54.01</v>
      </c>
      <c r="AII44" s="1">
        <v>70.59</v>
      </c>
      <c r="AIJ44" s="1">
        <v>66.28</v>
      </c>
      <c r="AIK44" s="1">
        <v>17.03</v>
      </c>
      <c r="AIL44" s="1">
        <v>179.65</v>
      </c>
      <c r="AIM44" s="1">
        <v>51.86</v>
      </c>
      <c r="AIN44" s="1">
        <v>2.06</v>
      </c>
      <c r="AIO44" s="1">
        <v>111.34</v>
      </c>
      <c r="AIP44" s="1">
        <v>70.760000000000005</v>
      </c>
      <c r="AIQ44" s="1">
        <v>36.54</v>
      </c>
      <c r="AIR44" s="1">
        <v>138.11000000000001</v>
      </c>
      <c r="AIS44" s="1">
        <v>84.84</v>
      </c>
      <c r="AIT44" s="1">
        <v>25.02</v>
      </c>
      <c r="AIU44" s="1">
        <v>99.18</v>
      </c>
      <c r="AIV44" s="1">
        <v>92.9</v>
      </c>
      <c r="AIW44" s="1">
        <v>67.25</v>
      </c>
      <c r="AIX44" s="1">
        <v>16.489999999999998</v>
      </c>
      <c r="AIY44" s="1">
        <v>74.11</v>
      </c>
      <c r="AIZ44" s="1">
        <v>27.97</v>
      </c>
      <c r="AJA44" s="1">
        <v>41.55</v>
      </c>
      <c r="AJB44" s="1">
        <v>56.87</v>
      </c>
      <c r="AJC44" s="1">
        <v>149.6</v>
      </c>
      <c r="AJD44" s="1">
        <v>104.35</v>
      </c>
      <c r="AJE44" s="1">
        <v>74.150000000000006</v>
      </c>
      <c r="AJF44" s="1">
        <v>875.8</v>
      </c>
      <c r="AJG44" s="1">
        <v>34.130000000000003</v>
      </c>
      <c r="AJH44" s="1">
        <v>17.93</v>
      </c>
      <c r="AJI44" s="1">
        <v>28.95</v>
      </c>
      <c r="AJJ44" s="1">
        <v>34.89</v>
      </c>
      <c r="AJK44" s="1">
        <v>103.22</v>
      </c>
      <c r="AJL44" s="1">
        <v>26.53</v>
      </c>
      <c r="AJM44" s="1">
        <v>82.83</v>
      </c>
      <c r="AJN44" s="1">
        <v>49.43</v>
      </c>
      <c r="AJO44" s="1">
        <v>79.400000000000006</v>
      </c>
      <c r="AJP44" s="1">
        <v>7.97</v>
      </c>
      <c r="AJQ44" s="1">
        <v>78.31</v>
      </c>
      <c r="AJR44" s="1">
        <v>90.22</v>
      </c>
      <c r="AJS44" s="1">
        <v>35.19</v>
      </c>
      <c r="AJT44" s="1">
        <v>27.74</v>
      </c>
      <c r="AJU44" s="1">
        <v>66.849999999999994</v>
      </c>
      <c r="AJV44" s="1">
        <v>583.12</v>
      </c>
      <c r="AJW44" s="1">
        <v>86.92</v>
      </c>
      <c r="AJX44" s="1">
        <v>31.32</v>
      </c>
      <c r="AJY44" s="1">
        <v>41.655000000000001</v>
      </c>
      <c r="AJZ44" s="1">
        <v>30.8</v>
      </c>
      <c r="AKA44" s="1">
        <v>122.15</v>
      </c>
      <c r="AKB44" s="1">
        <v>162.9</v>
      </c>
      <c r="AKC44" s="1">
        <v>56.91</v>
      </c>
      <c r="AKD44" s="1">
        <v>41.46</v>
      </c>
      <c r="AKE44" s="1">
        <v>47.15</v>
      </c>
      <c r="AKF44" s="1">
        <v>3.9</v>
      </c>
      <c r="AKG44" s="1">
        <v>90.47</v>
      </c>
    </row>
    <row r="45" spans="1:969" ht="15" customHeight="1" x14ac:dyDescent="0.25">
      <c r="A45" s="2" t="str">
        <v>10/26/2018</v>
      </c>
      <c r="B45" s="3">
        <v>62.73</v>
      </c>
      <c r="C45" s="1">
        <v>34.25</v>
      </c>
      <c r="D45" s="1">
        <v>32.46</v>
      </c>
      <c r="E45" s="1">
        <v>164.55</v>
      </c>
      <c r="F45" s="1">
        <v>216.3</v>
      </c>
      <c r="G45" s="1">
        <v>80.790000000000006</v>
      </c>
      <c r="H45" s="1">
        <v>84.72</v>
      </c>
      <c r="I45" s="1">
        <v>330.35</v>
      </c>
      <c r="J45" s="1">
        <v>66.989999999999995</v>
      </c>
      <c r="K45" s="1">
        <v>40.22</v>
      </c>
      <c r="L45" s="1">
        <v>26.7</v>
      </c>
      <c r="M45" s="1">
        <v>39.5</v>
      </c>
      <c r="N45" s="1">
        <v>30.13</v>
      </c>
      <c r="O45" s="1">
        <v>154.44999999999999</v>
      </c>
      <c r="P45" s="1">
        <v>245.8</v>
      </c>
      <c r="Q45" s="1">
        <v>79.03</v>
      </c>
      <c r="R45" s="1">
        <v>46.46</v>
      </c>
      <c r="S45" s="1">
        <v>29.67</v>
      </c>
      <c r="T45" s="1">
        <v>136.35</v>
      </c>
      <c r="U45" s="1">
        <v>199.05</v>
      </c>
      <c r="V45" s="1">
        <v>124.71</v>
      </c>
      <c r="W45" s="1">
        <v>64.400000000000006</v>
      </c>
      <c r="X45" s="1">
        <v>72.739999999999995</v>
      </c>
      <c r="Y45" s="1">
        <v>14.55</v>
      </c>
      <c r="Z45" s="1">
        <v>195.29</v>
      </c>
      <c r="AA45" s="1">
        <v>99.55</v>
      </c>
      <c r="AB45" s="1">
        <v>41.7</v>
      </c>
      <c r="AC45" s="1">
        <v>51.21</v>
      </c>
      <c r="AD45" s="1">
        <v>62.51</v>
      </c>
      <c r="AE45" s="1">
        <v>177.2</v>
      </c>
      <c r="AF45" s="1">
        <v>17.98</v>
      </c>
      <c r="AG45" s="1">
        <v>38.880000000000003</v>
      </c>
      <c r="AH45" s="1">
        <v>47.6</v>
      </c>
      <c r="AI45" s="1">
        <v>41.7</v>
      </c>
      <c r="AJ45" s="1">
        <v>40.92</v>
      </c>
      <c r="AK45" s="1">
        <v>42.48</v>
      </c>
      <c r="AL45" s="1">
        <v>95.85</v>
      </c>
      <c r="AM45" s="1">
        <v>74.03</v>
      </c>
      <c r="AN45" s="1">
        <v>61.97</v>
      </c>
      <c r="AO45" s="1">
        <v>38.26</v>
      </c>
      <c r="AP45" s="1">
        <v>95.24</v>
      </c>
      <c r="AQ45" s="1">
        <v>230.13</v>
      </c>
      <c r="AR45" s="1">
        <v>61.47</v>
      </c>
      <c r="AS45" s="1">
        <v>41.38</v>
      </c>
      <c r="AT45" s="1">
        <v>92.33</v>
      </c>
      <c r="AU45" s="1">
        <v>82.71</v>
      </c>
      <c r="AV45" s="1">
        <v>24.36</v>
      </c>
      <c r="AW45" s="1">
        <v>76.75</v>
      </c>
      <c r="AX45" s="1">
        <v>43.94</v>
      </c>
      <c r="AY45" s="1">
        <v>116.27</v>
      </c>
      <c r="AZ45" s="1">
        <v>32.36</v>
      </c>
      <c r="BA45" s="1">
        <v>54.06</v>
      </c>
      <c r="BB45" s="1">
        <v>17.63</v>
      </c>
      <c r="BC45" s="1">
        <v>66.73</v>
      </c>
      <c r="BD45" s="1">
        <v>115.53</v>
      </c>
      <c r="BE45" s="1">
        <v>185.98</v>
      </c>
      <c r="BF45" s="1">
        <v>20.82</v>
      </c>
      <c r="BG45" s="1">
        <v>122</v>
      </c>
      <c r="BH45" s="1">
        <v>149.61000000000001</v>
      </c>
      <c r="BI45" s="1">
        <v>50.17</v>
      </c>
      <c r="BJ45" s="1">
        <v>1642.81</v>
      </c>
      <c r="BK45" s="1">
        <v>42.65</v>
      </c>
      <c r="BL45" s="1">
        <v>122.5</v>
      </c>
      <c r="BM45" s="1">
        <v>219.53</v>
      </c>
      <c r="BN45" s="1">
        <v>143.51</v>
      </c>
      <c r="BO45" s="1">
        <v>265.75</v>
      </c>
      <c r="BP45" s="1">
        <v>152.31</v>
      </c>
      <c r="BQ45" s="1">
        <v>43.74</v>
      </c>
      <c r="BR45" s="1">
        <v>37.39</v>
      </c>
      <c r="BS45" s="1">
        <v>58.84</v>
      </c>
      <c r="BT45" s="1">
        <v>149.43</v>
      </c>
      <c r="BU45" s="1">
        <v>85.12</v>
      </c>
      <c r="BV45" s="1">
        <v>16.22</v>
      </c>
      <c r="BW45" s="1">
        <v>73.73</v>
      </c>
      <c r="BX45" s="1">
        <v>16.14</v>
      </c>
      <c r="BY45" s="1">
        <v>13.13</v>
      </c>
      <c r="BZ45" s="1">
        <v>121.09</v>
      </c>
      <c r="CA45" s="1">
        <v>34.549999999999997</v>
      </c>
      <c r="CB45" s="1">
        <v>19.84</v>
      </c>
      <c r="CC45" s="1">
        <v>24.03</v>
      </c>
      <c r="CD45" s="1">
        <v>65.3</v>
      </c>
      <c r="CE45" s="1">
        <v>22.5</v>
      </c>
      <c r="CF45" s="1">
        <v>73.709999999999994</v>
      </c>
      <c r="CG45" s="1">
        <v>45.54</v>
      </c>
      <c r="CH45" s="1">
        <v>123.5</v>
      </c>
      <c r="CI45" s="1">
        <v>93.62</v>
      </c>
      <c r="CJ45" s="1">
        <v>100.36</v>
      </c>
      <c r="CK45" s="1">
        <v>68.84</v>
      </c>
      <c r="CL45" s="1">
        <v>174.89</v>
      </c>
      <c r="CM45" s="1">
        <v>213.15</v>
      </c>
      <c r="CN45" s="1">
        <v>37.299999999999997</v>
      </c>
      <c r="CO45" s="1">
        <v>88.12</v>
      </c>
      <c r="CP45" s="1">
        <v>57.76</v>
      </c>
      <c r="CQ45" s="1">
        <v>88.23</v>
      </c>
      <c r="CR45" s="1">
        <v>101.25</v>
      </c>
      <c r="CS45" s="1">
        <v>56.74</v>
      </c>
      <c r="CT45" s="1">
        <v>24.25</v>
      </c>
      <c r="CU45" s="1">
        <v>118.48</v>
      </c>
      <c r="CV45" s="1">
        <v>743.57</v>
      </c>
      <c r="CW45" s="1">
        <v>88.72</v>
      </c>
      <c r="CX45" s="1">
        <v>359.27</v>
      </c>
      <c r="CY45" s="1">
        <v>26.39</v>
      </c>
      <c r="CZ45" s="1">
        <v>46.82</v>
      </c>
      <c r="DA45" s="1">
        <v>67.099999999999994</v>
      </c>
      <c r="DB45" s="1">
        <v>46.48</v>
      </c>
      <c r="DC45" s="1">
        <v>68.45</v>
      </c>
      <c r="DD45" s="1">
        <v>50.63</v>
      </c>
      <c r="DE45" s="1">
        <v>14.12</v>
      </c>
      <c r="DF45" s="1">
        <v>229</v>
      </c>
      <c r="DG45" s="1">
        <v>29.31</v>
      </c>
      <c r="DH45" s="1">
        <v>41.69</v>
      </c>
      <c r="DI45" s="1">
        <v>47.29</v>
      </c>
      <c r="DJ45" s="1">
        <v>46.61</v>
      </c>
      <c r="DK45" s="1">
        <v>112.69</v>
      </c>
      <c r="DL45" s="1">
        <v>65.23</v>
      </c>
      <c r="DM45" s="1">
        <v>6.9521249999999997</v>
      </c>
      <c r="DN45" s="1">
        <v>38.46</v>
      </c>
      <c r="DO45" s="1">
        <v>27.36</v>
      </c>
      <c r="DP45" s="1">
        <v>300.17</v>
      </c>
      <c r="DQ45" s="1">
        <v>268.79000000000002</v>
      </c>
      <c r="DR45" s="1">
        <v>45.47</v>
      </c>
      <c r="DS45" s="1">
        <v>46.21</v>
      </c>
      <c r="DT45" s="1">
        <v>1770.81</v>
      </c>
      <c r="DU45" s="1">
        <v>31.82</v>
      </c>
      <c r="DV45" s="1">
        <v>386.93</v>
      </c>
      <c r="DW45" s="1">
        <v>43.39</v>
      </c>
      <c r="DX45" s="1">
        <v>111.72</v>
      </c>
      <c r="DY45" s="1">
        <v>97.44</v>
      </c>
      <c r="DZ45" s="1">
        <v>44.68</v>
      </c>
      <c r="EA45" s="1">
        <v>50.43</v>
      </c>
      <c r="EB45" s="1">
        <v>76.63</v>
      </c>
      <c r="EC45" s="1">
        <v>83.11</v>
      </c>
      <c r="ED45" s="1">
        <v>51.16</v>
      </c>
      <c r="EE45" s="1">
        <v>114.19</v>
      </c>
      <c r="EF45" s="1">
        <v>198.49</v>
      </c>
      <c r="EG45" s="1">
        <v>30.61</v>
      </c>
      <c r="EH45" s="1">
        <v>27.94</v>
      </c>
      <c r="EI45" s="1">
        <v>15.43</v>
      </c>
      <c r="EJ45" s="1">
        <v>35.83</v>
      </c>
      <c r="EK45" s="1">
        <v>170.76</v>
      </c>
      <c r="EL45" s="1">
        <v>38.049999999999997</v>
      </c>
      <c r="EM45" s="1">
        <v>57.52</v>
      </c>
      <c r="EN45" s="1">
        <v>114.91</v>
      </c>
      <c r="EO45" s="1">
        <v>64.209999999999994</v>
      </c>
      <c r="EP45" s="1">
        <v>43.96</v>
      </c>
      <c r="EQ45" s="1">
        <v>850.35</v>
      </c>
      <c r="ER45" s="1">
        <v>396.69</v>
      </c>
      <c r="ES45" s="1">
        <v>35.42</v>
      </c>
      <c r="ET45" s="1">
        <v>49.92</v>
      </c>
      <c r="EU45" s="1">
        <v>122.02</v>
      </c>
      <c r="EV45" s="1">
        <v>115.05</v>
      </c>
      <c r="EW45" s="1">
        <v>123.44</v>
      </c>
      <c r="EX45" s="1">
        <v>106.93</v>
      </c>
      <c r="EY45" s="1">
        <v>38.770000000000003</v>
      </c>
      <c r="EZ45" s="1">
        <v>53.83</v>
      </c>
      <c r="FA45" s="1">
        <v>58.219048000000001</v>
      </c>
      <c r="FB45" s="1">
        <v>48.2</v>
      </c>
      <c r="FC45" s="1">
        <v>33.229999999999997</v>
      </c>
      <c r="FD45" s="1">
        <v>103.54</v>
      </c>
      <c r="FE45" s="1">
        <v>41.66</v>
      </c>
      <c r="FF45" s="1">
        <v>54.27</v>
      </c>
      <c r="FG45" s="1">
        <v>18.68</v>
      </c>
      <c r="FH45" s="1">
        <v>56.31</v>
      </c>
      <c r="FI45" s="1">
        <v>45.52</v>
      </c>
      <c r="FJ45" s="1">
        <v>79.67</v>
      </c>
      <c r="FK45" s="1">
        <v>95.99</v>
      </c>
      <c r="FL45" s="1">
        <v>72.45</v>
      </c>
      <c r="FM45" s="1">
        <v>55.55</v>
      </c>
      <c r="FN45" s="1">
        <v>44.38</v>
      </c>
      <c r="FO45" s="1">
        <v>35.86</v>
      </c>
      <c r="FP45" s="1">
        <v>93.17</v>
      </c>
      <c r="FQ45" s="1">
        <v>27.83</v>
      </c>
      <c r="FR45" s="1">
        <v>41.24</v>
      </c>
      <c r="FS45" s="1">
        <v>58.03</v>
      </c>
      <c r="FT45" s="1">
        <v>287.81</v>
      </c>
      <c r="FU45" s="1">
        <v>70.33</v>
      </c>
      <c r="FV45" s="1">
        <v>3.82</v>
      </c>
      <c r="FW45" s="1">
        <v>86.19</v>
      </c>
      <c r="FX45" s="1">
        <v>295.01</v>
      </c>
      <c r="FY45" s="1">
        <v>206.69</v>
      </c>
      <c r="FZ45" s="1">
        <v>17.46</v>
      </c>
      <c r="GA45" s="1">
        <v>76.5</v>
      </c>
      <c r="GB45" s="1">
        <v>43.92</v>
      </c>
      <c r="GC45" s="1">
        <v>59.58</v>
      </c>
      <c r="GD45" s="1">
        <v>39.29</v>
      </c>
      <c r="GE45" s="1">
        <v>62.45</v>
      </c>
      <c r="GF45" s="1">
        <v>5.71</v>
      </c>
      <c r="GG45" s="1">
        <v>53.54</v>
      </c>
      <c r="GH45" s="1">
        <v>147.82</v>
      </c>
      <c r="GI45" s="1">
        <v>78.81</v>
      </c>
      <c r="GJ45" s="1">
        <v>35.24</v>
      </c>
      <c r="GK45" s="1">
        <v>79.739999999999995</v>
      </c>
      <c r="GL45" s="1">
        <v>178.64</v>
      </c>
      <c r="GM45" s="1">
        <v>438.38</v>
      </c>
      <c r="GN45" s="1">
        <v>128.77000000000001</v>
      </c>
      <c r="GO45" s="1">
        <v>49.25</v>
      </c>
      <c r="GP45" s="1">
        <v>42.44</v>
      </c>
      <c r="GQ45" s="1">
        <v>127.25</v>
      </c>
      <c r="GR45" s="1">
        <v>19.16</v>
      </c>
      <c r="GS45" s="1">
        <v>39.79</v>
      </c>
      <c r="GT45" s="1">
        <v>27.17</v>
      </c>
      <c r="GU45" s="1">
        <v>13.54</v>
      </c>
      <c r="GV45" s="1">
        <v>85.75</v>
      </c>
      <c r="GW45" s="1">
        <v>22.92</v>
      </c>
      <c r="GX45" s="1">
        <v>123.58</v>
      </c>
      <c r="GY45" s="1">
        <v>128.27000000000001</v>
      </c>
      <c r="GZ45" s="1">
        <v>85.57</v>
      </c>
      <c r="HA45" s="1">
        <v>23.6</v>
      </c>
      <c r="HB45" s="1">
        <v>56.17</v>
      </c>
      <c r="HC45" s="1">
        <v>247.85</v>
      </c>
      <c r="HD45" s="1">
        <v>68.48</v>
      </c>
      <c r="HE45" s="1">
        <v>92.57</v>
      </c>
      <c r="HF45" s="1">
        <v>218.19</v>
      </c>
      <c r="HG45" s="1">
        <v>9.9600000000000009</v>
      </c>
      <c r="HH45" s="1">
        <v>70.87</v>
      </c>
      <c r="HI45" s="1">
        <v>36.729999999999997</v>
      </c>
      <c r="HJ45" s="1">
        <v>47.26</v>
      </c>
      <c r="HK45" s="1">
        <v>90.36</v>
      </c>
      <c r="HL45" s="1">
        <v>86.91</v>
      </c>
      <c r="HM45" s="1">
        <v>92.93</v>
      </c>
      <c r="HN45" s="1">
        <v>118.27</v>
      </c>
      <c r="HO45" s="1">
        <v>135.52000000000001</v>
      </c>
      <c r="HP45" s="1">
        <v>44.25</v>
      </c>
      <c r="HQ45" s="1">
        <v>355.28</v>
      </c>
      <c r="HR45" s="1">
        <v>95.14</v>
      </c>
      <c r="HS45" s="1">
        <v>65.92</v>
      </c>
      <c r="HT45" s="1">
        <v>171.47</v>
      </c>
      <c r="HU45" s="1">
        <v>19.37</v>
      </c>
      <c r="HV45" s="1">
        <v>38.19</v>
      </c>
      <c r="HW45" s="1">
        <v>70.53</v>
      </c>
      <c r="HX45" s="1">
        <v>100.61</v>
      </c>
      <c r="HY45" s="1">
        <v>28.41</v>
      </c>
      <c r="HZ45" s="1">
        <v>70.12</v>
      </c>
      <c r="IA45" s="1">
        <v>111.53</v>
      </c>
      <c r="IB45" s="1">
        <v>111.96</v>
      </c>
      <c r="IC45" s="1">
        <v>135.18</v>
      </c>
      <c r="ID45" s="1">
        <v>21.79</v>
      </c>
      <c r="IE45" s="1">
        <v>12.38</v>
      </c>
      <c r="IF45" s="1">
        <v>8.8000000000000007</v>
      </c>
      <c r="IG45" s="1">
        <v>71.67</v>
      </c>
      <c r="IH45" s="1">
        <v>53.28</v>
      </c>
      <c r="II45" s="1">
        <v>96.77</v>
      </c>
      <c r="IJ45" s="1">
        <v>50.94</v>
      </c>
      <c r="IK45" s="1">
        <v>133</v>
      </c>
      <c r="IL45" s="1">
        <v>35.65</v>
      </c>
      <c r="IM45" s="1">
        <v>67.42</v>
      </c>
      <c r="IN45" s="1">
        <v>107.83</v>
      </c>
      <c r="IO45" s="1">
        <v>91.47</v>
      </c>
      <c r="IP45" s="1">
        <v>36.049999999999997</v>
      </c>
      <c r="IQ45" s="1">
        <v>97.14</v>
      </c>
      <c r="IR45" s="1">
        <v>113.19</v>
      </c>
      <c r="IS45" s="1">
        <v>30.13</v>
      </c>
      <c r="IT45" s="1">
        <v>27.42</v>
      </c>
      <c r="IU45" s="1">
        <v>28.26</v>
      </c>
      <c r="IV45" s="1">
        <v>33.049999999999997</v>
      </c>
      <c r="IW45" s="1">
        <v>65.44</v>
      </c>
      <c r="IX45" s="1">
        <v>106.01</v>
      </c>
      <c r="IY45" s="1">
        <v>83.28</v>
      </c>
      <c r="IZ45" s="1">
        <v>141.85</v>
      </c>
      <c r="JA45" s="1">
        <v>72.739999999999995</v>
      </c>
      <c r="JB45" s="1">
        <v>82.06</v>
      </c>
      <c r="JC45" s="1">
        <v>62.02</v>
      </c>
      <c r="JD45" s="1">
        <v>261.24</v>
      </c>
      <c r="JE45" s="1">
        <v>27.7</v>
      </c>
      <c r="JF45" s="1">
        <v>103.91</v>
      </c>
      <c r="JG45" s="1">
        <v>112.85</v>
      </c>
      <c r="JH45" s="1">
        <v>81.89</v>
      </c>
      <c r="JI45" s="1">
        <v>65.08</v>
      </c>
      <c r="JJ45" s="1">
        <v>88.47</v>
      </c>
      <c r="JK45" s="1">
        <v>32.380000000000003</v>
      </c>
      <c r="JL45" s="1">
        <v>52</v>
      </c>
      <c r="JM45" s="1">
        <v>73.12</v>
      </c>
      <c r="JN45" s="1">
        <v>125.37</v>
      </c>
      <c r="JO45" s="1">
        <v>96.22</v>
      </c>
      <c r="JP45" s="1">
        <v>27.34</v>
      </c>
      <c r="JQ45" s="1">
        <v>147.34</v>
      </c>
      <c r="JR45" s="1">
        <v>76.33</v>
      </c>
      <c r="JS45" s="1">
        <v>111.29</v>
      </c>
      <c r="JT45" s="1">
        <v>97.19</v>
      </c>
      <c r="JU45" s="1">
        <v>73.150000000000006</v>
      </c>
      <c r="JV45" s="1">
        <v>71.91</v>
      </c>
      <c r="JW45" s="1">
        <v>68.17</v>
      </c>
      <c r="JX45" s="1">
        <v>125.62</v>
      </c>
      <c r="JY45" s="1">
        <v>95.78</v>
      </c>
      <c r="JZ45" s="1">
        <v>78.150000000000006</v>
      </c>
      <c r="KA45" s="1">
        <v>66.25</v>
      </c>
      <c r="KB45" s="1">
        <v>55.28</v>
      </c>
      <c r="KC45" s="1">
        <v>106.56</v>
      </c>
      <c r="KD45" s="1">
        <v>115.62</v>
      </c>
      <c r="KE45" s="1">
        <v>66.98</v>
      </c>
      <c r="KF45" s="1">
        <v>29.86</v>
      </c>
      <c r="KG45" s="1">
        <v>385.22</v>
      </c>
      <c r="KH45" s="1">
        <v>64.84</v>
      </c>
      <c r="KI45" s="1">
        <v>17.718325</v>
      </c>
      <c r="KJ45" s="1">
        <v>130.13</v>
      </c>
      <c r="KK45" s="1">
        <v>62.77</v>
      </c>
      <c r="KL45" s="1">
        <v>15.51</v>
      </c>
      <c r="KM45" s="1">
        <v>94.28</v>
      </c>
      <c r="KN45" s="1">
        <v>247.91</v>
      </c>
      <c r="KO45" s="1">
        <v>47.52</v>
      </c>
      <c r="KP45" s="1">
        <v>72.010000000000005</v>
      </c>
      <c r="KQ45" s="1">
        <v>82.43</v>
      </c>
      <c r="KR45" s="1">
        <v>42.72</v>
      </c>
      <c r="KS45" s="1">
        <v>81.28</v>
      </c>
      <c r="KT45" s="1">
        <v>56.12</v>
      </c>
      <c r="KU45" s="1">
        <v>140.13999999999999</v>
      </c>
      <c r="KV45" s="1">
        <v>51.39</v>
      </c>
      <c r="KW45" s="1">
        <v>64.73</v>
      </c>
      <c r="KX45" s="1">
        <v>43.62</v>
      </c>
      <c r="KY45" s="1">
        <v>14.38</v>
      </c>
      <c r="KZ45" s="1">
        <v>67.760000000000005</v>
      </c>
      <c r="LA45" s="1">
        <v>65.33</v>
      </c>
      <c r="LB45" s="1">
        <v>120.5</v>
      </c>
      <c r="LC45" s="1">
        <v>87.69</v>
      </c>
      <c r="LD45" s="1">
        <v>8.98</v>
      </c>
      <c r="LE45" s="1">
        <v>43.7</v>
      </c>
      <c r="LF45" s="1">
        <v>113.76</v>
      </c>
      <c r="LG45" s="1">
        <v>49.35</v>
      </c>
      <c r="LH45" s="1">
        <v>145.37</v>
      </c>
      <c r="LI45" s="1">
        <v>41.58</v>
      </c>
      <c r="LJ45" s="1">
        <v>25.16</v>
      </c>
      <c r="LK45" s="1">
        <v>415.87</v>
      </c>
      <c r="LL45" s="1">
        <v>11.5</v>
      </c>
      <c r="LM45" s="1">
        <v>21.6</v>
      </c>
      <c r="LN45" s="1">
        <v>213.39</v>
      </c>
      <c r="LO45" s="1">
        <v>210.53</v>
      </c>
      <c r="LP45" s="1">
        <v>36.71</v>
      </c>
      <c r="LQ45" s="1">
        <v>16.97</v>
      </c>
      <c r="LR45" s="1">
        <v>170.38</v>
      </c>
      <c r="LS45" s="1">
        <v>23.51</v>
      </c>
      <c r="LT45" s="1">
        <v>15.37</v>
      </c>
      <c r="LU45" s="1">
        <v>189.88</v>
      </c>
      <c r="LV45" s="1">
        <v>101.37</v>
      </c>
      <c r="LW45" s="1">
        <v>77.900000000000006</v>
      </c>
      <c r="LX45" s="1">
        <v>25.86</v>
      </c>
      <c r="LY45" s="1">
        <v>45.61</v>
      </c>
      <c r="LZ45" s="1">
        <v>54.63</v>
      </c>
      <c r="MA45" s="1">
        <v>19.12</v>
      </c>
      <c r="MB45" s="1">
        <v>44.16</v>
      </c>
      <c r="MC45" s="1">
        <v>45.06</v>
      </c>
      <c r="MD45" s="1">
        <v>188.4</v>
      </c>
      <c r="ME45" s="1">
        <v>75.790000000000006</v>
      </c>
      <c r="MF45" s="1">
        <v>11.26</v>
      </c>
      <c r="MG45" s="1">
        <v>25.41</v>
      </c>
      <c r="MH45" s="1">
        <v>32.32</v>
      </c>
      <c r="MI45" s="1">
        <v>44.8</v>
      </c>
      <c r="MJ45" s="1">
        <v>45.14</v>
      </c>
      <c r="MK45" s="1">
        <v>86.62</v>
      </c>
      <c r="ML45" s="1">
        <v>122.52</v>
      </c>
      <c r="MM45" s="1">
        <v>39.375</v>
      </c>
      <c r="MN45" s="1">
        <v>78.19</v>
      </c>
      <c r="MO45" s="1">
        <v>73.06</v>
      </c>
      <c r="MP45" s="1">
        <v>30.18</v>
      </c>
      <c r="MQ45" s="1">
        <v>31.61</v>
      </c>
      <c r="MR45" s="1">
        <v>26.73</v>
      </c>
      <c r="MS45" s="1">
        <v>169.86</v>
      </c>
      <c r="MT45" s="1">
        <v>72.08</v>
      </c>
      <c r="MU45" s="1">
        <v>26.11</v>
      </c>
      <c r="MV45" s="1">
        <v>11.3</v>
      </c>
      <c r="MW45" s="1">
        <v>40.44</v>
      </c>
      <c r="MX45" s="1">
        <v>560.16999999999996</v>
      </c>
      <c r="MY45" s="1">
        <v>69.739999999999995</v>
      </c>
      <c r="MZ45" s="1">
        <v>43.52</v>
      </c>
      <c r="NA45" s="1">
        <v>33.43</v>
      </c>
      <c r="NB45" s="1">
        <v>30.69</v>
      </c>
      <c r="NC45" s="1">
        <v>32.65</v>
      </c>
      <c r="ND45" s="1">
        <v>20.45</v>
      </c>
      <c r="NE45" s="1">
        <v>1071.47</v>
      </c>
      <c r="NF45" s="1">
        <v>1083.75</v>
      </c>
      <c r="NG45" s="1">
        <v>98.56</v>
      </c>
      <c r="NH45" s="1">
        <v>10.95</v>
      </c>
      <c r="NI45" s="1">
        <v>112.04</v>
      </c>
      <c r="NJ45" s="1">
        <v>27.08</v>
      </c>
      <c r="NK45" s="1">
        <v>65.64</v>
      </c>
      <c r="NL45" s="1">
        <v>61.56</v>
      </c>
      <c r="NM45" s="1">
        <v>87.95</v>
      </c>
      <c r="NN45" s="1">
        <v>212.36</v>
      </c>
      <c r="NO45" s="1">
        <v>20.34</v>
      </c>
      <c r="NP45" s="1">
        <v>76.319999999999993</v>
      </c>
      <c r="NQ45" s="1">
        <v>84.06</v>
      </c>
      <c r="NR45" s="1">
        <v>274.7</v>
      </c>
      <c r="NS45" s="1">
        <v>67.03</v>
      </c>
      <c r="NT45" s="1">
        <v>24.16</v>
      </c>
      <c r="NU45" s="1">
        <v>35.14</v>
      </c>
      <c r="NV45" s="1">
        <v>92.71</v>
      </c>
      <c r="NW45" s="1">
        <v>13.61</v>
      </c>
      <c r="NX45" s="1">
        <v>16.420000000000002</v>
      </c>
      <c r="NY45" s="1">
        <v>127.86</v>
      </c>
      <c r="NZ45" s="1">
        <v>26.49</v>
      </c>
      <c r="OA45" s="1">
        <v>172.23</v>
      </c>
      <c r="OB45" s="1">
        <v>37.090000000000003</v>
      </c>
      <c r="OC45" s="1">
        <v>36.44</v>
      </c>
      <c r="OD45" s="1">
        <v>82.56</v>
      </c>
      <c r="OE45" s="1">
        <v>65.06</v>
      </c>
      <c r="OF45" s="1">
        <v>58.11</v>
      </c>
      <c r="OG45" s="1">
        <v>61.99</v>
      </c>
      <c r="OH45" s="1">
        <v>27.97</v>
      </c>
      <c r="OI45" s="1">
        <v>108.11</v>
      </c>
      <c r="OJ45" s="1">
        <v>45.11</v>
      </c>
      <c r="OK45" s="1">
        <v>216.86</v>
      </c>
      <c r="OL45" s="1">
        <v>43.53</v>
      </c>
      <c r="OM45" s="1">
        <v>53.76</v>
      </c>
      <c r="ON45" s="1">
        <v>68.27</v>
      </c>
      <c r="OO45" s="1">
        <v>35.99</v>
      </c>
      <c r="OP45" s="1">
        <v>38.22</v>
      </c>
      <c r="OQ45" s="1">
        <v>141.3974</v>
      </c>
      <c r="OR45" s="1">
        <v>62.67</v>
      </c>
      <c r="OS45" s="1">
        <v>14.63</v>
      </c>
      <c r="OT45" s="1">
        <v>30.5</v>
      </c>
      <c r="OU45" s="1">
        <v>23.13</v>
      </c>
      <c r="OV45" s="1">
        <v>25.84</v>
      </c>
      <c r="OW45" s="1">
        <v>25.5</v>
      </c>
      <c r="OX45" s="1">
        <v>83.53</v>
      </c>
      <c r="OY45" s="1">
        <v>41.17</v>
      </c>
      <c r="OZ45" s="1">
        <v>160.84</v>
      </c>
      <c r="PA45" s="1">
        <v>79.930000000000007</v>
      </c>
      <c r="PB45" s="1">
        <v>18.43</v>
      </c>
      <c r="PC45" s="1">
        <v>102.52</v>
      </c>
      <c r="PD45" s="1">
        <v>26.26</v>
      </c>
      <c r="PE45" s="1">
        <v>99.74</v>
      </c>
      <c r="PF45" s="1">
        <v>318.25</v>
      </c>
      <c r="PG45" s="1">
        <v>20.63</v>
      </c>
      <c r="PH45" s="1">
        <v>58.46</v>
      </c>
      <c r="PI45" s="1">
        <v>188.02</v>
      </c>
      <c r="PJ45" s="1">
        <v>61.05</v>
      </c>
      <c r="PK45" s="1">
        <v>47.77</v>
      </c>
      <c r="PL45" s="1">
        <v>124.79</v>
      </c>
      <c r="PM45" s="1">
        <v>73.739999999999995</v>
      </c>
      <c r="PN45" s="1">
        <v>253.36</v>
      </c>
      <c r="PO45" s="1">
        <v>203.45</v>
      </c>
      <c r="PP45" s="1">
        <v>127.37</v>
      </c>
      <c r="PQ45" s="1">
        <v>140.13</v>
      </c>
      <c r="PR45" s="1">
        <v>16.739999999999998</v>
      </c>
      <c r="PS45" s="1">
        <v>295.10000000000002</v>
      </c>
      <c r="PT45" s="1">
        <v>63.95</v>
      </c>
      <c r="PU45" s="1">
        <v>50.74</v>
      </c>
      <c r="PV45" s="1">
        <v>97.76</v>
      </c>
      <c r="PW45" s="1">
        <v>45.69</v>
      </c>
      <c r="PX45" s="1">
        <v>202.02</v>
      </c>
      <c r="PY45" s="1">
        <v>21.86</v>
      </c>
      <c r="PZ45" s="1">
        <v>47.77</v>
      </c>
      <c r="QA45" s="1">
        <v>44.85</v>
      </c>
      <c r="QB45" s="1">
        <v>22.87</v>
      </c>
      <c r="QC45" s="1">
        <v>134.76</v>
      </c>
      <c r="QD45" s="1">
        <v>120.19</v>
      </c>
      <c r="QE45" s="1">
        <v>94.32</v>
      </c>
      <c r="QF45" s="1">
        <v>30.48</v>
      </c>
      <c r="QG45" s="1">
        <v>486.89</v>
      </c>
      <c r="QH45" s="1">
        <v>142.63999999999999</v>
      </c>
      <c r="QI45" s="1">
        <v>48.79</v>
      </c>
      <c r="QJ45" s="1">
        <v>124.1</v>
      </c>
      <c r="QK45" s="1">
        <v>21.05</v>
      </c>
      <c r="QL45" s="1">
        <v>154.29</v>
      </c>
      <c r="QM45" s="1">
        <v>37.1</v>
      </c>
      <c r="QN45" s="1">
        <v>106.51</v>
      </c>
      <c r="QO45" s="1">
        <v>23.63</v>
      </c>
      <c r="QP45" s="1">
        <v>16.28</v>
      </c>
      <c r="QQ45" s="1">
        <v>31.32</v>
      </c>
      <c r="QR45" s="1">
        <v>73.91</v>
      </c>
      <c r="QS45" s="1">
        <v>20.36</v>
      </c>
      <c r="QT45" s="1">
        <v>148.94999999999999</v>
      </c>
      <c r="QU45" s="1">
        <v>129.69999999999999</v>
      </c>
      <c r="QV45" s="1">
        <v>136.97</v>
      </c>
      <c r="QW45" s="1">
        <v>28.14</v>
      </c>
      <c r="QX45" s="1">
        <v>103.42</v>
      </c>
      <c r="QY45" s="1">
        <v>53.68</v>
      </c>
      <c r="QZ45" s="1">
        <v>61.12</v>
      </c>
      <c r="RA45" s="1">
        <v>69.16</v>
      </c>
      <c r="RB45" s="1">
        <v>55.52</v>
      </c>
      <c r="RC45" s="1">
        <v>24.1</v>
      </c>
      <c r="RD45" s="1">
        <v>73.3</v>
      </c>
      <c r="RE45" s="1">
        <v>17.059999999999999</v>
      </c>
      <c r="RF45" s="1">
        <v>58.53</v>
      </c>
      <c r="RG45" s="1">
        <v>54.65</v>
      </c>
      <c r="RH45" s="1">
        <v>15.56</v>
      </c>
      <c r="RI45" s="1">
        <v>87.21</v>
      </c>
      <c r="RJ45" s="1">
        <v>102.31</v>
      </c>
      <c r="RK45" s="1">
        <v>16.59</v>
      </c>
      <c r="RL45" s="1">
        <v>70.040000000000006</v>
      </c>
      <c r="RM45" s="1">
        <v>32.01</v>
      </c>
      <c r="RN45" s="1">
        <v>45.92</v>
      </c>
      <c r="RO45" s="1">
        <v>55.65</v>
      </c>
      <c r="RP45" s="1">
        <v>6.51</v>
      </c>
      <c r="RQ45" s="1">
        <v>27.58</v>
      </c>
      <c r="RR45" s="1">
        <v>68.31</v>
      </c>
      <c r="RS45" s="1">
        <v>73.78</v>
      </c>
      <c r="RT45" s="1">
        <v>102.25</v>
      </c>
      <c r="RU45" s="1">
        <v>45.2</v>
      </c>
      <c r="RV45" s="1">
        <v>72.23</v>
      </c>
      <c r="RW45" s="1">
        <v>37.99</v>
      </c>
      <c r="RX45" s="1">
        <v>30.42</v>
      </c>
      <c r="RY45" s="1">
        <v>76.59</v>
      </c>
      <c r="RZ45" s="1">
        <v>76.650000000000006</v>
      </c>
      <c r="SA45" s="1">
        <v>61.23</v>
      </c>
      <c r="SB45" s="1">
        <v>128.63</v>
      </c>
      <c r="SC45" s="1">
        <v>76.849999999999994</v>
      </c>
      <c r="SD45" s="1">
        <v>34.75</v>
      </c>
      <c r="SE45" s="1">
        <v>41.79</v>
      </c>
      <c r="SF45" s="1">
        <v>34.94</v>
      </c>
      <c r="SG45" s="1">
        <v>167.6</v>
      </c>
      <c r="SH45" s="1">
        <v>19.059999999999999</v>
      </c>
      <c r="SI45" s="1">
        <v>17.77</v>
      </c>
      <c r="SJ45" s="1">
        <v>154.53</v>
      </c>
      <c r="SK45" s="1">
        <v>199.07</v>
      </c>
      <c r="SL45" s="1">
        <v>26.38</v>
      </c>
      <c r="SM45" s="1">
        <v>204.25</v>
      </c>
      <c r="SN45" s="1">
        <v>106.39</v>
      </c>
      <c r="SO45" s="1">
        <v>27.21</v>
      </c>
      <c r="SP45" s="1">
        <v>305.05</v>
      </c>
      <c r="SQ45" s="1">
        <v>57.88</v>
      </c>
      <c r="SR45" s="1">
        <v>59.39</v>
      </c>
      <c r="SS45" s="1">
        <v>42.86</v>
      </c>
      <c r="ST45" s="1">
        <v>84.11</v>
      </c>
      <c r="SU45" s="1">
        <v>120.4</v>
      </c>
      <c r="SV45" s="1">
        <v>93.78</v>
      </c>
      <c r="SW45" s="1">
        <v>56.25</v>
      </c>
      <c r="SX45" s="1">
        <v>42.88</v>
      </c>
      <c r="SY45" s="1">
        <v>139.1</v>
      </c>
      <c r="SZ45" s="1">
        <v>92.5</v>
      </c>
      <c r="TA45" s="1">
        <v>98.24</v>
      </c>
      <c r="TB45" s="1">
        <v>38.630000000000003</v>
      </c>
      <c r="TC45" s="1">
        <v>38.659999999999997</v>
      </c>
      <c r="TD45" s="1">
        <v>134.82</v>
      </c>
      <c r="TE45" s="1">
        <v>49.58</v>
      </c>
      <c r="TF45" s="1">
        <v>52.39</v>
      </c>
      <c r="TG45" s="1">
        <v>77.010000000000005</v>
      </c>
      <c r="TH45" s="1">
        <v>89.23</v>
      </c>
      <c r="TI45" s="1">
        <v>50.06</v>
      </c>
      <c r="TJ45" s="1">
        <v>32.369999999999997</v>
      </c>
      <c r="TK45" s="1">
        <v>197.49</v>
      </c>
      <c r="TL45" s="1">
        <v>97.87</v>
      </c>
      <c r="TM45" s="1">
        <v>51.56</v>
      </c>
      <c r="TN45" s="1">
        <v>74.150000000000006</v>
      </c>
      <c r="TO45" s="1">
        <v>45.29</v>
      </c>
      <c r="TP45" s="1">
        <v>112.73</v>
      </c>
      <c r="TQ45" s="1">
        <v>27.66</v>
      </c>
      <c r="TR45" s="1">
        <v>113.52</v>
      </c>
      <c r="TS45" s="1">
        <v>13.45</v>
      </c>
      <c r="TT45" s="1">
        <v>173.34</v>
      </c>
      <c r="TU45" s="1">
        <v>62.37</v>
      </c>
      <c r="TV45" s="1">
        <v>118.39</v>
      </c>
      <c r="TW45" s="1">
        <v>141.63</v>
      </c>
      <c r="TX45" s="1">
        <v>50.63</v>
      </c>
      <c r="TY45" s="1">
        <v>40.98</v>
      </c>
      <c r="TZ45" s="1">
        <v>40.11</v>
      </c>
      <c r="UA45" s="1">
        <v>89.75</v>
      </c>
      <c r="UB45" s="1">
        <v>25.39</v>
      </c>
      <c r="UC45" s="1">
        <v>39.56</v>
      </c>
      <c r="UD45" s="1">
        <v>6.88</v>
      </c>
      <c r="UE45" s="1">
        <v>24.94</v>
      </c>
      <c r="UF45" s="1">
        <v>115.03</v>
      </c>
      <c r="UG45" s="1">
        <v>37.729999999999997</v>
      </c>
      <c r="UH45" s="1">
        <v>111.48</v>
      </c>
      <c r="UI45" s="1">
        <v>15.19</v>
      </c>
      <c r="UJ45" s="1">
        <v>138.38999999999999</v>
      </c>
      <c r="UK45" s="1">
        <v>1076.4000000000001</v>
      </c>
      <c r="UL45" s="1">
        <v>70.78</v>
      </c>
      <c r="UM45" s="1">
        <v>207.76</v>
      </c>
      <c r="UN45" s="1">
        <v>156.72999999999999</v>
      </c>
      <c r="UO45" s="1">
        <v>81.95</v>
      </c>
      <c r="UP45" s="1">
        <v>184.95</v>
      </c>
      <c r="UQ45" s="1">
        <v>51.05</v>
      </c>
      <c r="UR45" s="1">
        <v>63.09</v>
      </c>
      <c r="US45" s="1">
        <v>127.59</v>
      </c>
      <c r="UT45" s="1">
        <v>129.76</v>
      </c>
      <c r="UU45" s="1">
        <v>29.82</v>
      </c>
      <c r="UV45" s="1">
        <v>68.86</v>
      </c>
      <c r="UW45" s="1">
        <v>14.76</v>
      </c>
      <c r="UX45" s="1">
        <v>112.61</v>
      </c>
      <c r="UY45" s="1">
        <v>70.400000000000006</v>
      </c>
      <c r="UZ45" s="1">
        <v>18.690000000000001</v>
      </c>
      <c r="VA45" s="1">
        <v>15.68</v>
      </c>
      <c r="VB45" s="1">
        <v>43.97</v>
      </c>
      <c r="VC45" s="1">
        <v>142.76</v>
      </c>
      <c r="VD45" s="1">
        <v>106.96</v>
      </c>
      <c r="VE45" s="1">
        <v>270.93</v>
      </c>
      <c r="VF45" s="1">
        <v>119.68</v>
      </c>
      <c r="VG45" s="1">
        <v>76.83</v>
      </c>
      <c r="VH45" s="1">
        <v>158.53</v>
      </c>
      <c r="VI45" s="1">
        <v>49.19</v>
      </c>
      <c r="VJ45" s="1">
        <v>535.58000000000004</v>
      </c>
      <c r="VK45" s="1">
        <v>237.9</v>
      </c>
      <c r="VL45" s="1">
        <v>35.4</v>
      </c>
      <c r="VM45" s="1">
        <v>31.66</v>
      </c>
      <c r="VN45" s="1">
        <v>48.26</v>
      </c>
      <c r="VO45" s="1">
        <v>31.29</v>
      </c>
      <c r="VP45" s="1">
        <v>50.11</v>
      </c>
      <c r="VQ45" s="1">
        <v>11.71</v>
      </c>
      <c r="VR45" s="1">
        <v>107.22</v>
      </c>
      <c r="VS45" s="1">
        <v>25.66</v>
      </c>
      <c r="VT45" s="1">
        <v>5.22</v>
      </c>
      <c r="VU45" s="1">
        <v>43.88</v>
      </c>
      <c r="VV45" s="1">
        <v>24.26</v>
      </c>
      <c r="VW45" s="1">
        <v>83.51</v>
      </c>
      <c r="VX45" s="1">
        <v>115.99</v>
      </c>
      <c r="VY45" s="1">
        <v>169.89</v>
      </c>
      <c r="VZ45" s="1">
        <v>30</v>
      </c>
      <c r="WA45" s="1">
        <v>375</v>
      </c>
      <c r="WB45" s="1">
        <v>55.16</v>
      </c>
      <c r="WC45" s="1">
        <v>299.83</v>
      </c>
      <c r="WD45" s="1">
        <v>20.05</v>
      </c>
      <c r="WE45" s="1">
        <v>25.44</v>
      </c>
      <c r="WF45" s="1">
        <v>72.069999999999993</v>
      </c>
      <c r="WG45" s="1">
        <v>36.799999999999997</v>
      </c>
      <c r="WH45" s="1">
        <v>24.6</v>
      </c>
      <c r="WI45" s="1">
        <v>9.85</v>
      </c>
      <c r="WJ45" s="1">
        <v>46.83</v>
      </c>
      <c r="WK45" s="1">
        <v>269.83999999999997</v>
      </c>
      <c r="WL45" s="1">
        <v>35.89</v>
      </c>
      <c r="WM45" s="1">
        <v>166.76</v>
      </c>
      <c r="WN45" s="1">
        <v>35.56</v>
      </c>
      <c r="WO45" s="1">
        <v>17.46</v>
      </c>
      <c r="WP45" s="1">
        <v>161.94</v>
      </c>
      <c r="WQ45" s="1">
        <v>71.819999999999993</v>
      </c>
      <c r="WR45" s="1">
        <v>35.950000000000003</v>
      </c>
      <c r="WS45" s="1">
        <v>88.49</v>
      </c>
      <c r="WT45" s="1">
        <v>16.739999999999998</v>
      </c>
      <c r="WU45" s="1">
        <v>56.13</v>
      </c>
      <c r="WV45" s="1">
        <v>67.66</v>
      </c>
      <c r="WW45" s="1">
        <v>198.29</v>
      </c>
      <c r="WX45" s="1">
        <v>2211.8000000000002</v>
      </c>
      <c r="WY45" s="1">
        <v>15.63</v>
      </c>
      <c r="WZ45" s="1">
        <v>12.84</v>
      </c>
      <c r="XA45" s="1">
        <v>12.67</v>
      </c>
      <c r="XB45" s="1">
        <v>70.95</v>
      </c>
      <c r="XC45" s="1">
        <v>9.2799999999999994</v>
      </c>
      <c r="XD45" s="1">
        <v>59.73</v>
      </c>
      <c r="XE45" s="1">
        <v>45.22</v>
      </c>
      <c r="XF45" s="1">
        <v>124.39</v>
      </c>
      <c r="XG45" s="1">
        <v>26.61</v>
      </c>
      <c r="XH45" s="1">
        <v>36.54</v>
      </c>
      <c r="XI45" s="1">
        <v>32.9</v>
      </c>
      <c r="XJ45" s="1">
        <v>16.63</v>
      </c>
      <c r="XK45" s="1">
        <v>63.34</v>
      </c>
      <c r="XL45" s="1">
        <v>51.94</v>
      </c>
      <c r="XM45" s="1">
        <v>104.39</v>
      </c>
      <c r="XN45" s="1">
        <v>20.149999999999999</v>
      </c>
      <c r="XO45" s="1">
        <v>71.040000000000006</v>
      </c>
      <c r="XP45" s="1">
        <v>27.53</v>
      </c>
      <c r="XQ45" s="1">
        <v>14.62</v>
      </c>
      <c r="XR45" s="1">
        <v>47.32</v>
      </c>
      <c r="XS45" s="1">
        <v>21.68</v>
      </c>
      <c r="XT45" s="1">
        <v>326.08</v>
      </c>
      <c r="XU45" s="1">
        <v>52.85</v>
      </c>
      <c r="XV45" s="1">
        <v>17.52</v>
      </c>
      <c r="XW45" s="1">
        <v>67.91</v>
      </c>
      <c r="XX45" s="1">
        <v>25.4</v>
      </c>
      <c r="XY45" s="1">
        <v>38.54</v>
      </c>
      <c r="XZ45" s="1">
        <v>45.76</v>
      </c>
      <c r="YA45" s="1">
        <v>10.7</v>
      </c>
      <c r="YB45" s="1">
        <v>185.41</v>
      </c>
      <c r="YC45" s="1">
        <v>124.06</v>
      </c>
      <c r="YD45" s="1">
        <v>64.010000000000005</v>
      </c>
      <c r="YE45" s="1">
        <v>62.85</v>
      </c>
      <c r="YF45" s="1">
        <v>15.19</v>
      </c>
      <c r="YG45" s="1">
        <v>39.58</v>
      </c>
      <c r="YH45" s="1">
        <v>55.3</v>
      </c>
      <c r="YI45" s="1">
        <v>46.29</v>
      </c>
      <c r="YJ45" s="1">
        <v>24.43</v>
      </c>
      <c r="YK45" s="1">
        <v>54.38</v>
      </c>
      <c r="YL45" s="1">
        <v>52.08</v>
      </c>
      <c r="YM45" s="1">
        <v>137.94999999999999</v>
      </c>
      <c r="YN45" s="1">
        <v>110.45</v>
      </c>
      <c r="YO45" s="1">
        <v>42.6</v>
      </c>
      <c r="YP45" s="1">
        <v>45.98</v>
      </c>
      <c r="YQ45" s="1">
        <v>83.545000000000002</v>
      </c>
      <c r="YR45" s="1">
        <v>87.86</v>
      </c>
      <c r="YS45" s="1">
        <v>68.11</v>
      </c>
      <c r="YT45" s="1">
        <v>14.07</v>
      </c>
      <c r="YU45" s="1">
        <v>145.46</v>
      </c>
      <c r="YV45" s="1">
        <v>23.93</v>
      </c>
      <c r="YW45" s="1">
        <v>85.31</v>
      </c>
      <c r="YX45" s="1">
        <v>42.64</v>
      </c>
      <c r="YY45" s="1">
        <v>28.4</v>
      </c>
      <c r="YZ45" s="1">
        <v>90.39</v>
      </c>
      <c r="ZA45" s="1">
        <v>83.99</v>
      </c>
      <c r="ZB45" s="1">
        <v>64.430000000000007</v>
      </c>
      <c r="ZC45" s="1">
        <v>89</v>
      </c>
      <c r="ZD45" s="1">
        <v>119.45</v>
      </c>
      <c r="ZE45" s="1">
        <v>50.49</v>
      </c>
      <c r="ZF45" s="1">
        <v>39.35</v>
      </c>
      <c r="ZG45" s="1">
        <v>82.65</v>
      </c>
      <c r="ZH45" s="1">
        <v>84.03</v>
      </c>
      <c r="ZI45" s="1">
        <v>141.09</v>
      </c>
      <c r="ZJ45" s="1">
        <v>85.55</v>
      </c>
      <c r="ZK45" s="1">
        <v>17.34</v>
      </c>
      <c r="ZL45" s="1">
        <v>102.83</v>
      </c>
      <c r="ZM45" s="1">
        <v>29.96</v>
      </c>
      <c r="ZN45" s="1">
        <v>96.36</v>
      </c>
      <c r="ZO45" s="1">
        <v>67.97</v>
      </c>
      <c r="ZP45" s="1">
        <v>90.16</v>
      </c>
      <c r="ZQ45" s="1">
        <v>200.82</v>
      </c>
      <c r="ZR45" s="1">
        <v>19.21</v>
      </c>
      <c r="ZS45" s="1">
        <v>99.45</v>
      </c>
      <c r="ZT45" s="1">
        <v>79.98</v>
      </c>
      <c r="ZU45" s="1">
        <v>16.190000000000001</v>
      </c>
      <c r="ZV45" s="1">
        <v>118.55</v>
      </c>
      <c r="ZW45" s="1">
        <v>30.96</v>
      </c>
      <c r="ZX45" s="1">
        <v>164.94</v>
      </c>
      <c r="ZY45" s="1">
        <v>149.66</v>
      </c>
      <c r="ZZ45" s="1">
        <v>83.37</v>
      </c>
      <c r="AAA45" s="1">
        <v>62.48</v>
      </c>
      <c r="AAB45" s="1">
        <v>9.1</v>
      </c>
      <c r="AAC45" s="1">
        <v>33.97</v>
      </c>
      <c r="AAD45" s="1">
        <v>21.37</v>
      </c>
      <c r="AAE45" s="1">
        <v>69.739999999999995</v>
      </c>
      <c r="AAF45" s="1">
        <v>57.22</v>
      </c>
      <c r="AAG45" s="1">
        <v>70.97</v>
      </c>
      <c r="AAH45" s="1">
        <v>103.07</v>
      </c>
      <c r="AAI45" s="1">
        <v>205.03</v>
      </c>
      <c r="AAJ45" s="1">
        <v>64.09</v>
      </c>
      <c r="AAK45" s="1">
        <v>335.82</v>
      </c>
      <c r="AAL45" s="1">
        <v>14.37</v>
      </c>
      <c r="AAM45" s="1">
        <v>16.059999999999999</v>
      </c>
      <c r="AAN45" s="1">
        <v>136.63999999999999</v>
      </c>
      <c r="AAO45" s="1">
        <v>75.72</v>
      </c>
      <c r="AAP45" s="1">
        <v>58.53</v>
      </c>
      <c r="AAQ45" s="1">
        <v>116.68</v>
      </c>
      <c r="AAR45" s="1">
        <v>10.97</v>
      </c>
      <c r="AAS45" s="1">
        <v>73</v>
      </c>
      <c r="AAT45" s="1">
        <v>127.22</v>
      </c>
      <c r="AAU45" s="1">
        <v>18.5</v>
      </c>
      <c r="AAV45" s="1">
        <v>104.1</v>
      </c>
      <c r="AAW45" s="1">
        <v>72.27</v>
      </c>
      <c r="AAX45" s="1">
        <v>126.15</v>
      </c>
      <c r="AAY45" s="1">
        <v>161.32</v>
      </c>
      <c r="AAZ45" s="1">
        <v>56.98</v>
      </c>
      <c r="ABA45" s="1">
        <v>285.38</v>
      </c>
      <c r="ABB45" s="1">
        <v>96.73</v>
      </c>
      <c r="ABC45" s="1">
        <v>53</v>
      </c>
      <c r="ABD45" s="1">
        <v>11.8</v>
      </c>
      <c r="ABE45" s="1">
        <v>59.24</v>
      </c>
      <c r="ABF45" s="1">
        <v>15.84</v>
      </c>
      <c r="ABG45" s="1">
        <v>76.239999999999995</v>
      </c>
      <c r="ABH45" s="1">
        <v>69.94</v>
      </c>
      <c r="ABI45" s="1">
        <v>176.89</v>
      </c>
      <c r="ABJ45" s="1">
        <v>30.43</v>
      </c>
      <c r="ABK45" s="1">
        <v>5.84</v>
      </c>
      <c r="ABL45" s="1">
        <v>23.13</v>
      </c>
      <c r="ABM45" s="1">
        <v>119.71</v>
      </c>
      <c r="ABN45" s="1">
        <v>38.99</v>
      </c>
      <c r="ABO45" s="1">
        <v>151.21</v>
      </c>
      <c r="ABP45" s="1">
        <v>108.04</v>
      </c>
      <c r="ABQ45" s="1">
        <v>58.07</v>
      </c>
      <c r="ABR45" s="1">
        <v>17.63</v>
      </c>
      <c r="ABS45" s="1">
        <v>37.4</v>
      </c>
      <c r="ABT45" s="1">
        <v>36.57</v>
      </c>
      <c r="ABU45" s="1">
        <v>43.19</v>
      </c>
      <c r="ABV45" s="1">
        <v>42.91</v>
      </c>
      <c r="ABW45" s="1">
        <v>3770</v>
      </c>
      <c r="ABX45" s="1">
        <v>31.34</v>
      </c>
      <c r="ABY45" s="1">
        <v>53.97</v>
      </c>
      <c r="ABZ45" s="1">
        <v>41.65</v>
      </c>
      <c r="ACA45" s="1">
        <v>26.99</v>
      </c>
      <c r="ACB45" s="1">
        <v>55.3</v>
      </c>
      <c r="ACC45" s="1">
        <v>370.44</v>
      </c>
      <c r="ACD45" s="1">
        <v>5.67</v>
      </c>
      <c r="ACE45" s="1">
        <v>12.03</v>
      </c>
      <c r="ACF45" s="1">
        <v>231.79</v>
      </c>
      <c r="ACG45" s="1">
        <v>54.19</v>
      </c>
      <c r="ACH45" s="1">
        <v>105.36</v>
      </c>
      <c r="ACI45" s="1">
        <v>26.58</v>
      </c>
      <c r="ACJ45" s="1">
        <v>52.9</v>
      </c>
      <c r="ACK45" s="1">
        <v>91.19</v>
      </c>
      <c r="ACL45" s="1">
        <v>23.64</v>
      </c>
      <c r="ACM45" s="1">
        <v>9.94</v>
      </c>
      <c r="ACN45" s="1">
        <v>25.32</v>
      </c>
      <c r="ACO45" s="1">
        <v>67.28</v>
      </c>
      <c r="ACP45" s="1">
        <v>148.71</v>
      </c>
      <c r="ACQ45" s="1">
        <v>20.82</v>
      </c>
      <c r="ACR45" s="1">
        <v>16.45</v>
      </c>
      <c r="ACS45" s="1">
        <v>87.51</v>
      </c>
      <c r="ACT45" s="1">
        <v>36.619999999999997</v>
      </c>
      <c r="ACU45" s="1">
        <v>44.86</v>
      </c>
      <c r="ACV45" s="1">
        <v>52.5</v>
      </c>
      <c r="ACW45" s="1">
        <v>62.72</v>
      </c>
      <c r="ACX45" s="1">
        <v>179.76</v>
      </c>
      <c r="ACY45" s="1">
        <v>171.41</v>
      </c>
      <c r="ACZ45" s="1">
        <v>89.91</v>
      </c>
      <c r="ADA45" s="1">
        <v>82.19</v>
      </c>
      <c r="ADB45" s="1">
        <v>71.12</v>
      </c>
      <c r="ADC45" s="1">
        <v>7.88</v>
      </c>
      <c r="ADD45" s="1">
        <v>48.81</v>
      </c>
      <c r="ADE45" s="1">
        <v>112.81</v>
      </c>
      <c r="ADF45" s="1">
        <v>122.37</v>
      </c>
      <c r="ADG45" s="1">
        <v>49.29</v>
      </c>
      <c r="ADH45" s="1">
        <v>42.37</v>
      </c>
      <c r="ADI45" s="1">
        <v>16.3</v>
      </c>
      <c r="ADJ45" s="1">
        <v>105.82</v>
      </c>
      <c r="ADK45" s="1">
        <v>59.56</v>
      </c>
      <c r="ADL45" s="1">
        <v>17.32</v>
      </c>
      <c r="ADM45" s="1">
        <v>38.369999999999997</v>
      </c>
      <c r="ADN45" s="1">
        <v>29.09</v>
      </c>
      <c r="ADO45" s="1">
        <v>66.39</v>
      </c>
      <c r="ADP45" s="1">
        <v>21.45</v>
      </c>
      <c r="ADQ45" s="1">
        <v>209.96</v>
      </c>
      <c r="ADR45" s="1">
        <v>101.06</v>
      </c>
      <c r="ADS45" s="1">
        <v>8.65</v>
      </c>
      <c r="ADT45" s="1">
        <v>110.21</v>
      </c>
      <c r="ADU45" s="1">
        <v>81.08</v>
      </c>
      <c r="ADV45" s="1">
        <v>27.98</v>
      </c>
      <c r="ADW45" s="1">
        <v>160.38</v>
      </c>
      <c r="ADX45" s="1">
        <v>18.649999999999999</v>
      </c>
      <c r="ADY45" s="1">
        <v>69.8</v>
      </c>
      <c r="ADZ45" s="1">
        <v>29.09</v>
      </c>
      <c r="AEA45" s="1">
        <v>55.7</v>
      </c>
      <c r="AEB45" s="1">
        <v>63.65</v>
      </c>
      <c r="AEC45" s="1">
        <v>20.69</v>
      </c>
      <c r="AED45" s="1">
        <v>54.04</v>
      </c>
      <c r="AEE45" s="1">
        <v>35.07</v>
      </c>
      <c r="AEF45" s="1">
        <v>315.89</v>
      </c>
      <c r="AEG45" s="1">
        <v>29.88</v>
      </c>
      <c r="AEH45" s="1">
        <v>216.06</v>
      </c>
      <c r="AEI45" s="1">
        <v>68.92</v>
      </c>
      <c r="AEJ45" s="1">
        <v>180.16</v>
      </c>
      <c r="AEK45" s="1">
        <v>32.35</v>
      </c>
      <c r="AEL45" s="1">
        <v>30.16</v>
      </c>
      <c r="AEM45" s="1">
        <v>14.61</v>
      </c>
      <c r="AEN45" s="1">
        <v>235.56</v>
      </c>
      <c r="AEO45" s="1">
        <v>81.94</v>
      </c>
      <c r="AEP45" s="1">
        <v>110.27</v>
      </c>
      <c r="AEQ45" s="1">
        <v>67.08</v>
      </c>
      <c r="AER45" s="1">
        <v>45.28</v>
      </c>
      <c r="AES45" s="1">
        <v>106.93</v>
      </c>
      <c r="AET45" s="1">
        <v>53.27</v>
      </c>
      <c r="AEU45" s="1">
        <v>37.56</v>
      </c>
      <c r="AEV45" s="1">
        <v>82.69</v>
      </c>
      <c r="AEW45" s="1">
        <v>230</v>
      </c>
      <c r="AEX45" s="1">
        <v>65.11</v>
      </c>
      <c r="AEY45" s="1">
        <v>31.31</v>
      </c>
      <c r="AEZ45" s="1">
        <v>41.24</v>
      </c>
      <c r="AFA45" s="1">
        <v>45.49</v>
      </c>
      <c r="AFB45" s="1">
        <v>37.29</v>
      </c>
      <c r="AFC45" s="1">
        <v>51.44</v>
      </c>
      <c r="AFD45" s="1">
        <v>47.44</v>
      </c>
      <c r="AFE45" s="1">
        <v>37.159999999999997</v>
      </c>
      <c r="AFF45" s="1">
        <v>20.060549999999999</v>
      </c>
      <c r="AFG45" s="1">
        <v>93.87</v>
      </c>
      <c r="AFH45" s="1">
        <v>61.59</v>
      </c>
      <c r="AFI45" s="1">
        <v>121.29</v>
      </c>
      <c r="AFJ45" s="1">
        <v>90.84</v>
      </c>
      <c r="AFK45" s="1">
        <v>330.9</v>
      </c>
      <c r="AFL45" s="1">
        <v>60.47</v>
      </c>
      <c r="AFM45" s="1">
        <v>31.5</v>
      </c>
      <c r="AFN45" s="1">
        <v>91.48</v>
      </c>
      <c r="AFO45" s="1">
        <v>54.86</v>
      </c>
      <c r="AFP45" s="1">
        <v>120.06</v>
      </c>
      <c r="AFQ45" s="1">
        <v>65.849999999999994</v>
      </c>
      <c r="AFR45" s="1">
        <v>14.44</v>
      </c>
      <c r="AFS45" s="1">
        <v>58.5</v>
      </c>
      <c r="AFT45" s="1">
        <v>32.36</v>
      </c>
      <c r="AFU45" s="1">
        <v>90.56</v>
      </c>
      <c r="AFV45" s="1">
        <v>53.41</v>
      </c>
      <c r="AFW45" s="1">
        <v>206.21</v>
      </c>
      <c r="AFX45" s="1">
        <v>16.55</v>
      </c>
      <c r="AFY45" s="1">
        <v>17.98</v>
      </c>
      <c r="AFZ45" s="1">
        <v>84.63</v>
      </c>
      <c r="AGA45" s="1">
        <v>87.51</v>
      </c>
      <c r="AGB45" s="1">
        <v>38.950000000000003</v>
      </c>
      <c r="AGC45" s="1">
        <v>45.12</v>
      </c>
      <c r="AGD45" s="1">
        <v>53.25</v>
      </c>
      <c r="AGE45" s="1">
        <v>320.24</v>
      </c>
      <c r="AGF45" s="1">
        <v>115.61</v>
      </c>
      <c r="AGG45" s="1">
        <v>274.89</v>
      </c>
      <c r="AGH45" s="1">
        <v>276.19</v>
      </c>
      <c r="AGI45" s="1">
        <v>18.68</v>
      </c>
      <c r="AGJ45" s="1">
        <v>258.18</v>
      </c>
      <c r="AGK45" s="1">
        <v>18.670000000000002</v>
      </c>
      <c r="AGL45" s="1">
        <v>34.51</v>
      </c>
      <c r="AGM45" s="1">
        <v>142.74</v>
      </c>
      <c r="AGN45" s="1">
        <v>23.73</v>
      </c>
      <c r="AGO45" s="1">
        <v>105.31</v>
      </c>
      <c r="AGP45" s="1">
        <v>38.6</v>
      </c>
      <c r="AGQ45" s="1">
        <v>109.23</v>
      </c>
      <c r="AGR45" s="1">
        <v>50.91</v>
      </c>
      <c r="AGS45" s="1">
        <v>28.87</v>
      </c>
      <c r="AGT45" s="1">
        <v>42.21</v>
      </c>
      <c r="AGU45" s="1">
        <v>45.69</v>
      </c>
      <c r="AGV45" s="1">
        <v>118.39</v>
      </c>
      <c r="AGW45" s="1">
        <v>123.23</v>
      </c>
      <c r="AGX45" s="1">
        <v>137.74</v>
      </c>
      <c r="AGY45" s="1">
        <v>110.94</v>
      </c>
      <c r="AGZ45" s="1">
        <v>72</v>
      </c>
      <c r="AHA45" s="1">
        <v>83.41</v>
      </c>
      <c r="AHB45" s="1">
        <v>7.25</v>
      </c>
      <c r="AHC45" s="1">
        <v>79.31</v>
      </c>
      <c r="AHD45" s="1">
        <v>34.35</v>
      </c>
      <c r="AHE45" s="1">
        <v>29.98</v>
      </c>
      <c r="AHF45" s="1">
        <v>21.8</v>
      </c>
      <c r="AHG45" s="1">
        <v>22.8</v>
      </c>
      <c r="AHH45" s="1">
        <v>85.79</v>
      </c>
      <c r="AHI45" s="1">
        <v>88.37</v>
      </c>
      <c r="AHJ45" s="1">
        <v>116.5</v>
      </c>
      <c r="AHK45" s="1">
        <v>138.76</v>
      </c>
      <c r="AHL45" s="1">
        <v>67.02</v>
      </c>
      <c r="AHM45" s="1">
        <v>41.84</v>
      </c>
      <c r="AHN45" s="1">
        <v>113.84</v>
      </c>
      <c r="AHO45" s="1">
        <v>138.66999999999999</v>
      </c>
      <c r="AHP45" s="1">
        <v>169.48</v>
      </c>
      <c r="AHQ45" s="1">
        <v>30.76</v>
      </c>
      <c r="AHR45" s="1">
        <v>22.11</v>
      </c>
      <c r="AHS45" s="1">
        <v>56.79</v>
      </c>
      <c r="AHT45" s="1">
        <v>71.59</v>
      </c>
      <c r="AHU45" s="1">
        <v>19.62</v>
      </c>
      <c r="AHV45" s="1">
        <v>55.51</v>
      </c>
      <c r="AHW45" s="1">
        <v>108.73</v>
      </c>
      <c r="AHX45" s="1">
        <v>88.42</v>
      </c>
      <c r="AHY45" s="1">
        <v>47.49</v>
      </c>
      <c r="AHZ45" s="1">
        <v>182.69</v>
      </c>
      <c r="AIA45" s="1">
        <v>76.23</v>
      </c>
      <c r="AIB45" s="1">
        <v>103.26</v>
      </c>
      <c r="AIC45" s="1">
        <v>58.31</v>
      </c>
      <c r="AID45" s="1">
        <v>19.02</v>
      </c>
      <c r="AIE45" s="1">
        <v>48.59</v>
      </c>
      <c r="AIF45" s="1">
        <v>295.82</v>
      </c>
      <c r="AIG45" s="1">
        <v>120.65</v>
      </c>
      <c r="AIH45" s="1">
        <v>44.19</v>
      </c>
      <c r="AII45" s="1">
        <v>68.89</v>
      </c>
      <c r="AIJ45" s="1">
        <v>65.150000000000006</v>
      </c>
      <c r="AIK45" s="1">
        <v>16.850000000000001</v>
      </c>
      <c r="AIL45" s="1">
        <v>172.37</v>
      </c>
      <c r="AIM45" s="1">
        <v>51.25</v>
      </c>
      <c r="AIN45" s="1">
        <v>1.98</v>
      </c>
      <c r="AIO45" s="1">
        <v>104.53</v>
      </c>
      <c r="AIP45" s="1">
        <v>71.010000000000005</v>
      </c>
      <c r="AIQ45" s="1">
        <v>36.090000000000003</v>
      </c>
      <c r="AIR45" s="1">
        <v>139.01</v>
      </c>
      <c r="AIS45" s="1">
        <v>84.93</v>
      </c>
      <c r="AIT45" s="1">
        <v>24.32</v>
      </c>
      <c r="AIU45" s="1">
        <v>98.94</v>
      </c>
      <c r="AIV45" s="1">
        <v>90.41</v>
      </c>
      <c r="AIW45" s="1">
        <v>65.989999999999995</v>
      </c>
      <c r="AIX45" s="1">
        <v>16.309999999999999</v>
      </c>
      <c r="AIY45" s="1">
        <v>73.98</v>
      </c>
      <c r="AIZ45" s="1">
        <v>27.5</v>
      </c>
      <c r="AJA45" s="1">
        <v>41.55</v>
      </c>
      <c r="AJB45" s="1">
        <v>56.9</v>
      </c>
      <c r="AJC45" s="1">
        <v>146.26</v>
      </c>
      <c r="AJD45" s="1">
        <v>101.13</v>
      </c>
      <c r="AJE45" s="1">
        <v>73.22</v>
      </c>
      <c r="AJF45" s="1">
        <v>874.78</v>
      </c>
      <c r="AJG45" s="1">
        <v>33.21</v>
      </c>
      <c r="AJH45" s="1">
        <v>17.62</v>
      </c>
      <c r="AJI45" s="1">
        <v>26.49</v>
      </c>
      <c r="AJJ45" s="1">
        <v>34.44</v>
      </c>
      <c r="AJK45" s="1">
        <v>100.51</v>
      </c>
      <c r="AJL45" s="1">
        <v>25.75</v>
      </c>
      <c r="AJM45" s="1">
        <v>81.93</v>
      </c>
      <c r="AJN45" s="1">
        <v>48.51</v>
      </c>
      <c r="AJO45" s="1">
        <v>78.78</v>
      </c>
      <c r="AJP45" s="1">
        <v>7.61</v>
      </c>
      <c r="AJQ45" s="1">
        <v>77.53</v>
      </c>
      <c r="AJR45" s="1">
        <v>86.67</v>
      </c>
      <c r="AJS45" s="1">
        <v>34.33</v>
      </c>
      <c r="AJT45" s="1">
        <v>27.39</v>
      </c>
      <c r="AJU45" s="1">
        <v>66.52</v>
      </c>
      <c r="AJV45" s="1">
        <v>580.75</v>
      </c>
      <c r="AJW45" s="1">
        <v>85.78</v>
      </c>
      <c r="AJX45" s="1">
        <v>31.73</v>
      </c>
      <c r="AJY45" s="1">
        <v>38.299999999999997</v>
      </c>
      <c r="AJZ45" s="1">
        <v>29.75</v>
      </c>
      <c r="AKA45" s="1">
        <v>115.13</v>
      </c>
      <c r="AKB45" s="1">
        <v>160.6</v>
      </c>
      <c r="AKC45" s="1">
        <v>55.68</v>
      </c>
      <c r="AKD45" s="1">
        <v>38.21</v>
      </c>
      <c r="AKE45" s="1">
        <v>46.56</v>
      </c>
      <c r="AKF45" s="1">
        <v>3.83</v>
      </c>
      <c r="AKG45" s="1">
        <v>88.85</v>
      </c>
    </row>
    <row r="46" spans="1:969" ht="15" customHeight="1" x14ac:dyDescent="0.25">
      <c r="A46" s="2" t="str">
        <v>10/29/2018</v>
      </c>
      <c r="B46" s="3">
        <v>62.08</v>
      </c>
      <c r="C46" s="1">
        <v>33.82</v>
      </c>
      <c r="D46" s="1">
        <v>32.6</v>
      </c>
      <c r="E46" s="1">
        <v>164.87</v>
      </c>
      <c r="F46" s="1">
        <v>212.24</v>
      </c>
      <c r="G46" s="1">
        <v>81.36</v>
      </c>
      <c r="H46" s="1">
        <v>85.99</v>
      </c>
      <c r="I46" s="1">
        <v>320.02999999999997</v>
      </c>
      <c r="J46" s="1">
        <v>67.31</v>
      </c>
      <c r="K46" s="1">
        <v>40.520000000000003</v>
      </c>
      <c r="L46" s="1">
        <v>26.77</v>
      </c>
      <c r="M46" s="1">
        <v>40.6</v>
      </c>
      <c r="N46" s="1">
        <v>29.77</v>
      </c>
      <c r="O46" s="1">
        <v>152.74</v>
      </c>
      <c r="P46" s="1">
        <v>239.75</v>
      </c>
      <c r="Q46" s="1">
        <v>80.41</v>
      </c>
      <c r="R46" s="1">
        <v>47.01</v>
      </c>
      <c r="S46" s="1">
        <v>31.21</v>
      </c>
      <c r="T46" s="1">
        <v>135.30000000000001</v>
      </c>
      <c r="U46" s="1">
        <v>200.6</v>
      </c>
      <c r="V46" s="1">
        <v>124.13</v>
      </c>
      <c r="W46" s="1">
        <v>65.2</v>
      </c>
      <c r="X46" s="1">
        <v>74.040000000000006</v>
      </c>
      <c r="Y46" s="1">
        <v>14.52</v>
      </c>
      <c r="Z46" s="1">
        <v>195.13</v>
      </c>
      <c r="AA46" s="1">
        <v>100.18</v>
      </c>
      <c r="AB46" s="1">
        <v>42.28</v>
      </c>
      <c r="AC46" s="1">
        <v>51.84</v>
      </c>
      <c r="AD46" s="1">
        <v>60.55</v>
      </c>
      <c r="AE46" s="1">
        <v>173.8</v>
      </c>
      <c r="AF46" s="1">
        <v>18.059999999999999</v>
      </c>
      <c r="AG46" s="1">
        <v>38.869999999999997</v>
      </c>
      <c r="AH46" s="1">
        <v>47.59</v>
      </c>
      <c r="AI46" s="1">
        <v>41.65</v>
      </c>
      <c r="AJ46" s="1">
        <v>39.909999999999997</v>
      </c>
      <c r="AK46" s="1">
        <v>43.36</v>
      </c>
      <c r="AL46" s="1">
        <v>95.24</v>
      </c>
      <c r="AM46" s="1">
        <v>73.849999999999994</v>
      </c>
      <c r="AN46" s="1">
        <v>62.05</v>
      </c>
      <c r="AO46" s="1">
        <v>36.92</v>
      </c>
      <c r="AP46" s="1">
        <v>95.16</v>
      </c>
      <c r="AQ46" s="1">
        <v>217.94</v>
      </c>
      <c r="AR46" s="1">
        <v>61</v>
      </c>
      <c r="AS46" s="1">
        <v>40.369999999999997</v>
      </c>
      <c r="AT46" s="1">
        <v>93.54</v>
      </c>
      <c r="AU46" s="1">
        <v>81.67</v>
      </c>
      <c r="AV46" s="1">
        <v>24.28</v>
      </c>
      <c r="AW46" s="1">
        <v>73.900000000000006</v>
      </c>
      <c r="AX46" s="1">
        <v>43.93</v>
      </c>
      <c r="AY46" s="1">
        <v>112.26</v>
      </c>
      <c r="AZ46" s="1">
        <v>31.12</v>
      </c>
      <c r="BA46" s="1">
        <v>54.38</v>
      </c>
      <c r="BB46" s="1">
        <v>16.850000000000001</v>
      </c>
      <c r="BC46" s="1">
        <v>65.7</v>
      </c>
      <c r="BD46" s="1">
        <v>111.42</v>
      </c>
      <c r="BE46" s="1">
        <v>188.19</v>
      </c>
      <c r="BF46" s="1">
        <v>21.05</v>
      </c>
      <c r="BG46" s="1">
        <v>123.09</v>
      </c>
      <c r="BH46" s="1">
        <v>152.82</v>
      </c>
      <c r="BI46" s="1">
        <v>50.37</v>
      </c>
      <c r="BJ46" s="1">
        <v>1538.88</v>
      </c>
      <c r="BK46" s="1">
        <v>42.18</v>
      </c>
      <c r="BL46" s="1">
        <v>121.45</v>
      </c>
      <c r="BM46" s="1">
        <v>217.86</v>
      </c>
      <c r="BN46" s="1">
        <v>143.81</v>
      </c>
      <c r="BO46" s="1">
        <v>263.52</v>
      </c>
      <c r="BP46" s="1">
        <v>155.19</v>
      </c>
      <c r="BQ46" s="1">
        <v>42.28</v>
      </c>
      <c r="BR46" s="1">
        <v>36.18</v>
      </c>
      <c r="BS46" s="1">
        <v>55.87</v>
      </c>
      <c r="BT46" s="1">
        <v>150.96</v>
      </c>
      <c r="BU46" s="1">
        <v>85.46</v>
      </c>
      <c r="BV46" s="1">
        <v>16.2</v>
      </c>
      <c r="BW46" s="1">
        <v>76.22</v>
      </c>
      <c r="BX46" s="1">
        <v>15.74</v>
      </c>
      <c r="BY46" s="1">
        <v>13.29</v>
      </c>
      <c r="BZ46" s="1">
        <v>123.19</v>
      </c>
      <c r="CA46" s="1">
        <v>34.71</v>
      </c>
      <c r="CB46" s="1">
        <v>19.22</v>
      </c>
      <c r="CC46" s="1">
        <v>23.82</v>
      </c>
      <c r="CD46" s="1">
        <v>64.86</v>
      </c>
      <c r="CE46" s="1">
        <v>22.96</v>
      </c>
      <c r="CF46" s="1">
        <v>72.13</v>
      </c>
      <c r="CG46" s="1">
        <v>44.53</v>
      </c>
      <c r="CH46" s="1">
        <v>123.12</v>
      </c>
      <c r="CI46" s="1">
        <v>94.49</v>
      </c>
      <c r="CJ46" s="1">
        <v>100.16</v>
      </c>
      <c r="CK46" s="1">
        <v>65.22</v>
      </c>
      <c r="CL46" s="1">
        <v>178.14</v>
      </c>
      <c r="CM46" s="1">
        <v>211.5</v>
      </c>
      <c r="CN46" s="1">
        <v>38.229999999999997</v>
      </c>
      <c r="CO46" s="1">
        <v>89.39</v>
      </c>
      <c r="CP46" s="1">
        <v>57.99</v>
      </c>
      <c r="CQ46" s="1">
        <v>89.51</v>
      </c>
      <c r="CR46" s="1">
        <v>101.19</v>
      </c>
      <c r="CS46" s="1">
        <v>55.96</v>
      </c>
      <c r="CT46" s="1">
        <v>23.99</v>
      </c>
      <c r="CU46" s="1">
        <v>119.25</v>
      </c>
      <c r="CV46" s="1">
        <v>747.05</v>
      </c>
      <c r="CW46" s="1">
        <v>82.82</v>
      </c>
      <c r="CX46" s="1">
        <v>335.59</v>
      </c>
      <c r="CY46" s="1">
        <v>26.61</v>
      </c>
      <c r="CZ46" s="1">
        <v>48.68</v>
      </c>
      <c r="DA46" s="1">
        <v>67.040000000000006</v>
      </c>
      <c r="DB46" s="1">
        <v>47.77</v>
      </c>
      <c r="DC46" s="1">
        <v>67.98</v>
      </c>
      <c r="DD46" s="1">
        <v>48.91</v>
      </c>
      <c r="DE46" s="1">
        <v>14.16</v>
      </c>
      <c r="DF46" s="1">
        <v>228.5</v>
      </c>
      <c r="DG46" s="1">
        <v>29.63</v>
      </c>
      <c r="DH46" s="1">
        <v>41.65</v>
      </c>
      <c r="DI46" s="1">
        <v>46.71</v>
      </c>
      <c r="DJ46" s="1">
        <v>46.19</v>
      </c>
      <c r="DK46" s="1">
        <v>110.35</v>
      </c>
      <c r="DL46" s="1">
        <v>65.77</v>
      </c>
      <c r="DM46" s="1">
        <v>6.6306763000000002</v>
      </c>
      <c r="DN46" s="1">
        <v>38.19</v>
      </c>
      <c r="DO46" s="1">
        <v>26.59</v>
      </c>
      <c r="DP46" s="1">
        <v>300.95999999999998</v>
      </c>
      <c r="DQ46" s="1">
        <v>265.92</v>
      </c>
      <c r="DR46" s="1">
        <v>45.77</v>
      </c>
      <c r="DS46" s="1">
        <v>43.43</v>
      </c>
      <c r="DT46" s="1">
        <v>1788.03</v>
      </c>
      <c r="DU46" s="1">
        <v>32.69</v>
      </c>
      <c r="DV46" s="1">
        <v>390.65</v>
      </c>
      <c r="DW46" s="1">
        <v>43.87</v>
      </c>
      <c r="DX46" s="1">
        <v>104.65</v>
      </c>
      <c r="DY46" s="1">
        <v>93.76</v>
      </c>
      <c r="DZ46" s="1">
        <v>44.92</v>
      </c>
      <c r="EA46" s="1">
        <v>49.73</v>
      </c>
      <c r="EB46" s="1">
        <v>77.900000000000006</v>
      </c>
      <c r="EC46" s="1">
        <v>84.8</v>
      </c>
      <c r="ED46" s="1">
        <v>50.66</v>
      </c>
      <c r="EE46" s="1">
        <v>113.3</v>
      </c>
      <c r="EF46" s="1">
        <v>200.04</v>
      </c>
      <c r="EG46" s="1">
        <v>30.51</v>
      </c>
      <c r="EH46" s="1">
        <v>27.92</v>
      </c>
      <c r="EI46" s="1">
        <v>15.59</v>
      </c>
      <c r="EJ46" s="1">
        <v>35.380000000000003</v>
      </c>
      <c r="EK46" s="1">
        <v>172</v>
      </c>
      <c r="EL46" s="1">
        <v>39.56</v>
      </c>
      <c r="EM46" s="1">
        <v>56.02</v>
      </c>
      <c r="EN46" s="1">
        <v>117.01</v>
      </c>
      <c r="EO46" s="1">
        <v>64.349999999999994</v>
      </c>
      <c r="EP46" s="1">
        <v>44.17</v>
      </c>
      <c r="EQ46" s="1">
        <v>853</v>
      </c>
      <c r="ER46" s="1">
        <v>390.7</v>
      </c>
      <c r="ES46" s="1">
        <v>35.96</v>
      </c>
      <c r="ET46" s="1">
        <v>50.24</v>
      </c>
      <c r="EU46" s="1">
        <v>123.98</v>
      </c>
      <c r="EV46" s="1">
        <v>113.98</v>
      </c>
      <c r="EW46" s="1">
        <v>123.02</v>
      </c>
      <c r="EX46" s="1">
        <v>108.91</v>
      </c>
      <c r="EY46" s="1">
        <v>39.36</v>
      </c>
      <c r="EZ46" s="1">
        <v>54.13</v>
      </c>
      <c r="FA46" s="1">
        <v>59.209522</v>
      </c>
      <c r="FB46" s="1">
        <v>47.99</v>
      </c>
      <c r="FC46" s="1">
        <v>32.409999999999997</v>
      </c>
      <c r="FD46" s="1">
        <v>106.05</v>
      </c>
      <c r="FE46" s="1">
        <v>41.34</v>
      </c>
      <c r="FF46" s="1">
        <v>54.07</v>
      </c>
      <c r="FG46" s="1">
        <v>18.09</v>
      </c>
      <c r="FH46" s="1">
        <v>56.5</v>
      </c>
      <c r="FI46" s="1">
        <v>44.2</v>
      </c>
      <c r="FJ46" s="1">
        <v>78.66</v>
      </c>
      <c r="FK46" s="1">
        <v>93.82</v>
      </c>
      <c r="FL46" s="1">
        <v>71.430000000000007</v>
      </c>
      <c r="FM46" s="1">
        <v>58.4</v>
      </c>
      <c r="FN46" s="1">
        <v>44.83</v>
      </c>
      <c r="FO46" s="1">
        <v>36.159999999999997</v>
      </c>
      <c r="FP46" s="1">
        <v>95.51</v>
      </c>
      <c r="FQ46" s="1">
        <v>28.04</v>
      </c>
      <c r="FR46" s="1">
        <v>39.61</v>
      </c>
      <c r="FS46" s="1">
        <v>58.88</v>
      </c>
      <c r="FT46" s="1">
        <v>278.75</v>
      </c>
      <c r="FU46" s="1">
        <v>70.459999999999994</v>
      </c>
      <c r="FV46" s="1">
        <v>3.72</v>
      </c>
      <c r="FW46" s="1">
        <v>87.06</v>
      </c>
      <c r="FX46" s="1">
        <v>300.85000000000002</v>
      </c>
      <c r="FY46" s="1">
        <v>206.87</v>
      </c>
      <c r="FZ46" s="1">
        <v>17.579999999999998</v>
      </c>
      <c r="GA46" s="1">
        <v>76.8</v>
      </c>
      <c r="GB46" s="1">
        <v>44.78</v>
      </c>
      <c r="GC46" s="1">
        <v>57.88</v>
      </c>
      <c r="GD46" s="1">
        <v>39.5</v>
      </c>
      <c r="GE46" s="1">
        <v>62.36</v>
      </c>
      <c r="GF46" s="1">
        <v>5.66</v>
      </c>
      <c r="GG46" s="1">
        <v>50.37</v>
      </c>
      <c r="GH46" s="1">
        <v>149.76</v>
      </c>
      <c r="GI46" s="1">
        <v>79.78</v>
      </c>
      <c r="GJ46" s="1">
        <v>35.99</v>
      </c>
      <c r="GK46" s="1">
        <v>78.459999999999994</v>
      </c>
      <c r="GL46" s="1">
        <v>179.39</v>
      </c>
      <c r="GM46" s="1">
        <v>440.87</v>
      </c>
      <c r="GN46" s="1">
        <v>131.38</v>
      </c>
      <c r="GO46" s="1">
        <v>49.79</v>
      </c>
      <c r="GP46" s="1">
        <v>42.57</v>
      </c>
      <c r="GQ46" s="1">
        <v>124.89</v>
      </c>
      <c r="GR46" s="1">
        <v>18.62</v>
      </c>
      <c r="GS46" s="1">
        <v>40.56</v>
      </c>
      <c r="GT46" s="1">
        <v>27.22</v>
      </c>
      <c r="GU46" s="1">
        <v>13.3</v>
      </c>
      <c r="GV46" s="1">
        <v>86.46</v>
      </c>
      <c r="GW46" s="1">
        <v>22.96</v>
      </c>
      <c r="GX46" s="1">
        <v>120.14</v>
      </c>
      <c r="GY46" s="1">
        <v>126.41</v>
      </c>
      <c r="GZ46" s="1">
        <v>89.8</v>
      </c>
      <c r="HA46" s="1">
        <v>23.47</v>
      </c>
      <c r="HB46" s="1">
        <v>55.16</v>
      </c>
      <c r="HC46" s="1">
        <v>247.7</v>
      </c>
      <c r="HD46" s="1">
        <v>67.349999999999994</v>
      </c>
      <c r="HE46" s="1">
        <v>90.43</v>
      </c>
      <c r="HF46" s="1">
        <v>222.42</v>
      </c>
      <c r="HG46" s="1">
        <v>9.81</v>
      </c>
      <c r="HH46" s="1">
        <v>68.31</v>
      </c>
      <c r="HI46" s="1">
        <v>37.590000000000003</v>
      </c>
      <c r="HJ46" s="1">
        <v>47.04</v>
      </c>
      <c r="HK46" s="1">
        <v>91.24</v>
      </c>
      <c r="HL46" s="1">
        <v>84.93</v>
      </c>
      <c r="HM46" s="1">
        <v>96.49</v>
      </c>
      <c r="HN46" s="1">
        <v>117.63</v>
      </c>
      <c r="HO46" s="1">
        <v>130.99</v>
      </c>
      <c r="HP46" s="1">
        <v>43.84</v>
      </c>
      <c r="HQ46" s="1">
        <v>348.96</v>
      </c>
      <c r="HR46" s="1">
        <v>95.37</v>
      </c>
      <c r="HS46" s="1">
        <v>65.69</v>
      </c>
      <c r="HT46" s="1">
        <v>171.9</v>
      </c>
      <c r="HU46" s="1">
        <v>19.760000000000002</v>
      </c>
      <c r="HV46" s="1">
        <v>38.03</v>
      </c>
      <c r="HW46" s="1">
        <v>69.22</v>
      </c>
      <c r="HX46" s="1">
        <v>101.31</v>
      </c>
      <c r="HY46" s="1">
        <v>29.52</v>
      </c>
      <c r="HZ46" s="1">
        <v>70.540000000000006</v>
      </c>
      <c r="IA46" s="1">
        <v>108.93</v>
      </c>
      <c r="IB46" s="1">
        <v>107.38</v>
      </c>
      <c r="IC46" s="1">
        <v>130.93</v>
      </c>
      <c r="ID46" s="1">
        <v>22.25</v>
      </c>
      <c r="IE46" s="1">
        <v>12.38</v>
      </c>
      <c r="IF46" s="1">
        <v>8.2100000000000009</v>
      </c>
      <c r="IG46" s="1">
        <v>72.2</v>
      </c>
      <c r="IH46" s="1">
        <v>53.42</v>
      </c>
      <c r="II46" s="1">
        <v>96.56</v>
      </c>
      <c r="IJ46" s="1">
        <v>50.59</v>
      </c>
      <c r="IK46" s="1">
        <v>130.56</v>
      </c>
      <c r="IL46" s="1">
        <v>36.22</v>
      </c>
      <c r="IM46" s="1">
        <v>67.92</v>
      </c>
      <c r="IN46" s="1">
        <v>109.92</v>
      </c>
      <c r="IO46" s="1">
        <v>91.83</v>
      </c>
      <c r="IP46" s="1">
        <v>35.04</v>
      </c>
      <c r="IQ46" s="1">
        <v>96.85</v>
      </c>
      <c r="IR46" s="1">
        <v>113.04</v>
      </c>
      <c r="IS46" s="1">
        <v>30.36</v>
      </c>
      <c r="IT46" s="1">
        <v>27.59</v>
      </c>
      <c r="IU46" s="1">
        <v>28.03</v>
      </c>
      <c r="IV46" s="1">
        <v>34.619999999999997</v>
      </c>
      <c r="IW46" s="1">
        <v>65.680000000000007</v>
      </c>
      <c r="IX46" s="1">
        <v>106.18</v>
      </c>
      <c r="IY46" s="1">
        <v>83.79</v>
      </c>
      <c r="IZ46" s="1">
        <v>142.01</v>
      </c>
      <c r="JA46" s="1">
        <v>70.84</v>
      </c>
      <c r="JB46" s="1">
        <v>81.599999999999994</v>
      </c>
      <c r="JC46" s="1">
        <v>61.61</v>
      </c>
      <c r="JD46" s="1">
        <v>256.49</v>
      </c>
      <c r="JE46" s="1">
        <v>28.04</v>
      </c>
      <c r="JF46" s="1">
        <v>105.16</v>
      </c>
      <c r="JG46" s="1">
        <v>113.63</v>
      </c>
      <c r="JH46" s="1">
        <v>83.46</v>
      </c>
      <c r="JI46" s="1">
        <v>66.09</v>
      </c>
      <c r="JJ46" s="1">
        <v>86.76</v>
      </c>
      <c r="JK46" s="1">
        <v>30.98</v>
      </c>
      <c r="JL46" s="1">
        <v>52.07</v>
      </c>
      <c r="JM46" s="1">
        <v>69.540000000000006</v>
      </c>
      <c r="JN46" s="1">
        <v>124.64</v>
      </c>
      <c r="JO46" s="1">
        <v>91.19</v>
      </c>
      <c r="JP46" s="1">
        <v>26.82</v>
      </c>
      <c r="JQ46" s="1">
        <v>146.56</v>
      </c>
      <c r="JR46" s="1">
        <v>77.34</v>
      </c>
      <c r="JS46" s="1">
        <v>107.29</v>
      </c>
      <c r="JT46" s="1">
        <v>96.62</v>
      </c>
      <c r="JU46" s="1">
        <v>69.33</v>
      </c>
      <c r="JV46" s="1">
        <v>71.95</v>
      </c>
      <c r="JW46" s="1">
        <v>69.11</v>
      </c>
      <c r="JX46" s="1">
        <v>126.46</v>
      </c>
      <c r="JY46" s="1">
        <v>96.67</v>
      </c>
      <c r="JZ46" s="1">
        <v>76.39</v>
      </c>
      <c r="KA46" s="1">
        <v>66.33</v>
      </c>
      <c r="KB46" s="1">
        <v>55.96</v>
      </c>
      <c r="KC46" s="1">
        <v>102.04</v>
      </c>
      <c r="KD46" s="1">
        <v>112.49</v>
      </c>
      <c r="KE46" s="1">
        <v>68.06</v>
      </c>
      <c r="KF46" s="1">
        <v>30</v>
      </c>
      <c r="KG46" s="1">
        <v>379.91</v>
      </c>
      <c r="KH46" s="1">
        <v>66.22</v>
      </c>
      <c r="KI46" s="1">
        <v>16.874596</v>
      </c>
      <c r="KJ46" s="1">
        <v>129.09</v>
      </c>
      <c r="KK46" s="1">
        <v>63.93</v>
      </c>
      <c r="KL46" s="1">
        <v>15.61</v>
      </c>
      <c r="KM46" s="1">
        <v>94.87</v>
      </c>
      <c r="KN46" s="1">
        <v>256.55</v>
      </c>
      <c r="KO46" s="1">
        <v>47.69</v>
      </c>
      <c r="KP46" s="1">
        <v>71.03</v>
      </c>
      <c r="KQ46" s="1">
        <v>84.01</v>
      </c>
      <c r="KR46" s="1">
        <v>42.82</v>
      </c>
      <c r="KS46" s="1">
        <v>80.709999999999994</v>
      </c>
      <c r="KT46" s="1">
        <v>56.57</v>
      </c>
      <c r="KU46" s="1">
        <v>139.22</v>
      </c>
      <c r="KV46" s="1">
        <v>52.49</v>
      </c>
      <c r="KW46" s="1">
        <v>61.5</v>
      </c>
      <c r="KX46" s="1">
        <v>44.08</v>
      </c>
      <c r="KY46" s="1">
        <v>13.65</v>
      </c>
      <c r="KZ46" s="1">
        <v>65.790000000000006</v>
      </c>
      <c r="LA46" s="1">
        <v>65.7</v>
      </c>
      <c r="LB46" s="1">
        <v>121.73</v>
      </c>
      <c r="LC46" s="1">
        <v>90.6</v>
      </c>
      <c r="LD46" s="1">
        <v>9.2799999999999994</v>
      </c>
      <c r="LE46" s="1">
        <v>44.33</v>
      </c>
      <c r="LF46" s="1">
        <v>108.17</v>
      </c>
      <c r="LG46" s="1">
        <v>49.24</v>
      </c>
      <c r="LH46" s="1">
        <v>142.09</v>
      </c>
      <c r="LI46" s="1">
        <v>41.41</v>
      </c>
      <c r="LJ46" s="1">
        <v>25.16</v>
      </c>
      <c r="LK46" s="1">
        <v>416.89</v>
      </c>
      <c r="LL46" s="1">
        <v>11.09</v>
      </c>
      <c r="LM46" s="1">
        <v>18.010000000000002</v>
      </c>
      <c r="LN46" s="1">
        <v>212.85</v>
      </c>
      <c r="LO46" s="1">
        <v>211.04</v>
      </c>
      <c r="LP46" s="1">
        <v>37.26</v>
      </c>
      <c r="LQ46" s="1">
        <v>16.41</v>
      </c>
      <c r="LR46" s="1">
        <v>168.59</v>
      </c>
      <c r="LS46" s="1">
        <v>23.92</v>
      </c>
      <c r="LT46" s="1">
        <v>15.86</v>
      </c>
      <c r="LU46" s="1">
        <v>187.9</v>
      </c>
      <c r="LV46" s="1">
        <v>99.13</v>
      </c>
      <c r="LW46" s="1">
        <v>77.180000000000007</v>
      </c>
      <c r="LX46" s="1">
        <v>26.63</v>
      </c>
      <c r="LY46" s="1">
        <v>46.42</v>
      </c>
      <c r="LZ46" s="1">
        <v>53.24</v>
      </c>
      <c r="MA46" s="1">
        <v>19.39</v>
      </c>
      <c r="MB46" s="1">
        <v>43.4</v>
      </c>
      <c r="MC46" s="1">
        <v>44.45</v>
      </c>
      <c r="MD46" s="1">
        <v>183.23</v>
      </c>
      <c r="ME46" s="1">
        <v>76.25</v>
      </c>
      <c r="MF46" s="1">
        <v>11.55</v>
      </c>
      <c r="MG46" s="1">
        <v>24.32</v>
      </c>
      <c r="MH46" s="1">
        <v>32.26</v>
      </c>
      <c r="MI46" s="1">
        <v>45.21</v>
      </c>
      <c r="MJ46" s="1">
        <v>45.41</v>
      </c>
      <c r="MK46" s="1">
        <v>89.51</v>
      </c>
      <c r="ML46" s="1">
        <v>125.31</v>
      </c>
      <c r="MM46" s="1">
        <v>36.914999999999999</v>
      </c>
      <c r="MN46" s="1">
        <v>77.540000000000006</v>
      </c>
      <c r="MO46" s="1">
        <v>72.2</v>
      </c>
      <c r="MP46" s="1">
        <v>29.88</v>
      </c>
      <c r="MQ46" s="1">
        <v>31.18</v>
      </c>
      <c r="MR46" s="1">
        <v>26.69</v>
      </c>
      <c r="MS46" s="1">
        <v>167.04</v>
      </c>
      <c r="MT46" s="1">
        <v>67.75</v>
      </c>
      <c r="MU46" s="1">
        <v>25.58</v>
      </c>
      <c r="MV46" s="1">
        <v>11.16</v>
      </c>
      <c r="MW46" s="1">
        <v>39.61</v>
      </c>
      <c r="MX46" s="1">
        <v>556.91</v>
      </c>
      <c r="MY46" s="1">
        <v>70.900000000000006</v>
      </c>
      <c r="MZ46" s="1">
        <v>44.14</v>
      </c>
      <c r="NA46" s="1">
        <v>33.340000000000003</v>
      </c>
      <c r="NB46" s="1">
        <v>30.59</v>
      </c>
      <c r="NC46" s="1">
        <v>33.130000000000003</v>
      </c>
      <c r="ND46" s="1">
        <v>20.7</v>
      </c>
      <c r="NE46" s="1">
        <v>1020.08</v>
      </c>
      <c r="NF46" s="1">
        <v>1034.73</v>
      </c>
      <c r="NG46" s="1">
        <v>99.75</v>
      </c>
      <c r="NH46" s="1">
        <v>10.68</v>
      </c>
      <c r="NI46" s="1">
        <v>108.84</v>
      </c>
      <c r="NJ46" s="1">
        <v>27.64</v>
      </c>
      <c r="NK46" s="1">
        <v>63.32</v>
      </c>
      <c r="NL46" s="1">
        <v>61.77</v>
      </c>
      <c r="NM46" s="1">
        <v>84.44</v>
      </c>
      <c r="NN46" s="1">
        <v>214.49</v>
      </c>
      <c r="NO46" s="1">
        <v>21.04</v>
      </c>
      <c r="NP46" s="1">
        <v>76.52</v>
      </c>
      <c r="NQ46" s="1">
        <v>82.33</v>
      </c>
      <c r="NR46" s="1">
        <v>275.55</v>
      </c>
      <c r="NS46" s="1">
        <v>65.680000000000007</v>
      </c>
      <c r="NT46" s="1">
        <v>24.96</v>
      </c>
      <c r="NU46" s="1">
        <v>34.42</v>
      </c>
      <c r="NV46" s="1">
        <v>92.03</v>
      </c>
      <c r="NW46" s="1">
        <v>13.88</v>
      </c>
      <c r="NX46" s="1">
        <v>16.71</v>
      </c>
      <c r="NY46" s="1">
        <v>129</v>
      </c>
      <c r="NZ46" s="1">
        <v>27.02</v>
      </c>
      <c r="OA46" s="1">
        <v>173.2</v>
      </c>
      <c r="OB46" s="1">
        <v>36.9</v>
      </c>
      <c r="OC46" s="1">
        <v>37.01</v>
      </c>
      <c r="OD46" s="1">
        <v>80.61</v>
      </c>
      <c r="OE46" s="1">
        <v>63.87</v>
      </c>
      <c r="OF46" s="1">
        <v>56.16</v>
      </c>
      <c r="OG46" s="1">
        <v>62.15</v>
      </c>
      <c r="OH46" s="1">
        <v>27.33</v>
      </c>
      <c r="OI46" s="1">
        <v>106.11</v>
      </c>
      <c r="OJ46" s="1">
        <v>44.56</v>
      </c>
      <c r="OK46" s="1">
        <v>208.59</v>
      </c>
      <c r="OL46" s="1">
        <v>43.21</v>
      </c>
      <c r="OM46" s="1">
        <v>54.29</v>
      </c>
      <c r="ON46" s="1">
        <v>68.599999999999994</v>
      </c>
      <c r="OO46" s="1">
        <v>36.520000000000003</v>
      </c>
      <c r="OP46" s="1">
        <v>37.9</v>
      </c>
      <c r="OQ46" s="1">
        <v>141.06</v>
      </c>
      <c r="OR46" s="1">
        <v>60.97</v>
      </c>
      <c r="OS46" s="1">
        <v>14.57</v>
      </c>
      <c r="OT46" s="1">
        <v>30.37</v>
      </c>
      <c r="OU46" s="1">
        <v>23.02</v>
      </c>
      <c r="OV46" s="1">
        <v>25.83</v>
      </c>
      <c r="OW46" s="1">
        <v>25.73</v>
      </c>
      <c r="OX46" s="1">
        <v>83.7</v>
      </c>
      <c r="OY46" s="1">
        <v>42.68</v>
      </c>
      <c r="OZ46" s="1">
        <v>146.69</v>
      </c>
      <c r="PA46" s="1">
        <v>81.209999999999994</v>
      </c>
      <c r="PB46" s="1">
        <v>18.68</v>
      </c>
      <c r="PC46" s="1">
        <v>106</v>
      </c>
      <c r="PD46" s="1">
        <v>26.41</v>
      </c>
      <c r="PE46" s="1">
        <v>98.44</v>
      </c>
      <c r="PF46" s="1">
        <v>317.61</v>
      </c>
      <c r="PG46" s="1">
        <v>20.78</v>
      </c>
      <c r="PH46" s="1">
        <v>57.04</v>
      </c>
      <c r="PI46" s="1">
        <v>188.46</v>
      </c>
      <c r="PJ46" s="1">
        <v>61.52</v>
      </c>
      <c r="PK46" s="1">
        <v>47.12</v>
      </c>
      <c r="PL46" s="1">
        <v>119.64</v>
      </c>
      <c r="PM46" s="1">
        <v>72.87</v>
      </c>
      <c r="PN46" s="1">
        <v>252.81</v>
      </c>
      <c r="PO46" s="1">
        <v>203.91</v>
      </c>
      <c r="PP46" s="1">
        <v>125.01</v>
      </c>
      <c r="PQ46" s="1">
        <v>139.79</v>
      </c>
      <c r="PR46" s="1">
        <v>15.53</v>
      </c>
      <c r="PS46" s="1">
        <v>292.25</v>
      </c>
      <c r="PT46" s="1">
        <v>63.32</v>
      </c>
      <c r="PU46" s="1">
        <v>50.42</v>
      </c>
      <c r="PV46" s="1">
        <v>98.43</v>
      </c>
      <c r="PW46" s="1">
        <v>45.4</v>
      </c>
      <c r="PX46" s="1">
        <v>200.67</v>
      </c>
      <c r="PY46" s="1">
        <v>22.34</v>
      </c>
      <c r="PZ46" s="1">
        <v>47.9</v>
      </c>
      <c r="QA46" s="1">
        <v>43.64</v>
      </c>
      <c r="QB46" s="1">
        <v>22.96</v>
      </c>
      <c r="QC46" s="1">
        <v>131.33000000000001</v>
      </c>
      <c r="QD46" s="1">
        <v>120.81</v>
      </c>
      <c r="QE46" s="1">
        <v>93.33</v>
      </c>
      <c r="QF46" s="1">
        <v>31.37</v>
      </c>
      <c r="QG46" s="1">
        <v>477.86</v>
      </c>
      <c r="QH46" s="1">
        <v>140.86000000000001</v>
      </c>
      <c r="QI46" s="1">
        <v>49.47</v>
      </c>
      <c r="QJ46" s="1">
        <v>125.82</v>
      </c>
      <c r="QK46" s="1">
        <v>21.24</v>
      </c>
      <c r="QL46" s="1">
        <v>153.35</v>
      </c>
      <c r="QM46" s="1">
        <v>37.25</v>
      </c>
      <c r="QN46" s="1">
        <v>107.1</v>
      </c>
      <c r="QO46" s="1">
        <v>23.63</v>
      </c>
      <c r="QP46" s="1">
        <v>16.16</v>
      </c>
      <c r="QQ46" s="1">
        <v>31.28</v>
      </c>
      <c r="QR46" s="1">
        <v>72.400000000000006</v>
      </c>
      <c r="QS46" s="1">
        <v>20.58</v>
      </c>
      <c r="QT46" s="1">
        <v>146.08000000000001</v>
      </c>
      <c r="QU46" s="1">
        <v>130.44</v>
      </c>
      <c r="QV46" s="1">
        <v>137.55000000000001</v>
      </c>
      <c r="QW46" s="1">
        <v>28.05</v>
      </c>
      <c r="QX46" s="1">
        <v>104.85</v>
      </c>
      <c r="QY46" s="1">
        <v>52.97</v>
      </c>
      <c r="QZ46" s="1">
        <v>62.59</v>
      </c>
      <c r="RA46" s="1">
        <v>70.290000000000006</v>
      </c>
      <c r="RB46" s="1">
        <v>55.38</v>
      </c>
      <c r="RC46" s="1">
        <v>24.27</v>
      </c>
      <c r="RD46" s="1">
        <v>68.2</v>
      </c>
      <c r="RE46" s="1">
        <v>17.489999999999998</v>
      </c>
      <c r="RF46" s="1">
        <v>56.51</v>
      </c>
      <c r="RG46" s="1">
        <v>55.52</v>
      </c>
      <c r="RH46" s="1">
        <v>15.92</v>
      </c>
      <c r="RI46" s="1">
        <v>85.13</v>
      </c>
      <c r="RJ46" s="1">
        <v>102.3</v>
      </c>
      <c r="RK46" s="1">
        <v>16.46</v>
      </c>
      <c r="RL46" s="1">
        <v>70.66</v>
      </c>
      <c r="RM46" s="1">
        <v>31.39</v>
      </c>
      <c r="RN46" s="1">
        <v>46.46</v>
      </c>
      <c r="RO46" s="1">
        <v>55.05</v>
      </c>
      <c r="RP46" s="1">
        <v>6.12</v>
      </c>
      <c r="RQ46" s="1">
        <v>28.23</v>
      </c>
      <c r="RR46" s="1">
        <v>68.63</v>
      </c>
      <c r="RS46" s="1">
        <v>75.94</v>
      </c>
      <c r="RT46" s="1">
        <v>98.86</v>
      </c>
      <c r="RU46" s="1">
        <v>45.3</v>
      </c>
      <c r="RV46" s="1">
        <v>73.989999999999995</v>
      </c>
      <c r="RW46" s="1">
        <v>38.47</v>
      </c>
      <c r="RX46" s="1">
        <v>31.33</v>
      </c>
      <c r="RY46" s="1">
        <v>77.75</v>
      </c>
      <c r="RZ46" s="1">
        <v>77.77</v>
      </c>
      <c r="SA46" s="1">
        <v>61.83</v>
      </c>
      <c r="SB46" s="1">
        <v>131.87</v>
      </c>
      <c r="SC46" s="1">
        <v>77.17</v>
      </c>
      <c r="SD46" s="1">
        <v>34.46</v>
      </c>
      <c r="SE46" s="1">
        <v>41.01</v>
      </c>
      <c r="SF46" s="1">
        <v>34.18</v>
      </c>
      <c r="SG46" s="1">
        <v>165.08</v>
      </c>
      <c r="SH46" s="1">
        <v>18.36</v>
      </c>
      <c r="SI46" s="1">
        <v>17.079999999999998</v>
      </c>
      <c r="SJ46" s="1">
        <v>158.11000000000001</v>
      </c>
      <c r="SK46" s="1">
        <v>199.85</v>
      </c>
      <c r="SL46" s="1">
        <v>26.62</v>
      </c>
      <c r="SM46" s="1">
        <v>186.22</v>
      </c>
      <c r="SN46" s="1">
        <v>107.4</v>
      </c>
      <c r="SO46" s="1">
        <v>27.25</v>
      </c>
      <c r="SP46" s="1">
        <v>286.67</v>
      </c>
      <c r="SQ46" s="1">
        <v>57.75</v>
      </c>
      <c r="SR46" s="1">
        <v>56.81</v>
      </c>
      <c r="SS46" s="1">
        <v>43.63</v>
      </c>
      <c r="ST46" s="1">
        <v>83.92</v>
      </c>
      <c r="SU46" s="1">
        <v>121.07</v>
      </c>
      <c r="SV46" s="1">
        <v>92.86</v>
      </c>
      <c r="SW46" s="1">
        <v>56.67</v>
      </c>
      <c r="SX46" s="1">
        <v>42.88</v>
      </c>
      <c r="SY46" s="1">
        <v>135.78</v>
      </c>
      <c r="SZ46" s="1">
        <v>95.13</v>
      </c>
      <c r="TA46" s="1">
        <v>99.71</v>
      </c>
      <c r="TB46" s="1">
        <v>38.58</v>
      </c>
      <c r="TC46" s="1">
        <v>38.53</v>
      </c>
      <c r="TD46" s="1">
        <v>135.88</v>
      </c>
      <c r="TE46" s="1">
        <v>47.91</v>
      </c>
      <c r="TF46" s="1">
        <v>50.73</v>
      </c>
      <c r="TG46" s="1">
        <v>77.2</v>
      </c>
      <c r="TH46" s="1">
        <v>88.45</v>
      </c>
      <c r="TI46" s="1">
        <v>49.09</v>
      </c>
      <c r="TJ46" s="1">
        <v>33.979999999999997</v>
      </c>
      <c r="TK46" s="1">
        <v>191.04</v>
      </c>
      <c r="TL46" s="1">
        <v>99.6</v>
      </c>
      <c r="TM46" s="1">
        <v>51.79</v>
      </c>
      <c r="TN46" s="1">
        <v>74.53</v>
      </c>
      <c r="TO46" s="1">
        <v>45.19</v>
      </c>
      <c r="TP46" s="1">
        <v>112.78</v>
      </c>
      <c r="TQ46" s="1">
        <v>27.45</v>
      </c>
      <c r="TR46" s="1">
        <v>112.81</v>
      </c>
      <c r="TS46" s="1">
        <v>13.34</v>
      </c>
      <c r="TT46" s="1">
        <v>173.23</v>
      </c>
      <c r="TU46" s="1">
        <v>62.29</v>
      </c>
      <c r="TV46" s="1">
        <v>120.77</v>
      </c>
      <c r="TW46" s="1">
        <v>141.26</v>
      </c>
      <c r="TX46" s="1">
        <v>58.5</v>
      </c>
      <c r="TY46" s="1">
        <v>41.02</v>
      </c>
      <c r="TZ46" s="1">
        <v>40.11</v>
      </c>
      <c r="UA46" s="1">
        <v>89.45</v>
      </c>
      <c r="UB46" s="1">
        <v>25.52</v>
      </c>
      <c r="UC46" s="1">
        <v>39.96</v>
      </c>
      <c r="UD46" s="1">
        <v>6.9</v>
      </c>
      <c r="UE46" s="1">
        <v>24.23</v>
      </c>
      <c r="UF46" s="1">
        <v>116.28</v>
      </c>
      <c r="UG46" s="1">
        <v>37.58</v>
      </c>
      <c r="UH46" s="1">
        <v>111.43</v>
      </c>
      <c r="UI46" s="1">
        <v>15.64</v>
      </c>
      <c r="UJ46" s="1">
        <v>140.43</v>
      </c>
      <c r="UK46" s="1">
        <v>1020</v>
      </c>
      <c r="UL46" s="1">
        <v>69.28</v>
      </c>
      <c r="UM46" s="1">
        <v>209.04</v>
      </c>
      <c r="UN46" s="1">
        <v>153.43</v>
      </c>
      <c r="UO46" s="1">
        <v>82.36</v>
      </c>
      <c r="UP46" s="1">
        <v>185.79</v>
      </c>
      <c r="UQ46" s="1">
        <v>51.32</v>
      </c>
      <c r="UR46" s="1">
        <v>64.59</v>
      </c>
      <c r="US46" s="1">
        <v>124.62</v>
      </c>
      <c r="UT46" s="1">
        <v>121.1</v>
      </c>
      <c r="UU46" s="1">
        <v>29.63</v>
      </c>
      <c r="UV46" s="1">
        <v>67.23</v>
      </c>
      <c r="UW46" s="1">
        <v>14.84</v>
      </c>
      <c r="UX46" s="1">
        <v>111.35</v>
      </c>
      <c r="UY46" s="1">
        <v>71.45</v>
      </c>
      <c r="UZ46" s="1">
        <v>18.149999999999999</v>
      </c>
      <c r="VA46" s="1">
        <v>15.6</v>
      </c>
      <c r="VB46" s="1">
        <v>43.95</v>
      </c>
      <c r="VC46" s="1">
        <v>143</v>
      </c>
      <c r="VD46" s="1">
        <v>103.85</v>
      </c>
      <c r="VE46" s="1">
        <v>271.14999999999998</v>
      </c>
      <c r="VF46" s="1">
        <v>117.06</v>
      </c>
      <c r="VG46" s="1">
        <v>76.53</v>
      </c>
      <c r="VH46" s="1">
        <v>161.55000000000001</v>
      </c>
      <c r="VI46" s="1">
        <v>48.25</v>
      </c>
      <c r="VJ46" s="1">
        <v>533.77</v>
      </c>
      <c r="VK46" s="1">
        <v>234.69</v>
      </c>
      <c r="VL46" s="1">
        <v>34.659999999999997</v>
      </c>
      <c r="VM46" s="1">
        <v>30.53</v>
      </c>
      <c r="VN46" s="1">
        <v>48.57</v>
      </c>
      <c r="VO46" s="1">
        <v>31.18</v>
      </c>
      <c r="VP46" s="1">
        <v>47.55</v>
      </c>
      <c r="VQ46" s="1">
        <v>11.43</v>
      </c>
      <c r="VR46" s="1">
        <v>104.87</v>
      </c>
      <c r="VS46" s="1">
        <v>24.25</v>
      </c>
      <c r="VT46" s="1">
        <v>4.88</v>
      </c>
      <c r="VU46" s="1">
        <v>42.33</v>
      </c>
      <c r="VV46" s="1">
        <v>23.81</v>
      </c>
      <c r="VW46" s="1">
        <v>84.08</v>
      </c>
      <c r="VX46" s="1">
        <v>115.51</v>
      </c>
      <c r="VY46" s="1">
        <v>172.78</v>
      </c>
      <c r="VZ46" s="1">
        <v>30.76</v>
      </c>
      <c r="WA46" s="1">
        <v>379.12</v>
      </c>
      <c r="WB46" s="1">
        <v>54.5</v>
      </c>
      <c r="WC46" s="1">
        <v>284.83999999999997</v>
      </c>
      <c r="WD46" s="1">
        <v>19.100000000000001</v>
      </c>
      <c r="WE46" s="1">
        <v>25.81</v>
      </c>
      <c r="WF46" s="1">
        <v>72.19</v>
      </c>
      <c r="WG46" s="1">
        <v>36.57</v>
      </c>
      <c r="WH46" s="1">
        <v>24.86</v>
      </c>
      <c r="WI46" s="1">
        <v>9.8800000000000008</v>
      </c>
      <c r="WJ46" s="1">
        <v>47.57</v>
      </c>
      <c r="WK46" s="1">
        <v>256.3</v>
      </c>
      <c r="WL46" s="1">
        <v>35.11</v>
      </c>
      <c r="WM46" s="1">
        <v>164.23</v>
      </c>
      <c r="WN46" s="1">
        <v>35.409999999999997</v>
      </c>
      <c r="WO46" s="1">
        <v>17.47</v>
      </c>
      <c r="WP46" s="1">
        <v>161.09</v>
      </c>
      <c r="WQ46" s="1">
        <v>71.91</v>
      </c>
      <c r="WR46" s="1">
        <v>37.07</v>
      </c>
      <c r="WS46" s="1">
        <v>89.93</v>
      </c>
      <c r="WT46" s="1">
        <v>16.48</v>
      </c>
      <c r="WU46" s="1">
        <v>56.85</v>
      </c>
      <c r="WV46" s="1">
        <v>67.38</v>
      </c>
      <c r="WW46" s="1">
        <v>185.62</v>
      </c>
      <c r="WX46" s="1">
        <v>2174.5</v>
      </c>
      <c r="WY46" s="1">
        <v>15.4</v>
      </c>
      <c r="WZ46" s="1">
        <v>12.69</v>
      </c>
      <c r="XA46" s="1">
        <v>12.47</v>
      </c>
      <c r="XB46" s="1">
        <v>70.72</v>
      </c>
      <c r="XC46" s="1">
        <v>9.35</v>
      </c>
      <c r="XD46" s="1">
        <v>61.3</v>
      </c>
      <c r="XE46" s="1">
        <v>44.6</v>
      </c>
      <c r="XF46" s="1">
        <v>120.61</v>
      </c>
      <c r="XG46" s="1">
        <v>26.18</v>
      </c>
      <c r="XH46" s="1">
        <v>37.08</v>
      </c>
      <c r="XI46" s="1">
        <v>33.33</v>
      </c>
      <c r="XJ46" s="1">
        <v>16.29</v>
      </c>
      <c r="XK46" s="1">
        <v>63.23</v>
      </c>
      <c r="XL46" s="1">
        <v>52.48</v>
      </c>
      <c r="XM46" s="1">
        <v>101.31</v>
      </c>
      <c r="XN46" s="1">
        <v>19.899999999999999</v>
      </c>
      <c r="XO46" s="1">
        <v>72.430000000000007</v>
      </c>
      <c r="XP46" s="1">
        <v>27.47</v>
      </c>
      <c r="XQ46" s="1">
        <v>15.91</v>
      </c>
      <c r="XR46" s="1">
        <v>47.02</v>
      </c>
      <c r="XS46" s="1">
        <v>21.79</v>
      </c>
      <c r="XT46" s="1">
        <v>329.18</v>
      </c>
      <c r="XU46" s="1">
        <v>53.08</v>
      </c>
      <c r="XV46" s="1">
        <v>17.760000000000002</v>
      </c>
      <c r="XW46" s="1">
        <v>66.459999999999994</v>
      </c>
      <c r="XX46" s="1">
        <v>26.33</v>
      </c>
      <c r="XY46" s="1">
        <v>39.07</v>
      </c>
      <c r="XZ46" s="1">
        <v>45.17</v>
      </c>
      <c r="YA46" s="1">
        <v>10.35</v>
      </c>
      <c r="YB46" s="1">
        <v>178.99</v>
      </c>
      <c r="YC46" s="1">
        <v>123.87</v>
      </c>
      <c r="YD46" s="1">
        <v>63.92</v>
      </c>
      <c r="YE46" s="1">
        <v>64.41</v>
      </c>
      <c r="YF46" s="1">
        <v>15.57</v>
      </c>
      <c r="YG46" s="1">
        <v>39.07</v>
      </c>
      <c r="YH46" s="1">
        <v>55.81</v>
      </c>
      <c r="YI46" s="1">
        <v>46.78</v>
      </c>
      <c r="YJ46" s="1">
        <v>23.09</v>
      </c>
      <c r="YK46" s="1">
        <v>55.23</v>
      </c>
      <c r="YL46" s="1">
        <v>51.16</v>
      </c>
      <c r="YM46" s="1">
        <v>137.33000000000001</v>
      </c>
      <c r="YN46" s="1">
        <v>112.89</v>
      </c>
      <c r="YO46" s="1">
        <v>43.23</v>
      </c>
      <c r="YP46" s="1">
        <v>45.8</v>
      </c>
      <c r="YQ46" s="1">
        <v>89.78</v>
      </c>
      <c r="YR46" s="1">
        <v>88.24</v>
      </c>
      <c r="YS46" s="1">
        <v>68.87</v>
      </c>
      <c r="YT46" s="1">
        <v>14.25</v>
      </c>
      <c r="YU46" s="1">
        <v>145.22</v>
      </c>
      <c r="YV46" s="1">
        <v>23.42</v>
      </c>
      <c r="YW46" s="1">
        <v>85.55</v>
      </c>
      <c r="YX46" s="1">
        <v>43</v>
      </c>
      <c r="YY46" s="1">
        <v>28.46</v>
      </c>
      <c r="YZ46" s="1">
        <v>89.34</v>
      </c>
      <c r="ZA46" s="1">
        <v>83.82</v>
      </c>
      <c r="ZB46" s="1">
        <v>65.3</v>
      </c>
      <c r="ZC46" s="1">
        <v>90.46</v>
      </c>
      <c r="ZD46" s="1">
        <v>122.16</v>
      </c>
      <c r="ZE46" s="1">
        <v>51.39</v>
      </c>
      <c r="ZF46" s="1">
        <v>39.07</v>
      </c>
      <c r="ZG46" s="1">
        <v>83.42</v>
      </c>
      <c r="ZH46" s="1">
        <v>83.18</v>
      </c>
      <c r="ZI46" s="1">
        <v>141.11000000000001</v>
      </c>
      <c r="ZJ46" s="1">
        <v>85.7</v>
      </c>
      <c r="ZK46" s="1">
        <v>17.38</v>
      </c>
      <c r="ZL46" s="1">
        <v>102.89</v>
      </c>
      <c r="ZM46" s="1">
        <v>30.54</v>
      </c>
      <c r="ZN46" s="1">
        <v>94.9</v>
      </c>
      <c r="ZO46" s="1">
        <v>68.27</v>
      </c>
      <c r="ZP46" s="1">
        <v>90.75</v>
      </c>
      <c r="ZQ46" s="1">
        <v>206.04</v>
      </c>
      <c r="ZR46" s="1">
        <v>18.62</v>
      </c>
      <c r="ZS46" s="1">
        <v>98.52</v>
      </c>
      <c r="ZT46" s="1">
        <v>79.05</v>
      </c>
      <c r="ZU46" s="1">
        <v>15.67</v>
      </c>
      <c r="ZV46" s="1">
        <v>118.39</v>
      </c>
      <c r="ZW46" s="1">
        <v>30.81</v>
      </c>
      <c r="ZX46" s="1">
        <v>165.49</v>
      </c>
      <c r="ZY46" s="1">
        <v>143.08000000000001</v>
      </c>
      <c r="ZZ46" s="1">
        <v>81.150000000000006</v>
      </c>
      <c r="AAA46" s="1">
        <v>62.17</v>
      </c>
      <c r="AAB46" s="1">
        <v>8.44</v>
      </c>
      <c r="AAC46" s="1">
        <v>33.54</v>
      </c>
      <c r="AAD46" s="1">
        <v>21.34</v>
      </c>
      <c r="AAE46" s="1">
        <v>69.319999999999993</v>
      </c>
      <c r="AAF46" s="1">
        <v>54.72</v>
      </c>
      <c r="AAG46" s="1">
        <v>69.45</v>
      </c>
      <c r="AAH46" s="1">
        <v>99.52</v>
      </c>
      <c r="AAI46" s="1">
        <v>206.46</v>
      </c>
      <c r="AAJ46" s="1">
        <v>64.900000000000006</v>
      </c>
      <c r="AAK46" s="1">
        <v>336.18</v>
      </c>
      <c r="AAL46" s="1">
        <v>14.13</v>
      </c>
      <c r="AAM46" s="1">
        <v>16.43</v>
      </c>
      <c r="AAN46" s="1">
        <v>136</v>
      </c>
      <c r="AAO46" s="1">
        <v>75.459999999999994</v>
      </c>
      <c r="AAP46" s="1">
        <v>58.84</v>
      </c>
      <c r="AAQ46" s="1">
        <v>169.63</v>
      </c>
      <c r="AAR46" s="1">
        <v>10.4</v>
      </c>
      <c r="AAS46" s="1">
        <v>72.849999999999994</v>
      </c>
      <c r="AAT46" s="1">
        <v>130.88</v>
      </c>
      <c r="AAU46" s="1">
        <v>18.07</v>
      </c>
      <c r="AAV46" s="1">
        <v>103.16</v>
      </c>
      <c r="AAW46" s="1">
        <v>71.11</v>
      </c>
      <c r="AAX46" s="1">
        <v>125.3</v>
      </c>
      <c r="AAY46" s="1">
        <v>158.72</v>
      </c>
      <c r="AAZ46" s="1">
        <v>57.41</v>
      </c>
      <c r="ABA46" s="1">
        <v>277.5</v>
      </c>
      <c r="ABB46" s="1">
        <v>98.28</v>
      </c>
      <c r="ABC46" s="1">
        <v>53.24</v>
      </c>
      <c r="ABD46" s="1">
        <v>12.01</v>
      </c>
      <c r="ABE46" s="1">
        <v>58.92</v>
      </c>
      <c r="ABF46" s="1">
        <v>15.28</v>
      </c>
      <c r="ABG46" s="1">
        <v>75.430000000000007</v>
      </c>
      <c r="ABH46" s="1">
        <v>70.91</v>
      </c>
      <c r="ABI46" s="1">
        <v>168.35</v>
      </c>
      <c r="ABJ46" s="1">
        <v>30.4</v>
      </c>
      <c r="ABK46" s="1">
        <v>5.75</v>
      </c>
      <c r="ABL46" s="1">
        <v>22.86</v>
      </c>
      <c r="ABM46" s="1">
        <v>117.2</v>
      </c>
      <c r="ABN46" s="1">
        <v>38.229999999999997</v>
      </c>
      <c r="ABO46" s="1">
        <v>154.76</v>
      </c>
      <c r="ABP46" s="1">
        <v>113.4</v>
      </c>
      <c r="ABQ46" s="1">
        <v>58.37</v>
      </c>
      <c r="ABR46" s="1">
        <v>17.72</v>
      </c>
      <c r="ABS46" s="1">
        <v>35.869999999999997</v>
      </c>
      <c r="ABT46" s="1">
        <v>37.130000000000003</v>
      </c>
      <c r="ABU46" s="1">
        <v>43.7</v>
      </c>
      <c r="ABV46" s="1">
        <v>42.66</v>
      </c>
      <c r="ABW46" s="1">
        <v>3805.01</v>
      </c>
      <c r="ABX46" s="1">
        <v>31.31</v>
      </c>
      <c r="ABY46" s="1">
        <v>52.46</v>
      </c>
      <c r="ABZ46" s="1">
        <v>41.78</v>
      </c>
      <c r="ACA46" s="1">
        <v>27.35</v>
      </c>
      <c r="ACB46" s="1">
        <v>54.59</v>
      </c>
      <c r="ACC46" s="1">
        <v>366.72</v>
      </c>
      <c r="ACD46" s="1">
        <v>5.62</v>
      </c>
      <c r="ACE46" s="1">
        <v>12.28</v>
      </c>
      <c r="ACF46" s="1">
        <v>224.19</v>
      </c>
      <c r="ACG46" s="1">
        <v>52.61</v>
      </c>
      <c r="ACH46" s="1">
        <v>107.71</v>
      </c>
      <c r="ACI46" s="1">
        <v>26.79</v>
      </c>
      <c r="ACJ46" s="1">
        <v>51.45</v>
      </c>
      <c r="ACK46" s="1">
        <v>92.77</v>
      </c>
      <c r="ACL46" s="1">
        <v>23.47</v>
      </c>
      <c r="ACM46" s="1">
        <v>9.9499999999999993</v>
      </c>
      <c r="ACN46" s="1">
        <v>23.78</v>
      </c>
      <c r="ACO46" s="1">
        <v>66.12</v>
      </c>
      <c r="ACP46" s="1">
        <v>148.33000000000001</v>
      </c>
      <c r="ACQ46" s="1">
        <v>20.78</v>
      </c>
      <c r="ACR46" s="1">
        <v>16.59</v>
      </c>
      <c r="ACS46" s="1">
        <v>86.9</v>
      </c>
      <c r="ACT46" s="1">
        <v>36.9</v>
      </c>
      <c r="ACU46" s="1">
        <v>45.89</v>
      </c>
      <c r="ACV46" s="1">
        <v>53.06</v>
      </c>
      <c r="ACW46" s="1">
        <v>63.31</v>
      </c>
      <c r="ACX46" s="1">
        <v>180.86</v>
      </c>
      <c r="ACY46" s="1">
        <v>172.25</v>
      </c>
      <c r="ACZ46" s="1">
        <v>93.1</v>
      </c>
      <c r="ADA46" s="1">
        <v>79.81</v>
      </c>
      <c r="ADB46" s="1">
        <v>67.28</v>
      </c>
      <c r="ADC46" s="1">
        <v>7.98</v>
      </c>
      <c r="ADD46" s="1">
        <v>49.14</v>
      </c>
      <c r="ADE46" s="1">
        <v>112.54</v>
      </c>
      <c r="ADF46" s="1">
        <v>116.88</v>
      </c>
      <c r="ADG46" s="1">
        <v>47.72</v>
      </c>
      <c r="ADH46" s="1">
        <v>42.57</v>
      </c>
      <c r="ADI46" s="1">
        <v>16.079999999999998</v>
      </c>
      <c r="ADJ46" s="1">
        <v>107.94</v>
      </c>
      <c r="ADK46" s="1">
        <v>60.18</v>
      </c>
      <c r="ADL46" s="1">
        <v>17.82</v>
      </c>
      <c r="ADM46" s="1">
        <v>38.590000000000003</v>
      </c>
      <c r="ADN46" s="1">
        <v>29.18</v>
      </c>
      <c r="ADO46" s="1">
        <v>66.41</v>
      </c>
      <c r="ADP46" s="1">
        <v>21.43</v>
      </c>
      <c r="ADQ46" s="1">
        <v>202.75</v>
      </c>
      <c r="ADR46" s="1">
        <v>102.13</v>
      </c>
      <c r="ADS46" s="1">
        <v>8.7200000000000006</v>
      </c>
      <c r="ADT46" s="1">
        <v>108.45</v>
      </c>
      <c r="ADU46" s="1">
        <v>81.849999999999994</v>
      </c>
      <c r="ADV46" s="1">
        <v>28.01</v>
      </c>
      <c r="ADW46" s="1">
        <v>161.75</v>
      </c>
      <c r="ADX46" s="1">
        <v>18</v>
      </c>
      <c r="ADY46" s="1">
        <v>70.319999999999993</v>
      </c>
      <c r="ADZ46" s="1">
        <v>29.64</v>
      </c>
      <c r="AEA46" s="1">
        <v>56.59</v>
      </c>
      <c r="AEB46" s="1">
        <v>64.83</v>
      </c>
      <c r="AEC46" s="1">
        <v>20.9</v>
      </c>
      <c r="AED46" s="1">
        <v>55.65</v>
      </c>
      <c r="AEE46" s="1">
        <v>34.590000000000003</v>
      </c>
      <c r="AEF46" s="1">
        <v>312.08999999999997</v>
      </c>
      <c r="AEG46" s="1">
        <v>29.53</v>
      </c>
      <c r="AEH46" s="1">
        <v>214.95</v>
      </c>
      <c r="AEI46" s="1">
        <v>68.930000000000007</v>
      </c>
      <c r="AEJ46" s="1">
        <v>177.46</v>
      </c>
      <c r="AEK46" s="1">
        <v>32.43</v>
      </c>
      <c r="AEL46" s="1">
        <v>30.88</v>
      </c>
      <c r="AEM46" s="1">
        <v>14.84</v>
      </c>
      <c r="AEN46" s="1">
        <v>237.25</v>
      </c>
      <c r="AEO46" s="1">
        <v>84.1</v>
      </c>
      <c r="AEP46" s="1">
        <v>111.51</v>
      </c>
      <c r="AEQ46" s="1">
        <v>64.38</v>
      </c>
      <c r="AER46" s="1">
        <v>45.51</v>
      </c>
      <c r="AES46" s="1">
        <v>107.5</v>
      </c>
      <c r="AET46" s="1">
        <v>54.2</v>
      </c>
      <c r="AEU46" s="1">
        <v>37.25</v>
      </c>
      <c r="AEV46" s="1">
        <v>83.04</v>
      </c>
      <c r="AEW46" s="1">
        <v>228.35</v>
      </c>
      <c r="AEX46" s="1">
        <v>64.91</v>
      </c>
      <c r="AEY46" s="1">
        <v>30.53</v>
      </c>
      <c r="AEZ46" s="1">
        <v>40.799999999999997</v>
      </c>
      <c r="AFA46" s="1">
        <v>43.89</v>
      </c>
      <c r="AFB46" s="1">
        <v>37.39</v>
      </c>
      <c r="AFC46" s="1">
        <v>51.02</v>
      </c>
      <c r="AFD46" s="1">
        <v>48.94</v>
      </c>
      <c r="AFE46" s="1">
        <v>35.869999999999997</v>
      </c>
      <c r="AFF46" s="1">
        <v>19.794228</v>
      </c>
      <c r="AFG46" s="1">
        <v>93.77</v>
      </c>
      <c r="AFH46" s="1">
        <v>62.39</v>
      </c>
      <c r="AFI46" s="1">
        <v>122.32</v>
      </c>
      <c r="AFJ46" s="1">
        <v>93.96</v>
      </c>
      <c r="AFK46" s="1">
        <v>334.85</v>
      </c>
      <c r="AFL46" s="1">
        <v>61.56</v>
      </c>
      <c r="AFM46" s="1">
        <v>30.84</v>
      </c>
      <c r="AFN46" s="1">
        <v>89.27</v>
      </c>
      <c r="AFO46" s="1">
        <v>54.82</v>
      </c>
      <c r="AFP46" s="1">
        <v>111.72</v>
      </c>
      <c r="AFQ46" s="1">
        <v>65.98</v>
      </c>
      <c r="AFR46" s="1">
        <v>14.55</v>
      </c>
      <c r="AFS46" s="1">
        <v>59.07</v>
      </c>
      <c r="AFT46" s="1">
        <v>32.39</v>
      </c>
      <c r="AFU46" s="1">
        <v>90.18</v>
      </c>
      <c r="AFV46" s="1">
        <v>52.31</v>
      </c>
      <c r="AFW46" s="1">
        <v>205.44</v>
      </c>
      <c r="AFX46" s="1">
        <v>16.809999999999999</v>
      </c>
      <c r="AFY46" s="1">
        <v>18.190000000000001</v>
      </c>
      <c r="AFZ46" s="1">
        <v>84.99</v>
      </c>
      <c r="AGA46" s="1">
        <v>86.76</v>
      </c>
      <c r="AGB46" s="1">
        <v>39.54</v>
      </c>
      <c r="AGC46" s="1">
        <v>44.12</v>
      </c>
      <c r="AGD46" s="1">
        <v>53.41</v>
      </c>
      <c r="AGE46" s="1">
        <v>318.92</v>
      </c>
      <c r="AGF46" s="1">
        <v>118.75</v>
      </c>
      <c r="AGG46" s="1">
        <v>278.5</v>
      </c>
      <c r="AGH46" s="1">
        <v>273.94</v>
      </c>
      <c r="AGI46" s="1">
        <v>19.14</v>
      </c>
      <c r="AGJ46" s="1">
        <v>256.52</v>
      </c>
      <c r="AGK46" s="1">
        <v>18.78</v>
      </c>
      <c r="AGL46" s="1">
        <v>34.85</v>
      </c>
      <c r="AGM46" s="1">
        <v>141.34</v>
      </c>
      <c r="AGN46" s="1">
        <v>23.53</v>
      </c>
      <c r="AGO46" s="1">
        <v>105.13</v>
      </c>
      <c r="AGP46" s="1">
        <v>38.950000000000003</v>
      </c>
      <c r="AGQ46" s="1">
        <v>109.29</v>
      </c>
      <c r="AGR46" s="1">
        <v>51.56</v>
      </c>
      <c r="AGS46" s="1">
        <v>28.43</v>
      </c>
      <c r="AGT46" s="1">
        <v>42.03</v>
      </c>
      <c r="AGU46" s="1">
        <v>45.54</v>
      </c>
      <c r="AGV46" s="1">
        <v>117.67</v>
      </c>
      <c r="AGW46" s="1">
        <v>121.09</v>
      </c>
      <c r="AGX46" s="1">
        <v>134.33000000000001</v>
      </c>
      <c r="AGY46" s="1">
        <v>110.47</v>
      </c>
      <c r="AGZ46" s="1">
        <v>73.8</v>
      </c>
      <c r="AHA46" s="1">
        <v>83.68</v>
      </c>
      <c r="AHB46" s="1">
        <v>7.37</v>
      </c>
      <c r="AHC46" s="1">
        <v>81.08</v>
      </c>
      <c r="AHD46" s="1">
        <v>34.909999999999997</v>
      </c>
      <c r="AHE46" s="1">
        <v>30.46</v>
      </c>
      <c r="AHF46" s="1">
        <v>21.55</v>
      </c>
      <c r="AHG46" s="1">
        <v>22.91</v>
      </c>
      <c r="AHH46" s="1">
        <v>87.38</v>
      </c>
      <c r="AHI46" s="1">
        <v>84.2</v>
      </c>
      <c r="AHJ46" s="1">
        <v>117.21</v>
      </c>
      <c r="AHK46" s="1">
        <v>136.26</v>
      </c>
      <c r="AHL46" s="1">
        <v>68.23</v>
      </c>
      <c r="AHM46" s="1">
        <v>41.38</v>
      </c>
      <c r="AHN46" s="1">
        <v>114.49</v>
      </c>
      <c r="AHO46" s="1">
        <v>135.32</v>
      </c>
      <c r="AHP46" s="1">
        <v>170.34</v>
      </c>
      <c r="AHQ46" s="1">
        <v>30.44</v>
      </c>
      <c r="AHR46" s="1">
        <v>21.81</v>
      </c>
      <c r="AHS46" s="1">
        <v>57.26</v>
      </c>
      <c r="AHT46" s="1">
        <v>71.58</v>
      </c>
      <c r="AHU46" s="1">
        <v>19.739999999999998</v>
      </c>
      <c r="AHV46" s="1">
        <v>56.48</v>
      </c>
      <c r="AHW46" s="1">
        <v>102.6</v>
      </c>
      <c r="AHX46" s="1">
        <v>90.07</v>
      </c>
      <c r="AHY46" s="1">
        <v>47.18</v>
      </c>
      <c r="AHZ46" s="1">
        <v>183.66</v>
      </c>
      <c r="AIA46" s="1">
        <v>76.819999999999993</v>
      </c>
      <c r="AIB46" s="1">
        <v>103.95</v>
      </c>
      <c r="AIC46" s="1">
        <v>58.55</v>
      </c>
      <c r="AID46" s="1">
        <v>18.579999999999998</v>
      </c>
      <c r="AIE46" s="1">
        <v>48.53</v>
      </c>
      <c r="AIF46" s="1">
        <v>291.5</v>
      </c>
      <c r="AIG46" s="1">
        <v>122.75</v>
      </c>
      <c r="AIH46" s="1">
        <v>41.55</v>
      </c>
      <c r="AII46" s="1">
        <v>69.78</v>
      </c>
      <c r="AIJ46" s="1">
        <v>65.98</v>
      </c>
      <c r="AIK46" s="1">
        <v>16.8</v>
      </c>
      <c r="AIL46" s="1">
        <v>167.78</v>
      </c>
      <c r="AIM46" s="1">
        <v>52.23</v>
      </c>
      <c r="AIN46" s="1">
        <v>1.54</v>
      </c>
      <c r="AIO46" s="1">
        <v>104.25</v>
      </c>
      <c r="AIP46" s="1">
        <v>70.33</v>
      </c>
      <c r="AIQ46" s="1">
        <v>34.229999999999997</v>
      </c>
      <c r="AIR46" s="1">
        <v>140.36000000000001</v>
      </c>
      <c r="AIS46" s="1">
        <v>86.41</v>
      </c>
      <c r="AIT46" s="1">
        <v>24.03</v>
      </c>
      <c r="AIU46" s="1">
        <v>99.8</v>
      </c>
      <c r="AIV46" s="1">
        <v>86.52</v>
      </c>
      <c r="AIW46" s="1">
        <v>66.430000000000007</v>
      </c>
      <c r="AIX46" s="1">
        <v>15.39</v>
      </c>
      <c r="AIY46" s="1">
        <v>74.61</v>
      </c>
      <c r="AIZ46" s="1">
        <v>28.08</v>
      </c>
      <c r="AJA46" s="1">
        <v>40.94</v>
      </c>
      <c r="AJB46" s="1">
        <v>56.64</v>
      </c>
      <c r="AJC46" s="1">
        <v>142.44</v>
      </c>
      <c r="AJD46" s="1">
        <v>101.32</v>
      </c>
      <c r="AJE46" s="1">
        <v>75.650000000000006</v>
      </c>
      <c r="AJF46" s="1">
        <v>876.39</v>
      </c>
      <c r="AJG46" s="1">
        <v>33.15</v>
      </c>
      <c r="AJH46" s="1">
        <v>17.59</v>
      </c>
      <c r="AJI46" s="1">
        <v>26.43</v>
      </c>
      <c r="AJJ46" s="1">
        <v>34.26</v>
      </c>
      <c r="AJK46" s="1">
        <v>94.18</v>
      </c>
      <c r="AJL46" s="1">
        <v>25.36</v>
      </c>
      <c r="AJM46" s="1">
        <v>78.52</v>
      </c>
      <c r="AJN46" s="1">
        <v>49.41</v>
      </c>
      <c r="AJO46" s="1">
        <v>78.349999999999994</v>
      </c>
      <c r="AJP46" s="1">
        <v>7.33</v>
      </c>
      <c r="AJQ46" s="1">
        <v>77.05</v>
      </c>
      <c r="AJR46" s="1">
        <v>82.9</v>
      </c>
      <c r="AJS46" s="1">
        <v>34.32</v>
      </c>
      <c r="AJT46" s="1">
        <v>27.46</v>
      </c>
      <c r="AJU46" s="1">
        <v>65.7</v>
      </c>
      <c r="AJV46" s="1">
        <v>594.83000000000004</v>
      </c>
      <c r="AJW46" s="1">
        <v>85.47</v>
      </c>
      <c r="AJX46" s="1">
        <v>31.2</v>
      </c>
      <c r="AJY46" s="1">
        <v>37.06</v>
      </c>
      <c r="AJZ46" s="1">
        <v>29.6</v>
      </c>
      <c r="AKA46" s="1">
        <v>115.29</v>
      </c>
      <c r="AKB46" s="1">
        <v>155.47999999999999</v>
      </c>
      <c r="AKC46" s="1">
        <v>54.19</v>
      </c>
      <c r="AKD46" s="1">
        <v>37.19</v>
      </c>
      <c r="AKE46" s="1">
        <v>47.04</v>
      </c>
      <c r="AKF46" s="1">
        <v>3.62</v>
      </c>
      <c r="AKG46" s="1">
        <v>89.65</v>
      </c>
    </row>
    <row r="47" spans="1:969" ht="15" customHeight="1" x14ac:dyDescent="0.25">
      <c r="A47" s="2" t="str">
        <v>10/30/2018</v>
      </c>
      <c r="B47" s="3">
        <v>63.64</v>
      </c>
      <c r="C47" s="1">
        <v>34.15</v>
      </c>
      <c r="D47" s="1">
        <v>34.659999999999997</v>
      </c>
      <c r="E47" s="1">
        <v>164.97</v>
      </c>
      <c r="F47" s="1">
        <v>213.3</v>
      </c>
      <c r="G47" s="1">
        <v>81.59</v>
      </c>
      <c r="H47" s="1">
        <v>87.61</v>
      </c>
      <c r="I47" s="1">
        <v>331.22</v>
      </c>
      <c r="J47" s="1">
        <v>68</v>
      </c>
      <c r="K47" s="1">
        <v>40.299999999999997</v>
      </c>
      <c r="L47" s="1">
        <v>27.64</v>
      </c>
      <c r="M47" s="1">
        <v>41.19</v>
      </c>
      <c r="N47" s="1">
        <v>29.47</v>
      </c>
      <c r="O47" s="1">
        <v>154.62</v>
      </c>
      <c r="P47" s="1">
        <v>238.41</v>
      </c>
      <c r="Q47" s="1">
        <v>82.8</v>
      </c>
      <c r="R47" s="1">
        <v>48</v>
      </c>
      <c r="S47" s="1">
        <v>31.38</v>
      </c>
      <c r="T47" s="1">
        <v>137.26</v>
      </c>
      <c r="U47" s="1">
        <v>201.58</v>
      </c>
      <c r="V47" s="1">
        <v>125.96</v>
      </c>
      <c r="W47" s="1">
        <v>65</v>
      </c>
      <c r="X47" s="1">
        <v>74.290000000000006</v>
      </c>
      <c r="Y47" s="1">
        <v>14.82</v>
      </c>
      <c r="Z47" s="1">
        <v>197.65</v>
      </c>
      <c r="AA47" s="1">
        <v>102.59</v>
      </c>
      <c r="AB47" s="1">
        <v>43.14</v>
      </c>
      <c r="AC47" s="1">
        <v>54.14</v>
      </c>
      <c r="AD47" s="1">
        <v>59.82</v>
      </c>
      <c r="AE47" s="1">
        <v>160.66999999999999</v>
      </c>
      <c r="AF47" s="1">
        <v>17.84</v>
      </c>
      <c r="AG47" s="1">
        <v>39.299999999999997</v>
      </c>
      <c r="AH47" s="1">
        <v>47.33</v>
      </c>
      <c r="AI47" s="1">
        <v>41.81</v>
      </c>
      <c r="AJ47" s="1">
        <v>40.96</v>
      </c>
      <c r="AK47" s="1">
        <v>43.74</v>
      </c>
      <c r="AL47" s="1">
        <v>96.77</v>
      </c>
      <c r="AM47" s="1">
        <v>74.31</v>
      </c>
      <c r="AN47" s="1">
        <v>72.55</v>
      </c>
      <c r="AO47" s="1">
        <v>37.71</v>
      </c>
      <c r="AP47" s="1">
        <v>97.12</v>
      </c>
      <c r="AQ47" s="1">
        <v>223.01</v>
      </c>
      <c r="AR47" s="1">
        <v>63.24</v>
      </c>
      <c r="AS47" s="1">
        <v>39.799999999999997</v>
      </c>
      <c r="AT47" s="1">
        <v>95.49</v>
      </c>
      <c r="AU47" s="1">
        <v>84.6</v>
      </c>
      <c r="AV47" s="1">
        <v>25.06</v>
      </c>
      <c r="AW47" s="1">
        <v>78.010000000000005</v>
      </c>
      <c r="AX47" s="1">
        <v>44.21</v>
      </c>
      <c r="AY47" s="1">
        <v>114.19</v>
      </c>
      <c r="AZ47" s="1">
        <v>32.42</v>
      </c>
      <c r="BA47" s="1">
        <v>57.74</v>
      </c>
      <c r="BB47" s="1">
        <v>17.2</v>
      </c>
      <c r="BC47" s="1">
        <v>66.38</v>
      </c>
      <c r="BD47" s="1">
        <v>115.17</v>
      </c>
      <c r="BE47" s="1">
        <v>189.08</v>
      </c>
      <c r="BF47" s="1">
        <v>21.2</v>
      </c>
      <c r="BG47" s="1">
        <v>126.6</v>
      </c>
      <c r="BH47" s="1">
        <v>160.94999999999999</v>
      </c>
      <c r="BI47" s="1">
        <v>50.99</v>
      </c>
      <c r="BJ47" s="1">
        <v>1530.42</v>
      </c>
      <c r="BK47" s="1">
        <v>40.46</v>
      </c>
      <c r="BL47" s="1">
        <v>122.4</v>
      </c>
      <c r="BM47" s="1">
        <v>228.46</v>
      </c>
      <c r="BN47" s="1">
        <v>146.19999999999999</v>
      </c>
      <c r="BO47" s="1">
        <v>265.49</v>
      </c>
      <c r="BP47" s="1">
        <v>158.69999999999999</v>
      </c>
      <c r="BQ47" s="1">
        <v>45.72</v>
      </c>
      <c r="BR47" s="1">
        <v>37.450000000000003</v>
      </c>
      <c r="BS47" s="1">
        <v>56.45</v>
      </c>
      <c r="BT47" s="1">
        <v>153.78</v>
      </c>
      <c r="BU47" s="1">
        <v>88.48</v>
      </c>
      <c r="BV47" s="1">
        <v>16.28</v>
      </c>
      <c r="BW47" s="1">
        <v>74.17</v>
      </c>
      <c r="BX47" s="1">
        <v>15.56</v>
      </c>
      <c r="BY47" s="1">
        <v>13.42</v>
      </c>
      <c r="BZ47" s="1">
        <v>123.95</v>
      </c>
      <c r="CA47" s="1">
        <v>35.299999999999997</v>
      </c>
      <c r="CB47" s="1">
        <v>19.7</v>
      </c>
      <c r="CC47" s="1">
        <v>24.69</v>
      </c>
      <c r="CD47" s="1">
        <v>66.400000000000006</v>
      </c>
      <c r="CE47" s="1">
        <v>23.09</v>
      </c>
      <c r="CF47" s="1">
        <v>73.58</v>
      </c>
      <c r="CG47" s="1">
        <v>45.16</v>
      </c>
      <c r="CH47" s="1">
        <v>123.72</v>
      </c>
      <c r="CI47" s="1">
        <v>94.8</v>
      </c>
      <c r="CJ47" s="1">
        <v>101.37</v>
      </c>
      <c r="CK47" s="1">
        <v>67.48</v>
      </c>
      <c r="CL47" s="1">
        <v>178.61</v>
      </c>
      <c r="CM47" s="1">
        <v>221.01</v>
      </c>
      <c r="CN47" s="1">
        <v>39.06</v>
      </c>
      <c r="CO47" s="1">
        <v>90.59</v>
      </c>
      <c r="CP47" s="1">
        <v>60.25</v>
      </c>
      <c r="CQ47" s="1">
        <v>90.18</v>
      </c>
      <c r="CR47" s="1">
        <v>102.08</v>
      </c>
      <c r="CS47" s="1">
        <v>56.33</v>
      </c>
      <c r="CT47" s="1">
        <v>24.6</v>
      </c>
      <c r="CU47" s="1">
        <v>124.44</v>
      </c>
      <c r="CV47" s="1">
        <v>747.4</v>
      </c>
      <c r="CW47" s="1">
        <v>81.790000000000006</v>
      </c>
      <c r="CX47" s="1">
        <v>349.91</v>
      </c>
      <c r="CY47" s="1">
        <v>26.78</v>
      </c>
      <c r="CZ47" s="1">
        <v>48.06</v>
      </c>
      <c r="DA47" s="1">
        <v>68.66</v>
      </c>
      <c r="DB47" s="1">
        <v>48.28</v>
      </c>
      <c r="DC47" s="1">
        <v>70.510000000000005</v>
      </c>
      <c r="DD47" s="1">
        <v>51.22</v>
      </c>
      <c r="DE47" s="1">
        <v>14.23</v>
      </c>
      <c r="DF47" s="1">
        <v>230.6</v>
      </c>
      <c r="DG47" s="1">
        <v>30.98</v>
      </c>
      <c r="DH47" s="1">
        <v>43.1</v>
      </c>
      <c r="DI47" s="1">
        <v>46.98</v>
      </c>
      <c r="DJ47" s="1">
        <v>46.52</v>
      </c>
      <c r="DK47" s="1">
        <v>113.6</v>
      </c>
      <c r="DL47" s="1">
        <v>68.02</v>
      </c>
      <c r="DM47" s="1">
        <v>6.7189170000000003</v>
      </c>
      <c r="DN47" s="1">
        <v>38.909999999999997</v>
      </c>
      <c r="DO47" s="1">
        <v>27.26</v>
      </c>
      <c r="DP47" s="1">
        <v>306.27999999999997</v>
      </c>
      <c r="DQ47" s="1">
        <v>269.5</v>
      </c>
      <c r="DR47" s="1">
        <v>46.92</v>
      </c>
      <c r="DS47" s="1">
        <v>47.78</v>
      </c>
      <c r="DT47" s="1">
        <v>1836</v>
      </c>
      <c r="DU47" s="1">
        <v>32.619999999999997</v>
      </c>
      <c r="DV47" s="1">
        <v>403.83</v>
      </c>
      <c r="DW47" s="1">
        <v>44.97</v>
      </c>
      <c r="DX47" s="1">
        <v>110.87</v>
      </c>
      <c r="DY47" s="1">
        <v>92.11</v>
      </c>
      <c r="DZ47" s="1">
        <v>45.39</v>
      </c>
      <c r="EA47" s="1">
        <v>50.02</v>
      </c>
      <c r="EB47" s="1">
        <v>78.33</v>
      </c>
      <c r="EC47" s="1">
        <v>86.16</v>
      </c>
      <c r="ED47" s="1">
        <v>51.26</v>
      </c>
      <c r="EE47" s="1">
        <v>114.25</v>
      </c>
      <c r="EF47" s="1">
        <v>203.35</v>
      </c>
      <c r="EG47" s="1">
        <v>31.11</v>
      </c>
      <c r="EH47" s="1">
        <v>28.06</v>
      </c>
      <c r="EI47" s="1">
        <v>16.14</v>
      </c>
      <c r="EJ47" s="1">
        <v>35.909999999999997</v>
      </c>
      <c r="EK47" s="1">
        <v>175.34</v>
      </c>
      <c r="EL47" s="1">
        <v>38.9</v>
      </c>
      <c r="EM47" s="1">
        <v>57.25</v>
      </c>
      <c r="EN47" s="1">
        <v>116.98</v>
      </c>
      <c r="EO47" s="1">
        <v>64.53</v>
      </c>
      <c r="EP47" s="1">
        <v>44.27</v>
      </c>
      <c r="EQ47" s="1">
        <v>877.9</v>
      </c>
      <c r="ER47" s="1">
        <v>429.92</v>
      </c>
      <c r="ES47" s="1">
        <v>36.380000000000003</v>
      </c>
      <c r="ET47" s="1">
        <v>51.57</v>
      </c>
      <c r="EU47" s="1">
        <v>126.5</v>
      </c>
      <c r="EV47" s="1">
        <v>117.46</v>
      </c>
      <c r="EW47" s="1">
        <v>125.37</v>
      </c>
      <c r="EX47" s="1">
        <v>111.95</v>
      </c>
      <c r="EY47" s="1">
        <v>40.119999999999997</v>
      </c>
      <c r="EZ47" s="1">
        <v>56.24</v>
      </c>
      <c r="FA47" s="1">
        <v>60.200004999999997</v>
      </c>
      <c r="FB47" s="1">
        <v>49.53</v>
      </c>
      <c r="FC47" s="1">
        <v>32.409999999999997</v>
      </c>
      <c r="FD47" s="1">
        <v>109.52</v>
      </c>
      <c r="FE47" s="1">
        <v>42.56</v>
      </c>
      <c r="FF47" s="1">
        <v>54.14</v>
      </c>
      <c r="FG47" s="1">
        <v>18.73</v>
      </c>
      <c r="FH47" s="1">
        <v>57.05</v>
      </c>
      <c r="FI47" s="1">
        <v>44.38</v>
      </c>
      <c r="FJ47" s="1">
        <v>80.260000000000005</v>
      </c>
      <c r="FK47" s="1">
        <v>95.68</v>
      </c>
      <c r="FL47" s="1">
        <v>72.34</v>
      </c>
      <c r="FM47" s="1">
        <v>57.45</v>
      </c>
      <c r="FN47" s="1">
        <v>46.25</v>
      </c>
      <c r="FO47" s="1">
        <v>36.33</v>
      </c>
      <c r="FP47" s="1">
        <v>97.17</v>
      </c>
      <c r="FQ47" s="1">
        <v>28.14</v>
      </c>
      <c r="FR47" s="1">
        <v>41.97</v>
      </c>
      <c r="FS47" s="1">
        <v>60.23</v>
      </c>
      <c r="FT47" s="1">
        <v>305.69</v>
      </c>
      <c r="FU47" s="1">
        <v>71.53</v>
      </c>
      <c r="FV47" s="1">
        <v>3.27</v>
      </c>
      <c r="FW47" s="1">
        <v>88.29</v>
      </c>
      <c r="FX47" s="1">
        <v>316.22000000000003</v>
      </c>
      <c r="FY47" s="1">
        <v>210.26</v>
      </c>
      <c r="FZ47" s="1">
        <v>17.75</v>
      </c>
      <c r="GA47" s="1">
        <v>78.37</v>
      </c>
      <c r="GB47" s="1">
        <v>46.12</v>
      </c>
      <c r="GC47" s="1">
        <v>60.19</v>
      </c>
      <c r="GD47" s="1">
        <v>40.159999999999997</v>
      </c>
      <c r="GE47" s="1">
        <v>63.61</v>
      </c>
      <c r="GF47" s="1">
        <v>5.77</v>
      </c>
      <c r="GG47" s="1">
        <v>52.71</v>
      </c>
      <c r="GH47" s="1">
        <v>152.82</v>
      </c>
      <c r="GI47" s="1">
        <v>80.760000000000005</v>
      </c>
      <c r="GJ47" s="1">
        <v>37.71</v>
      </c>
      <c r="GK47" s="1">
        <v>79.16</v>
      </c>
      <c r="GL47" s="1">
        <v>182.47</v>
      </c>
      <c r="GM47" s="1">
        <v>461.77</v>
      </c>
      <c r="GN47" s="1">
        <v>134.4</v>
      </c>
      <c r="GO47" s="1">
        <v>49.85</v>
      </c>
      <c r="GP47" s="1">
        <v>43.21</v>
      </c>
      <c r="GQ47" s="1">
        <v>128.15</v>
      </c>
      <c r="GR47" s="1">
        <v>18.78</v>
      </c>
      <c r="GS47" s="1">
        <v>41.18</v>
      </c>
      <c r="GT47" s="1">
        <v>27.3</v>
      </c>
      <c r="GU47" s="1">
        <v>14.27</v>
      </c>
      <c r="GV47" s="1">
        <v>87.84</v>
      </c>
      <c r="GW47" s="1">
        <v>24.27</v>
      </c>
      <c r="GX47" s="1">
        <v>123.63</v>
      </c>
      <c r="GY47" s="1">
        <v>128.19999999999999</v>
      </c>
      <c r="GZ47" s="1">
        <v>92.06</v>
      </c>
      <c r="HA47" s="1">
        <v>23.47</v>
      </c>
      <c r="HB47" s="1">
        <v>53.87</v>
      </c>
      <c r="HC47" s="1">
        <v>254.29</v>
      </c>
      <c r="HD47" s="1">
        <v>69.52</v>
      </c>
      <c r="HE47" s="1">
        <v>91.62</v>
      </c>
      <c r="HF47" s="1">
        <v>227.92</v>
      </c>
      <c r="HG47" s="1">
        <v>10.19</v>
      </c>
      <c r="HH47" s="1">
        <v>71.849999999999994</v>
      </c>
      <c r="HI47" s="1">
        <v>38.24</v>
      </c>
      <c r="HJ47" s="1">
        <v>48.5</v>
      </c>
      <c r="HK47" s="1">
        <v>92.78</v>
      </c>
      <c r="HL47" s="1">
        <v>86.81</v>
      </c>
      <c r="HM47" s="1">
        <v>99.13</v>
      </c>
      <c r="HN47" s="1">
        <v>118.16</v>
      </c>
      <c r="HO47" s="1">
        <v>132.16999999999999</v>
      </c>
      <c r="HP47" s="1">
        <v>44.58</v>
      </c>
      <c r="HQ47" s="1">
        <v>347.83</v>
      </c>
      <c r="HR47" s="1">
        <v>96.62</v>
      </c>
      <c r="HS47" s="1">
        <v>68.81</v>
      </c>
      <c r="HT47" s="1">
        <v>177.89</v>
      </c>
      <c r="HU47" s="1">
        <v>20.46</v>
      </c>
      <c r="HV47" s="1">
        <v>38.65</v>
      </c>
      <c r="HW47" s="1">
        <v>66.52</v>
      </c>
      <c r="HX47" s="1">
        <v>101.55</v>
      </c>
      <c r="HY47" s="1">
        <v>29.36</v>
      </c>
      <c r="HZ47" s="1">
        <v>72.39</v>
      </c>
      <c r="IA47" s="1">
        <v>110.85</v>
      </c>
      <c r="IB47" s="1">
        <v>109.87</v>
      </c>
      <c r="IC47" s="1">
        <v>135.75</v>
      </c>
      <c r="ID47" s="1">
        <v>22.56</v>
      </c>
      <c r="IE47" s="1">
        <v>12.77</v>
      </c>
      <c r="IF47" s="1">
        <v>8.1300000000000008</v>
      </c>
      <c r="IG47" s="1">
        <v>72.84</v>
      </c>
      <c r="IH47" s="1">
        <v>55.12</v>
      </c>
      <c r="II47" s="1">
        <v>101.36</v>
      </c>
      <c r="IJ47" s="1">
        <v>51.15</v>
      </c>
      <c r="IK47" s="1">
        <v>132.76</v>
      </c>
      <c r="IL47" s="1">
        <v>36.229999999999997</v>
      </c>
      <c r="IM47" s="1">
        <v>69.180000000000007</v>
      </c>
      <c r="IN47" s="1">
        <v>112.45</v>
      </c>
      <c r="IO47" s="1">
        <v>92.86</v>
      </c>
      <c r="IP47" s="1">
        <v>36.36</v>
      </c>
      <c r="IQ47" s="1">
        <v>97.72</v>
      </c>
      <c r="IR47" s="1">
        <v>114.76</v>
      </c>
      <c r="IS47" s="1">
        <v>31.25</v>
      </c>
      <c r="IT47" s="1">
        <v>28.37</v>
      </c>
      <c r="IU47" s="1">
        <v>29.45</v>
      </c>
      <c r="IV47" s="1">
        <v>36.979999999999997</v>
      </c>
      <c r="IW47" s="1">
        <v>66.75</v>
      </c>
      <c r="IX47" s="1">
        <v>103.97</v>
      </c>
      <c r="IY47" s="1">
        <v>84.34</v>
      </c>
      <c r="IZ47" s="1">
        <v>142.29</v>
      </c>
      <c r="JA47" s="1">
        <v>73.319999999999993</v>
      </c>
      <c r="JB47" s="1">
        <v>83.03</v>
      </c>
      <c r="JC47" s="1">
        <v>62.67</v>
      </c>
      <c r="JD47" s="1">
        <v>266.23</v>
      </c>
      <c r="JE47" s="1">
        <v>27.98</v>
      </c>
      <c r="JF47" s="1">
        <v>108.07</v>
      </c>
      <c r="JG47" s="1">
        <v>114.36</v>
      </c>
      <c r="JH47" s="1">
        <v>83.83</v>
      </c>
      <c r="JI47" s="1">
        <v>66.760000000000005</v>
      </c>
      <c r="JJ47" s="1">
        <v>88.68</v>
      </c>
      <c r="JK47" s="1">
        <v>32.32</v>
      </c>
      <c r="JL47" s="1">
        <v>52.63</v>
      </c>
      <c r="JM47" s="1">
        <v>71.06</v>
      </c>
      <c r="JN47" s="1">
        <v>125.41</v>
      </c>
      <c r="JO47" s="1">
        <v>94.83</v>
      </c>
      <c r="JP47" s="1">
        <v>27.42</v>
      </c>
      <c r="JQ47" s="1">
        <v>149</v>
      </c>
      <c r="JR47" s="1">
        <v>77.23</v>
      </c>
      <c r="JS47" s="1">
        <v>108.14</v>
      </c>
      <c r="JT47" s="1">
        <v>99.03</v>
      </c>
      <c r="JU47" s="1">
        <v>70.61</v>
      </c>
      <c r="JV47" s="1">
        <v>67.819999999999993</v>
      </c>
      <c r="JW47" s="1">
        <v>69.53</v>
      </c>
      <c r="JX47" s="1">
        <v>131.22</v>
      </c>
      <c r="JY47" s="1">
        <v>96.57</v>
      </c>
      <c r="JZ47" s="1">
        <v>79.02</v>
      </c>
      <c r="KA47" s="1">
        <v>67.81</v>
      </c>
      <c r="KB47" s="1">
        <v>58.26</v>
      </c>
      <c r="KC47" s="1">
        <v>105.51</v>
      </c>
      <c r="KD47" s="1">
        <v>113.25</v>
      </c>
      <c r="KE47" s="1">
        <v>69.38</v>
      </c>
      <c r="KF47" s="1">
        <v>29.98</v>
      </c>
      <c r="KG47" s="1">
        <v>376.79</v>
      </c>
      <c r="KH47" s="1">
        <v>65.78</v>
      </c>
      <c r="KI47" s="1">
        <v>17.892515</v>
      </c>
      <c r="KJ47" s="1">
        <v>131.13</v>
      </c>
      <c r="KK47" s="1">
        <v>64.03</v>
      </c>
      <c r="KL47" s="1">
        <v>15.77</v>
      </c>
      <c r="KM47" s="1">
        <v>95.42</v>
      </c>
      <c r="KN47" s="1">
        <v>255.64</v>
      </c>
      <c r="KO47" s="1">
        <v>48.24</v>
      </c>
      <c r="KP47" s="1">
        <v>70.349999999999994</v>
      </c>
      <c r="KQ47" s="1">
        <v>82.94</v>
      </c>
      <c r="KR47" s="1">
        <v>44.12</v>
      </c>
      <c r="KS47" s="1">
        <v>82.01</v>
      </c>
      <c r="KT47" s="1">
        <v>56.28</v>
      </c>
      <c r="KU47" s="1">
        <v>142.56</v>
      </c>
      <c r="KV47" s="1">
        <v>52.53</v>
      </c>
      <c r="KW47" s="1">
        <v>64.400000000000006</v>
      </c>
      <c r="KX47" s="1">
        <v>44.38</v>
      </c>
      <c r="KY47" s="1">
        <v>14.13</v>
      </c>
      <c r="KZ47" s="1">
        <v>72.67</v>
      </c>
      <c r="LA47" s="1">
        <v>67.459999999999994</v>
      </c>
      <c r="LB47" s="1">
        <v>124.49</v>
      </c>
      <c r="LC47" s="1">
        <v>90.97</v>
      </c>
      <c r="LD47" s="1">
        <v>9.4600000000000009</v>
      </c>
      <c r="LE47" s="1">
        <v>44.76</v>
      </c>
      <c r="LF47" s="1">
        <v>109.88</v>
      </c>
      <c r="LG47" s="1">
        <v>51.32</v>
      </c>
      <c r="LH47" s="1">
        <v>146.22</v>
      </c>
      <c r="LI47" s="1">
        <v>44.17</v>
      </c>
      <c r="LJ47" s="1">
        <v>25.18</v>
      </c>
      <c r="LK47" s="1">
        <v>419.86</v>
      </c>
      <c r="LL47" s="1">
        <v>11.41</v>
      </c>
      <c r="LM47" s="1">
        <v>17.84</v>
      </c>
      <c r="LN47" s="1">
        <v>218.52</v>
      </c>
      <c r="LO47" s="1">
        <v>216.53</v>
      </c>
      <c r="LP47" s="1">
        <v>37.229999999999997</v>
      </c>
      <c r="LQ47" s="1">
        <v>16.850000000000001</v>
      </c>
      <c r="LR47" s="1">
        <v>171.44</v>
      </c>
      <c r="LS47" s="1">
        <v>24.56</v>
      </c>
      <c r="LT47" s="1">
        <v>15.95</v>
      </c>
      <c r="LU47" s="1">
        <v>188.99</v>
      </c>
      <c r="LV47" s="1">
        <v>103.62</v>
      </c>
      <c r="LW47" s="1">
        <v>77.94</v>
      </c>
      <c r="LX47" s="1">
        <v>26.86</v>
      </c>
      <c r="LY47" s="1">
        <v>48.65</v>
      </c>
      <c r="LZ47" s="1">
        <v>46.36</v>
      </c>
      <c r="MA47" s="1">
        <v>19.97</v>
      </c>
      <c r="MB47" s="1">
        <v>44.53</v>
      </c>
      <c r="MC47" s="1">
        <v>45.9</v>
      </c>
      <c r="MD47" s="1">
        <v>185.25</v>
      </c>
      <c r="ME47" s="1">
        <v>77.290000000000006</v>
      </c>
      <c r="MF47" s="1">
        <v>11.78</v>
      </c>
      <c r="MG47" s="1">
        <v>25.46</v>
      </c>
      <c r="MH47" s="1">
        <v>32.880000000000003</v>
      </c>
      <c r="MI47" s="1">
        <v>45.29</v>
      </c>
      <c r="MJ47" s="1">
        <v>45.68</v>
      </c>
      <c r="MK47" s="1">
        <v>91.4</v>
      </c>
      <c r="ML47" s="1">
        <v>126.91</v>
      </c>
      <c r="MM47" s="1">
        <v>39.78</v>
      </c>
      <c r="MN47" s="1">
        <v>78.95</v>
      </c>
      <c r="MO47" s="1">
        <v>71.680000000000007</v>
      </c>
      <c r="MP47" s="1">
        <v>30.91</v>
      </c>
      <c r="MQ47" s="1">
        <v>32.28</v>
      </c>
      <c r="MR47" s="1">
        <v>26.72</v>
      </c>
      <c r="MS47" s="1">
        <v>171.89</v>
      </c>
      <c r="MT47" s="1">
        <v>70.39</v>
      </c>
      <c r="MU47" s="1">
        <v>26.59</v>
      </c>
      <c r="MV47" s="1">
        <v>10.18</v>
      </c>
      <c r="MW47" s="1">
        <v>40.28</v>
      </c>
      <c r="MX47" s="1">
        <v>563.25</v>
      </c>
      <c r="MY47" s="1">
        <v>72.040000000000006</v>
      </c>
      <c r="MZ47" s="1">
        <v>45.5</v>
      </c>
      <c r="NA47" s="1">
        <v>33.590000000000003</v>
      </c>
      <c r="NB47" s="1">
        <v>31.23</v>
      </c>
      <c r="NC47" s="1">
        <v>33.54</v>
      </c>
      <c r="ND47" s="1">
        <v>20.9</v>
      </c>
      <c r="NE47" s="1">
        <v>1036.21</v>
      </c>
      <c r="NF47" s="1">
        <v>1049.51</v>
      </c>
      <c r="NG47" s="1">
        <v>98.33</v>
      </c>
      <c r="NH47" s="1">
        <v>11.19</v>
      </c>
      <c r="NI47" s="1">
        <v>110.66</v>
      </c>
      <c r="NJ47" s="1">
        <v>28.48</v>
      </c>
      <c r="NK47" s="1">
        <v>64.400000000000006</v>
      </c>
      <c r="NL47" s="1">
        <v>63.05</v>
      </c>
      <c r="NM47" s="1">
        <v>89.25</v>
      </c>
      <c r="NN47" s="1">
        <v>219.28</v>
      </c>
      <c r="NO47" s="1">
        <v>21.58</v>
      </c>
      <c r="NP47" s="1">
        <v>80.55</v>
      </c>
      <c r="NQ47" s="1">
        <v>85.62</v>
      </c>
      <c r="NR47" s="1">
        <v>283.14999999999998</v>
      </c>
      <c r="NS47" s="1">
        <v>66.42</v>
      </c>
      <c r="NT47" s="1">
        <v>25.24</v>
      </c>
      <c r="NU47" s="1">
        <v>35.06</v>
      </c>
      <c r="NV47" s="1">
        <v>91.84</v>
      </c>
      <c r="NW47" s="1">
        <v>14.08</v>
      </c>
      <c r="NX47" s="1">
        <v>17.59</v>
      </c>
      <c r="NY47" s="1">
        <v>135.21</v>
      </c>
      <c r="NZ47" s="1">
        <v>27.35</v>
      </c>
      <c r="OA47" s="1">
        <v>176.24</v>
      </c>
      <c r="OB47" s="1">
        <v>37.36</v>
      </c>
      <c r="OC47" s="1">
        <v>37.450000000000003</v>
      </c>
      <c r="OD47" s="1">
        <v>81.239999999999995</v>
      </c>
      <c r="OE47" s="1">
        <v>64.27</v>
      </c>
      <c r="OF47" s="1">
        <v>57.08</v>
      </c>
      <c r="OG47" s="1">
        <v>63.26</v>
      </c>
      <c r="OH47" s="1">
        <v>26.89</v>
      </c>
      <c r="OI47" s="1">
        <v>108.64</v>
      </c>
      <c r="OJ47" s="1">
        <v>45.14</v>
      </c>
      <c r="OK47" s="1">
        <v>214.16</v>
      </c>
      <c r="OL47" s="1">
        <v>43.19</v>
      </c>
      <c r="OM47" s="1">
        <v>54.69</v>
      </c>
      <c r="ON47" s="1">
        <v>68.7</v>
      </c>
      <c r="OO47" s="1">
        <v>37.76</v>
      </c>
      <c r="OP47" s="1">
        <v>38.65</v>
      </c>
      <c r="OQ47" s="1">
        <v>142.96</v>
      </c>
      <c r="OR47" s="1">
        <v>61.93</v>
      </c>
      <c r="OS47" s="1">
        <v>14.93</v>
      </c>
      <c r="OT47" s="1">
        <v>30.24</v>
      </c>
      <c r="OU47" s="1">
        <v>23.67</v>
      </c>
      <c r="OV47" s="1">
        <v>25.81</v>
      </c>
      <c r="OW47" s="1">
        <v>26.6</v>
      </c>
      <c r="OX47" s="1">
        <v>83</v>
      </c>
      <c r="OY47" s="1">
        <v>43.36</v>
      </c>
      <c r="OZ47" s="1">
        <v>150.85</v>
      </c>
      <c r="PA47" s="1">
        <v>83.34</v>
      </c>
      <c r="PB47" s="1">
        <v>18.97</v>
      </c>
      <c r="PC47" s="1">
        <v>108.04</v>
      </c>
      <c r="PD47" s="1">
        <v>26.75</v>
      </c>
      <c r="PE47" s="1">
        <v>99.58</v>
      </c>
      <c r="PF47" s="1">
        <v>323.5</v>
      </c>
      <c r="PG47" s="1">
        <v>21.47</v>
      </c>
      <c r="PH47" s="1">
        <v>58.35</v>
      </c>
      <c r="PI47" s="1">
        <v>193.28</v>
      </c>
      <c r="PJ47" s="1">
        <v>62.32</v>
      </c>
      <c r="PK47" s="1">
        <v>48.3</v>
      </c>
      <c r="PL47" s="1">
        <v>115.4</v>
      </c>
      <c r="PM47" s="1">
        <v>73.099999999999994</v>
      </c>
      <c r="PN47" s="1">
        <v>257.88</v>
      </c>
      <c r="PO47" s="1">
        <v>210.22</v>
      </c>
      <c r="PP47" s="1">
        <v>125.25</v>
      </c>
      <c r="PQ47" s="1">
        <v>144.38999999999999</v>
      </c>
      <c r="PR47" s="1">
        <v>16.010000000000002</v>
      </c>
      <c r="PS47" s="1">
        <v>303.75</v>
      </c>
      <c r="PT47" s="1">
        <v>61.03</v>
      </c>
      <c r="PU47" s="1">
        <v>51.43</v>
      </c>
      <c r="PV47" s="1">
        <v>101.15</v>
      </c>
      <c r="PW47" s="1">
        <v>47.76</v>
      </c>
      <c r="PX47" s="1">
        <v>202.8</v>
      </c>
      <c r="PY47" s="1">
        <v>22.11</v>
      </c>
      <c r="PZ47" s="1">
        <v>49.06</v>
      </c>
      <c r="QA47" s="1">
        <v>45.38</v>
      </c>
      <c r="QB47" s="1">
        <v>23.4</v>
      </c>
      <c r="QC47" s="1">
        <v>141.80000000000001</v>
      </c>
      <c r="QD47" s="1">
        <v>119.83</v>
      </c>
      <c r="QE47" s="1">
        <v>95.96</v>
      </c>
      <c r="QF47" s="1">
        <v>31.61</v>
      </c>
      <c r="QG47" s="1">
        <v>490.82</v>
      </c>
      <c r="QH47" s="1">
        <v>142.22999999999999</v>
      </c>
      <c r="QI47" s="1">
        <v>49.84</v>
      </c>
      <c r="QJ47" s="1">
        <v>129.69999999999999</v>
      </c>
      <c r="QK47" s="1">
        <v>21.92</v>
      </c>
      <c r="QL47" s="1">
        <v>155.53</v>
      </c>
      <c r="QM47" s="1">
        <v>37.58</v>
      </c>
      <c r="QN47" s="1">
        <v>109.76</v>
      </c>
      <c r="QO47" s="1">
        <v>24.62</v>
      </c>
      <c r="QP47" s="1">
        <v>17.079999999999998</v>
      </c>
      <c r="QQ47" s="1">
        <v>31.81</v>
      </c>
      <c r="QR47" s="1">
        <v>74.14</v>
      </c>
      <c r="QS47" s="1">
        <v>21.03</v>
      </c>
      <c r="QT47" s="1">
        <v>147.84</v>
      </c>
      <c r="QU47" s="1">
        <v>134.11000000000001</v>
      </c>
      <c r="QV47" s="1">
        <v>140.75</v>
      </c>
      <c r="QW47" s="1">
        <v>28.78</v>
      </c>
      <c r="QX47" s="1">
        <v>106.7</v>
      </c>
      <c r="QY47" s="1">
        <v>54.12</v>
      </c>
      <c r="QZ47" s="1">
        <v>66.900000000000006</v>
      </c>
      <c r="RA47" s="1">
        <v>71.86</v>
      </c>
      <c r="RB47" s="1">
        <v>56.6</v>
      </c>
      <c r="RC47" s="1">
        <v>24.59</v>
      </c>
      <c r="RD47" s="1">
        <v>72.459999999999994</v>
      </c>
      <c r="RE47" s="1">
        <v>17.82</v>
      </c>
      <c r="RF47" s="1">
        <v>57.13</v>
      </c>
      <c r="RG47" s="1">
        <v>55.85</v>
      </c>
      <c r="RH47" s="1">
        <v>16.309999999999999</v>
      </c>
      <c r="RI47" s="1">
        <v>91.6</v>
      </c>
      <c r="RJ47" s="1">
        <v>106.23</v>
      </c>
      <c r="RK47" s="1">
        <v>16.760000000000002</v>
      </c>
      <c r="RL47" s="1">
        <v>68.16</v>
      </c>
      <c r="RM47" s="1">
        <v>32.56</v>
      </c>
      <c r="RN47" s="1">
        <v>47.63</v>
      </c>
      <c r="RO47" s="1">
        <v>54.65</v>
      </c>
      <c r="RP47" s="1">
        <v>6.37</v>
      </c>
      <c r="RQ47" s="1">
        <v>30.09</v>
      </c>
      <c r="RR47" s="1">
        <v>69.180000000000007</v>
      </c>
      <c r="RS47" s="1">
        <v>78.42</v>
      </c>
      <c r="RT47" s="1">
        <v>101.3</v>
      </c>
      <c r="RU47" s="1">
        <v>46.12</v>
      </c>
      <c r="RV47" s="1">
        <v>73.709999999999994</v>
      </c>
      <c r="RW47" s="1">
        <v>38.85</v>
      </c>
      <c r="RX47" s="1">
        <v>32.44</v>
      </c>
      <c r="RY47" s="1">
        <v>81.44</v>
      </c>
      <c r="RZ47" s="1">
        <v>81.44</v>
      </c>
      <c r="SA47" s="1">
        <v>63.12</v>
      </c>
      <c r="SB47" s="1">
        <v>130.30000000000001</v>
      </c>
      <c r="SC47" s="1">
        <v>79.63</v>
      </c>
      <c r="SD47" s="1">
        <v>36.29</v>
      </c>
      <c r="SE47" s="1">
        <v>43.04</v>
      </c>
      <c r="SF47" s="1">
        <v>35.93</v>
      </c>
      <c r="SG47" s="1">
        <v>169.11</v>
      </c>
      <c r="SH47" s="1">
        <v>18.420000000000002</v>
      </c>
      <c r="SI47" s="1">
        <v>17.12</v>
      </c>
      <c r="SJ47" s="1">
        <v>158.41999999999999</v>
      </c>
      <c r="SK47" s="1">
        <v>209.32</v>
      </c>
      <c r="SL47" s="1">
        <v>26.68</v>
      </c>
      <c r="SM47" s="1">
        <v>191.8</v>
      </c>
      <c r="SN47" s="1">
        <v>108.34</v>
      </c>
      <c r="SO47" s="1">
        <v>28</v>
      </c>
      <c r="SP47" s="1">
        <v>291.07</v>
      </c>
      <c r="SQ47" s="1">
        <v>58.9</v>
      </c>
      <c r="SR47" s="1">
        <v>58.52</v>
      </c>
      <c r="SS47" s="1">
        <v>43.51</v>
      </c>
      <c r="ST47" s="1">
        <v>85.05</v>
      </c>
      <c r="SU47" s="1">
        <v>122.95</v>
      </c>
      <c r="SV47" s="1">
        <v>94.74</v>
      </c>
      <c r="SW47" s="1">
        <v>58.64</v>
      </c>
      <c r="SX47" s="1">
        <v>42.48</v>
      </c>
      <c r="SY47" s="1">
        <v>139.27000000000001</v>
      </c>
      <c r="SZ47" s="1">
        <v>95.05</v>
      </c>
      <c r="TA47" s="1">
        <v>100.77</v>
      </c>
      <c r="TB47" s="1">
        <v>39.56</v>
      </c>
      <c r="TC47" s="1">
        <v>39.46</v>
      </c>
      <c r="TD47" s="1">
        <v>142.13</v>
      </c>
      <c r="TE47" s="1">
        <v>49.15</v>
      </c>
      <c r="TF47" s="1">
        <v>50.89</v>
      </c>
      <c r="TG47" s="1">
        <v>76.790000000000006</v>
      </c>
      <c r="TH47" s="1">
        <v>88.82</v>
      </c>
      <c r="TI47" s="1">
        <v>50.23</v>
      </c>
      <c r="TJ47" s="1">
        <v>35.72</v>
      </c>
      <c r="TK47" s="1">
        <v>187.73</v>
      </c>
      <c r="TL47" s="1">
        <v>100</v>
      </c>
      <c r="TM47" s="1">
        <v>51.88</v>
      </c>
      <c r="TN47" s="1">
        <v>75.67</v>
      </c>
      <c r="TO47" s="1">
        <v>47.42</v>
      </c>
      <c r="TP47" s="1">
        <v>115.27</v>
      </c>
      <c r="TQ47" s="1">
        <v>29.5</v>
      </c>
      <c r="TR47" s="1">
        <v>115.57</v>
      </c>
      <c r="TS47" s="1">
        <v>13.79</v>
      </c>
      <c r="TT47" s="1">
        <v>178.49</v>
      </c>
      <c r="TU47" s="1">
        <v>64.849999999999994</v>
      </c>
      <c r="TV47" s="1">
        <v>124.12</v>
      </c>
      <c r="TW47" s="1">
        <v>141.13999999999999</v>
      </c>
      <c r="TX47" s="1">
        <v>61.22</v>
      </c>
      <c r="TY47" s="1">
        <v>41.37</v>
      </c>
      <c r="TZ47" s="1">
        <v>42.12</v>
      </c>
      <c r="UA47" s="1">
        <v>90.27</v>
      </c>
      <c r="UB47" s="1">
        <v>25.27</v>
      </c>
      <c r="UC47" s="1">
        <v>40.729999999999997</v>
      </c>
      <c r="UD47" s="1">
        <v>6.94</v>
      </c>
      <c r="UE47" s="1">
        <v>25.19</v>
      </c>
      <c r="UF47" s="1">
        <v>123.94</v>
      </c>
      <c r="UG47" s="1">
        <v>37.86</v>
      </c>
      <c r="UH47" s="1">
        <v>112.85</v>
      </c>
      <c r="UI47" s="1">
        <v>16</v>
      </c>
      <c r="UJ47" s="1">
        <v>144.75</v>
      </c>
      <c r="UK47" s="1">
        <v>1074</v>
      </c>
      <c r="UL47" s="1">
        <v>72.209999999999994</v>
      </c>
      <c r="UM47" s="1">
        <v>217.26</v>
      </c>
      <c r="UN47" s="1">
        <v>166.21</v>
      </c>
      <c r="UO47" s="1">
        <v>84.19</v>
      </c>
      <c r="UP47" s="1">
        <v>189.81</v>
      </c>
      <c r="UQ47" s="1">
        <v>52.97</v>
      </c>
      <c r="UR47" s="1">
        <v>65.87</v>
      </c>
      <c r="US47" s="1">
        <v>125.8</v>
      </c>
      <c r="UT47" s="1">
        <v>122.12</v>
      </c>
      <c r="UU47" s="1">
        <v>30.44</v>
      </c>
      <c r="UV47" s="1">
        <v>68.8</v>
      </c>
      <c r="UW47" s="1">
        <v>15.04</v>
      </c>
      <c r="UX47" s="1">
        <v>115.3</v>
      </c>
      <c r="UY47" s="1">
        <v>72.87</v>
      </c>
      <c r="UZ47" s="1">
        <v>18.68</v>
      </c>
      <c r="VA47" s="1">
        <v>16.13</v>
      </c>
      <c r="VB47" s="1">
        <v>44.5</v>
      </c>
      <c r="VC47" s="1">
        <v>144.51</v>
      </c>
      <c r="VD47" s="1">
        <v>103.73</v>
      </c>
      <c r="VE47" s="1">
        <v>275.85000000000002</v>
      </c>
      <c r="VF47" s="1">
        <v>119.24</v>
      </c>
      <c r="VG47" s="1">
        <v>81.53</v>
      </c>
      <c r="VH47" s="1">
        <v>163.19999999999999</v>
      </c>
      <c r="VI47" s="1">
        <v>49.89</v>
      </c>
      <c r="VJ47" s="1">
        <v>541.07000000000005</v>
      </c>
      <c r="VK47" s="1">
        <v>242.11</v>
      </c>
      <c r="VL47" s="1">
        <v>36.01</v>
      </c>
      <c r="VM47" s="1">
        <v>31.29</v>
      </c>
      <c r="VN47" s="1">
        <v>49.78</v>
      </c>
      <c r="VO47" s="1">
        <v>31.31</v>
      </c>
      <c r="VP47" s="1">
        <v>49.27</v>
      </c>
      <c r="VQ47" s="1">
        <v>11.57</v>
      </c>
      <c r="VR47" s="1">
        <v>106.29</v>
      </c>
      <c r="VS47" s="1">
        <v>24.77</v>
      </c>
      <c r="VT47" s="1">
        <v>4.75</v>
      </c>
      <c r="VU47" s="1">
        <v>42.4</v>
      </c>
      <c r="VV47" s="1">
        <v>23.82</v>
      </c>
      <c r="VW47" s="1">
        <v>85.83</v>
      </c>
      <c r="VX47" s="1">
        <v>120.26</v>
      </c>
      <c r="VY47" s="1">
        <v>173.55</v>
      </c>
      <c r="VZ47" s="1">
        <v>31</v>
      </c>
      <c r="WA47" s="1">
        <v>387.05</v>
      </c>
      <c r="WB47" s="1">
        <v>55.07</v>
      </c>
      <c r="WC47" s="1">
        <v>285.81</v>
      </c>
      <c r="WD47" s="1">
        <v>19.43</v>
      </c>
      <c r="WE47" s="1">
        <v>25.88</v>
      </c>
      <c r="WF47" s="1">
        <v>74.510000000000005</v>
      </c>
      <c r="WG47" s="1">
        <v>37.51</v>
      </c>
      <c r="WH47" s="1">
        <v>25.47</v>
      </c>
      <c r="WI47" s="1">
        <v>9.91</v>
      </c>
      <c r="WJ47" s="1">
        <v>47.6</v>
      </c>
      <c r="WK47" s="1">
        <v>261.10000000000002</v>
      </c>
      <c r="WL47" s="1">
        <v>37.130000000000003</v>
      </c>
      <c r="WM47" s="1">
        <v>168.5</v>
      </c>
      <c r="WN47" s="1">
        <v>35.729999999999997</v>
      </c>
      <c r="WO47" s="1">
        <v>17.73</v>
      </c>
      <c r="WP47" s="1">
        <v>166.31</v>
      </c>
      <c r="WQ47" s="1">
        <v>76.56</v>
      </c>
      <c r="WR47" s="1">
        <v>39.35</v>
      </c>
      <c r="WS47" s="1">
        <v>92.4</v>
      </c>
      <c r="WT47" s="1">
        <v>16.989999999999998</v>
      </c>
      <c r="WU47" s="1">
        <v>57.91</v>
      </c>
      <c r="WV47" s="1">
        <v>69.099999999999994</v>
      </c>
      <c r="WW47" s="1">
        <v>203</v>
      </c>
      <c r="WX47" s="1">
        <v>2242.04</v>
      </c>
      <c r="WY47" s="1">
        <v>15.96</v>
      </c>
      <c r="WZ47" s="1">
        <v>13.03</v>
      </c>
      <c r="XA47" s="1">
        <v>12.82</v>
      </c>
      <c r="XB47" s="1">
        <v>75.489999999999995</v>
      </c>
      <c r="XC47" s="1">
        <v>9.65</v>
      </c>
      <c r="XD47" s="1">
        <v>61.4</v>
      </c>
      <c r="XE47" s="1">
        <v>47.45</v>
      </c>
      <c r="XF47" s="1">
        <v>126.21</v>
      </c>
      <c r="XG47" s="1">
        <v>25.92</v>
      </c>
      <c r="XH47" s="1">
        <v>36.909999999999997</v>
      </c>
      <c r="XI47" s="1">
        <v>33.340000000000003</v>
      </c>
      <c r="XJ47" s="1">
        <v>16.77</v>
      </c>
      <c r="XK47" s="1">
        <v>63.27</v>
      </c>
      <c r="XL47" s="1">
        <v>53.53</v>
      </c>
      <c r="XM47" s="1">
        <v>108.14</v>
      </c>
      <c r="XN47" s="1">
        <v>19.68</v>
      </c>
      <c r="XO47" s="1">
        <v>74.8</v>
      </c>
      <c r="XP47" s="1">
        <v>27.45</v>
      </c>
      <c r="XQ47" s="1">
        <v>16.87</v>
      </c>
      <c r="XR47" s="1">
        <v>48.57</v>
      </c>
      <c r="XS47" s="1">
        <v>21.99</v>
      </c>
      <c r="XT47" s="1">
        <v>330.47</v>
      </c>
      <c r="XU47" s="1">
        <v>54.11</v>
      </c>
      <c r="XV47" s="1">
        <v>17.850000000000001</v>
      </c>
      <c r="XW47" s="1">
        <v>67.55</v>
      </c>
      <c r="XX47" s="1">
        <v>26.37</v>
      </c>
      <c r="XY47" s="1">
        <v>38.93</v>
      </c>
      <c r="XZ47" s="1">
        <v>45.2</v>
      </c>
      <c r="YA47" s="1">
        <v>10.51</v>
      </c>
      <c r="YB47" s="1">
        <v>177.66</v>
      </c>
      <c r="YC47" s="1">
        <v>129.59</v>
      </c>
      <c r="YD47" s="1">
        <v>64.63</v>
      </c>
      <c r="YE47" s="1">
        <v>65.37</v>
      </c>
      <c r="YF47" s="1">
        <v>15.84</v>
      </c>
      <c r="YG47" s="1">
        <v>40.65</v>
      </c>
      <c r="YH47" s="1">
        <v>56.48</v>
      </c>
      <c r="YI47" s="1">
        <v>46.93</v>
      </c>
      <c r="YJ47" s="1">
        <v>23.58</v>
      </c>
      <c r="YK47" s="1">
        <v>54.37</v>
      </c>
      <c r="YL47" s="1">
        <v>51.65</v>
      </c>
      <c r="YM47" s="1">
        <v>135.69999999999999</v>
      </c>
      <c r="YN47" s="1">
        <v>113.77</v>
      </c>
      <c r="YO47" s="1">
        <v>42.89</v>
      </c>
      <c r="YP47" s="1">
        <v>46.25</v>
      </c>
      <c r="YQ47" s="1">
        <v>89.55</v>
      </c>
      <c r="YR47" s="1">
        <v>89.19</v>
      </c>
      <c r="YS47" s="1">
        <v>69.790000000000006</v>
      </c>
      <c r="YT47" s="1">
        <v>14.43</v>
      </c>
      <c r="YU47" s="1">
        <v>148.31</v>
      </c>
      <c r="YV47" s="1">
        <v>24.9</v>
      </c>
      <c r="YW47" s="1">
        <v>89.88</v>
      </c>
      <c r="YX47" s="1">
        <v>44.23</v>
      </c>
      <c r="YY47" s="1">
        <v>28.73</v>
      </c>
      <c r="YZ47" s="1">
        <v>92.96</v>
      </c>
      <c r="ZA47" s="1">
        <v>85.68</v>
      </c>
      <c r="ZB47" s="1">
        <v>65.62</v>
      </c>
      <c r="ZC47" s="1">
        <v>90.47</v>
      </c>
      <c r="ZD47" s="1">
        <v>124.76</v>
      </c>
      <c r="ZE47" s="1">
        <v>51.75</v>
      </c>
      <c r="ZF47" s="1">
        <v>39.82</v>
      </c>
      <c r="ZG47" s="1">
        <v>83.68</v>
      </c>
      <c r="ZH47" s="1">
        <v>85.37</v>
      </c>
      <c r="ZI47" s="1">
        <v>143.51</v>
      </c>
      <c r="ZJ47" s="1">
        <v>87.46</v>
      </c>
      <c r="ZK47" s="1">
        <v>17.96</v>
      </c>
      <c r="ZL47" s="1">
        <v>104.22</v>
      </c>
      <c r="ZM47" s="1">
        <v>30.75</v>
      </c>
      <c r="ZN47" s="1">
        <v>94.63</v>
      </c>
      <c r="ZO47" s="1">
        <v>69.790000000000006</v>
      </c>
      <c r="ZP47" s="1">
        <v>92.44</v>
      </c>
      <c r="ZQ47" s="1">
        <v>207.71</v>
      </c>
      <c r="ZR47" s="1">
        <v>19.28</v>
      </c>
      <c r="ZS47" s="1">
        <v>102.06</v>
      </c>
      <c r="ZT47" s="1">
        <v>78.94</v>
      </c>
      <c r="ZU47" s="1">
        <v>16.23</v>
      </c>
      <c r="ZV47" s="1">
        <v>118.06</v>
      </c>
      <c r="ZW47" s="1">
        <v>31.42</v>
      </c>
      <c r="ZX47" s="1">
        <v>164.5</v>
      </c>
      <c r="ZY47" s="1">
        <v>145.78</v>
      </c>
      <c r="ZZ47" s="1">
        <v>80.900000000000006</v>
      </c>
      <c r="AAA47" s="1">
        <v>63.18</v>
      </c>
      <c r="AAB47" s="1">
        <v>8.52</v>
      </c>
      <c r="AAC47" s="1">
        <v>35.56</v>
      </c>
      <c r="AAD47" s="1">
        <v>22.07</v>
      </c>
      <c r="AAE47" s="1">
        <v>70.95</v>
      </c>
      <c r="AAF47" s="1">
        <v>55.63</v>
      </c>
      <c r="AAG47" s="1">
        <v>70.22</v>
      </c>
      <c r="AAH47" s="1">
        <v>101.81</v>
      </c>
      <c r="AAI47" s="1">
        <v>219.49</v>
      </c>
      <c r="AAJ47" s="1">
        <v>64.89</v>
      </c>
      <c r="AAK47" s="1">
        <v>339.7</v>
      </c>
      <c r="AAL47" s="1">
        <v>14.99</v>
      </c>
      <c r="AAM47" s="1">
        <v>16.52</v>
      </c>
      <c r="AAN47" s="1">
        <v>140.22</v>
      </c>
      <c r="AAO47" s="1">
        <v>77.48</v>
      </c>
      <c r="AAP47" s="1">
        <v>59.62</v>
      </c>
      <c r="AAQ47" s="1">
        <v>170</v>
      </c>
      <c r="AAR47" s="1">
        <v>10.82</v>
      </c>
      <c r="AAS47" s="1">
        <v>73.98</v>
      </c>
      <c r="AAT47" s="1">
        <v>131.09</v>
      </c>
      <c r="AAU47" s="1">
        <v>18.920000000000002</v>
      </c>
      <c r="AAV47" s="1">
        <v>105.19</v>
      </c>
      <c r="AAW47" s="1">
        <v>74.27</v>
      </c>
      <c r="AAX47" s="1">
        <v>128.37</v>
      </c>
      <c r="AAY47" s="1">
        <v>163.76</v>
      </c>
      <c r="AAZ47" s="1">
        <v>58.27</v>
      </c>
      <c r="ABA47" s="1">
        <v>281.55</v>
      </c>
      <c r="ABB47" s="1">
        <v>99.78</v>
      </c>
      <c r="ABC47" s="1">
        <v>51.68</v>
      </c>
      <c r="ABD47" s="1">
        <v>12.14</v>
      </c>
      <c r="ABE47" s="1">
        <v>60.74</v>
      </c>
      <c r="ABF47" s="1">
        <v>15.56</v>
      </c>
      <c r="ABG47" s="1">
        <v>76.94</v>
      </c>
      <c r="ABH47" s="1">
        <v>71.989999999999995</v>
      </c>
      <c r="ABI47" s="1">
        <v>173.14</v>
      </c>
      <c r="ABJ47" s="1">
        <v>30.27</v>
      </c>
      <c r="ABK47" s="1">
        <v>5.68</v>
      </c>
      <c r="ABL47" s="1">
        <v>24.26</v>
      </c>
      <c r="ABM47" s="1">
        <v>121.23</v>
      </c>
      <c r="ABN47" s="1">
        <v>39.369999999999997</v>
      </c>
      <c r="ABO47" s="1">
        <v>162.22</v>
      </c>
      <c r="ABP47" s="1">
        <v>112.12</v>
      </c>
      <c r="ABQ47" s="1">
        <v>58.59</v>
      </c>
      <c r="ABR47" s="1">
        <v>17.82</v>
      </c>
      <c r="ABS47" s="1">
        <v>36.799999999999997</v>
      </c>
      <c r="ABT47" s="1">
        <v>40.89</v>
      </c>
      <c r="ABU47" s="1">
        <v>45.57</v>
      </c>
      <c r="ABV47" s="1">
        <v>41.03</v>
      </c>
      <c r="ABW47" s="1">
        <v>3849</v>
      </c>
      <c r="ABX47" s="1">
        <v>32.25</v>
      </c>
      <c r="ABY47" s="1">
        <v>53.23</v>
      </c>
      <c r="ABZ47" s="1">
        <v>42.33</v>
      </c>
      <c r="ACA47" s="1">
        <v>27.62</v>
      </c>
      <c r="ACB47" s="1">
        <v>54.44</v>
      </c>
      <c r="ACC47" s="1">
        <v>384.8</v>
      </c>
      <c r="ACD47" s="1">
        <v>5.86</v>
      </c>
      <c r="ACE47" s="1">
        <v>12.53</v>
      </c>
      <c r="ACF47" s="1">
        <v>228.36</v>
      </c>
      <c r="ACG47" s="1">
        <v>53.56</v>
      </c>
      <c r="ACH47" s="1">
        <v>109.6</v>
      </c>
      <c r="ACI47" s="1">
        <v>28.02</v>
      </c>
      <c r="ACJ47" s="1">
        <v>52.32</v>
      </c>
      <c r="ACK47" s="1">
        <v>92.32</v>
      </c>
      <c r="ACL47" s="1">
        <v>23.95</v>
      </c>
      <c r="ACM47" s="1">
        <v>10.11</v>
      </c>
      <c r="ACN47" s="1">
        <v>24.1</v>
      </c>
      <c r="ACO47" s="1">
        <v>67.89</v>
      </c>
      <c r="ACP47" s="1">
        <v>150.72999999999999</v>
      </c>
      <c r="ACQ47" s="1">
        <v>21.46</v>
      </c>
      <c r="ACR47" s="1">
        <v>16.329999999999998</v>
      </c>
      <c r="ACS47" s="1">
        <v>87.81</v>
      </c>
      <c r="ACT47" s="1">
        <v>37.04</v>
      </c>
      <c r="ACU47" s="1">
        <v>45.82</v>
      </c>
      <c r="ACV47" s="1">
        <v>54.94</v>
      </c>
      <c r="ACW47" s="1">
        <v>64.89</v>
      </c>
      <c r="ACX47" s="1">
        <v>187.75</v>
      </c>
      <c r="ACY47" s="1">
        <v>176.61</v>
      </c>
      <c r="ACZ47" s="1">
        <v>95.46</v>
      </c>
      <c r="ADA47" s="1">
        <v>82.5</v>
      </c>
      <c r="ADB47" s="1">
        <v>68.760000000000005</v>
      </c>
      <c r="ADC47" s="1">
        <v>8.09</v>
      </c>
      <c r="ADD47" s="1">
        <v>49.09</v>
      </c>
      <c r="ADE47" s="1">
        <v>111.8</v>
      </c>
      <c r="ADF47" s="1">
        <v>124.43</v>
      </c>
      <c r="ADG47" s="1">
        <v>49.02</v>
      </c>
      <c r="ADH47" s="1">
        <v>47.25</v>
      </c>
      <c r="ADI47" s="1">
        <v>16.2</v>
      </c>
      <c r="ADJ47" s="1">
        <v>107.83</v>
      </c>
      <c r="ADK47" s="1">
        <v>61.94</v>
      </c>
      <c r="ADL47" s="1">
        <v>17.809999999999999</v>
      </c>
      <c r="ADM47" s="1">
        <v>39</v>
      </c>
      <c r="ADN47" s="1">
        <v>29.64</v>
      </c>
      <c r="ADO47" s="1">
        <v>67.739999999999995</v>
      </c>
      <c r="ADP47" s="1">
        <v>21.59</v>
      </c>
      <c r="ADQ47" s="1">
        <v>198.47</v>
      </c>
      <c r="ADR47" s="1">
        <v>101.69</v>
      </c>
      <c r="ADS47" s="1">
        <v>8.7100000000000009</v>
      </c>
      <c r="ADT47" s="1">
        <v>113.19</v>
      </c>
      <c r="ADU47" s="1">
        <v>84.66</v>
      </c>
      <c r="ADV47" s="1">
        <v>28.74</v>
      </c>
      <c r="ADW47" s="1">
        <v>162.04</v>
      </c>
      <c r="ADX47" s="1">
        <v>17.68</v>
      </c>
      <c r="ADY47" s="1">
        <v>72.010000000000005</v>
      </c>
      <c r="ADZ47" s="1">
        <v>30.47</v>
      </c>
      <c r="AEA47" s="1">
        <v>58.21</v>
      </c>
      <c r="AEB47" s="1">
        <v>64.61</v>
      </c>
      <c r="AEC47" s="1">
        <v>20.75</v>
      </c>
      <c r="AED47" s="1">
        <v>57.41</v>
      </c>
      <c r="AEE47" s="1">
        <v>35.409999999999997</v>
      </c>
      <c r="AEF47" s="1">
        <v>317.41000000000003</v>
      </c>
      <c r="AEG47" s="1">
        <v>30.44</v>
      </c>
      <c r="AEH47" s="1">
        <v>214.9</v>
      </c>
      <c r="AEI47" s="1">
        <v>71.34</v>
      </c>
      <c r="AEJ47" s="1">
        <v>166.35</v>
      </c>
      <c r="AEK47" s="1">
        <v>33.99</v>
      </c>
      <c r="AEL47" s="1">
        <v>32.07</v>
      </c>
      <c r="AEM47" s="1">
        <v>14.85</v>
      </c>
      <c r="AEN47" s="1">
        <v>242.59</v>
      </c>
      <c r="AEO47" s="1">
        <v>85.77</v>
      </c>
      <c r="AEP47" s="1">
        <v>113</v>
      </c>
      <c r="AEQ47" s="1">
        <v>67.55</v>
      </c>
      <c r="AER47" s="1">
        <v>46.91</v>
      </c>
      <c r="AES47" s="1">
        <v>109.6</v>
      </c>
      <c r="AET47" s="1">
        <v>55.085000000000001</v>
      </c>
      <c r="AEU47" s="1">
        <v>38.11</v>
      </c>
      <c r="AEV47" s="1">
        <v>84.78</v>
      </c>
      <c r="AEW47" s="1">
        <v>232.67</v>
      </c>
      <c r="AEX47" s="1">
        <v>63.92</v>
      </c>
      <c r="AEY47" s="1">
        <v>33.200000000000003</v>
      </c>
      <c r="AEZ47" s="1">
        <v>40.32</v>
      </c>
      <c r="AFA47" s="1">
        <v>46.35</v>
      </c>
      <c r="AFB47" s="1">
        <v>37.869999999999997</v>
      </c>
      <c r="AFC47" s="1">
        <v>50.05</v>
      </c>
      <c r="AFD47" s="1">
        <v>50.67</v>
      </c>
      <c r="AFE47" s="1">
        <v>36.770000000000003</v>
      </c>
      <c r="AFF47" s="1">
        <v>20.341269</v>
      </c>
      <c r="AFG47" s="1">
        <v>96.22</v>
      </c>
      <c r="AFH47" s="1">
        <v>63.72</v>
      </c>
      <c r="AFI47" s="1">
        <v>125.87</v>
      </c>
      <c r="AFJ47" s="1">
        <v>93.4</v>
      </c>
      <c r="AFK47" s="1">
        <v>329.9</v>
      </c>
      <c r="AFL47" s="1">
        <v>62.1</v>
      </c>
      <c r="AFM47" s="1">
        <v>31.17</v>
      </c>
      <c r="AFN47" s="1">
        <v>88.87</v>
      </c>
      <c r="AFO47" s="1">
        <v>56.35</v>
      </c>
      <c r="AFP47" s="1">
        <v>124.01</v>
      </c>
      <c r="AFQ47" s="1">
        <v>69.84</v>
      </c>
      <c r="AFR47" s="1">
        <v>14.7</v>
      </c>
      <c r="AFS47" s="1">
        <v>60.28</v>
      </c>
      <c r="AFT47" s="1">
        <v>33.86</v>
      </c>
      <c r="AFU47" s="1">
        <v>92.99</v>
      </c>
      <c r="AFV47" s="1">
        <v>53.45</v>
      </c>
      <c r="AFW47" s="1">
        <v>208.21</v>
      </c>
      <c r="AFX47" s="1">
        <v>20.97</v>
      </c>
      <c r="AFY47" s="1">
        <v>23.23</v>
      </c>
      <c r="AFZ47" s="1">
        <v>85.85</v>
      </c>
      <c r="AGA47" s="1">
        <v>90.04</v>
      </c>
      <c r="AGB47" s="1">
        <v>40.340000000000003</v>
      </c>
      <c r="AGC47" s="1">
        <v>45.28</v>
      </c>
      <c r="AGD47" s="1">
        <v>53.52</v>
      </c>
      <c r="AGE47" s="1">
        <v>323.89</v>
      </c>
      <c r="AGF47" s="1">
        <v>120.84</v>
      </c>
      <c r="AGG47" s="1">
        <v>266.99</v>
      </c>
      <c r="AGH47" s="1">
        <v>271.66000000000003</v>
      </c>
      <c r="AGI47" s="1">
        <v>19.100000000000001</v>
      </c>
      <c r="AGJ47" s="1">
        <v>258.27999999999997</v>
      </c>
      <c r="AGK47" s="1">
        <v>19.010000000000002</v>
      </c>
      <c r="AGL47" s="1">
        <v>36.25</v>
      </c>
      <c r="AGM47" s="1">
        <v>146.28</v>
      </c>
      <c r="AGN47" s="1">
        <v>24.11</v>
      </c>
      <c r="AGO47" s="1">
        <v>107.07</v>
      </c>
      <c r="AGP47" s="1">
        <v>40.299999999999997</v>
      </c>
      <c r="AGQ47" s="1">
        <v>115.62</v>
      </c>
      <c r="AGR47" s="1">
        <v>52.32</v>
      </c>
      <c r="AGS47" s="1">
        <v>29.61</v>
      </c>
      <c r="AGT47" s="1">
        <v>42.02</v>
      </c>
      <c r="AGU47" s="1">
        <v>46.75</v>
      </c>
      <c r="AGV47" s="1">
        <v>122.67</v>
      </c>
      <c r="AGW47" s="1">
        <v>122.62</v>
      </c>
      <c r="AGX47" s="1">
        <v>132.76</v>
      </c>
      <c r="AGY47" s="1">
        <v>112.21</v>
      </c>
      <c r="AGZ47" s="1">
        <v>75.540000000000006</v>
      </c>
      <c r="AHA47" s="1">
        <v>88.15</v>
      </c>
      <c r="AHB47" s="1">
        <v>7.48</v>
      </c>
      <c r="AHC47" s="1">
        <v>82.47</v>
      </c>
      <c r="AHD47" s="1">
        <v>35.659999999999997</v>
      </c>
      <c r="AHE47" s="1">
        <v>31.65</v>
      </c>
      <c r="AHF47" s="1">
        <v>21.51</v>
      </c>
      <c r="AHG47" s="1">
        <v>23.73</v>
      </c>
      <c r="AHH47" s="1">
        <v>90.1</v>
      </c>
      <c r="AHI47" s="1">
        <v>98.93</v>
      </c>
      <c r="AHJ47" s="1">
        <v>120.55</v>
      </c>
      <c r="AHK47" s="1">
        <v>138.63999999999999</v>
      </c>
      <c r="AHL47" s="1">
        <v>67.97</v>
      </c>
      <c r="AHM47" s="1">
        <v>41.36</v>
      </c>
      <c r="AHN47" s="1">
        <v>116.91</v>
      </c>
      <c r="AHO47" s="1">
        <v>138.66</v>
      </c>
      <c r="AHP47" s="1">
        <v>171.49</v>
      </c>
      <c r="AHQ47" s="1">
        <v>30.88</v>
      </c>
      <c r="AHR47" s="1">
        <v>21.89</v>
      </c>
      <c r="AHS47" s="1">
        <v>58.97</v>
      </c>
      <c r="AHT47" s="1">
        <v>71.67</v>
      </c>
      <c r="AHU47" s="1">
        <v>20.13</v>
      </c>
      <c r="AHV47" s="1">
        <v>58.18</v>
      </c>
      <c r="AHW47" s="1">
        <v>106.45</v>
      </c>
      <c r="AHX47" s="1">
        <v>85.6</v>
      </c>
      <c r="AHY47" s="1">
        <v>46.9</v>
      </c>
      <c r="AHZ47" s="1">
        <v>188.82</v>
      </c>
      <c r="AIA47" s="1">
        <v>78.8</v>
      </c>
      <c r="AIB47" s="1">
        <v>106.01</v>
      </c>
      <c r="AIC47" s="1">
        <v>58.84</v>
      </c>
      <c r="AID47" s="1">
        <v>18.62</v>
      </c>
      <c r="AIE47" s="1">
        <v>49.37</v>
      </c>
      <c r="AIF47" s="1">
        <v>282.12</v>
      </c>
      <c r="AIG47" s="1">
        <v>128.02000000000001</v>
      </c>
      <c r="AIH47" s="1">
        <v>41.37</v>
      </c>
      <c r="AII47" s="1">
        <v>69.75</v>
      </c>
      <c r="AIJ47" s="1">
        <v>69.489999999999995</v>
      </c>
      <c r="AIK47" s="1">
        <v>17.170000000000002</v>
      </c>
      <c r="AIL47" s="1">
        <v>167.73</v>
      </c>
      <c r="AIM47" s="1">
        <v>52.69</v>
      </c>
      <c r="AIN47" s="1">
        <v>1.26</v>
      </c>
      <c r="AIO47" s="1">
        <v>111.27</v>
      </c>
      <c r="AIP47" s="1">
        <v>70.739999999999995</v>
      </c>
      <c r="AIQ47" s="1">
        <v>35.28</v>
      </c>
      <c r="AIR47" s="1">
        <v>141.18</v>
      </c>
      <c r="AIS47" s="1">
        <v>88.82</v>
      </c>
      <c r="AIT47" s="1">
        <v>24.2</v>
      </c>
      <c r="AIU47" s="1">
        <v>102.42</v>
      </c>
      <c r="AIV47" s="1">
        <v>87.13</v>
      </c>
      <c r="AIW47" s="1">
        <v>66.67</v>
      </c>
      <c r="AIX47" s="1">
        <v>15.66</v>
      </c>
      <c r="AIY47" s="1">
        <v>75.3</v>
      </c>
      <c r="AIZ47" s="1">
        <v>28.31</v>
      </c>
      <c r="AJA47" s="1">
        <v>42.84</v>
      </c>
      <c r="AJB47" s="1">
        <v>59.84</v>
      </c>
      <c r="AJC47" s="1">
        <v>141.47999999999999</v>
      </c>
      <c r="AJD47" s="1">
        <v>104.69</v>
      </c>
      <c r="AJE47" s="1">
        <v>75.099999999999994</v>
      </c>
      <c r="AJF47" s="1">
        <v>878.62</v>
      </c>
      <c r="AJG47" s="1">
        <v>33.03</v>
      </c>
      <c r="AJH47" s="1">
        <v>17.87</v>
      </c>
      <c r="AJI47" s="1">
        <v>26.23</v>
      </c>
      <c r="AJJ47" s="1">
        <v>34.799999999999997</v>
      </c>
      <c r="AJK47" s="1">
        <v>97.6</v>
      </c>
      <c r="AJL47" s="1">
        <v>25.32</v>
      </c>
      <c r="AJM47" s="1">
        <v>79</v>
      </c>
      <c r="AJN47" s="1">
        <v>49.69</v>
      </c>
      <c r="AJO47" s="1">
        <v>82.05</v>
      </c>
      <c r="AJP47" s="1">
        <v>7.66</v>
      </c>
      <c r="AJQ47" s="1">
        <v>78.78</v>
      </c>
      <c r="AJR47" s="1">
        <v>86.94</v>
      </c>
      <c r="AJS47" s="1">
        <v>34.99</v>
      </c>
      <c r="AJT47" s="1">
        <v>28.21</v>
      </c>
      <c r="AJU47" s="1">
        <v>65.13</v>
      </c>
      <c r="AJV47" s="1">
        <v>597.24</v>
      </c>
      <c r="AJW47" s="1">
        <v>86.43</v>
      </c>
      <c r="AJX47" s="1">
        <v>31.69</v>
      </c>
      <c r="AJY47" s="1">
        <v>39.26</v>
      </c>
      <c r="AJZ47" s="1">
        <v>29.62</v>
      </c>
      <c r="AKA47" s="1">
        <v>114.58</v>
      </c>
      <c r="AKB47" s="1">
        <v>163.41999999999999</v>
      </c>
      <c r="AKC47" s="1">
        <v>53.76</v>
      </c>
      <c r="AKD47" s="1">
        <v>39.229999999999997</v>
      </c>
      <c r="AKE47" s="1">
        <v>46.9</v>
      </c>
      <c r="AKF47" s="1">
        <v>3.67</v>
      </c>
      <c r="AKG47" s="1">
        <v>90.18</v>
      </c>
    </row>
    <row r="48" spans="1:969" ht="15" customHeight="1" x14ac:dyDescent="0.25">
      <c r="A48" s="2" t="str">
        <v>10/31/2018</v>
      </c>
      <c r="B48" s="3">
        <v>64.790000000000006</v>
      </c>
      <c r="C48" s="1">
        <v>34.99</v>
      </c>
      <c r="D48" s="1">
        <v>35.08</v>
      </c>
      <c r="E48" s="1">
        <v>159.76</v>
      </c>
      <c r="F48" s="1">
        <v>218.86</v>
      </c>
      <c r="G48" s="1">
        <v>77.849999999999994</v>
      </c>
      <c r="H48" s="1">
        <v>88</v>
      </c>
      <c r="I48" s="1">
        <v>341.2</v>
      </c>
      <c r="J48" s="1">
        <v>68.94</v>
      </c>
      <c r="K48" s="1">
        <v>39.51</v>
      </c>
      <c r="L48" s="1">
        <v>28.37</v>
      </c>
      <c r="M48" s="1">
        <v>41.5</v>
      </c>
      <c r="N48" s="1">
        <v>29.14</v>
      </c>
      <c r="O48" s="1">
        <v>157.62</v>
      </c>
      <c r="P48" s="1">
        <v>245.76</v>
      </c>
      <c r="Q48" s="1">
        <v>83.71</v>
      </c>
      <c r="R48" s="1">
        <v>47.25</v>
      </c>
      <c r="S48" s="1">
        <v>30.42</v>
      </c>
      <c r="T48" s="1">
        <v>144.08000000000001</v>
      </c>
      <c r="U48" s="1">
        <v>206.18</v>
      </c>
      <c r="V48" s="1">
        <v>129.25</v>
      </c>
      <c r="W48" s="1">
        <v>64.58</v>
      </c>
      <c r="X48" s="1">
        <v>73.36</v>
      </c>
      <c r="Y48" s="1">
        <v>14.58</v>
      </c>
      <c r="Z48" s="1">
        <v>198.4</v>
      </c>
      <c r="AA48" s="1">
        <v>100.03</v>
      </c>
      <c r="AB48" s="1">
        <v>43.07</v>
      </c>
      <c r="AC48" s="1">
        <v>56.04</v>
      </c>
      <c r="AD48" s="1">
        <v>63.06</v>
      </c>
      <c r="AE48" s="1">
        <v>158.01</v>
      </c>
      <c r="AF48" s="1">
        <v>17.84</v>
      </c>
      <c r="AG48" s="1">
        <v>39.979999999999997</v>
      </c>
      <c r="AH48" s="1">
        <v>47.01</v>
      </c>
      <c r="AI48" s="1">
        <v>41.88</v>
      </c>
      <c r="AJ48" s="1">
        <v>41.29</v>
      </c>
      <c r="AK48" s="1">
        <v>43.04</v>
      </c>
      <c r="AL48" s="1">
        <v>97.21</v>
      </c>
      <c r="AM48" s="1">
        <v>74.010000000000005</v>
      </c>
      <c r="AN48" s="1">
        <v>72.25</v>
      </c>
      <c r="AO48" s="1">
        <v>38.1</v>
      </c>
      <c r="AP48" s="1">
        <v>99.22</v>
      </c>
      <c r="AQ48" s="1">
        <v>221.2</v>
      </c>
      <c r="AR48" s="1">
        <v>61.42</v>
      </c>
      <c r="AS48" s="1">
        <v>40.83</v>
      </c>
      <c r="AT48" s="1">
        <v>95.72</v>
      </c>
      <c r="AU48" s="1">
        <v>85.73</v>
      </c>
      <c r="AV48" s="1">
        <v>25.41</v>
      </c>
      <c r="AW48" s="1">
        <v>80.430000000000007</v>
      </c>
      <c r="AX48" s="1">
        <v>44.08</v>
      </c>
      <c r="AY48" s="1">
        <v>112.07</v>
      </c>
      <c r="AZ48" s="1">
        <v>32.880000000000003</v>
      </c>
      <c r="BA48" s="1">
        <v>58.58</v>
      </c>
      <c r="BB48" s="1">
        <v>18.21</v>
      </c>
      <c r="BC48" s="1">
        <v>67.08</v>
      </c>
      <c r="BD48" s="1">
        <v>113.66</v>
      </c>
      <c r="BE48" s="1">
        <v>192.79</v>
      </c>
      <c r="BF48" s="1">
        <v>21.07</v>
      </c>
      <c r="BG48" s="1">
        <v>127.24</v>
      </c>
      <c r="BH48" s="1">
        <v>155.81</v>
      </c>
      <c r="BI48" s="1">
        <v>51.72</v>
      </c>
      <c r="BJ48" s="1">
        <v>1598.01</v>
      </c>
      <c r="BK48" s="1">
        <v>40.479999999999997</v>
      </c>
      <c r="BL48" s="1">
        <v>123.24</v>
      </c>
      <c r="BM48" s="1">
        <v>230.35</v>
      </c>
      <c r="BN48" s="1">
        <v>149.55000000000001</v>
      </c>
      <c r="BO48" s="1">
        <v>275.57</v>
      </c>
      <c r="BP48" s="1">
        <v>156.18</v>
      </c>
      <c r="BQ48" s="1">
        <v>45.53</v>
      </c>
      <c r="BR48" s="1">
        <v>37.83</v>
      </c>
      <c r="BS48" s="1">
        <v>53.2</v>
      </c>
      <c r="BT48" s="1">
        <v>154.35</v>
      </c>
      <c r="BU48" s="1">
        <v>89.5</v>
      </c>
      <c r="BV48" s="1">
        <v>16.170000000000002</v>
      </c>
      <c r="BW48" s="1">
        <v>76.8</v>
      </c>
      <c r="BX48" s="1">
        <v>15.89</v>
      </c>
      <c r="BY48" s="1">
        <v>13.18</v>
      </c>
      <c r="BZ48" s="1">
        <v>122.23</v>
      </c>
      <c r="CA48" s="1">
        <v>35.92</v>
      </c>
      <c r="CB48" s="1">
        <v>20.329999999999998</v>
      </c>
      <c r="CC48" s="1">
        <v>24.87</v>
      </c>
      <c r="CD48" s="1">
        <v>67.709999999999994</v>
      </c>
      <c r="CE48" s="1">
        <v>23.18</v>
      </c>
      <c r="CF48" s="1">
        <v>73.98</v>
      </c>
      <c r="CG48" s="1">
        <v>45.72</v>
      </c>
      <c r="CH48" s="1">
        <v>127.54</v>
      </c>
      <c r="CI48" s="1">
        <v>93.08</v>
      </c>
      <c r="CJ48" s="1">
        <v>101.96</v>
      </c>
      <c r="CK48" s="1">
        <v>69.05</v>
      </c>
      <c r="CL48" s="1">
        <v>175.38</v>
      </c>
      <c r="CM48" s="1">
        <v>223.49</v>
      </c>
      <c r="CN48" s="1">
        <v>40.07</v>
      </c>
      <c r="CO48" s="1">
        <v>90.72</v>
      </c>
      <c r="CP48" s="1">
        <v>61.75</v>
      </c>
      <c r="CQ48" s="1">
        <v>88.53</v>
      </c>
      <c r="CR48" s="1">
        <v>102.73</v>
      </c>
      <c r="CS48" s="1">
        <v>55.79</v>
      </c>
      <c r="CT48" s="1">
        <v>24.68</v>
      </c>
      <c r="CU48" s="1">
        <v>125.64</v>
      </c>
      <c r="CV48" s="1">
        <v>733.47</v>
      </c>
      <c r="CW48" s="1">
        <v>84.89</v>
      </c>
      <c r="CX48" s="1">
        <v>354.86</v>
      </c>
      <c r="CY48" s="1">
        <v>27.5</v>
      </c>
      <c r="CZ48" s="1">
        <v>49.54</v>
      </c>
      <c r="DA48" s="1">
        <v>62.51</v>
      </c>
      <c r="DB48" s="1">
        <v>49.16</v>
      </c>
      <c r="DC48" s="1">
        <v>70.16</v>
      </c>
      <c r="DD48" s="1">
        <v>51.99</v>
      </c>
      <c r="DE48" s="1">
        <v>14.06</v>
      </c>
      <c r="DF48" s="1">
        <v>230.5</v>
      </c>
      <c r="DG48" s="1">
        <v>30.5</v>
      </c>
      <c r="DH48" s="1">
        <v>43.62</v>
      </c>
      <c r="DI48" s="1">
        <v>46.37</v>
      </c>
      <c r="DJ48" s="1">
        <v>46.34</v>
      </c>
      <c r="DK48" s="1">
        <v>114.91</v>
      </c>
      <c r="DL48" s="1">
        <v>61.8</v>
      </c>
      <c r="DM48" s="1">
        <v>6.6747965999999996</v>
      </c>
      <c r="DN48" s="1">
        <v>39.630000000000003</v>
      </c>
      <c r="DO48" s="1">
        <v>26.69</v>
      </c>
      <c r="DP48" s="1">
        <v>304.27</v>
      </c>
      <c r="DQ48" s="1">
        <v>272.85000000000002</v>
      </c>
      <c r="DR48" s="1">
        <v>47.33</v>
      </c>
      <c r="DS48" s="1">
        <v>48.77</v>
      </c>
      <c r="DT48" s="1">
        <v>1874.58</v>
      </c>
      <c r="DU48" s="1">
        <v>33.1</v>
      </c>
      <c r="DV48" s="1">
        <v>411.42</v>
      </c>
      <c r="DW48" s="1">
        <v>44.8</v>
      </c>
      <c r="DX48" s="1">
        <v>114.7</v>
      </c>
      <c r="DY48" s="1">
        <v>92.17</v>
      </c>
      <c r="DZ48" s="1">
        <v>45.77</v>
      </c>
      <c r="EA48" s="1">
        <v>50.54</v>
      </c>
      <c r="EB48" s="1">
        <v>78.44</v>
      </c>
      <c r="EC48" s="1">
        <v>85.73</v>
      </c>
      <c r="ED48" s="1">
        <v>52.01</v>
      </c>
      <c r="EE48" s="1">
        <v>116.94</v>
      </c>
      <c r="EF48" s="1">
        <v>205.28</v>
      </c>
      <c r="EG48" s="1">
        <v>31.33</v>
      </c>
      <c r="EH48" s="1">
        <v>28.18</v>
      </c>
      <c r="EI48" s="1">
        <v>16.2</v>
      </c>
      <c r="EJ48" s="1">
        <v>36.14</v>
      </c>
      <c r="EK48" s="1">
        <v>171.49</v>
      </c>
      <c r="EL48" s="1">
        <v>39.409999999999997</v>
      </c>
      <c r="EM48" s="1">
        <v>58.46</v>
      </c>
      <c r="EN48" s="1">
        <v>120.76</v>
      </c>
      <c r="EO48" s="1">
        <v>65.459999999999994</v>
      </c>
      <c r="EP48" s="1">
        <v>44.36</v>
      </c>
      <c r="EQ48" s="1">
        <v>895.74</v>
      </c>
      <c r="ER48" s="1">
        <v>424.42</v>
      </c>
      <c r="ES48" s="1">
        <v>35.6</v>
      </c>
      <c r="ET48" s="1">
        <v>50.6</v>
      </c>
      <c r="EU48" s="1">
        <v>126.11</v>
      </c>
      <c r="EV48" s="1">
        <v>121.32</v>
      </c>
      <c r="EW48" s="1">
        <v>124.91</v>
      </c>
      <c r="EX48" s="1">
        <v>112.85</v>
      </c>
      <c r="EY48" s="1">
        <v>40.29</v>
      </c>
      <c r="EZ48" s="1">
        <v>57.35</v>
      </c>
      <c r="FA48" s="1">
        <v>60.571426000000002</v>
      </c>
      <c r="FB48" s="1">
        <v>48.68</v>
      </c>
      <c r="FC48" s="1">
        <v>33.01</v>
      </c>
      <c r="FD48" s="1">
        <v>108.74</v>
      </c>
      <c r="FE48" s="1">
        <v>42.29</v>
      </c>
      <c r="FF48" s="1">
        <v>56.04</v>
      </c>
      <c r="FG48" s="1">
        <v>19.16</v>
      </c>
      <c r="FH48" s="1">
        <v>57.24</v>
      </c>
      <c r="FI48" s="1">
        <v>44.57</v>
      </c>
      <c r="FJ48" s="1">
        <v>90.01</v>
      </c>
      <c r="FK48" s="1">
        <v>96.94</v>
      </c>
      <c r="FL48" s="1">
        <v>71.599999999999994</v>
      </c>
      <c r="FM48" s="1">
        <v>57.28</v>
      </c>
      <c r="FN48" s="1">
        <v>48.03</v>
      </c>
      <c r="FO48" s="1">
        <v>37.35</v>
      </c>
      <c r="FP48" s="1">
        <v>97.92</v>
      </c>
      <c r="FQ48" s="1">
        <v>28.03</v>
      </c>
      <c r="FR48" s="1">
        <v>42.84</v>
      </c>
      <c r="FS48" s="1">
        <v>59.37</v>
      </c>
      <c r="FT48" s="1">
        <v>304.33</v>
      </c>
      <c r="FU48" s="1">
        <v>73.400000000000006</v>
      </c>
      <c r="FV48" s="1">
        <v>3.51</v>
      </c>
      <c r="FW48" s="1">
        <v>89.03</v>
      </c>
      <c r="FX48" s="1">
        <v>320.37</v>
      </c>
      <c r="FY48" s="1">
        <v>213.81</v>
      </c>
      <c r="FZ48" s="1">
        <v>18.600000000000001</v>
      </c>
      <c r="GA48" s="1">
        <v>78.64</v>
      </c>
      <c r="GB48" s="1">
        <v>47.38</v>
      </c>
      <c r="GC48" s="1">
        <v>59.55</v>
      </c>
      <c r="GD48" s="1">
        <v>40.619999999999997</v>
      </c>
      <c r="GE48" s="1">
        <v>68.040000000000006</v>
      </c>
      <c r="GF48" s="1">
        <v>5.87</v>
      </c>
      <c r="GG48" s="1">
        <v>52.68</v>
      </c>
      <c r="GH48" s="1">
        <v>148.44999999999999</v>
      </c>
      <c r="GI48" s="1">
        <v>81.56</v>
      </c>
      <c r="GJ48" s="1">
        <v>38.14</v>
      </c>
      <c r="GK48" s="1">
        <v>79.150000000000006</v>
      </c>
      <c r="GL48" s="1">
        <v>183.24</v>
      </c>
      <c r="GM48" s="1">
        <v>460.33</v>
      </c>
      <c r="GN48" s="1">
        <v>136.69</v>
      </c>
      <c r="GO48" s="1">
        <v>49.52</v>
      </c>
      <c r="GP48" s="1">
        <v>43.37</v>
      </c>
      <c r="GQ48" s="1">
        <v>130.32</v>
      </c>
      <c r="GR48" s="1">
        <v>19.100000000000001</v>
      </c>
      <c r="GS48" s="1">
        <v>41.57</v>
      </c>
      <c r="GT48" s="1">
        <v>27.01</v>
      </c>
      <c r="GU48" s="1">
        <v>15.65</v>
      </c>
      <c r="GV48" s="1">
        <v>89.3</v>
      </c>
      <c r="GW48" s="1">
        <v>24.23</v>
      </c>
      <c r="GX48" s="1">
        <v>123.14</v>
      </c>
      <c r="GY48" s="1">
        <v>128.02000000000001</v>
      </c>
      <c r="GZ48" s="1">
        <v>90.28</v>
      </c>
      <c r="HA48" s="1">
        <v>24.06</v>
      </c>
      <c r="HB48" s="1">
        <v>53.23</v>
      </c>
      <c r="HC48" s="1">
        <v>258.31</v>
      </c>
      <c r="HD48" s="1">
        <v>69.900000000000006</v>
      </c>
      <c r="HE48" s="1">
        <v>93.86</v>
      </c>
      <c r="HF48" s="1">
        <v>228.63</v>
      </c>
      <c r="HG48" s="1">
        <v>10.55</v>
      </c>
      <c r="HH48" s="1">
        <v>72.430000000000007</v>
      </c>
      <c r="HI48" s="1">
        <v>37.409999999999997</v>
      </c>
      <c r="HJ48" s="1">
        <v>48.91</v>
      </c>
      <c r="HK48" s="1">
        <v>90.27</v>
      </c>
      <c r="HL48" s="1">
        <v>87.04</v>
      </c>
      <c r="HM48" s="1">
        <v>95.98</v>
      </c>
      <c r="HN48" s="1">
        <v>121.82</v>
      </c>
      <c r="HO48" s="1">
        <v>137.24</v>
      </c>
      <c r="HP48" s="1">
        <v>45.75</v>
      </c>
      <c r="HQ48" s="1">
        <v>361.42</v>
      </c>
      <c r="HR48" s="1">
        <v>96.59</v>
      </c>
      <c r="HS48" s="1">
        <v>68.86</v>
      </c>
      <c r="HT48" s="1">
        <v>181.87</v>
      </c>
      <c r="HU48" s="1">
        <v>20.64</v>
      </c>
      <c r="HV48" s="1">
        <v>40.340000000000003</v>
      </c>
      <c r="HW48" s="1">
        <v>69.03</v>
      </c>
      <c r="HX48" s="1">
        <v>102.47</v>
      </c>
      <c r="HY48" s="1">
        <v>28.98</v>
      </c>
      <c r="HZ48" s="1">
        <v>72.39</v>
      </c>
      <c r="IA48" s="1">
        <v>111.65</v>
      </c>
      <c r="IB48" s="1">
        <v>109.46</v>
      </c>
      <c r="IC48" s="1">
        <v>139.09</v>
      </c>
      <c r="ID48" s="1">
        <v>22.45</v>
      </c>
      <c r="IE48" s="1">
        <v>12.94</v>
      </c>
      <c r="IF48" s="1">
        <v>8.59</v>
      </c>
      <c r="IG48" s="1">
        <v>71.42</v>
      </c>
      <c r="IH48" s="1">
        <v>54.73</v>
      </c>
      <c r="II48" s="1">
        <v>106.68</v>
      </c>
      <c r="IJ48" s="1">
        <v>51.28</v>
      </c>
      <c r="IK48" s="1">
        <v>135.44</v>
      </c>
      <c r="IL48" s="1">
        <v>36.19</v>
      </c>
      <c r="IM48" s="1">
        <v>69.67</v>
      </c>
      <c r="IN48" s="1">
        <v>111.38</v>
      </c>
      <c r="IO48" s="1">
        <v>94.11</v>
      </c>
      <c r="IP48" s="1">
        <v>35.96</v>
      </c>
      <c r="IQ48" s="1">
        <v>99.4</v>
      </c>
      <c r="IR48" s="1">
        <v>114.83</v>
      </c>
      <c r="IS48" s="1">
        <v>32.39</v>
      </c>
      <c r="IT48" s="1">
        <v>29.31</v>
      </c>
      <c r="IU48" s="1">
        <v>30.74</v>
      </c>
      <c r="IV48" s="1">
        <v>35.369999999999997</v>
      </c>
      <c r="IW48" s="1">
        <v>68.81</v>
      </c>
      <c r="IX48" s="1">
        <v>103.26</v>
      </c>
      <c r="IY48" s="1">
        <v>84.3</v>
      </c>
      <c r="IZ48" s="1">
        <v>142.28</v>
      </c>
      <c r="JA48" s="1">
        <v>72.56</v>
      </c>
      <c r="JB48" s="1">
        <v>82.84</v>
      </c>
      <c r="JC48" s="1">
        <v>63.27</v>
      </c>
      <c r="JD48" s="1">
        <v>268.79000000000002</v>
      </c>
      <c r="JE48" s="1">
        <v>27.57</v>
      </c>
      <c r="JF48" s="1">
        <v>106.55</v>
      </c>
      <c r="JG48" s="1">
        <v>112.4</v>
      </c>
      <c r="JH48" s="1">
        <v>82.63</v>
      </c>
      <c r="JI48" s="1">
        <v>67.34</v>
      </c>
      <c r="JJ48" s="1">
        <v>90.39</v>
      </c>
      <c r="JK48" s="1">
        <v>32.4</v>
      </c>
      <c r="JL48" s="1">
        <v>53.92</v>
      </c>
      <c r="JM48" s="1">
        <v>72.83</v>
      </c>
      <c r="JN48" s="1">
        <v>132.77000000000001</v>
      </c>
      <c r="JO48" s="1">
        <v>90.98</v>
      </c>
      <c r="JP48" s="1">
        <v>29.03</v>
      </c>
      <c r="JQ48" s="1">
        <v>153.15</v>
      </c>
      <c r="JR48" s="1">
        <v>76</v>
      </c>
      <c r="JS48" s="1">
        <v>111.18</v>
      </c>
      <c r="JT48" s="1">
        <v>101.44</v>
      </c>
      <c r="JU48" s="1">
        <v>71.97</v>
      </c>
      <c r="JV48" s="1">
        <v>67.3</v>
      </c>
      <c r="JW48" s="1">
        <v>69.39</v>
      </c>
      <c r="JX48" s="1">
        <v>137.44</v>
      </c>
      <c r="JY48" s="1">
        <v>94.69</v>
      </c>
      <c r="JZ48" s="1">
        <v>78.349999999999994</v>
      </c>
      <c r="KA48" s="1">
        <v>67.88</v>
      </c>
      <c r="KB48" s="1">
        <v>58.77</v>
      </c>
      <c r="KC48" s="1">
        <v>105.34</v>
      </c>
      <c r="KD48" s="1">
        <v>119.47</v>
      </c>
      <c r="KE48" s="1">
        <v>68.739999999999995</v>
      </c>
      <c r="KF48" s="1">
        <v>29.78</v>
      </c>
      <c r="KG48" s="1">
        <v>378.74</v>
      </c>
      <c r="KH48" s="1">
        <v>64.959999999999994</v>
      </c>
      <c r="KI48" s="1">
        <v>18.491291</v>
      </c>
      <c r="KJ48" s="1">
        <v>129.69</v>
      </c>
      <c r="KK48" s="1">
        <v>63.26</v>
      </c>
      <c r="KL48" s="1">
        <v>15.86</v>
      </c>
      <c r="KM48" s="1">
        <v>96.97</v>
      </c>
      <c r="KN48" s="1">
        <v>250.78</v>
      </c>
      <c r="KO48" s="1">
        <v>49.42</v>
      </c>
      <c r="KP48" s="1">
        <v>71.67</v>
      </c>
      <c r="KQ48" s="1">
        <v>83.95</v>
      </c>
      <c r="KR48" s="1">
        <v>45.05</v>
      </c>
      <c r="KS48" s="1">
        <v>81.69</v>
      </c>
      <c r="KT48" s="1">
        <v>55.99</v>
      </c>
      <c r="KU48" s="1">
        <v>147.6</v>
      </c>
      <c r="KV48" s="1">
        <v>52.44</v>
      </c>
      <c r="KW48" s="1">
        <v>71.05</v>
      </c>
      <c r="KX48" s="1">
        <v>43.81</v>
      </c>
      <c r="KY48" s="1">
        <v>13.87</v>
      </c>
      <c r="KZ48" s="1">
        <v>73.84</v>
      </c>
      <c r="LA48" s="1">
        <v>67.180000000000007</v>
      </c>
      <c r="LB48" s="1">
        <v>125.43</v>
      </c>
      <c r="LC48" s="1">
        <v>90.06</v>
      </c>
      <c r="LD48" s="1">
        <v>9.5500000000000007</v>
      </c>
      <c r="LE48" s="1">
        <v>44.33</v>
      </c>
      <c r="LF48" s="1">
        <v>112.36</v>
      </c>
      <c r="LG48" s="1">
        <v>51.41</v>
      </c>
      <c r="LH48" s="1">
        <v>151.79</v>
      </c>
      <c r="LI48" s="1">
        <v>44.83</v>
      </c>
      <c r="LJ48" s="1">
        <v>25.16</v>
      </c>
      <c r="LK48" s="1">
        <v>426.63</v>
      </c>
      <c r="LL48" s="1">
        <v>11.65</v>
      </c>
      <c r="LM48" s="1">
        <v>18.739999999999998</v>
      </c>
      <c r="LN48" s="1">
        <v>223.76</v>
      </c>
      <c r="LO48" s="1">
        <v>220.34</v>
      </c>
      <c r="LP48" s="1">
        <v>37.28</v>
      </c>
      <c r="LQ48" s="1">
        <v>18.489999999999998</v>
      </c>
      <c r="LR48" s="1">
        <v>175.28</v>
      </c>
      <c r="LS48" s="1">
        <v>24.78</v>
      </c>
      <c r="LT48" s="1">
        <v>16.14</v>
      </c>
      <c r="LU48" s="1">
        <v>192.71</v>
      </c>
      <c r="LV48" s="1">
        <v>104.1</v>
      </c>
      <c r="LW48" s="1">
        <v>79.3</v>
      </c>
      <c r="LX48" s="1">
        <v>26.99</v>
      </c>
      <c r="LY48" s="1">
        <v>47.14</v>
      </c>
      <c r="LZ48" s="1">
        <v>46.31</v>
      </c>
      <c r="MA48" s="1">
        <v>19.309999999999999</v>
      </c>
      <c r="MB48" s="1">
        <v>43.86</v>
      </c>
      <c r="MC48" s="1">
        <v>45.9</v>
      </c>
      <c r="MD48" s="1">
        <v>200.03</v>
      </c>
      <c r="ME48" s="1">
        <v>78.08</v>
      </c>
      <c r="MF48" s="1">
        <v>11.83</v>
      </c>
      <c r="MG48" s="1">
        <v>25.58</v>
      </c>
      <c r="MH48" s="1">
        <v>33.450000000000003</v>
      </c>
      <c r="MI48" s="1">
        <v>45.18</v>
      </c>
      <c r="MJ48" s="1">
        <v>45.52</v>
      </c>
      <c r="MK48" s="1">
        <v>90.99</v>
      </c>
      <c r="ML48" s="1">
        <v>124.05</v>
      </c>
      <c r="MM48" s="1">
        <v>41.8</v>
      </c>
      <c r="MN48" s="1">
        <v>82.18</v>
      </c>
      <c r="MO48" s="1">
        <v>74.25</v>
      </c>
      <c r="MP48" s="1">
        <v>31.69</v>
      </c>
      <c r="MQ48" s="1">
        <v>33.08</v>
      </c>
      <c r="MR48" s="1">
        <v>27.41</v>
      </c>
      <c r="MS48" s="1">
        <v>172.58</v>
      </c>
      <c r="MT48" s="1">
        <v>73.17</v>
      </c>
      <c r="MU48" s="1">
        <v>27.06</v>
      </c>
      <c r="MV48" s="1">
        <v>10.1</v>
      </c>
      <c r="MW48" s="1">
        <v>40.630000000000003</v>
      </c>
      <c r="MX48" s="1">
        <v>581.04999999999995</v>
      </c>
      <c r="MY48" s="1">
        <v>68.180000000000007</v>
      </c>
      <c r="MZ48" s="1">
        <v>43.8</v>
      </c>
      <c r="NA48" s="1">
        <v>33.69</v>
      </c>
      <c r="NB48" s="1">
        <v>31.95</v>
      </c>
      <c r="NC48" s="1">
        <v>36.590000000000003</v>
      </c>
      <c r="ND48" s="1">
        <v>21.05</v>
      </c>
      <c r="NE48" s="1">
        <v>1076.77</v>
      </c>
      <c r="NF48" s="1">
        <v>1090.58</v>
      </c>
      <c r="NG48" s="1">
        <v>97.92</v>
      </c>
      <c r="NH48" s="1">
        <v>11.01</v>
      </c>
      <c r="NI48" s="1">
        <v>114.23</v>
      </c>
      <c r="NJ48" s="1">
        <v>27.3</v>
      </c>
      <c r="NK48" s="1">
        <v>64.790000000000006</v>
      </c>
      <c r="NL48" s="1">
        <v>66.16</v>
      </c>
      <c r="NM48" s="1">
        <v>92.74</v>
      </c>
      <c r="NN48" s="1">
        <v>225.37</v>
      </c>
      <c r="NO48" s="1">
        <v>21.06</v>
      </c>
      <c r="NP48" s="1">
        <v>79.23</v>
      </c>
      <c r="NQ48" s="1">
        <v>88.97</v>
      </c>
      <c r="NR48" s="1">
        <v>283.97000000000003</v>
      </c>
      <c r="NS48" s="1">
        <v>69.2</v>
      </c>
      <c r="NT48" s="1">
        <v>24.88</v>
      </c>
      <c r="NU48" s="1">
        <v>34.68</v>
      </c>
      <c r="NV48" s="1">
        <v>91.71</v>
      </c>
      <c r="NW48" s="1">
        <v>14.33</v>
      </c>
      <c r="NX48" s="1">
        <v>17.16</v>
      </c>
      <c r="NY48" s="1">
        <v>133.53</v>
      </c>
      <c r="NZ48" s="1">
        <v>27.55</v>
      </c>
      <c r="OA48" s="1">
        <v>175.88</v>
      </c>
      <c r="OB48" s="1">
        <v>37.57</v>
      </c>
      <c r="OC48" s="1">
        <v>37.299999999999997</v>
      </c>
      <c r="OD48" s="1">
        <v>83.83</v>
      </c>
      <c r="OE48" s="1">
        <v>66.66</v>
      </c>
      <c r="OF48" s="1">
        <v>57.4</v>
      </c>
      <c r="OG48" s="1">
        <v>67.44</v>
      </c>
      <c r="OH48" s="1">
        <v>26.87</v>
      </c>
      <c r="OI48" s="1">
        <v>111.52</v>
      </c>
      <c r="OJ48" s="1">
        <v>45.42</v>
      </c>
      <c r="OK48" s="1">
        <v>218.48</v>
      </c>
      <c r="OL48" s="1">
        <v>42.64</v>
      </c>
      <c r="OM48" s="1">
        <v>53.26</v>
      </c>
      <c r="ON48" s="1">
        <v>71.17</v>
      </c>
      <c r="OO48" s="1">
        <v>38.22</v>
      </c>
      <c r="OP48" s="1">
        <v>38.99</v>
      </c>
      <c r="OQ48" s="1">
        <v>144.82</v>
      </c>
      <c r="OR48" s="1">
        <v>62.29</v>
      </c>
      <c r="OS48" s="1">
        <v>15.25</v>
      </c>
      <c r="OT48" s="1">
        <v>30.3</v>
      </c>
      <c r="OU48" s="1">
        <v>24.14</v>
      </c>
      <c r="OV48" s="1">
        <v>25.62</v>
      </c>
      <c r="OW48" s="1">
        <v>26.54</v>
      </c>
      <c r="OX48" s="1">
        <v>84.08</v>
      </c>
      <c r="OY48" s="1">
        <v>43.64</v>
      </c>
      <c r="OZ48" s="1">
        <v>148.71</v>
      </c>
      <c r="PA48" s="1">
        <v>83</v>
      </c>
      <c r="PB48" s="1">
        <v>19.11</v>
      </c>
      <c r="PC48" s="1">
        <v>107.15</v>
      </c>
      <c r="PD48" s="1">
        <v>26.26</v>
      </c>
      <c r="PE48" s="1">
        <v>101.7</v>
      </c>
      <c r="PF48" s="1">
        <v>320.41000000000003</v>
      </c>
      <c r="PG48" s="1">
        <v>21.88</v>
      </c>
      <c r="PH48" s="1">
        <v>58.52</v>
      </c>
      <c r="PI48" s="1">
        <v>196.59</v>
      </c>
      <c r="PJ48" s="1">
        <v>53.57</v>
      </c>
      <c r="PK48" s="1">
        <v>49.41</v>
      </c>
      <c r="PL48" s="1">
        <v>115.43</v>
      </c>
      <c r="PM48" s="1">
        <v>77.040000000000006</v>
      </c>
      <c r="PN48" s="1">
        <v>254.73</v>
      </c>
      <c r="PO48" s="1">
        <v>212.12</v>
      </c>
      <c r="PP48" s="1">
        <v>126.82</v>
      </c>
      <c r="PQ48" s="1">
        <v>144.66</v>
      </c>
      <c r="PR48" s="1">
        <v>18.55</v>
      </c>
      <c r="PS48" s="1">
        <v>311.14999999999998</v>
      </c>
      <c r="PT48" s="1">
        <v>64.819999999999993</v>
      </c>
      <c r="PU48" s="1">
        <v>52.53</v>
      </c>
      <c r="PV48" s="1">
        <v>101.18</v>
      </c>
      <c r="PW48" s="1">
        <v>46.88</v>
      </c>
      <c r="PX48" s="1">
        <v>211</v>
      </c>
      <c r="PY48" s="1">
        <v>21.88</v>
      </c>
      <c r="PZ48" s="1">
        <v>49.55</v>
      </c>
      <c r="QA48" s="1">
        <v>45.36</v>
      </c>
      <c r="QB48" s="1">
        <v>23.16</v>
      </c>
      <c r="QC48" s="1">
        <v>133.55000000000001</v>
      </c>
      <c r="QD48" s="1">
        <v>122.93</v>
      </c>
      <c r="QE48" s="1">
        <v>95.94</v>
      </c>
      <c r="QF48" s="1">
        <v>30.61</v>
      </c>
      <c r="QG48" s="1">
        <v>521.17999999999995</v>
      </c>
      <c r="QH48" s="1">
        <v>147.52000000000001</v>
      </c>
      <c r="QI48" s="1">
        <v>50.5</v>
      </c>
      <c r="QJ48" s="1">
        <v>127.57</v>
      </c>
      <c r="QK48" s="1">
        <v>21.71</v>
      </c>
      <c r="QL48" s="1">
        <v>158.82</v>
      </c>
      <c r="QM48" s="1">
        <v>37.479999999999997</v>
      </c>
      <c r="QN48" s="1">
        <v>110.61</v>
      </c>
      <c r="QO48" s="1">
        <v>24.73</v>
      </c>
      <c r="QP48" s="1">
        <v>16.73</v>
      </c>
      <c r="QQ48" s="1">
        <v>31.97</v>
      </c>
      <c r="QR48" s="1">
        <v>75.09</v>
      </c>
      <c r="QS48" s="1">
        <v>21.47</v>
      </c>
      <c r="QT48" s="1">
        <v>149.83000000000001</v>
      </c>
      <c r="QU48" s="1">
        <v>132.26</v>
      </c>
      <c r="QV48" s="1">
        <v>139.99</v>
      </c>
      <c r="QW48" s="1">
        <v>29.27</v>
      </c>
      <c r="QX48" s="1">
        <v>109.02</v>
      </c>
      <c r="QY48" s="1">
        <v>54.24</v>
      </c>
      <c r="QZ48" s="1">
        <v>65.77</v>
      </c>
      <c r="RA48" s="1">
        <v>65.48</v>
      </c>
      <c r="RB48" s="1">
        <v>56.94</v>
      </c>
      <c r="RC48" s="1">
        <v>26</v>
      </c>
      <c r="RD48" s="1">
        <v>71.94</v>
      </c>
      <c r="RE48" s="1">
        <v>18.16</v>
      </c>
      <c r="RF48" s="1">
        <v>57.08</v>
      </c>
      <c r="RG48" s="1">
        <v>54.97</v>
      </c>
      <c r="RH48" s="1">
        <v>16.09</v>
      </c>
      <c r="RI48" s="1">
        <v>91.54</v>
      </c>
      <c r="RJ48" s="1">
        <v>104.3</v>
      </c>
      <c r="RK48" s="1">
        <v>17.02</v>
      </c>
      <c r="RL48" s="1">
        <v>67.91</v>
      </c>
      <c r="RM48" s="1">
        <v>32</v>
      </c>
      <c r="RN48" s="1">
        <v>47.88</v>
      </c>
      <c r="RO48" s="1">
        <v>55.41</v>
      </c>
      <c r="RP48" s="1">
        <v>6.49</v>
      </c>
      <c r="RQ48" s="1">
        <v>29.76</v>
      </c>
      <c r="RR48" s="1">
        <v>68.88</v>
      </c>
      <c r="RS48" s="1">
        <v>75.73</v>
      </c>
      <c r="RT48" s="1">
        <v>101.96</v>
      </c>
      <c r="RU48" s="1">
        <v>46.56</v>
      </c>
      <c r="RV48" s="1">
        <v>73.319999999999993</v>
      </c>
      <c r="RW48" s="1">
        <v>39.74</v>
      </c>
      <c r="RX48" s="1">
        <v>32.42</v>
      </c>
      <c r="RY48" s="1">
        <v>82.79</v>
      </c>
      <c r="RZ48" s="1">
        <v>82.93</v>
      </c>
      <c r="SA48" s="1">
        <v>64.78</v>
      </c>
      <c r="SB48" s="1">
        <v>132.9</v>
      </c>
      <c r="SC48" s="1">
        <v>80.91</v>
      </c>
      <c r="SD48" s="1">
        <v>36.31</v>
      </c>
      <c r="SE48" s="1">
        <v>42.98</v>
      </c>
      <c r="SF48" s="1">
        <v>35.770000000000003</v>
      </c>
      <c r="SG48" s="1">
        <v>181.16</v>
      </c>
      <c r="SH48" s="1">
        <v>19.16</v>
      </c>
      <c r="SI48" s="1">
        <v>17.79</v>
      </c>
      <c r="SJ48" s="1">
        <v>160.55000000000001</v>
      </c>
      <c r="SK48" s="1">
        <v>210.89</v>
      </c>
      <c r="SL48" s="1">
        <v>27.27</v>
      </c>
      <c r="SM48" s="1">
        <v>189.47</v>
      </c>
      <c r="SN48" s="1">
        <v>108.44</v>
      </c>
      <c r="SO48" s="1">
        <v>28.22</v>
      </c>
      <c r="SP48" s="1">
        <v>293.85000000000002</v>
      </c>
      <c r="SQ48" s="1">
        <v>60.19</v>
      </c>
      <c r="SR48" s="1">
        <v>60.41</v>
      </c>
      <c r="SS48" s="1">
        <v>42.98</v>
      </c>
      <c r="ST48" s="1">
        <v>86.12</v>
      </c>
      <c r="SU48" s="1">
        <v>124.7</v>
      </c>
      <c r="SV48" s="1">
        <v>95.22</v>
      </c>
      <c r="SW48" s="1">
        <v>61.6</v>
      </c>
      <c r="SX48" s="1">
        <v>41.87</v>
      </c>
      <c r="SY48" s="1">
        <v>141.72999999999999</v>
      </c>
      <c r="SZ48" s="1">
        <v>94.16</v>
      </c>
      <c r="TA48" s="1">
        <v>100.09</v>
      </c>
      <c r="TB48" s="1">
        <v>41.24</v>
      </c>
      <c r="TC48" s="1">
        <v>41.27</v>
      </c>
      <c r="TD48" s="1">
        <v>140.72999999999999</v>
      </c>
      <c r="TE48" s="1">
        <v>49.1</v>
      </c>
      <c r="TF48" s="1">
        <v>51.03</v>
      </c>
      <c r="TG48" s="1">
        <v>78.16</v>
      </c>
      <c r="TH48" s="1">
        <v>89.27</v>
      </c>
      <c r="TI48" s="1">
        <v>52.3</v>
      </c>
      <c r="TJ48" s="1">
        <v>34.29</v>
      </c>
      <c r="TK48" s="1">
        <v>197.67</v>
      </c>
      <c r="TL48" s="1">
        <v>97.71</v>
      </c>
      <c r="TM48" s="1">
        <v>51.62</v>
      </c>
      <c r="TN48" s="1">
        <v>76.290000000000006</v>
      </c>
      <c r="TO48" s="1">
        <v>47.74</v>
      </c>
      <c r="TP48" s="1">
        <v>116.89</v>
      </c>
      <c r="TQ48" s="1">
        <v>30</v>
      </c>
      <c r="TR48" s="1">
        <v>115.6</v>
      </c>
      <c r="TS48" s="1">
        <v>13.58</v>
      </c>
      <c r="TT48" s="1">
        <v>176.9</v>
      </c>
      <c r="TU48" s="1">
        <v>65.78</v>
      </c>
      <c r="TV48" s="1">
        <v>124.76</v>
      </c>
      <c r="TW48" s="1">
        <v>145.47999999999999</v>
      </c>
      <c r="TX48" s="1">
        <v>59.31</v>
      </c>
      <c r="TY48" s="1">
        <v>41.29</v>
      </c>
      <c r="TZ48" s="1">
        <v>41.98</v>
      </c>
      <c r="UA48" s="1">
        <v>89.82</v>
      </c>
      <c r="UB48" s="1">
        <v>24.96</v>
      </c>
      <c r="UC48" s="1">
        <v>41.19</v>
      </c>
      <c r="UD48" s="1">
        <v>6.93</v>
      </c>
      <c r="UE48" s="1">
        <v>26.68</v>
      </c>
      <c r="UF48" s="1">
        <v>124.73</v>
      </c>
      <c r="UG48" s="1">
        <v>36.950000000000003</v>
      </c>
      <c r="UH48" s="1">
        <v>112.3</v>
      </c>
      <c r="UI48" s="1">
        <v>15.85</v>
      </c>
      <c r="UJ48" s="1">
        <v>144</v>
      </c>
      <c r="UK48" s="1">
        <v>1093.24</v>
      </c>
      <c r="UL48" s="1">
        <v>73.69</v>
      </c>
      <c r="UM48" s="1">
        <v>209.67</v>
      </c>
      <c r="UN48" s="1">
        <v>171.28</v>
      </c>
      <c r="UO48" s="1">
        <v>84.75</v>
      </c>
      <c r="UP48" s="1">
        <v>190.26</v>
      </c>
      <c r="UQ48" s="1">
        <v>52.85</v>
      </c>
      <c r="UR48" s="1">
        <v>65.040000000000006</v>
      </c>
      <c r="US48" s="1">
        <v>126.77</v>
      </c>
      <c r="UT48" s="1">
        <v>124.8</v>
      </c>
      <c r="UU48" s="1">
        <v>30.94</v>
      </c>
      <c r="UV48" s="1">
        <v>70.45</v>
      </c>
      <c r="UW48" s="1">
        <v>14.86</v>
      </c>
      <c r="UX48" s="1">
        <v>118.12</v>
      </c>
      <c r="UY48" s="1">
        <v>73.61</v>
      </c>
      <c r="UZ48" s="1">
        <v>18.989999999999998</v>
      </c>
      <c r="VA48" s="1">
        <v>16.41</v>
      </c>
      <c r="VB48" s="1">
        <v>45.66</v>
      </c>
      <c r="VC48" s="1">
        <v>150.38</v>
      </c>
      <c r="VD48" s="1">
        <v>106.81</v>
      </c>
      <c r="VE48" s="1">
        <v>276.62</v>
      </c>
      <c r="VF48" s="1">
        <v>122.56</v>
      </c>
      <c r="VG48" s="1">
        <v>81.06</v>
      </c>
      <c r="VH48" s="1">
        <v>165.41</v>
      </c>
      <c r="VI48" s="1">
        <v>51.72</v>
      </c>
      <c r="VJ48" s="1">
        <v>546.82000000000005</v>
      </c>
      <c r="VK48" s="1">
        <v>251.32</v>
      </c>
      <c r="VL48" s="1">
        <v>37.72</v>
      </c>
      <c r="VM48" s="1">
        <v>31.86</v>
      </c>
      <c r="VN48" s="1">
        <v>50.02</v>
      </c>
      <c r="VO48" s="1">
        <v>31.25</v>
      </c>
      <c r="VP48" s="1">
        <v>48.97</v>
      </c>
      <c r="VQ48" s="1">
        <v>11.58</v>
      </c>
      <c r="VR48" s="1">
        <v>107.15</v>
      </c>
      <c r="VS48" s="1">
        <v>24.85</v>
      </c>
      <c r="VT48" s="1">
        <v>4.97</v>
      </c>
      <c r="VU48" s="1">
        <v>44.07</v>
      </c>
      <c r="VV48" s="1">
        <v>26.85</v>
      </c>
      <c r="VW48" s="1">
        <v>86.71</v>
      </c>
      <c r="VX48" s="1">
        <v>122.67</v>
      </c>
      <c r="VY48" s="1">
        <v>172.5</v>
      </c>
      <c r="VZ48" s="1">
        <v>30.92</v>
      </c>
      <c r="WA48" s="1">
        <v>385.96</v>
      </c>
      <c r="WB48" s="1">
        <v>54.29</v>
      </c>
      <c r="WC48" s="1">
        <v>301.77999999999997</v>
      </c>
      <c r="WD48" s="1">
        <v>20.2</v>
      </c>
      <c r="WE48" s="1">
        <v>25.36</v>
      </c>
      <c r="WF48" s="1">
        <v>75.040000000000006</v>
      </c>
      <c r="WG48" s="1">
        <v>38.68</v>
      </c>
      <c r="WH48" s="1">
        <v>25.98</v>
      </c>
      <c r="WI48" s="1">
        <v>9.8699999999999992</v>
      </c>
      <c r="WJ48" s="1">
        <v>46.75</v>
      </c>
      <c r="WK48" s="1">
        <v>261.95</v>
      </c>
      <c r="WL48" s="1">
        <v>36.799999999999997</v>
      </c>
      <c r="WM48" s="1">
        <v>181.04</v>
      </c>
      <c r="WN48" s="1">
        <v>36.19</v>
      </c>
      <c r="WO48" s="1">
        <v>17.88</v>
      </c>
      <c r="WP48" s="1">
        <v>167.83</v>
      </c>
      <c r="WQ48" s="1">
        <v>78.489999999999995</v>
      </c>
      <c r="WR48" s="1">
        <v>41.51</v>
      </c>
      <c r="WS48" s="1">
        <v>94.07</v>
      </c>
      <c r="WT48" s="1">
        <v>17.39</v>
      </c>
      <c r="WU48" s="1">
        <v>59.12</v>
      </c>
      <c r="WV48" s="1">
        <v>70.22</v>
      </c>
      <c r="WW48" s="1">
        <v>210.83</v>
      </c>
      <c r="WX48" s="1">
        <v>2239.0300000000002</v>
      </c>
      <c r="WY48" s="1">
        <v>15.88</v>
      </c>
      <c r="WZ48" s="1">
        <v>13.34</v>
      </c>
      <c r="XA48" s="1">
        <v>13.19</v>
      </c>
      <c r="XB48" s="1">
        <v>74.989999999999995</v>
      </c>
      <c r="XC48" s="1">
        <v>9.58</v>
      </c>
      <c r="XD48" s="1">
        <v>60.27</v>
      </c>
      <c r="XE48" s="1">
        <v>47.27</v>
      </c>
      <c r="XF48" s="1">
        <v>130.41999999999999</v>
      </c>
      <c r="XG48" s="1">
        <v>25.84</v>
      </c>
      <c r="XH48" s="1">
        <v>36.15</v>
      </c>
      <c r="XI48" s="1">
        <v>33.35</v>
      </c>
      <c r="XJ48" s="1">
        <v>15.67</v>
      </c>
      <c r="XK48" s="1">
        <v>65.599999999999994</v>
      </c>
      <c r="XL48" s="1">
        <v>58.36</v>
      </c>
      <c r="XM48" s="1">
        <v>123.01</v>
      </c>
      <c r="XN48" s="1">
        <v>20.2</v>
      </c>
      <c r="XO48" s="1">
        <v>74.319999999999993</v>
      </c>
      <c r="XP48" s="1">
        <v>28.52</v>
      </c>
      <c r="XQ48" s="1">
        <v>17</v>
      </c>
      <c r="XR48" s="1">
        <v>48.84</v>
      </c>
      <c r="XS48" s="1">
        <v>22.05</v>
      </c>
      <c r="XT48" s="1">
        <v>320.75</v>
      </c>
      <c r="XU48" s="1">
        <v>56.14</v>
      </c>
      <c r="XV48" s="1">
        <v>17.72</v>
      </c>
      <c r="XW48" s="1">
        <v>67.069999999999993</v>
      </c>
      <c r="XX48" s="1">
        <v>27.36</v>
      </c>
      <c r="XY48" s="1">
        <v>40.619999999999997</v>
      </c>
      <c r="XZ48" s="1">
        <v>44.38</v>
      </c>
      <c r="YA48" s="1">
        <v>10.82</v>
      </c>
      <c r="YB48" s="1">
        <v>183.04</v>
      </c>
      <c r="YC48" s="1">
        <v>125.2</v>
      </c>
      <c r="YD48" s="1">
        <v>65.489999999999995</v>
      </c>
      <c r="YE48" s="1">
        <v>65.03</v>
      </c>
      <c r="YF48" s="1">
        <v>15.66</v>
      </c>
      <c r="YG48" s="1">
        <v>41.85</v>
      </c>
      <c r="YH48" s="1">
        <v>57.21</v>
      </c>
      <c r="YI48" s="1">
        <v>46.81</v>
      </c>
      <c r="YJ48" s="1">
        <v>23.42</v>
      </c>
      <c r="YK48" s="1">
        <v>53.43</v>
      </c>
      <c r="YL48" s="1">
        <v>53.52</v>
      </c>
      <c r="YM48" s="1">
        <v>136</v>
      </c>
      <c r="YN48" s="1">
        <v>112.38</v>
      </c>
      <c r="YO48" s="1">
        <v>43.06</v>
      </c>
      <c r="YP48" s="1">
        <v>47.07</v>
      </c>
      <c r="YQ48" s="1">
        <v>90.95</v>
      </c>
      <c r="YR48" s="1">
        <v>88.68</v>
      </c>
      <c r="YS48" s="1">
        <v>69.7</v>
      </c>
      <c r="YT48" s="1">
        <v>14.29</v>
      </c>
      <c r="YU48" s="1">
        <v>151.63</v>
      </c>
      <c r="YV48" s="1">
        <v>24.57</v>
      </c>
      <c r="YW48" s="1">
        <v>88.98</v>
      </c>
      <c r="YX48" s="1">
        <v>45</v>
      </c>
      <c r="YY48" s="1">
        <v>29.07</v>
      </c>
      <c r="YZ48" s="1">
        <v>91.81</v>
      </c>
      <c r="ZA48" s="1">
        <v>86.48</v>
      </c>
      <c r="ZB48" s="1">
        <v>64.47</v>
      </c>
      <c r="ZC48" s="1">
        <v>88.07</v>
      </c>
      <c r="ZD48" s="1">
        <v>128.49</v>
      </c>
      <c r="ZE48" s="1">
        <v>52.3</v>
      </c>
      <c r="ZF48" s="1">
        <v>40.15</v>
      </c>
      <c r="ZG48" s="1">
        <v>82.25</v>
      </c>
      <c r="ZH48" s="1">
        <v>88.21</v>
      </c>
      <c r="ZI48" s="1">
        <v>145.75</v>
      </c>
      <c r="ZJ48" s="1">
        <v>88.42</v>
      </c>
      <c r="ZK48" s="1">
        <v>17.66</v>
      </c>
      <c r="ZL48" s="1">
        <v>105.09</v>
      </c>
      <c r="ZM48" s="1">
        <v>30.4</v>
      </c>
      <c r="ZN48" s="1">
        <v>96.87</v>
      </c>
      <c r="ZO48" s="1">
        <v>70.3</v>
      </c>
      <c r="ZP48" s="1">
        <v>93.78</v>
      </c>
      <c r="ZQ48" s="1">
        <v>205.47</v>
      </c>
      <c r="ZR48" s="1">
        <v>20.18</v>
      </c>
      <c r="ZS48" s="1">
        <v>102.82</v>
      </c>
      <c r="ZT48" s="1">
        <v>82.41</v>
      </c>
      <c r="ZU48" s="1">
        <v>16.64</v>
      </c>
      <c r="ZV48" s="1">
        <v>120.79</v>
      </c>
      <c r="ZW48" s="1">
        <v>31.2</v>
      </c>
      <c r="ZX48" s="1">
        <v>165.47</v>
      </c>
      <c r="ZY48" s="1">
        <v>147.27000000000001</v>
      </c>
      <c r="ZZ48" s="1">
        <v>84.19</v>
      </c>
      <c r="AAA48" s="1">
        <v>62.89</v>
      </c>
      <c r="AAB48" s="1">
        <v>8.91</v>
      </c>
      <c r="AAC48" s="1">
        <v>36.299999999999997</v>
      </c>
      <c r="AAD48" s="1">
        <v>21.94</v>
      </c>
      <c r="AAE48" s="1">
        <v>73.510000000000005</v>
      </c>
      <c r="AAF48" s="1">
        <v>55.31</v>
      </c>
      <c r="AAG48" s="1">
        <v>71.7</v>
      </c>
      <c r="AAH48" s="1">
        <v>104.73</v>
      </c>
      <c r="AAI48" s="1">
        <v>217.86</v>
      </c>
      <c r="AAJ48" s="1">
        <v>63.36</v>
      </c>
      <c r="AAK48" s="1">
        <v>339.24</v>
      </c>
      <c r="AAL48" s="1">
        <v>14.88</v>
      </c>
      <c r="AAM48" s="1">
        <v>16.97</v>
      </c>
      <c r="AAN48" s="1">
        <v>142.37</v>
      </c>
      <c r="AAO48" s="1">
        <v>76.63</v>
      </c>
      <c r="AAP48" s="1">
        <v>60.53</v>
      </c>
      <c r="AAQ48" s="1">
        <v>171.64</v>
      </c>
      <c r="AAR48" s="1">
        <v>11.01</v>
      </c>
      <c r="AAS48" s="1">
        <v>76.69</v>
      </c>
      <c r="AAT48" s="1">
        <v>129.61000000000001</v>
      </c>
      <c r="AAU48" s="1">
        <v>19.07</v>
      </c>
      <c r="AAV48" s="1">
        <v>105.92</v>
      </c>
      <c r="AAW48" s="1">
        <v>77.73</v>
      </c>
      <c r="AAX48" s="1">
        <v>122.16</v>
      </c>
      <c r="AAY48" s="1">
        <v>164.73</v>
      </c>
      <c r="AAZ48" s="1">
        <v>59.2</v>
      </c>
      <c r="ABA48" s="1">
        <v>282.89999999999998</v>
      </c>
      <c r="ABB48" s="1">
        <v>99</v>
      </c>
      <c r="ABC48" s="1">
        <v>53</v>
      </c>
      <c r="ABD48" s="1">
        <v>12.27</v>
      </c>
      <c r="ABE48" s="1">
        <v>61.17</v>
      </c>
      <c r="ABF48" s="1">
        <v>15.85</v>
      </c>
      <c r="ABG48" s="1">
        <v>78.92</v>
      </c>
      <c r="ABH48" s="1">
        <v>72.680000000000007</v>
      </c>
      <c r="ABI48" s="1">
        <v>175.04</v>
      </c>
      <c r="ABJ48" s="1">
        <v>30.2</v>
      </c>
      <c r="ABK48" s="1">
        <v>6.12</v>
      </c>
      <c r="ABL48" s="1">
        <v>24.65</v>
      </c>
      <c r="ABM48" s="1">
        <v>128.68</v>
      </c>
      <c r="ABN48" s="1">
        <v>40.549999999999997</v>
      </c>
      <c r="ABO48" s="1">
        <v>162.16999999999999</v>
      </c>
      <c r="ABP48" s="1">
        <v>109.9</v>
      </c>
      <c r="ABQ48" s="1">
        <v>58.27</v>
      </c>
      <c r="ABR48" s="1">
        <v>18.75</v>
      </c>
      <c r="ABS48" s="1">
        <v>38.340000000000003</v>
      </c>
      <c r="ABT48" s="1">
        <v>40.049999999999997</v>
      </c>
      <c r="ABU48" s="1">
        <v>46.24</v>
      </c>
      <c r="ABV48" s="1">
        <v>41.47</v>
      </c>
      <c r="ABW48" s="1">
        <v>3865</v>
      </c>
      <c r="ABX48" s="1">
        <v>32.36</v>
      </c>
      <c r="ABY48" s="1">
        <v>53.45</v>
      </c>
      <c r="ABZ48" s="1">
        <v>42.88</v>
      </c>
      <c r="ACA48" s="1">
        <v>26.89</v>
      </c>
      <c r="ACB48" s="1">
        <v>56.13</v>
      </c>
      <c r="ACC48" s="1">
        <v>393.47</v>
      </c>
      <c r="ACD48" s="1">
        <v>6.02</v>
      </c>
      <c r="ACE48" s="1">
        <v>12.43</v>
      </c>
      <c r="ACF48" s="1">
        <v>237.23</v>
      </c>
      <c r="ACG48" s="1">
        <v>53.86</v>
      </c>
      <c r="ACH48" s="1">
        <v>108.32</v>
      </c>
      <c r="ACI48" s="1">
        <v>28.57</v>
      </c>
      <c r="ACJ48" s="1">
        <v>51.31</v>
      </c>
      <c r="ACK48" s="1">
        <v>91.26</v>
      </c>
      <c r="ACL48" s="1">
        <v>24.03</v>
      </c>
      <c r="ACM48" s="1">
        <v>10.14</v>
      </c>
      <c r="ACN48" s="1">
        <v>24.34</v>
      </c>
      <c r="ACO48" s="1">
        <v>66.739999999999995</v>
      </c>
      <c r="ACP48" s="1">
        <v>153.94</v>
      </c>
      <c r="ACQ48" s="1">
        <v>21.87</v>
      </c>
      <c r="ACR48" s="1">
        <v>16.07</v>
      </c>
      <c r="ACS48" s="1">
        <v>89.53</v>
      </c>
      <c r="ACT48" s="1">
        <v>37.56</v>
      </c>
      <c r="ACU48" s="1">
        <v>45.03</v>
      </c>
      <c r="ACV48" s="1">
        <v>54.58</v>
      </c>
      <c r="ACW48" s="1">
        <v>64.95</v>
      </c>
      <c r="ACX48" s="1">
        <v>183.52</v>
      </c>
      <c r="ACY48" s="1">
        <v>182.32</v>
      </c>
      <c r="ACZ48" s="1">
        <v>99.84</v>
      </c>
      <c r="ADA48" s="1">
        <v>84.01</v>
      </c>
      <c r="ADB48" s="1">
        <v>73.45</v>
      </c>
      <c r="ADC48" s="1">
        <v>7.82</v>
      </c>
      <c r="ADD48" s="1">
        <v>49.97</v>
      </c>
      <c r="ADE48" s="1">
        <v>110.12</v>
      </c>
      <c r="ADF48" s="1">
        <v>133.76</v>
      </c>
      <c r="ADG48" s="1">
        <v>51.16</v>
      </c>
      <c r="ADH48" s="1">
        <v>46.9</v>
      </c>
      <c r="ADI48" s="1">
        <v>16.28</v>
      </c>
      <c r="ADJ48" s="1">
        <v>109.31</v>
      </c>
      <c r="ADK48" s="1">
        <v>62.66</v>
      </c>
      <c r="ADL48" s="1">
        <v>17.98</v>
      </c>
      <c r="ADM48" s="1">
        <v>39.6</v>
      </c>
      <c r="ADN48" s="1">
        <v>29.03</v>
      </c>
      <c r="ADO48" s="1">
        <v>68.75</v>
      </c>
      <c r="ADP48" s="1">
        <v>21.72</v>
      </c>
      <c r="ADQ48" s="1">
        <v>199.23</v>
      </c>
      <c r="ADR48" s="1">
        <v>100.47</v>
      </c>
      <c r="ADS48" s="1">
        <v>8.8699999999999992</v>
      </c>
      <c r="ADT48" s="1">
        <v>116.52</v>
      </c>
      <c r="ADU48" s="1">
        <v>86.76</v>
      </c>
      <c r="ADV48" s="1">
        <v>28.88</v>
      </c>
      <c r="ADW48" s="1">
        <v>162.22</v>
      </c>
      <c r="ADX48" s="1">
        <v>18.149999999999999</v>
      </c>
      <c r="ADY48" s="1">
        <v>71.33</v>
      </c>
      <c r="ADZ48" s="1">
        <v>30.68</v>
      </c>
      <c r="AEA48" s="1">
        <v>64</v>
      </c>
      <c r="AEB48" s="1">
        <v>65.23</v>
      </c>
      <c r="AEC48" s="1">
        <v>20.88</v>
      </c>
      <c r="AED48" s="1">
        <v>55.01</v>
      </c>
      <c r="AEE48" s="1">
        <v>36.4</v>
      </c>
      <c r="AEF48" s="1">
        <v>330.25</v>
      </c>
      <c r="AEG48" s="1">
        <v>30.83</v>
      </c>
      <c r="AEH48" s="1">
        <v>221.28</v>
      </c>
      <c r="AEI48" s="1">
        <v>75.91</v>
      </c>
      <c r="AEJ48" s="1">
        <v>167.72</v>
      </c>
      <c r="AEK48" s="1">
        <v>34.450000000000003</v>
      </c>
      <c r="AEL48" s="1">
        <v>33.39</v>
      </c>
      <c r="AEM48" s="1">
        <v>14.71</v>
      </c>
      <c r="AEN48" s="1">
        <v>240.74</v>
      </c>
      <c r="AEO48" s="1">
        <v>83.63</v>
      </c>
      <c r="AEP48" s="1">
        <v>111.38</v>
      </c>
      <c r="AEQ48" s="1">
        <v>69.64</v>
      </c>
      <c r="AER48" s="1">
        <v>45.56</v>
      </c>
      <c r="AES48" s="1">
        <v>111.3</v>
      </c>
      <c r="AET48" s="1">
        <v>54.94</v>
      </c>
      <c r="AEU48" s="1">
        <v>39.549999999999997</v>
      </c>
      <c r="AEV48" s="1">
        <v>84.66</v>
      </c>
      <c r="AEW48" s="1">
        <v>233.65</v>
      </c>
      <c r="AEX48" s="1">
        <v>68.55</v>
      </c>
      <c r="AEY48" s="1">
        <v>33.659999999999997</v>
      </c>
      <c r="AEZ48" s="1">
        <v>42.31</v>
      </c>
      <c r="AFA48" s="1">
        <v>46.21</v>
      </c>
      <c r="AFB48" s="1">
        <v>38.01</v>
      </c>
      <c r="AFC48" s="1">
        <v>51.67</v>
      </c>
      <c r="AFD48" s="1">
        <v>52.14</v>
      </c>
      <c r="AFE48" s="1">
        <v>37.380000000000003</v>
      </c>
      <c r="AFF48" s="1">
        <v>20.550007000000001</v>
      </c>
      <c r="AFG48" s="1">
        <v>96.99</v>
      </c>
      <c r="AFH48" s="1">
        <v>65.75</v>
      </c>
      <c r="AFI48" s="1">
        <v>125.13</v>
      </c>
      <c r="AFJ48" s="1">
        <v>91.89</v>
      </c>
      <c r="AFK48" s="1">
        <v>337.32</v>
      </c>
      <c r="AFL48" s="1">
        <v>59.92</v>
      </c>
      <c r="AFM48" s="1">
        <v>28.88</v>
      </c>
      <c r="AFN48" s="1">
        <v>91.15</v>
      </c>
      <c r="AFO48" s="1">
        <v>56.33</v>
      </c>
      <c r="AFP48" s="1">
        <v>128.87</v>
      </c>
      <c r="AFQ48" s="1">
        <v>75.22</v>
      </c>
      <c r="AFR48" s="1">
        <v>14.69</v>
      </c>
      <c r="AFS48" s="1">
        <v>62.91</v>
      </c>
      <c r="AFT48" s="1">
        <v>34.75</v>
      </c>
      <c r="AFU48" s="1">
        <v>92.83</v>
      </c>
      <c r="AFV48" s="1">
        <v>53.63</v>
      </c>
      <c r="AFW48" s="1">
        <v>211.66</v>
      </c>
      <c r="AFX48" s="1">
        <v>19.829999999999998</v>
      </c>
      <c r="AFY48" s="1">
        <v>22.11</v>
      </c>
      <c r="AFZ48" s="1">
        <v>85.51</v>
      </c>
      <c r="AGA48" s="1">
        <v>93.09</v>
      </c>
      <c r="AGB48" s="1">
        <v>39.19</v>
      </c>
      <c r="AGC48" s="1">
        <v>46.31</v>
      </c>
      <c r="AGD48" s="1">
        <v>53.06</v>
      </c>
      <c r="AGE48" s="1">
        <v>326.48</v>
      </c>
      <c r="AGF48" s="1">
        <v>121.56</v>
      </c>
      <c r="AGG48" s="1">
        <v>274.52</v>
      </c>
      <c r="AGH48" s="1">
        <v>266.63</v>
      </c>
      <c r="AGI48" s="1">
        <v>19.2</v>
      </c>
      <c r="AGJ48" s="1">
        <v>261.35000000000002</v>
      </c>
      <c r="AGK48" s="1">
        <v>19.14</v>
      </c>
      <c r="AGL48" s="1">
        <v>36.26</v>
      </c>
      <c r="AGM48" s="1">
        <v>146.22</v>
      </c>
      <c r="AGN48" s="1">
        <v>24.62</v>
      </c>
      <c r="AGO48" s="1">
        <v>106.54</v>
      </c>
      <c r="AGP48" s="1">
        <v>39.46</v>
      </c>
      <c r="AGQ48" s="1">
        <v>120.07</v>
      </c>
      <c r="AGR48" s="1">
        <v>52.27</v>
      </c>
      <c r="AGS48" s="1">
        <v>29.17</v>
      </c>
      <c r="AGT48" s="1">
        <v>42.22</v>
      </c>
      <c r="AGU48" s="1">
        <v>47.77</v>
      </c>
      <c r="AGV48" s="1">
        <v>110.86</v>
      </c>
      <c r="AGW48" s="1">
        <v>124.21</v>
      </c>
      <c r="AGX48" s="1">
        <v>137.85</v>
      </c>
      <c r="AGY48" s="1">
        <v>119.37</v>
      </c>
      <c r="AGZ48" s="1">
        <v>79.040000000000006</v>
      </c>
      <c r="AHA48" s="1">
        <v>91.35</v>
      </c>
      <c r="AHB48" s="1">
        <v>7.33</v>
      </c>
      <c r="AHC48" s="1">
        <v>82.88</v>
      </c>
      <c r="AHD48" s="1">
        <v>35.369999999999997</v>
      </c>
      <c r="AHE48" s="1">
        <v>31.98</v>
      </c>
      <c r="AHF48" s="1">
        <v>21.59</v>
      </c>
      <c r="AHG48" s="1">
        <v>23.72</v>
      </c>
      <c r="AHH48" s="1">
        <v>91.09</v>
      </c>
      <c r="AHI48" s="1">
        <v>101.14</v>
      </c>
      <c r="AHJ48" s="1">
        <v>124.31</v>
      </c>
      <c r="AHK48" s="1">
        <v>141.38999999999999</v>
      </c>
      <c r="AHL48" s="1">
        <v>68.08</v>
      </c>
      <c r="AHM48" s="1">
        <v>43.76</v>
      </c>
      <c r="AHN48" s="1">
        <v>119.84</v>
      </c>
      <c r="AHO48" s="1">
        <v>142.54</v>
      </c>
      <c r="AHP48" s="1">
        <v>169.46</v>
      </c>
      <c r="AHQ48" s="1">
        <v>31.56</v>
      </c>
      <c r="AHR48" s="1">
        <v>22.63</v>
      </c>
      <c r="AHS48" s="1">
        <v>58.04</v>
      </c>
      <c r="AHT48" s="1">
        <v>71.53</v>
      </c>
      <c r="AHU48" s="1">
        <v>19.920000000000002</v>
      </c>
      <c r="AHV48" s="1">
        <v>57.09</v>
      </c>
      <c r="AHW48" s="1">
        <v>110.29</v>
      </c>
      <c r="AHX48" s="1">
        <v>82.02</v>
      </c>
      <c r="AHY48" s="1">
        <v>48.24</v>
      </c>
      <c r="AHZ48" s="1">
        <v>189.69</v>
      </c>
      <c r="AIA48" s="1">
        <v>79.77</v>
      </c>
      <c r="AIB48" s="1">
        <v>107.45</v>
      </c>
      <c r="AIC48" s="1">
        <v>58.84</v>
      </c>
      <c r="AID48" s="1">
        <v>18.72</v>
      </c>
      <c r="AIE48" s="1">
        <v>50.18</v>
      </c>
      <c r="AIF48" s="1">
        <v>275.99</v>
      </c>
      <c r="AIG48" s="1">
        <v>133.02000000000001</v>
      </c>
      <c r="AIH48" s="1">
        <v>43.07</v>
      </c>
      <c r="AII48" s="1">
        <v>68.400000000000006</v>
      </c>
      <c r="AIJ48" s="1">
        <v>66.069999999999993</v>
      </c>
      <c r="AIK48" s="1">
        <v>17.239999999999998</v>
      </c>
      <c r="AIL48" s="1">
        <v>175.96</v>
      </c>
      <c r="AIM48" s="1">
        <v>53.23</v>
      </c>
      <c r="AIN48" s="1">
        <v>1.35</v>
      </c>
      <c r="AIO48" s="1">
        <v>109.76</v>
      </c>
      <c r="AIP48" s="1">
        <v>71.3</v>
      </c>
      <c r="AIQ48" s="1">
        <v>37.299999999999997</v>
      </c>
      <c r="AIR48" s="1">
        <v>143.16</v>
      </c>
      <c r="AIS48" s="1">
        <v>89.47</v>
      </c>
      <c r="AIT48" s="1">
        <v>24.33</v>
      </c>
      <c r="AIU48" s="1">
        <v>100.28</v>
      </c>
      <c r="AIV48" s="1">
        <v>91.84</v>
      </c>
      <c r="AIW48" s="1">
        <v>66.010000000000005</v>
      </c>
      <c r="AIX48" s="1">
        <v>16.04</v>
      </c>
      <c r="AIY48" s="1">
        <v>75.900000000000006</v>
      </c>
      <c r="AIZ48" s="1">
        <v>28.12</v>
      </c>
      <c r="AJA48" s="1">
        <v>42.97</v>
      </c>
      <c r="AJB48" s="1">
        <v>59.38</v>
      </c>
      <c r="AJC48" s="1">
        <v>148.18</v>
      </c>
      <c r="AJD48" s="1">
        <v>105.92</v>
      </c>
      <c r="AJE48" s="1">
        <v>76.14</v>
      </c>
      <c r="AJF48" s="1">
        <v>886.67</v>
      </c>
      <c r="AJG48" s="1">
        <v>32.53</v>
      </c>
      <c r="AJH48" s="1">
        <v>18.04</v>
      </c>
      <c r="AJI48" s="1">
        <v>26.63</v>
      </c>
      <c r="AJJ48" s="1">
        <v>35.880000000000003</v>
      </c>
      <c r="AJK48" s="1">
        <v>100.6</v>
      </c>
      <c r="AJL48" s="1">
        <v>26.53</v>
      </c>
      <c r="AJM48" s="1">
        <v>79.47</v>
      </c>
      <c r="AJN48" s="1">
        <v>49.01</v>
      </c>
      <c r="AJO48" s="1">
        <v>85.37</v>
      </c>
      <c r="AJP48" s="1">
        <v>7.99</v>
      </c>
      <c r="AJQ48" s="1">
        <v>79.680000000000007</v>
      </c>
      <c r="AJR48" s="1">
        <v>89.38</v>
      </c>
      <c r="AJS48" s="1">
        <v>34.630000000000003</v>
      </c>
      <c r="AJT48" s="1">
        <v>27.87</v>
      </c>
      <c r="AJU48" s="1">
        <v>65.58</v>
      </c>
      <c r="AJV48" s="1">
        <v>600.67999999999995</v>
      </c>
      <c r="AJW48" s="1">
        <v>90.41</v>
      </c>
      <c r="AJX48" s="1">
        <v>36.08</v>
      </c>
      <c r="AJY48" s="1">
        <v>40.26</v>
      </c>
      <c r="AJZ48" s="1">
        <v>29.88</v>
      </c>
      <c r="AKA48" s="1">
        <v>113.59</v>
      </c>
      <c r="AKB48" s="1">
        <v>166.3</v>
      </c>
      <c r="AKC48" s="1">
        <v>54.97</v>
      </c>
      <c r="AKD48" s="1">
        <v>40.369999999999997</v>
      </c>
      <c r="AKE48" s="1">
        <v>47.05</v>
      </c>
      <c r="AKF48" s="1">
        <v>3.64</v>
      </c>
      <c r="AKG48" s="1">
        <v>90.15</v>
      </c>
    </row>
    <row r="49" spans="1:969" ht="15" customHeight="1" x14ac:dyDescent="0.25">
      <c r="A49" s="2" t="str">
        <v>11/01/2018</v>
      </c>
      <c r="B49" s="3">
        <v>65.22</v>
      </c>
      <c r="C49" s="1">
        <v>36.78</v>
      </c>
      <c r="D49" s="1">
        <v>36.369999999999997</v>
      </c>
      <c r="E49" s="1">
        <v>163.51</v>
      </c>
      <c r="F49" s="1">
        <v>222.22</v>
      </c>
      <c r="G49" s="1">
        <v>80.209999999999994</v>
      </c>
      <c r="H49" s="1">
        <v>90.92</v>
      </c>
      <c r="I49" s="1">
        <v>376.94</v>
      </c>
      <c r="J49" s="1">
        <v>70.150000000000006</v>
      </c>
      <c r="K49" s="1">
        <v>39.4</v>
      </c>
      <c r="L49" s="1">
        <v>28.69</v>
      </c>
      <c r="M49" s="1">
        <v>44.75</v>
      </c>
      <c r="N49" s="1">
        <v>30.39</v>
      </c>
      <c r="O49" s="1">
        <v>158.58000000000001</v>
      </c>
      <c r="P49" s="1">
        <v>245.28</v>
      </c>
      <c r="Q49" s="1">
        <v>88</v>
      </c>
      <c r="R49" s="1">
        <v>48.72</v>
      </c>
      <c r="S49" s="1">
        <v>32.450000000000003</v>
      </c>
      <c r="T49" s="1">
        <v>140.91</v>
      </c>
      <c r="U49" s="1">
        <v>207.52</v>
      </c>
      <c r="V49" s="1">
        <v>135.22999999999999</v>
      </c>
      <c r="W49" s="1">
        <v>64.349999999999994</v>
      </c>
      <c r="X49" s="1">
        <v>72.97</v>
      </c>
      <c r="Y49" s="1">
        <v>14.74</v>
      </c>
      <c r="Z49" s="1">
        <v>200.14</v>
      </c>
      <c r="AA49" s="1">
        <v>100.52</v>
      </c>
      <c r="AB49" s="1">
        <v>42.87</v>
      </c>
      <c r="AC49" s="1">
        <v>57.39</v>
      </c>
      <c r="AD49" s="1">
        <v>68.510000000000005</v>
      </c>
      <c r="AE49" s="1">
        <v>164.46</v>
      </c>
      <c r="AF49" s="1">
        <v>17.84</v>
      </c>
      <c r="AG49" s="1">
        <v>40.18</v>
      </c>
      <c r="AH49" s="1">
        <v>47.68</v>
      </c>
      <c r="AI49" s="1">
        <v>41.95</v>
      </c>
      <c r="AJ49" s="1">
        <v>43.12</v>
      </c>
      <c r="AK49" s="1">
        <v>43</v>
      </c>
      <c r="AL49" s="1">
        <v>97.1</v>
      </c>
      <c r="AM49" s="1">
        <v>74.599999999999994</v>
      </c>
      <c r="AN49" s="1">
        <v>72.290000000000006</v>
      </c>
      <c r="AO49" s="1">
        <v>39.26</v>
      </c>
      <c r="AP49" s="1">
        <v>105.42</v>
      </c>
      <c r="AQ49" s="1">
        <v>230.95</v>
      </c>
      <c r="AR49" s="1">
        <v>63.69</v>
      </c>
      <c r="AS49" s="1">
        <v>39.01</v>
      </c>
      <c r="AT49" s="1">
        <v>89.97</v>
      </c>
      <c r="AU49" s="1">
        <v>87.41</v>
      </c>
      <c r="AV49" s="1">
        <v>25.75</v>
      </c>
      <c r="AW49" s="1">
        <v>88.13</v>
      </c>
      <c r="AX49" s="1">
        <v>45.63</v>
      </c>
      <c r="AY49" s="1">
        <v>119.7</v>
      </c>
      <c r="AZ49" s="1">
        <v>35.35</v>
      </c>
      <c r="BA49" s="1">
        <v>60.4</v>
      </c>
      <c r="BB49" s="1">
        <v>20.22</v>
      </c>
      <c r="BC49" s="1">
        <v>71.63</v>
      </c>
      <c r="BD49" s="1">
        <v>118.26</v>
      </c>
      <c r="BE49" s="1">
        <v>192.9</v>
      </c>
      <c r="BF49" s="1">
        <v>20.97</v>
      </c>
      <c r="BG49" s="1">
        <v>129.82</v>
      </c>
      <c r="BH49" s="1">
        <v>153.02000000000001</v>
      </c>
      <c r="BI49" s="1">
        <v>52.11</v>
      </c>
      <c r="BJ49" s="1">
        <v>1665.53</v>
      </c>
      <c r="BK49" s="1">
        <v>40.6</v>
      </c>
      <c r="BL49" s="1">
        <v>124.22</v>
      </c>
      <c r="BM49" s="1">
        <v>240.96</v>
      </c>
      <c r="BN49" s="1">
        <v>153.13999999999999</v>
      </c>
      <c r="BO49" s="1">
        <v>265.93</v>
      </c>
      <c r="BP49" s="1">
        <v>155.69999999999999</v>
      </c>
      <c r="BQ49" s="1">
        <v>48.09</v>
      </c>
      <c r="BR49" s="1">
        <v>36.39</v>
      </c>
      <c r="BS49" s="1">
        <v>54.86</v>
      </c>
      <c r="BT49" s="1">
        <v>155.37</v>
      </c>
      <c r="BU49" s="1">
        <v>89.85</v>
      </c>
      <c r="BV49" s="1">
        <v>16.260000000000002</v>
      </c>
      <c r="BW49" s="1">
        <v>77.44</v>
      </c>
      <c r="BX49" s="1">
        <v>16.47</v>
      </c>
      <c r="BY49" s="1">
        <v>13.78</v>
      </c>
      <c r="BZ49" s="1">
        <v>122.29</v>
      </c>
      <c r="CA49" s="1">
        <v>36.549999999999997</v>
      </c>
      <c r="CB49" s="1">
        <v>21.27</v>
      </c>
      <c r="CC49" s="1">
        <v>24.98</v>
      </c>
      <c r="CD49" s="1">
        <v>70.650000000000006</v>
      </c>
      <c r="CE49" s="1">
        <v>23.41</v>
      </c>
      <c r="CF49" s="1">
        <v>75.489999999999995</v>
      </c>
      <c r="CG49" s="1">
        <v>46.12</v>
      </c>
      <c r="CH49" s="1">
        <v>127.19</v>
      </c>
      <c r="CI49" s="1">
        <v>92.94</v>
      </c>
      <c r="CJ49" s="1">
        <v>103.18</v>
      </c>
      <c r="CK49" s="1">
        <v>69.319999999999993</v>
      </c>
      <c r="CL49" s="1">
        <v>175.33</v>
      </c>
      <c r="CM49" s="1">
        <v>229.88</v>
      </c>
      <c r="CN49" s="1">
        <v>41.82</v>
      </c>
      <c r="CO49" s="1">
        <v>93.08</v>
      </c>
      <c r="CP49" s="1">
        <v>64.09</v>
      </c>
      <c r="CQ49" s="1">
        <v>88.33</v>
      </c>
      <c r="CR49" s="1">
        <v>104.04</v>
      </c>
      <c r="CS49" s="1">
        <v>56.29</v>
      </c>
      <c r="CT49" s="1">
        <v>25.46</v>
      </c>
      <c r="CU49" s="1">
        <v>131.51</v>
      </c>
      <c r="CV49" s="1">
        <v>745.87</v>
      </c>
      <c r="CW49" s="1">
        <v>86.16</v>
      </c>
      <c r="CX49" s="1">
        <v>363.07</v>
      </c>
      <c r="CY49" s="1">
        <v>27.81</v>
      </c>
      <c r="CZ49" s="1">
        <v>48.1</v>
      </c>
      <c r="DA49" s="1">
        <v>63.07</v>
      </c>
      <c r="DB49" s="1">
        <v>49.2</v>
      </c>
      <c r="DC49" s="1">
        <v>73.08</v>
      </c>
      <c r="DD49" s="1">
        <v>53.4</v>
      </c>
      <c r="DE49" s="1">
        <v>14.21</v>
      </c>
      <c r="DF49" s="1">
        <v>234.16</v>
      </c>
      <c r="DG49" s="1">
        <v>31</v>
      </c>
      <c r="DH49" s="1">
        <v>45.17</v>
      </c>
      <c r="DI49" s="1">
        <v>47.55</v>
      </c>
      <c r="DJ49" s="1">
        <v>47.15</v>
      </c>
      <c r="DK49" s="1">
        <v>115.55</v>
      </c>
      <c r="DL49" s="1">
        <v>62.57</v>
      </c>
      <c r="DM49" s="1">
        <v>6.8071580000000003</v>
      </c>
      <c r="DN49" s="1">
        <v>40.57</v>
      </c>
      <c r="DO49" s="1">
        <v>25.89</v>
      </c>
      <c r="DP49" s="1">
        <v>315.33</v>
      </c>
      <c r="DQ49" s="1">
        <v>275.33999999999997</v>
      </c>
      <c r="DR49" s="1">
        <v>47.52</v>
      </c>
      <c r="DS49" s="1">
        <v>49.04</v>
      </c>
      <c r="DT49" s="1">
        <v>1896.09</v>
      </c>
      <c r="DU49" s="1">
        <v>33.06</v>
      </c>
      <c r="DV49" s="1">
        <v>412.99</v>
      </c>
      <c r="DW49" s="1">
        <v>47.62</v>
      </c>
      <c r="DX49" s="1">
        <v>130.15</v>
      </c>
      <c r="DY49" s="1">
        <v>97.45</v>
      </c>
      <c r="DZ49" s="1">
        <v>46.32</v>
      </c>
      <c r="EA49" s="1">
        <v>52.13</v>
      </c>
      <c r="EB49" s="1">
        <v>78.959999999999994</v>
      </c>
      <c r="EC49" s="1">
        <v>88.28</v>
      </c>
      <c r="ED49" s="1">
        <v>52.39</v>
      </c>
      <c r="EE49" s="1">
        <v>116.71</v>
      </c>
      <c r="EF49" s="1">
        <v>205.86</v>
      </c>
      <c r="EG49" s="1">
        <v>32.32</v>
      </c>
      <c r="EH49" s="1">
        <v>28.23</v>
      </c>
      <c r="EI49" s="1">
        <v>16.07</v>
      </c>
      <c r="EJ49" s="1">
        <v>36.99</v>
      </c>
      <c r="EK49" s="1">
        <v>174.34</v>
      </c>
      <c r="EL49" s="1">
        <v>41.04</v>
      </c>
      <c r="EM49" s="1">
        <v>59.81</v>
      </c>
      <c r="EN49" s="1">
        <v>119.92</v>
      </c>
      <c r="EO49" s="1">
        <v>65.83</v>
      </c>
      <c r="EP49" s="1">
        <v>44.41</v>
      </c>
      <c r="EQ49" s="1">
        <v>898.94</v>
      </c>
      <c r="ER49" s="1">
        <v>424.12</v>
      </c>
      <c r="ES49" s="1">
        <v>35.619999999999997</v>
      </c>
      <c r="ET49" s="1">
        <v>52.61</v>
      </c>
      <c r="EU49" s="1">
        <v>126.58</v>
      </c>
      <c r="EV49" s="1">
        <v>124.7</v>
      </c>
      <c r="EW49" s="1">
        <v>125.52</v>
      </c>
      <c r="EX49" s="1">
        <v>110.5</v>
      </c>
      <c r="EY49" s="1">
        <v>42.25</v>
      </c>
      <c r="EZ49" s="1">
        <v>58.49</v>
      </c>
      <c r="FA49" s="1">
        <v>61.228577000000001</v>
      </c>
      <c r="FB49" s="1">
        <v>51.84</v>
      </c>
      <c r="FC49" s="1">
        <v>34.950000000000003</v>
      </c>
      <c r="FD49" s="1">
        <v>109.32</v>
      </c>
      <c r="FE49" s="1">
        <v>44.47</v>
      </c>
      <c r="FF49" s="1">
        <v>57.75</v>
      </c>
      <c r="FG49" s="1">
        <v>19.510000000000002</v>
      </c>
      <c r="FH49" s="1">
        <v>57.49</v>
      </c>
      <c r="FI49" s="1">
        <v>45.31</v>
      </c>
      <c r="FJ49" s="1">
        <v>89.23</v>
      </c>
      <c r="FK49" s="1">
        <v>99.54</v>
      </c>
      <c r="FL49" s="1">
        <v>75.61</v>
      </c>
      <c r="FM49" s="1">
        <v>57.44</v>
      </c>
      <c r="FN49" s="1">
        <v>51.05</v>
      </c>
      <c r="FO49" s="1">
        <v>37.409999999999997</v>
      </c>
      <c r="FP49" s="1">
        <v>99.3</v>
      </c>
      <c r="FQ49" s="1">
        <v>28.85</v>
      </c>
      <c r="FR49" s="1">
        <v>46.37</v>
      </c>
      <c r="FS49" s="1">
        <v>64.87</v>
      </c>
      <c r="FT49" s="1">
        <v>305.64</v>
      </c>
      <c r="FU49" s="1">
        <v>76</v>
      </c>
      <c r="FV49" s="1">
        <v>3.57</v>
      </c>
      <c r="FW49" s="1">
        <v>90.9</v>
      </c>
      <c r="FX49" s="1">
        <v>324.58</v>
      </c>
      <c r="FY49" s="1">
        <v>216.28</v>
      </c>
      <c r="FZ49" s="1">
        <v>18.43</v>
      </c>
      <c r="GA49" s="1">
        <v>78.430000000000007</v>
      </c>
      <c r="GB49" s="1">
        <v>47.58</v>
      </c>
      <c r="GC49" s="1">
        <v>60.08</v>
      </c>
      <c r="GD49" s="1">
        <v>40.909999999999997</v>
      </c>
      <c r="GE49" s="1">
        <v>64.27</v>
      </c>
      <c r="GF49" s="1">
        <v>5.88</v>
      </c>
      <c r="GG49" s="1">
        <v>52.4</v>
      </c>
      <c r="GH49" s="1">
        <v>153.72999999999999</v>
      </c>
      <c r="GI49" s="1">
        <v>82.7</v>
      </c>
      <c r="GJ49" s="1">
        <v>37.950000000000003</v>
      </c>
      <c r="GK49" s="1">
        <v>80.72</v>
      </c>
      <c r="GL49" s="1">
        <v>183.75</v>
      </c>
      <c r="GM49" s="1">
        <v>472.62</v>
      </c>
      <c r="GN49" s="1">
        <v>142.19</v>
      </c>
      <c r="GO49" s="1">
        <v>48.61</v>
      </c>
      <c r="GP49" s="1">
        <v>43.77</v>
      </c>
      <c r="GQ49" s="1">
        <v>131.13</v>
      </c>
      <c r="GR49" s="1">
        <v>19.28</v>
      </c>
      <c r="GS49" s="1">
        <v>42.17</v>
      </c>
      <c r="GT49" s="1">
        <v>27.19</v>
      </c>
      <c r="GU49" s="1">
        <v>15.64</v>
      </c>
      <c r="GV49" s="1">
        <v>89.3</v>
      </c>
      <c r="GW49" s="1">
        <v>24.35</v>
      </c>
      <c r="GX49" s="1">
        <v>134.16999999999999</v>
      </c>
      <c r="GY49" s="1">
        <v>130.35</v>
      </c>
      <c r="GZ49" s="1">
        <v>91.27</v>
      </c>
      <c r="HA49" s="1">
        <v>24.94</v>
      </c>
      <c r="HB49" s="1">
        <v>54.01</v>
      </c>
      <c r="HC49" s="1">
        <v>263.08</v>
      </c>
      <c r="HD49" s="1">
        <v>69.58</v>
      </c>
      <c r="HE49" s="1">
        <v>94.93</v>
      </c>
      <c r="HF49" s="1">
        <v>229.6</v>
      </c>
      <c r="HG49" s="1">
        <v>10.94</v>
      </c>
      <c r="HH49" s="1">
        <v>78.47</v>
      </c>
      <c r="HI49" s="1">
        <v>37.94</v>
      </c>
      <c r="HJ49" s="1">
        <v>50.16</v>
      </c>
      <c r="HK49" s="1">
        <v>90.26</v>
      </c>
      <c r="HL49" s="1">
        <v>89.7</v>
      </c>
      <c r="HM49" s="1">
        <v>97.83</v>
      </c>
      <c r="HN49" s="1">
        <v>123.13</v>
      </c>
      <c r="HO49" s="1">
        <v>139.59</v>
      </c>
      <c r="HP49" s="1">
        <v>45.65</v>
      </c>
      <c r="HQ49" s="1">
        <v>363.83</v>
      </c>
      <c r="HR49" s="1">
        <v>98.06</v>
      </c>
      <c r="HS49" s="1">
        <v>69.59</v>
      </c>
      <c r="HT49" s="1">
        <v>180.77</v>
      </c>
      <c r="HU49" s="1">
        <v>20.58</v>
      </c>
      <c r="HV49" s="1">
        <v>41.83</v>
      </c>
      <c r="HW49" s="1">
        <v>68.78</v>
      </c>
      <c r="HX49" s="1">
        <v>103.16</v>
      </c>
      <c r="HY49" s="1">
        <v>28.96</v>
      </c>
      <c r="HZ49" s="1">
        <v>74.41</v>
      </c>
      <c r="IA49" s="1">
        <v>111.17</v>
      </c>
      <c r="IB49" s="1">
        <v>110.94</v>
      </c>
      <c r="IC49" s="1">
        <v>143.65</v>
      </c>
      <c r="ID49" s="1">
        <v>22.14</v>
      </c>
      <c r="IE49" s="1">
        <v>13.65</v>
      </c>
      <c r="IF49" s="1">
        <v>8.85</v>
      </c>
      <c r="IG49" s="1">
        <v>70.33</v>
      </c>
      <c r="IH49" s="1">
        <v>56.04</v>
      </c>
      <c r="II49" s="1">
        <v>108.89</v>
      </c>
      <c r="IJ49" s="1">
        <v>53.08</v>
      </c>
      <c r="IK49" s="1">
        <v>140.65</v>
      </c>
      <c r="IL49" s="1">
        <v>35.979999999999997</v>
      </c>
      <c r="IM49" s="1">
        <v>70.11</v>
      </c>
      <c r="IN49" s="1">
        <v>113.18</v>
      </c>
      <c r="IO49" s="1">
        <v>93.6</v>
      </c>
      <c r="IP49" s="1">
        <v>36.97</v>
      </c>
      <c r="IQ49" s="1">
        <v>100.52</v>
      </c>
      <c r="IR49" s="1">
        <v>116.1</v>
      </c>
      <c r="IS49" s="1">
        <v>33.049999999999997</v>
      </c>
      <c r="IT49" s="1">
        <v>29.78</v>
      </c>
      <c r="IU49" s="1">
        <v>31.68</v>
      </c>
      <c r="IV49" s="1">
        <v>35.85</v>
      </c>
      <c r="IW49" s="1">
        <v>69.8</v>
      </c>
      <c r="IX49" s="1">
        <v>105.72</v>
      </c>
      <c r="IY49" s="1">
        <v>84.9</v>
      </c>
      <c r="IZ49" s="1">
        <v>142.61000000000001</v>
      </c>
      <c r="JA49" s="1">
        <v>71.72</v>
      </c>
      <c r="JB49" s="1">
        <v>83.4</v>
      </c>
      <c r="JC49" s="1">
        <v>63.82</v>
      </c>
      <c r="JD49" s="1">
        <v>266.05</v>
      </c>
      <c r="JE49" s="1">
        <v>27.81</v>
      </c>
      <c r="JF49" s="1">
        <v>104.86</v>
      </c>
      <c r="JG49" s="1">
        <v>112.09</v>
      </c>
      <c r="JH49" s="1">
        <v>81.66</v>
      </c>
      <c r="JI49" s="1">
        <v>68.53</v>
      </c>
      <c r="JJ49" s="1">
        <v>91.16</v>
      </c>
      <c r="JK49" s="1">
        <v>32.86</v>
      </c>
      <c r="JL49" s="1">
        <v>58.27</v>
      </c>
      <c r="JM49" s="1">
        <v>71.58</v>
      </c>
      <c r="JN49" s="1">
        <v>136.01</v>
      </c>
      <c r="JO49" s="1">
        <v>94.2</v>
      </c>
      <c r="JP49" s="1">
        <v>29.52</v>
      </c>
      <c r="JQ49" s="1">
        <v>152.72999999999999</v>
      </c>
      <c r="JR49" s="1">
        <v>75.63</v>
      </c>
      <c r="JS49" s="1">
        <v>111.5</v>
      </c>
      <c r="JT49" s="1">
        <v>104.74</v>
      </c>
      <c r="JU49" s="1">
        <v>74</v>
      </c>
      <c r="JV49" s="1">
        <v>67.75</v>
      </c>
      <c r="JW49" s="1">
        <v>68.19</v>
      </c>
      <c r="JX49" s="1">
        <v>141.94</v>
      </c>
      <c r="JY49" s="1">
        <v>95.1</v>
      </c>
      <c r="JZ49" s="1">
        <v>81.680000000000007</v>
      </c>
      <c r="KA49" s="1">
        <v>69.95</v>
      </c>
      <c r="KB49" s="1">
        <v>59.31</v>
      </c>
      <c r="KC49" s="1">
        <v>106.89</v>
      </c>
      <c r="KD49" s="1">
        <v>127.6</v>
      </c>
      <c r="KE49" s="1">
        <v>69.3</v>
      </c>
      <c r="KF49" s="1">
        <v>29.88</v>
      </c>
      <c r="KG49" s="1">
        <v>386.69</v>
      </c>
      <c r="KH49" s="1">
        <v>64.819999999999993</v>
      </c>
      <c r="KI49" s="1">
        <v>18.986643000000001</v>
      </c>
      <c r="KJ49" s="1">
        <v>129.94999999999999</v>
      </c>
      <c r="KK49" s="1">
        <v>62.69</v>
      </c>
      <c r="KL49" s="1">
        <v>15.88</v>
      </c>
      <c r="KM49" s="1">
        <v>97.24</v>
      </c>
      <c r="KN49" s="1">
        <v>252.65</v>
      </c>
      <c r="KO49" s="1">
        <v>50.5</v>
      </c>
      <c r="KP49" s="1">
        <v>73.75</v>
      </c>
      <c r="KQ49" s="1">
        <v>83.01</v>
      </c>
      <c r="KR49" s="1">
        <v>45.5</v>
      </c>
      <c r="KS49" s="1">
        <v>83.22</v>
      </c>
      <c r="KT49" s="1">
        <v>56.11</v>
      </c>
      <c r="KU49" s="1">
        <v>151.47999999999999</v>
      </c>
      <c r="KV49" s="1">
        <v>53.07</v>
      </c>
      <c r="KW49" s="1">
        <v>73.31</v>
      </c>
      <c r="KX49" s="1">
        <v>43.65</v>
      </c>
      <c r="KY49" s="1">
        <v>14.95</v>
      </c>
      <c r="KZ49" s="1">
        <v>77.08</v>
      </c>
      <c r="LA49" s="1">
        <v>69</v>
      </c>
      <c r="LB49" s="1">
        <v>127.62</v>
      </c>
      <c r="LC49" s="1">
        <v>90.38</v>
      </c>
      <c r="LD49" s="1">
        <v>9.2899999999999991</v>
      </c>
      <c r="LE49" s="1">
        <v>45.62</v>
      </c>
      <c r="LF49" s="1">
        <v>115.45</v>
      </c>
      <c r="LG49" s="1">
        <v>51.81</v>
      </c>
      <c r="LH49" s="1">
        <v>151.75</v>
      </c>
      <c r="LI49" s="1">
        <v>46.93</v>
      </c>
      <c r="LJ49" s="1">
        <v>25.15</v>
      </c>
      <c r="LK49" s="1">
        <v>426.47</v>
      </c>
      <c r="LL49" s="1">
        <v>12.28</v>
      </c>
      <c r="LM49" s="1">
        <v>18.95</v>
      </c>
      <c r="LN49" s="1">
        <v>221.88</v>
      </c>
      <c r="LO49" s="1">
        <v>224.04</v>
      </c>
      <c r="LP49" s="1">
        <v>37.17</v>
      </c>
      <c r="LQ49" s="1">
        <v>19.41</v>
      </c>
      <c r="LR49" s="1">
        <v>179.09</v>
      </c>
      <c r="LS49" s="1">
        <v>25.38</v>
      </c>
      <c r="LT49" s="1">
        <v>16.399999999999999</v>
      </c>
      <c r="LU49" s="1">
        <v>198.42</v>
      </c>
      <c r="LV49" s="1">
        <v>103.95</v>
      </c>
      <c r="LW49" s="1">
        <v>74.91</v>
      </c>
      <c r="LX49" s="1">
        <v>27.1</v>
      </c>
      <c r="LY49" s="1">
        <v>47.94</v>
      </c>
      <c r="LZ49" s="1">
        <v>47.75</v>
      </c>
      <c r="MA49" s="1">
        <v>19.100000000000001</v>
      </c>
      <c r="MB49" s="1">
        <v>44.83</v>
      </c>
      <c r="MC49" s="1">
        <v>46.61</v>
      </c>
      <c r="MD49" s="1">
        <v>199.84</v>
      </c>
      <c r="ME49" s="1">
        <v>81.53</v>
      </c>
      <c r="MF49" s="1">
        <v>12.07</v>
      </c>
      <c r="MG49" s="1">
        <v>31.73</v>
      </c>
      <c r="MH49" s="1">
        <v>33.729999999999997</v>
      </c>
      <c r="MI49" s="1">
        <v>46.2</v>
      </c>
      <c r="MJ49" s="1">
        <v>46.54</v>
      </c>
      <c r="MK49" s="1">
        <v>92.84</v>
      </c>
      <c r="ML49" s="1">
        <v>124.29</v>
      </c>
      <c r="MM49" s="1">
        <v>41.46</v>
      </c>
      <c r="MN49" s="1">
        <v>83.69</v>
      </c>
      <c r="MO49" s="1">
        <v>74.81</v>
      </c>
      <c r="MP49" s="1">
        <v>32.54</v>
      </c>
      <c r="MQ49" s="1">
        <v>33.840000000000003</v>
      </c>
      <c r="MR49" s="1">
        <v>27.44</v>
      </c>
      <c r="MS49" s="1">
        <v>178.4</v>
      </c>
      <c r="MT49" s="1">
        <v>74.400000000000006</v>
      </c>
      <c r="MU49" s="1">
        <v>25.8</v>
      </c>
      <c r="MV49" s="1">
        <v>9.58</v>
      </c>
      <c r="MW49" s="1">
        <v>41.57</v>
      </c>
      <c r="MX49" s="1">
        <v>603.5</v>
      </c>
      <c r="MY49" s="1">
        <v>70.31</v>
      </c>
      <c r="MZ49" s="1">
        <v>44.32</v>
      </c>
      <c r="NA49" s="1">
        <v>33.1</v>
      </c>
      <c r="NB49" s="1">
        <v>33.1</v>
      </c>
      <c r="NC49" s="1">
        <v>36.47</v>
      </c>
      <c r="ND49" s="1">
        <v>21.52</v>
      </c>
      <c r="NE49" s="1">
        <v>1070</v>
      </c>
      <c r="NF49" s="1">
        <v>1085.98</v>
      </c>
      <c r="NG49" s="1">
        <v>97.83</v>
      </c>
      <c r="NH49" s="1">
        <v>11.25</v>
      </c>
      <c r="NI49" s="1">
        <v>114.77</v>
      </c>
      <c r="NJ49" s="1">
        <v>27.27</v>
      </c>
      <c r="NK49" s="1">
        <v>66.83</v>
      </c>
      <c r="NL49" s="1">
        <v>67.42</v>
      </c>
      <c r="NM49" s="1">
        <v>94.63</v>
      </c>
      <c r="NN49" s="1">
        <v>226.97</v>
      </c>
      <c r="NO49" s="1">
        <v>21.83</v>
      </c>
      <c r="NP49" s="1">
        <v>81.14</v>
      </c>
      <c r="NQ49" s="1">
        <v>89.26</v>
      </c>
      <c r="NR49" s="1">
        <v>286.52</v>
      </c>
      <c r="NS49" s="1">
        <v>71.59</v>
      </c>
      <c r="NT49" s="1">
        <v>25.57</v>
      </c>
      <c r="NU49" s="1">
        <v>34.770000000000003</v>
      </c>
      <c r="NV49" s="1">
        <v>97.55</v>
      </c>
      <c r="NW49" s="1">
        <v>14.38</v>
      </c>
      <c r="NX49" s="1">
        <v>16.22</v>
      </c>
      <c r="NY49" s="1">
        <v>135.69</v>
      </c>
      <c r="NZ49" s="1">
        <v>28.13</v>
      </c>
      <c r="OA49" s="1">
        <v>180.46</v>
      </c>
      <c r="OB49" s="1">
        <v>37.869999999999997</v>
      </c>
      <c r="OC49" s="1">
        <v>37.25</v>
      </c>
      <c r="OD49" s="1">
        <v>85.1</v>
      </c>
      <c r="OE49" s="1">
        <v>67.63</v>
      </c>
      <c r="OF49" s="1">
        <v>57.84</v>
      </c>
      <c r="OG49" s="1">
        <v>67.260000000000005</v>
      </c>
      <c r="OH49" s="1">
        <v>31.77</v>
      </c>
      <c r="OI49" s="1">
        <v>114.17</v>
      </c>
      <c r="OJ49" s="1">
        <v>45.8</v>
      </c>
      <c r="OK49" s="1">
        <v>223.98</v>
      </c>
      <c r="OL49" s="1">
        <v>43.29</v>
      </c>
      <c r="OM49" s="1">
        <v>53.4</v>
      </c>
      <c r="ON49" s="1">
        <v>72.650000000000006</v>
      </c>
      <c r="OO49" s="1">
        <v>39.29</v>
      </c>
      <c r="OP49" s="1">
        <v>40.090000000000003</v>
      </c>
      <c r="OQ49" s="1">
        <v>144.44999999999999</v>
      </c>
      <c r="OR49" s="1">
        <v>62.19</v>
      </c>
      <c r="OS49" s="1">
        <v>15.8</v>
      </c>
      <c r="OT49" s="1">
        <v>30.06</v>
      </c>
      <c r="OU49" s="1">
        <v>24.49</v>
      </c>
      <c r="OV49" s="1">
        <v>25.89</v>
      </c>
      <c r="OW49" s="1">
        <v>26.46</v>
      </c>
      <c r="OX49" s="1">
        <v>86.78</v>
      </c>
      <c r="OY49" s="1">
        <v>43.47</v>
      </c>
      <c r="OZ49" s="1">
        <v>150.01</v>
      </c>
      <c r="PA49" s="1">
        <v>84.66</v>
      </c>
      <c r="PB49" s="1">
        <v>19.329999999999998</v>
      </c>
      <c r="PC49" s="1">
        <v>107.34</v>
      </c>
      <c r="PD49" s="1">
        <v>26.14</v>
      </c>
      <c r="PE49" s="1">
        <v>108.53</v>
      </c>
      <c r="PF49" s="1">
        <v>320.87</v>
      </c>
      <c r="PG49" s="1">
        <v>23.28</v>
      </c>
      <c r="PH49" s="1">
        <v>59.22</v>
      </c>
      <c r="PI49" s="1">
        <v>201.86</v>
      </c>
      <c r="PJ49" s="1">
        <v>54.445</v>
      </c>
      <c r="PK49" s="1">
        <v>51.8</v>
      </c>
      <c r="PL49" s="1">
        <v>116.83</v>
      </c>
      <c r="PM49" s="1">
        <v>75.86</v>
      </c>
      <c r="PN49" s="1">
        <v>261.72000000000003</v>
      </c>
      <c r="PO49" s="1">
        <v>205.06</v>
      </c>
      <c r="PP49" s="1">
        <v>131.96</v>
      </c>
      <c r="PQ49" s="1">
        <v>146.19999999999999</v>
      </c>
      <c r="PR49" s="1">
        <v>18.68</v>
      </c>
      <c r="PS49" s="1">
        <v>312.74</v>
      </c>
      <c r="PT49" s="1">
        <v>68.430000000000007</v>
      </c>
      <c r="PU49" s="1">
        <v>52.47</v>
      </c>
      <c r="PV49" s="1">
        <v>103.92</v>
      </c>
      <c r="PW49" s="1">
        <v>48.22</v>
      </c>
      <c r="PX49" s="1">
        <v>212.36</v>
      </c>
      <c r="PY49" s="1">
        <v>21.85</v>
      </c>
      <c r="PZ49" s="1">
        <v>51.88</v>
      </c>
      <c r="QA49" s="1">
        <v>46.08</v>
      </c>
      <c r="QB49" s="1">
        <v>23.21</v>
      </c>
      <c r="QC49" s="1">
        <v>141.69</v>
      </c>
      <c r="QD49" s="1">
        <v>122.24</v>
      </c>
      <c r="QE49" s="1">
        <v>98.45</v>
      </c>
      <c r="QF49" s="1">
        <v>31.59</v>
      </c>
      <c r="QG49" s="1">
        <v>518.61</v>
      </c>
      <c r="QH49" s="1">
        <v>141.88</v>
      </c>
      <c r="QI49" s="1">
        <v>52.76</v>
      </c>
      <c r="QJ49" s="1">
        <v>129.47</v>
      </c>
      <c r="QK49" s="1">
        <v>21.98</v>
      </c>
      <c r="QL49" s="1">
        <v>163.72</v>
      </c>
      <c r="QM49" s="1">
        <v>37.450000000000003</v>
      </c>
      <c r="QN49" s="1">
        <v>110.9</v>
      </c>
      <c r="QO49" s="1">
        <v>25.81</v>
      </c>
      <c r="QP49" s="1">
        <v>17.23</v>
      </c>
      <c r="QQ49" s="1">
        <v>33.340000000000003</v>
      </c>
      <c r="QR49" s="1">
        <v>75.53</v>
      </c>
      <c r="QS49" s="1">
        <v>21.41</v>
      </c>
      <c r="QT49" s="1">
        <v>149.62</v>
      </c>
      <c r="QU49" s="1">
        <v>137.81</v>
      </c>
      <c r="QV49" s="1">
        <v>140.82</v>
      </c>
      <c r="QW49" s="1">
        <v>29.64</v>
      </c>
      <c r="QX49" s="1">
        <v>108.98</v>
      </c>
      <c r="QY49" s="1">
        <v>55.9</v>
      </c>
      <c r="QZ49" s="1">
        <v>65.489999999999995</v>
      </c>
      <c r="RA49" s="1">
        <v>64</v>
      </c>
      <c r="RB49" s="1">
        <v>58.44</v>
      </c>
      <c r="RC49" s="1">
        <v>26.52</v>
      </c>
      <c r="RD49" s="1">
        <v>73.41</v>
      </c>
      <c r="RE49" s="1">
        <v>18.39</v>
      </c>
      <c r="RF49" s="1">
        <v>57.56</v>
      </c>
      <c r="RG49" s="1">
        <v>56.2</v>
      </c>
      <c r="RH49" s="1">
        <v>15.86</v>
      </c>
      <c r="RI49" s="1">
        <v>94.92</v>
      </c>
      <c r="RJ49" s="1">
        <v>106.03</v>
      </c>
      <c r="RK49" s="1">
        <v>17.16</v>
      </c>
      <c r="RL49" s="1">
        <v>69.73</v>
      </c>
      <c r="RM49" s="1">
        <v>33.65</v>
      </c>
      <c r="RN49" s="1">
        <v>47.74</v>
      </c>
      <c r="RO49" s="1">
        <v>57.38</v>
      </c>
      <c r="RP49" s="1">
        <v>6.76</v>
      </c>
      <c r="RQ49" s="1">
        <v>29.33</v>
      </c>
      <c r="RR49" s="1">
        <v>68.19</v>
      </c>
      <c r="RS49" s="1">
        <v>75.62</v>
      </c>
      <c r="RT49" s="1">
        <v>103.1</v>
      </c>
      <c r="RU49" s="1">
        <v>47.16</v>
      </c>
      <c r="RV49" s="1">
        <v>74.150000000000006</v>
      </c>
      <c r="RW49" s="1">
        <v>41.42</v>
      </c>
      <c r="RX49" s="1">
        <v>33.46</v>
      </c>
      <c r="RY49" s="1">
        <v>83.84</v>
      </c>
      <c r="RZ49" s="1">
        <v>84.09</v>
      </c>
      <c r="SA49" s="1">
        <v>63.36</v>
      </c>
      <c r="SB49" s="1">
        <v>138.66</v>
      </c>
      <c r="SC49" s="1">
        <v>83.08</v>
      </c>
      <c r="SD49" s="1">
        <v>37.64</v>
      </c>
      <c r="SE49" s="1">
        <v>44.04</v>
      </c>
      <c r="SF49" s="1">
        <v>36.57</v>
      </c>
      <c r="SG49" s="1">
        <v>186.64</v>
      </c>
      <c r="SH49" s="1">
        <v>19.28</v>
      </c>
      <c r="SI49" s="1">
        <v>17.84</v>
      </c>
      <c r="SJ49" s="1">
        <v>164.38</v>
      </c>
      <c r="SK49" s="1">
        <v>212.7</v>
      </c>
      <c r="SL49" s="1">
        <v>27.67</v>
      </c>
      <c r="SM49" s="1">
        <v>190.64</v>
      </c>
      <c r="SN49" s="1">
        <v>107.86</v>
      </c>
      <c r="SO49" s="1">
        <v>28.71</v>
      </c>
      <c r="SP49" s="1">
        <v>299.42</v>
      </c>
      <c r="SQ49" s="1">
        <v>61.06</v>
      </c>
      <c r="SR49" s="1">
        <v>62.44</v>
      </c>
      <c r="SS49" s="1">
        <v>42.86</v>
      </c>
      <c r="ST49" s="1">
        <v>88.75</v>
      </c>
      <c r="SU49" s="1">
        <v>125.95</v>
      </c>
      <c r="SV49" s="1">
        <v>97.44</v>
      </c>
      <c r="SW49" s="1">
        <v>61.65</v>
      </c>
      <c r="SX49" s="1">
        <v>42.49</v>
      </c>
      <c r="SY49" s="1">
        <v>151.86000000000001</v>
      </c>
      <c r="SZ49" s="1">
        <v>94.7</v>
      </c>
      <c r="TA49" s="1">
        <v>102.31</v>
      </c>
      <c r="TB49" s="1">
        <v>41.11</v>
      </c>
      <c r="TC49" s="1">
        <v>41.16</v>
      </c>
      <c r="TD49" s="1">
        <v>144.16999999999999</v>
      </c>
      <c r="TE49" s="1">
        <v>50.95</v>
      </c>
      <c r="TF49" s="1">
        <v>57.06</v>
      </c>
      <c r="TG49" s="1">
        <v>77.23</v>
      </c>
      <c r="TH49" s="1">
        <v>92.53</v>
      </c>
      <c r="TI49" s="1">
        <v>53.19</v>
      </c>
      <c r="TJ49" s="1">
        <v>34.590000000000003</v>
      </c>
      <c r="TK49" s="1">
        <v>199.71</v>
      </c>
      <c r="TL49" s="1">
        <v>98.19</v>
      </c>
      <c r="TM49" s="1">
        <v>52.1</v>
      </c>
      <c r="TN49" s="1">
        <v>79.25</v>
      </c>
      <c r="TO49" s="1">
        <v>48.62</v>
      </c>
      <c r="TP49" s="1">
        <v>121.09</v>
      </c>
      <c r="TQ49" s="1">
        <v>31.39</v>
      </c>
      <c r="TR49" s="1">
        <v>113.03</v>
      </c>
      <c r="TS49" s="1">
        <v>14.27</v>
      </c>
      <c r="TT49" s="1">
        <v>174.88</v>
      </c>
      <c r="TU49" s="1">
        <v>70.37</v>
      </c>
      <c r="TV49" s="1">
        <v>129.09</v>
      </c>
      <c r="TW49" s="1">
        <v>149.94</v>
      </c>
      <c r="TX49" s="1">
        <v>59.94</v>
      </c>
      <c r="TY49" s="1">
        <v>38.630000000000003</v>
      </c>
      <c r="TZ49" s="1">
        <v>42.37</v>
      </c>
      <c r="UA49" s="1">
        <v>91.55</v>
      </c>
      <c r="UB49" s="1">
        <v>25.92</v>
      </c>
      <c r="UC49" s="1">
        <v>41.94</v>
      </c>
      <c r="UD49" s="1">
        <v>6.92</v>
      </c>
      <c r="UE49" s="1">
        <v>27.9</v>
      </c>
      <c r="UF49" s="1">
        <v>131.71</v>
      </c>
      <c r="UG49" s="1">
        <v>39.479999999999997</v>
      </c>
      <c r="UH49" s="1">
        <v>115.42</v>
      </c>
      <c r="UI49" s="1">
        <v>16.25</v>
      </c>
      <c r="UJ49" s="1">
        <v>145.19999999999999</v>
      </c>
      <c r="UK49" s="1">
        <v>1066.8499999999999</v>
      </c>
      <c r="UL49" s="1">
        <v>78.37</v>
      </c>
      <c r="UM49" s="1">
        <v>208.59</v>
      </c>
      <c r="UN49" s="1">
        <v>175.29</v>
      </c>
      <c r="UO49" s="1">
        <v>84.58</v>
      </c>
      <c r="UP49" s="1">
        <v>192.22</v>
      </c>
      <c r="UQ49" s="1">
        <v>54.45</v>
      </c>
      <c r="UR49" s="1">
        <v>63.67</v>
      </c>
      <c r="US49" s="1">
        <v>124.79</v>
      </c>
      <c r="UT49" s="1">
        <v>125.01</v>
      </c>
      <c r="UU49" s="1">
        <v>32.119999999999997</v>
      </c>
      <c r="UV49" s="1">
        <v>71.08</v>
      </c>
      <c r="UW49" s="1">
        <v>15.5</v>
      </c>
      <c r="UX49" s="1">
        <v>124.32</v>
      </c>
      <c r="UY49" s="1">
        <v>73.12</v>
      </c>
      <c r="UZ49" s="1">
        <v>18.61</v>
      </c>
      <c r="VA49" s="1">
        <v>17.579999999999998</v>
      </c>
      <c r="VB49" s="1">
        <v>45.89</v>
      </c>
      <c r="VC49" s="1">
        <v>147.29</v>
      </c>
      <c r="VD49" s="1">
        <v>105.92</v>
      </c>
      <c r="VE49" s="1">
        <v>271.25</v>
      </c>
      <c r="VF49" s="1">
        <v>123.78</v>
      </c>
      <c r="VG49" s="1">
        <v>82.91</v>
      </c>
      <c r="VH49" s="1">
        <v>164</v>
      </c>
      <c r="VI49" s="1">
        <v>53.23</v>
      </c>
      <c r="VJ49" s="1">
        <v>559.69000000000005</v>
      </c>
      <c r="VK49" s="1">
        <v>256.02999999999997</v>
      </c>
      <c r="VL49" s="1">
        <v>40.119999999999997</v>
      </c>
      <c r="VM49" s="1">
        <v>31.52</v>
      </c>
      <c r="VN49" s="1">
        <v>53.12</v>
      </c>
      <c r="VO49" s="1">
        <v>32.43</v>
      </c>
      <c r="VP49" s="1">
        <v>49.28</v>
      </c>
      <c r="VQ49" s="1">
        <v>12.02</v>
      </c>
      <c r="VR49" s="1">
        <v>112.42</v>
      </c>
      <c r="VS49" s="1">
        <v>26.23</v>
      </c>
      <c r="VT49" s="1">
        <v>5.22</v>
      </c>
      <c r="VU49" s="1">
        <v>46.4</v>
      </c>
      <c r="VV49" s="1">
        <v>28.03</v>
      </c>
      <c r="VW49" s="1">
        <v>87</v>
      </c>
      <c r="VX49" s="1">
        <v>126.83</v>
      </c>
      <c r="VY49" s="1">
        <v>170.47</v>
      </c>
      <c r="VZ49" s="1">
        <v>32.06</v>
      </c>
      <c r="WA49" s="1">
        <v>389.92</v>
      </c>
      <c r="WB49" s="1">
        <v>55</v>
      </c>
      <c r="WC49" s="1">
        <v>317.38</v>
      </c>
      <c r="WD49" s="1">
        <v>23.46</v>
      </c>
      <c r="WE49" s="1">
        <v>25.37</v>
      </c>
      <c r="WF49" s="1">
        <v>76.790000000000006</v>
      </c>
      <c r="WG49" s="1">
        <v>40.69</v>
      </c>
      <c r="WH49" s="1">
        <v>26.76</v>
      </c>
      <c r="WI49" s="1">
        <v>9.85</v>
      </c>
      <c r="WJ49" s="1">
        <v>47.06</v>
      </c>
      <c r="WK49" s="1">
        <v>273.14999999999998</v>
      </c>
      <c r="WL49" s="1">
        <v>36.51</v>
      </c>
      <c r="WM49" s="1">
        <v>183.73</v>
      </c>
      <c r="WN49" s="1">
        <v>37.07</v>
      </c>
      <c r="WO49" s="1">
        <v>17.13</v>
      </c>
      <c r="WP49" s="1">
        <v>168.34</v>
      </c>
      <c r="WQ49" s="1">
        <v>79.489999999999995</v>
      </c>
      <c r="WR49" s="1">
        <v>43.35</v>
      </c>
      <c r="WS49" s="1">
        <v>94.25</v>
      </c>
      <c r="WT49" s="1">
        <v>17.440000000000001</v>
      </c>
      <c r="WU49" s="1">
        <v>60.01</v>
      </c>
      <c r="WV49" s="1">
        <v>71.66</v>
      </c>
      <c r="WW49" s="1">
        <v>218.11</v>
      </c>
      <c r="WX49" s="1">
        <v>2350.39</v>
      </c>
      <c r="WY49" s="1">
        <v>16.55</v>
      </c>
      <c r="WZ49" s="1">
        <v>13.31</v>
      </c>
      <c r="XA49" s="1">
        <v>13.13</v>
      </c>
      <c r="XB49" s="1">
        <v>84.09</v>
      </c>
      <c r="XC49" s="1">
        <v>9.81</v>
      </c>
      <c r="XD49" s="1">
        <v>61.19</v>
      </c>
      <c r="XE49" s="1">
        <v>50.14</v>
      </c>
      <c r="XF49" s="1">
        <v>133.58000000000001</v>
      </c>
      <c r="XG49" s="1">
        <v>25.86</v>
      </c>
      <c r="XH49" s="1">
        <v>36.06</v>
      </c>
      <c r="XI49" s="1">
        <v>33.549999999999997</v>
      </c>
      <c r="XJ49" s="1">
        <v>16.75</v>
      </c>
      <c r="XK49" s="1">
        <v>64.81</v>
      </c>
      <c r="XL49" s="1">
        <v>59.93</v>
      </c>
      <c r="XM49" s="1">
        <v>129.65</v>
      </c>
      <c r="XN49" s="1">
        <v>21.64</v>
      </c>
      <c r="XO49" s="1">
        <v>74.7</v>
      </c>
      <c r="XP49" s="1">
        <v>30.87</v>
      </c>
      <c r="XQ49" s="1">
        <v>18.399999999999999</v>
      </c>
      <c r="XR49" s="1">
        <v>48.59</v>
      </c>
      <c r="XS49" s="1">
        <v>21.96</v>
      </c>
      <c r="XT49" s="1">
        <v>320.61</v>
      </c>
      <c r="XU49" s="1">
        <v>68.16</v>
      </c>
      <c r="XV49" s="1">
        <v>18.059999999999999</v>
      </c>
      <c r="XW49" s="1">
        <v>68.349999999999994</v>
      </c>
      <c r="XX49" s="1">
        <v>27.41</v>
      </c>
      <c r="XY49" s="1">
        <v>41.36</v>
      </c>
      <c r="XZ49" s="1">
        <v>45.51</v>
      </c>
      <c r="YA49" s="1">
        <v>10.93</v>
      </c>
      <c r="YB49" s="1">
        <v>188.76</v>
      </c>
      <c r="YC49" s="1">
        <v>125.49</v>
      </c>
      <c r="YD49" s="1">
        <v>64.989999999999995</v>
      </c>
      <c r="YE49" s="1">
        <v>66.569999999999993</v>
      </c>
      <c r="YF49" s="1">
        <v>15.75</v>
      </c>
      <c r="YG49" s="1">
        <v>43.17</v>
      </c>
      <c r="YH49" s="1">
        <v>59.14</v>
      </c>
      <c r="YI49" s="1">
        <v>47.18</v>
      </c>
      <c r="YJ49" s="1">
        <v>24.25</v>
      </c>
      <c r="YK49" s="1">
        <v>53.39</v>
      </c>
      <c r="YL49" s="1">
        <v>53.8</v>
      </c>
      <c r="YM49" s="1">
        <v>141.16</v>
      </c>
      <c r="YN49" s="1">
        <v>111.51</v>
      </c>
      <c r="YO49" s="1">
        <v>43.67</v>
      </c>
      <c r="YP49" s="1">
        <v>48.17</v>
      </c>
      <c r="YQ49" s="1">
        <v>93.51</v>
      </c>
      <c r="YR49" s="1">
        <v>89.59</v>
      </c>
      <c r="YS49" s="1">
        <v>69.040000000000006</v>
      </c>
      <c r="YT49" s="1">
        <v>14.47</v>
      </c>
      <c r="YU49" s="1">
        <v>159.35</v>
      </c>
      <c r="YV49" s="1">
        <v>24.66</v>
      </c>
      <c r="YW49" s="1">
        <v>95.25</v>
      </c>
      <c r="YX49" s="1">
        <v>44.66</v>
      </c>
      <c r="YY49" s="1">
        <v>29.67</v>
      </c>
      <c r="YZ49" s="1">
        <v>95.86</v>
      </c>
      <c r="ZA49" s="1">
        <v>81.8</v>
      </c>
      <c r="ZB49" s="1">
        <v>64.760000000000005</v>
      </c>
      <c r="ZC49" s="1">
        <v>88.35</v>
      </c>
      <c r="ZD49" s="1">
        <v>129.74</v>
      </c>
      <c r="ZE49" s="1">
        <v>52.68</v>
      </c>
      <c r="ZF49" s="1">
        <v>41.14</v>
      </c>
      <c r="ZG49" s="1">
        <v>82.56</v>
      </c>
      <c r="ZH49" s="1">
        <v>90.13</v>
      </c>
      <c r="ZI49" s="1">
        <v>146.38</v>
      </c>
      <c r="ZJ49" s="1">
        <v>91.43</v>
      </c>
      <c r="ZK49" s="1">
        <v>18.97</v>
      </c>
      <c r="ZL49" s="1">
        <v>106.74</v>
      </c>
      <c r="ZM49" s="1">
        <v>30.68</v>
      </c>
      <c r="ZN49" s="1">
        <v>99.24</v>
      </c>
      <c r="ZO49" s="1">
        <v>72.56</v>
      </c>
      <c r="ZP49" s="1">
        <v>94.88</v>
      </c>
      <c r="ZQ49" s="1">
        <v>206.11</v>
      </c>
      <c r="ZR49" s="1">
        <v>20.79</v>
      </c>
      <c r="ZS49" s="1">
        <v>102.5</v>
      </c>
      <c r="ZT49" s="1">
        <v>86.55</v>
      </c>
      <c r="ZU49" s="1">
        <v>16.52</v>
      </c>
      <c r="ZV49" s="1">
        <v>125.81</v>
      </c>
      <c r="ZW49" s="1">
        <v>33.43</v>
      </c>
      <c r="ZX49" s="1">
        <v>162</v>
      </c>
      <c r="ZY49" s="1">
        <v>149.58000000000001</v>
      </c>
      <c r="ZZ49" s="1">
        <v>85.04</v>
      </c>
      <c r="AAA49" s="1">
        <v>63.71</v>
      </c>
      <c r="AAB49" s="1">
        <v>9.16</v>
      </c>
      <c r="AAC49" s="1">
        <v>36.35</v>
      </c>
      <c r="AAD49" s="1">
        <v>22.98</v>
      </c>
      <c r="AAE49" s="1">
        <v>78.489999999999995</v>
      </c>
      <c r="AAF49" s="1">
        <v>56.54</v>
      </c>
      <c r="AAG49" s="1">
        <v>74.709999999999994</v>
      </c>
      <c r="AAH49" s="1">
        <v>108.45</v>
      </c>
      <c r="AAI49" s="1">
        <v>219.77</v>
      </c>
      <c r="AAJ49" s="1">
        <v>64.06</v>
      </c>
      <c r="AAK49" s="1">
        <v>355.11</v>
      </c>
      <c r="AAL49" s="1">
        <v>14.84</v>
      </c>
      <c r="AAM49" s="1">
        <v>17.21</v>
      </c>
      <c r="AAN49" s="1">
        <v>143.66</v>
      </c>
      <c r="AAO49" s="1">
        <v>76.650000000000006</v>
      </c>
      <c r="AAP49" s="1">
        <v>61.95</v>
      </c>
      <c r="AAQ49" s="1">
        <v>172.4</v>
      </c>
      <c r="AAR49" s="1">
        <v>11.01</v>
      </c>
      <c r="AAS49" s="1">
        <v>79.010000000000005</v>
      </c>
      <c r="AAT49" s="1">
        <v>132.44999999999999</v>
      </c>
      <c r="AAU49" s="1">
        <v>20.07</v>
      </c>
      <c r="AAV49" s="1">
        <v>106</v>
      </c>
      <c r="AAW49" s="1">
        <v>79.47</v>
      </c>
      <c r="AAX49" s="1">
        <v>124.38</v>
      </c>
      <c r="AAY49" s="1">
        <v>173.36</v>
      </c>
      <c r="AAZ49" s="1">
        <v>58.75</v>
      </c>
      <c r="ABA49" s="1">
        <v>284.06</v>
      </c>
      <c r="ABB49" s="1">
        <v>98.42</v>
      </c>
      <c r="ABC49" s="1">
        <v>54.89</v>
      </c>
      <c r="ABD49" s="1">
        <v>12.06</v>
      </c>
      <c r="ABE49" s="1">
        <v>61.89</v>
      </c>
      <c r="ABF49" s="1">
        <v>16.52</v>
      </c>
      <c r="ABG49" s="1">
        <v>80.98</v>
      </c>
      <c r="ABH49" s="1">
        <v>71.959999999999994</v>
      </c>
      <c r="ABI49" s="1">
        <v>180.83</v>
      </c>
      <c r="ABJ49" s="1">
        <v>31.15</v>
      </c>
      <c r="ABK49" s="1">
        <v>6.28</v>
      </c>
      <c r="ABL49" s="1">
        <v>24.17</v>
      </c>
      <c r="ABM49" s="1">
        <v>137.55000000000001</v>
      </c>
      <c r="ABN49" s="1">
        <v>41.41</v>
      </c>
      <c r="ABO49" s="1">
        <v>163.83000000000001</v>
      </c>
      <c r="ABP49" s="1">
        <v>111.17</v>
      </c>
      <c r="ABQ49" s="1">
        <v>58.63</v>
      </c>
      <c r="ABR49" s="1">
        <v>18.91</v>
      </c>
      <c r="ABS49" s="1">
        <v>39.770000000000003</v>
      </c>
      <c r="ABT49" s="1">
        <v>40.049999999999997</v>
      </c>
      <c r="ABU49" s="1">
        <v>46.39</v>
      </c>
      <c r="ABV49" s="1">
        <v>42.82</v>
      </c>
      <c r="ABW49" s="1">
        <v>3651</v>
      </c>
      <c r="ABX49" s="1">
        <v>33.5</v>
      </c>
      <c r="ABY49" s="1">
        <v>54.27</v>
      </c>
      <c r="ABZ49" s="1">
        <v>42.88</v>
      </c>
      <c r="ACA49" s="1">
        <v>27.01</v>
      </c>
      <c r="ACB49" s="1">
        <v>58.14</v>
      </c>
      <c r="ACC49" s="1">
        <v>397.86</v>
      </c>
      <c r="ACD49" s="1">
        <v>6.11</v>
      </c>
      <c r="ACE49" s="1">
        <v>12.23</v>
      </c>
      <c r="ACF49" s="1">
        <v>240.67</v>
      </c>
      <c r="ACG49" s="1">
        <v>55.98</v>
      </c>
      <c r="ACH49" s="1">
        <v>109.74</v>
      </c>
      <c r="ACI49" s="1">
        <v>28.87</v>
      </c>
      <c r="ACJ49" s="1">
        <v>51.66</v>
      </c>
      <c r="ACK49" s="1">
        <v>91.73</v>
      </c>
      <c r="ACL49" s="1">
        <v>24.44</v>
      </c>
      <c r="ACM49" s="1">
        <v>10.35</v>
      </c>
      <c r="ACN49" s="1">
        <v>24.77</v>
      </c>
      <c r="ACO49" s="1">
        <v>69.61</v>
      </c>
      <c r="ACP49" s="1">
        <v>155.71</v>
      </c>
      <c r="ACQ49" s="1">
        <v>22.86</v>
      </c>
      <c r="ACR49" s="1">
        <v>16.309999999999999</v>
      </c>
      <c r="ACS49" s="1">
        <v>90.14</v>
      </c>
      <c r="ACT49" s="1">
        <v>38.15</v>
      </c>
      <c r="ACU49" s="1">
        <v>44.9</v>
      </c>
      <c r="ACV49" s="1">
        <v>55.26</v>
      </c>
      <c r="ACW49" s="1">
        <v>66.17</v>
      </c>
      <c r="ACX49" s="1">
        <v>181.64</v>
      </c>
      <c r="ACY49" s="1">
        <v>182.77</v>
      </c>
      <c r="ACZ49" s="1">
        <v>103.02</v>
      </c>
      <c r="ADA49" s="1">
        <v>87.15</v>
      </c>
      <c r="ADB49" s="1">
        <v>76.739999999999995</v>
      </c>
      <c r="ADC49" s="1">
        <v>7.98</v>
      </c>
      <c r="ADD49" s="1">
        <v>50.78</v>
      </c>
      <c r="ADE49" s="1">
        <v>110.05</v>
      </c>
      <c r="ADF49" s="1">
        <v>141.99</v>
      </c>
      <c r="ADG49" s="1">
        <v>51.25</v>
      </c>
      <c r="ADH49" s="1">
        <v>47.19</v>
      </c>
      <c r="ADI49" s="1">
        <v>18.38</v>
      </c>
      <c r="ADJ49" s="1">
        <v>111.77</v>
      </c>
      <c r="ADK49" s="1">
        <v>62.5</v>
      </c>
      <c r="ADL49" s="1">
        <v>18.12</v>
      </c>
      <c r="ADM49" s="1">
        <v>40.47</v>
      </c>
      <c r="ADN49" s="1">
        <v>29.18</v>
      </c>
      <c r="ADO49" s="1">
        <v>69.959999999999994</v>
      </c>
      <c r="ADP49" s="1">
        <v>21.55</v>
      </c>
      <c r="ADQ49" s="1">
        <v>200.88</v>
      </c>
      <c r="ADR49" s="1">
        <v>100.61</v>
      </c>
      <c r="ADS49" s="1">
        <v>9.1</v>
      </c>
      <c r="ADT49" s="1">
        <v>123.48</v>
      </c>
      <c r="ADU49" s="1">
        <v>89.49</v>
      </c>
      <c r="ADV49" s="1">
        <v>29.44</v>
      </c>
      <c r="ADW49" s="1">
        <v>166.57</v>
      </c>
      <c r="ADX49" s="1">
        <v>18.73</v>
      </c>
      <c r="ADY49" s="1">
        <v>71.790000000000006</v>
      </c>
      <c r="ADZ49" s="1">
        <v>30.49</v>
      </c>
      <c r="AEA49" s="1">
        <v>65.989999999999995</v>
      </c>
      <c r="AEB49" s="1">
        <v>66.27</v>
      </c>
      <c r="AEC49" s="1">
        <v>21.37</v>
      </c>
      <c r="AED49" s="1">
        <v>55.09</v>
      </c>
      <c r="AEE49" s="1">
        <v>36.619999999999997</v>
      </c>
      <c r="AEF49" s="1">
        <v>345.59</v>
      </c>
      <c r="AEG49" s="1">
        <v>29.95</v>
      </c>
      <c r="AEH49" s="1">
        <v>227.14</v>
      </c>
      <c r="AEI49" s="1">
        <v>76.75</v>
      </c>
      <c r="AEJ49" s="1">
        <v>169.35</v>
      </c>
      <c r="AEK49" s="1">
        <v>36.19</v>
      </c>
      <c r="AEL49" s="1">
        <v>36</v>
      </c>
      <c r="AEM49" s="1">
        <v>14.93</v>
      </c>
      <c r="AEN49" s="1">
        <v>263.49</v>
      </c>
      <c r="AEO49" s="1">
        <v>84.23</v>
      </c>
      <c r="AEP49" s="1">
        <v>109.26</v>
      </c>
      <c r="AEQ49" s="1">
        <v>73.17</v>
      </c>
      <c r="AER49" s="1">
        <v>44</v>
      </c>
      <c r="AES49" s="1">
        <v>115.33</v>
      </c>
      <c r="AET49" s="1">
        <v>55.07</v>
      </c>
      <c r="AEU49" s="1">
        <v>40.24</v>
      </c>
      <c r="AEV49" s="1">
        <v>85.34</v>
      </c>
      <c r="AEW49" s="1">
        <v>233.66</v>
      </c>
      <c r="AEX49" s="1">
        <v>68.88</v>
      </c>
      <c r="AEY49" s="1">
        <v>33.5</v>
      </c>
      <c r="AEZ49" s="1">
        <v>42.94</v>
      </c>
      <c r="AFA49" s="1">
        <v>46.77</v>
      </c>
      <c r="AFB49" s="1">
        <v>38.5</v>
      </c>
      <c r="AFC49" s="1">
        <v>52.6</v>
      </c>
      <c r="AFD49" s="1">
        <v>53.29</v>
      </c>
      <c r="AFE49" s="1">
        <v>38.049999999999997</v>
      </c>
      <c r="AFF49" s="1">
        <v>22.72</v>
      </c>
      <c r="AFG49" s="1">
        <v>98.02</v>
      </c>
      <c r="AFH49" s="1">
        <v>66.819999999999993</v>
      </c>
      <c r="AFI49" s="1">
        <v>125.2</v>
      </c>
      <c r="AFJ49" s="1">
        <v>92.42</v>
      </c>
      <c r="AFK49" s="1">
        <v>344.28</v>
      </c>
      <c r="AFL49" s="1">
        <v>62.36</v>
      </c>
      <c r="AFM49" s="1">
        <v>31.88</v>
      </c>
      <c r="AFN49" s="1">
        <v>91.82</v>
      </c>
      <c r="AFO49" s="1">
        <v>58.63</v>
      </c>
      <c r="AFP49" s="1">
        <v>128.91</v>
      </c>
      <c r="AFQ49" s="1">
        <v>76.63</v>
      </c>
      <c r="AFR49" s="1">
        <v>14.73</v>
      </c>
      <c r="AFS49" s="1">
        <v>64.16</v>
      </c>
      <c r="AFT49" s="1">
        <v>34.619999999999997</v>
      </c>
      <c r="AFU49" s="1">
        <v>97.6</v>
      </c>
      <c r="AFV49" s="1">
        <v>55.01</v>
      </c>
      <c r="AFW49" s="1">
        <v>195</v>
      </c>
      <c r="AFX49" s="1">
        <v>21.11</v>
      </c>
      <c r="AFY49" s="1">
        <v>23.34</v>
      </c>
      <c r="AFZ49" s="1">
        <v>88.04</v>
      </c>
      <c r="AGA49" s="1">
        <v>92.17</v>
      </c>
      <c r="AGB49" s="1">
        <v>39.25</v>
      </c>
      <c r="AGC49" s="1">
        <v>47.02</v>
      </c>
      <c r="AGD49" s="1">
        <v>53.65</v>
      </c>
      <c r="AGE49" s="1">
        <v>329.35</v>
      </c>
      <c r="AGF49" s="1">
        <v>123.49</v>
      </c>
      <c r="AGG49" s="1">
        <v>272.95</v>
      </c>
      <c r="AGH49" s="1">
        <v>266.22000000000003</v>
      </c>
      <c r="AGI49" s="1">
        <v>19.510000000000002</v>
      </c>
      <c r="AGJ49" s="1">
        <v>260.93</v>
      </c>
      <c r="AGK49" s="1">
        <v>19.78</v>
      </c>
      <c r="AGL49" s="1">
        <v>36.950000000000003</v>
      </c>
      <c r="AGM49" s="1">
        <v>147.18</v>
      </c>
      <c r="AGN49" s="1">
        <v>25.98</v>
      </c>
      <c r="AGO49" s="1">
        <v>107.52</v>
      </c>
      <c r="AGP49" s="1">
        <v>40.07</v>
      </c>
      <c r="AGQ49" s="1">
        <v>125.71</v>
      </c>
      <c r="AGR49" s="1">
        <v>52.13</v>
      </c>
      <c r="AGS49" s="1">
        <v>29.5</v>
      </c>
      <c r="AGT49" s="1">
        <v>42.6</v>
      </c>
      <c r="AGU49" s="1">
        <v>47.51</v>
      </c>
      <c r="AGV49" s="1">
        <v>115.04</v>
      </c>
      <c r="AGW49" s="1">
        <v>127.58</v>
      </c>
      <c r="AGX49" s="1">
        <v>140.83000000000001</v>
      </c>
      <c r="AGY49" s="1">
        <v>120.5</v>
      </c>
      <c r="AGZ49" s="1">
        <v>84.47</v>
      </c>
      <c r="AHA49" s="1">
        <v>92.44</v>
      </c>
      <c r="AHB49" s="1">
        <v>7.39</v>
      </c>
      <c r="AHC49" s="1">
        <v>85.12</v>
      </c>
      <c r="AHD49" s="1">
        <v>36.619999999999997</v>
      </c>
      <c r="AHE49" s="1">
        <v>32.78</v>
      </c>
      <c r="AHF49" s="1">
        <v>21.82</v>
      </c>
      <c r="AHG49" s="1">
        <v>23.02</v>
      </c>
      <c r="AHH49" s="1">
        <v>92.51</v>
      </c>
      <c r="AHI49" s="1">
        <v>102.75</v>
      </c>
      <c r="AHJ49" s="1">
        <v>129.36000000000001</v>
      </c>
      <c r="AHK49" s="1">
        <v>144.63999999999999</v>
      </c>
      <c r="AHL49" s="1">
        <v>68.12</v>
      </c>
      <c r="AHM49" s="1">
        <v>44.61</v>
      </c>
      <c r="AHN49" s="1">
        <v>115.64</v>
      </c>
      <c r="AHO49" s="1">
        <v>140.80000000000001</v>
      </c>
      <c r="AHP49" s="1">
        <v>175.19</v>
      </c>
      <c r="AHQ49" s="1">
        <v>32.450000000000003</v>
      </c>
      <c r="AHR49" s="1">
        <v>23.1</v>
      </c>
      <c r="AHS49" s="1">
        <v>58.11</v>
      </c>
      <c r="AHT49" s="1">
        <v>71.63</v>
      </c>
      <c r="AHU49" s="1">
        <v>20.41</v>
      </c>
      <c r="AHV49" s="1">
        <v>56.05</v>
      </c>
      <c r="AHW49" s="1">
        <v>96.16</v>
      </c>
      <c r="AHX49" s="1">
        <v>84.9</v>
      </c>
      <c r="AHY49" s="1">
        <v>48.29</v>
      </c>
      <c r="AHZ49" s="1">
        <v>193.39</v>
      </c>
      <c r="AIA49" s="1">
        <v>79.900000000000006</v>
      </c>
      <c r="AIB49" s="1">
        <v>110.64</v>
      </c>
      <c r="AIC49" s="1">
        <v>59.47</v>
      </c>
      <c r="AID49" s="1">
        <v>19.02</v>
      </c>
      <c r="AIE49" s="1">
        <v>53.36</v>
      </c>
      <c r="AIF49" s="1">
        <v>267.87</v>
      </c>
      <c r="AIG49" s="1">
        <v>137.88999999999999</v>
      </c>
      <c r="AIH49" s="1">
        <v>47.08</v>
      </c>
      <c r="AII49" s="1">
        <v>67.88</v>
      </c>
      <c r="AIJ49" s="1">
        <v>67.5</v>
      </c>
      <c r="AIK49" s="1">
        <v>17.18</v>
      </c>
      <c r="AIL49" s="1">
        <v>174.61</v>
      </c>
      <c r="AIM49" s="1">
        <v>53.56</v>
      </c>
      <c r="AIN49" s="1">
        <v>1.34</v>
      </c>
      <c r="AIO49" s="1">
        <v>114.11</v>
      </c>
      <c r="AIP49" s="1">
        <v>74.900000000000006</v>
      </c>
      <c r="AIQ49" s="1">
        <v>35.96</v>
      </c>
      <c r="AIR49" s="1">
        <v>143.1</v>
      </c>
      <c r="AIS49" s="1">
        <v>88.09</v>
      </c>
      <c r="AIT49" s="1">
        <v>25.75</v>
      </c>
      <c r="AIU49" s="1">
        <v>100.58</v>
      </c>
      <c r="AIV49" s="1">
        <v>93.37</v>
      </c>
      <c r="AIW49" s="1">
        <v>64.900000000000006</v>
      </c>
      <c r="AIX49" s="1">
        <v>16.22</v>
      </c>
      <c r="AIY49" s="1">
        <v>75.760000000000005</v>
      </c>
      <c r="AIZ49" s="1">
        <v>28.19</v>
      </c>
      <c r="AJA49" s="1">
        <v>44.76</v>
      </c>
      <c r="AJB49" s="1">
        <v>61.24</v>
      </c>
      <c r="AJC49" s="1">
        <v>149.16999999999999</v>
      </c>
      <c r="AJD49" s="1">
        <v>104.93</v>
      </c>
      <c r="AJE49" s="1">
        <v>77.14</v>
      </c>
      <c r="AJF49" s="1">
        <v>877.19</v>
      </c>
      <c r="AJG49" s="1">
        <v>32.67</v>
      </c>
      <c r="AJH49" s="1">
        <v>18.07</v>
      </c>
      <c r="AJI49" s="1">
        <v>27.22</v>
      </c>
      <c r="AJJ49" s="1">
        <v>42.69</v>
      </c>
      <c r="AJK49" s="1">
        <v>112.63</v>
      </c>
      <c r="AJL49" s="1">
        <v>27.17</v>
      </c>
      <c r="AJM49" s="1">
        <v>80.87</v>
      </c>
      <c r="AJN49" s="1">
        <v>48.47</v>
      </c>
      <c r="AJO49" s="1">
        <v>86.99</v>
      </c>
      <c r="AJP49" s="1">
        <v>8.33</v>
      </c>
      <c r="AJQ49" s="1">
        <v>80.67</v>
      </c>
      <c r="AJR49" s="1">
        <v>86.99</v>
      </c>
      <c r="AJS49" s="1">
        <v>35.24</v>
      </c>
      <c r="AJT49" s="1">
        <v>28.52</v>
      </c>
      <c r="AJU49" s="1">
        <v>68.75</v>
      </c>
      <c r="AJV49" s="1">
        <v>607.15</v>
      </c>
      <c r="AJW49" s="1">
        <v>87.99</v>
      </c>
      <c r="AJX49" s="1">
        <v>35.840000000000003</v>
      </c>
      <c r="AJY49" s="1">
        <v>41.94</v>
      </c>
      <c r="AJZ49" s="1">
        <v>29.85</v>
      </c>
      <c r="AKA49" s="1">
        <v>116.72</v>
      </c>
      <c r="AKB49" s="1">
        <v>169</v>
      </c>
      <c r="AKC49" s="1">
        <v>55.15</v>
      </c>
      <c r="AKD49" s="1">
        <v>41.84</v>
      </c>
      <c r="AKE49" s="1">
        <v>47.58</v>
      </c>
      <c r="AKF49" s="1">
        <v>3.66</v>
      </c>
      <c r="AKG49" s="1">
        <v>94.25</v>
      </c>
    </row>
    <row r="50" spans="1:969" ht="15" customHeight="1" x14ac:dyDescent="0.25">
      <c r="A50" s="2" t="str">
        <v>11/02/2018</v>
      </c>
      <c r="B50" s="3">
        <v>65.930000000000007</v>
      </c>
      <c r="C50" s="1">
        <v>36.93</v>
      </c>
      <c r="D50" s="1">
        <v>36.33</v>
      </c>
      <c r="E50" s="1">
        <v>165</v>
      </c>
      <c r="F50" s="1">
        <v>207.48</v>
      </c>
      <c r="G50" s="1">
        <v>79.56</v>
      </c>
      <c r="H50" s="1">
        <v>88.57</v>
      </c>
      <c r="I50" s="1">
        <v>384.13</v>
      </c>
      <c r="J50" s="1">
        <v>70.19</v>
      </c>
      <c r="K50" s="1">
        <v>39.520000000000003</v>
      </c>
      <c r="L50" s="1">
        <v>28.03</v>
      </c>
      <c r="M50" s="1">
        <v>44.75</v>
      </c>
      <c r="N50" s="1">
        <v>30.86</v>
      </c>
      <c r="O50" s="1">
        <v>157.38999999999999</v>
      </c>
      <c r="P50" s="1">
        <v>239.64</v>
      </c>
      <c r="Q50" s="1">
        <v>87.18</v>
      </c>
      <c r="R50" s="1">
        <v>48</v>
      </c>
      <c r="S50" s="1">
        <v>32.25</v>
      </c>
      <c r="T50" s="1">
        <v>140.72</v>
      </c>
      <c r="U50" s="1">
        <v>204.84</v>
      </c>
      <c r="V50" s="1">
        <v>134.13</v>
      </c>
      <c r="W50" s="1">
        <v>63.61</v>
      </c>
      <c r="X50" s="1">
        <v>72.69</v>
      </c>
      <c r="Y50" s="1">
        <v>14.6</v>
      </c>
      <c r="Z50" s="1">
        <v>198.21</v>
      </c>
      <c r="AA50" s="1">
        <v>100.29</v>
      </c>
      <c r="AB50" s="1">
        <v>42.9</v>
      </c>
      <c r="AC50" s="1">
        <v>57.14</v>
      </c>
      <c r="AD50" s="1">
        <v>70.36</v>
      </c>
      <c r="AE50" s="1">
        <v>163.05000000000001</v>
      </c>
      <c r="AF50" s="1">
        <v>17.670000000000002</v>
      </c>
      <c r="AG50" s="1">
        <v>40.090000000000003</v>
      </c>
      <c r="AH50" s="1">
        <v>47.02</v>
      </c>
      <c r="AI50" s="1">
        <v>41.94</v>
      </c>
      <c r="AJ50" s="1">
        <v>43.28</v>
      </c>
      <c r="AK50" s="1">
        <v>43.52</v>
      </c>
      <c r="AL50" s="1">
        <v>96.65</v>
      </c>
      <c r="AM50" s="1">
        <v>74.67</v>
      </c>
      <c r="AN50" s="1">
        <v>71.760000000000005</v>
      </c>
      <c r="AO50" s="1">
        <v>39.22</v>
      </c>
      <c r="AP50" s="1">
        <v>106.44</v>
      </c>
      <c r="AQ50" s="1">
        <v>229.75</v>
      </c>
      <c r="AR50" s="1">
        <v>63.88</v>
      </c>
      <c r="AS50" s="1">
        <v>37.74</v>
      </c>
      <c r="AT50" s="1">
        <v>89.55</v>
      </c>
      <c r="AU50" s="1">
        <v>88.14</v>
      </c>
      <c r="AV50" s="1">
        <v>25.23</v>
      </c>
      <c r="AW50" s="1">
        <v>88.26</v>
      </c>
      <c r="AX50" s="1">
        <v>44.64</v>
      </c>
      <c r="AY50" s="1">
        <v>122.82</v>
      </c>
      <c r="AZ50" s="1">
        <v>35.270000000000003</v>
      </c>
      <c r="BA50" s="1">
        <v>58.98</v>
      </c>
      <c r="BB50" s="1">
        <v>20.23</v>
      </c>
      <c r="BC50" s="1">
        <v>72.63</v>
      </c>
      <c r="BD50" s="1">
        <v>116.83</v>
      </c>
      <c r="BE50" s="1">
        <v>187.06</v>
      </c>
      <c r="BF50" s="1">
        <v>19.95</v>
      </c>
      <c r="BG50" s="1">
        <v>126.45</v>
      </c>
      <c r="BH50" s="1">
        <v>152.06</v>
      </c>
      <c r="BI50" s="1">
        <v>52.07</v>
      </c>
      <c r="BJ50" s="1">
        <v>1665.53</v>
      </c>
      <c r="BK50" s="1">
        <v>40.700000000000003</v>
      </c>
      <c r="BL50" s="1">
        <v>125.19</v>
      </c>
      <c r="BM50" s="1">
        <v>257.77</v>
      </c>
      <c r="BN50" s="1">
        <v>155.28</v>
      </c>
      <c r="BO50" s="1">
        <v>268</v>
      </c>
      <c r="BP50" s="1">
        <v>156.18</v>
      </c>
      <c r="BQ50" s="1">
        <v>48.09</v>
      </c>
      <c r="BR50" s="1">
        <v>35.94</v>
      </c>
      <c r="BS50" s="1">
        <v>53.21</v>
      </c>
      <c r="BT50" s="1">
        <v>155.84</v>
      </c>
      <c r="BU50" s="1">
        <v>90.4</v>
      </c>
      <c r="BV50" s="1">
        <v>16.13</v>
      </c>
      <c r="BW50" s="1">
        <v>79.459999999999994</v>
      </c>
      <c r="BX50" s="1">
        <v>15.81</v>
      </c>
      <c r="BY50" s="1">
        <v>13.75</v>
      </c>
      <c r="BZ50" s="1">
        <v>120.12</v>
      </c>
      <c r="CA50" s="1">
        <v>35.76</v>
      </c>
      <c r="CB50" s="1">
        <v>21.16</v>
      </c>
      <c r="CC50" s="1">
        <v>25.05</v>
      </c>
      <c r="CD50" s="1">
        <v>74.98</v>
      </c>
      <c r="CE50" s="1">
        <v>23.42</v>
      </c>
      <c r="CF50" s="1">
        <v>76.33</v>
      </c>
      <c r="CG50" s="1">
        <v>45.11</v>
      </c>
      <c r="CH50" s="1">
        <v>123.2</v>
      </c>
      <c r="CI50" s="1">
        <v>92.14</v>
      </c>
      <c r="CJ50" s="1">
        <v>103.8</v>
      </c>
      <c r="CK50" s="1">
        <v>68.989999999999995</v>
      </c>
      <c r="CL50" s="1">
        <v>173.18</v>
      </c>
      <c r="CM50" s="1">
        <v>220.77</v>
      </c>
      <c r="CN50" s="1">
        <v>42.92</v>
      </c>
      <c r="CO50" s="1">
        <v>92.42</v>
      </c>
      <c r="CP50" s="1">
        <v>66.87</v>
      </c>
      <c r="CQ50" s="1">
        <v>87.38</v>
      </c>
      <c r="CR50" s="1">
        <v>103.71</v>
      </c>
      <c r="CS50" s="1">
        <v>55.28</v>
      </c>
      <c r="CT50" s="1">
        <v>25.28</v>
      </c>
      <c r="CU50" s="1">
        <v>131.01</v>
      </c>
      <c r="CV50" s="1">
        <v>760.49</v>
      </c>
      <c r="CW50" s="1">
        <v>86.33</v>
      </c>
      <c r="CX50" s="1">
        <v>357.75</v>
      </c>
      <c r="CY50" s="1">
        <v>27.89</v>
      </c>
      <c r="CZ50" s="1">
        <v>47.8</v>
      </c>
      <c r="DA50" s="1">
        <v>62.18</v>
      </c>
      <c r="DB50" s="1">
        <v>49.17</v>
      </c>
      <c r="DC50" s="1">
        <v>71.89</v>
      </c>
      <c r="DD50" s="1">
        <v>53.28</v>
      </c>
      <c r="DE50" s="1">
        <v>14.14</v>
      </c>
      <c r="DF50" s="1">
        <v>235.58</v>
      </c>
      <c r="DG50" s="1">
        <v>30.7</v>
      </c>
      <c r="DH50" s="1">
        <v>45.1</v>
      </c>
      <c r="DI50" s="1">
        <v>47.51</v>
      </c>
      <c r="DJ50" s="1">
        <v>47.25</v>
      </c>
      <c r="DK50" s="1">
        <v>115.93</v>
      </c>
      <c r="DL50" s="1">
        <v>62.5</v>
      </c>
      <c r="DM50" s="1">
        <v>6.8071580000000003</v>
      </c>
      <c r="DN50" s="1">
        <v>40.92</v>
      </c>
      <c r="DO50" s="1">
        <v>26.07</v>
      </c>
      <c r="DP50" s="1">
        <v>312.7</v>
      </c>
      <c r="DQ50" s="1">
        <v>269.77</v>
      </c>
      <c r="DR50" s="1">
        <v>47.21</v>
      </c>
      <c r="DS50" s="1">
        <v>48.49</v>
      </c>
      <c r="DT50" s="1">
        <v>1875.01</v>
      </c>
      <c r="DU50" s="1">
        <v>33</v>
      </c>
      <c r="DV50" s="1">
        <v>409.76</v>
      </c>
      <c r="DW50" s="1">
        <v>47.36</v>
      </c>
      <c r="DX50" s="1">
        <v>132.69</v>
      </c>
      <c r="DY50" s="1">
        <v>97.96</v>
      </c>
      <c r="DZ50" s="1">
        <v>46.64</v>
      </c>
      <c r="EA50" s="1">
        <v>50.69</v>
      </c>
      <c r="EB50" s="1">
        <v>79.33</v>
      </c>
      <c r="EC50" s="1">
        <v>88.9</v>
      </c>
      <c r="ED50" s="1">
        <v>52.9</v>
      </c>
      <c r="EE50" s="1">
        <v>116.31</v>
      </c>
      <c r="EF50" s="1">
        <v>206.57</v>
      </c>
      <c r="EG50" s="1">
        <v>33.4</v>
      </c>
      <c r="EH50" s="1">
        <v>28.18</v>
      </c>
      <c r="EI50" s="1">
        <v>15.71</v>
      </c>
      <c r="EJ50" s="1">
        <v>36.81</v>
      </c>
      <c r="EK50" s="1">
        <v>173.19</v>
      </c>
      <c r="EL50" s="1">
        <v>40.380000000000003</v>
      </c>
      <c r="EM50" s="1">
        <v>59.91</v>
      </c>
      <c r="EN50" s="1">
        <v>119.01</v>
      </c>
      <c r="EO50" s="1">
        <v>65.92</v>
      </c>
      <c r="EP50" s="1">
        <v>44.44</v>
      </c>
      <c r="EQ50" s="1">
        <v>899.39</v>
      </c>
      <c r="ER50" s="1">
        <v>423.57</v>
      </c>
      <c r="ES50" s="1">
        <v>35</v>
      </c>
      <c r="ET50" s="1">
        <v>51.44</v>
      </c>
      <c r="EU50" s="1">
        <v>127.88</v>
      </c>
      <c r="EV50" s="1">
        <v>125.79</v>
      </c>
      <c r="EW50" s="1">
        <v>126.23</v>
      </c>
      <c r="EX50" s="1">
        <v>112.25</v>
      </c>
      <c r="EY50" s="1">
        <v>41.74</v>
      </c>
      <c r="EZ50" s="1">
        <v>56.17</v>
      </c>
      <c r="FA50" s="1">
        <v>61.904766000000002</v>
      </c>
      <c r="FB50" s="1">
        <v>52.17</v>
      </c>
      <c r="FC50" s="1">
        <v>34.369999999999997</v>
      </c>
      <c r="FD50" s="1">
        <v>109.34</v>
      </c>
      <c r="FE50" s="1">
        <v>45.07</v>
      </c>
      <c r="FF50" s="1">
        <v>57.07</v>
      </c>
      <c r="FG50" s="1">
        <v>19.55</v>
      </c>
      <c r="FH50" s="1">
        <v>57.51</v>
      </c>
      <c r="FI50" s="1">
        <v>45.15</v>
      </c>
      <c r="FJ50" s="1">
        <v>88.04</v>
      </c>
      <c r="FK50" s="1">
        <v>101.58</v>
      </c>
      <c r="FL50" s="1">
        <v>74.19</v>
      </c>
      <c r="FM50" s="1">
        <v>56.72</v>
      </c>
      <c r="FN50" s="1">
        <v>49.68</v>
      </c>
      <c r="FO50" s="1">
        <v>37.520000000000003</v>
      </c>
      <c r="FP50" s="1">
        <v>100.01</v>
      </c>
      <c r="FQ50" s="1">
        <v>28.93</v>
      </c>
      <c r="FR50" s="1">
        <v>46.57</v>
      </c>
      <c r="FS50" s="1">
        <v>66.06</v>
      </c>
      <c r="FT50" s="1">
        <v>306.93</v>
      </c>
      <c r="FU50" s="1">
        <v>76</v>
      </c>
      <c r="FV50" s="1">
        <v>3.49</v>
      </c>
      <c r="FW50" s="1">
        <v>88.7</v>
      </c>
      <c r="FX50" s="1">
        <v>317.87</v>
      </c>
      <c r="FY50" s="1">
        <v>213.13</v>
      </c>
      <c r="FZ50" s="1">
        <v>18.53</v>
      </c>
      <c r="GA50" s="1">
        <v>78.05</v>
      </c>
      <c r="GB50" s="1">
        <v>47.07</v>
      </c>
      <c r="GC50" s="1">
        <v>60.29</v>
      </c>
      <c r="GD50" s="1">
        <v>40.94</v>
      </c>
      <c r="GE50" s="1">
        <v>64.75</v>
      </c>
      <c r="GF50" s="1">
        <v>5.79</v>
      </c>
      <c r="GG50" s="1">
        <v>49.93</v>
      </c>
      <c r="GH50" s="1">
        <v>154.19999999999999</v>
      </c>
      <c r="GI50" s="1">
        <v>83.51</v>
      </c>
      <c r="GJ50" s="1">
        <v>37.659999999999997</v>
      </c>
      <c r="GK50" s="1">
        <v>81.239999999999995</v>
      </c>
      <c r="GL50" s="1">
        <v>183.86</v>
      </c>
      <c r="GM50" s="1">
        <v>476.39</v>
      </c>
      <c r="GN50" s="1">
        <v>141.83000000000001</v>
      </c>
      <c r="GO50" s="1">
        <v>48.14</v>
      </c>
      <c r="GP50" s="1">
        <v>43.76</v>
      </c>
      <c r="GQ50" s="1">
        <v>129.31</v>
      </c>
      <c r="GR50" s="1">
        <v>19.05</v>
      </c>
      <c r="GS50" s="1">
        <v>40.549999999999997</v>
      </c>
      <c r="GT50" s="1">
        <v>26.96</v>
      </c>
      <c r="GU50" s="1">
        <v>14.86</v>
      </c>
      <c r="GV50" s="1">
        <v>87.27</v>
      </c>
      <c r="GW50" s="1">
        <v>24.55</v>
      </c>
      <c r="GX50" s="1">
        <v>135.07</v>
      </c>
      <c r="GY50" s="1">
        <v>131.58000000000001</v>
      </c>
      <c r="GZ50" s="1">
        <v>93.48</v>
      </c>
      <c r="HA50" s="1">
        <v>24.64</v>
      </c>
      <c r="HB50" s="1">
        <v>55.48</v>
      </c>
      <c r="HC50" s="1">
        <v>263.43</v>
      </c>
      <c r="HD50" s="1">
        <v>67.84</v>
      </c>
      <c r="HE50" s="1">
        <v>95.28</v>
      </c>
      <c r="HF50" s="1">
        <v>230.16</v>
      </c>
      <c r="HG50" s="1">
        <v>10.99</v>
      </c>
      <c r="HH50" s="1">
        <v>81.05</v>
      </c>
      <c r="HI50" s="1">
        <v>36.880000000000003</v>
      </c>
      <c r="HJ50" s="1">
        <v>50.29</v>
      </c>
      <c r="HK50" s="1">
        <v>89.53</v>
      </c>
      <c r="HL50" s="1">
        <v>90.96</v>
      </c>
      <c r="HM50" s="1">
        <v>96.76</v>
      </c>
      <c r="HN50" s="1">
        <v>123.5</v>
      </c>
      <c r="HO50" s="1">
        <v>136.79</v>
      </c>
      <c r="HP50" s="1">
        <v>45.48</v>
      </c>
      <c r="HQ50" s="1">
        <v>362.83</v>
      </c>
      <c r="HR50" s="1">
        <v>99.24</v>
      </c>
      <c r="HS50" s="1">
        <v>69.180000000000007</v>
      </c>
      <c r="HT50" s="1">
        <v>179.63</v>
      </c>
      <c r="HU50" s="1">
        <v>20.97</v>
      </c>
      <c r="HV50" s="1">
        <v>42.05</v>
      </c>
      <c r="HW50" s="1">
        <v>69.5</v>
      </c>
      <c r="HX50" s="1">
        <v>102.76</v>
      </c>
      <c r="HY50" s="1">
        <v>28.04</v>
      </c>
      <c r="HZ50" s="1">
        <v>73.09</v>
      </c>
      <c r="IA50" s="1">
        <v>114.73</v>
      </c>
      <c r="IB50" s="1">
        <v>110.53</v>
      </c>
      <c r="IC50" s="1">
        <v>141.05000000000001</v>
      </c>
      <c r="ID50" s="1">
        <v>21.86</v>
      </c>
      <c r="IE50" s="1">
        <v>13.51</v>
      </c>
      <c r="IF50" s="1">
        <v>9.5299999999999994</v>
      </c>
      <c r="IG50" s="1">
        <v>69.89</v>
      </c>
      <c r="IH50" s="1">
        <v>56.12</v>
      </c>
      <c r="II50" s="1">
        <v>106.83</v>
      </c>
      <c r="IJ50" s="1">
        <v>53.55</v>
      </c>
      <c r="IK50" s="1">
        <v>141.72</v>
      </c>
      <c r="IL50" s="1">
        <v>35.35</v>
      </c>
      <c r="IM50" s="1">
        <v>68.739999999999995</v>
      </c>
      <c r="IN50" s="1">
        <v>112.12</v>
      </c>
      <c r="IO50" s="1">
        <v>93.38</v>
      </c>
      <c r="IP50" s="1">
        <v>36.090000000000003</v>
      </c>
      <c r="IQ50" s="1">
        <v>101.25</v>
      </c>
      <c r="IR50" s="1">
        <v>115.18</v>
      </c>
      <c r="IS50" s="1">
        <v>32.31</v>
      </c>
      <c r="IT50" s="1">
        <v>29.14</v>
      </c>
      <c r="IU50" s="1">
        <v>30.93</v>
      </c>
      <c r="IV50" s="1">
        <v>36.5</v>
      </c>
      <c r="IW50" s="1">
        <v>68.849999999999994</v>
      </c>
      <c r="IX50" s="1">
        <v>107.53</v>
      </c>
      <c r="IY50" s="1">
        <v>85.15</v>
      </c>
      <c r="IZ50" s="1">
        <v>141.75</v>
      </c>
      <c r="JA50" s="1">
        <v>72.11</v>
      </c>
      <c r="JB50" s="1">
        <v>84.57</v>
      </c>
      <c r="JC50" s="1">
        <v>63.34</v>
      </c>
      <c r="JD50" s="1">
        <v>265.3</v>
      </c>
      <c r="JE50" s="1">
        <v>27.54</v>
      </c>
      <c r="JF50" s="1">
        <v>105.3</v>
      </c>
      <c r="JG50" s="1">
        <v>111.38</v>
      </c>
      <c r="JH50" s="1">
        <v>82.59</v>
      </c>
      <c r="JI50" s="1">
        <v>67.66</v>
      </c>
      <c r="JJ50" s="1">
        <v>91.18</v>
      </c>
      <c r="JK50" s="1">
        <v>32.28</v>
      </c>
      <c r="JL50" s="1">
        <v>57.73</v>
      </c>
      <c r="JM50" s="1">
        <v>70.63</v>
      </c>
      <c r="JN50" s="1">
        <v>132.66</v>
      </c>
      <c r="JO50" s="1">
        <v>92.46</v>
      </c>
      <c r="JP50" s="1">
        <v>29.87</v>
      </c>
      <c r="JQ50" s="1">
        <v>154.59</v>
      </c>
      <c r="JR50" s="1">
        <v>74.540000000000006</v>
      </c>
      <c r="JS50" s="1">
        <v>111.2</v>
      </c>
      <c r="JT50" s="1">
        <v>103.86</v>
      </c>
      <c r="JU50" s="1">
        <v>73.47</v>
      </c>
      <c r="JV50" s="1">
        <v>69.03</v>
      </c>
      <c r="JW50" s="1">
        <v>67.88</v>
      </c>
      <c r="JX50" s="1">
        <v>143.11000000000001</v>
      </c>
      <c r="JY50" s="1">
        <v>93.99</v>
      </c>
      <c r="JZ50" s="1">
        <v>82.5</v>
      </c>
      <c r="KA50" s="1">
        <v>69.62</v>
      </c>
      <c r="KB50" s="1">
        <v>58.75</v>
      </c>
      <c r="KC50" s="1">
        <v>102.35</v>
      </c>
      <c r="KD50" s="1">
        <v>126.3</v>
      </c>
      <c r="KE50" s="1">
        <v>68.3</v>
      </c>
      <c r="KF50" s="1">
        <v>29.91</v>
      </c>
      <c r="KG50" s="1">
        <v>392.43</v>
      </c>
      <c r="KH50" s="1">
        <v>64.44</v>
      </c>
      <c r="KI50" s="1">
        <v>17.761873000000001</v>
      </c>
      <c r="KJ50" s="1">
        <v>129.66999999999999</v>
      </c>
      <c r="KK50" s="1">
        <v>62.19</v>
      </c>
      <c r="KL50" s="1">
        <v>15.74</v>
      </c>
      <c r="KM50" s="1">
        <v>96.74</v>
      </c>
      <c r="KN50" s="1">
        <v>247.88</v>
      </c>
      <c r="KO50" s="1">
        <v>51.11</v>
      </c>
      <c r="KP50" s="1">
        <v>73.239999999999995</v>
      </c>
      <c r="KQ50" s="1">
        <v>83.26</v>
      </c>
      <c r="KR50" s="1">
        <v>45.44</v>
      </c>
      <c r="KS50" s="1">
        <v>82.66</v>
      </c>
      <c r="KT50" s="1">
        <v>55.83</v>
      </c>
      <c r="KU50" s="1">
        <v>152.79</v>
      </c>
      <c r="KV50" s="1">
        <v>53.65</v>
      </c>
      <c r="KW50" s="1">
        <v>74.2</v>
      </c>
      <c r="KX50" s="1">
        <v>43.4</v>
      </c>
      <c r="KY50" s="1">
        <v>17.41</v>
      </c>
      <c r="KZ50" s="1">
        <v>77.53</v>
      </c>
      <c r="LA50" s="1">
        <v>69.19</v>
      </c>
      <c r="LB50" s="1">
        <v>126.51</v>
      </c>
      <c r="LC50" s="1">
        <v>87.22</v>
      </c>
      <c r="LD50" s="1">
        <v>9.3800000000000008</v>
      </c>
      <c r="LE50" s="1">
        <v>44.93</v>
      </c>
      <c r="LF50" s="1">
        <v>114.32</v>
      </c>
      <c r="LG50" s="1">
        <v>52.76</v>
      </c>
      <c r="LH50" s="1">
        <v>150.35</v>
      </c>
      <c r="LI50" s="1">
        <v>45.7</v>
      </c>
      <c r="LJ50" s="1">
        <v>25.16</v>
      </c>
      <c r="LK50" s="1">
        <v>428.75</v>
      </c>
      <c r="LL50" s="1">
        <v>12.24</v>
      </c>
      <c r="LM50" s="1">
        <v>18.75</v>
      </c>
      <c r="LN50" s="1">
        <v>223.51</v>
      </c>
      <c r="LO50" s="1">
        <v>221.66</v>
      </c>
      <c r="LP50" s="1">
        <v>37.119999999999997</v>
      </c>
      <c r="LQ50" s="1">
        <v>18.670000000000002</v>
      </c>
      <c r="LR50" s="1">
        <v>180.29</v>
      </c>
      <c r="LS50" s="1">
        <v>25.04</v>
      </c>
      <c r="LT50" s="1">
        <v>16.46</v>
      </c>
      <c r="LU50" s="1">
        <v>190.07</v>
      </c>
      <c r="LV50" s="1">
        <v>103.65</v>
      </c>
      <c r="LW50" s="1">
        <v>74.989999999999995</v>
      </c>
      <c r="LX50" s="1">
        <v>27.36</v>
      </c>
      <c r="LY50" s="1">
        <v>48.8</v>
      </c>
      <c r="LZ50" s="1">
        <v>47.36</v>
      </c>
      <c r="MA50" s="1">
        <v>18.77</v>
      </c>
      <c r="MB50" s="1">
        <v>45.97</v>
      </c>
      <c r="MC50" s="1">
        <v>47.23</v>
      </c>
      <c r="MD50" s="1">
        <v>197.34</v>
      </c>
      <c r="ME50" s="1">
        <v>80.459999999999994</v>
      </c>
      <c r="MF50" s="1">
        <v>12.09</v>
      </c>
      <c r="MG50" s="1">
        <v>31.98</v>
      </c>
      <c r="MH50" s="1">
        <v>32.9</v>
      </c>
      <c r="MI50" s="1">
        <v>46.08</v>
      </c>
      <c r="MJ50" s="1">
        <v>46.54</v>
      </c>
      <c r="MK50" s="1">
        <v>92.2</v>
      </c>
      <c r="ML50" s="1">
        <v>122.77</v>
      </c>
      <c r="MM50" s="1">
        <v>43</v>
      </c>
      <c r="MN50" s="1">
        <v>72.56</v>
      </c>
      <c r="MO50" s="1">
        <v>74.86</v>
      </c>
      <c r="MP50" s="1">
        <v>32.65</v>
      </c>
      <c r="MQ50" s="1">
        <v>33.950000000000003</v>
      </c>
      <c r="MR50" s="1">
        <v>27.35</v>
      </c>
      <c r="MS50" s="1">
        <v>176.98</v>
      </c>
      <c r="MT50" s="1">
        <v>73.62</v>
      </c>
      <c r="MU50" s="1">
        <v>25.85</v>
      </c>
      <c r="MV50" s="1">
        <v>9.2899999999999991</v>
      </c>
      <c r="MW50" s="1">
        <v>41.74</v>
      </c>
      <c r="MX50" s="1">
        <v>612.16</v>
      </c>
      <c r="MY50" s="1">
        <v>69.44</v>
      </c>
      <c r="MZ50" s="1">
        <v>42.17</v>
      </c>
      <c r="NA50" s="1">
        <v>33.57</v>
      </c>
      <c r="NB50" s="1">
        <v>32.909999999999997</v>
      </c>
      <c r="NC50" s="1">
        <v>36.03</v>
      </c>
      <c r="ND50" s="1">
        <v>21.48</v>
      </c>
      <c r="NE50" s="1">
        <v>1057.79</v>
      </c>
      <c r="NF50" s="1">
        <v>1071.49</v>
      </c>
      <c r="NG50" s="1">
        <v>97.02</v>
      </c>
      <c r="NH50" s="1">
        <v>11.34</v>
      </c>
      <c r="NI50" s="1">
        <v>114.57</v>
      </c>
      <c r="NJ50" s="1">
        <v>27.91</v>
      </c>
      <c r="NK50" s="1">
        <v>66.430000000000007</v>
      </c>
      <c r="NL50" s="1">
        <v>66.150000000000006</v>
      </c>
      <c r="NM50" s="1">
        <v>95.29</v>
      </c>
      <c r="NN50" s="1">
        <v>229.69</v>
      </c>
      <c r="NO50" s="1">
        <v>21.56</v>
      </c>
      <c r="NP50" s="1">
        <v>78.989999999999995</v>
      </c>
      <c r="NQ50" s="1">
        <v>88.93</v>
      </c>
      <c r="NR50" s="1">
        <v>289.24</v>
      </c>
      <c r="NS50" s="1">
        <v>71.430000000000007</v>
      </c>
      <c r="NT50" s="1">
        <v>25.26</v>
      </c>
      <c r="NU50" s="1">
        <v>34.9</v>
      </c>
      <c r="NV50" s="1">
        <v>98.29</v>
      </c>
      <c r="NW50" s="1">
        <v>14.29</v>
      </c>
      <c r="NX50" s="1">
        <v>15.96</v>
      </c>
      <c r="NY50" s="1">
        <v>134.44</v>
      </c>
      <c r="NZ50" s="1">
        <v>27.6</v>
      </c>
      <c r="OA50" s="1">
        <v>179.93</v>
      </c>
      <c r="OB50" s="1">
        <v>38.44</v>
      </c>
      <c r="OC50" s="1">
        <v>36.93</v>
      </c>
      <c r="OD50" s="1">
        <v>85.5</v>
      </c>
      <c r="OE50" s="1">
        <v>68.099999999999994</v>
      </c>
      <c r="OF50" s="1">
        <v>56.35</v>
      </c>
      <c r="OG50" s="1">
        <v>66.489999999999995</v>
      </c>
      <c r="OH50" s="1">
        <v>30.94</v>
      </c>
      <c r="OI50" s="1">
        <v>113.35</v>
      </c>
      <c r="OJ50" s="1">
        <v>44.89</v>
      </c>
      <c r="OK50" s="1">
        <v>220.49</v>
      </c>
      <c r="OL50" s="1">
        <v>43.13</v>
      </c>
      <c r="OM50" s="1">
        <v>53.48</v>
      </c>
      <c r="ON50" s="1">
        <v>72.819999999999993</v>
      </c>
      <c r="OO50" s="1">
        <v>39.799999999999997</v>
      </c>
      <c r="OP50" s="1">
        <v>40.130000000000003</v>
      </c>
      <c r="OQ50" s="1">
        <v>145.47999999999999</v>
      </c>
      <c r="OR50" s="1">
        <v>60.95</v>
      </c>
      <c r="OS50" s="1">
        <v>15.89</v>
      </c>
      <c r="OT50" s="1">
        <v>29.82</v>
      </c>
      <c r="OU50" s="1">
        <v>24.63</v>
      </c>
      <c r="OV50" s="1">
        <v>25.74</v>
      </c>
      <c r="OW50" s="1">
        <v>27.13</v>
      </c>
      <c r="OX50" s="1">
        <v>91.06</v>
      </c>
      <c r="OY50" s="1">
        <v>43.2</v>
      </c>
      <c r="OZ50" s="1">
        <v>147.03</v>
      </c>
      <c r="PA50" s="1">
        <v>83.51</v>
      </c>
      <c r="PB50" s="1">
        <v>18.68</v>
      </c>
      <c r="PC50" s="1">
        <v>105.84</v>
      </c>
      <c r="PD50" s="1">
        <v>25.35</v>
      </c>
      <c r="PE50" s="1">
        <v>107.97</v>
      </c>
      <c r="PF50" s="1">
        <v>323.05</v>
      </c>
      <c r="PG50" s="1">
        <v>23.43</v>
      </c>
      <c r="PH50" s="1">
        <v>58.66</v>
      </c>
      <c r="PI50" s="1">
        <v>198.75</v>
      </c>
      <c r="PJ50" s="1">
        <v>53.66</v>
      </c>
      <c r="PK50" s="1">
        <v>54.88</v>
      </c>
      <c r="PL50" s="1">
        <v>115.67</v>
      </c>
      <c r="PM50" s="1">
        <v>76.91</v>
      </c>
      <c r="PN50" s="1">
        <v>263.39</v>
      </c>
      <c r="PO50" s="1">
        <v>204.91</v>
      </c>
      <c r="PP50" s="1">
        <v>134.12</v>
      </c>
      <c r="PQ50" s="1">
        <v>145.97999999999999</v>
      </c>
      <c r="PR50" s="1">
        <v>18.09</v>
      </c>
      <c r="PS50" s="1">
        <v>328.1</v>
      </c>
      <c r="PT50" s="1">
        <v>67.41</v>
      </c>
      <c r="PU50" s="1">
        <v>52.2</v>
      </c>
      <c r="PV50" s="1">
        <v>103.49</v>
      </c>
      <c r="PW50" s="1">
        <v>47.11</v>
      </c>
      <c r="PX50" s="1">
        <v>212.98</v>
      </c>
      <c r="PY50" s="1">
        <v>21.23</v>
      </c>
      <c r="PZ50" s="1">
        <v>51.7</v>
      </c>
      <c r="QA50" s="1">
        <v>45.54</v>
      </c>
      <c r="QB50" s="1">
        <v>22.8</v>
      </c>
      <c r="QC50" s="1">
        <v>145.83000000000001</v>
      </c>
      <c r="QD50" s="1">
        <v>121.71</v>
      </c>
      <c r="QE50" s="1">
        <v>98.18</v>
      </c>
      <c r="QF50" s="1">
        <v>31.18</v>
      </c>
      <c r="QG50" s="1">
        <v>516.22</v>
      </c>
      <c r="QH50" s="1">
        <v>142.03</v>
      </c>
      <c r="QI50" s="1">
        <v>56.97</v>
      </c>
      <c r="QJ50" s="1">
        <v>130.71</v>
      </c>
      <c r="QK50" s="1">
        <v>21.62</v>
      </c>
      <c r="QL50" s="1">
        <v>163.07</v>
      </c>
      <c r="QM50" s="1">
        <v>37.450000000000003</v>
      </c>
      <c r="QN50" s="1">
        <v>110.01</v>
      </c>
      <c r="QO50" s="1">
        <v>26.13</v>
      </c>
      <c r="QP50" s="1">
        <v>17.66</v>
      </c>
      <c r="QQ50" s="1">
        <v>32.5</v>
      </c>
      <c r="QR50" s="1">
        <v>75.14</v>
      </c>
      <c r="QS50" s="1">
        <v>21.24</v>
      </c>
      <c r="QT50" s="1">
        <v>149.21</v>
      </c>
      <c r="QU50" s="1">
        <v>137.38</v>
      </c>
      <c r="QV50" s="1">
        <v>140.68</v>
      </c>
      <c r="QW50" s="1">
        <v>29.77</v>
      </c>
      <c r="QX50" s="1">
        <v>108.38</v>
      </c>
      <c r="QY50" s="1">
        <v>55.86</v>
      </c>
      <c r="QZ50" s="1">
        <v>66.489999999999995</v>
      </c>
      <c r="RA50" s="1">
        <v>63</v>
      </c>
      <c r="RB50" s="1">
        <v>58.17</v>
      </c>
      <c r="RC50" s="1">
        <v>26.65</v>
      </c>
      <c r="RD50" s="1">
        <v>74.11</v>
      </c>
      <c r="RE50" s="1">
        <v>18.43</v>
      </c>
      <c r="RF50" s="1">
        <v>57.18</v>
      </c>
      <c r="RG50" s="1">
        <v>50.73</v>
      </c>
      <c r="RH50" s="1">
        <v>15.64</v>
      </c>
      <c r="RI50" s="1">
        <v>93.29</v>
      </c>
      <c r="RJ50" s="1">
        <v>105.48</v>
      </c>
      <c r="RK50" s="1">
        <v>16.86</v>
      </c>
      <c r="RL50" s="1">
        <v>69.790000000000006</v>
      </c>
      <c r="RM50" s="1">
        <v>33.65</v>
      </c>
      <c r="RN50" s="1">
        <v>48</v>
      </c>
      <c r="RO50" s="1">
        <v>58.29</v>
      </c>
      <c r="RP50" s="1">
        <v>6.5</v>
      </c>
      <c r="RQ50" s="1">
        <v>30.17</v>
      </c>
      <c r="RR50" s="1">
        <v>68.2</v>
      </c>
      <c r="RS50" s="1">
        <v>76.900000000000006</v>
      </c>
      <c r="RT50" s="1">
        <v>103.35</v>
      </c>
      <c r="RU50" s="1">
        <v>46.29</v>
      </c>
      <c r="RV50" s="1">
        <v>74.849999999999994</v>
      </c>
      <c r="RW50" s="1">
        <v>41.05</v>
      </c>
      <c r="RX50" s="1">
        <v>33.85</v>
      </c>
      <c r="RY50" s="1">
        <v>81.83</v>
      </c>
      <c r="RZ50" s="1">
        <v>82.03</v>
      </c>
      <c r="SA50" s="1">
        <v>62.4</v>
      </c>
      <c r="SB50" s="1">
        <v>138.87</v>
      </c>
      <c r="SC50" s="1">
        <v>84.1</v>
      </c>
      <c r="SD50" s="1">
        <v>37.96</v>
      </c>
      <c r="SE50" s="1">
        <v>43.28</v>
      </c>
      <c r="SF50" s="1">
        <v>35.880000000000003</v>
      </c>
      <c r="SG50" s="1">
        <v>191.75</v>
      </c>
      <c r="SH50" s="1">
        <v>19.100000000000001</v>
      </c>
      <c r="SI50" s="1">
        <v>17.61</v>
      </c>
      <c r="SJ50" s="1">
        <v>162.47999999999999</v>
      </c>
      <c r="SK50" s="1">
        <v>212.47</v>
      </c>
      <c r="SL50" s="1">
        <v>27.77</v>
      </c>
      <c r="SM50" s="1">
        <v>185.9</v>
      </c>
      <c r="SN50" s="1">
        <v>106.75</v>
      </c>
      <c r="SO50" s="1">
        <v>28.28</v>
      </c>
      <c r="SP50" s="1">
        <v>299.27999999999997</v>
      </c>
      <c r="SQ50" s="1">
        <v>63.3</v>
      </c>
      <c r="SR50" s="1">
        <v>60.27</v>
      </c>
      <c r="SS50" s="1">
        <v>42.47</v>
      </c>
      <c r="ST50" s="1">
        <v>87.99</v>
      </c>
      <c r="SU50" s="1">
        <v>126.09</v>
      </c>
      <c r="SV50" s="1">
        <v>96.82</v>
      </c>
      <c r="SW50" s="1">
        <v>62.34</v>
      </c>
      <c r="SX50" s="1">
        <v>42.37</v>
      </c>
      <c r="SY50" s="1">
        <v>151.51</v>
      </c>
      <c r="SZ50" s="1">
        <v>91.3</v>
      </c>
      <c r="TA50" s="1">
        <v>104.21</v>
      </c>
      <c r="TB50" s="1">
        <v>40.86</v>
      </c>
      <c r="TC50" s="1">
        <v>40.89</v>
      </c>
      <c r="TD50" s="1">
        <v>142.02000000000001</v>
      </c>
      <c r="TE50" s="1">
        <v>51.82</v>
      </c>
      <c r="TF50" s="1">
        <v>56.25</v>
      </c>
      <c r="TG50" s="1">
        <v>76.98</v>
      </c>
      <c r="TH50" s="1">
        <v>93.1</v>
      </c>
      <c r="TI50" s="1">
        <v>54.85</v>
      </c>
      <c r="TJ50" s="1">
        <v>35.54</v>
      </c>
      <c r="TK50" s="1">
        <v>197.72</v>
      </c>
      <c r="TL50" s="1">
        <v>96.46</v>
      </c>
      <c r="TM50" s="1">
        <v>50.67</v>
      </c>
      <c r="TN50" s="1">
        <v>79.27</v>
      </c>
      <c r="TO50" s="1">
        <v>49.01</v>
      </c>
      <c r="TP50" s="1">
        <v>120.93</v>
      </c>
      <c r="TQ50" s="1">
        <v>31.32</v>
      </c>
      <c r="TR50" s="1">
        <v>111.35</v>
      </c>
      <c r="TS50" s="1">
        <v>14.47</v>
      </c>
      <c r="TT50" s="1">
        <v>176.75</v>
      </c>
      <c r="TU50" s="1">
        <v>69.739999999999995</v>
      </c>
      <c r="TV50" s="1">
        <v>125.41</v>
      </c>
      <c r="TW50" s="1">
        <v>149.46</v>
      </c>
      <c r="TX50" s="1">
        <v>60.04</v>
      </c>
      <c r="TY50" s="1">
        <v>39.24</v>
      </c>
      <c r="TZ50" s="1">
        <v>41.98</v>
      </c>
      <c r="UA50" s="1">
        <v>91.42</v>
      </c>
      <c r="UB50" s="1">
        <v>25.53</v>
      </c>
      <c r="UC50" s="1">
        <v>43.6</v>
      </c>
      <c r="UD50" s="1">
        <v>6.87</v>
      </c>
      <c r="UE50" s="1">
        <v>28.17</v>
      </c>
      <c r="UF50" s="1">
        <v>131.78</v>
      </c>
      <c r="UG50" s="1">
        <v>38.78</v>
      </c>
      <c r="UH50" s="1">
        <v>115.89</v>
      </c>
      <c r="UI50" s="1">
        <v>16.47</v>
      </c>
      <c r="UJ50" s="1">
        <v>143.46</v>
      </c>
      <c r="UK50" s="1">
        <v>1079.71</v>
      </c>
      <c r="UL50" s="1">
        <v>78.239999999999995</v>
      </c>
      <c r="UM50" s="1">
        <v>213.79</v>
      </c>
      <c r="UN50" s="1">
        <v>177.43</v>
      </c>
      <c r="UO50" s="1">
        <v>84.5</v>
      </c>
      <c r="UP50" s="1">
        <v>192.81</v>
      </c>
      <c r="UQ50" s="1">
        <v>54.1</v>
      </c>
      <c r="UR50" s="1">
        <v>63.67</v>
      </c>
      <c r="US50" s="1">
        <v>123</v>
      </c>
      <c r="UT50" s="1">
        <v>124.01</v>
      </c>
      <c r="UU50" s="1">
        <v>31.91</v>
      </c>
      <c r="UV50" s="1">
        <v>69.489999999999995</v>
      </c>
      <c r="UW50" s="1">
        <v>15.34</v>
      </c>
      <c r="UX50" s="1">
        <v>124.28</v>
      </c>
      <c r="UY50" s="1">
        <v>72.27</v>
      </c>
      <c r="UZ50" s="1">
        <v>18.21</v>
      </c>
      <c r="VA50" s="1">
        <v>17.59</v>
      </c>
      <c r="VB50" s="1">
        <v>45.95</v>
      </c>
      <c r="VC50" s="1">
        <v>144.11000000000001</v>
      </c>
      <c r="VD50" s="1">
        <v>106.16</v>
      </c>
      <c r="VE50" s="1">
        <v>262.08999999999997</v>
      </c>
      <c r="VF50" s="1">
        <v>128.84</v>
      </c>
      <c r="VG50" s="1">
        <v>83.88</v>
      </c>
      <c r="VH50" s="1">
        <v>164.18</v>
      </c>
      <c r="VI50" s="1">
        <v>52.15</v>
      </c>
      <c r="VJ50" s="1">
        <v>567.79</v>
      </c>
      <c r="VK50" s="1">
        <v>257</v>
      </c>
      <c r="VL50" s="1">
        <v>40.32</v>
      </c>
      <c r="VM50" s="1">
        <v>30.39</v>
      </c>
      <c r="VN50" s="1">
        <v>51.91</v>
      </c>
      <c r="VO50" s="1">
        <v>31.68</v>
      </c>
      <c r="VP50" s="1">
        <v>49.67</v>
      </c>
      <c r="VQ50" s="1">
        <v>11.86</v>
      </c>
      <c r="VR50" s="1">
        <v>115.83</v>
      </c>
      <c r="VS50" s="1">
        <v>26.34</v>
      </c>
      <c r="VT50" s="1">
        <v>5.44</v>
      </c>
      <c r="VU50" s="1">
        <v>45.8</v>
      </c>
      <c r="VV50" s="1">
        <v>27.5</v>
      </c>
      <c r="VW50" s="1">
        <v>87</v>
      </c>
      <c r="VX50" s="1">
        <v>127.99</v>
      </c>
      <c r="VY50" s="1">
        <v>168.15</v>
      </c>
      <c r="VZ50" s="1">
        <v>32.42</v>
      </c>
      <c r="WA50" s="1">
        <v>400.63</v>
      </c>
      <c r="WB50" s="1">
        <v>51.18</v>
      </c>
      <c r="WC50" s="1">
        <v>309.10000000000002</v>
      </c>
      <c r="WD50" s="1">
        <v>21.87</v>
      </c>
      <c r="WE50" s="1">
        <v>25.43</v>
      </c>
      <c r="WF50" s="1">
        <v>76.58</v>
      </c>
      <c r="WG50" s="1">
        <v>39.049999999999997</v>
      </c>
      <c r="WH50" s="1">
        <v>26.3</v>
      </c>
      <c r="WI50" s="1">
        <v>9.73</v>
      </c>
      <c r="WJ50" s="1">
        <v>46.88</v>
      </c>
      <c r="WK50" s="1">
        <v>273.8</v>
      </c>
      <c r="WL50" s="1">
        <v>36.11</v>
      </c>
      <c r="WM50" s="1">
        <v>178.78</v>
      </c>
      <c r="WN50" s="1">
        <v>37.42</v>
      </c>
      <c r="WO50" s="1">
        <v>17.22</v>
      </c>
      <c r="WP50" s="1">
        <v>168.59</v>
      </c>
      <c r="WQ50" s="1">
        <v>78.91</v>
      </c>
      <c r="WR50" s="1">
        <v>43.09</v>
      </c>
      <c r="WS50" s="1">
        <v>93.61</v>
      </c>
      <c r="WT50" s="1">
        <v>17.12</v>
      </c>
      <c r="WU50" s="1">
        <v>60.52</v>
      </c>
      <c r="WV50" s="1">
        <v>71.489999999999995</v>
      </c>
      <c r="WW50" s="1">
        <v>214.92</v>
      </c>
      <c r="WX50" s="1">
        <v>2258.34</v>
      </c>
      <c r="WY50" s="1">
        <v>18.989999999999998</v>
      </c>
      <c r="WZ50" s="1">
        <v>13.36</v>
      </c>
      <c r="XA50" s="1">
        <v>13.17</v>
      </c>
      <c r="XB50" s="1">
        <v>84.08</v>
      </c>
      <c r="XC50" s="1">
        <v>9.81</v>
      </c>
      <c r="XD50" s="1">
        <v>60.26</v>
      </c>
      <c r="XE50" s="1">
        <v>49.35</v>
      </c>
      <c r="XF50" s="1">
        <v>133.59</v>
      </c>
      <c r="XG50" s="1">
        <v>26.18</v>
      </c>
      <c r="XH50" s="1">
        <v>35.76</v>
      </c>
      <c r="XI50" s="1">
        <v>32.74</v>
      </c>
      <c r="XJ50" s="1">
        <v>17.62</v>
      </c>
      <c r="XK50" s="1">
        <v>62.53</v>
      </c>
      <c r="XL50" s="1">
        <v>57.77</v>
      </c>
      <c r="XM50" s="1">
        <v>103.06</v>
      </c>
      <c r="XN50" s="1">
        <v>21.4</v>
      </c>
      <c r="XO50" s="1">
        <v>74.69</v>
      </c>
      <c r="XP50" s="1">
        <v>29.34</v>
      </c>
      <c r="XQ50" s="1">
        <v>18.11</v>
      </c>
      <c r="XR50" s="1">
        <v>48.83</v>
      </c>
      <c r="XS50" s="1">
        <v>21.72</v>
      </c>
      <c r="XT50" s="1">
        <v>325.23</v>
      </c>
      <c r="XU50" s="1">
        <v>64.73</v>
      </c>
      <c r="XV50" s="1">
        <v>18</v>
      </c>
      <c r="XW50" s="1">
        <v>68.31</v>
      </c>
      <c r="XX50" s="1">
        <v>27.65</v>
      </c>
      <c r="XY50" s="1">
        <v>41.55</v>
      </c>
      <c r="XZ50" s="1">
        <v>45.17</v>
      </c>
      <c r="YA50" s="1">
        <v>10.93</v>
      </c>
      <c r="YB50" s="1">
        <v>184.24</v>
      </c>
      <c r="YC50" s="1">
        <v>125.12</v>
      </c>
      <c r="YD50" s="1">
        <v>65.489999999999995</v>
      </c>
      <c r="YE50" s="1">
        <v>67.47</v>
      </c>
      <c r="YF50" s="1">
        <v>15.74</v>
      </c>
      <c r="YG50" s="1">
        <v>43.54</v>
      </c>
      <c r="YH50" s="1">
        <v>58.3</v>
      </c>
      <c r="YI50" s="1">
        <v>47.44</v>
      </c>
      <c r="YJ50" s="1">
        <v>24.73</v>
      </c>
      <c r="YK50" s="1">
        <v>52.98</v>
      </c>
      <c r="YL50" s="1">
        <v>54.21</v>
      </c>
      <c r="YM50" s="1">
        <v>137.75</v>
      </c>
      <c r="YN50" s="1">
        <v>111.17</v>
      </c>
      <c r="YO50" s="1">
        <v>42.93</v>
      </c>
      <c r="YP50" s="1">
        <v>47.56</v>
      </c>
      <c r="YQ50" s="1">
        <v>91.73</v>
      </c>
      <c r="YR50" s="1">
        <v>89.81</v>
      </c>
      <c r="YS50" s="1">
        <v>68.38</v>
      </c>
      <c r="YT50" s="1">
        <v>14.21</v>
      </c>
      <c r="YU50" s="1">
        <v>161.65</v>
      </c>
      <c r="YV50" s="1">
        <v>24.27</v>
      </c>
      <c r="YW50" s="1">
        <v>97.28</v>
      </c>
      <c r="YX50" s="1">
        <v>44.86</v>
      </c>
      <c r="YY50" s="1">
        <v>29.42</v>
      </c>
      <c r="YZ50" s="1">
        <v>94.9</v>
      </c>
      <c r="ZA50" s="1">
        <v>83.62</v>
      </c>
      <c r="ZB50" s="1">
        <v>64.349999999999994</v>
      </c>
      <c r="ZC50" s="1">
        <v>88.75</v>
      </c>
      <c r="ZD50" s="1">
        <v>129.88</v>
      </c>
      <c r="ZE50" s="1">
        <v>53.29</v>
      </c>
      <c r="ZF50" s="1">
        <v>41.63</v>
      </c>
      <c r="ZG50" s="1">
        <v>82.38</v>
      </c>
      <c r="ZH50" s="1">
        <v>88.53</v>
      </c>
      <c r="ZI50" s="1">
        <v>145.08000000000001</v>
      </c>
      <c r="ZJ50" s="1">
        <v>89.19</v>
      </c>
      <c r="ZK50" s="1">
        <v>18.73</v>
      </c>
      <c r="ZL50" s="1">
        <v>106.91</v>
      </c>
      <c r="ZM50" s="1">
        <v>30.83</v>
      </c>
      <c r="ZN50" s="1">
        <v>100.49</v>
      </c>
      <c r="ZO50" s="1">
        <v>71.47</v>
      </c>
      <c r="ZP50" s="1">
        <v>95.91</v>
      </c>
      <c r="ZQ50" s="1">
        <v>199.23</v>
      </c>
      <c r="ZR50" s="1">
        <v>20.66</v>
      </c>
      <c r="ZS50" s="1">
        <v>99.01</v>
      </c>
      <c r="ZT50" s="1">
        <v>86.56</v>
      </c>
      <c r="ZU50" s="1">
        <v>16.260000000000002</v>
      </c>
      <c r="ZV50" s="1">
        <v>126.19</v>
      </c>
      <c r="ZW50" s="1">
        <v>34.380000000000003</v>
      </c>
      <c r="ZX50" s="1">
        <v>159.84</v>
      </c>
      <c r="ZY50" s="1">
        <v>146.9</v>
      </c>
      <c r="ZZ50" s="1">
        <v>83.51</v>
      </c>
      <c r="AAA50" s="1">
        <v>63.33</v>
      </c>
      <c r="AAB50" s="1">
        <v>9.2100000000000009</v>
      </c>
      <c r="AAC50" s="1">
        <v>36.840000000000003</v>
      </c>
      <c r="AAD50" s="1">
        <v>23.03</v>
      </c>
      <c r="AAE50" s="1">
        <v>74</v>
      </c>
      <c r="AAF50" s="1">
        <v>56.3</v>
      </c>
      <c r="AAG50" s="1">
        <v>75.489999999999995</v>
      </c>
      <c r="AAH50" s="1">
        <v>105.8</v>
      </c>
      <c r="AAI50" s="1">
        <v>219.31</v>
      </c>
      <c r="AAJ50" s="1">
        <v>62.81</v>
      </c>
      <c r="AAK50" s="1">
        <v>352.59</v>
      </c>
      <c r="AAL50" s="1">
        <v>14.8</v>
      </c>
      <c r="AAM50" s="1">
        <v>17.260000000000002</v>
      </c>
      <c r="AAN50" s="1">
        <v>143.61000000000001</v>
      </c>
      <c r="AAO50" s="1">
        <v>76.760000000000005</v>
      </c>
      <c r="AAP50" s="1">
        <v>62.29</v>
      </c>
      <c r="AAQ50" s="1">
        <v>172.24</v>
      </c>
      <c r="AAR50" s="1">
        <v>10.89</v>
      </c>
      <c r="AAS50" s="1">
        <v>79.09</v>
      </c>
      <c r="AAT50" s="1">
        <v>134.03</v>
      </c>
      <c r="AAU50" s="1">
        <v>17.760000000000002</v>
      </c>
      <c r="AAV50" s="1">
        <v>105.71</v>
      </c>
      <c r="AAW50" s="1">
        <v>77.010000000000005</v>
      </c>
      <c r="AAX50" s="1">
        <v>124.13</v>
      </c>
      <c r="AAY50" s="1">
        <v>172.47</v>
      </c>
      <c r="AAZ50" s="1">
        <v>59.35</v>
      </c>
      <c r="ABA50" s="1">
        <v>285.27999999999997</v>
      </c>
      <c r="ABB50" s="1">
        <v>100.03</v>
      </c>
      <c r="ABC50" s="1">
        <v>55.3</v>
      </c>
      <c r="ABD50" s="1">
        <v>11.87</v>
      </c>
      <c r="ABE50" s="1">
        <v>62.51</v>
      </c>
      <c r="ABF50" s="1">
        <v>16.39</v>
      </c>
      <c r="ABG50" s="1">
        <v>82.14</v>
      </c>
      <c r="ABH50" s="1">
        <v>71.63</v>
      </c>
      <c r="ABI50" s="1">
        <v>181.55</v>
      </c>
      <c r="ABJ50" s="1">
        <v>31.45</v>
      </c>
      <c r="ABK50" s="1">
        <v>6.27</v>
      </c>
      <c r="ABL50" s="1">
        <v>24.4</v>
      </c>
      <c r="ABM50" s="1">
        <v>137.55000000000001</v>
      </c>
      <c r="ABN50" s="1">
        <v>41.36</v>
      </c>
      <c r="ABO50" s="1">
        <v>164.87</v>
      </c>
      <c r="ABP50" s="1">
        <v>110.94</v>
      </c>
      <c r="ABQ50" s="1">
        <v>64.319999999999993</v>
      </c>
      <c r="ABR50" s="1">
        <v>18.600000000000001</v>
      </c>
      <c r="ABS50" s="1">
        <v>40.61</v>
      </c>
      <c r="ABT50" s="1">
        <v>40.01</v>
      </c>
      <c r="ABU50" s="1">
        <v>46.58</v>
      </c>
      <c r="ABV50" s="1">
        <v>43.13</v>
      </c>
      <c r="ABW50" s="1">
        <v>3679.98</v>
      </c>
      <c r="ABX50" s="1">
        <v>33.270000000000003</v>
      </c>
      <c r="ABY50" s="1">
        <v>54.29</v>
      </c>
      <c r="ABZ50" s="1">
        <v>42.88</v>
      </c>
      <c r="ACA50" s="1">
        <v>26.5</v>
      </c>
      <c r="ACB50" s="1">
        <v>56.45</v>
      </c>
      <c r="ACC50" s="1">
        <v>402.38</v>
      </c>
      <c r="ACD50" s="1">
        <v>6.11</v>
      </c>
      <c r="ACE50" s="1">
        <v>11.9</v>
      </c>
      <c r="ACF50" s="1">
        <v>244.16</v>
      </c>
      <c r="ACG50" s="1">
        <v>56.29</v>
      </c>
      <c r="ACH50" s="1">
        <v>105.69</v>
      </c>
      <c r="ACI50" s="1">
        <v>29.24</v>
      </c>
      <c r="ACJ50" s="1">
        <v>51.4</v>
      </c>
      <c r="ACK50" s="1">
        <v>91.4</v>
      </c>
      <c r="ACL50" s="1">
        <v>24.4</v>
      </c>
      <c r="ACM50" s="1">
        <v>10.14</v>
      </c>
      <c r="ACN50" s="1">
        <v>23.26</v>
      </c>
      <c r="ACO50" s="1">
        <v>70.64</v>
      </c>
      <c r="ACP50" s="1">
        <v>157.26</v>
      </c>
      <c r="ACQ50" s="1">
        <v>21.88</v>
      </c>
      <c r="ACR50" s="1">
        <v>15.91</v>
      </c>
      <c r="ACS50" s="1">
        <v>89.56</v>
      </c>
      <c r="ACT50" s="1">
        <v>37.950000000000003</v>
      </c>
      <c r="ACU50" s="1">
        <v>44.74</v>
      </c>
      <c r="ACV50" s="1">
        <v>55.07</v>
      </c>
      <c r="ACW50" s="1">
        <v>65.790000000000006</v>
      </c>
      <c r="ACX50" s="1">
        <v>180.41</v>
      </c>
      <c r="ACY50" s="1">
        <v>182.98</v>
      </c>
      <c r="ACZ50" s="1">
        <v>105.43</v>
      </c>
      <c r="ADA50" s="1">
        <v>86.63</v>
      </c>
      <c r="ADB50" s="1">
        <v>77.760000000000005</v>
      </c>
      <c r="ADC50" s="1">
        <v>7.8</v>
      </c>
      <c r="ADD50" s="1">
        <v>47.31</v>
      </c>
      <c r="ADE50" s="1">
        <v>109.05</v>
      </c>
      <c r="ADF50" s="1">
        <v>145.97</v>
      </c>
      <c r="ADG50" s="1">
        <v>50.52</v>
      </c>
      <c r="ADH50" s="1">
        <v>47.94</v>
      </c>
      <c r="ADI50" s="1">
        <v>18.010000000000002</v>
      </c>
      <c r="ADJ50" s="1">
        <v>111.87</v>
      </c>
      <c r="ADK50" s="1">
        <v>62.49</v>
      </c>
      <c r="ADL50" s="1">
        <v>18.23</v>
      </c>
      <c r="ADM50" s="1">
        <v>40.86</v>
      </c>
      <c r="ADN50" s="1">
        <v>28.95</v>
      </c>
      <c r="ADO50" s="1">
        <v>69.98</v>
      </c>
      <c r="ADP50" s="1">
        <v>21.58</v>
      </c>
      <c r="ADQ50" s="1">
        <v>201.32</v>
      </c>
      <c r="ADR50" s="1">
        <v>99.57</v>
      </c>
      <c r="ADS50" s="1">
        <v>9.32</v>
      </c>
      <c r="ADT50" s="1">
        <v>124.24</v>
      </c>
      <c r="ADU50" s="1">
        <v>85.27</v>
      </c>
      <c r="ADV50" s="1">
        <v>26.43</v>
      </c>
      <c r="ADW50" s="1">
        <v>165.37</v>
      </c>
      <c r="ADX50" s="1">
        <v>19.5</v>
      </c>
      <c r="ADY50" s="1">
        <v>71.290000000000006</v>
      </c>
      <c r="ADZ50" s="1">
        <v>30.52</v>
      </c>
      <c r="AEA50" s="1">
        <v>63.12</v>
      </c>
      <c r="AEB50" s="1">
        <v>65.39</v>
      </c>
      <c r="AEC50" s="1">
        <v>21.29</v>
      </c>
      <c r="AED50" s="1">
        <v>53.36</v>
      </c>
      <c r="AEE50" s="1">
        <v>35.770000000000003</v>
      </c>
      <c r="AEF50" s="1">
        <v>344.16</v>
      </c>
      <c r="AEG50" s="1">
        <v>34.33</v>
      </c>
      <c r="AEH50" s="1">
        <v>227.06</v>
      </c>
      <c r="AEI50" s="1">
        <v>76.48</v>
      </c>
      <c r="AEJ50" s="1">
        <v>170.23</v>
      </c>
      <c r="AEK50" s="1">
        <v>36.11</v>
      </c>
      <c r="AEL50" s="1">
        <v>31.18</v>
      </c>
      <c r="AEM50" s="1">
        <v>15.08</v>
      </c>
      <c r="AEN50" s="1">
        <v>256.13</v>
      </c>
      <c r="AEO50" s="1">
        <v>84.41</v>
      </c>
      <c r="AEP50" s="1">
        <v>109</v>
      </c>
      <c r="AEQ50" s="1">
        <v>74.739999999999995</v>
      </c>
      <c r="AER50" s="1">
        <v>44.68</v>
      </c>
      <c r="AES50" s="1">
        <v>115.92</v>
      </c>
      <c r="AET50" s="1">
        <v>54.744999999999997</v>
      </c>
      <c r="AEU50" s="1">
        <v>40.6</v>
      </c>
      <c r="AEV50" s="1">
        <v>84.73</v>
      </c>
      <c r="AEW50" s="1">
        <v>234.21</v>
      </c>
      <c r="AEX50" s="1">
        <v>68.510000000000005</v>
      </c>
      <c r="AEY50" s="1">
        <v>32.74</v>
      </c>
      <c r="AEZ50" s="1">
        <v>42.81</v>
      </c>
      <c r="AFA50" s="1">
        <v>50.45</v>
      </c>
      <c r="AFB50" s="1">
        <v>38.450000000000003</v>
      </c>
      <c r="AFC50" s="1">
        <v>51.3</v>
      </c>
      <c r="AFD50" s="1">
        <v>53.63</v>
      </c>
      <c r="AFE50" s="1">
        <v>38.18</v>
      </c>
      <c r="AFF50" s="1">
        <v>22.26</v>
      </c>
      <c r="AFG50" s="1">
        <v>96.93</v>
      </c>
      <c r="AFH50" s="1">
        <v>67.7</v>
      </c>
      <c r="AFI50" s="1">
        <v>124.9</v>
      </c>
      <c r="AFJ50" s="1">
        <v>93.81</v>
      </c>
      <c r="AFK50" s="1">
        <v>346.41</v>
      </c>
      <c r="AFL50" s="1">
        <v>61.56</v>
      </c>
      <c r="AFM50" s="1">
        <v>30.3</v>
      </c>
      <c r="AFN50" s="1">
        <v>90.58</v>
      </c>
      <c r="AFO50" s="1">
        <v>59.55</v>
      </c>
      <c r="AFP50" s="1">
        <v>128.37</v>
      </c>
      <c r="AFQ50" s="1">
        <v>74.319999999999993</v>
      </c>
      <c r="AFR50" s="1">
        <v>14.73</v>
      </c>
      <c r="AFS50" s="1">
        <v>63.8</v>
      </c>
      <c r="AFT50" s="1">
        <v>34.299999999999997</v>
      </c>
      <c r="AFU50" s="1">
        <v>95.06</v>
      </c>
      <c r="AFV50" s="1">
        <v>54.08</v>
      </c>
      <c r="AFW50" s="1">
        <v>194.9</v>
      </c>
      <c r="AFX50" s="1">
        <v>21.42</v>
      </c>
      <c r="AFY50" s="1">
        <v>23.7</v>
      </c>
      <c r="AFZ50" s="1">
        <v>88.68</v>
      </c>
      <c r="AGA50" s="1">
        <v>93.01</v>
      </c>
      <c r="AGB50" s="1">
        <v>38.92</v>
      </c>
      <c r="AGC50" s="1">
        <v>48</v>
      </c>
      <c r="AGD50" s="1">
        <v>53.84</v>
      </c>
      <c r="AGE50" s="1">
        <v>328</v>
      </c>
      <c r="AGF50" s="1">
        <v>123.46</v>
      </c>
      <c r="AGG50" s="1">
        <v>281.95</v>
      </c>
      <c r="AGH50" s="1">
        <v>260.60000000000002</v>
      </c>
      <c r="AGI50" s="1">
        <v>19.34</v>
      </c>
      <c r="AGJ50" s="1">
        <v>261.01</v>
      </c>
      <c r="AGK50" s="1">
        <v>20.010000000000002</v>
      </c>
      <c r="AGL50" s="1">
        <v>37.17</v>
      </c>
      <c r="AGM50" s="1">
        <v>148.56</v>
      </c>
      <c r="AGN50" s="1">
        <v>25.67</v>
      </c>
      <c r="AGO50" s="1">
        <v>105.99</v>
      </c>
      <c r="AGP50" s="1">
        <v>39.93</v>
      </c>
      <c r="AGQ50" s="1">
        <v>125.14</v>
      </c>
      <c r="AGR50" s="1">
        <v>52.07</v>
      </c>
      <c r="AGS50" s="1">
        <v>29.22</v>
      </c>
      <c r="AGT50" s="1">
        <v>42.58</v>
      </c>
      <c r="AGU50" s="1">
        <v>56</v>
      </c>
      <c r="AGV50" s="1">
        <v>114.64</v>
      </c>
      <c r="AGW50" s="1">
        <v>127.43</v>
      </c>
      <c r="AGX50" s="1">
        <v>139.78</v>
      </c>
      <c r="AGY50" s="1">
        <v>120.31</v>
      </c>
      <c r="AGZ50" s="1">
        <v>83.3</v>
      </c>
      <c r="AHA50" s="1">
        <v>92.23</v>
      </c>
      <c r="AHB50" s="1">
        <v>7.41</v>
      </c>
      <c r="AHC50" s="1">
        <v>85.39</v>
      </c>
      <c r="AHD50" s="1">
        <v>35.86</v>
      </c>
      <c r="AHE50" s="1">
        <v>31.67</v>
      </c>
      <c r="AHF50" s="1">
        <v>21.43</v>
      </c>
      <c r="AHG50" s="1">
        <v>23.49</v>
      </c>
      <c r="AHH50" s="1">
        <v>91.83</v>
      </c>
      <c r="AHI50" s="1">
        <v>101.71</v>
      </c>
      <c r="AHJ50" s="1">
        <v>130.18</v>
      </c>
      <c r="AHK50" s="1">
        <v>141.35</v>
      </c>
      <c r="AHL50" s="1">
        <v>66.819999999999993</v>
      </c>
      <c r="AHM50" s="1">
        <v>44.23</v>
      </c>
      <c r="AHN50" s="1">
        <v>115.55</v>
      </c>
      <c r="AHO50" s="1">
        <v>165.02</v>
      </c>
      <c r="AHP50" s="1">
        <v>173.29</v>
      </c>
      <c r="AHQ50" s="1">
        <v>32.6</v>
      </c>
      <c r="AHR50" s="1">
        <v>24.39</v>
      </c>
      <c r="AHS50" s="1">
        <v>56.59</v>
      </c>
      <c r="AHT50" s="1">
        <v>71.5</v>
      </c>
      <c r="AHU50" s="1">
        <v>20.399999999999999</v>
      </c>
      <c r="AHV50" s="1">
        <v>56.63</v>
      </c>
      <c r="AHW50" s="1">
        <v>92.96</v>
      </c>
      <c r="AHX50" s="1">
        <v>85.15</v>
      </c>
      <c r="AHY50" s="1">
        <v>48.88</v>
      </c>
      <c r="AHZ50" s="1">
        <v>193.65</v>
      </c>
      <c r="AIA50" s="1">
        <v>79.3</v>
      </c>
      <c r="AIB50" s="1">
        <v>109.77</v>
      </c>
      <c r="AIC50" s="1">
        <v>59.84</v>
      </c>
      <c r="AID50" s="1">
        <v>19.32</v>
      </c>
      <c r="AIE50" s="1">
        <v>53.68</v>
      </c>
      <c r="AIF50" s="1">
        <v>259.10000000000002</v>
      </c>
      <c r="AIG50" s="1">
        <v>132.84</v>
      </c>
      <c r="AIH50" s="1">
        <v>47.74</v>
      </c>
      <c r="AII50" s="1">
        <v>67</v>
      </c>
      <c r="AIJ50" s="1">
        <v>65.86</v>
      </c>
      <c r="AIK50" s="1">
        <v>17</v>
      </c>
      <c r="AIL50" s="1">
        <v>172.85</v>
      </c>
      <c r="AIM50" s="1">
        <v>53.61</v>
      </c>
      <c r="AIN50" s="1">
        <v>1.24</v>
      </c>
      <c r="AIO50" s="1">
        <v>115.53</v>
      </c>
      <c r="AIP50" s="1">
        <v>74.239999999999995</v>
      </c>
      <c r="AIQ50" s="1">
        <v>34.22</v>
      </c>
      <c r="AIR50" s="1">
        <v>152.38999999999999</v>
      </c>
      <c r="AIS50" s="1">
        <v>87</v>
      </c>
      <c r="AIT50" s="1">
        <v>25.58</v>
      </c>
      <c r="AIU50" s="1">
        <v>101.34</v>
      </c>
      <c r="AIV50" s="1">
        <v>92.63</v>
      </c>
      <c r="AIW50" s="1">
        <v>65.599999999999994</v>
      </c>
      <c r="AIX50" s="1">
        <v>16.05</v>
      </c>
      <c r="AIY50" s="1">
        <v>75.64</v>
      </c>
      <c r="AIZ50" s="1">
        <v>27.8</v>
      </c>
      <c r="AJA50" s="1">
        <v>44.67</v>
      </c>
      <c r="AJB50" s="1">
        <v>63.14</v>
      </c>
      <c r="AJC50" s="1">
        <v>149.22999999999999</v>
      </c>
      <c r="AJD50" s="1">
        <v>106.16</v>
      </c>
      <c r="AJE50" s="1">
        <v>77.3</v>
      </c>
      <c r="AJF50" s="1">
        <v>876.12</v>
      </c>
      <c r="AJG50" s="1">
        <v>32.92</v>
      </c>
      <c r="AJH50" s="1">
        <v>17.91</v>
      </c>
      <c r="AJI50" s="1">
        <v>27.53</v>
      </c>
      <c r="AJJ50" s="1">
        <v>43.16</v>
      </c>
      <c r="AJK50" s="1">
        <v>111.69</v>
      </c>
      <c r="AJL50" s="1">
        <v>27.97</v>
      </c>
      <c r="AJM50" s="1">
        <v>80.739999999999995</v>
      </c>
      <c r="AJN50" s="1">
        <v>47.72</v>
      </c>
      <c r="AJO50" s="1">
        <v>85.07</v>
      </c>
      <c r="AJP50" s="1">
        <v>8.25</v>
      </c>
      <c r="AJQ50" s="1">
        <v>81.95</v>
      </c>
      <c r="AJR50" s="1">
        <v>88.02</v>
      </c>
      <c r="AJS50" s="1">
        <v>35.03</v>
      </c>
      <c r="AJT50" s="1">
        <v>28.32</v>
      </c>
      <c r="AJU50" s="1">
        <v>68.02</v>
      </c>
      <c r="AJV50" s="1">
        <v>598.07000000000005</v>
      </c>
      <c r="AJW50" s="1">
        <v>86.9</v>
      </c>
      <c r="AJX50" s="1">
        <v>36.01</v>
      </c>
      <c r="AJY50" s="1">
        <v>41.58</v>
      </c>
      <c r="AJZ50" s="1">
        <v>29.89</v>
      </c>
      <c r="AKA50" s="1">
        <v>115.14</v>
      </c>
      <c r="AKB50" s="1">
        <v>168.06</v>
      </c>
      <c r="AKC50" s="1">
        <v>55.17</v>
      </c>
      <c r="AKD50" s="1">
        <v>41.5</v>
      </c>
      <c r="AKE50" s="1">
        <v>48.17</v>
      </c>
      <c r="AKF50" s="1">
        <v>3.76</v>
      </c>
      <c r="AKG50" s="1">
        <v>92.77</v>
      </c>
    </row>
    <row r="51" spans="1:969" ht="15" customHeight="1" x14ac:dyDescent="0.25">
      <c r="A51" s="2" t="str">
        <v>11/05/2018</v>
      </c>
      <c r="B51" s="3">
        <v>65.91</v>
      </c>
      <c r="C51" s="1">
        <v>36.6</v>
      </c>
      <c r="D51" s="1">
        <v>35.72</v>
      </c>
      <c r="E51" s="1">
        <v>165.11</v>
      </c>
      <c r="F51" s="1">
        <v>201.59</v>
      </c>
      <c r="G51" s="1">
        <v>82.58</v>
      </c>
      <c r="H51" s="1">
        <v>88.56</v>
      </c>
      <c r="I51" s="1">
        <v>392.91</v>
      </c>
      <c r="J51" s="1">
        <v>70.39</v>
      </c>
      <c r="K51" s="1">
        <v>39.869999999999997</v>
      </c>
      <c r="L51" s="1">
        <v>27.83</v>
      </c>
      <c r="M51" s="1">
        <v>40.58</v>
      </c>
      <c r="N51" s="1">
        <v>32</v>
      </c>
      <c r="O51" s="1">
        <v>158.6</v>
      </c>
      <c r="P51" s="1">
        <v>239.89</v>
      </c>
      <c r="Q51" s="1">
        <v>86.38</v>
      </c>
      <c r="R51" s="1">
        <v>48.1</v>
      </c>
      <c r="S51" s="1">
        <v>30.17</v>
      </c>
      <c r="T51" s="1">
        <v>141.41</v>
      </c>
      <c r="U51" s="1">
        <v>205.92</v>
      </c>
      <c r="V51" s="1">
        <v>133.5</v>
      </c>
      <c r="W51" s="1">
        <v>64.650000000000006</v>
      </c>
      <c r="X51" s="1">
        <v>73.5</v>
      </c>
      <c r="Y51" s="1">
        <v>15.07</v>
      </c>
      <c r="Z51" s="1">
        <v>199.33</v>
      </c>
      <c r="AA51" s="1">
        <v>101.99</v>
      </c>
      <c r="AB51" s="1">
        <v>43.71</v>
      </c>
      <c r="AC51" s="1">
        <v>56.25</v>
      </c>
      <c r="AD51" s="1">
        <v>69.75</v>
      </c>
      <c r="AE51" s="1">
        <v>165.47</v>
      </c>
      <c r="AF51" s="1">
        <v>17.57</v>
      </c>
      <c r="AG51" s="1">
        <v>40.61</v>
      </c>
      <c r="AH51" s="1">
        <v>47.39</v>
      </c>
      <c r="AI51" s="1">
        <v>42</v>
      </c>
      <c r="AJ51" s="1">
        <v>44.13</v>
      </c>
      <c r="AK51" s="1">
        <v>43.8</v>
      </c>
      <c r="AL51" s="1">
        <v>96.97</v>
      </c>
      <c r="AM51" s="1">
        <v>75.510000000000005</v>
      </c>
      <c r="AN51" s="1">
        <v>68.95</v>
      </c>
      <c r="AO51" s="1">
        <v>39.64</v>
      </c>
      <c r="AP51" s="1">
        <v>106.21</v>
      </c>
      <c r="AQ51" s="1">
        <v>228.12</v>
      </c>
      <c r="AR51" s="1">
        <v>63.9</v>
      </c>
      <c r="AS51" s="1">
        <v>37.68</v>
      </c>
      <c r="AT51" s="1">
        <v>90.39</v>
      </c>
      <c r="AU51" s="1">
        <v>88.6</v>
      </c>
      <c r="AV51" s="1">
        <v>25.55</v>
      </c>
      <c r="AW51" s="1">
        <v>88.16</v>
      </c>
      <c r="AX51" s="1">
        <v>45.64</v>
      </c>
      <c r="AY51" s="1">
        <v>123.21</v>
      </c>
      <c r="AZ51" s="1">
        <v>34.32</v>
      </c>
      <c r="BA51" s="1">
        <v>61.86</v>
      </c>
      <c r="BB51" s="1">
        <v>19.899999999999999</v>
      </c>
      <c r="BC51" s="1">
        <v>73.510000000000005</v>
      </c>
      <c r="BD51" s="1">
        <v>114.78</v>
      </c>
      <c r="BE51" s="1">
        <v>189.92</v>
      </c>
      <c r="BF51" s="1">
        <v>19.670000000000002</v>
      </c>
      <c r="BG51" s="1">
        <v>126.81</v>
      </c>
      <c r="BH51" s="1">
        <v>155.69999999999999</v>
      </c>
      <c r="BI51" s="1">
        <v>51.77</v>
      </c>
      <c r="BJ51" s="1">
        <v>1627.8</v>
      </c>
      <c r="BK51" s="1">
        <v>39.44</v>
      </c>
      <c r="BL51" s="1">
        <v>124.9</v>
      </c>
      <c r="BM51" s="1">
        <v>248.96</v>
      </c>
      <c r="BN51" s="1">
        <v>153.21</v>
      </c>
      <c r="BO51" s="1">
        <v>269.18</v>
      </c>
      <c r="BP51" s="1">
        <v>158.18</v>
      </c>
      <c r="BQ51" s="1">
        <v>47.5</v>
      </c>
      <c r="BR51" s="1">
        <v>37.58</v>
      </c>
      <c r="BS51" s="1">
        <v>54.69</v>
      </c>
      <c r="BT51" s="1">
        <v>157.37</v>
      </c>
      <c r="BU51" s="1">
        <v>90</v>
      </c>
      <c r="BV51" s="1">
        <v>16.27</v>
      </c>
      <c r="BW51" s="1">
        <v>76.099999999999994</v>
      </c>
      <c r="BX51" s="1">
        <v>17.11</v>
      </c>
      <c r="BY51" s="1">
        <v>13.49</v>
      </c>
      <c r="BZ51" s="1">
        <v>122.59</v>
      </c>
      <c r="CA51" s="1">
        <v>35.74</v>
      </c>
      <c r="CB51" s="1">
        <v>20.76</v>
      </c>
      <c r="CC51" s="1">
        <v>24.8</v>
      </c>
      <c r="CD51" s="1">
        <v>73.989999999999995</v>
      </c>
      <c r="CE51" s="1">
        <v>23.46</v>
      </c>
      <c r="CF51" s="1">
        <v>77.06</v>
      </c>
      <c r="CG51" s="1">
        <v>45.9</v>
      </c>
      <c r="CH51" s="1">
        <v>124.8</v>
      </c>
      <c r="CI51" s="1">
        <v>93.29</v>
      </c>
      <c r="CJ51" s="1">
        <v>101.88</v>
      </c>
      <c r="CK51" s="1">
        <v>64.34</v>
      </c>
      <c r="CL51" s="1">
        <v>177.07</v>
      </c>
      <c r="CM51" s="1">
        <v>220.09</v>
      </c>
      <c r="CN51" s="1">
        <v>43.18</v>
      </c>
      <c r="CO51" s="1">
        <v>91.94</v>
      </c>
      <c r="CP51" s="1">
        <v>66.599999999999994</v>
      </c>
      <c r="CQ51" s="1">
        <v>88.21</v>
      </c>
      <c r="CR51" s="1">
        <v>105.21</v>
      </c>
      <c r="CS51" s="1">
        <v>55.9</v>
      </c>
      <c r="CT51" s="1">
        <v>25.4</v>
      </c>
      <c r="CU51" s="1">
        <v>130.43</v>
      </c>
      <c r="CV51" s="1">
        <v>766.35</v>
      </c>
      <c r="CW51" s="1">
        <v>84.2</v>
      </c>
      <c r="CX51" s="1">
        <v>361.98</v>
      </c>
      <c r="CY51" s="1">
        <v>28.06</v>
      </c>
      <c r="CZ51" s="1">
        <v>48.12</v>
      </c>
      <c r="DA51" s="1">
        <v>62.5</v>
      </c>
      <c r="DB51" s="1">
        <v>49.73</v>
      </c>
      <c r="DC51" s="1">
        <v>71.099999999999994</v>
      </c>
      <c r="DD51" s="1">
        <v>53.04</v>
      </c>
      <c r="DE51" s="1">
        <v>14.38</v>
      </c>
      <c r="DF51" s="1">
        <v>237.32</v>
      </c>
      <c r="DG51" s="1">
        <v>30.82</v>
      </c>
      <c r="DH51" s="1">
        <v>44.85</v>
      </c>
      <c r="DI51" s="1">
        <v>48.17</v>
      </c>
      <c r="DJ51" s="1">
        <v>47.87</v>
      </c>
      <c r="DK51" s="1">
        <v>115.47</v>
      </c>
      <c r="DL51" s="1">
        <v>62</v>
      </c>
      <c r="DM51" s="1">
        <v>7.0466695000000001</v>
      </c>
      <c r="DN51" s="1">
        <v>42.61</v>
      </c>
      <c r="DO51" s="1">
        <v>26.85</v>
      </c>
      <c r="DP51" s="1">
        <v>317.14999999999998</v>
      </c>
      <c r="DQ51" s="1">
        <v>276.24</v>
      </c>
      <c r="DR51" s="1">
        <v>47.97</v>
      </c>
      <c r="DS51" s="1">
        <v>48.23</v>
      </c>
      <c r="DT51" s="1">
        <v>1871.12</v>
      </c>
      <c r="DU51" s="1">
        <v>33.14</v>
      </c>
      <c r="DV51" s="1">
        <v>411</v>
      </c>
      <c r="DW51" s="1">
        <v>47.41</v>
      </c>
      <c r="DX51" s="1">
        <v>136.1</v>
      </c>
      <c r="DY51" s="1">
        <v>97.75</v>
      </c>
      <c r="DZ51" s="1">
        <v>46.53</v>
      </c>
      <c r="EA51" s="1">
        <v>52.03</v>
      </c>
      <c r="EB51" s="1">
        <v>79.540000000000006</v>
      </c>
      <c r="EC51" s="1">
        <v>88.97</v>
      </c>
      <c r="ED51" s="1">
        <v>53.59</v>
      </c>
      <c r="EE51" s="1">
        <v>116.58</v>
      </c>
      <c r="EF51" s="1">
        <v>216.24</v>
      </c>
      <c r="EG51" s="1">
        <v>33.25</v>
      </c>
      <c r="EH51" s="1">
        <v>28.42</v>
      </c>
      <c r="EI51" s="1">
        <v>16.05</v>
      </c>
      <c r="EJ51" s="1">
        <v>36.36</v>
      </c>
      <c r="EK51" s="1">
        <v>173.34</v>
      </c>
      <c r="EL51" s="1">
        <v>39.380000000000003</v>
      </c>
      <c r="EM51" s="1">
        <v>60.15</v>
      </c>
      <c r="EN51" s="1">
        <v>120.96</v>
      </c>
      <c r="EO51" s="1">
        <v>67.3</v>
      </c>
      <c r="EP51" s="1">
        <v>44.484999999999999</v>
      </c>
      <c r="EQ51" s="1">
        <v>902.1</v>
      </c>
      <c r="ER51" s="1">
        <v>418.19</v>
      </c>
      <c r="ES51" s="1">
        <v>35</v>
      </c>
      <c r="ET51" s="1">
        <v>52.09</v>
      </c>
      <c r="EU51" s="1">
        <v>128.31</v>
      </c>
      <c r="EV51" s="1">
        <v>126.41</v>
      </c>
      <c r="EW51" s="1">
        <v>128.59</v>
      </c>
      <c r="EX51" s="1">
        <v>112.14</v>
      </c>
      <c r="EY51" s="1">
        <v>41.89</v>
      </c>
      <c r="EZ51" s="1">
        <v>57.3</v>
      </c>
      <c r="FA51" s="1">
        <v>62.152377999999999</v>
      </c>
      <c r="FB51" s="1">
        <v>51.4</v>
      </c>
      <c r="FC51" s="1">
        <v>33.26</v>
      </c>
      <c r="FD51" s="1">
        <v>111.03</v>
      </c>
      <c r="FE51" s="1">
        <v>45.27</v>
      </c>
      <c r="FF51" s="1">
        <v>56.86</v>
      </c>
      <c r="FG51" s="1">
        <v>20.18</v>
      </c>
      <c r="FH51" s="1">
        <v>57.8</v>
      </c>
      <c r="FI51" s="1">
        <v>44.95</v>
      </c>
      <c r="FJ51" s="1">
        <v>87.71</v>
      </c>
      <c r="FK51" s="1">
        <v>101.35</v>
      </c>
      <c r="FL51" s="1">
        <v>74.27</v>
      </c>
      <c r="FM51" s="1">
        <v>56.65</v>
      </c>
      <c r="FN51" s="1">
        <v>49.49</v>
      </c>
      <c r="FO51" s="1">
        <v>37.729999999999997</v>
      </c>
      <c r="FP51" s="1">
        <v>100.35</v>
      </c>
      <c r="FQ51" s="1">
        <v>28.22</v>
      </c>
      <c r="FR51" s="1">
        <v>45</v>
      </c>
      <c r="FS51" s="1">
        <v>66.59</v>
      </c>
      <c r="FT51" s="1">
        <v>313.42</v>
      </c>
      <c r="FU51" s="1">
        <v>76.67</v>
      </c>
      <c r="FV51" s="1">
        <v>3.79</v>
      </c>
      <c r="FW51" s="1">
        <v>88.13</v>
      </c>
      <c r="FX51" s="1">
        <v>323.35000000000002</v>
      </c>
      <c r="FY51" s="1">
        <v>215.5</v>
      </c>
      <c r="FZ51" s="1">
        <v>18.559999999999999</v>
      </c>
      <c r="GA51" s="1">
        <v>79.180000000000007</v>
      </c>
      <c r="GB51" s="1">
        <v>47.17</v>
      </c>
      <c r="GC51" s="1">
        <v>60.23</v>
      </c>
      <c r="GD51" s="1">
        <v>40.54</v>
      </c>
      <c r="GE51" s="1">
        <v>64</v>
      </c>
      <c r="GF51" s="1">
        <v>5.79</v>
      </c>
      <c r="GG51" s="1">
        <v>50.34</v>
      </c>
      <c r="GH51" s="1">
        <v>156.96</v>
      </c>
      <c r="GI51" s="1">
        <v>83.55</v>
      </c>
      <c r="GJ51" s="1">
        <v>38.020000000000003</v>
      </c>
      <c r="GK51" s="1">
        <v>80.61</v>
      </c>
      <c r="GL51" s="1">
        <v>185.5</v>
      </c>
      <c r="GM51" s="1">
        <v>469.65</v>
      </c>
      <c r="GN51" s="1">
        <v>143.83000000000001</v>
      </c>
      <c r="GO51" s="1">
        <v>48.7</v>
      </c>
      <c r="GP51" s="1">
        <v>47.48</v>
      </c>
      <c r="GQ51" s="1">
        <v>131.77000000000001</v>
      </c>
      <c r="GR51" s="1">
        <v>19</v>
      </c>
      <c r="GS51" s="1">
        <v>41.96</v>
      </c>
      <c r="GT51" s="1">
        <v>27.49</v>
      </c>
      <c r="GU51" s="1">
        <v>15.44</v>
      </c>
      <c r="GV51" s="1">
        <v>88.05</v>
      </c>
      <c r="GW51" s="1">
        <v>25.99</v>
      </c>
      <c r="GX51" s="1">
        <v>132.13</v>
      </c>
      <c r="GY51" s="1">
        <v>131.25</v>
      </c>
      <c r="GZ51" s="1">
        <v>93.17</v>
      </c>
      <c r="HA51" s="1">
        <v>24.57</v>
      </c>
      <c r="HB51" s="1">
        <v>55.96</v>
      </c>
      <c r="HC51" s="1">
        <v>258.25</v>
      </c>
      <c r="HD51" s="1">
        <v>69.03</v>
      </c>
      <c r="HE51" s="1">
        <v>96.34</v>
      </c>
      <c r="HF51" s="1">
        <v>234.45</v>
      </c>
      <c r="HG51" s="1">
        <v>11.06</v>
      </c>
      <c r="HH51" s="1">
        <v>79.510000000000005</v>
      </c>
      <c r="HI51" s="1">
        <v>37.729999999999997</v>
      </c>
      <c r="HJ51" s="1">
        <v>50.36</v>
      </c>
      <c r="HK51" s="1">
        <v>90.97</v>
      </c>
      <c r="HL51" s="1">
        <v>90.47</v>
      </c>
      <c r="HM51" s="1">
        <v>95.88</v>
      </c>
      <c r="HN51" s="1">
        <v>124.53</v>
      </c>
      <c r="HO51" s="1">
        <v>135.44</v>
      </c>
      <c r="HP51" s="1">
        <v>46.14</v>
      </c>
      <c r="HQ51" s="1">
        <v>360.06</v>
      </c>
      <c r="HR51" s="1">
        <v>99.48</v>
      </c>
      <c r="HS51" s="1">
        <v>69.09</v>
      </c>
      <c r="HT51" s="1">
        <v>177.67</v>
      </c>
      <c r="HU51" s="1">
        <v>21</v>
      </c>
      <c r="HV51" s="1">
        <v>41.44</v>
      </c>
      <c r="HW51" s="1">
        <v>69.459999999999994</v>
      </c>
      <c r="HX51" s="1">
        <v>103.42</v>
      </c>
      <c r="HY51" s="1">
        <v>28.61</v>
      </c>
      <c r="HZ51" s="1">
        <v>73.69</v>
      </c>
      <c r="IA51" s="1">
        <v>118.94</v>
      </c>
      <c r="IB51" s="1">
        <v>109.98</v>
      </c>
      <c r="IC51" s="1">
        <v>141.96</v>
      </c>
      <c r="ID51" s="1">
        <v>22.12</v>
      </c>
      <c r="IE51" s="1">
        <v>13.34</v>
      </c>
      <c r="IF51" s="1">
        <v>9.5</v>
      </c>
      <c r="IG51" s="1">
        <v>70.23</v>
      </c>
      <c r="IH51" s="1">
        <v>56.05</v>
      </c>
      <c r="II51" s="1">
        <v>106.6</v>
      </c>
      <c r="IJ51" s="1">
        <v>53.58</v>
      </c>
      <c r="IK51" s="1">
        <v>142.65</v>
      </c>
      <c r="IL51" s="1">
        <v>35.619999999999997</v>
      </c>
      <c r="IM51" s="1">
        <v>69.180000000000007</v>
      </c>
      <c r="IN51" s="1">
        <v>114.09</v>
      </c>
      <c r="IO51" s="1">
        <v>94.05</v>
      </c>
      <c r="IP51" s="1">
        <v>37.36</v>
      </c>
      <c r="IQ51" s="1">
        <v>101.76</v>
      </c>
      <c r="IR51" s="1">
        <v>115.45</v>
      </c>
      <c r="IS51" s="1">
        <v>33.200000000000003</v>
      </c>
      <c r="IT51" s="1">
        <v>29.98</v>
      </c>
      <c r="IU51" s="1">
        <v>30.97</v>
      </c>
      <c r="IV51" s="1">
        <v>37.380000000000003</v>
      </c>
      <c r="IW51" s="1">
        <v>68.510000000000005</v>
      </c>
      <c r="IX51" s="1">
        <v>110.48</v>
      </c>
      <c r="IY51" s="1">
        <v>86.08</v>
      </c>
      <c r="IZ51" s="1">
        <v>141.9</v>
      </c>
      <c r="JA51" s="1">
        <v>71.989999999999995</v>
      </c>
      <c r="JB51" s="1">
        <v>84.76</v>
      </c>
      <c r="JC51" s="1">
        <v>63.61</v>
      </c>
      <c r="JD51" s="1">
        <v>260.26</v>
      </c>
      <c r="JE51" s="1">
        <v>27.88</v>
      </c>
      <c r="JF51" s="1">
        <v>106.34</v>
      </c>
      <c r="JG51" s="1">
        <v>113.36</v>
      </c>
      <c r="JH51" s="1">
        <v>83.58</v>
      </c>
      <c r="JI51" s="1">
        <v>68.569999999999993</v>
      </c>
      <c r="JJ51" s="1">
        <v>91.71</v>
      </c>
      <c r="JK51" s="1">
        <v>33.1</v>
      </c>
      <c r="JL51" s="1">
        <v>57.63</v>
      </c>
      <c r="JM51" s="1">
        <v>71.81</v>
      </c>
      <c r="JN51" s="1">
        <v>130.84</v>
      </c>
      <c r="JO51" s="1">
        <v>92.69</v>
      </c>
      <c r="JP51" s="1">
        <v>29.64</v>
      </c>
      <c r="JQ51" s="1">
        <v>155.97</v>
      </c>
      <c r="JR51" s="1">
        <v>76.040000000000006</v>
      </c>
      <c r="JS51" s="1">
        <v>110.29</v>
      </c>
      <c r="JT51" s="1">
        <v>103.92</v>
      </c>
      <c r="JU51" s="1">
        <v>74.400000000000006</v>
      </c>
      <c r="JV51" s="1">
        <v>70.41</v>
      </c>
      <c r="JW51" s="1">
        <v>68.760000000000005</v>
      </c>
      <c r="JX51" s="1">
        <v>141.81</v>
      </c>
      <c r="JY51" s="1">
        <v>95.1</v>
      </c>
      <c r="JZ51" s="1">
        <v>82.01</v>
      </c>
      <c r="KA51" s="1">
        <v>70.349999999999994</v>
      </c>
      <c r="KB51" s="1">
        <v>59.58</v>
      </c>
      <c r="KC51" s="1">
        <v>106.35</v>
      </c>
      <c r="KD51" s="1">
        <v>124.18</v>
      </c>
      <c r="KE51" s="1">
        <v>69.739999999999995</v>
      </c>
      <c r="KF51" s="1">
        <v>30.02</v>
      </c>
      <c r="KG51" s="1">
        <v>396.46</v>
      </c>
      <c r="KH51" s="1">
        <v>65.67</v>
      </c>
      <c r="KI51" s="1">
        <v>19.242481000000002</v>
      </c>
      <c r="KJ51" s="1">
        <v>130.52000000000001</v>
      </c>
      <c r="KK51" s="1">
        <v>62.92</v>
      </c>
      <c r="KL51" s="1">
        <v>15.84</v>
      </c>
      <c r="KM51" s="1">
        <v>97.45</v>
      </c>
      <c r="KN51" s="1">
        <v>249.58</v>
      </c>
      <c r="KO51" s="1">
        <v>51.44</v>
      </c>
      <c r="KP51" s="1">
        <v>73.75</v>
      </c>
      <c r="KQ51" s="1">
        <v>84.37</v>
      </c>
      <c r="KR51" s="1">
        <v>44.7</v>
      </c>
      <c r="KS51" s="1">
        <v>82.45</v>
      </c>
      <c r="KT51" s="1">
        <v>56.34</v>
      </c>
      <c r="KU51" s="1">
        <v>149.75</v>
      </c>
      <c r="KV51" s="1">
        <v>54.18</v>
      </c>
      <c r="KW51" s="1">
        <v>74.25</v>
      </c>
      <c r="KX51" s="1">
        <v>44.18</v>
      </c>
      <c r="KY51" s="1">
        <v>17.809999999999999</v>
      </c>
      <c r="KZ51" s="1">
        <v>76.17</v>
      </c>
      <c r="LA51" s="1">
        <v>68.91</v>
      </c>
      <c r="LB51" s="1">
        <v>126.89</v>
      </c>
      <c r="LC51" s="1">
        <v>88.87</v>
      </c>
      <c r="LD51" s="1">
        <v>9.5299999999999994</v>
      </c>
      <c r="LE51" s="1">
        <v>44.83</v>
      </c>
      <c r="LF51" s="1">
        <v>115.99</v>
      </c>
      <c r="LG51" s="1">
        <v>52.64</v>
      </c>
      <c r="LH51" s="1">
        <v>148.68</v>
      </c>
      <c r="LI51" s="1">
        <v>45.7</v>
      </c>
      <c r="LJ51" s="1">
        <v>25.14</v>
      </c>
      <c r="LK51" s="1">
        <v>430.51</v>
      </c>
      <c r="LL51" s="1">
        <v>12.22</v>
      </c>
      <c r="LM51" s="1">
        <v>18.399999999999999</v>
      </c>
      <c r="LN51" s="1">
        <v>224.58</v>
      </c>
      <c r="LO51" s="1">
        <v>222.61</v>
      </c>
      <c r="LP51" s="1">
        <v>37.479999999999997</v>
      </c>
      <c r="LQ51" s="1">
        <v>18.670000000000002</v>
      </c>
      <c r="LR51" s="1">
        <v>180.82</v>
      </c>
      <c r="LS51" s="1">
        <v>25.19</v>
      </c>
      <c r="LT51" s="1">
        <v>16.36</v>
      </c>
      <c r="LU51" s="1">
        <v>192.15</v>
      </c>
      <c r="LV51" s="1">
        <v>103.97</v>
      </c>
      <c r="LW51" s="1">
        <v>76.709999999999994</v>
      </c>
      <c r="LX51" s="1">
        <v>27.57</v>
      </c>
      <c r="LY51" s="1">
        <v>50.2</v>
      </c>
      <c r="LZ51" s="1">
        <v>46.99</v>
      </c>
      <c r="MA51" s="1">
        <v>18.84</v>
      </c>
      <c r="MB51" s="1">
        <v>47.33</v>
      </c>
      <c r="MC51" s="1">
        <v>47.36</v>
      </c>
      <c r="MD51" s="1">
        <v>197.48</v>
      </c>
      <c r="ME51" s="1">
        <v>80.489999999999995</v>
      </c>
      <c r="MF51" s="1">
        <v>12.08</v>
      </c>
      <c r="MG51" s="1">
        <v>31.65</v>
      </c>
      <c r="MH51" s="1">
        <v>32.96</v>
      </c>
      <c r="MI51" s="1">
        <v>46.41</v>
      </c>
      <c r="MJ51" s="1">
        <v>46.87</v>
      </c>
      <c r="MK51" s="1">
        <v>93.02</v>
      </c>
      <c r="ML51" s="1">
        <v>124.87</v>
      </c>
      <c r="MM51" s="1">
        <v>43.93</v>
      </c>
      <c r="MN51" s="1">
        <v>74.87</v>
      </c>
      <c r="MO51" s="1">
        <v>75.099999999999994</v>
      </c>
      <c r="MP51" s="1">
        <v>32.21</v>
      </c>
      <c r="MQ51" s="1">
        <v>33.68</v>
      </c>
      <c r="MR51" s="1">
        <v>27.34</v>
      </c>
      <c r="MS51" s="1">
        <v>177.97</v>
      </c>
      <c r="MT51" s="1">
        <v>73</v>
      </c>
      <c r="MU51" s="1">
        <v>26.52</v>
      </c>
      <c r="MV51" s="1">
        <v>9.2799999999999994</v>
      </c>
      <c r="MW51" s="1">
        <v>41.61</v>
      </c>
      <c r="MX51" s="1">
        <v>617.91</v>
      </c>
      <c r="MY51" s="1">
        <v>69.58</v>
      </c>
      <c r="MZ51" s="1">
        <v>42.97</v>
      </c>
      <c r="NA51" s="1">
        <v>33.549999999999997</v>
      </c>
      <c r="NB51" s="1">
        <v>33.06</v>
      </c>
      <c r="NC51" s="1">
        <v>36.25</v>
      </c>
      <c r="ND51" s="1">
        <v>21.68</v>
      </c>
      <c r="NE51" s="1">
        <v>1040.0899999999999</v>
      </c>
      <c r="NF51" s="1">
        <v>1055.73</v>
      </c>
      <c r="NG51" s="1">
        <v>98.08</v>
      </c>
      <c r="NH51" s="1">
        <v>11.29</v>
      </c>
      <c r="NI51" s="1">
        <v>111.59</v>
      </c>
      <c r="NJ51" s="1">
        <v>27.76</v>
      </c>
      <c r="NK51" s="1">
        <v>65.98</v>
      </c>
      <c r="NL51" s="1">
        <v>64.849999999999994</v>
      </c>
      <c r="NM51" s="1">
        <v>92.46</v>
      </c>
      <c r="NN51" s="1">
        <v>228.72</v>
      </c>
      <c r="NO51" s="1">
        <v>21.65</v>
      </c>
      <c r="NP51" s="1">
        <v>79.7</v>
      </c>
      <c r="NQ51" s="1">
        <v>88.33</v>
      </c>
      <c r="NR51" s="1">
        <v>287.06</v>
      </c>
      <c r="NS51" s="1">
        <v>71.37</v>
      </c>
      <c r="NT51" s="1">
        <v>25.46</v>
      </c>
      <c r="NU51" s="1">
        <v>35.75</v>
      </c>
      <c r="NV51" s="1">
        <v>97.87</v>
      </c>
      <c r="NW51" s="1">
        <v>14.37</v>
      </c>
      <c r="NX51" s="1">
        <v>16.54</v>
      </c>
      <c r="NY51" s="1">
        <v>135.36000000000001</v>
      </c>
      <c r="NZ51" s="1">
        <v>28.22</v>
      </c>
      <c r="OA51" s="1">
        <v>182.19</v>
      </c>
      <c r="OB51" s="1">
        <v>38.46</v>
      </c>
      <c r="OC51" s="1">
        <v>37.4</v>
      </c>
      <c r="OD51" s="1">
        <v>85.01</v>
      </c>
      <c r="OE51" s="1">
        <v>68.45</v>
      </c>
      <c r="OF51" s="1">
        <v>58.64</v>
      </c>
      <c r="OG51" s="1">
        <v>65.19</v>
      </c>
      <c r="OH51" s="1">
        <v>30.3</v>
      </c>
      <c r="OI51" s="1">
        <v>112.97</v>
      </c>
      <c r="OJ51" s="1">
        <v>45.49</v>
      </c>
      <c r="OK51" s="1">
        <v>226.27</v>
      </c>
      <c r="OL51" s="1">
        <v>43.7</v>
      </c>
      <c r="OM51" s="1">
        <v>53.34</v>
      </c>
      <c r="ON51" s="1">
        <v>72.400000000000006</v>
      </c>
      <c r="OO51" s="1">
        <v>39.21</v>
      </c>
      <c r="OP51" s="1">
        <v>39.99</v>
      </c>
      <c r="OQ51" s="1">
        <v>147.18</v>
      </c>
      <c r="OR51" s="1">
        <v>63.8</v>
      </c>
      <c r="OS51" s="1">
        <v>15.93</v>
      </c>
      <c r="OT51" s="1">
        <v>29.93</v>
      </c>
      <c r="OU51" s="1">
        <v>24.64</v>
      </c>
      <c r="OV51" s="1">
        <v>26</v>
      </c>
      <c r="OW51" s="1">
        <v>26.99</v>
      </c>
      <c r="OX51" s="1">
        <v>94.39</v>
      </c>
      <c r="OY51" s="1">
        <v>44.22</v>
      </c>
      <c r="OZ51" s="1">
        <v>149.55000000000001</v>
      </c>
      <c r="PA51" s="1">
        <v>84.73</v>
      </c>
      <c r="PB51" s="1">
        <v>19.25</v>
      </c>
      <c r="PC51" s="1">
        <v>106.97</v>
      </c>
      <c r="PD51" s="1">
        <v>25.7</v>
      </c>
      <c r="PE51" s="1">
        <v>108.15</v>
      </c>
      <c r="PF51" s="1">
        <v>326.61</v>
      </c>
      <c r="PG51" s="1">
        <v>22.83</v>
      </c>
      <c r="PH51" s="1">
        <v>58.71</v>
      </c>
      <c r="PI51" s="1">
        <v>197.01</v>
      </c>
      <c r="PJ51" s="1">
        <v>53.88</v>
      </c>
      <c r="PK51" s="1">
        <v>54.63</v>
      </c>
      <c r="PL51" s="1">
        <v>120.06</v>
      </c>
      <c r="PM51" s="1">
        <v>78.22</v>
      </c>
      <c r="PN51" s="1">
        <v>258.97000000000003</v>
      </c>
      <c r="PO51" s="1">
        <v>201.45</v>
      </c>
      <c r="PP51" s="1">
        <v>133.94</v>
      </c>
      <c r="PQ51" s="1">
        <v>146.03</v>
      </c>
      <c r="PR51" s="1">
        <v>17.54</v>
      </c>
      <c r="PS51" s="1">
        <v>324.14</v>
      </c>
      <c r="PT51" s="1">
        <v>68.97</v>
      </c>
      <c r="PU51" s="1">
        <v>51.9</v>
      </c>
      <c r="PV51" s="1">
        <v>105.67</v>
      </c>
      <c r="PW51" s="1">
        <v>47.97</v>
      </c>
      <c r="PX51" s="1">
        <v>214.44</v>
      </c>
      <c r="PY51" s="1">
        <v>20.73</v>
      </c>
      <c r="PZ51" s="1">
        <v>51.52</v>
      </c>
      <c r="QA51" s="1">
        <v>46.17</v>
      </c>
      <c r="QB51" s="1">
        <v>23.13</v>
      </c>
      <c r="QC51" s="1">
        <v>141.18</v>
      </c>
      <c r="QD51" s="1">
        <v>121.67</v>
      </c>
      <c r="QE51" s="1">
        <v>99.14</v>
      </c>
      <c r="QF51" s="1">
        <v>31.63</v>
      </c>
      <c r="QG51" s="1">
        <v>507.4</v>
      </c>
      <c r="QH51" s="1">
        <v>140.85</v>
      </c>
      <c r="QI51" s="1">
        <v>55.66</v>
      </c>
      <c r="QJ51" s="1">
        <v>130.94999999999999</v>
      </c>
      <c r="QK51" s="1">
        <v>21.72</v>
      </c>
      <c r="QL51" s="1">
        <v>162.16999999999999</v>
      </c>
      <c r="QM51" s="1">
        <v>39.04</v>
      </c>
      <c r="QN51" s="1">
        <v>108.82</v>
      </c>
      <c r="QO51" s="1">
        <v>25.87</v>
      </c>
      <c r="QP51" s="1">
        <v>17.86</v>
      </c>
      <c r="QQ51" s="1">
        <v>33.08</v>
      </c>
      <c r="QR51" s="1">
        <v>76.81</v>
      </c>
      <c r="QS51" s="1">
        <v>21.53</v>
      </c>
      <c r="QT51" s="1">
        <v>149.72</v>
      </c>
      <c r="QU51" s="1">
        <v>138</v>
      </c>
      <c r="QV51" s="1">
        <v>142.19999999999999</v>
      </c>
      <c r="QW51" s="1">
        <v>29.82</v>
      </c>
      <c r="QX51" s="1">
        <v>109.09</v>
      </c>
      <c r="QY51" s="1">
        <v>55.66</v>
      </c>
      <c r="QZ51" s="1">
        <v>67.349999999999994</v>
      </c>
      <c r="RA51" s="1">
        <v>63.15</v>
      </c>
      <c r="RB51" s="1">
        <v>58.49</v>
      </c>
      <c r="RC51" s="1">
        <v>26.65</v>
      </c>
      <c r="RD51" s="1">
        <v>73.87</v>
      </c>
      <c r="RE51" s="1">
        <v>18.489999999999998</v>
      </c>
      <c r="RF51" s="1">
        <v>58.34</v>
      </c>
      <c r="RG51" s="1">
        <v>52.39</v>
      </c>
      <c r="RH51" s="1">
        <v>15.87</v>
      </c>
      <c r="RI51" s="1">
        <v>92.51</v>
      </c>
      <c r="RJ51" s="1">
        <v>106.87</v>
      </c>
      <c r="RK51" s="1">
        <v>17.260000000000002</v>
      </c>
      <c r="RL51" s="1">
        <v>70.540000000000006</v>
      </c>
      <c r="RM51" s="1">
        <v>33.93</v>
      </c>
      <c r="RN51" s="1">
        <v>48.69</v>
      </c>
      <c r="RO51" s="1">
        <v>58.3</v>
      </c>
      <c r="RP51" s="1">
        <v>6.29</v>
      </c>
      <c r="RQ51" s="1">
        <v>30.61</v>
      </c>
      <c r="RR51" s="1">
        <v>68.790000000000006</v>
      </c>
      <c r="RS51" s="1">
        <v>79.2</v>
      </c>
      <c r="RT51" s="1">
        <v>102.09</v>
      </c>
      <c r="RU51" s="1">
        <v>48.8</v>
      </c>
      <c r="RV51" s="1">
        <v>75.430000000000007</v>
      </c>
      <c r="RW51" s="1">
        <v>41.25</v>
      </c>
      <c r="RX51" s="1">
        <v>34.24</v>
      </c>
      <c r="RY51" s="1">
        <v>83.28</v>
      </c>
      <c r="RZ51" s="1">
        <v>83.37</v>
      </c>
      <c r="SA51" s="1">
        <v>62.57</v>
      </c>
      <c r="SB51" s="1">
        <v>136.43</v>
      </c>
      <c r="SC51" s="1">
        <v>84.04</v>
      </c>
      <c r="SD51" s="1">
        <v>37.9</v>
      </c>
      <c r="SE51" s="1">
        <v>44.39</v>
      </c>
      <c r="SF51" s="1">
        <v>36.68</v>
      </c>
      <c r="SG51" s="1">
        <v>186.95</v>
      </c>
      <c r="SH51" s="1">
        <v>19.559999999999999</v>
      </c>
      <c r="SI51" s="1">
        <v>18.02</v>
      </c>
      <c r="SJ51" s="1">
        <v>163</v>
      </c>
      <c r="SK51" s="1">
        <v>214.35</v>
      </c>
      <c r="SL51" s="1">
        <v>27.76</v>
      </c>
      <c r="SM51" s="1">
        <v>190.97</v>
      </c>
      <c r="SN51" s="1">
        <v>110.14</v>
      </c>
      <c r="SO51" s="1">
        <v>28.47</v>
      </c>
      <c r="SP51" s="1">
        <v>303.20999999999998</v>
      </c>
      <c r="SQ51" s="1">
        <v>64.48</v>
      </c>
      <c r="SR51" s="1">
        <v>60.92</v>
      </c>
      <c r="SS51" s="1">
        <v>42.95</v>
      </c>
      <c r="ST51" s="1">
        <v>86.1</v>
      </c>
      <c r="SU51" s="1">
        <v>125.37</v>
      </c>
      <c r="SV51" s="1">
        <v>97.07</v>
      </c>
      <c r="SW51" s="1">
        <v>62.9</v>
      </c>
      <c r="SX51" s="1">
        <v>42.9</v>
      </c>
      <c r="SY51" s="1">
        <v>147.61000000000001</v>
      </c>
      <c r="SZ51" s="1">
        <v>94.24</v>
      </c>
      <c r="TA51" s="1">
        <v>104.73</v>
      </c>
      <c r="TB51" s="1">
        <v>40.51</v>
      </c>
      <c r="TC51" s="1">
        <v>40.65</v>
      </c>
      <c r="TD51" s="1">
        <v>142.19999999999999</v>
      </c>
      <c r="TE51" s="1">
        <v>51.42</v>
      </c>
      <c r="TF51" s="1">
        <v>55.12</v>
      </c>
      <c r="TG51" s="1">
        <v>78.63</v>
      </c>
      <c r="TH51" s="1">
        <v>93.49</v>
      </c>
      <c r="TI51" s="1">
        <v>55.13</v>
      </c>
      <c r="TJ51" s="1">
        <v>36.75</v>
      </c>
      <c r="TK51" s="1">
        <v>197.98</v>
      </c>
      <c r="TL51" s="1">
        <v>97.36</v>
      </c>
      <c r="TM51" s="1">
        <v>51.89</v>
      </c>
      <c r="TN51" s="1">
        <v>78.95</v>
      </c>
      <c r="TO51" s="1">
        <v>47.7</v>
      </c>
      <c r="TP51" s="1">
        <v>120.68</v>
      </c>
      <c r="TQ51" s="1">
        <v>31.42</v>
      </c>
      <c r="TR51" s="1">
        <v>111.75</v>
      </c>
      <c r="TS51" s="1">
        <v>14.26</v>
      </c>
      <c r="TT51" s="1">
        <v>180.39</v>
      </c>
      <c r="TU51" s="1">
        <v>69.33</v>
      </c>
      <c r="TV51" s="1">
        <v>127.12</v>
      </c>
      <c r="TW51" s="1">
        <v>150.99</v>
      </c>
      <c r="TX51" s="1">
        <v>60.7</v>
      </c>
      <c r="TY51" s="1">
        <v>39.18</v>
      </c>
      <c r="TZ51" s="1">
        <v>42.71</v>
      </c>
      <c r="UA51" s="1">
        <v>91.61</v>
      </c>
      <c r="UB51" s="1">
        <v>25.92</v>
      </c>
      <c r="UC51" s="1">
        <v>44.59</v>
      </c>
      <c r="UD51" s="1">
        <v>6.85</v>
      </c>
      <c r="UE51" s="1">
        <v>27.62</v>
      </c>
      <c r="UF51" s="1">
        <v>127.93</v>
      </c>
      <c r="UG51" s="1">
        <v>39.81</v>
      </c>
      <c r="UH51" s="1">
        <v>112.45</v>
      </c>
      <c r="UI51" s="1">
        <v>16.84</v>
      </c>
      <c r="UJ51" s="1">
        <v>146.85</v>
      </c>
      <c r="UK51" s="1">
        <v>1098.75</v>
      </c>
      <c r="UL51" s="1">
        <v>75.61</v>
      </c>
      <c r="UM51" s="1">
        <v>207.09</v>
      </c>
      <c r="UN51" s="1">
        <v>174.83</v>
      </c>
      <c r="UO51" s="1">
        <v>85.72</v>
      </c>
      <c r="UP51" s="1">
        <v>193.25</v>
      </c>
      <c r="UQ51" s="1">
        <v>54.71</v>
      </c>
      <c r="UR51" s="1">
        <v>64.63</v>
      </c>
      <c r="US51" s="1">
        <v>124.72</v>
      </c>
      <c r="UT51" s="1">
        <v>124.2</v>
      </c>
      <c r="UU51" s="1">
        <v>32.22</v>
      </c>
      <c r="UV51" s="1">
        <v>69.760000000000005</v>
      </c>
      <c r="UW51" s="1">
        <v>16.07</v>
      </c>
      <c r="UX51" s="1">
        <v>122.53</v>
      </c>
      <c r="UY51" s="1">
        <v>73.12</v>
      </c>
      <c r="UZ51" s="1">
        <v>18.690000000000001</v>
      </c>
      <c r="VA51" s="1">
        <v>17.14</v>
      </c>
      <c r="VB51" s="1">
        <v>45.82</v>
      </c>
      <c r="VC51" s="1">
        <v>145.08000000000001</v>
      </c>
      <c r="VD51" s="1">
        <v>107.51</v>
      </c>
      <c r="VE51" s="1">
        <v>273.99</v>
      </c>
      <c r="VF51" s="1">
        <v>124.03</v>
      </c>
      <c r="VG51" s="1">
        <v>85.08</v>
      </c>
      <c r="VH51" s="1">
        <v>164.7</v>
      </c>
      <c r="VI51" s="1">
        <v>51.19</v>
      </c>
      <c r="VJ51" s="1">
        <v>573.98</v>
      </c>
      <c r="VK51" s="1">
        <v>254.98</v>
      </c>
      <c r="VL51" s="1">
        <v>39.92</v>
      </c>
      <c r="VM51" s="1">
        <v>30.66</v>
      </c>
      <c r="VN51" s="1">
        <v>51.41</v>
      </c>
      <c r="VO51" s="1">
        <v>31.37</v>
      </c>
      <c r="VP51" s="1">
        <v>49.24</v>
      </c>
      <c r="VQ51" s="1">
        <v>12.09</v>
      </c>
      <c r="VR51" s="1">
        <v>110.55</v>
      </c>
      <c r="VS51" s="1">
        <v>26.93</v>
      </c>
      <c r="VT51" s="1">
        <v>5.68</v>
      </c>
      <c r="VU51" s="1">
        <v>46.09</v>
      </c>
      <c r="VV51" s="1">
        <v>26.79</v>
      </c>
      <c r="VW51" s="1">
        <v>88.76</v>
      </c>
      <c r="VX51" s="1">
        <v>126.77</v>
      </c>
      <c r="VY51" s="1">
        <v>170.71</v>
      </c>
      <c r="VZ51" s="1">
        <v>32.39</v>
      </c>
      <c r="WA51" s="1">
        <v>399.29</v>
      </c>
      <c r="WB51" s="1">
        <v>53.68</v>
      </c>
      <c r="WC51" s="1">
        <v>315.44</v>
      </c>
      <c r="WD51" s="1">
        <v>22.5</v>
      </c>
      <c r="WE51" s="1">
        <v>25.93</v>
      </c>
      <c r="WF51" s="1">
        <v>77.53</v>
      </c>
      <c r="WG51" s="1">
        <v>40</v>
      </c>
      <c r="WH51" s="1">
        <v>26.76</v>
      </c>
      <c r="WI51" s="1">
        <v>9.82</v>
      </c>
      <c r="WJ51" s="1">
        <v>47.86</v>
      </c>
      <c r="WK51" s="1">
        <v>279.44</v>
      </c>
      <c r="WL51" s="1">
        <v>36.53</v>
      </c>
      <c r="WM51" s="1">
        <v>180.41</v>
      </c>
      <c r="WN51" s="1">
        <v>38.299999999999997</v>
      </c>
      <c r="WO51" s="1">
        <v>17.3</v>
      </c>
      <c r="WP51" s="1">
        <v>167.2</v>
      </c>
      <c r="WQ51" s="1">
        <v>80.12</v>
      </c>
      <c r="WR51" s="1">
        <v>42.39</v>
      </c>
      <c r="WS51" s="1">
        <v>95.49</v>
      </c>
      <c r="WT51" s="1">
        <v>17.05</v>
      </c>
      <c r="WU51" s="1">
        <v>61.36</v>
      </c>
      <c r="WV51" s="1">
        <v>72.23</v>
      </c>
      <c r="WW51" s="1">
        <v>211.77</v>
      </c>
      <c r="WX51" s="1">
        <v>2341.54</v>
      </c>
      <c r="WY51" s="1">
        <v>19.97</v>
      </c>
      <c r="WZ51" s="1">
        <v>13.36</v>
      </c>
      <c r="XA51" s="1">
        <v>13.16</v>
      </c>
      <c r="XB51" s="1">
        <v>82.86</v>
      </c>
      <c r="XC51" s="1">
        <v>9.69</v>
      </c>
      <c r="XD51" s="1">
        <v>61.47</v>
      </c>
      <c r="XE51" s="1">
        <v>49.35</v>
      </c>
      <c r="XF51" s="1">
        <v>133.75</v>
      </c>
      <c r="XG51" s="1">
        <v>26.34</v>
      </c>
      <c r="XH51" s="1">
        <v>36.58</v>
      </c>
      <c r="XI51" s="1">
        <v>34.54</v>
      </c>
      <c r="XJ51" s="1">
        <v>17.420000000000002</v>
      </c>
      <c r="XK51" s="1">
        <v>63.95</v>
      </c>
      <c r="XL51" s="1">
        <v>56.53</v>
      </c>
      <c r="XM51" s="1">
        <v>99.56</v>
      </c>
      <c r="XN51" s="1">
        <v>21.72</v>
      </c>
      <c r="XO51" s="1">
        <v>75.47</v>
      </c>
      <c r="XP51" s="1">
        <v>29.6</v>
      </c>
      <c r="XQ51" s="1">
        <v>17.72</v>
      </c>
      <c r="XR51" s="1">
        <v>49.02</v>
      </c>
      <c r="XS51" s="1">
        <v>22.01</v>
      </c>
      <c r="XT51" s="1">
        <v>327.27</v>
      </c>
      <c r="XU51" s="1">
        <v>64.739999999999995</v>
      </c>
      <c r="XV51" s="1">
        <v>18.21</v>
      </c>
      <c r="XW51" s="1">
        <v>69.95</v>
      </c>
      <c r="XX51" s="1">
        <v>27.42</v>
      </c>
      <c r="XY51" s="1">
        <v>41.77</v>
      </c>
      <c r="XZ51" s="1">
        <v>44.51</v>
      </c>
      <c r="YA51" s="1">
        <v>10.95</v>
      </c>
      <c r="YB51" s="1">
        <v>182.79</v>
      </c>
      <c r="YC51" s="1">
        <v>124.23</v>
      </c>
      <c r="YD51" s="1">
        <v>66.28</v>
      </c>
      <c r="YE51" s="1">
        <v>67.959999999999994</v>
      </c>
      <c r="YF51" s="1">
        <v>15.78</v>
      </c>
      <c r="YG51" s="1">
        <v>42.76</v>
      </c>
      <c r="YH51" s="1">
        <v>58.46</v>
      </c>
      <c r="YI51" s="1">
        <v>48.71</v>
      </c>
      <c r="YJ51" s="1">
        <v>25.46</v>
      </c>
      <c r="YK51" s="1">
        <v>53.21</v>
      </c>
      <c r="YL51" s="1">
        <v>53.42</v>
      </c>
      <c r="YM51" s="1">
        <v>140.13999999999999</v>
      </c>
      <c r="YN51" s="1">
        <v>114.39</v>
      </c>
      <c r="YO51" s="1">
        <v>43.52</v>
      </c>
      <c r="YP51" s="1">
        <v>48.04</v>
      </c>
      <c r="YQ51" s="1">
        <v>91.19</v>
      </c>
      <c r="YR51" s="1">
        <v>91.2</v>
      </c>
      <c r="YS51" s="1">
        <v>69.73</v>
      </c>
      <c r="YT51" s="1">
        <v>14.15</v>
      </c>
      <c r="YU51" s="1">
        <v>164.1</v>
      </c>
      <c r="YV51" s="1">
        <v>24.74</v>
      </c>
      <c r="YW51" s="1">
        <v>94.5</v>
      </c>
      <c r="YX51" s="1">
        <v>44.99</v>
      </c>
      <c r="YY51" s="1">
        <v>30.02</v>
      </c>
      <c r="YZ51" s="1">
        <v>96.44</v>
      </c>
      <c r="ZA51" s="1">
        <v>83.02</v>
      </c>
      <c r="ZB51" s="1">
        <v>65.069999999999993</v>
      </c>
      <c r="ZC51" s="1">
        <v>89.55</v>
      </c>
      <c r="ZD51" s="1">
        <v>130.58000000000001</v>
      </c>
      <c r="ZE51" s="1">
        <v>53.23</v>
      </c>
      <c r="ZF51" s="1">
        <v>41.85</v>
      </c>
      <c r="ZG51" s="1">
        <v>83.41</v>
      </c>
      <c r="ZH51" s="1">
        <v>83.8</v>
      </c>
      <c r="ZI51" s="1">
        <v>146.25</v>
      </c>
      <c r="ZJ51" s="1">
        <v>90.62</v>
      </c>
      <c r="ZK51" s="1">
        <v>19.25</v>
      </c>
      <c r="ZL51" s="1">
        <v>106.45</v>
      </c>
      <c r="ZM51" s="1">
        <v>30.94</v>
      </c>
      <c r="ZN51" s="1">
        <v>102.49</v>
      </c>
      <c r="ZO51" s="1">
        <v>72.180000000000007</v>
      </c>
      <c r="ZP51" s="1">
        <v>97.82</v>
      </c>
      <c r="ZQ51" s="1">
        <v>201.6</v>
      </c>
      <c r="ZR51" s="1">
        <v>20.440000000000001</v>
      </c>
      <c r="ZS51" s="1">
        <v>100.52</v>
      </c>
      <c r="ZT51" s="1">
        <v>84.22</v>
      </c>
      <c r="ZU51" s="1">
        <v>17.170000000000002</v>
      </c>
      <c r="ZV51" s="1">
        <v>127.23</v>
      </c>
      <c r="ZW51" s="1">
        <v>34.909999999999997</v>
      </c>
      <c r="ZX51" s="1">
        <v>161.99</v>
      </c>
      <c r="ZY51" s="1">
        <v>148.28</v>
      </c>
      <c r="ZZ51" s="1">
        <v>84.05</v>
      </c>
      <c r="AAA51" s="1">
        <v>63.47</v>
      </c>
      <c r="AAB51" s="1">
        <v>9.6</v>
      </c>
      <c r="AAC51" s="1">
        <v>36.979999999999997</v>
      </c>
      <c r="AAD51" s="1">
        <v>23.48</v>
      </c>
      <c r="AAE51" s="1">
        <v>69.319999999999993</v>
      </c>
      <c r="AAF51" s="1">
        <v>56.96</v>
      </c>
      <c r="AAG51" s="1">
        <v>77.06</v>
      </c>
      <c r="AAH51" s="1">
        <v>105.82</v>
      </c>
      <c r="AAI51" s="1">
        <v>221.35</v>
      </c>
      <c r="AAJ51" s="1">
        <v>63.29</v>
      </c>
      <c r="AAK51" s="1">
        <v>354.93</v>
      </c>
      <c r="AAL51" s="1">
        <v>15</v>
      </c>
      <c r="AAM51" s="1">
        <v>17.32</v>
      </c>
      <c r="AAN51" s="1">
        <v>144.07</v>
      </c>
      <c r="AAO51" s="1">
        <v>75.959999999999994</v>
      </c>
      <c r="AAP51" s="1">
        <v>61.92</v>
      </c>
      <c r="AAQ51" s="1">
        <v>173.31</v>
      </c>
      <c r="AAR51" s="1">
        <v>11.03</v>
      </c>
      <c r="AAS51" s="1">
        <v>79.47</v>
      </c>
      <c r="AAT51" s="1">
        <v>136.80000000000001</v>
      </c>
      <c r="AAU51" s="1">
        <v>18.22</v>
      </c>
      <c r="AAV51" s="1">
        <v>105</v>
      </c>
      <c r="AAW51" s="1">
        <v>74.959999999999994</v>
      </c>
      <c r="AAX51" s="1">
        <v>123.92</v>
      </c>
      <c r="AAY51" s="1">
        <v>173.03</v>
      </c>
      <c r="AAZ51" s="1">
        <v>59.43</v>
      </c>
      <c r="ABA51" s="1">
        <v>288.33999999999997</v>
      </c>
      <c r="ABB51" s="1">
        <v>101.26</v>
      </c>
      <c r="ABC51" s="1">
        <v>52.89</v>
      </c>
      <c r="ABD51" s="1">
        <v>12.17</v>
      </c>
      <c r="ABE51" s="1">
        <v>62.7</v>
      </c>
      <c r="ABF51" s="1">
        <v>17.57</v>
      </c>
      <c r="ABG51" s="1">
        <v>81.98</v>
      </c>
      <c r="ABH51" s="1">
        <v>71.959999999999994</v>
      </c>
      <c r="ABI51" s="1">
        <v>183.06</v>
      </c>
      <c r="ABJ51" s="1">
        <v>31.61</v>
      </c>
      <c r="ABK51" s="1">
        <v>6.27</v>
      </c>
      <c r="ABL51" s="1">
        <v>24.98</v>
      </c>
      <c r="ABM51" s="1">
        <v>126.16</v>
      </c>
      <c r="ABN51" s="1">
        <v>41.01</v>
      </c>
      <c r="ABO51" s="1">
        <v>166.62</v>
      </c>
      <c r="ABP51" s="1">
        <v>115.22</v>
      </c>
      <c r="ABQ51" s="1">
        <v>64.48</v>
      </c>
      <c r="ABR51" s="1">
        <v>18.75</v>
      </c>
      <c r="ABS51" s="1">
        <v>39.61</v>
      </c>
      <c r="ABT51" s="1">
        <v>39.82</v>
      </c>
      <c r="ABU51" s="1">
        <v>47.28</v>
      </c>
      <c r="ABV51" s="1">
        <v>43</v>
      </c>
      <c r="ABW51" s="1">
        <v>3545.35</v>
      </c>
      <c r="ABX51" s="1">
        <v>33.840000000000003</v>
      </c>
      <c r="ABY51" s="1">
        <v>53.93</v>
      </c>
      <c r="ABZ51" s="1">
        <v>42.26</v>
      </c>
      <c r="ACA51" s="1">
        <v>26.29</v>
      </c>
      <c r="ACB51" s="1">
        <v>57.32</v>
      </c>
      <c r="ACC51" s="1">
        <v>404.12</v>
      </c>
      <c r="ACD51" s="1">
        <v>6.11</v>
      </c>
      <c r="ACE51" s="1">
        <v>12.03</v>
      </c>
      <c r="ACF51" s="1">
        <v>243.58</v>
      </c>
      <c r="ACG51" s="1">
        <v>56.49</v>
      </c>
      <c r="ACH51" s="1">
        <v>107.98</v>
      </c>
      <c r="ACI51" s="1">
        <v>30.12</v>
      </c>
      <c r="ACJ51" s="1">
        <v>51.96</v>
      </c>
      <c r="ACK51" s="1">
        <v>92.77</v>
      </c>
      <c r="ACL51" s="1">
        <v>24.31</v>
      </c>
      <c r="ACM51" s="1">
        <v>10.17</v>
      </c>
      <c r="ACN51" s="1">
        <v>24.17</v>
      </c>
      <c r="ACO51" s="1">
        <v>70.12</v>
      </c>
      <c r="ACP51" s="1">
        <v>155.08000000000001</v>
      </c>
      <c r="ACQ51" s="1">
        <v>22.52</v>
      </c>
      <c r="ACR51" s="1">
        <v>16.309999999999999</v>
      </c>
      <c r="ACS51" s="1">
        <v>90</v>
      </c>
      <c r="ACT51" s="1">
        <v>38.1</v>
      </c>
      <c r="ACU51" s="1">
        <v>45.25</v>
      </c>
      <c r="ACV51" s="1">
        <v>54.57</v>
      </c>
      <c r="ACW51" s="1">
        <v>65.7</v>
      </c>
      <c r="ACX51" s="1">
        <v>183.15</v>
      </c>
      <c r="ACY51" s="1">
        <v>183.21</v>
      </c>
      <c r="ACZ51" s="1">
        <v>101.14</v>
      </c>
      <c r="ADA51" s="1">
        <v>85.91</v>
      </c>
      <c r="ADB51" s="1">
        <v>75.010000000000005</v>
      </c>
      <c r="ADC51" s="1">
        <v>8.18</v>
      </c>
      <c r="ADD51" s="1">
        <v>46.77</v>
      </c>
      <c r="ADE51" s="1">
        <v>112.57</v>
      </c>
      <c r="ADF51" s="1">
        <v>139.53</v>
      </c>
      <c r="ADG51" s="1">
        <v>49.48</v>
      </c>
      <c r="ADH51" s="1">
        <v>47.62</v>
      </c>
      <c r="ADI51" s="1">
        <v>18.16</v>
      </c>
      <c r="ADJ51" s="1">
        <v>112.04</v>
      </c>
      <c r="ADK51" s="1">
        <v>62.52</v>
      </c>
      <c r="ADL51" s="1">
        <v>18.190000000000001</v>
      </c>
      <c r="ADM51" s="1">
        <v>40.840000000000003</v>
      </c>
      <c r="ADN51" s="1">
        <v>29.44</v>
      </c>
      <c r="ADO51" s="1">
        <v>71.91</v>
      </c>
      <c r="ADP51" s="1">
        <v>21.65</v>
      </c>
      <c r="ADQ51" s="1">
        <v>200.3</v>
      </c>
      <c r="ADR51" s="1">
        <v>101.32</v>
      </c>
      <c r="ADS51" s="1">
        <v>9.75</v>
      </c>
      <c r="ADT51" s="1">
        <v>123.78</v>
      </c>
      <c r="ADU51" s="1">
        <v>83</v>
      </c>
      <c r="ADV51" s="1">
        <v>26.72</v>
      </c>
      <c r="ADW51" s="1">
        <v>166.33</v>
      </c>
      <c r="ADX51" s="1">
        <v>20.02</v>
      </c>
      <c r="ADY51" s="1">
        <v>64.56</v>
      </c>
      <c r="ADZ51" s="1">
        <v>30.63</v>
      </c>
      <c r="AEA51" s="1">
        <v>63.09</v>
      </c>
      <c r="AEB51" s="1">
        <v>65.489999999999995</v>
      </c>
      <c r="AEC51" s="1">
        <v>21.51</v>
      </c>
      <c r="AED51" s="1">
        <v>54.49</v>
      </c>
      <c r="AEE51" s="1">
        <v>36.22</v>
      </c>
      <c r="AEF51" s="1">
        <v>347.17</v>
      </c>
      <c r="AEG51" s="1">
        <v>33.76</v>
      </c>
      <c r="AEH51" s="1">
        <v>226.53</v>
      </c>
      <c r="AEI51" s="1">
        <v>74.61</v>
      </c>
      <c r="AEJ51" s="1">
        <v>170.57</v>
      </c>
      <c r="AEK51" s="1">
        <v>35.79</v>
      </c>
      <c r="AEL51" s="1">
        <v>31.17</v>
      </c>
      <c r="AEM51" s="1">
        <v>15.05</v>
      </c>
      <c r="AEN51" s="1">
        <v>258.16000000000003</v>
      </c>
      <c r="AEO51" s="1">
        <v>85.35</v>
      </c>
      <c r="AEP51" s="1">
        <v>110.36</v>
      </c>
      <c r="AEQ51" s="1">
        <v>74.760000000000005</v>
      </c>
      <c r="AER51" s="1">
        <v>45.82</v>
      </c>
      <c r="AES51" s="1">
        <v>116.43</v>
      </c>
      <c r="AET51" s="1">
        <v>55.14</v>
      </c>
      <c r="AEU51" s="1">
        <v>40.64</v>
      </c>
      <c r="AEV51" s="1">
        <v>85.87</v>
      </c>
      <c r="AEW51" s="1">
        <v>236.52</v>
      </c>
      <c r="AEX51" s="1">
        <v>68.89</v>
      </c>
      <c r="AEY51" s="1">
        <v>33.520000000000003</v>
      </c>
      <c r="AEZ51" s="1">
        <v>42.75</v>
      </c>
      <c r="AFA51" s="1">
        <v>48.8</v>
      </c>
      <c r="AFB51" s="1">
        <v>38.520000000000003</v>
      </c>
      <c r="AFC51" s="1">
        <v>51.91</v>
      </c>
      <c r="AFD51" s="1">
        <v>53.24</v>
      </c>
      <c r="AFE51" s="1">
        <v>36.26</v>
      </c>
      <c r="AFF51" s="1">
        <v>22.67</v>
      </c>
      <c r="AFG51" s="1">
        <v>97.42</v>
      </c>
      <c r="AFH51" s="1">
        <v>66.650000000000006</v>
      </c>
      <c r="AFI51" s="1">
        <v>126.53</v>
      </c>
      <c r="AFJ51" s="1">
        <v>93.85</v>
      </c>
      <c r="AFK51" s="1">
        <v>341.4</v>
      </c>
      <c r="AFL51" s="1">
        <v>62.04</v>
      </c>
      <c r="AFM51" s="1">
        <v>31.22</v>
      </c>
      <c r="AFN51" s="1">
        <v>90.27</v>
      </c>
      <c r="AFO51" s="1">
        <v>59.87</v>
      </c>
      <c r="AFP51" s="1">
        <v>126.7</v>
      </c>
      <c r="AFQ51" s="1">
        <v>71.77</v>
      </c>
      <c r="AFR51" s="1">
        <v>14.76</v>
      </c>
      <c r="AFS51" s="1">
        <v>63.28</v>
      </c>
      <c r="AFT51" s="1">
        <v>34.020000000000003</v>
      </c>
      <c r="AFU51" s="1">
        <v>95.66</v>
      </c>
      <c r="AFV51" s="1">
        <v>54.83</v>
      </c>
      <c r="AFW51" s="1">
        <v>188</v>
      </c>
      <c r="AFX51" s="1">
        <v>21.46</v>
      </c>
      <c r="AFY51" s="1">
        <v>23.99</v>
      </c>
      <c r="AFZ51" s="1">
        <v>89.47</v>
      </c>
      <c r="AGA51" s="1">
        <v>90.36</v>
      </c>
      <c r="AGB51" s="1">
        <v>39.58</v>
      </c>
      <c r="AGC51" s="1">
        <v>48.72</v>
      </c>
      <c r="AGD51" s="1">
        <v>54.5</v>
      </c>
      <c r="AGE51" s="1">
        <v>328.86</v>
      </c>
      <c r="AGF51" s="1">
        <v>124.1</v>
      </c>
      <c r="AGG51" s="1">
        <v>285.13</v>
      </c>
      <c r="AGH51" s="1">
        <v>256.20999999999998</v>
      </c>
      <c r="AGI51" s="1">
        <v>19.600000000000001</v>
      </c>
      <c r="AGJ51" s="1">
        <v>261.01</v>
      </c>
      <c r="AGK51" s="1">
        <v>20.100000000000001</v>
      </c>
      <c r="AGL51" s="1">
        <v>37.39</v>
      </c>
      <c r="AGM51" s="1">
        <v>148.57</v>
      </c>
      <c r="AGN51" s="1">
        <v>25.88</v>
      </c>
      <c r="AGO51" s="1">
        <v>106.82</v>
      </c>
      <c r="AGP51" s="1">
        <v>40.29</v>
      </c>
      <c r="AGQ51" s="1">
        <v>126.7</v>
      </c>
      <c r="AGR51" s="1">
        <v>52.34</v>
      </c>
      <c r="AGS51" s="1">
        <v>27.99</v>
      </c>
      <c r="AGT51" s="1">
        <v>42.4</v>
      </c>
      <c r="AGU51" s="1">
        <v>52.67</v>
      </c>
      <c r="AGV51" s="1">
        <v>115.06</v>
      </c>
      <c r="AGW51" s="1">
        <v>127.25</v>
      </c>
      <c r="AGX51" s="1">
        <v>139.80000000000001</v>
      </c>
      <c r="AGY51" s="1">
        <v>120.9</v>
      </c>
      <c r="AGZ51" s="1">
        <v>79.5</v>
      </c>
      <c r="AHA51" s="1">
        <v>92.22</v>
      </c>
      <c r="AHB51" s="1">
        <v>7.53</v>
      </c>
      <c r="AHC51" s="1">
        <v>86.46</v>
      </c>
      <c r="AHD51" s="1">
        <v>35.51</v>
      </c>
      <c r="AHE51" s="1">
        <v>32.409999999999997</v>
      </c>
      <c r="AHF51" s="1">
        <v>21.52</v>
      </c>
      <c r="AHG51" s="1">
        <v>24.41</v>
      </c>
      <c r="AHH51" s="1">
        <v>91.15</v>
      </c>
      <c r="AHI51" s="1">
        <v>100.59</v>
      </c>
      <c r="AHJ51" s="1">
        <v>130.25</v>
      </c>
      <c r="AHK51" s="1">
        <v>142.94</v>
      </c>
      <c r="AHL51" s="1">
        <v>67.62</v>
      </c>
      <c r="AHM51" s="1">
        <v>44.64</v>
      </c>
      <c r="AHN51" s="1">
        <v>116.92</v>
      </c>
      <c r="AHO51" s="1">
        <v>160.80000000000001</v>
      </c>
      <c r="AHP51" s="1">
        <v>174.59</v>
      </c>
      <c r="AHQ51" s="1">
        <v>32.479999999999997</v>
      </c>
      <c r="AHR51" s="1">
        <v>24.97</v>
      </c>
      <c r="AHS51" s="1">
        <v>58.44</v>
      </c>
      <c r="AHT51" s="1">
        <v>71.66</v>
      </c>
      <c r="AHU51" s="1">
        <v>20.79</v>
      </c>
      <c r="AHV51" s="1">
        <v>57.21</v>
      </c>
      <c r="AHW51" s="1">
        <v>97.04</v>
      </c>
      <c r="AHX51" s="1">
        <v>84.12</v>
      </c>
      <c r="AHY51" s="1">
        <v>49.12</v>
      </c>
      <c r="AHZ51" s="1">
        <v>195.88</v>
      </c>
      <c r="AIA51" s="1">
        <v>79.97</v>
      </c>
      <c r="AIB51" s="1">
        <v>110.48</v>
      </c>
      <c r="AIC51" s="1">
        <v>59.15</v>
      </c>
      <c r="AID51" s="1">
        <v>14.26</v>
      </c>
      <c r="AIE51" s="1">
        <v>53.53</v>
      </c>
      <c r="AIF51" s="1">
        <v>262.10000000000002</v>
      </c>
      <c r="AIG51" s="1">
        <v>130.32</v>
      </c>
      <c r="AIH51" s="1">
        <v>48.36</v>
      </c>
      <c r="AII51" s="1">
        <v>67.61</v>
      </c>
      <c r="AIJ51" s="1">
        <v>67.78</v>
      </c>
      <c r="AIK51" s="1">
        <v>17.04</v>
      </c>
      <c r="AIL51" s="1">
        <v>169.15</v>
      </c>
      <c r="AIM51" s="1">
        <v>53.66</v>
      </c>
      <c r="AIN51" s="1">
        <v>1.27</v>
      </c>
      <c r="AIO51" s="1">
        <v>116.16</v>
      </c>
      <c r="AIP51" s="1">
        <v>74.510000000000005</v>
      </c>
      <c r="AIQ51" s="1">
        <v>35.29</v>
      </c>
      <c r="AIR51" s="1">
        <v>154.44</v>
      </c>
      <c r="AIS51" s="1">
        <v>87.78</v>
      </c>
      <c r="AIT51" s="1">
        <v>25.72</v>
      </c>
      <c r="AIU51" s="1">
        <v>102.91</v>
      </c>
      <c r="AIV51" s="1">
        <v>91.97</v>
      </c>
      <c r="AIW51" s="1">
        <v>64.73</v>
      </c>
      <c r="AIX51" s="1">
        <v>16.11</v>
      </c>
      <c r="AIY51" s="1">
        <v>76.45</v>
      </c>
      <c r="AIZ51" s="1">
        <v>28.21</v>
      </c>
      <c r="AJA51" s="1">
        <v>45.37</v>
      </c>
      <c r="AJB51" s="1">
        <v>62.65</v>
      </c>
      <c r="AJC51" s="1">
        <v>149.22999999999999</v>
      </c>
      <c r="AJD51" s="1">
        <v>107.65</v>
      </c>
      <c r="AJE51" s="1">
        <v>77.27</v>
      </c>
      <c r="AJF51" s="1">
        <v>882.07</v>
      </c>
      <c r="AJG51" s="1">
        <v>33.03</v>
      </c>
      <c r="AJH51" s="1">
        <v>18.440000000000001</v>
      </c>
      <c r="AJI51" s="1">
        <v>27.62</v>
      </c>
      <c r="AJJ51" s="1">
        <v>42.84</v>
      </c>
      <c r="AJK51" s="1">
        <v>109.3</v>
      </c>
      <c r="AJL51" s="1">
        <v>28.86</v>
      </c>
      <c r="AJM51" s="1">
        <v>83.41</v>
      </c>
      <c r="AJN51" s="1">
        <v>48.4</v>
      </c>
      <c r="AJO51" s="1">
        <v>84.36</v>
      </c>
      <c r="AJP51" s="1">
        <v>8.7200000000000006</v>
      </c>
      <c r="AJQ51" s="1">
        <v>81.64</v>
      </c>
      <c r="AJR51" s="1">
        <v>84.42</v>
      </c>
      <c r="AJS51" s="1">
        <v>34.93</v>
      </c>
      <c r="AJT51" s="1">
        <v>28.62</v>
      </c>
      <c r="AJU51" s="1">
        <v>68.510000000000005</v>
      </c>
      <c r="AJV51" s="1">
        <v>621.66</v>
      </c>
      <c r="AJW51" s="1">
        <v>87.47</v>
      </c>
      <c r="AJX51" s="1">
        <v>36.04</v>
      </c>
      <c r="AJY51" s="1">
        <v>40.450000000000003</v>
      </c>
      <c r="AJZ51" s="1">
        <v>30.12</v>
      </c>
      <c r="AKA51" s="1">
        <v>115.03</v>
      </c>
      <c r="AKB51" s="1">
        <v>168</v>
      </c>
      <c r="AKC51" s="1">
        <v>53.33</v>
      </c>
      <c r="AKD51" s="1">
        <v>40.450000000000003</v>
      </c>
      <c r="AKE51" s="1">
        <v>48.66</v>
      </c>
      <c r="AKF51" s="1">
        <v>3.71</v>
      </c>
      <c r="AKG51" s="1">
        <v>92.72</v>
      </c>
    </row>
    <row r="52" spans="1:969" ht="15" customHeight="1" x14ac:dyDescent="0.25">
      <c r="A52" s="2" t="str">
        <v>11/06/2018</v>
      </c>
      <c r="B52" s="3">
        <v>65.98</v>
      </c>
      <c r="C52" s="1">
        <v>36.19</v>
      </c>
      <c r="D52" s="1">
        <v>35.17</v>
      </c>
      <c r="E52" s="1">
        <v>168.09</v>
      </c>
      <c r="F52" s="1">
        <v>203.77</v>
      </c>
      <c r="G52" s="1">
        <v>83.66</v>
      </c>
      <c r="H52" s="1">
        <v>84</v>
      </c>
      <c r="I52" s="1">
        <v>389.85</v>
      </c>
      <c r="J52" s="1">
        <v>70.959999999999994</v>
      </c>
      <c r="K52" s="1">
        <v>40.4</v>
      </c>
      <c r="L52" s="1">
        <v>27.88</v>
      </c>
      <c r="M52" s="1">
        <v>39</v>
      </c>
      <c r="N52" s="1">
        <v>32.69</v>
      </c>
      <c r="O52" s="1">
        <v>159.41999999999999</v>
      </c>
      <c r="P52" s="1">
        <v>240.56</v>
      </c>
      <c r="Q52" s="1">
        <v>87.96</v>
      </c>
      <c r="R52" s="1">
        <v>47.33</v>
      </c>
      <c r="S52" s="1">
        <v>29.63</v>
      </c>
      <c r="T52" s="1">
        <v>143.91999999999999</v>
      </c>
      <c r="U52" s="1">
        <v>207.54</v>
      </c>
      <c r="V52" s="1">
        <v>133.69999999999999</v>
      </c>
      <c r="W52" s="1">
        <v>65.069999999999993</v>
      </c>
      <c r="X52" s="1">
        <v>74.45</v>
      </c>
      <c r="Y52" s="1">
        <v>16.010000000000002</v>
      </c>
      <c r="Z52" s="1">
        <v>207.05</v>
      </c>
      <c r="AA52" s="1">
        <v>103.31</v>
      </c>
      <c r="AB52" s="1">
        <v>43.99</v>
      </c>
      <c r="AC52" s="1">
        <v>57.68</v>
      </c>
      <c r="AD52" s="1">
        <v>71.34</v>
      </c>
      <c r="AE52" s="1">
        <v>165.21</v>
      </c>
      <c r="AF52" s="1">
        <v>17.79</v>
      </c>
      <c r="AG52" s="1">
        <v>41.16</v>
      </c>
      <c r="AH52" s="1">
        <v>48.08</v>
      </c>
      <c r="AI52" s="1">
        <v>42.05</v>
      </c>
      <c r="AJ52" s="1">
        <v>44.9</v>
      </c>
      <c r="AK52" s="1">
        <v>44.79</v>
      </c>
      <c r="AL52" s="1">
        <v>98.14</v>
      </c>
      <c r="AM52" s="1">
        <v>75.84</v>
      </c>
      <c r="AN52" s="1">
        <v>69.83</v>
      </c>
      <c r="AO52" s="1">
        <v>39.909999999999997</v>
      </c>
      <c r="AP52" s="1">
        <v>107.79</v>
      </c>
      <c r="AQ52" s="1">
        <v>229.37</v>
      </c>
      <c r="AR52" s="1">
        <v>64.599999999999994</v>
      </c>
      <c r="AS52" s="1">
        <v>38.92</v>
      </c>
      <c r="AT52" s="1">
        <v>91.03</v>
      </c>
      <c r="AU52" s="1">
        <v>89.11</v>
      </c>
      <c r="AV52" s="1">
        <v>25.91</v>
      </c>
      <c r="AW52" s="1">
        <v>86.28</v>
      </c>
      <c r="AX52" s="1">
        <v>46.37</v>
      </c>
      <c r="AY52" s="1">
        <v>123.22</v>
      </c>
      <c r="AZ52" s="1">
        <v>34.869999999999997</v>
      </c>
      <c r="BA52" s="1">
        <v>61.05</v>
      </c>
      <c r="BB52" s="1">
        <v>20.68</v>
      </c>
      <c r="BC52" s="1">
        <v>74.64</v>
      </c>
      <c r="BD52" s="1">
        <v>115.66</v>
      </c>
      <c r="BE52" s="1">
        <v>190.75</v>
      </c>
      <c r="BF52" s="1">
        <v>19.89</v>
      </c>
      <c r="BG52" s="1">
        <v>127.55</v>
      </c>
      <c r="BH52" s="1">
        <v>156.16</v>
      </c>
      <c r="BI52" s="1">
        <v>52.21</v>
      </c>
      <c r="BJ52" s="1">
        <v>1642.81</v>
      </c>
      <c r="BK52" s="1">
        <v>39.35</v>
      </c>
      <c r="BL52" s="1">
        <v>126.05</v>
      </c>
      <c r="BM52" s="1">
        <v>245.11</v>
      </c>
      <c r="BN52" s="1">
        <v>152.91</v>
      </c>
      <c r="BO52" s="1">
        <v>272.01</v>
      </c>
      <c r="BP52" s="1">
        <v>159.59</v>
      </c>
      <c r="BQ52" s="1">
        <v>47.54</v>
      </c>
      <c r="BR52" s="1">
        <v>37.340000000000003</v>
      </c>
      <c r="BS52" s="1">
        <v>54.77</v>
      </c>
      <c r="BT52" s="1">
        <v>158.09</v>
      </c>
      <c r="BU52" s="1">
        <v>90.5</v>
      </c>
      <c r="BV52" s="1">
        <v>15.78</v>
      </c>
      <c r="BW52" s="1">
        <v>76.37</v>
      </c>
      <c r="BX52" s="1">
        <v>16.82</v>
      </c>
      <c r="BY52" s="1">
        <v>13.66</v>
      </c>
      <c r="BZ52" s="1">
        <v>123.24</v>
      </c>
      <c r="CA52" s="1">
        <v>35.450000000000003</v>
      </c>
      <c r="CB52" s="1">
        <v>20.92</v>
      </c>
      <c r="CC52" s="1">
        <v>24.97</v>
      </c>
      <c r="CD52" s="1">
        <v>74.42</v>
      </c>
      <c r="CE52" s="1">
        <v>23.46</v>
      </c>
      <c r="CF52" s="1">
        <v>77.84</v>
      </c>
      <c r="CG52" s="1">
        <v>45.87</v>
      </c>
      <c r="CH52" s="1">
        <v>125.37</v>
      </c>
      <c r="CI52" s="1">
        <v>95.46</v>
      </c>
      <c r="CJ52" s="1">
        <v>104.1</v>
      </c>
      <c r="CK52" s="1">
        <v>64.25</v>
      </c>
      <c r="CL52" s="1">
        <v>180.11</v>
      </c>
      <c r="CM52" s="1">
        <v>228.25</v>
      </c>
      <c r="CN52" s="1">
        <v>43.58</v>
      </c>
      <c r="CO52" s="1">
        <v>91.97</v>
      </c>
      <c r="CP52" s="1">
        <v>68.150000000000006</v>
      </c>
      <c r="CQ52" s="1">
        <v>89.1</v>
      </c>
      <c r="CR52" s="1">
        <v>104.98</v>
      </c>
      <c r="CS52" s="1">
        <v>56.95</v>
      </c>
      <c r="CT52" s="1">
        <v>25.36</v>
      </c>
      <c r="CU52" s="1">
        <v>132.66</v>
      </c>
      <c r="CV52" s="1">
        <v>781.02</v>
      </c>
      <c r="CW52" s="1">
        <v>83.14</v>
      </c>
      <c r="CX52" s="1">
        <v>366.47</v>
      </c>
      <c r="CY52" s="1">
        <v>28.21</v>
      </c>
      <c r="CZ52" s="1">
        <v>49</v>
      </c>
      <c r="DA52" s="1">
        <v>63.43</v>
      </c>
      <c r="DB52" s="1">
        <v>49.97</v>
      </c>
      <c r="DC52" s="1">
        <v>71.680000000000007</v>
      </c>
      <c r="DD52" s="1">
        <v>53.45</v>
      </c>
      <c r="DE52" s="1">
        <v>14.39</v>
      </c>
      <c r="DF52" s="1">
        <v>240.69</v>
      </c>
      <c r="DG52" s="1">
        <v>31.23</v>
      </c>
      <c r="DH52" s="1">
        <v>44.95</v>
      </c>
      <c r="DI52" s="1">
        <v>48.68</v>
      </c>
      <c r="DJ52" s="1">
        <v>48.67</v>
      </c>
      <c r="DK52" s="1">
        <v>116.32</v>
      </c>
      <c r="DL52" s="1">
        <v>63.33</v>
      </c>
      <c r="DM52" s="1">
        <v>6.9458226999999999</v>
      </c>
      <c r="DN52" s="1">
        <v>44.03</v>
      </c>
      <c r="DO52" s="1">
        <v>27.16</v>
      </c>
      <c r="DP52" s="1">
        <v>320.27999999999997</v>
      </c>
      <c r="DQ52" s="1">
        <v>278.88</v>
      </c>
      <c r="DR52" s="1">
        <v>48.32</v>
      </c>
      <c r="DS52" s="1">
        <v>48.95</v>
      </c>
      <c r="DT52" s="1">
        <v>1949.46</v>
      </c>
      <c r="DU52" s="1">
        <v>33.79</v>
      </c>
      <c r="DV52" s="1">
        <v>413.43</v>
      </c>
      <c r="DW52" s="1">
        <v>47.86</v>
      </c>
      <c r="DX52" s="1">
        <v>134.91</v>
      </c>
      <c r="DY52" s="1">
        <v>96.58</v>
      </c>
      <c r="DZ52" s="1">
        <v>47.23</v>
      </c>
      <c r="EA52" s="1">
        <v>51.35</v>
      </c>
      <c r="EB52" s="1">
        <v>80.11</v>
      </c>
      <c r="EC52" s="1">
        <v>89.38</v>
      </c>
      <c r="ED52" s="1">
        <v>54.02</v>
      </c>
      <c r="EE52" s="1">
        <v>105.27</v>
      </c>
      <c r="EF52" s="1">
        <v>218.51</v>
      </c>
      <c r="EG52" s="1">
        <v>33.49</v>
      </c>
      <c r="EH52" s="1">
        <v>28.83</v>
      </c>
      <c r="EI52" s="1">
        <v>15.92</v>
      </c>
      <c r="EJ52" s="1">
        <v>36.85</v>
      </c>
      <c r="EK52" s="1">
        <v>172.12</v>
      </c>
      <c r="EL52" s="1">
        <v>39.979999999999997</v>
      </c>
      <c r="EM52" s="1">
        <v>60.67</v>
      </c>
      <c r="EN52" s="1">
        <v>122.44</v>
      </c>
      <c r="EO52" s="1">
        <v>66.680000000000007</v>
      </c>
      <c r="EP52" s="1">
        <v>44.484999999999999</v>
      </c>
      <c r="EQ52" s="1">
        <v>898.68</v>
      </c>
      <c r="ER52" s="1">
        <v>416.99</v>
      </c>
      <c r="ES52" s="1">
        <v>35.06</v>
      </c>
      <c r="ET52" s="1">
        <v>52.53</v>
      </c>
      <c r="EU52" s="1">
        <v>129.13</v>
      </c>
      <c r="EV52" s="1">
        <v>129.33000000000001</v>
      </c>
      <c r="EW52" s="1">
        <v>130.38999999999999</v>
      </c>
      <c r="EX52" s="1">
        <v>112.44</v>
      </c>
      <c r="EY52" s="1">
        <v>42.81</v>
      </c>
      <c r="EZ52" s="1">
        <v>57.79</v>
      </c>
      <c r="FA52" s="1">
        <v>62.6</v>
      </c>
      <c r="FB52" s="1">
        <v>50.11</v>
      </c>
      <c r="FC52" s="1">
        <v>33.979999999999997</v>
      </c>
      <c r="FD52" s="1">
        <v>111.21</v>
      </c>
      <c r="FE52" s="1">
        <v>45.32</v>
      </c>
      <c r="FF52" s="1">
        <v>57.25</v>
      </c>
      <c r="FG52" s="1">
        <v>19.93</v>
      </c>
      <c r="FH52" s="1">
        <v>57.3</v>
      </c>
      <c r="FI52" s="1">
        <v>44.7</v>
      </c>
      <c r="FJ52" s="1">
        <v>88.02</v>
      </c>
      <c r="FK52" s="1">
        <v>103.25</v>
      </c>
      <c r="FL52" s="1">
        <v>75.09</v>
      </c>
      <c r="FM52" s="1">
        <v>57.6</v>
      </c>
      <c r="FN52" s="1">
        <v>51.64</v>
      </c>
      <c r="FO52" s="1">
        <v>37.729999999999997</v>
      </c>
      <c r="FP52" s="1">
        <v>101.79</v>
      </c>
      <c r="FQ52" s="1">
        <v>28.96</v>
      </c>
      <c r="FR52" s="1">
        <v>46.66</v>
      </c>
      <c r="FS52" s="1">
        <v>67.88</v>
      </c>
      <c r="FT52" s="1">
        <v>313.69</v>
      </c>
      <c r="FU52" s="1">
        <v>75.599999999999994</v>
      </c>
      <c r="FV52" s="1">
        <v>3.65</v>
      </c>
      <c r="FW52" s="1">
        <v>88.83</v>
      </c>
      <c r="FX52" s="1">
        <v>320.67</v>
      </c>
      <c r="FY52" s="1">
        <v>214.24</v>
      </c>
      <c r="FZ52" s="1">
        <v>18.63</v>
      </c>
      <c r="GA52" s="1">
        <v>80.16</v>
      </c>
      <c r="GB52" s="1">
        <v>47.37</v>
      </c>
      <c r="GC52" s="1">
        <v>60.51</v>
      </c>
      <c r="GD52" s="1">
        <v>39.770000000000003</v>
      </c>
      <c r="GE52" s="1">
        <v>64.59</v>
      </c>
      <c r="GF52" s="1">
        <v>5.78</v>
      </c>
      <c r="GG52" s="1">
        <v>50.52</v>
      </c>
      <c r="GH52" s="1">
        <v>158.1</v>
      </c>
      <c r="GI52" s="1">
        <v>83.69</v>
      </c>
      <c r="GJ52" s="1">
        <v>37.729999999999997</v>
      </c>
      <c r="GK52" s="1">
        <v>81.7</v>
      </c>
      <c r="GL52" s="1">
        <v>186.4</v>
      </c>
      <c r="GM52" s="1">
        <v>474.15</v>
      </c>
      <c r="GN52" s="1">
        <v>145.11000000000001</v>
      </c>
      <c r="GO52" s="1">
        <v>49.1</v>
      </c>
      <c r="GP52" s="1">
        <v>47.19</v>
      </c>
      <c r="GQ52" s="1">
        <v>130.88</v>
      </c>
      <c r="GR52" s="1">
        <v>19.22</v>
      </c>
      <c r="GS52" s="1">
        <v>42.27</v>
      </c>
      <c r="GT52" s="1">
        <v>27.8</v>
      </c>
      <c r="GU52" s="1">
        <v>15.57</v>
      </c>
      <c r="GV52" s="1">
        <v>89.18</v>
      </c>
      <c r="GW52" s="1">
        <v>25.79</v>
      </c>
      <c r="GX52" s="1">
        <v>133.16999999999999</v>
      </c>
      <c r="GY52" s="1">
        <v>131.26</v>
      </c>
      <c r="GZ52" s="1">
        <v>92.67</v>
      </c>
      <c r="HA52" s="1">
        <v>24.76</v>
      </c>
      <c r="HB52" s="1">
        <v>55.77</v>
      </c>
      <c r="HC52" s="1">
        <v>259.64</v>
      </c>
      <c r="HD52" s="1">
        <v>69.5</v>
      </c>
      <c r="HE52" s="1">
        <v>97.23</v>
      </c>
      <c r="HF52" s="1">
        <v>236.71</v>
      </c>
      <c r="HG52" s="1">
        <v>11.18</v>
      </c>
      <c r="HH52" s="1">
        <v>79.459999999999994</v>
      </c>
      <c r="HI52" s="1">
        <v>38.369999999999997</v>
      </c>
      <c r="HJ52" s="1">
        <v>50.03</v>
      </c>
      <c r="HK52" s="1">
        <v>91.45</v>
      </c>
      <c r="HL52" s="1">
        <v>90.85</v>
      </c>
      <c r="HM52" s="1">
        <v>95.17</v>
      </c>
      <c r="HN52" s="1">
        <v>125.14</v>
      </c>
      <c r="HO52" s="1">
        <v>133.94999999999999</v>
      </c>
      <c r="HP52" s="1">
        <v>46.5</v>
      </c>
      <c r="HQ52" s="1">
        <v>357.82</v>
      </c>
      <c r="HR52" s="1">
        <v>101.53</v>
      </c>
      <c r="HS52" s="1">
        <v>70.37</v>
      </c>
      <c r="HT52" s="1">
        <v>177.41</v>
      </c>
      <c r="HU52" s="1">
        <v>21.15</v>
      </c>
      <c r="HV52" s="1">
        <v>36.11</v>
      </c>
      <c r="HW52" s="1">
        <v>69.650000000000006</v>
      </c>
      <c r="HX52" s="1">
        <v>104.38</v>
      </c>
      <c r="HY52" s="1">
        <v>28.76</v>
      </c>
      <c r="HZ52" s="1">
        <v>77.900000000000006</v>
      </c>
      <c r="IA52" s="1">
        <v>118.9</v>
      </c>
      <c r="IB52" s="1">
        <v>110.87</v>
      </c>
      <c r="IC52" s="1">
        <v>141.37</v>
      </c>
      <c r="ID52" s="1">
        <v>22.67</v>
      </c>
      <c r="IE52" s="1">
        <v>13.49</v>
      </c>
      <c r="IF52" s="1">
        <v>9.41</v>
      </c>
      <c r="IG52" s="1">
        <v>70.67</v>
      </c>
      <c r="IH52" s="1">
        <v>55.47</v>
      </c>
      <c r="II52" s="1">
        <v>105.03</v>
      </c>
      <c r="IJ52" s="1">
        <v>54.04</v>
      </c>
      <c r="IK52" s="1">
        <v>145.47</v>
      </c>
      <c r="IL52" s="1">
        <v>35.82</v>
      </c>
      <c r="IM52" s="1">
        <v>69.569999999999993</v>
      </c>
      <c r="IN52" s="1">
        <v>114.39</v>
      </c>
      <c r="IO52" s="1">
        <v>95.48</v>
      </c>
      <c r="IP52" s="1">
        <v>37.49</v>
      </c>
      <c r="IQ52" s="1">
        <v>101.22</v>
      </c>
      <c r="IR52" s="1">
        <v>116.71</v>
      </c>
      <c r="IS52" s="1">
        <v>33.29</v>
      </c>
      <c r="IT52" s="1">
        <v>30.01</v>
      </c>
      <c r="IU52" s="1">
        <v>31.49</v>
      </c>
      <c r="IV52" s="1">
        <v>37.51</v>
      </c>
      <c r="IW52" s="1">
        <v>68.41</v>
      </c>
      <c r="IX52" s="1">
        <v>111.2</v>
      </c>
      <c r="IY52" s="1">
        <v>86.1</v>
      </c>
      <c r="IZ52" s="1">
        <v>142.09</v>
      </c>
      <c r="JA52" s="1">
        <v>72.94</v>
      </c>
      <c r="JB52" s="1">
        <v>85.82</v>
      </c>
      <c r="JC52" s="1">
        <v>64.150000000000006</v>
      </c>
      <c r="JD52" s="1">
        <v>263.56</v>
      </c>
      <c r="JE52" s="1">
        <v>28.2</v>
      </c>
      <c r="JF52" s="1">
        <v>110.65</v>
      </c>
      <c r="JG52" s="1">
        <v>114.84</v>
      </c>
      <c r="JH52" s="1">
        <v>84.33</v>
      </c>
      <c r="JI52" s="1">
        <v>69.25</v>
      </c>
      <c r="JJ52" s="1">
        <v>92.1</v>
      </c>
      <c r="JK52" s="1">
        <v>32.93</v>
      </c>
      <c r="JL52" s="1">
        <v>58.02</v>
      </c>
      <c r="JM52" s="1">
        <v>72.209999999999994</v>
      </c>
      <c r="JN52" s="1">
        <v>132.91999999999999</v>
      </c>
      <c r="JO52" s="1">
        <v>92.23</v>
      </c>
      <c r="JP52" s="1">
        <v>29.95</v>
      </c>
      <c r="JQ52" s="1">
        <v>156.87</v>
      </c>
      <c r="JR52" s="1">
        <v>77.23</v>
      </c>
      <c r="JS52" s="1">
        <v>110.7</v>
      </c>
      <c r="JT52" s="1">
        <v>103.56</v>
      </c>
      <c r="JU52" s="1">
        <v>72.41</v>
      </c>
      <c r="JV52" s="1">
        <v>71.02</v>
      </c>
      <c r="JW52" s="1">
        <v>68.94</v>
      </c>
      <c r="JX52" s="1">
        <v>142.4</v>
      </c>
      <c r="JY52" s="1">
        <v>95.14</v>
      </c>
      <c r="JZ52" s="1">
        <v>82.72</v>
      </c>
      <c r="KA52" s="1">
        <v>70.53</v>
      </c>
      <c r="KB52" s="1">
        <v>60.6</v>
      </c>
      <c r="KC52" s="1">
        <v>107.33</v>
      </c>
      <c r="KD52" s="1">
        <v>125</v>
      </c>
      <c r="KE52" s="1">
        <v>69.75</v>
      </c>
      <c r="KF52" s="1">
        <v>30.51</v>
      </c>
      <c r="KG52" s="1">
        <v>396.04</v>
      </c>
      <c r="KH52" s="1">
        <v>66.52</v>
      </c>
      <c r="KI52" s="1">
        <v>19.062850000000001</v>
      </c>
      <c r="KJ52" s="1">
        <v>131.43</v>
      </c>
      <c r="KK52" s="1">
        <v>63.47</v>
      </c>
      <c r="KL52" s="1">
        <v>16.25</v>
      </c>
      <c r="KM52" s="1">
        <v>98.19</v>
      </c>
      <c r="KN52" s="1">
        <v>250.04</v>
      </c>
      <c r="KO52" s="1">
        <v>52.41</v>
      </c>
      <c r="KP52" s="1">
        <v>75.28</v>
      </c>
      <c r="KQ52" s="1">
        <v>85.42</v>
      </c>
      <c r="KR52" s="1">
        <v>44.35</v>
      </c>
      <c r="KS52" s="1">
        <v>84.9</v>
      </c>
      <c r="KT52" s="1">
        <v>57.02</v>
      </c>
      <c r="KU52" s="1">
        <v>152.72999999999999</v>
      </c>
      <c r="KV52" s="1">
        <v>54.66</v>
      </c>
      <c r="KW52" s="1">
        <v>74.22</v>
      </c>
      <c r="KX52" s="1">
        <v>44.31</v>
      </c>
      <c r="KY52" s="1">
        <v>16.96</v>
      </c>
      <c r="KZ52" s="1">
        <v>77.84</v>
      </c>
      <c r="LA52" s="1">
        <v>71.44</v>
      </c>
      <c r="LB52" s="1">
        <v>125.03</v>
      </c>
      <c r="LC52" s="1">
        <v>88.7</v>
      </c>
      <c r="LD52" s="1">
        <v>9.5399999999999991</v>
      </c>
      <c r="LE52" s="1">
        <v>45.47</v>
      </c>
      <c r="LF52" s="1">
        <v>113.37</v>
      </c>
      <c r="LG52" s="1">
        <v>53.5</v>
      </c>
      <c r="LH52" s="1">
        <v>149.94</v>
      </c>
      <c r="LI52" s="1">
        <v>45.14</v>
      </c>
      <c r="LJ52" s="1">
        <v>25.17</v>
      </c>
      <c r="LK52" s="1">
        <v>440.67</v>
      </c>
      <c r="LL52" s="1">
        <v>12.2</v>
      </c>
      <c r="LM52" s="1">
        <v>18.73</v>
      </c>
      <c r="LN52" s="1">
        <v>224.56</v>
      </c>
      <c r="LO52" s="1">
        <v>226.77</v>
      </c>
      <c r="LP52" s="1">
        <v>37.46</v>
      </c>
      <c r="LQ52" s="1">
        <v>18.77</v>
      </c>
      <c r="LR52" s="1">
        <v>181.42</v>
      </c>
      <c r="LS52" s="1">
        <v>25.07</v>
      </c>
      <c r="LT52" s="1">
        <v>16.47</v>
      </c>
      <c r="LU52" s="1">
        <v>190.46</v>
      </c>
      <c r="LV52" s="1">
        <v>104.67</v>
      </c>
      <c r="LW52" s="1">
        <v>77.510000000000005</v>
      </c>
      <c r="LX52" s="1">
        <v>27.98</v>
      </c>
      <c r="LY52" s="1">
        <v>50.7</v>
      </c>
      <c r="LZ52" s="1">
        <v>48.45</v>
      </c>
      <c r="MA52" s="1">
        <v>19.04</v>
      </c>
      <c r="MB52" s="1">
        <v>48.17</v>
      </c>
      <c r="MC52" s="1">
        <v>48.2</v>
      </c>
      <c r="MD52" s="1">
        <v>197.6</v>
      </c>
      <c r="ME52" s="1">
        <v>83.63</v>
      </c>
      <c r="MF52" s="1">
        <v>12.29</v>
      </c>
      <c r="MG52" s="1">
        <v>32.57</v>
      </c>
      <c r="MH52" s="1">
        <v>33.29</v>
      </c>
      <c r="MI52" s="1">
        <v>46.78</v>
      </c>
      <c r="MJ52" s="1">
        <v>47.16</v>
      </c>
      <c r="MK52" s="1">
        <v>93.28</v>
      </c>
      <c r="ML52" s="1">
        <v>125.14</v>
      </c>
      <c r="MM52" s="1">
        <v>42.83</v>
      </c>
      <c r="MN52" s="1">
        <v>74.75</v>
      </c>
      <c r="MO52" s="1">
        <v>75.88</v>
      </c>
      <c r="MP52" s="1">
        <v>32.479999999999997</v>
      </c>
      <c r="MQ52" s="1">
        <v>33.79</v>
      </c>
      <c r="MR52" s="1">
        <v>27.4</v>
      </c>
      <c r="MS52" s="1">
        <v>182.2</v>
      </c>
      <c r="MT52" s="1">
        <v>72.5</v>
      </c>
      <c r="MU52" s="1">
        <v>27.39</v>
      </c>
      <c r="MV52" s="1">
        <v>9.42</v>
      </c>
      <c r="MW52" s="1">
        <v>42.14</v>
      </c>
      <c r="MX52" s="1">
        <v>636.61</v>
      </c>
      <c r="MY52" s="1">
        <v>70.349999999999994</v>
      </c>
      <c r="MZ52" s="1">
        <v>43.82</v>
      </c>
      <c r="NA52" s="1">
        <v>33.700000000000003</v>
      </c>
      <c r="NB52" s="1">
        <v>33.380000000000003</v>
      </c>
      <c r="NC52" s="1">
        <v>36.46</v>
      </c>
      <c r="ND52" s="1">
        <v>21.57</v>
      </c>
      <c r="NE52" s="1">
        <v>1055.81</v>
      </c>
      <c r="NF52" s="1">
        <v>1069.57</v>
      </c>
      <c r="NG52" s="1">
        <v>98.56</v>
      </c>
      <c r="NH52" s="1">
        <v>11.69</v>
      </c>
      <c r="NI52" s="1">
        <v>112.13</v>
      </c>
      <c r="NJ52" s="1">
        <v>27.86</v>
      </c>
      <c r="NK52" s="1">
        <v>66.489999999999995</v>
      </c>
      <c r="NL52" s="1">
        <v>64.56</v>
      </c>
      <c r="NM52" s="1">
        <v>91.15</v>
      </c>
      <c r="NN52" s="1">
        <v>228.2</v>
      </c>
      <c r="NO52" s="1">
        <v>22.29</v>
      </c>
      <c r="NP52" s="1">
        <v>80.8</v>
      </c>
      <c r="NQ52" s="1">
        <v>86.87</v>
      </c>
      <c r="NR52" s="1">
        <v>287.58</v>
      </c>
      <c r="NS52" s="1">
        <v>70.16</v>
      </c>
      <c r="NT52" s="1">
        <v>26.13</v>
      </c>
      <c r="NU52" s="1">
        <v>35.770000000000003</v>
      </c>
      <c r="NV52" s="1">
        <v>98.83</v>
      </c>
      <c r="NW52" s="1">
        <v>14.59</v>
      </c>
      <c r="NX52" s="1">
        <v>16.510000000000002</v>
      </c>
      <c r="NY52" s="1">
        <v>135.24</v>
      </c>
      <c r="NZ52" s="1">
        <v>28.49</v>
      </c>
      <c r="OA52" s="1">
        <v>182.01</v>
      </c>
      <c r="OB52" s="1">
        <v>38.85</v>
      </c>
      <c r="OC52" s="1">
        <v>37.72</v>
      </c>
      <c r="OD52" s="1">
        <v>86.65</v>
      </c>
      <c r="OE52" s="1">
        <v>68.89</v>
      </c>
      <c r="OF52" s="1">
        <v>58.66</v>
      </c>
      <c r="OG52" s="1">
        <v>65.5</v>
      </c>
      <c r="OH52" s="1">
        <v>29.9</v>
      </c>
      <c r="OI52" s="1">
        <v>114.98</v>
      </c>
      <c r="OJ52" s="1">
        <v>46.14</v>
      </c>
      <c r="OK52" s="1">
        <v>228</v>
      </c>
      <c r="OL52" s="1">
        <v>43.93</v>
      </c>
      <c r="OM52" s="1">
        <v>55.19</v>
      </c>
      <c r="ON52" s="1">
        <v>70.59</v>
      </c>
      <c r="OO52" s="1">
        <v>39.51</v>
      </c>
      <c r="OP52" s="1">
        <v>40.47</v>
      </c>
      <c r="OQ52" s="1">
        <v>148.44999999999999</v>
      </c>
      <c r="OR52" s="1">
        <v>64.180000000000007</v>
      </c>
      <c r="OS52" s="1">
        <v>15.88</v>
      </c>
      <c r="OT52" s="1">
        <v>30.19</v>
      </c>
      <c r="OU52" s="1">
        <v>24.88</v>
      </c>
      <c r="OV52" s="1">
        <v>25.81</v>
      </c>
      <c r="OW52" s="1">
        <v>27.37</v>
      </c>
      <c r="OX52" s="1">
        <v>95.58</v>
      </c>
      <c r="OY52" s="1">
        <v>44.08</v>
      </c>
      <c r="OZ52" s="1">
        <v>150.56</v>
      </c>
      <c r="PA52" s="1">
        <v>83.51</v>
      </c>
      <c r="PB52" s="1">
        <v>18.5</v>
      </c>
      <c r="PC52" s="1">
        <v>107.69</v>
      </c>
      <c r="PD52" s="1">
        <v>25.94</v>
      </c>
      <c r="PE52" s="1">
        <v>109.73</v>
      </c>
      <c r="PF52" s="1">
        <v>331.81</v>
      </c>
      <c r="PG52" s="1">
        <v>23.23</v>
      </c>
      <c r="PH52" s="1">
        <v>59.51</v>
      </c>
      <c r="PI52" s="1">
        <v>197.07</v>
      </c>
      <c r="PJ52" s="1">
        <v>55.49</v>
      </c>
      <c r="PK52" s="1">
        <v>55.45</v>
      </c>
      <c r="PL52" s="1">
        <v>123.12</v>
      </c>
      <c r="PM52" s="1">
        <v>78.099999999999994</v>
      </c>
      <c r="PN52" s="1">
        <v>257.76</v>
      </c>
      <c r="PO52" s="1">
        <v>202.27</v>
      </c>
      <c r="PP52" s="1">
        <v>134.46</v>
      </c>
      <c r="PQ52" s="1">
        <v>148.69</v>
      </c>
      <c r="PR52" s="1">
        <v>17.329999999999998</v>
      </c>
      <c r="PS52" s="1">
        <v>322.73</v>
      </c>
      <c r="PT52" s="1">
        <v>68.53</v>
      </c>
      <c r="PU52" s="1">
        <v>52.29</v>
      </c>
      <c r="PV52" s="1">
        <v>105.5</v>
      </c>
      <c r="PW52" s="1">
        <v>47.25</v>
      </c>
      <c r="PX52" s="1">
        <v>213.7</v>
      </c>
      <c r="PY52" s="1">
        <v>21.03</v>
      </c>
      <c r="PZ52" s="1">
        <v>53.65</v>
      </c>
      <c r="QA52" s="1">
        <v>46.63</v>
      </c>
      <c r="QB52" s="1">
        <v>23.44</v>
      </c>
      <c r="QC52" s="1">
        <v>141.38999999999999</v>
      </c>
      <c r="QD52" s="1">
        <v>122.37</v>
      </c>
      <c r="QE52" s="1">
        <v>101.09</v>
      </c>
      <c r="QF52" s="1">
        <v>31.74</v>
      </c>
      <c r="QG52" s="1">
        <v>519.69000000000005</v>
      </c>
      <c r="QH52" s="1">
        <v>142.21</v>
      </c>
      <c r="QI52" s="1">
        <v>56.19</v>
      </c>
      <c r="QJ52" s="1">
        <v>131.69999999999999</v>
      </c>
      <c r="QK52" s="1">
        <v>21.7</v>
      </c>
      <c r="QL52" s="1">
        <v>164.41</v>
      </c>
      <c r="QM52" s="1">
        <v>39.68</v>
      </c>
      <c r="QN52" s="1">
        <v>108.83</v>
      </c>
      <c r="QO52" s="1">
        <v>25.78</v>
      </c>
      <c r="QP52" s="1">
        <v>17.86</v>
      </c>
      <c r="QQ52" s="1">
        <v>33.26</v>
      </c>
      <c r="QR52" s="1">
        <v>79.53</v>
      </c>
      <c r="QS52" s="1">
        <v>21.94</v>
      </c>
      <c r="QT52" s="1">
        <v>150.74</v>
      </c>
      <c r="QU52" s="1">
        <v>142.05000000000001</v>
      </c>
      <c r="QV52" s="1">
        <v>142.57</v>
      </c>
      <c r="QW52" s="1">
        <v>30.15</v>
      </c>
      <c r="QX52" s="1">
        <v>109.6</v>
      </c>
      <c r="QY52" s="1">
        <v>56.01</v>
      </c>
      <c r="QZ52" s="1">
        <v>67.459999999999994</v>
      </c>
      <c r="RA52" s="1">
        <v>64.39</v>
      </c>
      <c r="RB52" s="1">
        <v>57.73</v>
      </c>
      <c r="RC52" s="1">
        <v>27.21</v>
      </c>
      <c r="RD52" s="1">
        <v>75.86</v>
      </c>
      <c r="RE52" s="1">
        <v>18.59</v>
      </c>
      <c r="RF52" s="1">
        <v>58.7</v>
      </c>
      <c r="RG52" s="1">
        <v>53.46</v>
      </c>
      <c r="RH52" s="1">
        <v>16.010000000000002</v>
      </c>
      <c r="RI52" s="1">
        <v>95.05</v>
      </c>
      <c r="RJ52" s="1">
        <v>106.98</v>
      </c>
      <c r="RK52" s="1">
        <v>17.45</v>
      </c>
      <c r="RL52" s="1">
        <v>70.459999999999994</v>
      </c>
      <c r="RM52" s="1">
        <v>33.89</v>
      </c>
      <c r="RN52" s="1">
        <v>49.11</v>
      </c>
      <c r="RO52" s="1">
        <v>57.45</v>
      </c>
      <c r="RP52" s="1">
        <v>5.93</v>
      </c>
      <c r="RQ52" s="1">
        <v>30.83</v>
      </c>
      <c r="RR52" s="1">
        <v>69.430000000000007</v>
      </c>
      <c r="RS52" s="1">
        <v>80.239999999999995</v>
      </c>
      <c r="RT52" s="1">
        <v>101.8</v>
      </c>
      <c r="RU52" s="1">
        <v>49.51</v>
      </c>
      <c r="RV52" s="1">
        <v>78.33</v>
      </c>
      <c r="RW52" s="1">
        <v>41.7</v>
      </c>
      <c r="RX52" s="1">
        <v>34.57</v>
      </c>
      <c r="RY52" s="1">
        <v>82.74</v>
      </c>
      <c r="RZ52" s="1">
        <v>83</v>
      </c>
      <c r="SA52" s="1">
        <v>63.51</v>
      </c>
      <c r="SB52" s="1">
        <v>138.86000000000001</v>
      </c>
      <c r="SC52" s="1">
        <v>85.37</v>
      </c>
      <c r="SD52" s="1">
        <v>37.42</v>
      </c>
      <c r="SE52" s="1">
        <v>43.98</v>
      </c>
      <c r="SF52" s="1">
        <v>36.35</v>
      </c>
      <c r="SG52" s="1">
        <v>184.91</v>
      </c>
      <c r="SH52" s="1">
        <v>19.600000000000001</v>
      </c>
      <c r="SI52" s="1">
        <v>17.98</v>
      </c>
      <c r="SJ52" s="1">
        <v>164.73</v>
      </c>
      <c r="SK52" s="1">
        <v>212.69</v>
      </c>
      <c r="SL52" s="1">
        <v>27.87</v>
      </c>
      <c r="SM52" s="1">
        <v>191.32</v>
      </c>
      <c r="SN52" s="1">
        <v>105.9</v>
      </c>
      <c r="SO52" s="1">
        <v>28.52</v>
      </c>
      <c r="SP52" s="1">
        <v>306.56</v>
      </c>
      <c r="SQ52" s="1">
        <v>64.540000000000006</v>
      </c>
      <c r="SR52" s="1">
        <v>60.17</v>
      </c>
      <c r="SS52" s="1">
        <v>43.36</v>
      </c>
      <c r="ST52" s="1">
        <v>87.27</v>
      </c>
      <c r="SU52" s="1">
        <v>126.62</v>
      </c>
      <c r="SV52" s="1">
        <v>97.51</v>
      </c>
      <c r="SW52" s="1">
        <v>63.38</v>
      </c>
      <c r="SX52" s="1">
        <v>43.72</v>
      </c>
      <c r="SY52" s="1">
        <v>152.07</v>
      </c>
      <c r="SZ52" s="1">
        <v>94.32</v>
      </c>
      <c r="TA52" s="1">
        <v>106.54</v>
      </c>
      <c r="TB52" s="1">
        <v>41.86</v>
      </c>
      <c r="TC52" s="1">
        <v>41.98</v>
      </c>
      <c r="TD52" s="1">
        <v>141.13</v>
      </c>
      <c r="TE52" s="1">
        <v>51.86</v>
      </c>
      <c r="TF52" s="1">
        <v>55.41</v>
      </c>
      <c r="TG52" s="1">
        <v>80.260000000000005</v>
      </c>
      <c r="TH52" s="1">
        <v>95.08</v>
      </c>
      <c r="TI52" s="1">
        <v>55.4</v>
      </c>
      <c r="TJ52" s="1">
        <v>37.03</v>
      </c>
      <c r="TK52" s="1">
        <v>199.15</v>
      </c>
      <c r="TL52" s="1">
        <v>97.85</v>
      </c>
      <c r="TM52" s="1">
        <v>51.38</v>
      </c>
      <c r="TN52" s="1">
        <v>79.45</v>
      </c>
      <c r="TO52" s="1">
        <v>47.87</v>
      </c>
      <c r="TP52" s="1">
        <v>114.55</v>
      </c>
      <c r="TQ52" s="1">
        <v>31.42</v>
      </c>
      <c r="TR52" s="1">
        <v>114.84</v>
      </c>
      <c r="TS52" s="1">
        <v>14.31</v>
      </c>
      <c r="TT52" s="1">
        <v>182.71</v>
      </c>
      <c r="TU52" s="1">
        <v>70.03</v>
      </c>
      <c r="TV52" s="1">
        <v>128.6</v>
      </c>
      <c r="TW52" s="1">
        <v>150.63</v>
      </c>
      <c r="TX52" s="1">
        <v>61.15</v>
      </c>
      <c r="TY52" s="1">
        <v>39.479999999999997</v>
      </c>
      <c r="TZ52" s="1">
        <v>43.45</v>
      </c>
      <c r="UA52" s="1">
        <v>92.51</v>
      </c>
      <c r="UB52" s="1">
        <v>25.91</v>
      </c>
      <c r="UC52" s="1">
        <v>44.61</v>
      </c>
      <c r="UD52" s="1">
        <v>7.06</v>
      </c>
      <c r="UE52" s="1">
        <v>27.38</v>
      </c>
      <c r="UF52" s="1">
        <v>126.55</v>
      </c>
      <c r="UG52" s="1">
        <v>39.54</v>
      </c>
      <c r="UH52" s="1">
        <v>113.99</v>
      </c>
      <c r="UI52" s="1">
        <v>17.190000000000001</v>
      </c>
      <c r="UJ52" s="1">
        <v>148.5</v>
      </c>
      <c r="UK52" s="1">
        <v>1105.95</v>
      </c>
      <c r="UL52" s="1">
        <v>76.19</v>
      </c>
      <c r="UM52" s="1">
        <v>207.26</v>
      </c>
      <c r="UN52" s="1">
        <v>189.55</v>
      </c>
      <c r="UO52" s="1">
        <v>86.37</v>
      </c>
      <c r="UP52" s="1">
        <v>195.3</v>
      </c>
      <c r="UQ52" s="1">
        <v>54.79</v>
      </c>
      <c r="UR52" s="1">
        <v>64.87</v>
      </c>
      <c r="US52" s="1">
        <v>124.23</v>
      </c>
      <c r="UT52" s="1">
        <v>124.46</v>
      </c>
      <c r="UU52" s="1">
        <v>35.64</v>
      </c>
      <c r="UV52" s="1">
        <v>68.37</v>
      </c>
      <c r="UW52" s="1">
        <v>16.329999999999998</v>
      </c>
      <c r="UX52" s="1">
        <v>124.22</v>
      </c>
      <c r="UY52" s="1">
        <v>73.31</v>
      </c>
      <c r="UZ52" s="1">
        <v>18.329999999999998</v>
      </c>
      <c r="VA52" s="1">
        <v>16.86</v>
      </c>
      <c r="VB52" s="1">
        <v>45.72</v>
      </c>
      <c r="VC52" s="1">
        <v>147.77000000000001</v>
      </c>
      <c r="VD52" s="1">
        <v>107.72</v>
      </c>
      <c r="VE52" s="1">
        <v>274.63</v>
      </c>
      <c r="VF52" s="1">
        <v>125.89</v>
      </c>
      <c r="VG52" s="1">
        <v>86.87</v>
      </c>
      <c r="VH52" s="1">
        <v>164.19</v>
      </c>
      <c r="VI52" s="1">
        <v>51.47</v>
      </c>
      <c r="VJ52" s="1">
        <v>577.03</v>
      </c>
      <c r="VK52" s="1">
        <v>258.95999999999998</v>
      </c>
      <c r="VL52" s="1">
        <v>39.799999999999997</v>
      </c>
      <c r="VM52" s="1">
        <v>31.19</v>
      </c>
      <c r="VN52" s="1">
        <v>51.68</v>
      </c>
      <c r="VO52" s="1">
        <v>36.43</v>
      </c>
      <c r="VP52" s="1">
        <v>49.56</v>
      </c>
      <c r="VQ52" s="1">
        <v>12.27</v>
      </c>
      <c r="VR52" s="1">
        <v>106.56</v>
      </c>
      <c r="VS52" s="1">
        <v>27.03</v>
      </c>
      <c r="VT52" s="1">
        <v>5.56</v>
      </c>
      <c r="VU52" s="1">
        <v>46.57</v>
      </c>
      <c r="VV52" s="1">
        <v>26.57</v>
      </c>
      <c r="VW52" s="1">
        <v>89.61</v>
      </c>
      <c r="VX52" s="1">
        <v>126.36</v>
      </c>
      <c r="VY52" s="1">
        <v>171.46</v>
      </c>
      <c r="VZ52" s="1">
        <v>32.31</v>
      </c>
      <c r="WA52" s="1">
        <v>408.46</v>
      </c>
      <c r="WB52" s="1">
        <v>53.93</v>
      </c>
      <c r="WC52" s="1">
        <v>310.83999999999997</v>
      </c>
      <c r="WD52" s="1">
        <v>22.14</v>
      </c>
      <c r="WE52" s="1">
        <v>26.1</v>
      </c>
      <c r="WF52" s="1">
        <v>76.569999999999993</v>
      </c>
      <c r="WG52" s="1">
        <v>36.08</v>
      </c>
      <c r="WH52" s="1">
        <v>26.85</v>
      </c>
      <c r="WI52" s="1">
        <v>9.9499999999999993</v>
      </c>
      <c r="WJ52" s="1">
        <v>48.15</v>
      </c>
      <c r="WK52" s="1">
        <v>282.74</v>
      </c>
      <c r="WL52" s="1">
        <v>36.869999999999997</v>
      </c>
      <c r="WM52" s="1">
        <v>177.37</v>
      </c>
      <c r="WN52" s="1">
        <v>37.950000000000003</v>
      </c>
      <c r="WO52" s="1">
        <v>17.260000000000002</v>
      </c>
      <c r="WP52" s="1">
        <v>167.05</v>
      </c>
      <c r="WQ52" s="1">
        <v>80.319999999999993</v>
      </c>
      <c r="WR52" s="1">
        <v>44.41</v>
      </c>
      <c r="WS52" s="1">
        <v>95.81</v>
      </c>
      <c r="WT52" s="1">
        <v>17.239999999999998</v>
      </c>
      <c r="WU52" s="1">
        <v>62.43</v>
      </c>
      <c r="WV52" s="1">
        <v>72.569999999999993</v>
      </c>
      <c r="WW52" s="1">
        <v>211.06</v>
      </c>
      <c r="WX52" s="1">
        <v>2339.89</v>
      </c>
      <c r="WY52" s="1">
        <v>19.95</v>
      </c>
      <c r="WZ52" s="1">
        <v>13.47</v>
      </c>
      <c r="XA52" s="1">
        <v>13.27</v>
      </c>
      <c r="XB52" s="1">
        <v>84.54</v>
      </c>
      <c r="XC52" s="1">
        <v>9.73</v>
      </c>
      <c r="XD52" s="1">
        <v>61.56</v>
      </c>
      <c r="XE52" s="1">
        <v>48.87</v>
      </c>
      <c r="XF52" s="1">
        <v>136.75</v>
      </c>
      <c r="XG52" s="1">
        <v>26.37</v>
      </c>
      <c r="XH52" s="1">
        <v>37.21</v>
      </c>
      <c r="XI52" s="1">
        <v>34.450000000000003</v>
      </c>
      <c r="XJ52" s="1">
        <v>17.03</v>
      </c>
      <c r="XK52" s="1">
        <v>63.69</v>
      </c>
      <c r="XL52" s="1">
        <v>56.1</v>
      </c>
      <c r="XM52" s="1">
        <v>98</v>
      </c>
      <c r="XN52" s="1">
        <v>21.75</v>
      </c>
      <c r="XO52" s="1">
        <v>75.7</v>
      </c>
      <c r="XP52" s="1">
        <v>29.99</v>
      </c>
      <c r="XQ52" s="1">
        <v>17.91</v>
      </c>
      <c r="XR52" s="1">
        <v>49.25</v>
      </c>
      <c r="XS52" s="1">
        <v>22.46</v>
      </c>
      <c r="XT52" s="1">
        <v>333.54</v>
      </c>
      <c r="XU52" s="1">
        <v>66.930000000000007</v>
      </c>
      <c r="XV52" s="1">
        <v>20.11</v>
      </c>
      <c r="XW52" s="1">
        <v>73.34</v>
      </c>
      <c r="XX52" s="1">
        <v>27.34</v>
      </c>
      <c r="XY52" s="1">
        <v>42.01</v>
      </c>
      <c r="XZ52" s="1">
        <v>44.89</v>
      </c>
      <c r="YA52" s="1">
        <v>11</v>
      </c>
      <c r="YB52" s="1">
        <v>183.8</v>
      </c>
      <c r="YC52" s="1">
        <v>123.16</v>
      </c>
      <c r="YD52" s="1">
        <v>67.180000000000007</v>
      </c>
      <c r="YE52" s="1">
        <v>68.569999999999993</v>
      </c>
      <c r="YF52" s="1">
        <v>15.77</v>
      </c>
      <c r="YG52" s="1">
        <v>41.93</v>
      </c>
      <c r="YH52" s="1">
        <v>59.36</v>
      </c>
      <c r="YI52" s="1">
        <v>48.58</v>
      </c>
      <c r="YJ52" s="1">
        <v>25.05</v>
      </c>
      <c r="YK52" s="1">
        <v>53</v>
      </c>
      <c r="YL52" s="1">
        <v>53.1</v>
      </c>
      <c r="YM52" s="1">
        <v>147.71</v>
      </c>
      <c r="YN52" s="1">
        <v>115.21</v>
      </c>
      <c r="YO52" s="1">
        <v>43.01</v>
      </c>
      <c r="YP52" s="1">
        <v>48.28</v>
      </c>
      <c r="YQ52" s="1">
        <v>91.19</v>
      </c>
      <c r="YR52" s="1">
        <v>91.51</v>
      </c>
      <c r="YS52" s="1">
        <v>69.78</v>
      </c>
      <c r="YT52" s="1">
        <v>14.33</v>
      </c>
      <c r="YU52" s="1">
        <v>167.17</v>
      </c>
      <c r="YV52" s="1">
        <v>24.89</v>
      </c>
      <c r="YW52" s="1">
        <v>95.61</v>
      </c>
      <c r="YX52" s="1">
        <v>41.5</v>
      </c>
      <c r="YY52" s="1">
        <v>29.65</v>
      </c>
      <c r="YZ52" s="1">
        <v>96.57</v>
      </c>
      <c r="ZA52" s="1">
        <v>84.11</v>
      </c>
      <c r="ZB52" s="1">
        <v>65.91</v>
      </c>
      <c r="ZC52" s="1">
        <v>88.77</v>
      </c>
      <c r="ZD52" s="1">
        <v>131.76</v>
      </c>
      <c r="ZE52" s="1">
        <v>53.39</v>
      </c>
      <c r="ZF52" s="1">
        <v>42.37</v>
      </c>
      <c r="ZG52" s="1">
        <v>84.65</v>
      </c>
      <c r="ZH52" s="1">
        <v>86.1</v>
      </c>
      <c r="ZI52" s="1">
        <v>147.06</v>
      </c>
      <c r="ZJ52" s="1">
        <v>91.7</v>
      </c>
      <c r="ZK52" s="1">
        <v>19.53</v>
      </c>
      <c r="ZL52" s="1">
        <v>107.36</v>
      </c>
      <c r="ZM52" s="1">
        <v>31</v>
      </c>
      <c r="ZN52" s="1">
        <v>104.25</v>
      </c>
      <c r="ZO52" s="1">
        <v>73.849999999999994</v>
      </c>
      <c r="ZP52" s="1">
        <v>98.38</v>
      </c>
      <c r="ZQ52" s="1">
        <v>202.8</v>
      </c>
      <c r="ZR52" s="1">
        <v>20.76</v>
      </c>
      <c r="ZS52" s="1">
        <v>100.88</v>
      </c>
      <c r="ZT52" s="1">
        <v>84.14</v>
      </c>
      <c r="ZU52" s="1">
        <v>16.940000000000001</v>
      </c>
      <c r="ZV52" s="1">
        <v>125.24</v>
      </c>
      <c r="ZW52" s="1">
        <v>34.81</v>
      </c>
      <c r="ZX52" s="1">
        <v>165.53</v>
      </c>
      <c r="ZY52" s="1">
        <v>148.52000000000001</v>
      </c>
      <c r="ZZ52" s="1">
        <v>84.69</v>
      </c>
      <c r="AAA52" s="1">
        <v>63.63</v>
      </c>
      <c r="AAB52" s="1">
        <v>9.43</v>
      </c>
      <c r="AAC52" s="1">
        <v>35.869999999999997</v>
      </c>
      <c r="AAD52" s="1">
        <v>23.71</v>
      </c>
      <c r="AAE52" s="1">
        <v>70.010000000000005</v>
      </c>
      <c r="AAF52" s="1">
        <v>56.62</v>
      </c>
      <c r="AAG52" s="1">
        <v>76.5</v>
      </c>
      <c r="AAH52" s="1">
        <v>106.12</v>
      </c>
      <c r="AAI52" s="1">
        <v>223.51</v>
      </c>
      <c r="AAJ52" s="1">
        <v>63.47</v>
      </c>
      <c r="AAK52" s="1">
        <v>357.61</v>
      </c>
      <c r="AAL52" s="1">
        <v>14.6</v>
      </c>
      <c r="AAM52" s="1">
        <v>17.64</v>
      </c>
      <c r="AAN52" s="1">
        <v>145.72</v>
      </c>
      <c r="AAO52" s="1">
        <v>74.44</v>
      </c>
      <c r="AAP52" s="1">
        <v>63.1</v>
      </c>
      <c r="AAQ52" s="1">
        <v>173.5</v>
      </c>
      <c r="AAR52" s="1">
        <v>11.11</v>
      </c>
      <c r="AAS52" s="1">
        <v>80.489999999999995</v>
      </c>
      <c r="AAT52" s="1">
        <v>127.79</v>
      </c>
      <c r="AAU52" s="1">
        <v>18.39</v>
      </c>
      <c r="AAV52" s="1">
        <v>104.99</v>
      </c>
      <c r="AAW52" s="1">
        <v>75.84</v>
      </c>
      <c r="AAX52" s="1">
        <v>126.55</v>
      </c>
      <c r="AAY52" s="1">
        <v>177.07</v>
      </c>
      <c r="AAZ52" s="1">
        <v>59.32</v>
      </c>
      <c r="ABA52" s="1">
        <v>289.68</v>
      </c>
      <c r="ABB52" s="1">
        <v>101.48</v>
      </c>
      <c r="ABC52" s="1">
        <v>51.6</v>
      </c>
      <c r="ABD52" s="1">
        <v>12.15</v>
      </c>
      <c r="ABE52" s="1">
        <v>63.1</v>
      </c>
      <c r="ABF52" s="1">
        <v>17.39</v>
      </c>
      <c r="ABG52" s="1">
        <v>82.36</v>
      </c>
      <c r="ABH52" s="1">
        <v>72.31</v>
      </c>
      <c r="ABI52" s="1">
        <v>184.8</v>
      </c>
      <c r="ABJ52" s="1">
        <v>30.73</v>
      </c>
      <c r="ABK52" s="1">
        <v>6.2</v>
      </c>
      <c r="ABL52" s="1">
        <v>24.85</v>
      </c>
      <c r="ABM52" s="1">
        <v>128.26</v>
      </c>
      <c r="ABN52" s="1">
        <v>41.45</v>
      </c>
      <c r="ABO52" s="1">
        <v>166.21</v>
      </c>
      <c r="ABP52" s="1">
        <v>114.54</v>
      </c>
      <c r="ABQ52" s="1">
        <v>66.010000000000005</v>
      </c>
      <c r="ABR52" s="1">
        <v>19.12</v>
      </c>
      <c r="ABS52" s="1">
        <v>39.72</v>
      </c>
      <c r="ABT52" s="1">
        <v>40.049999999999997</v>
      </c>
      <c r="ABU52" s="1">
        <v>47.76</v>
      </c>
      <c r="ABV52" s="1">
        <v>44.07</v>
      </c>
      <c r="ABW52" s="1">
        <v>3646.77</v>
      </c>
      <c r="ABX52" s="1">
        <v>34.07</v>
      </c>
      <c r="ABY52" s="1">
        <v>54.25</v>
      </c>
      <c r="ABZ52" s="1">
        <v>41.74</v>
      </c>
      <c r="ACA52" s="1">
        <v>26.21</v>
      </c>
      <c r="ACB52" s="1">
        <v>58.06</v>
      </c>
      <c r="ACC52" s="1">
        <v>405.07</v>
      </c>
      <c r="ACD52" s="1">
        <v>6.34</v>
      </c>
      <c r="ACE52" s="1">
        <v>11.92</v>
      </c>
      <c r="ACF52" s="1">
        <v>246.55</v>
      </c>
      <c r="ACG52" s="1">
        <v>58.45</v>
      </c>
      <c r="ACH52" s="1">
        <v>109.92</v>
      </c>
      <c r="ACI52" s="1">
        <v>30.15</v>
      </c>
      <c r="ACJ52" s="1">
        <v>52.08</v>
      </c>
      <c r="ACK52" s="1">
        <v>94.35</v>
      </c>
      <c r="ACL52" s="1">
        <v>24.37</v>
      </c>
      <c r="ACM52" s="1">
        <v>10.16</v>
      </c>
      <c r="ACN52" s="1">
        <v>24.29</v>
      </c>
      <c r="ACO52" s="1">
        <v>70.900000000000006</v>
      </c>
      <c r="ACP52" s="1">
        <v>157.82</v>
      </c>
      <c r="ACQ52" s="1">
        <v>22.51</v>
      </c>
      <c r="ACR52" s="1">
        <v>15.91</v>
      </c>
      <c r="ACS52" s="1">
        <v>90.27</v>
      </c>
      <c r="ACT52" s="1">
        <v>38.159999999999997</v>
      </c>
      <c r="ACU52" s="1">
        <v>45.67</v>
      </c>
      <c r="ACV52" s="1">
        <v>56.06</v>
      </c>
      <c r="ACW52" s="1">
        <v>66.069999999999993</v>
      </c>
      <c r="ACX52" s="1">
        <v>183.63</v>
      </c>
      <c r="ACY52" s="1">
        <v>183.45</v>
      </c>
      <c r="ACZ52" s="1">
        <v>94.94</v>
      </c>
      <c r="ADA52" s="1">
        <v>86.71</v>
      </c>
      <c r="ADB52" s="1">
        <v>77.31</v>
      </c>
      <c r="ADC52" s="1">
        <v>8.11</v>
      </c>
      <c r="ADD52" s="1">
        <v>46.8</v>
      </c>
      <c r="ADE52" s="1">
        <v>113.2</v>
      </c>
      <c r="ADF52" s="1">
        <v>137.18</v>
      </c>
      <c r="ADG52" s="1">
        <v>49.41</v>
      </c>
      <c r="ADH52" s="1">
        <v>47.63</v>
      </c>
      <c r="ADI52" s="1">
        <v>18.13</v>
      </c>
      <c r="ADJ52" s="1">
        <v>117.46</v>
      </c>
      <c r="ADK52" s="1">
        <v>62.5</v>
      </c>
      <c r="ADL52" s="1">
        <v>18.32</v>
      </c>
      <c r="ADM52" s="1">
        <v>41.23</v>
      </c>
      <c r="ADN52" s="1">
        <v>29.52</v>
      </c>
      <c r="ADO52" s="1">
        <v>72.02</v>
      </c>
      <c r="ADP52" s="1">
        <v>21.72</v>
      </c>
      <c r="ADQ52" s="1">
        <v>204</v>
      </c>
      <c r="ADR52" s="1">
        <v>101</v>
      </c>
      <c r="ADS52" s="1">
        <v>9.91</v>
      </c>
      <c r="ADT52" s="1">
        <v>125.68</v>
      </c>
      <c r="ADU52" s="1">
        <v>82.64</v>
      </c>
      <c r="ADV52" s="1">
        <v>26.87</v>
      </c>
      <c r="ADW52" s="1">
        <v>166.73</v>
      </c>
      <c r="ADX52" s="1">
        <v>22.54</v>
      </c>
      <c r="ADY52" s="1">
        <v>64.45</v>
      </c>
      <c r="ADZ52" s="1">
        <v>30.96</v>
      </c>
      <c r="AEA52" s="1">
        <v>62.65</v>
      </c>
      <c r="AEB52" s="1">
        <v>63.2</v>
      </c>
      <c r="AEC52" s="1">
        <v>21.85</v>
      </c>
      <c r="AED52" s="1">
        <v>54.78</v>
      </c>
      <c r="AEE52" s="1">
        <v>36.43</v>
      </c>
      <c r="AEF52" s="1">
        <v>355.15</v>
      </c>
      <c r="AEG52" s="1">
        <v>34.200000000000003</v>
      </c>
      <c r="AEH52" s="1">
        <v>230.37</v>
      </c>
      <c r="AEI52" s="1">
        <v>72.09</v>
      </c>
      <c r="AEJ52" s="1">
        <v>172.66</v>
      </c>
      <c r="AEK52" s="1">
        <v>36.19</v>
      </c>
      <c r="AEL52" s="1">
        <v>31.7</v>
      </c>
      <c r="AEM52" s="1">
        <v>15.21</v>
      </c>
      <c r="AEN52" s="1">
        <v>257.39999999999998</v>
      </c>
      <c r="AEO52" s="1">
        <v>85.59</v>
      </c>
      <c r="AEP52" s="1">
        <v>111.76</v>
      </c>
      <c r="AEQ52" s="1">
        <v>73.819999999999993</v>
      </c>
      <c r="AER52" s="1">
        <v>48.22</v>
      </c>
      <c r="AES52" s="1">
        <v>115.21</v>
      </c>
      <c r="AET52" s="1">
        <v>54.774999999999999</v>
      </c>
      <c r="AEU52" s="1">
        <v>40.96</v>
      </c>
      <c r="AEV52" s="1">
        <v>86.7</v>
      </c>
      <c r="AEW52" s="1">
        <v>238.23</v>
      </c>
      <c r="AEX52" s="1">
        <v>68.77</v>
      </c>
      <c r="AEY52" s="1">
        <v>33.159999999999997</v>
      </c>
      <c r="AEZ52" s="1">
        <v>42.45</v>
      </c>
      <c r="AFA52" s="1">
        <v>49.35</v>
      </c>
      <c r="AFB52" s="1">
        <v>38.32</v>
      </c>
      <c r="AFC52" s="1">
        <v>51.65</v>
      </c>
      <c r="AFD52" s="1">
        <v>57</v>
      </c>
      <c r="AFE52" s="1">
        <v>36.44</v>
      </c>
      <c r="AFF52" s="1">
        <v>22.03</v>
      </c>
      <c r="AFG52" s="1">
        <v>99.13</v>
      </c>
      <c r="AFH52" s="1">
        <v>67.59</v>
      </c>
      <c r="AFI52" s="1">
        <v>128.6</v>
      </c>
      <c r="AFJ52" s="1">
        <v>93.18</v>
      </c>
      <c r="AFK52" s="1">
        <v>341.06</v>
      </c>
      <c r="AFL52" s="1">
        <v>62.02</v>
      </c>
      <c r="AFM52" s="1">
        <v>29.4</v>
      </c>
      <c r="AFN52" s="1">
        <v>90.61</v>
      </c>
      <c r="AFO52" s="1">
        <v>60.25</v>
      </c>
      <c r="AFP52" s="1">
        <v>123.68</v>
      </c>
      <c r="AFQ52" s="1">
        <v>71.02</v>
      </c>
      <c r="AFR52" s="1">
        <v>14.79</v>
      </c>
      <c r="AFS52" s="1">
        <v>53.42</v>
      </c>
      <c r="AFT52" s="1">
        <v>34.42</v>
      </c>
      <c r="AFU52" s="1">
        <v>97.14</v>
      </c>
      <c r="AFV52" s="1">
        <v>55.81</v>
      </c>
      <c r="AFW52" s="1">
        <v>187.3</v>
      </c>
      <c r="AFX52" s="1">
        <v>20.91</v>
      </c>
      <c r="AFY52" s="1">
        <v>23.3</v>
      </c>
      <c r="AFZ52" s="1">
        <v>89.64</v>
      </c>
      <c r="AGA52" s="1">
        <v>90.9</v>
      </c>
      <c r="AGB52" s="1">
        <v>39.97</v>
      </c>
      <c r="AGC52" s="1">
        <v>48.68</v>
      </c>
      <c r="AGD52" s="1">
        <v>55.12</v>
      </c>
      <c r="AGE52" s="1">
        <v>331</v>
      </c>
      <c r="AGF52" s="1">
        <v>125.94</v>
      </c>
      <c r="AGG52" s="1">
        <v>291.79000000000002</v>
      </c>
      <c r="AGH52" s="1">
        <v>254.81</v>
      </c>
      <c r="AGI52" s="1">
        <v>19.739999999999998</v>
      </c>
      <c r="AGJ52" s="1">
        <v>263.54000000000002</v>
      </c>
      <c r="AGK52" s="1">
        <v>19.920000000000002</v>
      </c>
      <c r="AGL52" s="1">
        <v>37.270000000000003</v>
      </c>
      <c r="AGM52" s="1">
        <v>150.16999999999999</v>
      </c>
      <c r="AGN52" s="1">
        <v>22.2</v>
      </c>
      <c r="AGO52" s="1">
        <v>108.65</v>
      </c>
      <c r="AGP52" s="1">
        <v>40.35</v>
      </c>
      <c r="AGQ52" s="1">
        <v>129.76</v>
      </c>
      <c r="AGR52" s="1">
        <v>52.64</v>
      </c>
      <c r="AGS52" s="1">
        <v>31.63</v>
      </c>
      <c r="AGT52" s="1">
        <v>42.81</v>
      </c>
      <c r="AGU52" s="1">
        <v>51.87</v>
      </c>
      <c r="AGV52" s="1">
        <v>116.98</v>
      </c>
      <c r="AGW52" s="1">
        <v>127.94</v>
      </c>
      <c r="AGX52" s="1">
        <v>140.79</v>
      </c>
      <c r="AGY52" s="1">
        <v>120.75</v>
      </c>
      <c r="AGZ52" s="1">
        <v>80.37</v>
      </c>
      <c r="AHA52" s="1">
        <v>92.06</v>
      </c>
      <c r="AHB52" s="1">
        <v>7.47</v>
      </c>
      <c r="AHC52" s="1">
        <v>85.46</v>
      </c>
      <c r="AHD52" s="1">
        <v>35.700000000000003</v>
      </c>
      <c r="AHE52" s="1">
        <v>32.56</v>
      </c>
      <c r="AHF52" s="1">
        <v>21.8</v>
      </c>
      <c r="AHG52" s="1">
        <v>24.64</v>
      </c>
      <c r="AHH52" s="1">
        <v>91.28</v>
      </c>
      <c r="AHI52" s="1">
        <v>104.12</v>
      </c>
      <c r="AHJ52" s="1">
        <v>131.25</v>
      </c>
      <c r="AHK52" s="1">
        <v>143.02000000000001</v>
      </c>
      <c r="AHL52" s="1">
        <v>68.959999999999994</v>
      </c>
      <c r="AHM52" s="1">
        <v>44.97</v>
      </c>
      <c r="AHN52" s="1">
        <v>118.88</v>
      </c>
      <c r="AHO52" s="1">
        <v>157.15</v>
      </c>
      <c r="AHP52" s="1">
        <v>175.23</v>
      </c>
      <c r="AHQ52" s="1">
        <v>32.979999999999997</v>
      </c>
      <c r="AHR52" s="1">
        <v>24.48</v>
      </c>
      <c r="AHS52" s="1">
        <v>58.94</v>
      </c>
      <c r="AHT52" s="1">
        <v>71.63</v>
      </c>
      <c r="AHU52" s="1">
        <v>19.05</v>
      </c>
      <c r="AHV52" s="1">
        <v>57.21</v>
      </c>
      <c r="AHW52" s="1">
        <v>93.5</v>
      </c>
      <c r="AHX52" s="1">
        <v>84.65</v>
      </c>
      <c r="AHY52" s="1">
        <v>48.82</v>
      </c>
      <c r="AHZ52" s="1">
        <v>197.03</v>
      </c>
      <c r="AIA52" s="1">
        <v>80.599999999999994</v>
      </c>
      <c r="AIB52" s="1">
        <v>112.35</v>
      </c>
      <c r="AIC52" s="1">
        <v>59.88</v>
      </c>
      <c r="AID52" s="1">
        <v>14</v>
      </c>
      <c r="AIE52" s="1">
        <v>53.99</v>
      </c>
      <c r="AIF52" s="1">
        <v>256.48</v>
      </c>
      <c r="AIG52" s="1">
        <v>134.97999999999999</v>
      </c>
      <c r="AIH52" s="1">
        <v>48.9</v>
      </c>
      <c r="AII52" s="1">
        <v>68.28</v>
      </c>
      <c r="AIJ52" s="1">
        <v>69.12</v>
      </c>
      <c r="AIK52" s="1">
        <v>17.079999999999998</v>
      </c>
      <c r="AIL52" s="1">
        <v>167.67</v>
      </c>
      <c r="AIM52" s="1">
        <v>53.55</v>
      </c>
      <c r="AIN52" s="1">
        <v>1.32</v>
      </c>
      <c r="AIO52" s="1">
        <v>115.92</v>
      </c>
      <c r="AIP52" s="1">
        <v>79.069999999999993</v>
      </c>
      <c r="AIQ52" s="1">
        <v>35.590000000000003</v>
      </c>
      <c r="AIR52" s="1">
        <v>154.69999999999999</v>
      </c>
      <c r="AIS52" s="1">
        <v>87.83</v>
      </c>
      <c r="AIT52" s="1">
        <v>25.74</v>
      </c>
      <c r="AIU52" s="1">
        <v>103.33</v>
      </c>
      <c r="AIV52" s="1">
        <v>92.41</v>
      </c>
      <c r="AIW52" s="1">
        <v>64.989999999999995</v>
      </c>
      <c r="AIX52" s="1">
        <v>15.88</v>
      </c>
      <c r="AIY52" s="1">
        <v>77.239999999999995</v>
      </c>
      <c r="AIZ52" s="1">
        <v>28.12</v>
      </c>
      <c r="AJA52" s="1">
        <v>46.73</v>
      </c>
      <c r="AJB52" s="1">
        <v>63.7</v>
      </c>
      <c r="AJC52" s="1">
        <v>146.63999999999999</v>
      </c>
      <c r="AJD52" s="1">
        <v>108.31</v>
      </c>
      <c r="AJE52" s="1">
        <v>77.86</v>
      </c>
      <c r="AJF52" s="1">
        <v>885.1</v>
      </c>
      <c r="AJG52" s="1">
        <v>32.590000000000003</v>
      </c>
      <c r="AJH52" s="1">
        <v>18.48</v>
      </c>
      <c r="AJI52" s="1">
        <v>27.19</v>
      </c>
      <c r="AJJ52" s="1">
        <v>43.34</v>
      </c>
      <c r="AJK52" s="1">
        <v>109.69</v>
      </c>
      <c r="AJL52" s="1">
        <v>29.06</v>
      </c>
      <c r="AJM52" s="1">
        <v>83.15</v>
      </c>
      <c r="AJN52" s="1">
        <v>49.14</v>
      </c>
      <c r="AJO52" s="1">
        <v>85.92</v>
      </c>
      <c r="AJP52" s="1">
        <v>8.69</v>
      </c>
      <c r="AJQ52" s="1">
        <v>81.99</v>
      </c>
      <c r="AJR52" s="1">
        <v>85.12</v>
      </c>
      <c r="AJS52" s="1">
        <v>35.51</v>
      </c>
      <c r="AJT52" s="1">
        <v>29</v>
      </c>
      <c r="AJU52" s="1">
        <v>69.849999999999994</v>
      </c>
      <c r="AJV52" s="1">
        <v>630.48</v>
      </c>
      <c r="AJW52" s="1">
        <v>87.9</v>
      </c>
      <c r="AJX52" s="1">
        <v>37.299999999999997</v>
      </c>
      <c r="AJY52" s="1">
        <v>41.04</v>
      </c>
      <c r="AJZ52" s="1">
        <v>30.09</v>
      </c>
      <c r="AKA52" s="1">
        <v>115.04</v>
      </c>
      <c r="AKB52" s="1">
        <v>178.74</v>
      </c>
      <c r="AKC52" s="1">
        <v>53.01</v>
      </c>
      <c r="AKD52" s="1">
        <v>40.75</v>
      </c>
      <c r="AKE52" s="1">
        <v>49.19</v>
      </c>
      <c r="AKF52" s="1">
        <v>3.71</v>
      </c>
      <c r="AKG52" s="1">
        <v>92.76</v>
      </c>
    </row>
    <row r="53" spans="1:969" ht="15" customHeight="1" x14ac:dyDescent="0.25">
      <c r="A53" s="2" t="str">
        <v>11/07/2018</v>
      </c>
      <c r="B53" s="3">
        <v>68.260000000000005</v>
      </c>
      <c r="C53" s="1">
        <v>36.83</v>
      </c>
      <c r="D53" s="1">
        <v>36.97</v>
      </c>
      <c r="E53" s="1">
        <v>170.51</v>
      </c>
      <c r="F53" s="1">
        <v>209.95</v>
      </c>
      <c r="G53" s="1">
        <v>86.96</v>
      </c>
      <c r="H53" s="1">
        <v>86.54</v>
      </c>
      <c r="I53" s="1">
        <v>412.1</v>
      </c>
      <c r="J53" s="1">
        <v>72.5</v>
      </c>
      <c r="K53" s="1">
        <v>41.28</v>
      </c>
      <c r="L53" s="1">
        <v>28.16</v>
      </c>
      <c r="M53" s="1">
        <v>40.909999999999997</v>
      </c>
      <c r="N53" s="1">
        <v>33.58</v>
      </c>
      <c r="O53" s="1">
        <v>163.87</v>
      </c>
      <c r="P53" s="1">
        <v>253.43</v>
      </c>
      <c r="Q53" s="1">
        <v>88.31</v>
      </c>
      <c r="R53" s="1">
        <v>48.3</v>
      </c>
      <c r="S53" s="1">
        <v>29.85</v>
      </c>
      <c r="T53" s="1">
        <v>148.30000000000001</v>
      </c>
      <c r="U53" s="1">
        <v>212.83</v>
      </c>
      <c r="V53" s="1">
        <v>138.91999999999999</v>
      </c>
      <c r="W53" s="1">
        <v>66.040000000000006</v>
      </c>
      <c r="X53" s="1">
        <v>75.13</v>
      </c>
      <c r="Y53" s="1">
        <v>15.6</v>
      </c>
      <c r="Z53" s="1">
        <v>208.84</v>
      </c>
      <c r="AA53" s="1">
        <v>105.77</v>
      </c>
      <c r="AB53" s="1">
        <v>45.06</v>
      </c>
      <c r="AC53" s="1">
        <v>58.26</v>
      </c>
      <c r="AD53" s="1">
        <v>72.78</v>
      </c>
      <c r="AE53" s="1">
        <v>169.61</v>
      </c>
      <c r="AF53" s="1">
        <v>17.940000000000001</v>
      </c>
      <c r="AG53" s="1">
        <v>41.32</v>
      </c>
      <c r="AH53" s="1">
        <v>48.85</v>
      </c>
      <c r="AI53" s="1">
        <v>42.08</v>
      </c>
      <c r="AJ53" s="1">
        <v>44.43</v>
      </c>
      <c r="AK53" s="1">
        <v>45.37</v>
      </c>
      <c r="AL53" s="1">
        <v>102.37</v>
      </c>
      <c r="AM53" s="1">
        <v>76.959999999999994</v>
      </c>
      <c r="AN53" s="1">
        <v>71.55</v>
      </c>
      <c r="AO53" s="1">
        <v>40.46</v>
      </c>
      <c r="AP53" s="1">
        <v>107.99</v>
      </c>
      <c r="AQ53" s="1">
        <v>245.31</v>
      </c>
      <c r="AR53" s="1">
        <v>66.19</v>
      </c>
      <c r="AS53" s="1">
        <v>39.04</v>
      </c>
      <c r="AT53" s="1">
        <v>92.52</v>
      </c>
      <c r="AU53" s="1">
        <v>89.77</v>
      </c>
      <c r="AV53" s="1">
        <v>26.2</v>
      </c>
      <c r="AW53" s="1">
        <v>76.05</v>
      </c>
      <c r="AX53" s="1">
        <v>46.9</v>
      </c>
      <c r="AY53" s="1">
        <v>127.18</v>
      </c>
      <c r="AZ53" s="1">
        <v>35.25</v>
      </c>
      <c r="BA53" s="1">
        <v>60.35</v>
      </c>
      <c r="BB53" s="1">
        <v>21.84</v>
      </c>
      <c r="BC53" s="1">
        <v>75.239999999999995</v>
      </c>
      <c r="BD53" s="1">
        <v>117.66</v>
      </c>
      <c r="BE53" s="1">
        <v>197.62</v>
      </c>
      <c r="BF53" s="1">
        <v>20.190000000000001</v>
      </c>
      <c r="BG53" s="1">
        <v>129.57</v>
      </c>
      <c r="BH53" s="1">
        <v>156.94999999999999</v>
      </c>
      <c r="BI53" s="1">
        <v>53.32</v>
      </c>
      <c r="BJ53" s="1">
        <v>1755.49</v>
      </c>
      <c r="BK53" s="1">
        <v>39.090000000000003</v>
      </c>
      <c r="BL53" s="1">
        <v>126.78</v>
      </c>
      <c r="BM53" s="1">
        <v>253.55</v>
      </c>
      <c r="BN53" s="1">
        <v>159.80000000000001</v>
      </c>
      <c r="BO53" s="1">
        <v>289.94</v>
      </c>
      <c r="BP53" s="1">
        <v>163.05000000000001</v>
      </c>
      <c r="BQ53" s="1">
        <v>47.7</v>
      </c>
      <c r="BR53" s="1">
        <v>37.81</v>
      </c>
      <c r="BS53" s="1">
        <v>57.89</v>
      </c>
      <c r="BT53" s="1">
        <v>160.97999999999999</v>
      </c>
      <c r="BU53" s="1">
        <v>91.93</v>
      </c>
      <c r="BV53" s="1">
        <v>16.149999999999999</v>
      </c>
      <c r="BW53" s="1">
        <v>78.349999999999994</v>
      </c>
      <c r="BX53" s="1">
        <v>16.79</v>
      </c>
      <c r="BY53" s="1">
        <v>14.05</v>
      </c>
      <c r="BZ53" s="1">
        <v>125.31</v>
      </c>
      <c r="CA53" s="1">
        <v>36.03</v>
      </c>
      <c r="CB53" s="1">
        <v>21.14</v>
      </c>
      <c r="CC53" s="1">
        <v>27.79</v>
      </c>
      <c r="CD53" s="1">
        <v>75.22</v>
      </c>
      <c r="CE53" s="1">
        <v>23.44</v>
      </c>
      <c r="CF53" s="1">
        <v>83.97</v>
      </c>
      <c r="CG53" s="1">
        <v>47.03</v>
      </c>
      <c r="CH53" s="1">
        <v>126.39</v>
      </c>
      <c r="CI53" s="1">
        <v>96.7</v>
      </c>
      <c r="CJ53" s="1">
        <v>105.11</v>
      </c>
      <c r="CK53" s="1">
        <v>65.09</v>
      </c>
      <c r="CL53" s="1">
        <v>182.35</v>
      </c>
      <c r="CM53" s="1">
        <v>234.4</v>
      </c>
      <c r="CN53" s="1">
        <v>44</v>
      </c>
      <c r="CO53" s="1">
        <v>93.33</v>
      </c>
      <c r="CP53" s="1">
        <v>70.41</v>
      </c>
      <c r="CQ53" s="1">
        <v>90.09</v>
      </c>
      <c r="CR53" s="1">
        <v>107.31</v>
      </c>
      <c r="CS53" s="1">
        <v>57.41</v>
      </c>
      <c r="CT53" s="1">
        <v>25.92</v>
      </c>
      <c r="CU53" s="1">
        <v>129.37</v>
      </c>
      <c r="CV53" s="1">
        <v>790.5</v>
      </c>
      <c r="CW53" s="1">
        <v>86.73</v>
      </c>
      <c r="CX53" s="1">
        <v>372.02</v>
      </c>
      <c r="CY53" s="1">
        <v>28.54</v>
      </c>
      <c r="CZ53" s="1">
        <v>50.77</v>
      </c>
      <c r="DA53" s="1">
        <v>63.5</v>
      </c>
      <c r="DB53" s="1">
        <v>50.15</v>
      </c>
      <c r="DC53" s="1">
        <v>72.81</v>
      </c>
      <c r="DD53" s="1">
        <v>54.15</v>
      </c>
      <c r="DE53" s="1">
        <v>14.55</v>
      </c>
      <c r="DF53" s="1">
        <v>236.86</v>
      </c>
      <c r="DG53" s="1">
        <v>31.52</v>
      </c>
      <c r="DH53" s="1">
        <v>45.93</v>
      </c>
      <c r="DI53" s="1">
        <v>49.41</v>
      </c>
      <c r="DJ53" s="1">
        <v>49.35</v>
      </c>
      <c r="DK53" s="1">
        <v>117.93</v>
      </c>
      <c r="DL53" s="1">
        <v>62.75</v>
      </c>
      <c r="DM53" s="1">
        <v>7.0403659999999997</v>
      </c>
      <c r="DN53" s="1">
        <v>43.19</v>
      </c>
      <c r="DO53" s="1">
        <v>27.05</v>
      </c>
      <c r="DP53" s="1">
        <v>331.51</v>
      </c>
      <c r="DQ53" s="1">
        <v>283.17</v>
      </c>
      <c r="DR53" s="1">
        <v>48.77</v>
      </c>
      <c r="DS53" s="1">
        <v>50.09</v>
      </c>
      <c r="DT53" s="1">
        <v>1998.17</v>
      </c>
      <c r="DU53" s="1">
        <v>34.159999999999997</v>
      </c>
      <c r="DV53" s="1">
        <v>424.73</v>
      </c>
      <c r="DW53" s="1">
        <v>48.84</v>
      </c>
      <c r="DX53" s="1">
        <v>133.66999999999999</v>
      </c>
      <c r="DY53" s="1">
        <v>99.06</v>
      </c>
      <c r="DZ53" s="1">
        <v>48.05</v>
      </c>
      <c r="EA53" s="1">
        <v>52.99</v>
      </c>
      <c r="EB53" s="1">
        <v>79.930000000000007</v>
      </c>
      <c r="EC53" s="1">
        <v>90</v>
      </c>
      <c r="ED53" s="1">
        <v>54.44</v>
      </c>
      <c r="EE53" s="1">
        <v>108.68</v>
      </c>
      <c r="EF53" s="1">
        <v>221.24</v>
      </c>
      <c r="EG53" s="1">
        <v>34.520000000000003</v>
      </c>
      <c r="EH53" s="1">
        <v>29.03</v>
      </c>
      <c r="EI53" s="1">
        <v>16.14</v>
      </c>
      <c r="EJ53" s="1">
        <v>37.950000000000003</v>
      </c>
      <c r="EK53" s="1">
        <v>171.32</v>
      </c>
      <c r="EL53" s="1">
        <v>40.22</v>
      </c>
      <c r="EM53" s="1">
        <v>46.26</v>
      </c>
      <c r="EN53" s="1">
        <v>123.74</v>
      </c>
      <c r="EO53" s="1">
        <v>68.260000000000005</v>
      </c>
      <c r="EP53" s="1">
        <v>44.484999999999999</v>
      </c>
      <c r="EQ53" s="1">
        <v>918.65</v>
      </c>
      <c r="ER53" s="1">
        <v>422.89</v>
      </c>
      <c r="ES53" s="1">
        <v>34.78</v>
      </c>
      <c r="ET53" s="1">
        <v>53.65</v>
      </c>
      <c r="EU53" s="1">
        <v>132.32</v>
      </c>
      <c r="EV53" s="1">
        <v>135.1</v>
      </c>
      <c r="EW53" s="1">
        <v>131.69</v>
      </c>
      <c r="EX53" s="1">
        <v>111.23</v>
      </c>
      <c r="EY53" s="1">
        <v>43.59</v>
      </c>
      <c r="EZ53" s="1">
        <v>57.81</v>
      </c>
      <c r="FA53" s="1">
        <v>63.104759999999999</v>
      </c>
      <c r="FB53" s="1">
        <v>51.54</v>
      </c>
      <c r="FC53" s="1">
        <v>34.880000000000003</v>
      </c>
      <c r="FD53" s="1">
        <v>111.73</v>
      </c>
      <c r="FE53" s="1">
        <v>46.62</v>
      </c>
      <c r="FF53" s="1">
        <v>58.67</v>
      </c>
      <c r="FG53" s="1">
        <v>19.82</v>
      </c>
      <c r="FH53" s="1">
        <v>52.95</v>
      </c>
      <c r="FI53" s="1">
        <v>46.15</v>
      </c>
      <c r="FJ53" s="1">
        <v>90.2</v>
      </c>
      <c r="FK53" s="1">
        <v>106.31</v>
      </c>
      <c r="FL53" s="1">
        <v>75.459999999999994</v>
      </c>
      <c r="FM53" s="1">
        <v>58.54</v>
      </c>
      <c r="FN53" s="1">
        <v>53.55</v>
      </c>
      <c r="FO53" s="1">
        <v>38.14</v>
      </c>
      <c r="FP53" s="1">
        <v>102.49</v>
      </c>
      <c r="FQ53" s="1">
        <v>29.03</v>
      </c>
      <c r="FR53" s="1">
        <v>47.42</v>
      </c>
      <c r="FS53" s="1">
        <v>66.11</v>
      </c>
      <c r="FT53" s="1">
        <v>322.72000000000003</v>
      </c>
      <c r="FU53" s="1">
        <v>77.17</v>
      </c>
      <c r="FV53" s="1">
        <v>3.72</v>
      </c>
      <c r="FW53" s="1">
        <v>90.87</v>
      </c>
      <c r="FX53" s="1">
        <v>328.36</v>
      </c>
      <c r="FY53" s="1">
        <v>220.29</v>
      </c>
      <c r="FZ53" s="1">
        <v>18.77</v>
      </c>
      <c r="GA53" s="1">
        <v>80.78</v>
      </c>
      <c r="GB53" s="1">
        <v>47.37</v>
      </c>
      <c r="GC53" s="1">
        <v>61.33</v>
      </c>
      <c r="GD53" s="1">
        <v>40.44</v>
      </c>
      <c r="GE53" s="1">
        <v>66.739999999999995</v>
      </c>
      <c r="GF53" s="1">
        <v>6.01</v>
      </c>
      <c r="GG53" s="1">
        <v>52.26</v>
      </c>
      <c r="GH53" s="1">
        <v>158.66999999999999</v>
      </c>
      <c r="GI53" s="1">
        <v>83.55</v>
      </c>
      <c r="GJ53" s="1">
        <v>38.299999999999997</v>
      </c>
      <c r="GK53" s="1">
        <v>84.81</v>
      </c>
      <c r="GL53" s="1">
        <v>188.69</v>
      </c>
      <c r="GM53" s="1">
        <v>477.49</v>
      </c>
      <c r="GN53" s="1">
        <v>146.72999999999999</v>
      </c>
      <c r="GO53" s="1">
        <v>49.63</v>
      </c>
      <c r="GP53" s="1">
        <v>47.77</v>
      </c>
      <c r="GQ53" s="1">
        <v>142.96</v>
      </c>
      <c r="GR53" s="1">
        <v>13.62</v>
      </c>
      <c r="GS53" s="1">
        <v>41.52</v>
      </c>
      <c r="GT53" s="1">
        <v>28.32</v>
      </c>
      <c r="GU53" s="1">
        <v>15.85</v>
      </c>
      <c r="GV53" s="1">
        <v>90.54</v>
      </c>
      <c r="GW53" s="1">
        <v>25.47</v>
      </c>
      <c r="GX53" s="1">
        <v>135.9</v>
      </c>
      <c r="GY53" s="1">
        <v>132.91999999999999</v>
      </c>
      <c r="GZ53" s="1">
        <v>92.9</v>
      </c>
      <c r="HA53" s="1">
        <v>24.49</v>
      </c>
      <c r="HB53" s="1">
        <v>55.13</v>
      </c>
      <c r="HC53" s="1">
        <v>265.85000000000002</v>
      </c>
      <c r="HD53" s="1">
        <v>70.03</v>
      </c>
      <c r="HE53" s="1">
        <v>97.78</v>
      </c>
      <c r="HF53" s="1">
        <v>240.37</v>
      </c>
      <c r="HG53" s="1">
        <v>8.66</v>
      </c>
      <c r="HH53" s="1">
        <v>80.23</v>
      </c>
      <c r="HI53" s="1">
        <v>38.35</v>
      </c>
      <c r="HJ53" s="1">
        <v>50.8</v>
      </c>
      <c r="HK53" s="1">
        <v>92.29</v>
      </c>
      <c r="HL53" s="1">
        <v>93.01</v>
      </c>
      <c r="HM53" s="1">
        <v>96.82</v>
      </c>
      <c r="HN53" s="1">
        <v>136.22999999999999</v>
      </c>
      <c r="HO53" s="1">
        <v>141.79</v>
      </c>
      <c r="HP53" s="1">
        <v>47.9</v>
      </c>
      <c r="HQ53" s="1">
        <v>367.92</v>
      </c>
      <c r="HR53" s="1">
        <v>101.65</v>
      </c>
      <c r="HS53" s="1">
        <v>72.31</v>
      </c>
      <c r="HT53" s="1">
        <v>181.4</v>
      </c>
      <c r="HU53" s="1">
        <v>21.47</v>
      </c>
      <c r="HV53" s="1">
        <v>37.71</v>
      </c>
      <c r="HW53" s="1">
        <v>71.37</v>
      </c>
      <c r="HX53" s="1">
        <v>106.03</v>
      </c>
      <c r="HY53" s="1">
        <v>28.87</v>
      </c>
      <c r="HZ53" s="1">
        <v>78.77</v>
      </c>
      <c r="IA53" s="1">
        <v>120.87</v>
      </c>
      <c r="IB53" s="1">
        <v>114.3</v>
      </c>
      <c r="IC53" s="1">
        <v>142.91999999999999</v>
      </c>
      <c r="ID53" s="1">
        <v>22.65</v>
      </c>
      <c r="IE53" s="1">
        <v>13.57</v>
      </c>
      <c r="IF53" s="1">
        <v>9.52</v>
      </c>
      <c r="IG53" s="1">
        <v>71.180000000000007</v>
      </c>
      <c r="IH53" s="1">
        <v>56.79</v>
      </c>
      <c r="II53" s="1">
        <v>121.16</v>
      </c>
      <c r="IJ53" s="1">
        <v>54.98</v>
      </c>
      <c r="IK53" s="1">
        <v>148.43</v>
      </c>
      <c r="IL53" s="1">
        <v>36.19</v>
      </c>
      <c r="IM53" s="1">
        <v>70.739999999999995</v>
      </c>
      <c r="IN53" s="1">
        <v>115.94</v>
      </c>
      <c r="IO53" s="1">
        <v>97.55</v>
      </c>
      <c r="IP53" s="1">
        <v>37.590000000000003</v>
      </c>
      <c r="IQ53" s="1">
        <v>104.07</v>
      </c>
      <c r="IR53" s="1">
        <v>117.05</v>
      </c>
      <c r="IS53" s="1">
        <v>33.08</v>
      </c>
      <c r="IT53" s="1">
        <v>29.85</v>
      </c>
      <c r="IU53" s="1">
        <v>32.119999999999997</v>
      </c>
      <c r="IV53" s="1">
        <v>36.799999999999997</v>
      </c>
      <c r="IW53" s="1">
        <v>69.260000000000005</v>
      </c>
      <c r="IX53" s="1">
        <v>111.92</v>
      </c>
      <c r="IY53" s="1">
        <v>86.45</v>
      </c>
      <c r="IZ53" s="1">
        <v>142.16999999999999</v>
      </c>
      <c r="JA53" s="1">
        <v>73.72</v>
      </c>
      <c r="JB53" s="1">
        <v>86.85</v>
      </c>
      <c r="JC53" s="1">
        <v>64.37</v>
      </c>
      <c r="JD53" s="1">
        <v>271.47000000000003</v>
      </c>
      <c r="JE53" s="1">
        <v>28.55</v>
      </c>
      <c r="JF53" s="1">
        <v>111.22</v>
      </c>
      <c r="JG53" s="1">
        <v>116.14</v>
      </c>
      <c r="JH53" s="1">
        <v>84.7</v>
      </c>
      <c r="JI53" s="1">
        <v>76.08</v>
      </c>
      <c r="JJ53" s="1">
        <v>97.86</v>
      </c>
      <c r="JK53" s="1">
        <v>33.86</v>
      </c>
      <c r="JL53" s="1">
        <v>59.83</v>
      </c>
      <c r="JM53" s="1">
        <v>63.21</v>
      </c>
      <c r="JN53" s="1">
        <v>144.65</v>
      </c>
      <c r="JO53" s="1">
        <v>93.8</v>
      </c>
      <c r="JP53" s="1">
        <v>29.86</v>
      </c>
      <c r="JQ53" s="1">
        <v>160.38</v>
      </c>
      <c r="JR53" s="1">
        <v>78.260000000000005</v>
      </c>
      <c r="JS53" s="1">
        <v>112.13</v>
      </c>
      <c r="JT53" s="1">
        <v>103.87</v>
      </c>
      <c r="JU53" s="1">
        <v>74.239999999999995</v>
      </c>
      <c r="JV53" s="1">
        <v>73.36</v>
      </c>
      <c r="JW53" s="1">
        <v>69.7</v>
      </c>
      <c r="JX53" s="1">
        <v>142.34</v>
      </c>
      <c r="JY53" s="1">
        <v>97.25</v>
      </c>
      <c r="JZ53" s="1">
        <v>84.2</v>
      </c>
      <c r="KA53" s="1">
        <v>69.87</v>
      </c>
      <c r="KB53" s="1">
        <v>61.38</v>
      </c>
      <c r="KC53" s="1">
        <v>109.15</v>
      </c>
      <c r="KD53" s="1">
        <v>129.21</v>
      </c>
      <c r="KE53" s="1">
        <v>70.75</v>
      </c>
      <c r="KF53" s="1">
        <v>30.76</v>
      </c>
      <c r="KG53" s="1">
        <v>400</v>
      </c>
      <c r="KH53" s="1">
        <v>67.47</v>
      </c>
      <c r="KI53" s="1">
        <v>18.600159000000001</v>
      </c>
      <c r="KJ53" s="1">
        <v>132.25</v>
      </c>
      <c r="KK53" s="1">
        <v>64.38</v>
      </c>
      <c r="KL53" s="1">
        <v>16.34</v>
      </c>
      <c r="KM53" s="1">
        <v>99.48</v>
      </c>
      <c r="KN53" s="1">
        <v>255</v>
      </c>
      <c r="KO53" s="1">
        <v>53.58</v>
      </c>
      <c r="KP53" s="1">
        <v>75.42</v>
      </c>
      <c r="KQ53" s="1">
        <v>85.3</v>
      </c>
      <c r="KR53" s="1">
        <v>44.86</v>
      </c>
      <c r="KS53" s="1">
        <v>84.85</v>
      </c>
      <c r="KT53" s="1">
        <v>57.18</v>
      </c>
      <c r="KU53" s="1">
        <v>157.86000000000001</v>
      </c>
      <c r="KV53" s="1">
        <v>54.76</v>
      </c>
      <c r="KW53" s="1">
        <v>75.48</v>
      </c>
      <c r="KX53" s="1">
        <v>44.67</v>
      </c>
      <c r="KY53" s="1">
        <v>17.309999999999999</v>
      </c>
      <c r="KZ53" s="1">
        <v>77.47</v>
      </c>
      <c r="LA53" s="1">
        <v>73.36</v>
      </c>
      <c r="LB53" s="1">
        <v>128.38</v>
      </c>
      <c r="LC53" s="1">
        <v>89.53</v>
      </c>
      <c r="LD53" s="1">
        <v>9.6</v>
      </c>
      <c r="LE53" s="1">
        <v>46.58</v>
      </c>
      <c r="LF53" s="1">
        <v>115.87</v>
      </c>
      <c r="LG53" s="1">
        <v>54.69</v>
      </c>
      <c r="LH53" s="1">
        <v>151.53</v>
      </c>
      <c r="LI53" s="1">
        <v>45.5</v>
      </c>
      <c r="LJ53" s="1">
        <v>25.15</v>
      </c>
      <c r="LK53" s="1">
        <v>436.18</v>
      </c>
      <c r="LL53" s="1">
        <v>12.33</v>
      </c>
      <c r="LM53" s="1">
        <v>19.600000000000001</v>
      </c>
      <c r="LN53" s="1">
        <v>229.54</v>
      </c>
      <c r="LO53" s="1">
        <v>231.28</v>
      </c>
      <c r="LP53" s="1">
        <v>37.75</v>
      </c>
      <c r="LQ53" s="1">
        <v>19.87</v>
      </c>
      <c r="LR53" s="1">
        <v>188.46</v>
      </c>
      <c r="LS53" s="1">
        <v>25.37</v>
      </c>
      <c r="LT53" s="1">
        <v>16.670000000000002</v>
      </c>
      <c r="LU53" s="1">
        <v>199.52</v>
      </c>
      <c r="LV53" s="1">
        <v>107.34</v>
      </c>
      <c r="LW53" s="1">
        <v>79.209999999999994</v>
      </c>
      <c r="LX53" s="1">
        <v>27.76</v>
      </c>
      <c r="LY53" s="1">
        <v>50.41</v>
      </c>
      <c r="LZ53" s="1">
        <v>48.92</v>
      </c>
      <c r="MA53" s="1">
        <v>19.18</v>
      </c>
      <c r="MB53" s="1">
        <v>49.21</v>
      </c>
      <c r="MC53" s="1">
        <v>49.15</v>
      </c>
      <c r="MD53" s="1">
        <v>204.24</v>
      </c>
      <c r="ME53" s="1">
        <v>83.94</v>
      </c>
      <c r="MF53" s="1">
        <v>12.41</v>
      </c>
      <c r="MG53" s="1">
        <v>32.840000000000003</v>
      </c>
      <c r="MH53" s="1">
        <v>33.75</v>
      </c>
      <c r="MI53" s="1">
        <v>47.16</v>
      </c>
      <c r="MJ53" s="1">
        <v>47.55</v>
      </c>
      <c r="MK53" s="1">
        <v>92.91</v>
      </c>
      <c r="ML53" s="1">
        <v>126.91</v>
      </c>
      <c r="MM53" s="1">
        <v>44.17</v>
      </c>
      <c r="MN53" s="1">
        <v>77.86</v>
      </c>
      <c r="MO53" s="1">
        <v>76.13</v>
      </c>
      <c r="MP53" s="1">
        <v>32.43</v>
      </c>
      <c r="MQ53" s="1">
        <v>34.1</v>
      </c>
      <c r="MR53" s="1">
        <v>29.41</v>
      </c>
      <c r="MS53" s="1">
        <v>185.03</v>
      </c>
      <c r="MT53" s="1">
        <v>66.48</v>
      </c>
      <c r="MU53" s="1">
        <v>27.94</v>
      </c>
      <c r="MV53" s="1">
        <v>9.1999999999999993</v>
      </c>
      <c r="MW53" s="1">
        <v>43.46</v>
      </c>
      <c r="MX53" s="1">
        <v>652.33000000000004</v>
      </c>
      <c r="MY53" s="1">
        <v>72.48</v>
      </c>
      <c r="MZ53" s="1">
        <v>43.85</v>
      </c>
      <c r="NA53" s="1">
        <v>33.799999999999997</v>
      </c>
      <c r="NB53" s="1">
        <v>34.01</v>
      </c>
      <c r="NC53" s="1">
        <v>36.880000000000003</v>
      </c>
      <c r="ND53" s="1">
        <v>21.91</v>
      </c>
      <c r="NE53" s="1">
        <v>1093.3900000000001</v>
      </c>
      <c r="NF53" s="1">
        <v>1108.24</v>
      </c>
      <c r="NG53" s="1">
        <v>100.46</v>
      </c>
      <c r="NH53" s="1">
        <v>11.74</v>
      </c>
      <c r="NI53" s="1">
        <v>115.04</v>
      </c>
      <c r="NJ53" s="1">
        <v>27.4</v>
      </c>
      <c r="NK53" s="1">
        <v>67.5</v>
      </c>
      <c r="NL53" s="1">
        <v>65.739999999999995</v>
      </c>
      <c r="NM53" s="1">
        <v>94.12</v>
      </c>
      <c r="NN53" s="1">
        <v>231.28</v>
      </c>
      <c r="NO53" s="1">
        <v>22.17</v>
      </c>
      <c r="NP53" s="1">
        <v>82.29</v>
      </c>
      <c r="NQ53" s="1">
        <v>90.97</v>
      </c>
      <c r="NR53" s="1">
        <v>296.02</v>
      </c>
      <c r="NS53" s="1">
        <v>71.39</v>
      </c>
      <c r="NT53" s="1">
        <v>26.13</v>
      </c>
      <c r="NU53" s="1">
        <v>36.409999999999997</v>
      </c>
      <c r="NV53" s="1">
        <v>100.4</v>
      </c>
      <c r="NW53" s="1">
        <v>14.66</v>
      </c>
      <c r="NX53" s="1">
        <v>16.91</v>
      </c>
      <c r="NY53" s="1">
        <v>141.65</v>
      </c>
      <c r="NZ53" s="1">
        <v>28.72</v>
      </c>
      <c r="OA53" s="1">
        <v>187.23</v>
      </c>
      <c r="OB53" s="1">
        <v>39.549999999999997</v>
      </c>
      <c r="OC53" s="1">
        <v>37.75</v>
      </c>
      <c r="OD53" s="1">
        <v>88.11</v>
      </c>
      <c r="OE53" s="1">
        <v>69.67</v>
      </c>
      <c r="OF53" s="1">
        <v>60.88</v>
      </c>
      <c r="OG53" s="1">
        <v>68.13</v>
      </c>
      <c r="OH53" s="1">
        <v>30.14</v>
      </c>
      <c r="OI53" s="1">
        <v>114.1</v>
      </c>
      <c r="OJ53" s="1">
        <v>46.94</v>
      </c>
      <c r="OK53" s="1">
        <v>234.08</v>
      </c>
      <c r="OL53" s="1">
        <v>44.42</v>
      </c>
      <c r="OM53" s="1">
        <v>55.2</v>
      </c>
      <c r="ON53" s="1">
        <v>72.97</v>
      </c>
      <c r="OO53" s="1">
        <v>40.96</v>
      </c>
      <c r="OP53" s="1">
        <v>41.26</v>
      </c>
      <c r="OQ53" s="1">
        <v>150.19999999999999</v>
      </c>
      <c r="OR53" s="1">
        <v>65.709999999999994</v>
      </c>
      <c r="OS53" s="1">
        <v>16.239999999999998</v>
      </c>
      <c r="OT53" s="1">
        <v>30.92</v>
      </c>
      <c r="OU53" s="1">
        <v>25.47</v>
      </c>
      <c r="OV53" s="1">
        <v>26.7</v>
      </c>
      <c r="OW53" s="1">
        <v>28.32</v>
      </c>
      <c r="OX53" s="1">
        <v>97.2</v>
      </c>
      <c r="OY53" s="1">
        <v>44.14</v>
      </c>
      <c r="OZ53" s="1">
        <v>153.09</v>
      </c>
      <c r="PA53" s="1">
        <v>87.33</v>
      </c>
      <c r="PB53" s="1">
        <v>18.989999999999998</v>
      </c>
      <c r="PC53" s="1">
        <v>108.05</v>
      </c>
      <c r="PD53" s="1">
        <v>26.09</v>
      </c>
      <c r="PE53" s="1">
        <v>110.75</v>
      </c>
      <c r="PF53" s="1">
        <v>353.98</v>
      </c>
      <c r="PG53" s="1">
        <v>23.68</v>
      </c>
      <c r="PH53" s="1">
        <v>61.61</v>
      </c>
      <c r="PI53" s="1">
        <v>185.21</v>
      </c>
      <c r="PJ53" s="1">
        <v>56.39</v>
      </c>
      <c r="PK53" s="1">
        <v>57.37</v>
      </c>
      <c r="PL53" s="1">
        <v>124.84</v>
      </c>
      <c r="PM53" s="1">
        <v>78.55</v>
      </c>
      <c r="PN53" s="1">
        <v>259.5</v>
      </c>
      <c r="PO53" s="1">
        <v>209.79</v>
      </c>
      <c r="PP53" s="1">
        <v>138.54</v>
      </c>
      <c r="PQ53" s="1">
        <v>145.11000000000001</v>
      </c>
      <c r="PR53" s="1">
        <v>16.899999999999999</v>
      </c>
      <c r="PS53" s="1">
        <v>342.68</v>
      </c>
      <c r="PT53" s="1">
        <v>69.03</v>
      </c>
      <c r="PU53" s="1">
        <v>53.09</v>
      </c>
      <c r="PV53" s="1">
        <v>105.76</v>
      </c>
      <c r="PW53" s="1">
        <v>48.72</v>
      </c>
      <c r="PX53" s="1">
        <v>221.88</v>
      </c>
      <c r="PY53" s="1">
        <v>21.32</v>
      </c>
      <c r="PZ53" s="1">
        <v>54.32</v>
      </c>
      <c r="QA53" s="1">
        <v>47.39</v>
      </c>
      <c r="QB53" s="1">
        <v>23.75</v>
      </c>
      <c r="QC53" s="1">
        <v>143.15</v>
      </c>
      <c r="QD53" s="1">
        <v>126.62</v>
      </c>
      <c r="QE53" s="1">
        <v>102.79</v>
      </c>
      <c r="QF53" s="1">
        <v>32.130000000000003</v>
      </c>
      <c r="QG53" s="1">
        <v>545.67999999999995</v>
      </c>
      <c r="QH53" s="1">
        <v>145.57</v>
      </c>
      <c r="QI53" s="1">
        <v>56.67</v>
      </c>
      <c r="QJ53" s="1">
        <v>133.81</v>
      </c>
      <c r="QK53" s="1">
        <v>21.59</v>
      </c>
      <c r="QL53" s="1">
        <v>140.41</v>
      </c>
      <c r="QM53" s="1">
        <v>39.450000000000003</v>
      </c>
      <c r="QN53" s="1">
        <v>111.06</v>
      </c>
      <c r="QO53" s="1">
        <v>26.03</v>
      </c>
      <c r="QP53" s="1">
        <v>18.2</v>
      </c>
      <c r="QQ53" s="1">
        <v>33.4</v>
      </c>
      <c r="QR53" s="1">
        <v>80.92</v>
      </c>
      <c r="QS53" s="1">
        <v>22.04</v>
      </c>
      <c r="QT53" s="1">
        <v>146.65</v>
      </c>
      <c r="QU53" s="1">
        <v>145.41999999999999</v>
      </c>
      <c r="QV53" s="1">
        <v>144.75</v>
      </c>
      <c r="QW53" s="1">
        <v>30.44</v>
      </c>
      <c r="QX53" s="1">
        <v>111.48</v>
      </c>
      <c r="QY53" s="1">
        <v>56.63</v>
      </c>
      <c r="QZ53" s="1">
        <v>66.44</v>
      </c>
      <c r="RA53" s="1">
        <v>64.27</v>
      </c>
      <c r="RB53" s="1">
        <v>55.95</v>
      </c>
      <c r="RC53" s="1">
        <v>27.63</v>
      </c>
      <c r="RD53" s="1">
        <v>77.45</v>
      </c>
      <c r="RE53" s="1">
        <v>18.7</v>
      </c>
      <c r="RF53" s="1">
        <v>60.67</v>
      </c>
      <c r="RG53" s="1">
        <v>53.55</v>
      </c>
      <c r="RH53" s="1">
        <v>16.21</v>
      </c>
      <c r="RI53" s="1">
        <v>96.51</v>
      </c>
      <c r="RJ53" s="1">
        <v>107.49</v>
      </c>
      <c r="RK53" s="1">
        <v>17.5</v>
      </c>
      <c r="RL53" s="1">
        <v>68.150000000000006</v>
      </c>
      <c r="RM53" s="1">
        <v>33.590000000000003</v>
      </c>
      <c r="RN53" s="1">
        <v>49.37</v>
      </c>
      <c r="RO53" s="1">
        <v>49.05</v>
      </c>
      <c r="RP53" s="1">
        <v>6.12</v>
      </c>
      <c r="RQ53" s="1">
        <v>31.32</v>
      </c>
      <c r="RR53" s="1">
        <v>70.67</v>
      </c>
      <c r="RS53" s="1">
        <v>80.83</v>
      </c>
      <c r="RT53" s="1">
        <v>103.6</v>
      </c>
      <c r="RU53" s="1">
        <v>49.74</v>
      </c>
      <c r="RV53" s="1">
        <v>80.47</v>
      </c>
      <c r="RW53" s="1">
        <v>41.74</v>
      </c>
      <c r="RX53" s="1">
        <v>34.85</v>
      </c>
      <c r="RY53" s="1">
        <v>84.25</v>
      </c>
      <c r="RZ53" s="1">
        <v>84.43</v>
      </c>
      <c r="SA53" s="1">
        <v>65.650000000000006</v>
      </c>
      <c r="SB53" s="1">
        <v>140.03</v>
      </c>
      <c r="SC53" s="1">
        <v>87.26</v>
      </c>
      <c r="SD53" s="1">
        <v>37.5</v>
      </c>
      <c r="SE53" s="1">
        <v>42.97</v>
      </c>
      <c r="SF53" s="1">
        <v>35.74</v>
      </c>
      <c r="SG53" s="1">
        <v>192.15</v>
      </c>
      <c r="SH53" s="1">
        <v>19.62</v>
      </c>
      <c r="SI53" s="1">
        <v>18.09</v>
      </c>
      <c r="SJ53" s="1">
        <v>170.99</v>
      </c>
      <c r="SK53" s="1">
        <v>216.74</v>
      </c>
      <c r="SL53" s="1">
        <v>28.39</v>
      </c>
      <c r="SM53" s="1">
        <v>194.49</v>
      </c>
      <c r="SN53" s="1">
        <v>109.72</v>
      </c>
      <c r="SO53" s="1">
        <v>29.12</v>
      </c>
      <c r="SP53" s="1">
        <v>309.82</v>
      </c>
      <c r="SQ53" s="1">
        <v>65.83</v>
      </c>
      <c r="SR53" s="1">
        <v>61.7</v>
      </c>
      <c r="SS53" s="1">
        <v>43.83</v>
      </c>
      <c r="ST53" s="1">
        <v>88.05</v>
      </c>
      <c r="SU53" s="1">
        <v>129.66999999999999</v>
      </c>
      <c r="SV53" s="1">
        <v>100.6</v>
      </c>
      <c r="SW53" s="1">
        <v>64.430000000000007</v>
      </c>
      <c r="SX53" s="1">
        <v>44.32</v>
      </c>
      <c r="SY53" s="1">
        <v>151.69</v>
      </c>
      <c r="SZ53" s="1">
        <v>95.44</v>
      </c>
      <c r="TA53" s="1">
        <v>106.61</v>
      </c>
      <c r="TB53" s="1">
        <v>41.43</v>
      </c>
      <c r="TC53" s="1">
        <v>41.54</v>
      </c>
      <c r="TD53" s="1">
        <v>143.22999999999999</v>
      </c>
      <c r="TE53" s="1">
        <v>52.88</v>
      </c>
      <c r="TF53" s="1">
        <v>56.57</v>
      </c>
      <c r="TG53" s="1">
        <v>80.81</v>
      </c>
      <c r="TH53" s="1">
        <v>96.85</v>
      </c>
      <c r="TI53" s="1">
        <v>56.64</v>
      </c>
      <c r="TJ53" s="1">
        <v>37.19</v>
      </c>
      <c r="TK53" s="1">
        <v>208.24</v>
      </c>
      <c r="TL53" s="1">
        <v>98.39</v>
      </c>
      <c r="TM53" s="1">
        <v>51.71</v>
      </c>
      <c r="TN53" s="1">
        <v>81.510000000000005</v>
      </c>
      <c r="TO53" s="1">
        <v>49.04</v>
      </c>
      <c r="TP53" s="1">
        <v>116.14</v>
      </c>
      <c r="TQ53" s="1">
        <v>31.49</v>
      </c>
      <c r="TR53" s="1">
        <v>117.54</v>
      </c>
      <c r="TS53" s="1">
        <v>14.45</v>
      </c>
      <c r="TT53" s="1">
        <v>184.25</v>
      </c>
      <c r="TU53" s="1">
        <v>70.3</v>
      </c>
      <c r="TV53" s="1">
        <v>132.72</v>
      </c>
      <c r="TW53" s="1">
        <v>153.44999999999999</v>
      </c>
      <c r="TX53" s="1">
        <v>61.17</v>
      </c>
      <c r="TY53" s="1">
        <v>40.270000000000003</v>
      </c>
      <c r="TZ53" s="1">
        <v>43.66</v>
      </c>
      <c r="UA53" s="1">
        <v>94.12</v>
      </c>
      <c r="UB53" s="1">
        <v>26.21</v>
      </c>
      <c r="UC53" s="1">
        <v>45.18</v>
      </c>
      <c r="UD53" s="1">
        <v>7.11</v>
      </c>
      <c r="UE53" s="1">
        <v>27.93</v>
      </c>
      <c r="UF53" s="1">
        <v>126.39</v>
      </c>
      <c r="UG53" s="1">
        <v>40.17</v>
      </c>
      <c r="UH53" s="1">
        <v>116.47</v>
      </c>
      <c r="UI53" s="1">
        <v>17.46</v>
      </c>
      <c r="UJ53" s="1">
        <v>150.01</v>
      </c>
      <c r="UK53" s="1">
        <v>1127.21</v>
      </c>
      <c r="UL53" s="1">
        <v>75.88</v>
      </c>
      <c r="UM53" s="1">
        <v>208.08</v>
      </c>
      <c r="UN53" s="1">
        <v>189.76</v>
      </c>
      <c r="UO53" s="1">
        <v>87.23</v>
      </c>
      <c r="UP53" s="1">
        <v>201.29</v>
      </c>
      <c r="UQ53" s="1">
        <v>55.91</v>
      </c>
      <c r="UR53" s="1">
        <v>65.37</v>
      </c>
      <c r="US53" s="1">
        <v>137.32</v>
      </c>
      <c r="UT53" s="1">
        <v>126.07</v>
      </c>
      <c r="UU53" s="1">
        <v>36.6</v>
      </c>
      <c r="UV53" s="1">
        <v>69.819999999999993</v>
      </c>
      <c r="UW53" s="1">
        <v>16.739999999999998</v>
      </c>
      <c r="UX53" s="1">
        <v>125.7</v>
      </c>
      <c r="UY53" s="1">
        <v>75.08</v>
      </c>
      <c r="UZ53" s="1">
        <v>18.510000000000002</v>
      </c>
      <c r="VA53" s="1">
        <v>16.88</v>
      </c>
      <c r="VB53" s="1">
        <v>46.61</v>
      </c>
      <c r="VC53" s="1">
        <v>151.85</v>
      </c>
      <c r="VD53" s="1">
        <v>111.96</v>
      </c>
      <c r="VE53" s="1">
        <v>277.43</v>
      </c>
      <c r="VF53" s="1">
        <v>128.66999999999999</v>
      </c>
      <c r="VG53" s="1">
        <v>88.86</v>
      </c>
      <c r="VH53" s="1">
        <v>165.45</v>
      </c>
      <c r="VI53" s="1">
        <v>42.72</v>
      </c>
      <c r="VJ53" s="1">
        <v>592.72</v>
      </c>
      <c r="VK53" s="1">
        <v>263.92</v>
      </c>
      <c r="VL53" s="1">
        <v>40.93</v>
      </c>
      <c r="VM53" s="1">
        <v>31.83</v>
      </c>
      <c r="VN53" s="1">
        <v>52.64</v>
      </c>
      <c r="VO53" s="1">
        <v>36.549999999999997</v>
      </c>
      <c r="VP53" s="1">
        <v>50.41</v>
      </c>
      <c r="VQ53" s="1">
        <v>12.63</v>
      </c>
      <c r="VR53" s="1">
        <v>108.5</v>
      </c>
      <c r="VS53" s="1">
        <v>28.16</v>
      </c>
      <c r="VT53" s="1">
        <v>5.45</v>
      </c>
      <c r="VU53" s="1">
        <v>48</v>
      </c>
      <c r="VV53" s="1">
        <v>27.94</v>
      </c>
      <c r="VW53" s="1">
        <v>90.76</v>
      </c>
      <c r="VX53" s="1">
        <v>129.72</v>
      </c>
      <c r="VY53" s="1">
        <v>173.54</v>
      </c>
      <c r="VZ53" s="1">
        <v>32.5</v>
      </c>
      <c r="WA53" s="1">
        <v>417.88</v>
      </c>
      <c r="WB53" s="1">
        <v>54.42</v>
      </c>
      <c r="WC53" s="1">
        <v>327.5</v>
      </c>
      <c r="WD53" s="1">
        <v>21.89</v>
      </c>
      <c r="WE53" s="1">
        <v>26.16</v>
      </c>
      <c r="WF53" s="1">
        <v>77.97</v>
      </c>
      <c r="WG53" s="1">
        <v>37.950000000000003</v>
      </c>
      <c r="WH53" s="1">
        <v>26.56</v>
      </c>
      <c r="WI53" s="1">
        <v>9.93</v>
      </c>
      <c r="WJ53" s="1">
        <v>49</v>
      </c>
      <c r="WK53" s="1">
        <v>285.91000000000003</v>
      </c>
      <c r="WL53" s="1">
        <v>36.21</v>
      </c>
      <c r="WM53" s="1">
        <v>190.83</v>
      </c>
      <c r="WN53" s="1">
        <v>38.4</v>
      </c>
      <c r="WO53" s="1">
        <v>17.37</v>
      </c>
      <c r="WP53" s="1">
        <v>173.05</v>
      </c>
      <c r="WQ53" s="1">
        <v>82.82</v>
      </c>
      <c r="WR53" s="1">
        <v>45.73</v>
      </c>
      <c r="WS53" s="1">
        <v>98.38</v>
      </c>
      <c r="WT53" s="1">
        <v>17.649999999999999</v>
      </c>
      <c r="WU53" s="1">
        <v>64.209999999999994</v>
      </c>
      <c r="WV53" s="1">
        <v>72.819999999999993</v>
      </c>
      <c r="WW53" s="1">
        <v>213.79</v>
      </c>
      <c r="WX53" s="1">
        <v>2302.2600000000002</v>
      </c>
      <c r="WY53" s="1">
        <v>20.170000000000002</v>
      </c>
      <c r="WZ53" s="1">
        <v>13.6</v>
      </c>
      <c r="XA53" s="1">
        <v>13.43</v>
      </c>
      <c r="XB53" s="1">
        <v>85.45</v>
      </c>
      <c r="XC53" s="1">
        <v>9.83</v>
      </c>
      <c r="XD53" s="1">
        <v>62.29</v>
      </c>
      <c r="XE53" s="1">
        <v>49.41</v>
      </c>
      <c r="XF53" s="1">
        <v>140.33000000000001</v>
      </c>
      <c r="XG53" s="1">
        <v>26.58</v>
      </c>
      <c r="XH53" s="1">
        <v>37.450000000000003</v>
      </c>
      <c r="XI53" s="1">
        <v>35.15</v>
      </c>
      <c r="XJ53" s="1">
        <v>17.440000000000001</v>
      </c>
      <c r="XK53" s="1">
        <v>64.069999999999993</v>
      </c>
      <c r="XL53" s="1">
        <v>62.6</v>
      </c>
      <c r="XM53" s="1">
        <v>97.7</v>
      </c>
      <c r="XN53" s="1">
        <v>22.05</v>
      </c>
      <c r="XO53" s="1">
        <v>75.91</v>
      </c>
      <c r="XP53" s="1">
        <v>30.67</v>
      </c>
      <c r="XQ53" s="1">
        <v>18.38</v>
      </c>
      <c r="XR53" s="1">
        <v>50.26</v>
      </c>
      <c r="XS53" s="1">
        <v>22.66</v>
      </c>
      <c r="XT53" s="1">
        <v>342.13</v>
      </c>
      <c r="XU53" s="1">
        <v>68.87</v>
      </c>
      <c r="XV53" s="1">
        <v>21.45</v>
      </c>
      <c r="XW53" s="1">
        <v>73.72</v>
      </c>
      <c r="XX53" s="1">
        <v>27.14</v>
      </c>
      <c r="XY53" s="1">
        <v>41.7</v>
      </c>
      <c r="XZ53" s="1">
        <v>45.07</v>
      </c>
      <c r="YA53" s="1">
        <v>11.15</v>
      </c>
      <c r="YB53" s="1">
        <v>189.35</v>
      </c>
      <c r="YC53" s="1">
        <v>128.22999999999999</v>
      </c>
      <c r="YD53" s="1">
        <v>68.48</v>
      </c>
      <c r="YE53" s="1">
        <v>68.8</v>
      </c>
      <c r="YF53" s="1">
        <v>15.8</v>
      </c>
      <c r="YG53" s="1">
        <v>43.43</v>
      </c>
      <c r="YH53" s="1">
        <v>59.9</v>
      </c>
      <c r="YI53" s="1">
        <v>48.8</v>
      </c>
      <c r="YJ53" s="1">
        <v>25.2</v>
      </c>
      <c r="YK53" s="1">
        <v>52.99</v>
      </c>
      <c r="YL53" s="1">
        <v>55.5</v>
      </c>
      <c r="YM53" s="1">
        <v>156.47999999999999</v>
      </c>
      <c r="YN53" s="1">
        <v>115.61</v>
      </c>
      <c r="YO53" s="1">
        <v>44.4</v>
      </c>
      <c r="YP53" s="1">
        <v>49.41</v>
      </c>
      <c r="YQ53" s="1">
        <v>93.2</v>
      </c>
      <c r="YR53" s="1">
        <v>91.29</v>
      </c>
      <c r="YS53" s="1">
        <v>73.12</v>
      </c>
      <c r="YT53" s="1">
        <v>14.52</v>
      </c>
      <c r="YU53" s="1">
        <v>171.03</v>
      </c>
      <c r="YV53" s="1">
        <v>25.1</v>
      </c>
      <c r="YW53" s="1">
        <v>94.76</v>
      </c>
      <c r="YX53" s="1">
        <v>41.93</v>
      </c>
      <c r="YY53" s="1">
        <v>30.85</v>
      </c>
      <c r="YZ53" s="1">
        <v>98.67</v>
      </c>
      <c r="ZA53" s="1">
        <v>86.94</v>
      </c>
      <c r="ZB53" s="1">
        <v>67.08</v>
      </c>
      <c r="ZC53" s="1">
        <v>89.07</v>
      </c>
      <c r="ZD53" s="1">
        <v>133.28</v>
      </c>
      <c r="ZE53" s="1">
        <v>53.51</v>
      </c>
      <c r="ZF53" s="1">
        <v>43.04</v>
      </c>
      <c r="ZG53" s="1">
        <v>85.39</v>
      </c>
      <c r="ZH53" s="1">
        <v>90.18</v>
      </c>
      <c r="ZI53" s="1">
        <v>147.96</v>
      </c>
      <c r="ZJ53" s="1">
        <v>91.24</v>
      </c>
      <c r="ZK53" s="1">
        <v>19.47</v>
      </c>
      <c r="ZL53" s="1">
        <v>109.53</v>
      </c>
      <c r="ZM53" s="1">
        <v>31.36</v>
      </c>
      <c r="ZN53" s="1">
        <v>107.59</v>
      </c>
      <c r="ZO53" s="1">
        <v>75.14</v>
      </c>
      <c r="ZP53" s="1">
        <v>100.69</v>
      </c>
      <c r="ZQ53" s="1">
        <v>203.46</v>
      </c>
      <c r="ZR53" s="1">
        <v>22.19</v>
      </c>
      <c r="ZS53" s="1">
        <v>103.12</v>
      </c>
      <c r="ZT53" s="1">
        <v>87.98</v>
      </c>
      <c r="ZU53" s="1">
        <v>16.93</v>
      </c>
      <c r="ZV53" s="1">
        <v>124.21</v>
      </c>
      <c r="ZW53" s="1">
        <v>35.549999999999997</v>
      </c>
      <c r="ZX53" s="1">
        <v>166.85</v>
      </c>
      <c r="ZY53" s="1">
        <v>161.71</v>
      </c>
      <c r="ZZ53" s="1">
        <v>88.23</v>
      </c>
      <c r="AAA53" s="1">
        <v>63.21</v>
      </c>
      <c r="AAB53" s="1">
        <v>9.8000000000000007</v>
      </c>
      <c r="AAC53" s="1">
        <v>36.590000000000003</v>
      </c>
      <c r="AAD53" s="1">
        <v>24.07</v>
      </c>
      <c r="AAE53" s="1">
        <v>70.28</v>
      </c>
      <c r="AAF53" s="1">
        <v>57.45</v>
      </c>
      <c r="AAG53" s="1">
        <v>77.66</v>
      </c>
      <c r="AAH53" s="1">
        <v>109.03</v>
      </c>
      <c r="AAI53" s="1">
        <v>224.06</v>
      </c>
      <c r="AAJ53" s="1">
        <v>64.099999999999994</v>
      </c>
      <c r="AAK53" s="1">
        <v>364.25</v>
      </c>
      <c r="AAL53" s="1">
        <v>14.63</v>
      </c>
      <c r="AAM53" s="1">
        <v>17.52</v>
      </c>
      <c r="AAN53" s="1">
        <v>148.85</v>
      </c>
      <c r="AAO53" s="1">
        <v>73.430000000000007</v>
      </c>
      <c r="AAP53" s="1">
        <v>64.44</v>
      </c>
      <c r="AAQ53" s="1">
        <v>173.63</v>
      </c>
      <c r="AAR53" s="1">
        <v>11.45</v>
      </c>
      <c r="AAS53" s="1">
        <v>81.16</v>
      </c>
      <c r="AAT53" s="1">
        <v>127.4</v>
      </c>
      <c r="AAU53" s="1">
        <v>18.940000000000001</v>
      </c>
      <c r="AAV53" s="1">
        <v>107.59</v>
      </c>
      <c r="AAW53" s="1">
        <v>84.48</v>
      </c>
      <c r="AAX53" s="1">
        <v>129.22</v>
      </c>
      <c r="AAY53" s="1">
        <v>178.97</v>
      </c>
      <c r="AAZ53" s="1">
        <v>61.53</v>
      </c>
      <c r="ABA53" s="1">
        <v>296.02999999999997</v>
      </c>
      <c r="ABB53" s="1">
        <v>102.75</v>
      </c>
      <c r="ABC53" s="1">
        <v>54.58</v>
      </c>
      <c r="ABD53" s="1">
        <v>12.21</v>
      </c>
      <c r="ABE53" s="1">
        <v>64.069999999999993</v>
      </c>
      <c r="ABF53" s="1">
        <v>17.46</v>
      </c>
      <c r="ABG53" s="1">
        <v>82.84</v>
      </c>
      <c r="ABH53" s="1">
        <v>73.37</v>
      </c>
      <c r="ABI53" s="1">
        <v>187.32</v>
      </c>
      <c r="ABJ53" s="1">
        <v>31.09</v>
      </c>
      <c r="ABK53" s="1">
        <v>6.38</v>
      </c>
      <c r="ABL53" s="1">
        <v>25.25</v>
      </c>
      <c r="ABM53" s="1">
        <v>129.99</v>
      </c>
      <c r="ABN53" s="1">
        <v>42.08</v>
      </c>
      <c r="ABO53" s="1">
        <v>170.61</v>
      </c>
      <c r="ABP53" s="1">
        <v>114.45</v>
      </c>
      <c r="ABQ53" s="1">
        <v>68.16</v>
      </c>
      <c r="ABR53" s="1">
        <v>19.34</v>
      </c>
      <c r="ABS53" s="1">
        <v>39.72</v>
      </c>
      <c r="ABT53" s="1">
        <v>40.65</v>
      </c>
      <c r="ABU53" s="1">
        <v>48.58</v>
      </c>
      <c r="ABV53" s="1">
        <v>45</v>
      </c>
      <c r="ABW53" s="1">
        <v>3625</v>
      </c>
      <c r="ABX53" s="1">
        <v>35.049999999999997</v>
      </c>
      <c r="ABY53" s="1">
        <v>55.13</v>
      </c>
      <c r="ABZ53" s="1">
        <v>43.4</v>
      </c>
      <c r="ACA53" s="1">
        <v>26.62</v>
      </c>
      <c r="ACB53" s="1">
        <v>60.95</v>
      </c>
      <c r="ACC53" s="1">
        <v>414.78</v>
      </c>
      <c r="ACD53" s="1">
        <v>6.3</v>
      </c>
      <c r="ACE53" s="1">
        <v>12.02</v>
      </c>
      <c r="ACF53" s="1">
        <v>252.22</v>
      </c>
      <c r="ACG53" s="1">
        <v>58.35</v>
      </c>
      <c r="ACH53" s="1">
        <v>110.79</v>
      </c>
      <c r="ACI53" s="1">
        <v>29.23</v>
      </c>
      <c r="ACJ53" s="1">
        <v>52.32</v>
      </c>
      <c r="ACK53" s="1">
        <v>95.38</v>
      </c>
      <c r="ACL53" s="1">
        <v>24.56</v>
      </c>
      <c r="ACM53" s="1">
        <v>10.38</v>
      </c>
      <c r="ACN53" s="1">
        <v>24.48</v>
      </c>
      <c r="ACO53" s="1">
        <v>75.77</v>
      </c>
      <c r="ACP53" s="1">
        <v>161.01</v>
      </c>
      <c r="ACQ53" s="1">
        <v>23.28</v>
      </c>
      <c r="ACR53" s="1">
        <v>15.87</v>
      </c>
      <c r="ACS53" s="1">
        <v>93.22</v>
      </c>
      <c r="ACT53" s="1">
        <v>38.25</v>
      </c>
      <c r="ACU53" s="1">
        <v>47.01</v>
      </c>
      <c r="ACV53" s="1">
        <v>56.48</v>
      </c>
      <c r="ACW53" s="1">
        <v>66.709999999999994</v>
      </c>
      <c r="ACX53" s="1">
        <v>187.27</v>
      </c>
      <c r="ACY53" s="1">
        <v>186.72</v>
      </c>
      <c r="ACZ53" s="1">
        <v>101.74</v>
      </c>
      <c r="ADA53" s="1">
        <v>87.36</v>
      </c>
      <c r="ADB53" s="1">
        <v>82.69</v>
      </c>
      <c r="ADC53" s="1">
        <v>8.19</v>
      </c>
      <c r="ADD53" s="1">
        <v>48.56</v>
      </c>
      <c r="ADE53" s="1">
        <v>117.56</v>
      </c>
      <c r="ADF53" s="1">
        <v>144.06</v>
      </c>
      <c r="ADG53" s="1">
        <v>52.01</v>
      </c>
      <c r="ADH53" s="1">
        <v>47.84</v>
      </c>
      <c r="ADI53" s="1">
        <v>18.45</v>
      </c>
      <c r="ADJ53" s="1">
        <v>119.89</v>
      </c>
      <c r="ADK53" s="1">
        <v>62.83</v>
      </c>
      <c r="ADL53" s="1">
        <v>18.55</v>
      </c>
      <c r="ADM53" s="1">
        <v>41.69</v>
      </c>
      <c r="ADN53" s="1">
        <v>29.89</v>
      </c>
      <c r="ADO53" s="1">
        <v>73.98</v>
      </c>
      <c r="ADP53" s="1">
        <v>21.8</v>
      </c>
      <c r="ADQ53" s="1">
        <v>206.75</v>
      </c>
      <c r="ADR53" s="1">
        <v>102.53</v>
      </c>
      <c r="ADS53" s="1">
        <v>10</v>
      </c>
      <c r="ADT53" s="1">
        <v>128.69</v>
      </c>
      <c r="ADU53" s="1">
        <v>82.65</v>
      </c>
      <c r="ADV53" s="1">
        <v>27.35</v>
      </c>
      <c r="ADW53" s="1">
        <v>169.75</v>
      </c>
      <c r="ADX53" s="1">
        <v>22.81</v>
      </c>
      <c r="ADY53" s="1">
        <v>66.45</v>
      </c>
      <c r="ADZ53" s="1">
        <v>31.1</v>
      </c>
      <c r="AEA53" s="1">
        <v>63.62</v>
      </c>
      <c r="AEB53" s="1">
        <v>63.7</v>
      </c>
      <c r="AEC53" s="1">
        <v>22.02</v>
      </c>
      <c r="AED53" s="1">
        <v>55.19</v>
      </c>
      <c r="AEE53" s="1">
        <v>38.5</v>
      </c>
      <c r="AEF53" s="1">
        <v>360.51</v>
      </c>
      <c r="AEG53" s="1">
        <v>35.29</v>
      </c>
      <c r="AEH53" s="1">
        <v>235.09</v>
      </c>
      <c r="AEI53" s="1">
        <v>77.61</v>
      </c>
      <c r="AEJ53" s="1">
        <v>178.67</v>
      </c>
      <c r="AEK53" s="1">
        <v>36.56</v>
      </c>
      <c r="AEL53" s="1">
        <v>32.44</v>
      </c>
      <c r="AEM53" s="1">
        <v>15.28</v>
      </c>
      <c r="AEN53" s="1">
        <v>263.31</v>
      </c>
      <c r="AEO53" s="1">
        <v>86.76</v>
      </c>
      <c r="AEP53" s="1">
        <v>112.06</v>
      </c>
      <c r="AEQ53" s="1">
        <v>70.260000000000005</v>
      </c>
      <c r="AER53" s="1">
        <v>49.04</v>
      </c>
      <c r="AES53" s="1">
        <v>117.03</v>
      </c>
      <c r="AET53" s="1">
        <v>55.42</v>
      </c>
      <c r="AEU53" s="1">
        <v>42.49</v>
      </c>
      <c r="AEV53" s="1">
        <v>87.7</v>
      </c>
      <c r="AEW53" s="1">
        <v>245.53</v>
      </c>
      <c r="AEX53" s="1">
        <v>70.34</v>
      </c>
      <c r="AEY53" s="1">
        <v>33.39</v>
      </c>
      <c r="AEZ53" s="1">
        <v>42.43</v>
      </c>
      <c r="AFA53" s="1">
        <v>49.18</v>
      </c>
      <c r="AFB53" s="1">
        <v>38.869999999999997</v>
      </c>
      <c r="AFC53" s="1">
        <v>52.97</v>
      </c>
      <c r="AFD53" s="1">
        <v>58.07</v>
      </c>
      <c r="AFE53" s="1">
        <v>37.68</v>
      </c>
      <c r="AFF53" s="1">
        <v>22.4</v>
      </c>
      <c r="AFG53" s="1">
        <v>101.5</v>
      </c>
      <c r="AFH53" s="1">
        <v>68.47</v>
      </c>
      <c r="AFI53" s="1">
        <v>130.28</v>
      </c>
      <c r="AFJ53" s="1">
        <v>95.75</v>
      </c>
      <c r="AFK53" s="1">
        <v>348.16</v>
      </c>
      <c r="AFL53" s="1">
        <v>62.04</v>
      </c>
      <c r="AFM53" s="1">
        <v>31.53</v>
      </c>
      <c r="AFN53" s="1">
        <v>92.97</v>
      </c>
      <c r="AFO53" s="1">
        <v>60.96</v>
      </c>
      <c r="AFP53" s="1">
        <v>125.81</v>
      </c>
      <c r="AFQ53" s="1">
        <v>96.19</v>
      </c>
      <c r="AFR53" s="1">
        <v>14.32</v>
      </c>
      <c r="AFS53" s="1">
        <v>57.02</v>
      </c>
      <c r="AFT53" s="1">
        <v>34.99</v>
      </c>
      <c r="AFU53" s="1">
        <v>97.2</v>
      </c>
      <c r="AFV53" s="1">
        <v>57.2</v>
      </c>
      <c r="AFW53" s="1">
        <v>187.5</v>
      </c>
      <c r="AFX53" s="1">
        <v>20.66</v>
      </c>
      <c r="AFY53" s="1">
        <v>22.88</v>
      </c>
      <c r="AFZ53" s="1">
        <v>92.16</v>
      </c>
      <c r="AGA53" s="1">
        <v>93.93</v>
      </c>
      <c r="AGB53" s="1">
        <v>40.53</v>
      </c>
      <c r="AGC53" s="1">
        <v>49.86</v>
      </c>
      <c r="AGD53" s="1">
        <v>55.63</v>
      </c>
      <c r="AGE53" s="1">
        <v>335.99</v>
      </c>
      <c r="AGF53" s="1">
        <v>129.49</v>
      </c>
      <c r="AGG53" s="1">
        <v>290.51</v>
      </c>
      <c r="AGH53" s="1">
        <v>266.69</v>
      </c>
      <c r="AGI53" s="1">
        <v>19.850000000000001</v>
      </c>
      <c r="AGJ53" s="1">
        <v>274.63</v>
      </c>
      <c r="AGK53" s="1">
        <v>20.41</v>
      </c>
      <c r="AGL53" s="1">
        <v>38.049999999999997</v>
      </c>
      <c r="AGM53" s="1">
        <v>152.87</v>
      </c>
      <c r="AGN53" s="1">
        <v>23.05</v>
      </c>
      <c r="AGO53" s="1">
        <v>111.13</v>
      </c>
      <c r="AGP53" s="1">
        <v>40.68</v>
      </c>
      <c r="AGQ53" s="1">
        <v>131.32</v>
      </c>
      <c r="AGR53" s="1">
        <v>52.58</v>
      </c>
      <c r="AGS53" s="1">
        <v>31.75</v>
      </c>
      <c r="AGT53" s="1">
        <v>42.78</v>
      </c>
      <c r="AGU53" s="1">
        <v>54.24</v>
      </c>
      <c r="AGV53" s="1">
        <v>116.55</v>
      </c>
      <c r="AGW53" s="1">
        <v>130.55000000000001</v>
      </c>
      <c r="AGX53" s="1">
        <v>144.78</v>
      </c>
      <c r="AGY53" s="1">
        <v>122.4</v>
      </c>
      <c r="AGZ53" s="1">
        <v>82.05</v>
      </c>
      <c r="AHA53" s="1">
        <v>97.15</v>
      </c>
      <c r="AHB53" s="1">
        <v>7.57</v>
      </c>
      <c r="AHC53" s="1">
        <v>86.19</v>
      </c>
      <c r="AHD53" s="1">
        <v>35.479999999999997</v>
      </c>
      <c r="AHE53" s="1">
        <v>32.340000000000003</v>
      </c>
      <c r="AHF53" s="1">
        <v>22.13</v>
      </c>
      <c r="AHG53" s="1">
        <v>25.59</v>
      </c>
      <c r="AHH53" s="1">
        <v>92.59</v>
      </c>
      <c r="AHI53" s="1">
        <v>109.2</v>
      </c>
      <c r="AHJ53" s="1">
        <v>133.04</v>
      </c>
      <c r="AHK53" s="1">
        <v>149.44999999999999</v>
      </c>
      <c r="AHL53" s="1">
        <v>69.36</v>
      </c>
      <c r="AHM53" s="1">
        <v>46.24</v>
      </c>
      <c r="AHN53" s="1">
        <v>120.95</v>
      </c>
      <c r="AHO53" s="1">
        <v>159.85</v>
      </c>
      <c r="AHP53" s="1">
        <v>183.88</v>
      </c>
      <c r="AHQ53" s="1">
        <v>35.479999999999997</v>
      </c>
      <c r="AHR53" s="1">
        <v>24.71</v>
      </c>
      <c r="AHS53" s="1">
        <v>59.59</v>
      </c>
      <c r="AHT53" s="1">
        <v>71.75</v>
      </c>
      <c r="AHU53" s="1">
        <v>20.02</v>
      </c>
      <c r="AHV53" s="1">
        <v>57.65</v>
      </c>
      <c r="AHW53" s="1">
        <v>97.93</v>
      </c>
      <c r="AHX53" s="1">
        <v>87.19</v>
      </c>
      <c r="AHY53" s="1">
        <v>49.26</v>
      </c>
      <c r="AHZ53" s="1">
        <v>198.16</v>
      </c>
      <c r="AIA53" s="1">
        <v>81.91</v>
      </c>
      <c r="AIB53" s="1">
        <v>113.52</v>
      </c>
      <c r="AIC53" s="1">
        <v>59.84</v>
      </c>
      <c r="AID53" s="1">
        <v>14.62</v>
      </c>
      <c r="AIE53" s="1">
        <v>55.8</v>
      </c>
      <c r="AIF53" s="1">
        <v>275.20999999999998</v>
      </c>
      <c r="AIG53" s="1">
        <v>144.24</v>
      </c>
      <c r="AIH53" s="1">
        <v>48.53</v>
      </c>
      <c r="AII53" s="1">
        <v>68.78</v>
      </c>
      <c r="AIJ53" s="1">
        <v>69.099999999999994</v>
      </c>
      <c r="AIK53" s="1">
        <v>16.63</v>
      </c>
      <c r="AIL53" s="1">
        <v>172.46</v>
      </c>
      <c r="AIM53" s="1">
        <v>53.58</v>
      </c>
      <c r="AIN53" s="1">
        <v>1.32</v>
      </c>
      <c r="AIO53" s="1">
        <v>117.11</v>
      </c>
      <c r="AIP53" s="1">
        <v>79.59</v>
      </c>
      <c r="AIQ53" s="1">
        <v>36.270000000000003</v>
      </c>
      <c r="AIR53" s="1">
        <v>158.30000000000001</v>
      </c>
      <c r="AIS53" s="1">
        <v>89.43</v>
      </c>
      <c r="AIT53" s="1">
        <v>26.48</v>
      </c>
      <c r="AIU53" s="1">
        <v>104.32</v>
      </c>
      <c r="AIV53" s="1">
        <v>94.06</v>
      </c>
      <c r="AIW53" s="1">
        <v>65.11</v>
      </c>
      <c r="AIX53" s="1">
        <v>16.45</v>
      </c>
      <c r="AIY53" s="1">
        <v>78.52</v>
      </c>
      <c r="AIZ53" s="1">
        <v>28.62</v>
      </c>
      <c r="AJA53" s="1">
        <v>46.8</v>
      </c>
      <c r="AJB53" s="1">
        <v>62.74</v>
      </c>
      <c r="AJC53" s="1">
        <v>150.68</v>
      </c>
      <c r="AJD53" s="1">
        <v>111.16</v>
      </c>
      <c r="AJE53" s="1">
        <v>77.8</v>
      </c>
      <c r="AJF53" s="1">
        <v>887.17</v>
      </c>
      <c r="AJG53" s="1">
        <v>33.15</v>
      </c>
      <c r="AJH53" s="1">
        <v>18.489999999999998</v>
      </c>
      <c r="AJI53" s="1">
        <v>27.51</v>
      </c>
      <c r="AJJ53" s="1">
        <v>42.95</v>
      </c>
      <c r="AJK53" s="1">
        <v>113.99</v>
      </c>
      <c r="AJL53" s="1">
        <v>29.35</v>
      </c>
      <c r="AJM53" s="1">
        <v>93.19</v>
      </c>
      <c r="AJN53" s="1">
        <v>49.5</v>
      </c>
      <c r="AJO53" s="1">
        <v>85.1</v>
      </c>
      <c r="AJP53" s="1">
        <v>9.44</v>
      </c>
      <c r="AJQ53" s="1">
        <v>83.03</v>
      </c>
      <c r="AJR53" s="1">
        <v>87.97</v>
      </c>
      <c r="AJS53" s="1">
        <v>36.51</v>
      </c>
      <c r="AJT53" s="1">
        <v>29.03</v>
      </c>
      <c r="AJU53" s="1">
        <v>71.5</v>
      </c>
      <c r="AJV53" s="1">
        <v>635.39</v>
      </c>
      <c r="AJW53" s="1">
        <v>89.38</v>
      </c>
      <c r="AJX53" s="1">
        <v>37.06</v>
      </c>
      <c r="AJY53" s="1">
        <v>29.99</v>
      </c>
      <c r="AJZ53" s="1">
        <v>30.38</v>
      </c>
      <c r="AKA53" s="1">
        <v>118.16</v>
      </c>
      <c r="AKB53" s="1">
        <v>180.24</v>
      </c>
      <c r="AKC53" s="1">
        <v>57.64</v>
      </c>
      <c r="AKD53" s="1">
        <v>29.91</v>
      </c>
      <c r="AKE53" s="1">
        <v>49.71</v>
      </c>
      <c r="AKF53" s="1">
        <v>3.89</v>
      </c>
      <c r="AKG53" s="1">
        <v>95.19</v>
      </c>
    </row>
    <row r="54" spans="1:969" ht="15" customHeight="1" x14ac:dyDescent="0.25">
      <c r="A54" s="2" t="str">
        <v>11/08/2018</v>
      </c>
      <c r="B54" s="3">
        <v>67.790000000000006</v>
      </c>
      <c r="C54" s="1">
        <v>36.380000000000003</v>
      </c>
      <c r="D54" s="1">
        <v>36.86</v>
      </c>
      <c r="E54" s="1">
        <v>172.45</v>
      </c>
      <c r="F54" s="1">
        <v>208.49</v>
      </c>
      <c r="G54" s="1">
        <v>87.73</v>
      </c>
      <c r="H54" s="1">
        <v>89.17</v>
      </c>
      <c r="I54" s="1">
        <v>413.85</v>
      </c>
      <c r="J54" s="1">
        <v>72.959999999999994</v>
      </c>
      <c r="K54" s="1">
        <v>41.05</v>
      </c>
      <c r="L54" s="1">
        <v>28.35</v>
      </c>
      <c r="M54" s="1">
        <v>41.72</v>
      </c>
      <c r="N54" s="1">
        <v>33.479999999999997</v>
      </c>
      <c r="O54" s="1">
        <v>164.5</v>
      </c>
      <c r="P54" s="1">
        <v>249.96</v>
      </c>
      <c r="Q54" s="1">
        <v>89.93</v>
      </c>
      <c r="R54" s="1">
        <v>48.57</v>
      </c>
      <c r="S54" s="1">
        <v>28.83</v>
      </c>
      <c r="T54" s="1">
        <v>147.88999999999999</v>
      </c>
      <c r="U54" s="1">
        <v>212.92</v>
      </c>
      <c r="V54" s="1">
        <v>140.61000000000001</v>
      </c>
      <c r="W54" s="1">
        <v>66.3</v>
      </c>
      <c r="X54" s="1">
        <v>74.17</v>
      </c>
      <c r="Y54" s="1">
        <v>15.67</v>
      </c>
      <c r="Z54" s="1">
        <v>209.23</v>
      </c>
      <c r="AA54" s="1">
        <v>106.18</v>
      </c>
      <c r="AB54" s="1">
        <v>45.21</v>
      </c>
      <c r="AC54" s="1">
        <v>57.93</v>
      </c>
      <c r="AD54" s="1">
        <v>71.91</v>
      </c>
      <c r="AE54" s="1">
        <v>169.31</v>
      </c>
      <c r="AF54" s="1">
        <v>17.87</v>
      </c>
      <c r="AG54" s="1">
        <v>41.43</v>
      </c>
      <c r="AH54" s="1">
        <v>48.24</v>
      </c>
      <c r="AI54" s="1">
        <v>42.06</v>
      </c>
      <c r="AJ54" s="1">
        <v>44.25</v>
      </c>
      <c r="AK54" s="1">
        <v>45.6</v>
      </c>
      <c r="AL54" s="1">
        <v>103.3</v>
      </c>
      <c r="AM54" s="1">
        <v>77.77</v>
      </c>
      <c r="AN54" s="1">
        <v>72.180000000000007</v>
      </c>
      <c r="AO54" s="1">
        <v>39.78</v>
      </c>
      <c r="AP54" s="1">
        <v>105.87</v>
      </c>
      <c r="AQ54" s="1">
        <v>245.67</v>
      </c>
      <c r="AR54" s="1">
        <v>65.709999999999994</v>
      </c>
      <c r="AS54" s="1">
        <v>39</v>
      </c>
      <c r="AT54" s="1">
        <v>93.7</v>
      </c>
      <c r="AU54" s="1">
        <v>90.42</v>
      </c>
      <c r="AV54" s="1">
        <v>26.29</v>
      </c>
      <c r="AW54" s="1">
        <v>73.040000000000006</v>
      </c>
      <c r="AX54" s="1">
        <v>47</v>
      </c>
      <c r="AY54" s="1">
        <v>127.18</v>
      </c>
      <c r="AZ54" s="1">
        <v>34.94</v>
      </c>
      <c r="BA54" s="1">
        <v>60</v>
      </c>
      <c r="BB54" s="1">
        <v>21.2</v>
      </c>
      <c r="BC54" s="1">
        <v>74.97</v>
      </c>
      <c r="BD54" s="1">
        <v>117</v>
      </c>
      <c r="BE54" s="1">
        <v>196.02</v>
      </c>
      <c r="BF54" s="1">
        <v>20.47</v>
      </c>
      <c r="BG54" s="1">
        <v>129.80000000000001</v>
      </c>
      <c r="BH54" s="1">
        <v>159.36000000000001</v>
      </c>
      <c r="BI54" s="1">
        <v>53.29</v>
      </c>
      <c r="BJ54" s="1">
        <v>1754.91</v>
      </c>
      <c r="BK54" s="1">
        <v>39.369999999999997</v>
      </c>
      <c r="BL54" s="1">
        <v>128.37</v>
      </c>
      <c r="BM54" s="1">
        <v>252.2</v>
      </c>
      <c r="BN54" s="1">
        <v>169.68</v>
      </c>
      <c r="BO54" s="1">
        <v>287.37</v>
      </c>
      <c r="BP54" s="1">
        <v>164.83</v>
      </c>
      <c r="BQ54" s="1">
        <v>46.81</v>
      </c>
      <c r="BR54" s="1">
        <v>36.020000000000003</v>
      </c>
      <c r="BS54" s="1">
        <v>57.79</v>
      </c>
      <c r="BT54" s="1">
        <v>161.25</v>
      </c>
      <c r="BU54" s="1">
        <v>92.23</v>
      </c>
      <c r="BV54" s="1">
        <v>16.21</v>
      </c>
      <c r="BW54" s="1">
        <v>77.680000000000007</v>
      </c>
      <c r="BX54" s="1">
        <v>16.440000000000001</v>
      </c>
      <c r="BY54" s="1">
        <v>14.03</v>
      </c>
      <c r="BZ54" s="1">
        <v>125.11</v>
      </c>
      <c r="CA54" s="1">
        <v>36.229999999999997</v>
      </c>
      <c r="CB54" s="1">
        <v>21.05</v>
      </c>
      <c r="CC54" s="1">
        <v>30.68</v>
      </c>
      <c r="CD54" s="1">
        <v>74.540000000000006</v>
      </c>
      <c r="CE54" s="1">
        <v>23.63</v>
      </c>
      <c r="CF54" s="1">
        <v>83.83</v>
      </c>
      <c r="CG54" s="1">
        <v>47.57</v>
      </c>
      <c r="CH54" s="1">
        <v>124.88</v>
      </c>
      <c r="CI54" s="1">
        <v>95.84</v>
      </c>
      <c r="CJ54" s="1">
        <v>105.13</v>
      </c>
      <c r="CK54" s="1">
        <v>62.79</v>
      </c>
      <c r="CL54" s="1">
        <v>182.21</v>
      </c>
      <c r="CM54" s="1">
        <v>240.25</v>
      </c>
      <c r="CN54" s="1">
        <v>43.94</v>
      </c>
      <c r="CO54" s="1">
        <v>93.62</v>
      </c>
      <c r="CP54" s="1">
        <v>70.650000000000006</v>
      </c>
      <c r="CQ54" s="1">
        <v>88.89</v>
      </c>
      <c r="CR54" s="1">
        <v>108.5</v>
      </c>
      <c r="CS54" s="1">
        <v>56.92</v>
      </c>
      <c r="CT54" s="1">
        <v>25.73</v>
      </c>
      <c r="CU54" s="1">
        <v>127.35</v>
      </c>
      <c r="CV54" s="1">
        <v>798.94</v>
      </c>
      <c r="CW54" s="1">
        <v>86.65</v>
      </c>
      <c r="CX54" s="1">
        <v>370.77</v>
      </c>
      <c r="CY54" s="1">
        <v>28.87</v>
      </c>
      <c r="CZ54" s="1">
        <v>50.87</v>
      </c>
      <c r="DA54" s="1">
        <v>63.87</v>
      </c>
      <c r="DB54" s="1">
        <v>50.13</v>
      </c>
      <c r="DC54" s="1">
        <v>73.23</v>
      </c>
      <c r="DD54" s="1">
        <v>54.1</v>
      </c>
      <c r="DE54" s="1">
        <v>14.51</v>
      </c>
      <c r="DF54" s="1">
        <v>244.48</v>
      </c>
      <c r="DG54" s="1">
        <v>31.64</v>
      </c>
      <c r="DH54" s="1">
        <v>46.55</v>
      </c>
      <c r="DI54" s="1">
        <v>48.86</v>
      </c>
      <c r="DJ54" s="1">
        <v>48.76</v>
      </c>
      <c r="DK54" s="1">
        <v>118.3</v>
      </c>
      <c r="DL54" s="1">
        <v>62.48</v>
      </c>
      <c r="DM54" s="1">
        <v>7.1853332999999999</v>
      </c>
      <c r="DN54" s="1">
        <v>43.37</v>
      </c>
      <c r="DO54" s="1">
        <v>26.75</v>
      </c>
      <c r="DP54" s="1">
        <v>326.04000000000002</v>
      </c>
      <c r="DQ54" s="1">
        <v>283.2</v>
      </c>
      <c r="DR54" s="1">
        <v>49.03</v>
      </c>
      <c r="DS54" s="1">
        <v>49.7</v>
      </c>
      <c r="DT54" s="1">
        <v>1977.61</v>
      </c>
      <c r="DU54" s="1">
        <v>34.659999999999997</v>
      </c>
      <c r="DV54" s="1">
        <v>421.39</v>
      </c>
      <c r="DW54" s="1">
        <v>48.72</v>
      </c>
      <c r="DX54" s="1">
        <v>132.41999999999999</v>
      </c>
      <c r="DY54" s="1">
        <v>98.54</v>
      </c>
      <c r="DZ54" s="1">
        <v>48.23</v>
      </c>
      <c r="EA54" s="1">
        <v>52.81</v>
      </c>
      <c r="EB54" s="1">
        <v>79.599999999999994</v>
      </c>
      <c r="EC54" s="1">
        <v>89.7</v>
      </c>
      <c r="ED54" s="1">
        <v>55.67</v>
      </c>
      <c r="EE54" s="1">
        <v>107.52</v>
      </c>
      <c r="EF54" s="1">
        <v>222.42</v>
      </c>
      <c r="EG54" s="1">
        <v>34.9</v>
      </c>
      <c r="EH54" s="1">
        <v>29.24</v>
      </c>
      <c r="EI54" s="1">
        <v>16.149999999999999</v>
      </c>
      <c r="EJ54" s="1">
        <v>38.44</v>
      </c>
      <c r="EK54" s="1">
        <v>173.62</v>
      </c>
      <c r="EL54" s="1">
        <v>40.14</v>
      </c>
      <c r="EM54" s="1">
        <v>46.45</v>
      </c>
      <c r="EN54" s="1">
        <v>124.44</v>
      </c>
      <c r="EO54" s="1">
        <v>67.78</v>
      </c>
      <c r="EP54" s="1">
        <v>44.484999999999999</v>
      </c>
      <c r="EQ54" s="1">
        <v>872.33</v>
      </c>
      <c r="ER54" s="1">
        <v>425</v>
      </c>
      <c r="ES54" s="1">
        <v>34.46</v>
      </c>
      <c r="ET54" s="1">
        <v>56.13</v>
      </c>
      <c r="EU54" s="1">
        <v>130.97999999999999</v>
      </c>
      <c r="EV54" s="1">
        <v>131.38999999999999</v>
      </c>
      <c r="EW54" s="1">
        <v>131.76</v>
      </c>
      <c r="EX54" s="1">
        <v>109.8</v>
      </c>
      <c r="EY54" s="1">
        <v>43.61</v>
      </c>
      <c r="EZ54" s="1">
        <v>57.92</v>
      </c>
      <c r="FA54" s="1">
        <v>63.809530000000002</v>
      </c>
      <c r="FB54" s="1">
        <v>51.2</v>
      </c>
      <c r="FC54" s="1">
        <v>32.9</v>
      </c>
      <c r="FD54" s="1">
        <v>111.47</v>
      </c>
      <c r="FE54" s="1">
        <v>46.77</v>
      </c>
      <c r="FF54" s="1">
        <v>58.12</v>
      </c>
      <c r="FG54" s="1">
        <v>18.45</v>
      </c>
      <c r="FH54" s="1">
        <v>51.03</v>
      </c>
      <c r="FI54" s="1">
        <v>46.46</v>
      </c>
      <c r="FJ54" s="1">
        <v>91.73</v>
      </c>
      <c r="FK54" s="1">
        <v>104.92</v>
      </c>
      <c r="FL54" s="1">
        <v>75.23</v>
      </c>
      <c r="FM54" s="1">
        <v>58.05</v>
      </c>
      <c r="FN54" s="1">
        <v>53.67</v>
      </c>
      <c r="FO54" s="1">
        <v>38.299999999999997</v>
      </c>
      <c r="FP54" s="1">
        <v>103.12</v>
      </c>
      <c r="FQ54" s="1">
        <v>28.73</v>
      </c>
      <c r="FR54" s="1">
        <v>46.81</v>
      </c>
      <c r="FS54" s="1">
        <v>64.430000000000007</v>
      </c>
      <c r="FT54" s="1">
        <v>324.23</v>
      </c>
      <c r="FU54" s="1">
        <v>77.64</v>
      </c>
      <c r="FV54" s="1">
        <v>3.54</v>
      </c>
      <c r="FW54" s="1">
        <v>91.37</v>
      </c>
      <c r="FX54" s="1">
        <v>324.64999999999998</v>
      </c>
      <c r="FY54" s="1">
        <v>220.49</v>
      </c>
      <c r="FZ54" s="1">
        <v>18.77</v>
      </c>
      <c r="GA54" s="1">
        <v>81.400000000000006</v>
      </c>
      <c r="GB54" s="1">
        <v>47.12</v>
      </c>
      <c r="GC54" s="1">
        <v>60.9</v>
      </c>
      <c r="GD54" s="1">
        <v>40.76</v>
      </c>
      <c r="GE54" s="1">
        <v>65.62</v>
      </c>
      <c r="GF54" s="1">
        <v>6.11</v>
      </c>
      <c r="GG54" s="1">
        <v>50.04</v>
      </c>
      <c r="GH54" s="1">
        <v>157.74</v>
      </c>
      <c r="GI54" s="1">
        <v>84.51</v>
      </c>
      <c r="GJ54" s="1">
        <v>38.299999999999997</v>
      </c>
      <c r="GK54" s="1">
        <v>83.29</v>
      </c>
      <c r="GL54" s="1">
        <v>189.43</v>
      </c>
      <c r="GM54" s="1">
        <v>478.3</v>
      </c>
      <c r="GN54" s="1">
        <v>146.25</v>
      </c>
      <c r="GO54" s="1">
        <v>49.5</v>
      </c>
      <c r="GP54" s="1">
        <v>47.97</v>
      </c>
      <c r="GQ54" s="1">
        <v>143.65</v>
      </c>
      <c r="GR54" s="1">
        <v>13.22</v>
      </c>
      <c r="GS54" s="1">
        <v>41.92</v>
      </c>
      <c r="GT54" s="1">
        <v>28.06</v>
      </c>
      <c r="GU54" s="1">
        <v>15.4</v>
      </c>
      <c r="GV54" s="1">
        <v>90.86</v>
      </c>
      <c r="GW54" s="1">
        <v>25.23</v>
      </c>
      <c r="GX54" s="1">
        <v>135.62</v>
      </c>
      <c r="GY54" s="1">
        <v>132.57</v>
      </c>
      <c r="GZ54" s="1">
        <v>93.69</v>
      </c>
      <c r="HA54" s="1">
        <v>19.559999999999999</v>
      </c>
      <c r="HB54" s="1">
        <v>55.27</v>
      </c>
      <c r="HC54" s="1">
        <v>267.63</v>
      </c>
      <c r="HD54" s="1">
        <v>66.91</v>
      </c>
      <c r="HE54" s="1">
        <v>97.6</v>
      </c>
      <c r="HF54" s="1">
        <v>238.7</v>
      </c>
      <c r="HG54" s="1">
        <v>8.3000000000000007</v>
      </c>
      <c r="HH54" s="1">
        <v>79.900000000000006</v>
      </c>
      <c r="HI54" s="1">
        <v>38.200000000000003</v>
      </c>
      <c r="HJ54" s="1">
        <v>50.44</v>
      </c>
      <c r="HK54" s="1">
        <v>92.64</v>
      </c>
      <c r="HL54" s="1">
        <v>94.04</v>
      </c>
      <c r="HM54" s="1">
        <v>96.98</v>
      </c>
      <c r="HN54" s="1">
        <v>136.1</v>
      </c>
      <c r="HO54" s="1">
        <v>141.87</v>
      </c>
      <c r="HP54" s="1">
        <v>48.44</v>
      </c>
      <c r="HQ54" s="1">
        <v>367.66</v>
      </c>
      <c r="HR54" s="1">
        <v>102.03</v>
      </c>
      <c r="HS54" s="1">
        <v>71.67</v>
      </c>
      <c r="HT54" s="1">
        <v>181.16</v>
      </c>
      <c r="HU54" s="1">
        <v>21.08</v>
      </c>
      <c r="HV54" s="1">
        <v>37.65</v>
      </c>
      <c r="HW54" s="1">
        <v>71.239999999999995</v>
      </c>
      <c r="HX54" s="1">
        <v>107.06</v>
      </c>
      <c r="HY54" s="1">
        <v>29.09</v>
      </c>
      <c r="HZ54" s="1">
        <v>80.05</v>
      </c>
      <c r="IA54" s="1">
        <v>119.36</v>
      </c>
      <c r="IB54" s="1">
        <v>112.15</v>
      </c>
      <c r="IC54" s="1">
        <v>136.25</v>
      </c>
      <c r="ID54" s="1">
        <v>22.55</v>
      </c>
      <c r="IE54" s="1">
        <v>13.53</v>
      </c>
      <c r="IF54" s="1">
        <v>9.01</v>
      </c>
      <c r="IG54" s="1">
        <v>71.22</v>
      </c>
      <c r="IH54" s="1">
        <v>56.73</v>
      </c>
      <c r="II54" s="1">
        <v>119.66</v>
      </c>
      <c r="IJ54" s="1">
        <v>55.2</v>
      </c>
      <c r="IK54" s="1">
        <v>146.66999999999999</v>
      </c>
      <c r="IL54" s="1">
        <v>36.26</v>
      </c>
      <c r="IM54" s="1">
        <v>71.209999999999994</v>
      </c>
      <c r="IN54" s="1">
        <v>117.53</v>
      </c>
      <c r="IO54" s="1">
        <v>97.8</v>
      </c>
      <c r="IP54" s="1">
        <v>34.22</v>
      </c>
      <c r="IQ54" s="1">
        <v>104.75</v>
      </c>
      <c r="IR54" s="1">
        <v>116</v>
      </c>
      <c r="IS54" s="1">
        <v>33.799999999999997</v>
      </c>
      <c r="IT54" s="1">
        <v>30.41</v>
      </c>
      <c r="IU54" s="1">
        <v>32.159999999999997</v>
      </c>
      <c r="IV54" s="1">
        <v>38.1</v>
      </c>
      <c r="IW54" s="1">
        <v>69.52</v>
      </c>
      <c r="IX54" s="1">
        <v>112</v>
      </c>
      <c r="IY54" s="1">
        <v>87.85</v>
      </c>
      <c r="IZ54" s="1">
        <v>142.43</v>
      </c>
      <c r="JA54" s="1">
        <v>74.77</v>
      </c>
      <c r="JB54" s="1">
        <v>86.77</v>
      </c>
      <c r="JC54" s="1">
        <v>64.34</v>
      </c>
      <c r="JD54" s="1">
        <v>273.14999999999998</v>
      </c>
      <c r="JE54" s="1">
        <v>28.58</v>
      </c>
      <c r="JF54" s="1">
        <v>112.24</v>
      </c>
      <c r="JG54" s="1">
        <v>116.38</v>
      </c>
      <c r="JH54" s="1">
        <v>84.33</v>
      </c>
      <c r="JI54" s="1">
        <v>70.150000000000006</v>
      </c>
      <c r="JJ54" s="1">
        <v>98.92</v>
      </c>
      <c r="JK54" s="1">
        <v>32.72</v>
      </c>
      <c r="JL54" s="1">
        <v>59.44</v>
      </c>
      <c r="JM54" s="1">
        <v>63.26</v>
      </c>
      <c r="JN54" s="1">
        <v>148.41</v>
      </c>
      <c r="JO54" s="1">
        <v>93.87</v>
      </c>
      <c r="JP54" s="1">
        <v>29.84</v>
      </c>
      <c r="JQ54" s="1">
        <v>159.47999999999999</v>
      </c>
      <c r="JR54" s="1">
        <v>78.17</v>
      </c>
      <c r="JS54" s="1">
        <v>110.78</v>
      </c>
      <c r="JT54" s="1">
        <v>101.99</v>
      </c>
      <c r="JU54" s="1">
        <v>70.94</v>
      </c>
      <c r="JV54" s="1">
        <v>73.930000000000007</v>
      </c>
      <c r="JW54" s="1">
        <v>69.41</v>
      </c>
      <c r="JX54" s="1">
        <v>141.69</v>
      </c>
      <c r="JY54" s="1">
        <v>97.61</v>
      </c>
      <c r="JZ54" s="1">
        <v>83.68</v>
      </c>
      <c r="KA54" s="1">
        <v>69.760000000000005</v>
      </c>
      <c r="KB54" s="1">
        <v>61.16</v>
      </c>
      <c r="KC54" s="1">
        <v>104.85</v>
      </c>
      <c r="KD54" s="1">
        <v>130.66999999999999</v>
      </c>
      <c r="KE54" s="1">
        <v>70.790000000000006</v>
      </c>
      <c r="KF54" s="1">
        <v>30.71</v>
      </c>
      <c r="KG54" s="1">
        <v>389.48</v>
      </c>
      <c r="KH54" s="1">
        <v>67.3</v>
      </c>
      <c r="KI54" s="1">
        <v>18.943093999999999</v>
      </c>
      <c r="KJ54" s="1">
        <v>133.66</v>
      </c>
      <c r="KK54" s="1">
        <v>64.540000000000006</v>
      </c>
      <c r="KL54" s="1">
        <v>16.12</v>
      </c>
      <c r="KM54" s="1">
        <v>99.32</v>
      </c>
      <c r="KN54" s="1">
        <v>253.72</v>
      </c>
      <c r="KO54" s="1">
        <v>53.87</v>
      </c>
      <c r="KP54" s="1">
        <v>74.239999999999995</v>
      </c>
      <c r="KQ54" s="1">
        <v>85.13</v>
      </c>
      <c r="KR54" s="1">
        <v>44.92</v>
      </c>
      <c r="KS54" s="1">
        <v>85.85</v>
      </c>
      <c r="KT54" s="1">
        <v>57.14</v>
      </c>
      <c r="KU54" s="1">
        <v>157.15</v>
      </c>
      <c r="KV54" s="1">
        <v>54.89</v>
      </c>
      <c r="KW54" s="1">
        <v>76.08</v>
      </c>
      <c r="KX54" s="1">
        <v>44.75</v>
      </c>
      <c r="KY54" s="1">
        <v>17.12</v>
      </c>
      <c r="KZ54" s="1">
        <v>76.42</v>
      </c>
      <c r="LA54" s="1">
        <v>72.78</v>
      </c>
      <c r="LB54" s="1">
        <v>125.43</v>
      </c>
      <c r="LC54" s="1">
        <v>90.28</v>
      </c>
      <c r="LD54" s="1">
        <v>9.4600000000000009</v>
      </c>
      <c r="LE54" s="1">
        <v>46.58</v>
      </c>
      <c r="LF54" s="1">
        <v>110.65</v>
      </c>
      <c r="LG54" s="1">
        <v>55.13</v>
      </c>
      <c r="LH54" s="1">
        <v>147.87</v>
      </c>
      <c r="LI54" s="1">
        <v>44.07</v>
      </c>
      <c r="LJ54" s="1">
        <v>25.18</v>
      </c>
      <c r="LK54" s="1">
        <v>436.94</v>
      </c>
      <c r="LL54" s="1">
        <v>11.93</v>
      </c>
      <c r="LM54" s="1">
        <v>19.12</v>
      </c>
      <c r="LN54" s="1">
        <v>231.11</v>
      </c>
      <c r="LO54" s="1">
        <v>229.4</v>
      </c>
      <c r="LP54" s="1">
        <v>37.700000000000003</v>
      </c>
      <c r="LQ54" s="1">
        <v>19.899999999999999</v>
      </c>
      <c r="LR54" s="1">
        <v>189.27</v>
      </c>
      <c r="LS54" s="1">
        <v>25.62</v>
      </c>
      <c r="LT54" s="1">
        <v>16.47</v>
      </c>
      <c r="LU54" s="1">
        <v>198.25</v>
      </c>
      <c r="LV54" s="1">
        <v>107.68</v>
      </c>
      <c r="LW54" s="1">
        <v>79.8</v>
      </c>
      <c r="LX54" s="1">
        <v>27.74</v>
      </c>
      <c r="LY54" s="1">
        <v>50.8</v>
      </c>
      <c r="LZ54" s="1">
        <v>48.88</v>
      </c>
      <c r="MA54" s="1">
        <v>18.84</v>
      </c>
      <c r="MB54" s="1">
        <v>48.23</v>
      </c>
      <c r="MC54" s="1">
        <v>53</v>
      </c>
      <c r="MD54" s="1">
        <v>204.58</v>
      </c>
      <c r="ME54" s="1">
        <v>83.67</v>
      </c>
      <c r="MF54" s="1">
        <v>12.39</v>
      </c>
      <c r="MG54" s="1">
        <v>32.6</v>
      </c>
      <c r="MH54" s="1">
        <v>33.700000000000003</v>
      </c>
      <c r="MI54" s="1">
        <v>47.47</v>
      </c>
      <c r="MJ54" s="1">
        <v>47.84</v>
      </c>
      <c r="MK54" s="1">
        <v>93.45</v>
      </c>
      <c r="ML54" s="1">
        <v>128.13999999999999</v>
      </c>
      <c r="MM54" s="1">
        <v>42.67</v>
      </c>
      <c r="MN54" s="1">
        <v>77.91</v>
      </c>
      <c r="MO54" s="1">
        <v>76.89</v>
      </c>
      <c r="MP54" s="1">
        <v>32.729999999999997</v>
      </c>
      <c r="MQ54" s="1">
        <v>34.06</v>
      </c>
      <c r="MR54" s="1">
        <v>29.02</v>
      </c>
      <c r="MS54" s="1">
        <v>184.56</v>
      </c>
      <c r="MT54" s="1">
        <v>66.87</v>
      </c>
      <c r="MU54" s="1">
        <v>27.11</v>
      </c>
      <c r="MV54" s="1">
        <v>9.1</v>
      </c>
      <c r="MW54" s="1">
        <v>43.71</v>
      </c>
      <c r="MX54" s="1">
        <v>648.23</v>
      </c>
      <c r="MY54" s="1">
        <v>71.88</v>
      </c>
      <c r="MZ54" s="1">
        <v>44.44</v>
      </c>
      <c r="NA54" s="1">
        <v>33.979999999999997</v>
      </c>
      <c r="NB54" s="1">
        <v>34.1</v>
      </c>
      <c r="NC54" s="1">
        <v>36.57</v>
      </c>
      <c r="ND54" s="1">
        <v>22.01</v>
      </c>
      <c r="NE54" s="1">
        <v>1082.4000000000001</v>
      </c>
      <c r="NF54" s="1">
        <v>1094.6300000000001</v>
      </c>
      <c r="NG54" s="1">
        <v>101.08</v>
      </c>
      <c r="NH54" s="1">
        <v>11.8</v>
      </c>
      <c r="NI54" s="1">
        <v>113.71</v>
      </c>
      <c r="NJ54" s="1">
        <v>27.83</v>
      </c>
      <c r="NK54" s="1">
        <v>66.84</v>
      </c>
      <c r="NL54" s="1">
        <v>66.58</v>
      </c>
      <c r="NM54" s="1">
        <v>92.36</v>
      </c>
      <c r="NN54" s="1">
        <v>231.65</v>
      </c>
      <c r="NO54" s="1">
        <v>22.1</v>
      </c>
      <c r="NP54" s="1">
        <v>82.13</v>
      </c>
      <c r="NQ54" s="1">
        <v>90.49</v>
      </c>
      <c r="NR54" s="1">
        <v>293.02</v>
      </c>
      <c r="NS54" s="1">
        <v>70.61</v>
      </c>
      <c r="NT54" s="1">
        <v>22.51</v>
      </c>
      <c r="NU54" s="1">
        <v>35.369999999999997</v>
      </c>
      <c r="NV54" s="1">
        <v>98.4</v>
      </c>
      <c r="NW54" s="1">
        <v>14.73</v>
      </c>
      <c r="NX54" s="1">
        <v>16.71</v>
      </c>
      <c r="NY54" s="1">
        <v>141.63</v>
      </c>
      <c r="NZ54" s="1">
        <v>28.77</v>
      </c>
      <c r="OA54" s="1">
        <v>188</v>
      </c>
      <c r="OB54" s="1">
        <v>39.42</v>
      </c>
      <c r="OC54" s="1">
        <v>37.54</v>
      </c>
      <c r="OD54" s="1">
        <v>87.9</v>
      </c>
      <c r="OE54" s="1">
        <v>70.06</v>
      </c>
      <c r="OF54" s="1">
        <v>59.23</v>
      </c>
      <c r="OG54" s="1">
        <v>65.739999999999995</v>
      </c>
      <c r="OH54" s="1">
        <v>30.11</v>
      </c>
      <c r="OI54" s="1">
        <v>113.71</v>
      </c>
      <c r="OJ54" s="1">
        <v>46.46</v>
      </c>
      <c r="OK54" s="1">
        <v>220.06</v>
      </c>
      <c r="OL54" s="1">
        <v>44.23</v>
      </c>
      <c r="OM54" s="1">
        <v>55.09</v>
      </c>
      <c r="ON54" s="1">
        <v>72.02</v>
      </c>
      <c r="OO54" s="1">
        <v>40.86</v>
      </c>
      <c r="OP54" s="1">
        <v>42.46</v>
      </c>
      <c r="OQ54" s="1">
        <v>150.55000000000001</v>
      </c>
      <c r="OR54" s="1">
        <v>62.37</v>
      </c>
      <c r="OS54" s="1">
        <v>16.25</v>
      </c>
      <c r="OT54" s="1">
        <v>31.09</v>
      </c>
      <c r="OU54" s="1">
        <v>25.5</v>
      </c>
      <c r="OV54" s="1">
        <v>26.69</v>
      </c>
      <c r="OW54" s="1">
        <v>28.33</v>
      </c>
      <c r="OX54" s="1">
        <v>98.02</v>
      </c>
      <c r="OY54" s="1">
        <v>44.54</v>
      </c>
      <c r="OZ54" s="1">
        <v>151.51</v>
      </c>
      <c r="PA54" s="1">
        <v>86.97</v>
      </c>
      <c r="PB54" s="1">
        <v>19.02</v>
      </c>
      <c r="PC54" s="1">
        <v>107.07</v>
      </c>
      <c r="PD54" s="1">
        <v>26.25</v>
      </c>
      <c r="PE54" s="1">
        <v>110.74</v>
      </c>
      <c r="PF54" s="1">
        <v>339.59</v>
      </c>
      <c r="PG54" s="1">
        <v>23.15</v>
      </c>
      <c r="PH54" s="1">
        <v>62.44</v>
      </c>
      <c r="PI54" s="1">
        <v>186.31</v>
      </c>
      <c r="PJ54" s="1">
        <v>56.53</v>
      </c>
      <c r="PK54" s="1">
        <v>56.34</v>
      </c>
      <c r="PL54" s="1">
        <v>123.38</v>
      </c>
      <c r="PM54" s="1">
        <v>79.95</v>
      </c>
      <c r="PN54" s="1">
        <v>260.24</v>
      </c>
      <c r="PO54" s="1">
        <v>209.67</v>
      </c>
      <c r="PP54" s="1">
        <v>136.53</v>
      </c>
      <c r="PQ54" s="1">
        <v>147.22</v>
      </c>
      <c r="PR54" s="1">
        <v>17.3</v>
      </c>
      <c r="PS54" s="1">
        <v>339.55</v>
      </c>
      <c r="PT54" s="1">
        <v>68.67</v>
      </c>
      <c r="PU54" s="1">
        <v>53.78</v>
      </c>
      <c r="PV54" s="1">
        <v>105.77</v>
      </c>
      <c r="PW54" s="1">
        <v>48.99</v>
      </c>
      <c r="PX54" s="1">
        <v>223.24</v>
      </c>
      <c r="PY54" s="1">
        <v>21.67</v>
      </c>
      <c r="PZ54" s="1">
        <v>52.79</v>
      </c>
      <c r="QA54" s="1">
        <v>46.99</v>
      </c>
      <c r="QB54" s="1">
        <v>23.92</v>
      </c>
      <c r="QC54" s="1">
        <v>140.99</v>
      </c>
      <c r="QD54" s="1">
        <v>125.69</v>
      </c>
      <c r="QE54" s="1">
        <v>103.55</v>
      </c>
      <c r="QF54" s="1">
        <v>32.29</v>
      </c>
      <c r="QG54" s="1">
        <v>540.02</v>
      </c>
      <c r="QH54" s="1">
        <v>146.78</v>
      </c>
      <c r="QI54" s="1">
        <v>56.81</v>
      </c>
      <c r="QJ54" s="1">
        <v>133.81</v>
      </c>
      <c r="QK54" s="1">
        <v>21.78</v>
      </c>
      <c r="QL54" s="1">
        <v>142.19</v>
      </c>
      <c r="QM54" s="1">
        <v>39.14</v>
      </c>
      <c r="QN54" s="1">
        <v>109.25</v>
      </c>
      <c r="QO54" s="1">
        <v>25.85</v>
      </c>
      <c r="QP54" s="1">
        <v>18.23</v>
      </c>
      <c r="QQ54" s="1">
        <v>34.479999999999997</v>
      </c>
      <c r="QR54" s="1">
        <v>79.430000000000007</v>
      </c>
      <c r="QS54" s="1">
        <v>21.94</v>
      </c>
      <c r="QT54" s="1">
        <v>143.1</v>
      </c>
      <c r="QU54" s="1">
        <v>143.65</v>
      </c>
      <c r="QV54" s="1">
        <v>145.30000000000001</v>
      </c>
      <c r="QW54" s="1">
        <v>30.67</v>
      </c>
      <c r="QX54" s="1">
        <v>112.38</v>
      </c>
      <c r="QY54" s="1">
        <v>56.15</v>
      </c>
      <c r="QZ54" s="1">
        <v>66.540000000000006</v>
      </c>
      <c r="RA54" s="1">
        <v>65.180000000000007</v>
      </c>
      <c r="RB54" s="1">
        <v>55.66</v>
      </c>
      <c r="RC54" s="1">
        <v>28.47</v>
      </c>
      <c r="RD54" s="1">
        <v>76.86</v>
      </c>
      <c r="RE54" s="1">
        <v>18.739999999999998</v>
      </c>
      <c r="RF54" s="1">
        <v>60.81</v>
      </c>
      <c r="RG54" s="1">
        <v>53.31</v>
      </c>
      <c r="RH54" s="1">
        <v>16.29</v>
      </c>
      <c r="RI54" s="1">
        <v>97.05</v>
      </c>
      <c r="RJ54" s="1">
        <v>107.21</v>
      </c>
      <c r="RK54" s="1">
        <v>17.559999999999999</v>
      </c>
      <c r="RL54" s="1">
        <v>67.98</v>
      </c>
      <c r="RM54" s="1">
        <v>34.32</v>
      </c>
      <c r="RN54" s="1">
        <v>49.33</v>
      </c>
      <c r="RO54" s="1">
        <v>50.09</v>
      </c>
      <c r="RP54" s="1">
        <v>5.91</v>
      </c>
      <c r="RQ54" s="1">
        <v>31.35</v>
      </c>
      <c r="RR54" s="1">
        <v>70.739999999999995</v>
      </c>
      <c r="RS54" s="1">
        <v>81.95</v>
      </c>
      <c r="RT54" s="1">
        <v>104.06</v>
      </c>
      <c r="RU54" s="1">
        <v>49.44</v>
      </c>
      <c r="RV54" s="1">
        <v>74.125</v>
      </c>
      <c r="RW54" s="1">
        <v>41.7</v>
      </c>
      <c r="RX54" s="1">
        <v>36.96</v>
      </c>
      <c r="RY54" s="1">
        <v>83.21</v>
      </c>
      <c r="RZ54" s="1">
        <v>83.27</v>
      </c>
      <c r="SA54" s="1">
        <v>65.83</v>
      </c>
      <c r="SB54" s="1">
        <v>141.44</v>
      </c>
      <c r="SC54" s="1">
        <v>86.51</v>
      </c>
      <c r="SD54" s="1">
        <v>37.99</v>
      </c>
      <c r="SE54" s="1">
        <v>41.9</v>
      </c>
      <c r="SF54" s="1">
        <v>34.74</v>
      </c>
      <c r="SG54" s="1">
        <v>190.36</v>
      </c>
      <c r="SH54" s="1">
        <v>19.18</v>
      </c>
      <c r="SI54" s="1">
        <v>17.57</v>
      </c>
      <c r="SJ54" s="1">
        <v>171.46</v>
      </c>
      <c r="SK54" s="1">
        <v>215.34</v>
      </c>
      <c r="SL54" s="1">
        <v>28.66</v>
      </c>
      <c r="SM54" s="1">
        <v>192.86</v>
      </c>
      <c r="SN54" s="1">
        <v>110.1</v>
      </c>
      <c r="SO54" s="1">
        <v>29.29</v>
      </c>
      <c r="SP54" s="1">
        <v>308.56</v>
      </c>
      <c r="SQ54" s="1">
        <v>65.98</v>
      </c>
      <c r="SR54" s="1">
        <v>63.39</v>
      </c>
      <c r="SS54" s="1">
        <v>43.83</v>
      </c>
      <c r="ST54" s="1">
        <v>88.33</v>
      </c>
      <c r="SU54" s="1">
        <v>129.35</v>
      </c>
      <c r="SV54" s="1">
        <v>99.47</v>
      </c>
      <c r="SW54" s="1">
        <v>65.69</v>
      </c>
      <c r="SX54" s="1">
        <v>44.51</v>
      </c>
      <c r="SY54" s="1">
        <v>151.68</v>
      </c>
      <c r="SZ54" s="1">
        <v>95.87</v>
      </c>
      <c r="TA54" s="1">
        <v>104.23</v>
      </c>
      <c r="TB54" s="1">
        <v>40.71</v>
      </c>
      <c r="TC54" s="1">
        <v>40.840000000000003</v>
      </c>
      <c r="TD54" s="1">
        <v>142.27000000000001</v>
      </c>
      <c r="TE54" s="1">
        <v>52.72</v>
      </c>
      <c r="TF54" s="1">
        <v>53.71</v>
      </c>
      <c r="TG54" s="1">
        <v>81.680000000000007</v>
      </c>
      <c r="TH54" s="1">
        <v>96.53</v>
      </c>
      <c r="TI54" s="1">
        <v>57.43</v>
      </c>
      <c r="TJ54" s="1">
        <v>37.79</v>
      </c>
      <c r="TK54" s="1">
        <v>208.86</v>
      </c>
      <c r="TL54" s="1">
        <v>99.89</v>
      </c>
      <c r="TM54" s="1">
        <v>50.67</v>
      </c>
      <c r="TN54" s="1">
        <v>81.099999999999994</v>
      </c>
      <c r="TO54" s="1">
        <v>49.5</v>
      </c>
      <c r="TP54" s="1">
        <v>116.91</v>
      </c>
      <c r="TQ54" s="1">
        <v>31.03</v>
      </c>
      <c r="TR54" s="1">
        <v>118.98</v>
      </c>
      <c r="TS54" s="1">
        <v>13.92</v>
      </c>
      <c r="TT54" s="1">
        <v>185.48</v>
      </c>
      <c r="TU54" s="1">
        <v>74.45</v>
      </c>
      <c r="TV54" s="1">
        <v>132.57</v>
      </c>
      <c r="TW54" s="1">
        <v>155.34</v>
      </c>
      <c r="TX54" s="1">
        <v>61.37</v>
      </c>
      <c r="TY54" s="1">
        <v>40.47</v>
      </c>
      <c r="TZ54" s="1">
        <v>43.94</v>
      </c>
      <c r="UA54" s="1">
        <v>94.74</v>
      </c>
      <c r="UB54" s="1">
        <v>26.34</v>
      </c>
      <c r="UC54" s="1">
        <v>45.44</v>
      </c>
      <c r="UD54" s="1">
        <v>7.08</v>
      </c>
      <c r="UE54" s="1">
        <v>26.95</v>
      </c>
      <c r="UF54" s="1">
        <v>127.23</v>
      </c>
      <c r="UG54" s="1">
        <v>38.86</v>
      </c>
      <c r="UH54" s="1">
        <v>116.53</v>
      </c>
      <c r="UI54" s="1">
        <v>17.77</v>
      </c>
      <c r="UJ54" s="1">
        <v>151.34</v>
      </c>
      <c r="UK54" s="1">
        <v>1130.83</v>
      </c>
      <c r="UL54" s="1">
        <v>75.12</v>
      </c>
      <c r="UM54" s="1">
        <v>206.22</v>
      </c>
      <c r="UN54" s="1">
        <v>188.38</v>
      </c>
      <c r="UO54" s="1">
        <v>87.83</v>
      </c>
      <c r="UP54" s="1">
        <v>204.07</v>
      </c>
      <c r="UQ54" s="1">
        <v>54.14</v>
      </c>
      <c r="UR54" s="1">
        <v>65.37</v>
      </c>
      <c r="US54" s="1">
        <v>136.04</v>
      </c>
      <c r="UT54" s="1">
        <v>124.87</v>
      </c>
      <c r="UU54" s="1">
        <v>36.99</v>
      </c>
      <c r="UV54" s="1">
        <v>67.7</v>
      </c>
      <c r="UW54" s="1">
        <v>16.59</v>
      </c>
      <c r="UX54" s="1">
        <v>129.22</v>
      </c>
      <c r="UY54" s="1">
        <v>75.48</v>
      </c>
      <c r="UZ54" s="1">
        <v>18.05</v>
      </c>
      <c r="VA54" s="1">
        <v>16.71</v>
      </c>
      <c r="VB54" s="1">
        <v>46.43</v>
      </c>
      <c r="VC54" s="1">
        <v>152.01</v>
      </c>
      <c r="VD54" s="1">
        <v>111.75</v>
      </c>
      <c r="VE54" s="1">
        <v>272.5</v>
      </c>
      <c r="VF54" s="1">
        <v>129.59</v>
      </c>
      <c r="VG54" s="1">
        <v>88.54</v>
      </c>
      <c r="VH54" s="1">
        <v>167.37</v>
      </c>
      <c r="VI54" s="1">
        <v>43.67</v>
      </c>
      <c r="VJ54" s="1">
        <v>595.30999999999995</v>
      </c>
      <c r="VK54" s="1">
        <v>267.39999999999998</v>
      </c>
      <c r="VL54" s="1">
        <v>40.44</v>
      </c>
      <c r="VM54" s="1">
        <v>30.76</v>
      </c>
      <c r="VN54" s="1">
        <v>53.22</v>
      </c>
      <c r="VO54" s="1">
        <v>37.15</v>
      </c>
      <c r="VP54" s="1">
        <v>50.04</v>
      </c>
      <c r="VQ54" s="1">
        <v>12.63</v>
      </c>
      <c r="VR54" s="1">
        <v>108.31</v>
      </c>
      <c r="VS54" s="1">
        <v>26.9</v>
      </c>
      <c r="VT54" s="1">
        <v>5.12</v>
      </c>
      <c r="VU54" s="1">
        <v>49.27</v>
      </c>
      <c r="VV54" s="1">
        <v>27.9</v>
      </c>
      <c r="VW54" s="1">
        <v>91.34</v>
      </c>
      <c r="VX54" s="1">
        <v>130.04</v>
      </c>
      <c r="VY54" s="1">
        <v>173.96</v>
      </c>
      <c r="VZ54" s="1">
        <v>32.42</v>
      </c>
      <c r="WA54" s="1">
        <v>415.13</v>
      </c>
      <c r="WB54" s="1">
        <v>53.57</v>
      </c>
      <c r="WC54" s="1">
        <v>317.92</v>
      </c>
      <c r="WD54" s="1">
        <v>21.67</v>
      </c>
      <c r="WE54" s="1">
        <v>25.96</v>
      </c>
      <c r="WF54" s="1">
        <v>77.78</v>
      </c>
      <c r="WG54" s="1">
        <v>35.31</v>
      </c>
      <c r="WH54" s="1">
        <v>26.54</v>
      </c>
      <c r="WI54" s="1">
        <v>10</v>
      </c>
      <c r="WJ54" s="1">
        <v>48.94</v>
      </c>
      <c r="WK54" s="1">
        <v>284.02999999999997</v>
      </c>
      <c r="WL54" s="1">
        <v>35.68</v>
      </c>
      <c r="WM54" s="1">
        <v>186.16</v>
      </c>
      <c r="WN54" s="1">
        <v>36.99</v>
      </c>
      <c r="WO54" s="1">
        <v>17.41</v>
      </c>
      <c r="WP54" s="1">
        <v>172.35</v>
      </c>
      <c r="WQ54" s="1">
        <v>82.84</v>
      </c>
      <c r="WR54" s="1">
        <v>45.65</v>
      </c>
      <c r="WS54" s="1">
        <v>99.1</v>
      </c>
      <c r="WT54" s="1">
        <v>17.75</v>
      </c>
      <c r="WU54" s="1">
        <v>64.12</v>
      </c>
      <c r="WV54" s="1">
        <v>62.84</v>
      </c>
      <c r="WW54" s="1">
        <v>205.99</v>
      </c>
      <c r="WX54" s="1">
        <v>2291.5500000000002</v>
      </c>
      <c r="WY54" s="1">
        <v>20.21</v>
      </c>
      <c r="WZ54" s="1">
        <v>14.31</v>
      </c>
      <c r="XA54" s="1">
        <v>14.14</v>
      </c>
      <c r="XB54" s="1">
        <v>84.62</v>
      </c>
      <c r="XC54" s="1">
        <v>9.7799999999999994</v>
      </c>
      <c r="XD54" s="1">
        <v>62.48</v>
      </c>
      <c r="XE54" s="1">
        <v>48.15</v>
      </c>
      <c r="XF54" s="1">
        <v>137.94</v>
      </c>
      <c r="XG54" s="1">
        <v>26.27</v>
      </c>
      <c r="XH54" s="1">
        <v>37.700000000000003</v>
      </c>
      <c r="XI54" s="1">
        <v>35.24</v>
      </c>
      <c r="XJ54" s="1">
        <v>16.97</v>
      </c>
      <c r="XK54" s="1">
        <v>63.97</v>
      </c>
      <c r="XL54" s="1">
        <v>61.49</v>
      </c>
      <c r="XM54" s="1">
        <v>100.83</v>
      </c>
      <c r="XN54" s="1">
        <v>21.04</v>
      </c>
      <c r="XO54" s="1">
        <v>76.040000000000006</v>
      </c>
      <c r="XP54" s="1">
        <v>30.45</v>
      </c>
      <c r="XQ54" s="1">
        <v>18.399999999999999</v>
      </c>
      <c r="XR54" s="1">
        <v>50.43</v>
      </c>
      <c r="XS54" s="1">
        <v>22.5</v>
      </c>
      <c r="XT54" s="1">
        <v>353.44</v>
      </c>
      <c r="XU54" s="1">
        <v>67.31</v>
      </c>
      <c r="XV54" s="1">
        <v>20.86</v>
      </c>
      <c r="XW54" s="1">
        <v>72.63</v>
      </c>
      <c r="XX54" s="1">
        <v>27.12</v>
      </c>
      <c r="XY54" s="1">
        <v>41.81</v>
      </c>
      <c r="XZ54" s="1">
        <v>44.97</v>
      </c>
      <c r="YA54" s="1">
        <v>11.26</v>
      </c>
      <c r="YB54" s="1">
        <v>188.44</v>
      </c>
      <c r="YC54" s="1">
        <v>127.33</v>
      </c>
      <c r="YD54" s="1">
        <v>69</v>
      </c>
      <c r="YE54" s="1">
        <v>69.819999999999993</v>
      </c>
      <c r="YF54" s="1">
        <v>15.85</v>
      </c>
      <c r="YG54" s="1">
        <v>41.13</v>
      </c>
      <c r="YH54" s="1">
        <v>60.15</v>
      </c>
      <c r="YI54" s="1">
        <v>47.8</v>
      </c>
      <c r="YJ54" s="1">
        <v>23.97</v>
      </c>
      <c r="YK54" s="1">
        <v>52.97</v>
      </c>
      <c r="YL54" s="1">
        <v>55.45</v>
      </c>
      <c r="YM54" s="1">
        <v>155.58000000000001</v>
      </c>
      <c r="YN54" s="1">
        <v>116.06</v>
      </c>
      <c r="YO54" s="1">
        <v>43.85</v>
      </c>
      <c r="YP54" s="1">
        <v>49.53</v>
      </c>
      <c r="YQ54" s="1">
        <v>92.79</v>
      </c>
      <c r="YR54" s="1">
        <v>91.36</v>
      </c>
      <c r="YS54" s="1">
        <v>73.459999999999994</v>
      </c>
      <c r="YT54" s="1">
        <v>14.54</v>
      </c>
      <c r="YU54" s="1">
        <v>171</v>
      </c>
      <c r="YV54" s="1">
        <v>24.23</v>
      </c>
      <c r="YW54" s="1">
        <v>95.52</v>
      </c>
      <c r="YX54" s="1">
        <v>41.5</v>
      </c>
      <c r="YY54" s="1">
        <v>30.87</v>
      </c>
      <c r="YZ54" s="1">
        <v>97.61</v>
      </c>
      <c r="ZA54" s="1">
        <v>86.06</v>
      </c>
      <c r="ZB54" s="1">
        <v>67.12</v>
      </c>
      <c r="ZC54" s="1">
        <v>89.48</v>
      </c>
      <c r="ZD54" s="1">
        <v>134.24</v>
      </c>
      <c r="ZE54" s="1">
        <v>53.95</v>
      </c>
      <c r="ZF54" s="1">
        <v>43.26</v>
      </c>
      <c r="ZG54" s="1">
        <v>87.56</v>
      </c>
      <c r="ZH54" s="1">
        <v>91.41</v>
      </c>
      <c r="ZI54" s="1">
        <v>149.30000000000001</v>
      </c>
      <c r="ZJ54" s="1">
        <v>91.43</v>
      </c>
      <c r="ZK54" s="1">
        <v>19.36</v>
      </c>
      <c r="ZL54" s="1">
        <v>108.67</v>
      </c>
      <c r="ZM54" s="1">
        <v>31.46</v>
      </c>
      <c r="ZN54" s="1">
        <v>106.11</v>
      </c>
      <c r="ZO54" s="1">
        <v>62.88</v>
      </c>
      <c r="ZP54" s="1">
        <v>96.97</v>
      </c>
      <c r="ZQ54" s="1">
        <v>205.04</v>
      </c>
      <c r="ZR54" s="1">
        <v>21.71</v>
      </c>
      <c r="ZS54" s="1">
        <v>98.67</v>
      </c>
      <c r="ZT54" s="1">
        <v>87.41</v>
      </c>
      <c r="ZU54" s="1">
        <v>16.46</v>
      </c>
      <c r="ZV54" s="1">
        <v>126.28</v>
      </c>
      <c r="ZW54" s="1">
        <v>35.340000000000003</v>
      </c>
      <c r="ZX54" s="1">
        <v>165.3</v>
      </c>
      <c r="ZY54" s="1">
        <v>156.51</v>
      </c>
      <c r="ZZ54" s="1">
        <v>89.04</v>
      </c>
      <c r="AAA54" s="1">
        <v>58.05</v>
      </c>
      <c r="AAB54" s="1">
        <v>9.17</v>
      </c>
      <c r="AAC54" s="1">
        <v>36.450000000000003</v>
      </c>
      <c r="AAD54" s="1">
        <v>23.67</v>
      </c>
      <c r="AAE54" s="1">
        <v>70.73</v>
      </c>
      <c r="AAF54" s="1">
        <v>56.91</v>
      </c>
      <c r="AAG54" s="1">
        <v>76.930000000000007</v>
      </c>
      <c r="AAH54" s="1">
        <v>107.69</v>
      </c>
      <c r="AAI54" s="1">
        <v>222.57</v>
      </c>
      <c r="AAJ54" s="1">
        <v>64.94</v>
      </c>
      <c r="AAK54" s="1">
        <v>363.34</v>
      </c>
      <c r="AAL54" s="1">
        <v>14.2</v>
      </c>
      <c r="AAM54" s="1">
        <v>17.670000000000002</v>
      </c>
      <c r="AAN54" s="1">
        <v>149.86000000000001</v>
      </c>
      <c r="AAO54" s="1">
        <v>74.37</v>
      </c>
      <c r="AAP54" s="1">
        <v>64.989999999999995</v>
      </c>
      <c r="AAQ54" s="1">
        <v>173.64</v>
      </c>
      <c r="AAR54" s="1">
        <v>10.49</v>
      </c>
      <c r="AAS54" s="1">
        <v>80.94</v>
      </c>
      <c r="AAT54" s="1">
        <v>132.21</v>
      </c>
      <c r="AAU54" s="1">
        <v>19.11</v>
      </c>
      <c r="AAV54" s="1">
        <v>108.52</v>
      </c>
      <c r="AAW54" s="1">
        <v>86.22</v>
      </c>
      <c r="AAX54" s="1">
        <v>125.28</v>
      </c>
      <c r="AAY54" s="1">
        <v>172.3</v>
      </c>
      <c r="AAZ54" s="1">
        <v>62.02</v>
      </c>
      <c r="ABA54" s="1">
        <v>296.52999999999997</v>
      </c>
      <c r="ABB54" s="1">
        <v>103.33</v>
      </c>
      <c r="ABC54" s="1">
        <v>53.1</v>
      </c>
      <c r="ABD54" s="1">
        <v>12.33</v>
      </c>
      <c r="ABE54" s="1">
        <v>63.13</v>
      </c>
      <c r="ABF54" s="1">
        <v>17.059999999999999</v>
      </c>
      <c r="ABG54" s="1">
        <v>81.78</v>
      </c>
      <c r="ABH54" s="1">
        <v>74.03</v>
      </c>
      <c r="ABI54" s="1">
        <v>186.66</v>
      </c>
      <c r="ABJ54" s="1">
        <v>31.24</v>
      </c>
      <c r="ABK54" s="1">
        <v>6.26</v>
      </c>
      <c r="ABL54" s="1">
        <v>25.55</v>
      </c>
      <c r="ABM54" s="1">
        <v>132.83000000000001</v>
      </c>
      <c r="ABN54" s="1">
        <v>38.21</v>
      </c>
      <c r="ABO54" s="1">
        <v>171.52</v>
      </c>
      <c r="ABP54" s="1">
        <v>116.24</v>
      </c>
      <c r="ABQ54" s="1">
        <v>68.72</v>
      </c>
      <c r="ABR54" s="1">
        <v>19.489999999999998</v>
      </c>
      <c r="ABS54" s="1">
        <v>39.049999999999997</v>
      </c>
      <c r="ABT54" s="1">
        <v>40</v>
      </c>
      <c r="ABU54" s="1">
        <v>48.63</v>
      </c>
      <c r="ABV54" s="1">
        <v>44.82</v>
      </c>
      <c r="ABW54" s="1">
        <v>3605.47</v>
      </c>
      <c r="ABX54" s="1">
        <v>35.35</v>
      </c>
      <c r="ABY54" s="1">
        <v>55.55</v>
      </c>
      <c r="ABZ54" s="1">
        <v>43.37</v>
      </c>
      <c r="ACA54" s="1">
        <v>27.16</v>
      </c>
      <c r="ACB54" s="1">
        <v>60.56</v>
      </c>
      <c r="ACC54" s="1">
        <v>415.34</v>
      </c>
      <c r="ACD54" s="1">
        <v>6.21</v>
      </c>
      <c r="ACE54" s="1">
        <v>12.04</v>
      </c>
      <c r="ACF54" s="1">
        <v>250.53</v>
      </c>
      <c r="ACG54" s="1">
        <v>58.02</v>
      </c>
      <c r="ACH54" s="1">
        <v>110.92</v>
      </c>
      <c r="ACI54" s="1">
        <v>29.66</v>
      </c>
      <c r="ACJ54" s="1">
        <v>51.58</v>
      </c>
      <c r="ACK54" s="1">
        <v>95.27</v>
      </c>
      <c r="ACL54" s="1">
        <v>25.01</v>
      </c>
      <c r="ACM54" s="1">
        <v>10.59</v>
      </c>
      <c r="ACN54" s="1">
        <v>23.15</v>
      </c>
      <c r="ACO54" s="1">
        <v>78.2</v>
      </c>
      <c r="ACP54" s="1">
        <v>161.63999999999999</v>
      </c>
      <c r="ACQ54" s="1">
        <v>23.13</v>
      </c>
      <c r="ACR54" s="1">
        <v>16.27</v>
      </c>
      <c r="ACS54" s="1">
        <v>94.34</v>
      </c>
      <c r="ACT54" s="1">
        <v>38.020000000000003</v>
      </c>
      <c r="ACU54" s="1">
        <v>46.58</v>
      </c>
      <c r="ACV54" s="1">
        <v>56.66</v>
      </c>
      <c r="ACW54" s="1">
        <v>66.2</v>
      </c>
      <c r="ACX54" s="1">
        <v>187.29</v>
      </c>
      <c r="ACY54" s="1">
        <v>188.16</v>
      </c>
      <c r="ACZ54" s="1">
        <v>101.73</v>
      </c>
      <c r="ADA54" s="1">
        <v>88.85</v>
      </c>
      <c r="ADB54" s="1">
        <v>75.23</v>
      </c>
      <c r="ADC54" s="1">
        <v>8.2200000000000006</v>
      </c>
      <c r="ADD54" s="1">
        <v>47.86</v>
      </c>
      <c r="ADE54" s="1">
        <v>117.97</v>
      </c>
      <c r="ADF54" s="1">
        <v>133</v>
      </c>
      <c r="ADG54" s="1">
        <v>51.91</v>
      </c>
      <c r="ADH54" s="1">
        <v>47.76</v>
      </c>
      <c r="ADI54" s="1">
        <v>18.600000000000001</v>
      </c>
      <c r="ADJ54" s="1">
        <v>120.7</v>
      </c>
      <c r="ADK54" s="1">
        <v>63.34</v>
      </c>
      <c r="ADL54" s="1">
        <v>18.829999999999998</v>
      </c>
      <c r="ADM54" s="1">
        <v>41.07</v>
      </c>
      <c r="ADN54" s="1">
        <v>29.95</v>
      </c>
      <c r="ADO54" s="1">
        <v>73.34</v>
      </c>
      <c r="ADP54" s="1">
        <v>21.73</v>
      </c>
      <c r="ADQ54" s="1">
        <v>204.72</v>
      </c>
      <c r="ADR54" s="1">
        <v>102.94</v>
      </c>
      <c r="ADS54" s="1">
        <v>9.7200000000000006</v>
      </c>
      <c r="ADT54" s="1">
        <v>128.43</v>
      </c>
      <c r="ADU54" s="1">
        <v>83.4</v>
      </c>
      <c r="ADV54" s="1">
        <v>27.48</v>
      </c>
      <c r="ADW54" s="1">
        <v>171.29</v>
      </c>
      <c r="ADX54" s="1">
        <v>22.39</v>
      </c>
      <c r="ADY54" s="1">
        <v>66.56</v>
      </c>
      <c r="ADZ54" s="1">
        <v>31.04</v>
      </c>
      <c r="AEA54" s="1">
        <v>63.97</v>
      </c>
      <c r="AEB54" s="1">
        <v>63.43</v>
      </c>
      <c r="AEC54" s="1">
        <v>22.06</v>
      </c>
      <c r="AED54" s="1">
        <v>55.62</v>
      </c>
      <c r="AEE54" s="1">
        <v>38.159999999999997</v>
      </c>
      <c r="AEF54" s="1">
        <v>357.63</v>
      </c>
      <c r="AEG54" s="1">
        <v>35.24</v>
      </c>
      <c r="AEH54" s="1">
        <v>230.28</v>
      </c>
      <c r="AEI54" s="1">
        <v>75.95</v>
      </c>
      <c r="AEJ54" s="1">
        <v>172.87</v>
      </c>
      <c r="AEK54" s="1">
        <v>36.75</v>
      </c>
      <c r="AEL54" s="1">
        <v>31.78</v>
      </c>
      <c r="AEM54" s="1">
        <v>15.4</v>
      </c>
      <c r="AEN54" s="1">
        <v>264.51</v>
      </c>
      <c r="AEO54" s="1">
        <v>87.6</v>
      </c>
      <c r="AEP54" s="1">
        <v>112.03</v>
      </c>
      <c r="AEQ54" s="1">
        <v>70.239999999999995</v>
      </c>
      <c r="AER54" s="1">
        <v>48.32</v>
      </c>
      <c r="AES54" s="1">
        <v>116.56</v>
      </c>
      <c r="AET54" s="1">
        <v>55.54</v>
      </c>
      <c r="AEU54" s="1">
        <v>42.12</v>
      </c>
      <c r="AEV54" s="1">
        <v>87.49</v>
      </c>
      <c r="AEW54" s="1">
        <v>245.57</v>
      </c>
      <c r="AEX54" s="1">
        <v>69.75</v>
      </c>
      <c r="AEY54" s="1">
        <v>32.36</v>
      </c>
      <c r="AEZ54" s="1">
        <v>43.03</v>
      </c>
      <c r="AFA54" s="1">
        <v>49</v>
      </c>
      <c r="AFB54" s="1">
        <v>38.92</v>
      </c>
      <c r="AFC54" s="1">
        <v>52.24</v>
      </c>
      <c r="AFD54" s="1">
        <v>66.930000000000007</v>
      </c>
      <c r="AFE54" s="1">
        <v>37.79</v>
      </c>
      <c r="AFF54" s="1">
        <v>22.26</v>
      </c>
      <c r="AFG54" s="1">
        <v>99.89</v>
      </c>
      <c r="AFH54" s="1">
        <v>67.53</v>
      </c>
      <c r="AFI54" s="1">
        <v>130.99</v>
      </c>
      <c r="AFJ54" s="1">
        <v>96.62</v>
      </c>
      <c r="AFK54" s="1">
        <v>351.4</v>
      </c>
      <c r="AFL54" s="1">
        <v>61.5</v>
      </c>
      <c r="AFM54" s="1">
        <v>30.91</v>
      </c>
      <c r="AFN54" s="1">
        <v>92.4</v>
      </c>
      <c r="AFO54" s="1">
        <v>60.6</v>
      </c>
      <c r="AFP54" s="1">
        <v>119.14</v>
      </c>
      <c r="AFQ54" s="1">
        <v>91.95</v>
      </c>
      <c r="AFR54" s="1">
        <v>14.28</v>
      </c>
      <c r="AFS54" s="1">
        <v>55.03</v>
      </c>
      <c r="AFT54" s="1">
        <v>34.18</v>
      </c>
      <c r="AFU54" s="1">
        <v>98.48</v>
      </c>
      <c r="AFV54" s="1">
        <v>56.73</v>
      </c>
      <c r="AFW54" s="1">
        <v>187.75</v>
      </c>
      <c r="AFX54" s="1">
        <v>20.74</v>
      </c>
      <c r="AFY54" s="1">
        <v>22.98</v>
      </c>
      <c r="AFZ54" s="1">
        <v>92.56</v>
      </c>
      <c r="AGA54" s="1">
        <v>94.54</v>
      </c>
      <c r="AGB54" s="1">
        <v>40.64</v>
      </c>
      <c r="AGC54" s="1">
        <v>49.27</v>
      </c>
      <c r="AGD54" s="1">
        <v>55.36</v>
      </c>
      <c r="AGE54" s="1">
        <v>340.96</v>
      </c>
      <c r="AGF54" s="1">
        <v>130.25</v>
      </c>
      <c r="AGG54" s="1">
        <v>304.49</v>
      </c>
      <c r="AGH54" s="1">
        <v>256.94</v>
      </c>
      <c r="AGI54" s="1">
        <v>19.899999999999999</v>
      </c>
      <c r="AGJ54" s="1">
        <v>276.64999999999998</v>
      </c>
      <c r="AGK54" s="1">
        <v>19.86</v>
      </c>
      <c r="AGL54" s="1">
        <v>38.15</v>
      </c>
      <c r="AGM54" s="1">
        <v>152.38999999999999</v>
      </c>
      <c r="AGN54" s="1">
        <v>22.87</v>
      </c>
      <c r="AGO54" s="1">
        <v>111.5</v>
      </c>
      <c r="AGP54" s="1">
        <v>41.36</v>
      </c>
      <c r="AGQ54" s="1">
        <v>126.72</v>
      </c>
      <c r="AGR54" s="1">
        <v>52.93</v>
      </c>
      <c r="AGS54" s="1">
        <v>31.8</v>
      </c>
      <c r="AGT54" s="1">
        <v>42.69</v>
      </c>
      <c r="AGU54" s="1">
        <v>52.99</v>
      </c>
      <c r="AGV54" s="1">
        <v>116.96</v>
      </c>
      <c r="AGW54" s="1">
        <v>131.34</v>
      </c>
      <c r="AGX54" s="1">
        <v>145.22999999999999</v>
      </c>
      <c r="AGY54" s="1">
        <v>124.43</v>
      </c>
      <c r="AGZ54" s="1">
        <v>82.58</v>
      </c>
      <c r="AHA54" s="1">
        <v>96.63</v>
      </c>
      <c r="AHB54" s="1">
        <v>7.65</v>
      </c>
      <c r="AHC54" s="1">
        <v>86.61</v>
      </c>
      <c r="AHD54" s="1">
        <v>35.119999999999997</v>
      </c>
      <c r="AHE54" s="1">
        <v>32.03</v>
      </c>
      <c r="AHF54" s="1">
        <v>21.75</v>
      </c>
      <c r="AHG54" s="1">
        <v>25.02</v>
      </c>
      <c r="AHH54" s="1">
        <v>88.7</v>
      </c>
      <c r="AHI54" s="1">
        <v>107.98</v>
      </c>
      <c r="AHJ54" s="1">
        <v>135.4</v>
      </c>
      <c r="AHK54" s="1">
        <v>151.65</v>
      </c>
      <c r="AHL54" s="1">
        <v>69.900000000000006</v>
      </c>
      <c r="AHM54" s="1">
        <v>46.47</v>
      </c>
      <c r="AHN54" s="1">
        <v>122.72</v>
      </c>
      <c r="AHO54" s="1">
        <v>160.13</v>
      </c>
      <c r="AHP54" s="1">
        <v>180.26</v>
      </c>
      <c r="AHQ54" s="1">
        <v>35.380000000000003</v>
      </c>
      <c r="AHR54" s="1">
        <v>24.25</v>
      </c>
      <c r="AHS54" s="1">
        <v>59.51</v>
      </c>
      <c r="AHT54" s="1">
        <v>71.78</v>
      </c>
      <c r="AHU54" s="1">
        <v>20.76</v>
      </c>
      <c r="AHV54" s="1">
        <v>58.27</v>
      </c>
      <c r="AHW54" s="1">
        <v>98.05</v>
      </c>
      <c r="AHX54" s="1">
        <v>87.49</v>
      </c>
      <c r="AHY54" s="1">
        <v>49.2</v>
      </c>
      <c r="AHZ54" s="1">
        <v>199.94</v>
      </c>
      <c r="AIA54" s="1">
        <v>82.44</v>
      </c>
      <c r="AIB54" s="1">
        <v>112.99</v>
      </c>
      <c r="AIC54" s="1">
        <v>60.88</v>
      </c>
      <c r="AID54" s="1">
        <v>14.28</v>
      </c>
      <c r="AIE54" s="1">
        <v>54.34</v>
      </c>
      <c r="AIF54" s="1">
        <v>272.11</v>
      </c>
      <c r="AIG54" s="1">
        <v>145.99</v>
      </c>
      <c r="AIH54" s="1">
        <v>47.56</v>
      </c>
      <c r="AII54" s="1">
        <v>69.09</v>
      </c>
      <c r="AIJ54" s="1">
        <v>68.58</v>
      </c>
      <c r="AIK54" s="1">
        <v>16.84</v>
      </c>
      <c r="AIL54" s="1">
        <v>169.31</v>
      </c>
      <c r="AIM54" s="1">
        <v>53.16</v>
      </c>
      <c r="AIN54" s="1">
        <v>1.21</v>
      </c>
      <c r="AIO54" s="1">
        <v>117.28</v>
      </c>
      <c r="AIP54" s="1">
        <v>77.459999999999994</v>
      </c>
      <c r="AIQ54" s="1">
        <v>35.380000000000003</v>
      </c>
      <c r="AIR54" s="1">
        <v>160.35</v>
      </c>
      <c r="AIS54" s="1">
        <v>89.89</v>
      </c>
      <c r="AIT54" s="1">
        <v>25.55</v>
      </c>
      <c r="AIU54" s="1">
        <v>104.88</v>
      </c>
      <c r="AIV54" s="1">
        <v>91.13</v>
      </c>
      <c r="AIW54" s="1">
        <v>65.05</v>
      </c>
      <c r="AIX54" s="1">
        <v>15.58</v>
      </c>
      <c r="AIY54" s="1">
        <v>78.78</v>
      </c>
      <c r="AIZ54" s="1">
        <v>28.77</v>
      </c>
      <c r="AJA54" s="1">
        <v>46.35</v>
      </c>
      <c r="AJB54" s="1">
        <v>64.05</v>
      </c>
      <c r="AJC54" s="1">
        <v>146.82</v>
      </c>
      <c r="AJD54" s="1">
        <v>111.76</v>
      </c>
      <c r="AJE54" s="1">
        <v>78.5</v>
      </c>
      <c r="AJF54" s="1">
        <v>897.26</v>
      </c>
      <c r="AJG54" s="1">
        <v>32.369999999999997</v>
      </c>
      <c r="AJH54" s="1">
        <v>18.97</v>
      </c>
      <c r="AJI54" s="1">
        <v>27.25</v>
      </c>
      <c r="AJJ54" s="1">
        <v>42.68</v>
      </c>
      <c r="AJK54" s="1">
        <v>99.02</v>
      </c>
      <c r="AJL54" s="1">
        <v>28.32</v>
      </c>
      <c r="AJM54" s="1">
        <v>90.61</v>
      </c>
      <c r="AJN54" s="1">
        <v>49.33</v>
      </c>
      <c r="AJO54" s="1">
        <v>86.68</v>
      </c>
      <c r="AJP54" s="1">
        <v>8.6449999999999996</v>
      </c>
      <c r="AJQ54" s="1">
        <v>81.709999999999994</v>
      </c>
      <c r="AJR54" s="1">
        <v>83.12</v>
      </c>
      <c r="AJS54" s="1">
        <v>36.799999999999997</v>
      </c>
      <c r="AJT54" s="1">
        <v>29.14</v>
      </c>
      <c r="AJU54" s="1">
        <v>71.56</v>
      </c>
      <c r="AJV54" s="1">
        <v>633.17999999999995</v>
      </c>
      <c r="AJW54" s="1">
        <v>90.46</v>
      </c>
      <c r="AJX54" s="1">
        <v>37.28</v>
      </c>
      <c r="AJY54" s="1">
        <v>29.41</v>
      </c>
      <c r="AJZ54" s="1">
        <v>22.56</v>
      </c>
      <c r="AKA54" s="1">
        <v>119.22</v>
      </c>
      <c r="AKB54" s="1">
        <v>182.48</v>
      </c>
      <c r="AKC54" s="1">
        <v>55.55</v>
      </c>
      <c r="AKD54" s="1">
        <v>29.56</v>
      </c>
      <c r="AKE54" s="1">
        <v>50.42</v>
      </c>
      <c r="AKF54" s="1">
        <v>3.79</v>
      </c>
      <c r="AKG54" s="1">
        <v>94.9</v>
      </c>
    </row>
    <row r="55" spans="1:969" ht="15" customHeight="1" x14ac:dyDescent="0.25">
      <c r="A55" s="2" t="str">
        <v>11/09/2018</v>
      </c>
      <c r="B55" s="3">
        <v>67.27</v>
      </c>
      <c r="C55" s="1">
        <v>34.36</v>
      </c>
      <c r="D55" s="1">
        <v>36.22</v>
      </c>
      <c r="E55" s="1">
        <v>171.18</v>
      </c>
      <c r="F55" s="1">
        <v>204.47</v>
      </c>
      <c r="G55" s="1">
        <v>88.79</v>
      </c>
      <c r="H55" s="1">
        <v>88.86</v>
      </c>
      <c r="I55" s="1">
        <v>405.17</v>
      </c>
      <c r="J55" s="1">
        <v>72.790000000000006</v>
      </c>
      <c r="K55" s="1">
        <v>41.34</v>
      </c>
      <c r="L55" s="1">
        <v>28.35</v>
      </c>
      <c r="M55" s="1">
        <v>42.5</v>
      </c>
      <c r="N55" s="1">
        <v>32.72</v>
      </c>
      <c r="O55" s="1">
        <v>165.15</v>
      </c>
      <c r="P55" s="1">
        <v>244.84</v>
      </c>
      <c r="Q55" s="1">
        <v>87.59</v>
      </c>
      <c r="R55" s="1">
        <v>48.26</v>
      </c>
      <c r="S55" s="1">
        <v>21.52</v>
      </c>
      <c r="T55" s="1">
        <v>147.19</v>
      </c>
      <c r="U55" s="1">
        <v>208.26</v>
      </c>
      <c r="V55" s="1">
        <v>135.55000000000001</v>
      </c>
      <c r="W55" s="1">
        <v>67.319999999999993</v>
      </c>
      <c r="X55" s="1">
        <v>75.319999999999993</v>
      </c>
      <c r="Y55" s="1">
        <v>15.52</v>
      </c>
      <c r="Z55" s="1">
        <v>209.36</v>
      </c>
      <c r="AA55" s="1">
        <v>106.49</v>
      </c>
      <c r="AB55" s="1">
        <v>45.04</v>
      </c>
      <c r="AC55" s="1">
        <v>55.78</v>
      </c>
      <c r="AD55" s="1">
        <v>69.09</v>
      </c>
      <c r="AE55" s="1">
        <v>165.52</v>
      </c>
      <c r="AF55" s="1">
        <v>18.079999999999998</v>
      </c>
      <c r="AG55" s="1">
        <v>41.56</v>
      </c>
      <c r="AH55" s="1">
        <v>48.91</v>
      </c>
      <c r="AI55" s="1">
        <v>41.84</v>
      </c>
      <c r="AJ55" s="1">
        <v>43.82</v>
      </c>
      <c r="AK55" s="1">
        <v>45.64</v>
      </c>
      <c r="AL55" s="1">
        <v>104.78</v>
      </c>
      <c r="AM55" s="1">
        <v>78.05</v>
      </c>
      <c r="AN55" s="1">
        <v>70.94</v>
      </c>
      <c r="AO55" s="1">
        <v>40.369999999999997</v>
      </c>
      <c r="AP55" s="1">
        <v>102.38</v>
      </c>
      <c r="AQ55" s="1">
        <v>235.96</v>
      </c>
      <c r="AR55" s="1">
        <v>65.97</v>
      </c>
      <c r="AS55" s="1">
        <v>37.67</v>
      </c>
      <c r="AT55" s="1">
        <v>93.72</v>
      </c>
      <c r="AU55" s="1">
        <v>89.39</v>
      </c>
      <c r="AV55" s="1">
        <v>25.76</v>
      </c>
      <c r="AW55" s="1">
        <v>72.41</v>
      </c>
      <c r="AX55" s="1">
        <v>46.13</v>
      </c>
      <c r="AY55" s="1">
        <v>123.44</v>
      </c>
      <c r="AZ55" s="1">
        <v>34.28</v>
      </c>
      <c r="BA55" s="1">
        <v>59.76</v>
      </c>
      <c r="BB55" s="1">
        <v>21.03</v>
      </c>
      <c r="BC55" s="1">
        <v>74.45</v>
      </c>
      <c r="BD55" s="1">
        <v>115.24</v>
      </c>
      <c r="BE55" s="1">
        <v>193.16</v>
      </c>
      <c r="BF55" s="1">
        <v>20.52</v>
      </c>
      <c r="BG55" s="1">
        <v>127.66</v>
      </c>
      <c r="BH55" s="1">
        <v>160.13999999999999</v>
      </c>
      <c r="BI55" s="1">
        <v>52.5</v>
      </c>
      <c r="BJ55" s="1">
        <v>1712.43</v>
      </c>
      <c r="BK55" s="1">
        <v>38.979999999999997</v>
      </c>
      <c r="BL55" s="1">
        <v>126.9</v>
      </c>
      <c r="BM55" s="1">
        <v>244.43</v>
      </c>
      <c r="BN55" s="1">
        <v>165.86</v>
      </c>
      <c r="BO55" s="1">
        <v>287.06</v>
      </c>
      <c r="BP55" s="1">
        <v>164.54</v>
      </c>
      <c r="BQ55" s="1">
        <v>45.76</v>
      </c>
      <c r="BR55" s="1">
        <v>37.08</v>
      </c>
      <c r="BS55" s="1">
        <v>58.21</v>
      </c>
      <c r="BT55" s="1">
        <v>159.9</v>
      </c>
      <c r="BU55" s="1">
        <v>91.14</v>
      </c>
      <c r="BV55" s="1">
        <v>16.190000000000001</v>
      </c>
      <c r="BW55" s="1">
        <v>75.62</v>
      </c>
      <c r="BX55" s="1">
        <v>15.7</v>
      </c>
      <c r="BY55" s="1">
        <v>13.69</v>
      </c>
      <c r="BZ55" s="1">
        <v>124.46</v>
      </c>
      <c r="CA55" s="1">
        <v>35.6</v>
      </c>
      <c r="CB55" s="1">
        <v>20.77</v>
      </c>
      <c r="CC55" s="1">
        <v>30.72</v>
      </c>
      <c r="CD55" s="1">
        <v>74.33</v>
      </c>
      <c r="CE55" s="1">
        <v>23.51</v>
      </c>
      <c r="CF55" s="1">
        <v>83.63</v>
      </c>
      <c r="CG55" s="1">
        <v>47.49</v>
      </c>
      <c r="CH55" s="1">
        <v>120.35</v>
      </c>
      <c r="CI55" s="1">
        <v>96.69</v>
      </c>
      <c r="CJ55" s="1">
        <v>104.29</v>
      </c>
      <c r="CK55" s="1">
        <v>55.01</v>
      </c>
      <c r="CL55" s="1">
        <v>182.53</v>
      </c>
      <c r="CM55" s="1">
        <v>238.99</v>
      </c>
      <c r="CN55" s="1">
        <v>43.66</v>
      </c>
      <c r="CO55" s="1">
        <v>92</v>
      </c>
      <c r="CP55" s="1">
        <v>67.22</v>
      </c>
      <c r="CQ55" s="1">
        <v>89.61</v>
      </c>
      <c r="CR55" s="1">
        <v>108.28</v>
      </c>
      <c r="CS55" s="1">
        <v>56.95</v>
      </c>
      <c r="CT55" s="1">
        <v>25.34</v>
      </c>
      <c r="CU55" s="1">
        <v>126.94</v>
      </c>
      <c r="CV55" s="1">
        <v>793.87</v>
      </c>
      <c r="CW55" s="1">
        <v>84.24</v>
      </c>
      <c r="CX55" s="1">
        <v>369.34</v>
      </c>
      <c r="CY55" s="1">
        <v>28.52</v>
      </c>
      <c r="CZ55" s="1">
        <v>51.41</v>
      </c>
      <c r="DA55" s="1">
        <v>63.48</v>
      </c>
      <c r="DB55" s="1">
        <v>50.76</v>
      </c>
      <c r="DC55" s="1">
        <v>67.790000000000006</v>
      </c>
      <c r="DD55" s="1">
        <v>52.3</v>
      </c>
      <c r="DE55" s="1">
        <v>14.4</v>
      </c>
      <c r="DF55" s="1">
        <v>243.26</v>
      </c>
      <c r="DG55" s="1">
        <v>30.87</v>
      </c>
      <c r="DH55" s="1">
        <v>46.01</v>
      </c>
      <c r="DI55" s="1">
        <v>49</v>
      </c>
      <c r="DJ55" s="1">
        <v>48.92</v>
      </c>
      <c r="DK55" s="1">
        <v>120.81</v>
      </c>
      <c r="DL55" s="1">
        <v>63.27</v>
      </c>
      <c r="DM55" s="1">
        <v>6.9773370000000003</v>
      </c>
      <c r="DN55" s="1">
        <v>41.57</v>
      </c>
      <c r="DO55" s="1">
        <v>25.51</v>
      </c>
      <c r="DP55" s="1">
        <v>325.2</v>
      </c>
      <c r="DQ55" s="1">
        <v>276.42</v>
      </c>
      <c r="DR55" s="1">
        <v>48.5</v>
      </c>
      <c r="DS55" s="1">
        <v>48.98</v>
      </c>
      <c r="DT55" s="1">
        <v>1937.64</v>
      </c>
      <c r="DU55" s="1">
        <v>34.5</v>
      </c>
      <c r="DV55" s="1">
        <v>413.95</v>
      </c>
      <c r="DW55" s="1">
        <v>48.68</v>
      </c>
      <c r="DX55" s="1">
        <v>126.33</v>
      </c>
      <c r="DY55" s="1">
        <v>95.67</v>
      </c>
      <c r="DZ55" s="1">
        <v>48.13</v>
      </c>
      <c r="EA55" s="1">
        <v>53.39</v>
      </c>
      <c r="EB55" s="1">
        <v>79.849999999999994</v>
      </c>
      <c r="EC55" s="1">
        <v>88.77</v>
      </c>
      <c r="ED55" s="1">
        <v>56.01</v>
      </c>
      <c r="EE55" s="1">
        <v>107.21</v>
      </c>
      <c r="EF55" s="1">
        <v>219.63</v>
      </c>
      <c r="EG55" s="1">
        <v>33.83</v>
      </c>
      <c r="EH55" s="1">
        <v>29.29</v>
      </c>
      <c r="EI55" s="1">
        <v>16.14</v>
      </c>
      <c r="EJ55" s="1">
        <v>38.6</v>
      </c>
      <c r="EK55" s="1">
        <v>172.12</v>
      </c>
      <c r="EL55" s="1">
        <v>38.79</v>
      </c>
      <c r="EM55" s="1">
        <v>47.29</v>
      </c>
      <c r="EN55" s="1">
        <v>124.26</v>
      </c>
      <c r="EO55" s="1">
        <v>65.760000000000005</v>
      </c>
      <c r="EP55" s="1">
        <v>44.484999999999999</v>
      </c>
      <c r="EQ55" s="1">
        <v>863.77</v>
      </c>
      <c r="ER55" s="1">
        <v>422.49</v>
      </c>
      <c r="ES55" s="1">
        <v>34.39</v>
      </c>
      <c r="ET55" s="1">
        <v>55.31</v>
      </c>
      <c r="EU55" s="1">
        <v>130.54</v>
      </c>
      <c r="EV55" s="1">
        <v>126.91</v>
      </c>
      <c r="EW55" s="1">
        <v>131.16999999999999</v>
      </c>
      <c r="EX55" s="1">
        <v>108.9</v>
      </c>
      <c r="EY55" s="1">
        <v>42.99</v>
      </c>
      <c r="EZ55" s="1">
        <v>57.55</v>
      </c>
      <c r="FA55" s="1">
        <v>63.66666</v>
      </c>
      <c r="FB55" s="1">
        <v>50</v>
      </c>
      <c r="FC55" s="1">
        <v>32.090000000000003</v>
      </c>
      <c r="FD55" s="1">
        <v>110.87</v>
      </c>
      <c r="FE55" s="1">
        <v>45.79</v>
      </c>
      <c r="FF55" s="1">
        <v>58.54</v>
      </c>
      <c r="FG55" s="1">
        <v>18.54</v>
      </c>
      <c r="FH55" s="1">
        <v>50.77</v>
      </c>
      <c r="FI55" s="1">
        <v>46.26</v>
      </c>
      <c r="FJ55" s="1">
        <v>91.08</v>
      </c>
      <c r="FK55" s="1">
        <v>102.76</v>
      </c>
      <c r="FL55" s="1">
        <v>74.02</v>
      </c>
      <c r="FM55" s="1">
        <v>57.57</v>
      </c>
      <c r="FN55" s="1">
        <v>52.22</v>
      </c>
      <c r="FO55" s="1">
        <v>38.06</v>
      </c>
      <c r="FP55" s="1">
        <v>103.03</v>
      </c>
      <c r="FQ55" s="1">
        <v>28.09</v>
      </c>
      <c r="FR55" s="1">
        <v>45.06</v>
      </c>
      <c r="FS55" s="1">
        <v>65.55</v>
      </c>
      <c r="FT55" s="1">
        <v>317.56</v>
      </c>
      <c r="FU55" s="1">
        <v>78.099999999999994</v>
      </c>
      <c r="FV55" s="1">
        <v>3.63</v>
      </c>
      <c r="FW55" s="1">
        <v>89.61</v>
      </c>
      <c r="FX55" s="1">
        <v>321.11</v>
      </c>
      <c r="FY55" s="1">
        <v>217.65</v>
      </c>
      <c r="FZ55" s="1">
        <v>18.87</v>
      </c>
      <c r="GA55" s="1">
        <v>81.319999999999993</v>
      </c>
      <c r="GB55" s="1">
        <v>46.71</v>
      </c>
      <c r="GC55" s="1">
        <v>63.8</v>
      </c>
      <c r="GD55" s="1">
        <v>40.43</v>
      </c>
      <c r="GE55" s="1">
        <v>66.13</v>
      </c>
      <c r="GF55" s="1">
        <v>6.13</v>
      </c>
      <c r="GG55" s="1">
        <v>50.73</v>
      </c>
      <c r="GH55" s="1">
        <v>158.77000000000001</v>
      </c>
      <c r="GI55" s="1">
        <v>84.69</v>
      </c>
      <c r="GJ55" s="1">
        <v>38.340000000000003</v>
      </c>
      <c r="GK55" s="1">
        <v>84.28</v>
      </c>
      <c r="GL55" s="1">
        <v>189.74</v>
      </c>
      <c r="GM55" s="1">
        <v>490.76</v>
      </c>
      <c r="GN55" s="1">
        <v>143.07</v>
      </c>
      <c r="GO55" s="1">
        <v>50.14</v>
      </c>
      <c r="GP55" s="1">
        <v>48.27</v>
      </c>
      <c r="GQ55" s="1">
        <v>142.31</v>
      </c>
      <c r="GR55" s="1">
        <v>13.04</v>
      </c>
      <c r="GS55" s="1">
        <v>40.83</v>
      </c>
      <c r="GT55" s="1">
        <v>28.13</v>
      </c>
      <c r="GU55" s="1">
        <v>15.56</v>
      </c>
      <c r="GV55" s="1">
        <v>90.4</v>
      </c>
      <c r="GW55" s="1">
        <v>25.61</v>
      </c>
      <c r="GX55" s="1">
        <v>131.30000000000001</v>
      </c>
      <c r="GY55" s="1">
        <v>133.22</v>
      </c>
      <c r="GZ55" s="1">
        <v>93.05</v>
      </c>
      <c r="HA55" s="1">
        <v>19.39</v>
      </c>
      <c r="HB55" s="1">
        <v>54.82</v>
      </c>
      <c r="HC55" s="1">
        <v>267.8</v>
      </c>
      <c r="HD55" s="1">
        <v>66.73</v>
      </c>
      <c r="HE55" s="1">
        <v>95.99</v>
      </c>
      <c r="HF55" s="1">
        <v>237.74</v>
      </c>
      <c r="HG55" s="1">
        <v>8.49</v>
      </c>
      <c r="HH55" s="1">
        <v>79.25</v>
      </c>
      <c r="HI55" s="1">
        <v>38.97</v>
      </c>
      <c r="HJ55" s="1">
        <v>50.27</v>
      </c>
      <c r="HK55" s="1">
        <v>92.54</v>
      </c>
      <c r="HL55" s="1">
        <v>92.66</v>
      </c>
      <c r="HM55" s="1">
        <v>93.51</v>
      </c>
      <c r="HN55" s="1">
        <v>136.44999999999999</v>
      </c>
      <c r="HO55" s="1">
        <v>136.91999999999999</v>
      </c>
      <c r="HP55" s="1">
        <v>47.11</v>
      </c>
      <c r="HQ55" s="1">
        <v>365.01</v>
      </c>
      <c r="HR55" s="1">
        <v>102.01</v>
      </c>
      <c r="HS55" s="1">
        <v>70.66</v>
      </c>
      <c r="HT55" s="1">
        <v>179.22</v>
      </c>
      <c r="HU55" s="1">
        <v>18.91</v>
      </c>
      <c r="HV55" s="1">
        <v>37.51</v>
      </c>
      <c r="HW55" s="1">
        <v>70.34</v>
      </c>
      <c r="HX55" s="1">
        <v>107.01</v>
      </c>
      <c r="HY55" s="1">
        <v>29.23</v>
      </c>
      <c r="HZ55" s="1">
        <v>79.83</v>
      </c>
      <c r="IA55" s="1">
        <v>119.51</v>
      </c>
      <c r="IB55" s="1">
        <v>110.74</v>
      </c>
      <c r="IC55" s="1">
        <v>136.52000000000001</v>
      </c>
      <c r="ID55" s="1">
        <v>22.61</v>
      </c>
      <c r="IE55" s="1">
        <v>13.22</v>
      </c>
      <c r="IF55" s="1">
        <v>8.51</v>
      </c>
      <c r="IG55" s="1">
        <v>72.25</v>
      </c>
      <c r="IH55" s="1">
        <v>56.65</v>
      </c>
      <c r="II55" s="1">
        <v>114.11</v>
      </c>
      <c r="IJ55" s="1">
        <v>54.67</v>
      </c>
      <c r="IK55" s="1">
        <v>144.81</v>
      </c>
      <c r="IL55" s="1">
        <v>36.15</v>
      </c>
      <c r="IM55" s="1">
        <v>70.56</v>
      </c>
      <c r="IN55" s="1">
        <v>116.1</v>
      </c>
      <c r="IO55" s="1">
        <v>97.33</v>
      </c>
      <c r="IP55" s="1">
        <v>34.4</v>
      </c>
      <c r="IQ55" s="1">
        <v>104.39</v>
      </c>
      <c r="IR55" s="1">
        <v>118</v>
      </c>
      <c r="IS55" s="1">
        <v>32.979999999999997</v>
      </c>
      <c r="IT55" s="1">
        <v>29.71</v>
      </c>
      <c r="IU55" s="1">
        <v>31.73</v>
      </c>
      <c r="IV55" s="1">
        <v>37.17</v>
      </c>
      <c r="IW55" s="1">
        <v>68.92</v>
      </c>
      <c r="IX55" s="1">
        <v>110.62</v>
      </c>
      <c r="IY55" s="1">
        <v>86.38</v>
      </c>
      <c r="IZ55" s="1">
        <v>142.4</v>
      </c>
      <c r="JA55" s="1">
        <v>74.510000000000005</v>
      </c>
      <c r="JB55" s="1">
        <v>86.42</v>
      </c>
      <c r="JC55" s="1">
        <v>66.790000000000006</v>
      </c>
      <c r="JD55" s="1">
        <v>274.35000000000002</v>
      </c>
      <c r="JE55" s="1">
        <v>28.58</v>
      </c>
      <c r="JF55" s="1">
        <v>112.44</v>
      </c>
      <c r="JG55" s="1">
        <v>118.14</v>
      </c>
      <c r="JH55" s="1">
        <v>85.58</v>
      </c>
      <c r="JI55" s="1">
        <v>69.7</v>
      </c>
      <c r="JJ55" s="1">
        <v>98.05</v>
      </c>
      <c r="JK55" s="1">
        <v>33.01</v>
      </c>
      <c r="JL55" s="1">
        <v>58.68</v>
      </c>
      <c r="JM55" s="1">
        <v>62</v>
      </c>
      <c r="JN55" s="1">
        <v>149.46</v>
      </c>
      <c r="JO55" s="1">
        <v>88.89</v>
      </c>
      <c r="JP55" s="1">
        <v>29.63</v>
      </c>
      <c r="JQ55" s="1">
        <v>159.33000000000001</v>
      </c>
      <c r="JR55" s="1">
        <v>79</v>
      </c>
      <c r="JS55" s="1">
        <v>110.85</v>
      </c>
      <c r="JT55" s="1">
        <v>102.12</v>
      </c>
      <c r="JU55" s="1">
        <v>73.040000000000006</v>
      </c>
      <c r="JV55" s="1">
        <v>73.22</v>
      </c>
      <c r="JW55" s="1">
        <v>61</v>
      </c>
      <c r="JX55" s="1">
        <v>140.22999999999999</v>
      </c>
      <c r="JY55" s="1">
        <v>97.55</v>
      </c>
      <c r="JZ55" s="1">
        <v>82.82</v>
      </c>
      <c r="KA55" s="1">
        <v>68.489999999999995</v>
      </c>
      <c r="KB55" s="1">
        <v>61.4</v>
      </c>
      <c r="KC55" s="1">
        <v>105.51</v>
      </c>
      <c r="KD55" s="1">
        <v>130.07</v>
      </c>
      <c r="KE55" s="1">
        <v>71.290000000000006</v>
      </c>
      <c r="KF55" s="1">
        <v>30.84</v>
      </c>
      <c r="KG55" s="1">
        <v>384.94</v>
      </c>
      <c r="KH55" s="1">
        <v>67.48</v>
      </c>
      <c r="KI55" s="1">
        <v>19.541872000000001</v>
      </c>
      <c r="KJ55" s="1">
        <v>134.12</v>
      </c>
      <c r="KK55" s="1">
        <v>65.14</v>
      </c>
      <c r="KL55" s="1">
        <v>15.99</v>
      </c>
      <c r="KM55" s="1">
        <v>98.48</v>
      </c>
      <c r="KN55" s="1">
        <v>253.93</v>
      </c>
      <c r="KO55" s="1">
        <v>52.94</v>
      </c>
      <c r="KP55" s="1">
        <v>73.430000000000007</v>
      </c>
      <c r="KQ55" s="1">
        <v>85.56</v>
      </c>
      <c r="KR55" s="1">
        <v>44.18</v>
      </c>
      <c r="KS55" s="1">
        <v>84.09</v>
      </c>
      <c r="KT55" s="1">
        <v>58.35</v>
      </c>
      <c r="KU55" s="1">
        <v>153.18</v>
      </c>
      <c r="KV55" s="1">
        <v>54</v>
      </c>
      <c r="KW55" s="1">
        <v>74.62</v>
      </c>
      <c r="KX55" s="1">
        <v>45.04</v>
      </c>
      <c r="KY55" s="1">
        <v>16.670000000000002</v>
      </c>
      <c r="KZ55" s="1">
        <v>75.48</v>
      </c>
      <c r="LA55" s="1">
        <v>71.73</v>
      </c>
      <c r="LB55" s="1">
        <v>124.04</v>
      </c>
      <c r="LC55" s="1">
        <v>90.75</v>
      </c>
      <c r="LD55" s="1">
        <v>9.3800000000000008</v>
      </c>
      <c r="LE55" s="1">
        <v>46.56</v>
      </c>
      <c r="LF55" s="1">
        <v>113.85</v>
      </c>
      <c r="LG55" s="1">
        <v>54.76</v>
      </c>
      <c r="LH55" s="1">
        <v>144.96</v>
      </c>
      <c r="LI55" s="1">
        <v>43.49</v>
      </c>
      <c r="LJ55" s="1">
        <v>25.18</v>
      </c>
      <c r="LK55" s="1">
        <v>441.42</v>
      </c>
      <c r="LL55" s="1">
        <v>11.35</v>
      </c>
      <c r="LM55" s="1">
        <v>18.649999999999999</v>
      </c>
      <c r="LN55" s="1">
        <v>230.76</v>
      </c>
      <c r="LO55" s="1">
        <v>224.4</v>
      </c>
      <c r="LP55" s="1">
        <v>38</v>
      </c>
      <c r="LQ55" s="1">
        <v>19.350000000000001</v>
      </c>
      <c r="LR55" s="1">
        <v>183.24</v>
      </c>
      <c r="LS55" s="1">
        <v>25.5</v>
      </c>
      <c r="LT55" s="1">
        <v>16.309999999999999</v>
      </c>
      <c r="LU55" s="1">
        <v>196.33</v>
      </c>
      <c r="LV55" s="1">
        <v>107.47</v>
      </c>
      <c r="LW55" s="1">
        <v>80.239999999999995</v>
      </c>
      <c r="LX55" s="1">
        <v>27.96</v>
      </c>
      <c r="LY55" s="1">
        <v>50.24</v>
      </c>
      <c r="LZ55" s="1">
        <v>48.4</v>
      </c>
      <c r="MA55" s="1">
        <v>19.829999999999998</v>
      </c>
      <c r="MB55" s="1">
        <v>46.6</v>
      </c>
      <c r="MC55" s="1">
        <v>50.22</v>
      </c>
      <c r="MD55" s="1">
        <v>199.82</v>
      </c>
      <c r="ME55" s="1">
        <v>83.57</v>
      </c>
      <c r="MF55" s="1">
        <v>12.21</v>
      </c>
      <c r="MG55" s="1">
        <v>32.29</v>
      </c>
      <c r="MH55" s="1">
        <v>33.659999999999997</v>
      </c>
      <c r="MI55" s="1">
        <v>47.71</v>
      </c>
      <c r="MJ55" s="1">
        <v>48.16</v>
      </c>
      <c r="MK55" s="1">
        <v>92.9</v>
      </c>
      <c r="ML55" s="1">
        <v>128.66</v>
      </c>
      <c r="MM55" s="1">
        <v>42.22</v>
      </c>
      <c r="MN55" s="1">
        <v>74.73</v>
      </c>
      <c r="MO55" s="1">
        <v>75.22</v>
      </c>
      <c r="MP55" s="1">
        <v>31.46</v>
      </c>
      <c r="MQ55" s="1">
        <v>32.659999999999997</v>
      </c>
      <c r="MR55" s="1">
        <v>30.12</v>
      </c>
      <c r="MS55" s="1">
        <v>184.5</v>
      </c>
      <c r="MT55" s="1">
        <v>64.459999999999994</v>
      </c>
      <c r="MU55" s="1">
        <v>26.55</v>
      </c>
      <c r="MV55" s="1">
        <v>8.58</v>
      </c>
      <c r="MW55" s="1">
        <v>43.15</v>
      </c>
      <c r="MX55" s="1">
        <v>646.30999999999995</v>
      </c>
      <c r="MY55" s="1">
        <v>71.180000000000007</v>
      </c>
      <c r="MZ55" s="1">
        <v>45.31</v>
      </c>
      <c r="NA55" s="1">
        <v>33.49</v>
      </c>
      <c r="NB55" s="1">
        <v>33.56</v>
      </c>
      <c r="NC55" s="1">
        <v>35.700000000000003</v>
      </c>
      <c r="ND55" s="1">
        <v>21.83</v>
      </c>
      <c r="NE55" s="1">
        <v>1066.1500000000001</v>
      </c>
      <c r="NF55" s="1">
        <v>1077.02</v>
      </c>
      <c r="NG55" s="1">
        <v>100.61</v>
      </c>
      <c r="NH55" s="1">
        <v>11.65</v>
      </c>
      <c r="NI55" s="1">
        <v>112.17</v>
      </c>
      <c r="NJ55" s="1">
        <v>27.48</v>
      </c>
      <c r="NK55" s="1">
        <v>64.55</v>
      </c>
      <c r="NL55" s="1">
        <v>66.11</v>
      </c>
      <c r="NM55" s="1">
        <v>88.96</v>
      </c>
      <c r="NN55" s="1">
        <v>222.65</v>
      </c>
      <c r="NO55" s="1">
        <v>21.99</v>
      </c>
      <c r="NP55" s="1">
        <v>81.09</v>
      </c>
      <c r="NQ55" s="1">
        <v>87.23</v>
      </c>
      <c r="NR55" s="1">
        <v>293.75</v>
      </c>
      <c r="NS55" s="1">
        <v>69.489999999999995</v>
      </c>
      <c r="NT55" s="1">
        <v>22.24</v>
      </c>
      <c r="NU55" s="1">
        <v>34.979999999999997</v>
      </c>
      <c r="NV55" s="1">
        <v>97.32</v>
      </c>
      <c r="NW55" s="1">
        <v>14.67</v>
      </c>
      <c r="NX55" s="1">
        <v>16.559999999999999</v>
      </c>
      <c r="NY55" s="1">
        <v>143.94999999999999</v>
      </c>
      <c r="NZ55" s="1">
        <v>28.82</v>
      </c>
      <c r="OA55" s="1">
        <v>185.99</v>
      </c>
      <c r="OB55" s="1">
        <v>38.75</v>
      </c>
      <c r="OC55" s="1">
        <v>37.56</v>
      </c>
      <c r="OD55" s="1">
        <v>87.98</v>
      </c>
      <c r="OE55" s="1">
        <v>70.19</v>
      </c>
      <c r="OF55" s="1">
        <v>59.15</v>
      </c>
      <c r="OG55" s="1">
        <v>64.7</v>
      </c>
      <c r="OH55" s="1">
        <v>27.73</v>
      </c>
      <c r="OI55" s="1">
        <v>110.8</v>
      </c>
      <c r="OJ55" s="1">
        <v>46.59</v>
      </c>
      <c r="OK55" s="1">
        <v>223.65</v>
      </c>
      <c r="OL55" s="1">
        <v>43.89</v>
      </c>
      <c r="OM55" s="1">
        <v>54.68</v>
      </c>
      <c r="ON55" s="1">
        <v>71.16</v>
      </c>
      <c r="OO55" s="1">
        <v>40.729999999999997</v>
      </c>
      <c r="OP55" s="1">
        <v>41.78</v>
      </c>
      <c r="OQ55" s="1">
        <v>150.32</v>
      </c>
      <c r="OR55" s="1">
        <v>62.59</v>
      </c>
      <c r="OS55" s="1">
        <v>15.72</v>
      </c>
      <c r="OT55" s="1">
        <v>31.14</v>
      </c>
      <c r="OU55" s="1">
        <v>25</v>
      </c>
      <c r="OV55" s="1">
        <v>26.48</v>
      </c>
      <c r="OW55" s="1">
        <v>28.73</v>
      </c>
      <c r="OX55" s="1">
        <v>97.15</v>
      </c>
      <c r="OY55" s="1">
        <v>45.02</v>
      </c>
      <c r="OZ55" s="1">
        <v>153.13999999999999</v>
      </c>
      <c r="PA55" s="1">
        <v>85.43</v>
      </c>
      <c r="PB55" s="1">
        <v>18.899999999999999</v>
      </c>
      <c r="PC55" s="1">
        <v>108.58</v>
      </c>
      <c r="PD55" s="1">
        <v>26.33</v>
      </c>
      <c r="PE55" s="1">
        <v>110</v>
      </c>
      <c r="PF55" s="1">
        <v>338.95</v>
      </c>
      <c r="PG55" s="1">
        <v>22.19</v>
      </c>
      <c r="PH55" s="1">
        <v>61.89</v>
      </c>
      <c r="PI55" s="1">
        <v>186.55</v>
      </c>
      <c r="PJ55" s="1">
        <v>55.11</v>
      </c>
      <c r="PK55" s="1">
        <v>55.37</v>
      </c>
      <c r="PL55" s="1">
        <v>123.54</v>
      </c>
      <c r="PM55" s="1">
        <v>79.08</v>
      </c>
      <c r="PN55" s="1">
        <v>232.01</v>
      </c>
      <c r="PO55" s="1">
        <v>207.17</v>
      </c>
      <c r="PP55" s="1">
        <v>135.53</v>
      </c>
      <c r="PQ55" s="1">
        <v>145.85</v>
      </c>
      <c r="PR55" s="1">
        <v>15.55</v>
      </c>
      <c r="PS55" s="1">
        <v>329.25</v>
      </c>
      <c r="PT55" s="1">
        <v>66.03</v>
      </c>
      <c r="PU55" s="1">
        <v>52.91</v>
      </c>
      <c r="PV55" s="1">
        <v>104.75</v>
      </c>
      <c r="PW55" s="1">
        <v>48.11</v>
      </c>
      <c r="PX55" s="1">
        <v>222.17</v>
      </c>
      <c r="PY55" s="1">
        <v>21.71</v>
      </c>
      <c r="PZ55" s="1">
        <v>51.5</v>
      </c>
      <c r="QA55" s="1">
        <v>46.22</v>
      </c>
      <c r="QB55" s="1">
        <v>23.84</v>
      </c>
      <c r="QC55" s="1">
        <v>137.79</v>
      </c>
      <c r="QD55" s="1">
        <v>124.17</v>
      </c>
      <c r="QE55" s="1">
        <v>102.86</v>
      </c>
      <c r="QF55" s="1">
        <v>32.770000000000003</v>
      </c>
      <c r="QG55" s="1">
        <v>532.55999999999995</v>
      </c>
      <c r="QH55" s="1">
        <v>147.63999999999999</v>
      </c>
      <c r="QI55" s="1">
        <v>56.56</v>
      </c>
      <c r="QJ55" s="1">
        <v>132.56</v>
      </c>
      <c r="QK55" s="1">
        <v>20.88</v>
      </c>
      <c r="QL55" s="1">
        <v>145.57</v>
      </c>
      <c r="QM55" s="1">
        <v>39.04</v>
      </c>
      <c r="QN55" s="1">
        <v>106.72</v>
      </c>
      <c r="QO55" s="1">
        <v>25.29</v>
      </c>
      <c r="QP55" s="1">
        <v>18.100000000000001</v>
      </c>
      <c r="QQ55" s="1">
        <v>34.35</v>
      </c>
      <c r="QR55" s="1">
        <v>77.25</v>
      </c>
      <c r="QS55" s="1">
        <v>21.99</v>
      </c>
      <c r="QT55" s="1">
        <v>141.5</v>
      </c>
      <c r="QU55" s="1">
        <v>140.02000000000001</v>
      </c>
      <c r="QV55" s="1">
        <v>145.34</v>
      </c>
      <c r="QW55" s="1">
        <v>29.12</v>
      </c>
      <c r="QX55" s="1">
        <v>111.29</v>
      </c>
      <c r="QY55" s="1">
        <v>56.16</v>
      </c>
      <c r="QZ55" s="1">
        <v>65.459999999999994</v>
      </c>
      <c r="RA55" s="1">
        <v>65.010000000000005</v>
      </c>
      <c r="RB55" s="1">
        <v>56.54</v>
      </c>
      <c r="RC55" s="1">
        <v>28.52</v>
      </c>
      <c r="RD55" s="1">
        <v>76.010000000000005</v>
      </c>
      <c r="RE55" s="1">
        <v>18.89</v>
      </c>
      <c r="RF55" s="1">
        <v>59.19</v>
      </c>
      <c r="RG55" s="1">
        <v>53.99</v>
      </c>
      <c r="RH55" s="1">
        <v>16.28</v>
      </c>
      <c r="RI55" s="1">
        <v>95.28</v>
      </c>
      <c r="RJ55" s="1">
        <v>109.45</v>
      </c>
      <c r="RK55" s="1">
        <v>17.53</v>
      </c>
      <c r="RL55" s="1">
        <v>65.72</v>
      </c>
      <c r="RM55" s="1">
        <v>33.479999999999997</v>
      </c>
      <c r="RN55" s="1">
        <v>49.68</v>
      </c>
      <c r="RO55" s="1">
        <v>47.78</v>
      </c>
      <c r="RP55" s="1">
        <v>6.04</v>
      </c>
      <c r="RQ55" s="1">
        <v>31.39</v>
      </c>
      <c r="RR55" s="1">
        <v>70.739999999999995</v>
      </c>
      <c r="RS55" s="1">
        <v>81.97</v>
      </c>
      <c r="RT55" s="1">
        <v>102.42</v>
      </c>
      <c r="RU55" s="1">
        <v>49.59</v>
      </c>
      <c r="RV55" s="1">
        <v>76.13</v>
      </c>
      <c r="RW55" s="1">
        <v>40.32</v>
      </c>
      <c r="RX55" s="1">
        <v>36.5</v>
      </c>
      <c r="RY55" s="1">
        <v>82.07</v>
      </c>
      <c r="RZ55" s="1">
        <v>82.17</v>
      </c>
      <c r="SA55" s="1">
        <v>65.23</v>
      </c>
      <c r="SB55" s="1">
        <v>138.01</v>
      </c>
      <c r="SC55" s="1">
        <v>84.75</v>
      </c>
      <c r="SD55" s="1">
        <v>37.57</v>
      </c>
      <c r="SE55" s="1">
        <v>41.9</v>
      </c>
      <c r="SF55" s="1">
        <v>34.57</v>
      </c>
      <c r="SG55" s="1">
        <v>185.5</v>
      </c>
      <c r="SH55" s="1">
        <v>20.14</v>
      </c>
      <c r="SI55" s="1">
        <v>18.59</v>
      </c>
      <c r="SJ55" s="1">
        <v>170.15</v>
      </c>
      <c r="SK55" s="1">
        <v>211.75</v>
      </c>
      <c r="SL55" s="1">
        <v>27.73</v>
      </c>
      <c r="SM55" s="1">
        <v>195.38</v>
      </c>
      <c r="SN55" s="1">
        <v>112.21</v>
      </c>
      <c r="SO55" s="1">
        <v>28.93</v>
      </c>
      <c r="SP55" s="1">
        <v>313.12</v>
      </c>
      <c r="SQ55" s="1">
        <v>65.08</v>
      </c>
      <c r="SR55" s="1">
        <v>62.35</v>
      </c>
      <c r="SS55" s="1">
        <v>44.61</v>
      </c>
      <c r="ST55" s="1">
        <v>84.94</v>
      </c>
      <c r="SU55" s="1">
        <v>128.47</v>
      </c>
      <c r="SV55" s="1">
        <v>96.82</v>
      </c>
      <c r="SW55" s="1">
        <v>65.150000000000006</v>
      </c>
      <c r="SX55" s="1">
        <v>44.04</v>
      </c>
      <c r="SY55" s="1">
        <v>147.85</v>
      </c>
      <c r="SZ55" s="1">
        <v>96.17</v>
      </c>
      <c r="TA55" s="1">
        <v>102.71</v>
      </c>
      <c r="TB55" s="1">
        <v>40.630000000000003</v>
      </c>
      <c r="TC55" s="1">
        <v>40.74</v>
      </c>
      <c r="TD55" s="1">
        <v>137.56</v>
      </c>
      <c r="TE55" s="1">
        <v>52.49</v>
      </c>
      <c r="TF55" s="1">
        <v>52.09</v>
      </c>
      <c r="TG55" s="1">
        <v>82.02</v>
      </c>
      <c r="TH55" s="1">
        <v>96.06</v>
      </c>
      <c r="TI55" s="1">
        <v>56.4</v>
      </c>
      <c r="TJ55" s="1">
        <v>37.78</v>
      </c>
      <c r="TK55" s="1">
        <v>205.62</v>
      </c>
      <c r="TL55" s="1">
        <v>100.52</v>
      </c>
      <c r="TM55" s="1">
        <v>51.12</v>
      </c>
      <c r="TN55" s="1">
        <v>79.61</v>
      </c>
      <c r="TO55" s="1">
        <v>49.8</v>
      </c>
      <c r="TP55" s="1">
        <v>117.04</v>
      </c>
      <c r="TQ55" s="1">
        <v>31.03</v>
      </c>
      <c r="TR55" s="1">
        <v>115.49</v>
      </c>
      <c r="TS55" s="1">
        <v>13.55</v>
      </c>
      <c r="TT55" s="1">
        <v>185.94</v>
      </c>
      <c r="TU55" s="1">
        <v>72.13</v>
      </c>
      <c r="TV55" s="1">
        <v>130.81</v>
      </c>
      <c r="TW55" s="1">
        <v>153.5</v>
      </c>
      <c r="TX55" s="1">
        <v>60.9</v>
      </c>
      <c r="TY55" s="1">
        <v>40.57</v>
      </c>
      <c r="TZ55" s="1">
        <v>44.3</v>
      </c>
      <c r="UA55" s="1">
        <v>94.36</v>
      </c>
      <c r="UB55" s="1">
        <v>26.53</v>
      </c>
      <c r="UC55" s="1">
        <v>45.19</v>
      </c>
      <c r="UD55" s="1">
        <v>7.14</v>
      </c>
      <c r="UE55" s="1">
        <v>25.54</v>
      </c>
      <c r="UF55" s="1">
        <v>125.65</v>
      </c>
      <c r="UG55" s="1">
        <v>38.39</v>
      </c>
      <c r="UH55" s="1">
        <v>117.69</v>
      </c>
      <c r="UI55" s="1">
        <v>17.72</v>
      </c>
      <c r="UJ55" s="1">
        <v>150.4</v>
      </c>
      <c r="UK55" s="1">
        <v>1121.99</v>
      </c>
      <c r="UL55" s="1">
        <v>72.69</v>
      </c>
      <c r="UM55" s="1">
        <v>208.48</v>
      </c>
      <c r="UN55" s="1">
        <v>184.29</v>
      </c>
      <c r="UO55" s="1">
        <v>87.76</v>
      </c>
      <c r="UP55" s="1">
        <v>201.1</v>
      </c>
      <c r="UQ55" s="1">
        <v>56.84</v>
      </c>
      <c r="UR55" s="1">
        <v>63.42</v>
      </c>
      <c r="US55" s="1">
        <v>134.16</v>
      </c>
      <c r="UT55" s="1">
        <v>124.67</v>
      </c>
      <c r="UU55" s="1">
        <v>36.630000000000003</v>
      </c>
      <c r="UV55" s="1">
        <v>67.180000000000007</v>
      </c>
      <c r="UW55" s="1">
        <v>16.72</v>
      </c>
      <c r="UX55" s="1">
        <v>124.72</v>
      </c>
      <c r="UY55" s="1">
        <v>74.86</v>
      </c>
      <c r="UZ55" s="1">
        <v>17.84</v>
      </c>
      <c r="VA55" s="1">
        <v>16.39</v>
      </c>
      <c r="VB55" s="1">
        <v>45.73</v>
      </c>
      <c r="VC55" s="1">
        <v>149.79</v>
      </c>
      <c r="VD55" s="1">
        <v>109.57</v>
      </c>
      <c r="VE55" s="1">
        <v>271.04000000000002</v>
      </c>
      <c r="VF55" s="1">
        <v>129.65</v>
      </c>
      <c r="VG55" s="1">
        <v>87.13</v>
      </c>
      <c r="VH55" s="1">
        <v>166.72</v>
      </c>
      <c r="VI55" s="1">
        <v>42.71</v>
      </c>
      <c r="VJ55" s="1">
        <v>608.03</v>
      </c>
      <c r="VK55" s="1">
        <v>265.37</v>
      </c>
      <c r="VL55" s="1">
        <v>39.11</v>
      </c>
      <c r="VM55" s="1">
        <v>30.99</v>
      </c>
      <c r="VN55" s="1">
        <v>52.09</v>
      </c>
      <c r="VO55" s="1">
        <v>36.950000000000003</v>
      </c>
      <c r="VP55" s="1">
        <v>49.84</v>
      </c>
      <c r="VQ55" s="1">
        <v>12.62</v>
      </c>
      <c r="VR55" s="1">
        <v>105.41</v>
      </c>
      <c r="VS55" s="1">
        <v>26.52</v>
      </c>
      <c r="VT55" s="1">
        <v>5.24</v>
      </c>
      <c r="VU55" s="1">
        <v>48.75</v>
      </c>
      <c r="VV55" s="1">
        <v>27.79</v>
      </c>
      <c r="VW55" s="1">
        <v>90.4</v>
      </c>
      <c r="VX55" s="1">
        <v>128.22</v>
      </c>
      <c r="VY55" s="1">
        <v>176.56</v>
      </c>
      <c r="VZ55" s="1">
        <v>32.020000000000003</v>
      </c>
      <c r="WA55" s="1">
        <v>407.3</v>
      </c>
      <c r="WB55" s="1">
        <v>54.15</v>
      </c>
      <c r="WC55" s="1">
        <v>303.47000000000003</v>
      </c>
      <c r="WD55" s="1">
        <v>21.83</v>
      </c>
      <c r="WE55" s="1">
        <v>26.16</v>
      </c>
      <c r="WF55" s="1">
        <v>76.36</v>
      </c>
      <c r="WG55" s="1">
        <v>34.020000000000003</v>
      </c>
      <c r="WH55" s="1">
        <v>26.46</v>
      </c>
      <c r="WI55" s="1">
        <v>10.06</v>
      </c>
      <c r="WJ55" s="1">
        <v>49.15</v>
      </c>
      <c r="WK55" s="1">
        <v>285.73</v>
      </c>
      <c r="WL55" s="1">
        <v>35.26</v>
      </c>
      <c r="WM55" s="1">
        <v>177.59</v>
      </c>
      <c r="WN55" s="1">
        <v>38.28</v>
      </c>
      <c r="WO55" s="1">
        <v>17.63</v>
      </c>
      <c r="WP55" s="1">
        <v>170.32</v>
      </c>
      <c r="WQ55" s="1">
        <v>81.66</v>
      </c>
      <c r="WR55" s="1">
        <v>43.57</v>
      </c>
      <c r="WS55" s="1">
        <v>97.94</v>
      </c>
      <c r="WT55" s="1">
        <v>17.489999999999998</v>
      </c>
      <c r="WU55" s="1">
        <v>62.78</v>
      </c>
      <c r="WV55" s="1">
        <v>65.02</v>
      </c>
      <c r="WW55" s="1">
        <v>205.67</v>
      </c>
      <c r="WX55" s="1">
        <v>2315.0500000000002</v>
      </c>
      <c r="WY55" s="1">
        <v>19.899999999999999</v>
      </c>
      <c r="WZ55" s="1">
        <v>14.4</v>
      </c>
      <c r="XA55" s="1">
        <v>14.24</v>
      </c>
      <c r="XB55" s="1">
        <v>83.69</v>
      </c>
      <c r="XC55" s="1">
        <v>9.6</v>
      </c>
      <c r="XD55" s="1">
        <v>62.76</v>
      </c>
      <c r="XE55" s="1">
        <v>47.37</v>
      </c>
      <c r="XF55" s="1">
        <v>134.99</v>
      </c>
      <c r="XG55" s="1">
        <v>26.18</v>
      </c>
      <c r="XH55" s="1">
        <v>38.229999999999997</v>
      </c>
      <c r="XI55" s="1">
        <v>35.18</v>
      </c>
      <c r="XJ55" s="1">
        <v>16.600000000000001</v>
      </c>
      <c r="XK55" s="1">
        <v>63.09</v>
      </c>
      <c r="XL55" s="1">
        <v>59.28</v>
      </c>
      <c r="XM55" s="1">
        <v>97.7</v>
      </c>
      <c r="XN55" s="1">
        <v>20.8</v>
      </c>
      <c r="XO55" s="1">
        <v>75.569999999999993</v>
      </c>
      <c r="XP55" s="1">
        <v>29.84</v>
      </c>
      <c r="XQ55" s="1">
        <v>17.88</v>
      </c>
      <c r="XR55" s="1">
        <v>50.61</v>
      </c>
      <c r="XS55" s="1">
        <v>22.27</v>
      </c>
      <c r="XT55" s="1">
        <v>354.74</v>
      </c>
      <c r="XU55" s="1">
        <v>65.52</v>
      </c>
      <c r="XV55" s="1">
        <v>20.79</v>
      </c>
      <c r="XW55" s="1">
        <v>73.55</v>
      </c>
      <c r="XX55" s="1">
        <v>26.45</v>
      </c>
      <c r="XY55" s="1">
        <v>41.25</v>
      </c>
      <c r="XZ55" s="1">
        <v>44.12</v>
      </c>
      <c r="YA55" s="1">
        <v>11.07</v>
      </c>
      <c r="YB55" s="1">
        <v>183.09</v>
      </c>
      <c r="YC55" s="1">
        <v>126.97</v>
      </c>
      <c r="YD55" s="1">
        <v>69.02</v>
      </c>
      <c r="YE55" s="1">
        <v>69.13</v>
      </c>
      <c r="YF55" s="1">
        <v>15.7</v>
      </c>
      <c r="YG55" s="1">
        <v>40.450000000000003</v>
      </c>
      <c r="YH55" s="1">
        <v>58.36</v>
      </c>
      <c r="YI55" s="1">
        <v>39.92</v>
      </c>
      <c r="YJ55" s="1">
        <v>24.47</v>
      </c>
      <c r="YK55" s="1">
        <v>53.79</v>
      </c>
      <c r="YL55" s="1">
        <v>53.53</v>
      </c>
      <c r="YM55" s="1">
        <v>150.19999999999999</v>
      </c>
      <c r="YN55" s="1">
        <v>117.48</v>
      </c>
      <c r="YO55" s="1">
        <v>44.28</v>
      </c>
      <c r="YP55" s="1">
        <v>49.3</v>
      </c>
      <c r="YQ55" s="1">
        <v>89.28</v>
      </c>
      <c r="YR55" s="1">
        <v>92.41</v>
      </c>
      <c r="YS55" s="1">
        <v>73.19</v>
      </c>
      <c r="YT55" s="1">
        <v>14.48</v>
      </c>
      <c r="YU55" s="1">
        <v>167.33</v>
      </c>
      <c r="YV55" s="1">
        <v>24.44</v>
      </c>
      <c r="YW55" s="1">
        <v>90.96</v>
      </c>
      <c r="YX55" s="1">
        <v>41.37</v>
      </c>
      <c r="YY55" s="1">
        <v>30.85</v>
      </c>
      <c r="YZ55" s="1">
        <v>96</v>
      </c>
      <c r="ZA55" s="1">
        <v>85.06</v>
      </c>
      <c r="ZB55" s="1">
        <v>67.569999999999993</v>
      </c>
      <c r="ZC55" s="1">
        <v>89.18</v>
      </c>
      <c r="ZD55" s="1">
        <v>134.22999999999999</v>
      </c>
      <c r="ZE55" s="1">
        <v>53.25</v>
      </c>
      <c r="ZF55" s="1">
        <v>42.53</v>
      </c>
      <c r="ZG55" s="1">
        <v>88.47</v>
      </c>
      <c r="ZH55" s="1">
        <v>87.6</v>
      </c>
      <c r="ZI55" s="1">
        <v>147.94999999999999</v>
      </c>
      <c r="ZJ55" s="1">
        <v>92.62</v>
      </c>
      <c r="ZK55" s="1">
        <v>19.309999999999999</v>
      </c>
      <c r="ZL55" s="1">
        <v>107.71</v>
      </c>
      <c r="ZM55" s="1">
        <v>31.69</v>
      </c>
      <c r="ZN55" s="1">
        <v>106.43</v>
      </c>
      <c r="ZO55" s="1">
        <v>64.069999999999993</v>
      </c>
      <c r="ZP55" s="1">
        <v>95.85</v>
      </c>
      <c r="ZQ55" s="1">
        <v>206.35</v>
      </c>
      <c r="ZR55" s="1">
        <v>20.81</v>
      </c>
      <c r="ZS55" s="1">
        <v>99.74</v>
      </c>
      <c r="ZT55" s="1">
        <v>85.01</v>
      </c>
      <c r="ZU55" s="1">
        <v>16.13</v>
      </c>
      <c r="ZV55" s="1">
        <v>121.41</v>
      </c>
      <c r="ZW55" s="1">
        <v>34.840000000000003</v>
      </c>
      <c r="ZX55" s="1">
        <v>161.52000000000001</v>
      </c>
      <c r="ZY55" s="1">
        <v>159.82</v>
      </c>
      <c r="ZZ55" s="1">
        <v>86.76</v>
      </c>
      <c r="AAA55" s="1">
        <v>56.72</v>
      </c>
      <c r="AAB55" s="1">
        <v>9.08</v>
      </c>
      <c r="AAC55" s="1">
        <v>35.97</v>
      </c>
      <c r="AAD55" s="1">
        <v>24.52</v>
      </c>
      <c r="AAE55" s="1">
        <v>68.150000000000006</v>
      </c>
      <c r="AAF55" s="1">
        <v>56.35</v>
      </c>
      <c r="AAG55" s="1">
        <v>76.72</v>
      </c>
      <c r="AAH55" s="1">
        <v>107.17</v>
      </c>
      <c r="AAI55" s="1">
        <v>221.22</v>
      </c>
      <c r="AAJ55" s="1">
        <v>65.25</v>
      </c>
      <c r="AAK55" s="1">
        <v>356.66</v>
      </c>
      <c r="AAL55" s="1">
        <v>13.84</v>
      </c>
      <c r="AAM55" s="1">
        <v>17.239999999999998</v>
      </c>
      <c r="AAN55" s="1">
        <v>148.76</v>
      </c>
      <c r="AAO55" s="1">
        <v>73.69</v>
      </c>
      <c r="AAP55" s="1">
        <v>62.84</v>
      </c>
      <c r="AAQ55" s="1">
        <v>173.75</v>
      </c>
      <c r="AAR55" s="1">
        <v>10.53</v>
      </c>
      <c r="AAS55" s="1">
        <v>79.5</v>
      </c>
      <c r="AAT55" s="1">
        <v>123.93</v>
      </c>
      <c r="AAU55" s="1">
        <v>18.190000000000001</v>
      </c>
      <c r="AAV55" s="1">
        <v>106.94</v>
      </c>
      <c r="AAW55" s="1">
        <v>83.68</v>
      </c>
      <c r="AAX55" s="1">
        <v>124.92</v>
      </c>
      <c r="AAY55" s="1">
        <v>169.27</v>
      </c>
      <c r="AAZ55" s="1">
        <v>61.37</v>
      </c>
      <c r="ABA55" s="1">
        <v>296.81</v>
      </c>
      <c r="ABB55" s="1">
        <v>102.76</v>
      </c>
      <c r="ABC55" s="1">
        <v>51.03</v>
      </c>
      <c r="ABD55" s="1">
        <v>12.3</v>
      </c>
      <c r="ABE55" s="1">
        <v>63.14</v>
      </c>
      <c r="ABF55" s="1">
        <v>17.7</v>
      </c>
      <c r="ABG55" s="1">
        <v>81.06</v>
      </c>
      <c r="ABH55" s="1">
        <v>74.739999999999995</v>
      </c>
      <c r="ABI55" s="1">
        <v>188.02</v>
      </c>
      <c r="ABJ55" s="1">
        <v>31.27</v>
      </c>
      <c r="ABK55" s="1">
        <v>6.19</v>
      </c>
      <c r="ABL55" s="1">
        <v>25.57</v>
      </c>
      <c r="ABM55" s="1">
        <v>130.94</v>
      </c>
      <c r="ABN55" s="1">
        <v>37.94</v>
      </c>
      <c r="ABO55" s="1">
        <v>171.51</v>
      </c>
      <c r="ABP55" s="1">
        <v>115.74</v>
      </c>
      <c r="ABQ55" s="1">
        <v>68.599999999999994</v>
      </c>
      <c r="ABR55" s="1">
        <v>19.11</v>
      </c>
      <c r="ABS55" s="1">
        <v>37.93</v>
      </c>
      <c r="ABT55" s="1">
        <v>40.18</v>
      </c>
      <c r="ABU55" s="1">
        <v>47.64</v>
      </c>
      <c r="ABV55" s="1">
        <v>44.81</v>
      </c>
      <c r="ABW55" s="1">
        <v>3570</v>
      </c>
      <c r="ABX55" s="1">
        <v>35.1</v>
      </c>
      <c r="ABY55" s="1">
        <v>54.77</v>
      </c>
      <c r="ABZ55" s="1">
        <v>42.52</v>
      </c>
      <c r="ACA55" s="1">
        <v>27.01</v>
      </c>
      <c r="ACB55" s="1">
        <v>58.06</v>
      </c>
      <c r="ACC55" s="1">
        <v>414.84</v>
      </c>
      <c r="ACD55" s="1">
        <v>6.21</v>
      </c>
      <c r="ACE55" s="1">
        <v>12.01</v>
      </c>
      <c r="ACF55" s="1">
        <v>247.36</v>
      </c>
      <c r="ACG55" s="1">
        <v>57.17</v>
      </c>
      <c r="ACH55" s="1">
        <v>112.88</v>
      </c>
      <c r="ACI55" s="1">
        <v>28.95</v>
      </c>
      <c r="ACJ55" s="1">
        <v>50.4</v>
      </c>
      <c r="ACK55" s="1">
        <v>95.01</v>
      </c>
      <c r="ACL55" s="1">
        <v>24.63</v>
      </c>
      <c r="ACM55" s="1">
        <v>10.49</v>
      </c>
      <c r="ACN55" s="1">
        <v>22.79</v>
      </c>
      <c r="ACO55" s="1">
        <v>74.2</v>
      </c>
      <c r="ACP55" s="1">
        <v>161.49</v>
      </c>
      <c r="ACQ55" s="1">
        <v>22.99</v>
      </c>
      <c r="ACR55" s="1">
        <v>16.27</v>
      </c>
      <c r="ACS55" s="1">
        <v>93.35</v>
      </c>
      <c r="ACT55" s="1">
        <v>37.69</v>
      </c>
      <c r="ACU55" s="1">
        <v>46.81</v>
      </c>
      <c r="ACV55" s="1">
        <v>56.26</v>
      </c>
      <c r="ACW55" s="1">
        <v>65.849999999999994</v>
      </c>
      <c r="ACX55" s="1">
        <v>188.69</v>
      </c>
      <c r="ACY55" s="1">
        <v>186.27</v>
      </c>
      <c r="ACZ55" s="1">
        <v>98.54</v>
      </c>
      <c r="ADA55" s="1">
        <v>89.24</v>
      </c>
      <c r="ADB55" s="1">
        <v>73.27</v>
      </c>
      <c r="ADC55" s="1">
        <v>8.19</v>
      </c>
      <c r="ADD55" s="1">
        <v>47.66</v>
      </c>
      <c r="ADE55" s="1">
        <v>116.7</v>
      </c>
      <c r="ADF55" s="1">
        <v>125.46</v>
      </c>
      <c r="ADG55" s="1">
        <v>49.94</v>
      </c>
      <c r="ADH55" s="1">
        <v>46.76</v>
      </c>
      <c r="ADI55" s="1">
        <v>18.48</v>
      </c>
      <c r="ADJ55" s="1">
        <v>120.35</v>
      </c>
      <c r="ADK55" s="1">
        <v>63.53</v>
      </c>
      <c r="ADL55" s="1">
        <v>18.45</v>
      </c>
      <c r="ADM55" s="1">
        <v>40.28</v>
      </c>
      <c r="ADN55" s="1">
        <v>29.96</v>
      </c>
      <c r="ADO55" s="1">
        <v>72.25</v>
      </c>
      <c r="ADP55" s="1">
        <v>22.01</v>
      </c>
      <c r="ADQ55" s="1">
        <v>203.13</v>
      </c>
      <c r="ADR55" s="1">
        <v>102.68</v>
      </c>
      <c r="ADS55" s="1">
        <v>9.2899999999999991</v>
      </c>
      <c r="ADT55" s="1">
        <v>125.74</v>
      </c>
      <c r="ADU55" s="1">
        <v>76.66</v>
      </c>
      <c r="ADV55" s="1">
        <v>27.62</v>
      </c>
      <c r="ADW55" s="1">
        <v>171.25</v>
      </c>
      <c r="ADX55" s="1">
        <v>22.25</v>
      </c>
      <c r="ADY55" s="1">
        <v>66.81</v>
      </c>
      <c r="ADZ55" s="1">
        <v>30.69</v>
      </c>
      <c r="AEA55" s="1">
        <v>64.5</v>
      </c>
      <c r="AEB55" s="1">
        <v>62.82</v>
      </c>
      <c r="AEC55" s="1">
        <v>22.4</v>
      </c>
      <c r="AED55" s="1">
        <v>55.01</v>
      </c>
      <c r="AEE55" s="1">
        <v>37.659999999999997</v>
      </c>
      <c r="AEF55" s="1">
        <v>357.46</v>
      </c>
      <c r="AEG55" s="1">
        <v>35.35</v>
      </c>
      <c r="AEH55" s="1">
        <v>225.92</v>
      </c>
      <c r="AEI55" s="1">
        <v>73.290000000000006</v>
      </c>
      <c r="AEJ55" s="1">
        <v>170.8</v>
      </c>
      <c r="AEK55" s="1">
        <v>35.590000000000003</v>
      </c>
      <c r="AEL55" s="1">
        <v>30.39</v>
      </c>
      <c r="AEM55" s="1">
        <v>15.39</v>
      </c>
      <c r="AEN55" s="1">
        <v>265.88</v>
      </c>
      <c r="AEO55" s="1">
        <v>86.94</v>
      </c>
      <c r="AEP55" s="1">
        <v>111.74</v>
      </c>
      <c r="AEQ55" s="1">
        <v>69.92</v>
      </c>
      <c r="AER55" s="1">
        <v>48.52</v>
      </c>
      <c r="AES55" s="1">
        <v>110.36</v>
      </c>
      <c r="AET55" s="1">
        <v>55.64</v>
      </c>
      <c r="AEU55" s="1">
        <v>40.659999999999997</v>
      </c>
      <c r="AEV55" s="1">
        <v>86.92</v>
      </c>
      <c r="AEW55" s="1">
        <v>243.45</v>
      </c>
      <c r="AEX55" s="1">
        <v>68.680000000000007</v>
      </c>
      <c r="AEY55" s="1">
        <v>32.380000000000003</v>
      </c>
      <c r="AEZ55" s="1">
        <v>42</v>
      </c>
      <c r="AFA55" s="1">
        <v>47.98</v>
      </c>
      <c r="AFB55" s="1">
        <v>39.25</v>
      </c>
      <c r="AFC55" s="1">
        <v>50.55</v>
      </c>
      <c r="AFD55" s="1">
        <v>63.3</v>
      </c>
      <c r="AFE55" s="1">
        <v>36.81</v>
      </c>
      <c r="AFF55" s="1">
        <v>21.56</v>
      </c>
      <c r="AFG55" s="1">
        <v>98.48</v>
      </c>
      <c r="AFH55" s="1">
        <v>66.44</v>
      </c>
      <c r="AFI55" s="1">
        <v>131.03</v>
      </c>
      <c r="AFJ55" s="1">
        <v>97.13</v>
      </c>
      <c r="AFK55" s="1">
        <v>350.51</v>
      </c>
      <c r="AFL55" s="1">
        <v>62.08</v>
      </c>
      <c r="AFM55" s="1">
        <v>25.1</v>
      </c>
      <c r="AFN55" s="1">
        <v>91.97</v>
      </c>
      <c r="AFO55" s="1">
        <v>60.55</v>
      </c>
      <c r="AFP55" s="1">
        <v>113.05</v>
      </c>
      <c r="AFQ55" s="1">
        <v>92.23</v>
      </c>
      <c r="AFR55" s="1">
        <v>14.46</v>
      </c>
      <c r="AFS55" s="1">
        <v>54.21</v>
      </c>
      <c r="AFT55" s="1">
        <v>34.08</v>
      </c>
      <c r="AFU55" s="1">
        <v>96.1</v>
      </c>
      <c r="AFV55" s="1">
        <v>56.88</v>
      </c>
      <c r="AFW55" s="1">
        <v>188.48</v>
      </c>
      <c r="AFX55" s="1">
        <v>20.74</v>
      </c>
      <c r="AFY55" s="1">
        <v>22.75</v>
      </c>
      <c r="AFZ55" s="1">
        <v>92.35</v>
      </c>
      <c r="AGA55" s="1">
        <v>111.13</v>
      </c>
      <c r="AGB55" s="1">
        <v>40.840000000000003</v>
      </c>
      <c r="AGC55" s="1">
        <v>47.76</v>
      </c>
      <c r="AGD55" s="1">
        <v>56.03</v>
      </c>
      <c r="AGE55" s="1">
        <v>335.54</v>
      </c>
      <c r="AGF55" s="1">
        <v>131.49</v>
      </c>
      <c r="AGG55" s="1">
        <v>308.12</v>
      </c>
      <c r="AGH55" s="1">
        <v>257.73</v>
      </c>
      <c r="AGI55" s="1">
        <v>19.73</v>
      </c>
      <c r="AGJ55" s="1">
        <v>276.55</v>
      </c>
      <c r="AGK55" s="1">
        <v>19.760000000000002</v>
      </c>
      <c r="AGL55" s="1">
        <v>37.71</v>
      </c>
      <c r="AGM55" s="1">
        <v>150.25</v>
      </c>
      <c r="AGN55" s="1">
        <v>22.85</v>
      </c>
      <c r="AGO55" s="1">
        <v>109.51</v>
      </c>
      <c r="AGP55" s="1">
        <v>40.44</v>
      </c>
      <c r="AGQ55" s="1">
        <v>126.67</v>
      </c>
      <c r="AGR55" s="1">
        <v>53.15</v>
      </c>
      <c r="AGS55" s="1">
        <v>31.5</v>
      </c>
      <c r="AGT55" s="1">
        <v>42.59</v>
      </c>
      <c r="AGU55" s="1">
        <v>53.85</v>
      </c>
      <c r="AGV55" s="1">
        <v>114.39</v>
      </c>
      <c r="AGW55" s="1">
        <v>130.71</v>
      </c>
      <c r="AGX55" s="1">
        <v>143.93</v>
      </c>
      <c r="AGY55" s="1">
        <v>119.37</v>
      </c>
      <c r="AGZ55" s="1">
        <v>79.2</v>
      </c>
      <c r="AHA55" s="1">
        <v>93.6</v>
      </c>
      <c r="AHB55" s="1">
        <v>7.69</v>
      </c>
      <c r="AHC55" s="1">
        <v>84.16</v>
      </c>
      <c r="AHD55" s="1">
        <v>35.409999999999997</v>
      </c>
      <c r="AHE55" s="1">
        <v>32.1</v>
      </c>
      <c r="AHF55" s="1">
        <v>21.7</v>
      </c>
      <c r="AHG55" s="1">
        <v>24.51</v>
      </c>
      <c r="AHH55" s="1">
        <v>87.58</v>
      </c>
      <c r="AHI55" s="1">
        <v>105.76</v>
      </c>
      <c r="AHJ55" s="1">
        <v>133.5</v>
      </c>
      <c r="AHK55" s="1">
        <v>150.82</v>
      </c>
      <c r="AHL55" s="1">
        <v>70.06</v>
      </c>
      <c r="AHM55" s="1">
        <v>45.63</v>
      </c>
      <c r="AHN55" s="1">
        <v>123.38</v>
      </c>
      <c r="AHO55" s="1">
        <v>160.1</v>
      </c>
      <c r="AHP55" s="1">
        <v>180.55</v>
      </c>
      <c r="AHQ55" s="1">
        <v>34.119999999999997</v>
      </c>
      <c r="AHR55" s="1">
        <v>24.08</v>
      </c>
      <c r="AHS55" s="1">
        <v>60.07</v>
      </c>
      <c r="AHT55" s="1">
        <v>71.66</v>
      </c>
      <c r="AHU55" s="1">
        <v>20.12</v>
      </c>
      <c r="AHV55" s="1">
        <v>58.46</v>
      </c>
      <c r="AHW55" s="1">
        <v>93.41</v>
      </c>
      <c r="AHX55" s="1">
        <v>87.05</v>
      </c>
      <c r="AHY55" s="1">
        <v>48.54</v>
      </c>
      <c r="AHZ55" s="1">
        <v>199.44</v>
      </c>
      <c r="AIA55" s="1">
        <v>82.39</v>
      </c>
      <c r="AIB55" s="1">
        <v>111.17</v>
      </c>
      <c r="AIC55" s="1">
        <v>60.38</v>
      </c>
      <c r="AID55" s="1">
        <v>14.18</v>
      </c>
      <c r="AIE55" s="1">
        <v>53.46</v>
      </c>
      <c r="AIF55" s="1">
        <v>273.32</v>
      </c>
      <c r="AIG55" s="1">
        <v>139.93</v>
      </c>
      <c r="AIH55" s="1">
        <v>45.73</v>
      </c>
      <c r="AII55" s="1">
        <v>70</v>
      </c>
      <c r="AIJ55" s="1">
        <v>69.48</v>
      </c>
      <c r="AIK55" s="1">
        <v>17.420000000000002</v>
      </c>
      <c r="AIL55" s="1">
        <v>163.95</v>
      </c>
      <c r="AIM55" s="1">
        <v>53.04</v>
      </c>
      <c r="AIN55" s="1">
        <v>1.1299999999999999</v>
      </c>
      <c r="AIO55" s="1">
        <v>116.36</v>
      </c>
      <c r="AIP55" s="1">
        <v>75.900000000000006</v>
      </c>
      <c r="AIQ55" s="1">
        <v>36.08</v>
      </c>
      <c r="AIR55" s="1">
        <v>159.93</v>
      </c>
      <c r="AIS55" s="1">
        <v>90.46</v>
      </c>
      <c r="AIT55" s="1">
        <v>25.33</v>
      </c>
      <c r="AIU55" s="1">
        <v>105.56</v>
      </c>
      <c r="AIV55" s="1">
        <v>90.11</v>
      </c>
      <c r="AIW55" s="1">
        <v>64.569999999999993</v>
      </c>
      <c r="AIX55" s="1">
        <v>15.54</v>
      </c>
      <c r="AIY55" s="1">
        <v>78.41</v>
      </c>
      <c r="AIZ55" s="1">
        <v>28.98</v>
      </c>
      <c r="AJA55" s="1">
        <v>45.81</v>
      </c>
      <c r="AJB55" s="1">
        <v>64</v>
      </c>
      <c r="AJC55" s="1">
        <v>144.61000000000001</v>
      </c>
      <c r="AJD55" s="1">
        <v>110.98</v>
      </c>
      <c r="AJE55" s="1">
        <v>78.09</v>
      </c>
      <c r="AJF55" s="1">
        <v>883.54</v>
      </c>
      <c r="AJG55" s="1">
        <v>33.130000000000003</v>
      </c>
      <c r="AJH55" s="1">
        <v>18.82</v>
      </c>
      <c r="AJI55" s="1">
        <v>26.83</v>
      </c>
      <c r="AJJ55" s="1">
        <v>41.6</v>
      </c>
      <c r="AJK55" s="1">
        <v>98.32</v>
      </c>
      <c r="AJL55" s="1">
        <v>27.69</v>
      </c>
      <c r="AJM55" s="1">
        <v>90.32</v>
      </c>
      <c r="AJN55" s="1">
        <v>50.34</v>
      </c>
      <c r="AJO55" s="1">
        <v>85.64</v>
      </c>
      <c r="AJP55" s="1">
        <v>8.4250000000000007</v>
      </c>
      <c r="AJQ55" s="1">
        <v>80.87</v>
      </c>
      <c r="AJR55" s="1">
        <v>81.03</v>
      </c>
      <c r="AJS55" s="1">
        <v>36.06</v>
      </c>
      <c r="AJT55" s="1">
        <v>28.43</v>
      </c>
      <c r="AJU55" s="1">
        <v>70.88</v>
      </c>
      <c r="AJV55" s="1">
        <v>628.99</v>
      </c>
      <c r="AJW55" s="1">
        <v>90.72</v>
      </c>
      <c r="AJX55" s="1">
        <v>36.5</v>
      </c>
      <c r="AJY55" s="1">
        <v>30.25</v>
      </c>
      <c r="AJZ55" s="1">
        <v>23.26</v>
      </c>
      <c r="AKA55" s="1">
        <v>117.62</v>
      </c>
      <c r="AKB55" s="1">
        <v>181.5</v>
      </c>
      <c r="AKC55" s="1">
        <v>54.4</v>
      </c>
      <c r="AKD55" s="1">
        <v>30.45</v>
      </c>
      <c r="AKE55" s="1">
        <v>50.16</v>
      </c>
      <c r="AKF55" s="1">
        <v>3.61</v>
      </c>
      <c r="AKG55" s="1">
        <v>95.27</v>
      </c>
    </row>
    <row r="56" spans="1:969" ht="15" customHeight="1" x14ac:dyDescent="0.25">
      <c r="A56" s="2" t="str">
        <v>11/12/2018</v>
      </c>
      <c r="B56" s="3">
        <v>64.5</v>
      </c>
      <c r="C56" s="1">
        <v>33.729999999999997</v>
      </c>
      <c r="D56" s="1">
        <v>36.86</v>
      </c>
      <c r="E56" s="1">
        <v>167.06</v>
      </c>
      <c r="F56" s="1">
        <v>194.17</v>
      </c>
      <c r="G56" s="1">
        <v>89.69</v>
      </c>
      <c r="H56" s="1">
        <v>89.92</v>
      </c>
      <c r="I56" s="1">
        <v>337.86</v>
      </c>
      <c r="J56" s="1">
        <v>70.56</v>
      </c>
      <c r="K56" s="1">
        <v>41.32</v>
      </c>
      <c r="L56" s="1">
        <v>28.01</v>
      </c>
      <c r="M56" s="1">
        <v>41.94</v>
      </c>
      <c r="N56" s="1">
        <v>30.98</v>
      </c>
      <c r="O56" s="1">
        <v>162.44</v>
      </c>
      <c r="P56" s="1">
        <v>236.67</v>
      </c>
      <c r="Q56" s="1">
        <v>84.2</v>
      </c>
      <c r="R56" s="1">
        <v>47.94</v>
      </c>
      <c r="S56" s="1">
        <v>21.86</v>
      </c>
      <c r="T56" s="1">
        <v>144.16999999999999</v>
      </c>
      <c r="U56" s="1">
        <v>203.7</v>
      </c>
      <c r="V56" s="1">
        <v>130.11000000000001</v>
      </c>
      <c r="W56" s="1">
        <v>68.39</v>
      </c>
      <c r="X56" s="1">
        <v>76.2</v>
      </c>
      <c r="Y56" s="1">
        <v>15.52</v>
      </c>
      <c r="Z56" s="1">
        <v>209.33</v>
      </c>
      <c r="AA56" s="1">
        <v>104.91</v>
      </c>
      <c r="AB56" s="1">
        <v>44.44</v>
      </c>
      <c r="AC56" s="1">
        <v>56.21</v>
      </c>
      <c r="AD56" s="1">
        <v>64.150000000000006</v>
      </c>
      <c r="AE56" s="1">
        <v>163.87</v>
      </c>
      <c r="AF56" s="1">
        <v>17.760000000000002</v>
      </c>
      <c r="AG56" s="1">
        <v>38.93</v>
      </c>
      <c r="AH56" s="1">
        <v>49.15</v>
      </c>
      <c r="AI56" s="1">
        <v>41.47</v>
      </c>
      <c r="AJ56" s="1">
        <v>42.47</v>
      </c>
      <c r="AK56" s="1">
        <v>45.85</v>
      </c>
      <c r="AL56" s="1">
        <v>103.73</v>
      </c>
      <c r="AM56" s="1">
        <v>77.66</v>
      </c>
      <c r="AN56" s="1">
        <v>69.08</v>
      </c>
      <c r="AO56" s="1">
        <v>38.5</v>
      </c>
      <c r="AP56" s="1">
        <v>98.07</v>
      </c>
      <c r="AQ56" s="1">
        <v>217.29</v>
      </c>
      <c r="AR56" s="1">
        <v>65.760000000000005</v>
      </c>
      <c r="AS56" s="1">
        <v>34.700000000000003</v>
      </c>
      <c r="AT56" s="1">
        <v>91.56</v>
      </c>
      <c r="AU56" s="1">
        <v>88.59</v>
      </c>
      <c r="AV56" s="1">
        <v>25.36</v>
      </c>
      <c r="AW56" s="1">
        <v>67.92</v>
      </c>
      <c r="AX56" s="1">
        <v>46.16</v>
      </c>
      <c r="AY56" s="1">
        <v>118.6</v>
      </c>
      <c r="AZ56" s="1">
        <v>32.619999999999997</v>
      </c>
      <c r="BA56" s="1">
        <v>59.59</v>
      </c>
      <c r="BB56" s="1">
        <v>19.03</v>
      </c>
      <c r="BC56" s="1">
        <v>72.739999999999995</v>
      </c>
      <c r="BD56" s="1">
        <v>112.55</v>
      </c>
      <c r="BE56" s="1">
        <v>191.56</v>
      </c>
      <c r="BF56" s="1">
        <v>20.440000000000001</v>
      </c>
      <c r="BG56" s="1">
        <v>125.06</v>
      </c>
      <c r="BH56" s="1">
        <v>161.03</v>
      </c>
      <c r="BI56" s="1">
        <v>51.61</v>
      </c>
      <c r="BJ56" s="1">
        <v>1636.85</v>
      </c>
      <c r="BK56" s="1">
        <v>39.409999999999997</v>
      </c>
      <c r="BL56" s="1">
        <v>125.63</v>
      </c>
      <c r="BM56" s="1">
        <v>236.62</v>
      </c>
      <c r="BN56" s="1">
        <v>159.09</v>
      </c>
      <c r="BO56" s="1">
        <v>282.67</v>
      </c>
      <c r="BP56" s="1">
        <v>162.88999999999999</v>
      </c>
      <c r="BQ56" s="1">
        <v>45.34</v>
      </c>
      <c r="BR56" s="1">
        <v>36.049999999999997</v>
      </c>
      <c r="BS56" s="1">
        <v>56.27</v>
      </c>
      <c r="BT56" s="1">
        <v>157.49</v>
      </c>
      <c r="BU56" s="1">
        <v>88.45</v>
      </c>
      <c r="BV56" s="1">
        <v>16.05</v>
      </c>
      <c r="BW56" s="1">
        <v>74.5</v>
      </c>
      <c r="BX56" s="1">
        <v>15.91</v>
      </c>
      <c r="BY56" s="1">
        <v>12.79</v>
      </c>
      <c r="BZ56" s="1">
        <v>123.93</v>
      </c>
      <c r="CA56" s="1">
        <v>34.590000000000003</v>
      </c>
      <c r="CB56" s="1">
        <v>20.079999999999998</v>
      </c>
      <c r="CC56" s="1">
        <v>30.78</v>
      </c>
      <c r="CD56" s="1">
        <v>72.88</v>
      </c>
      <c r="CE56" s="1">
        <v>23.32</v>
      </c>
      <c r="CF56" s="1">
        <v>82.24</v>
      </c>
      <c r="CG56" s="1">
        <v>46.87</v>
      </c>
      <c r="CH56" s="1">
        <v>131.97</v>
      </c>
      <c r="CI56" s="1">
        <v>96.67</v>
      </c>
      <c r="CJ56" s="1">
        <v>101.77</v>
      </c>
      <c r="CK56" s="1">
        <v>53.89</v>
      </c>
      <c r="CL56" s="1">
        <v>184.25</v>
      </c>
      <c r="CM56" s="1">
        <v>223.63</v>
      </c>
      <c r="CN56" s="1">
        <v>42.76</v>
      </c>
      <c r="CO56" s="1">
        <v>91.45</v>
      </c>
      <c r="CP56" s="1">
        <v>67.099999999999994</v>
      </c>
      <c r="CQ56" s="1">
        <v>91.28</v>
      </c>
      <c r="CR56" s="1">
        <v>106.49</v>
      </c>
      <c r="CS56" s="1">
        <v>55.8</v>
      </c>
      <c r="CT56" s="1">
        <v>24.92</v>
      </c>
      <c r="CU56" s="1">
        <v>124.82</v>
      </c>
      <c r="CV56" s="1">
        <v>792.6</v>
      </c>
      <c r="CW56" s="1">
        <v>81.67</v>
      </c>
      <c r="CX56" s="1">
        <v>357.03</v>
      </c>
      <c r="CY56" s="1">
        <v>27.75</v>
      </c>
      <c r="CZ56" s="1">
        <v>51.49</v>
      </c>
      <c r="DA56" s="1">
        <v>61.56</v>
      </c>
      <c r="DB56" s="1">
        <v>50.54</v>
      </c>
      <c r="DC56" s="1">
        <v>67.150000000000006</v>
      </c>
      <c r="DD56" s="1">
        <v>52.14</v>
      </c>
      <c r="DE56" s="1">
        <v>14.34</v>
      </c>
      <c r="DF56" s="1">
        <v>236.22</v>
      </c>
      <c r="DG56" s="1">
        <v>30.96</v>
      </c>
      <c r="DH56" s="1">
        <v>45.98</v>
      </c>
      <c r="DI56" s="1">
        <v>48.2</v>
      </c>
      <c r="DJ56" s="1">
        <v>48.28</v>
      </c>
      <c r="DK56" s="1">
        <v>117.35</v>
      </c>
      <c r="DL56" s="1">
        <v>62.09</v>
      </c>
      <c r="DM56" s="1">
        <v>6.7567349999999999</v>
      </c>
      <c r="DN56" s="1">
        <v>41.03</v>
      </c>
      <c r="DO56" s="1">
        <v>23.64</v>
      </c>
      <c r="DP56" s="1">
        <v>318.89999999999998</v>
      </c>
      <c r="DQ56" s="1">
        <v>269.88</v>
      </c>
      <c r="DR56" s="1">
        <v>47.98</v>
      </c>
      <c r="DS56" s="1">
        <v>48.54</v>
      </c>
      <c r="DT56" s="1">
        <v>1906.28</v>
      </c>
      <c r="DU56" s="1">
        <v>34.24</v>
      </c>
      <c r="DV56" s="1">
        <v>405.42</v>
      </c>
      <c r="DW56" s="1">
        <v>48.29</v>
      </c>
      <c r="DX56" s="1">
        <v>119.6</v>
      </c>
      <c r="DY56" s="1">
        <v>93.07</v>
      </c>
      <c r="DZ56" s="1">
        <v>47.87</v>
      </c>
      <c r="EA56" s="1">
        <v>52.85</v>
      </c>
      <c r="EB56" s="1">
        <v>79.099999999999994</v>
      </c>
      <c r="EC56" s="1">
        <v>87.29</v>
      </c>
      <c r="ED56" s="1">
        <v>54.76</v>
      </c>
      <c r="EE56" s="1">
        <v>106.24</v>
      </c>
      <c r="EF56" s="1">
        <v>215.42</v>
      </c>
      <c r="EG56" s="1">
        <v>32.86</v>
      </c>
      <c r="EH56" s="1">
        <v>28.79</v>
      </c>
      <c r="EI56" s="1">
        <v>16.07</v>
      </c>
      <c r="EJ56" s="1">
        <v>36.93</v>
      </c>
      <c r="EK56" s="1">
        <v>172.4</v>
      </c>
      <c r="EL56" s="1">
        <v>37.9</v>
      </c>
      <c r="EM56" s="1">
        <v>44.23</v>
      </c>
      <c r="EN56" s="1">
        <v>124.44</v>
      </c>
      <c r="EO56" s="1">
        <v>64.209999999999994</v>
      </c>
      <c r="EP56" s="1">
        <v>44.484999999999999</v>
      </c>
      <c r="EQ56" s="1">
        <v>875.09</v>
      </c>
      <c r="ER56" s="1">
        <v>410.63</v>
      </c>
      <c r="ES56" s="1">
        <v>35.25</v>
      </c>
      <c r="ET56" s="1">
        <v>55.93</v>
      </c>
      <c r="EU56" s="1">
        <v>129.80000000000001</v>
      </c>
      <c r="EV56" s="1">
        <v>125</v>
      </c>
      <c r="EW56" s="1">
        <v>127.19</v>
      </c>
      <c r="EX56" s="1">
        <v>107.6</v>
      </c>
      <c r="EY56" s="1">
        <v>42.72</v>
      </c>
      <c r="EZ56" s="1">
        <v>57.13</v>
      </c>
      <c r="FA56" s="1">
        <v>62.771427000000003</v>
      </c>
      <c r="FB56" s="1">
        <v>48.45</v>
      </c>
      <c r="FC56" s="1">
        <v>31.38</v>
      </c>
      <c r="FD56" s="1">
        <v>109.73</v>
      </c>
      <c r="FE56" s="1">
        <v>46.8</v>
      </c>
      <c r="FF56" s="1">
        <v>57.77</v>
      </c>
      <c r="FG56" s="1">
        <v>17.09</v>
      </c>
      <c r="FH56" s="1">
        <v>49.79</v>
      </c>
      <c r="FI56" s="1">
        <v>44.82</v>
      </c>
      <c r="FJ56" s="1">
        <v>89.19</v>
      </c>
      <c r="FK56" s="1">
        <v>99.97</v>
      </c>
      <c r="FL56" s="1">
        <v>71.02</v>
      </c>
      <c r="FM56" s="1">
        <v>56.76</v>
      </c>
      <c r="FN56" s="1">
        <v>51.27</v>
      </c>
      <c r="FO56" s="1">
        <v>37.619999999999997</v>
      </c>
      <c r="FP56" s="1">
        <v>101.61</v>
      </c>
      <c r="FQ56" s="1">
        <v>27.8</v>
      </c>
      <c r="FR56" s="1">
        <v>41.97</v>
      </c>
      <c r="FS56" s="1">
        <v>66.010000000000005</v>
      </c>
      <c r="FT56" s="1">
        <v>312.92</v>
      </c>
      <c r="FU56" s="1">
        <v>77.44</v>
      </c>
      <c r="FV56" s="1">
        <v>3.46</v>
      </c>
      <c r="FW56" s="1">
        <v>88.15</v>
      </c>
      <c r="FX56" s="1">
        <v>323.35000000000002</v>
      </c>
      <c r="FY56" s="1">
        <v>217.42</v>
      </c>
      <c r="FZ56" s="1">
        <v>18.739999999999998</v>
      </c>
      <c r="GA56" s="1">
        <v>80.27</v>
      </c>
      <c r="GB56" s="1">
        <v>46.4</v>
      </c>
      <c r="GC56" s="1">
        <v>61.35</v>
      </c>
      <c r="GD56" s="1">
        <v>40.06</v>
      </c>
      <c r="GE56" s="1">
        <v>65.86</v>
      </c>
      <c r="GF56" s="1">
        <v>6.09</v>
      </c>
      <c r="GG56" s="1">
        <v>48.41</v>
      </c>
      <c r="GH56" s="1">
        <v>161.07</v>
      </c>
      <c r="GI56" s="1">
        <v>83.64</v>
      </c>
      <c r="GJ56" s="1">
        <v>38</v>
      </c>
      <c r="GK56" s="1">
        <v>83.17</v>
      </c>
      <c r="GL56" s="1">
        <v>186.45</v>
      </c>
      <c r="GM56" s="1">
        <v>489.67</v>
      </c>
      <c r="GN56" s="1">
        <v>144.36000000000001</v>
      </c>
      <c r="GO56" s="1">
        <v>50.7</v>
      </c>
      <c r="GP56" s="1">
        <v>47.69</v>
      </c>
      <c r="GQ56" s="1">
        <v>137.58000000000001</v>
      </c>
      <c r="GR56" s="1">
        <v>13.85</v>
      </c>
      <c r="GS56" s="1">
        <v>40.950000000000003</v>
      </c>
      <c r="GT56" s="1">
        <v>28.1</v>
      </c>
      <c r="GU56" s="1">
        <v>15.25</v>
      </c>
      <c r="GV56" s="1">
        <v>89.12</v>
      </c>
      <c r="GW56" s="1">
        <v>25.39</v>
      </c>
      <c r="GX56" s="1">
        <v>122.09</v>
      </c>
      <c r="GY56" s="1">
        <v>130.25</v>
      </c>
      <c r="GZ56" s="1">
        <v>91.64</v>
      </c>
      <c r="HA56" s="1">
        <v>19.239999999999998</v>
      </c>
      <c r="HB56" s="1">
        <v>54.57</v>
      </c>
      <c r="HC56" s="1">
        <v>261.75</v>
      </c>
      <c r="HD56" s="1">
        <v>65.14</v>
      </c>
      <c r="HE56" s="1">
        <v>95.99</v>
      </c>
      <c r="HF56" s="1">
        <v>234.48</v>
      </c>
      <c r="HG56" s="1">
        <v>8.65</v>
      </c>
      <c r="HH56" s="1">
        <v>78.42</v>
      </c>
      <c r="HI56" s="1">
        <v>39.17</v>
      </c>
      <c r="HJ56" s="1">
        <v>49.27</v>
      </c>
      <c r="HK56" s="1">
        <v>92.92</v>
      </c>
      <c r="HL56" s="1">
        <v>90.7</v>
      </c>
      <c r="HM56" s="1">
        <v>89.82</v>
      </c>
      <c r="HN56" s="1">
        <v>133.69</v>
      </c>
      <c r="HO56" s="1">
        <v>130.5</v>
      </c>
      <c r="HP56" s="1">
        <v>45.62</v>
      </c>
      <c r="HQ56" s="1">
        <v>357.04</v>
      </c>
      <c r="HR56" s="1">
        <v>101.26</v>
      </c>
      <c r="HS56" s="1">
        <v>69.64</v>
      </c>
      <c r="HT56" s="1">
        <v>176.83</v>
      </c>
      <c r="HU56" s="1">
        <v>19.23</v>
      </c>
      <c r="HV56" s="1">
        <v>37.94</v>
      </c>
      <c r="HW56" s="1">
        <v>69.55</v>
      </c>
      <c r="HX56" s="1">
        <v>105.55</v>
      </c>
      <c r="HY56" s="1">
        <v>29.24</v>
      </c>
      <c r="HZ56" s="1">
        <v>80.34</v>
      </c>
      <c r="IA56" s="1">
        <v>117.39</v>
      </c>
      <c r="IB56" s="1">
        <v>107.33</v>
      </c>
      <c r="IC56" s="1">
        <v>129.84</v>
      </c>
      <c r="ID56" s="1">
        <v>22.29</v>
      </c>
      <c r="IE56" s="1">
        <v>12.7</v>
      </c>
      <c r="IF56" s="1">
        <v>8.18</v>
      </c>
      <c r="IG56" s="1">
        <v>73.430000000000007</v>
      </c>
      <c r="IH56" s="1">
        <v>56.7</v>
      </c>
      <c r="II56" s="1">
        <v>110.9</v>
      </c>
      <c r="IJ56" s="1">
        <v>53.65</v>
      </c>
      <c r="IK56" s="1">
        <v>144.57</v>
      </c>
      <c r="IL56" s="1">
        <v>36.15</v>
      </c>
      <c r="IM56" s="1">
        <v>69.34</v>
      </c>
      <c r="IN56" s="1">
        <v>115.76</v>
      </c>
      <c r="IO56" s="1">
        <v>96.07</v>
      </c>
      <c r="IP56" s="1">
        <v>33.89</v>
      </c>
      <c r="IQ56" s="1">
        <v>101.55</v>
      </c>
      <c r="IR56" s="1">
        <v>116.7</v>
      </c>
      <c r="IS56" s="1">
        <v>32.409999999999997</v>
      </c>
      <c r="IT56" s="1">
        <v>29.21</v>
      </c>
      <c r="IU56" s="1">
        <v>31.65</v>
      </c>
      <c r="IV56" s="1">
        <v>37.450000000000003</v>
      </c>
      <c r="IW56" s="1">
        <v>67.849999999999994</v>
      </c>
      <c r="IX56" s="1">
        <v>111.56</v>
      </c>
      <c r="IY56" s="1">
        <v>85.99</v>
      </c>
      <c r="IZ56" s="1">
        <v>142.16</v>
      </c>
      <c r="JA56" s="1">
        <v>73.39</v>
      </c>
      <c r="JB56" s="1">
        <v>85.29</v>
      </c>
      <c r="JC56" s="1">
        <v>66.37</v>
      </c>
      <c r="JD56" s="1">
        <v>269.08999999999997</v>
      </c>
      <c r="JE56" s="1">
        <v>28.44</v>
      </c>
      <c r="JF56" s="1">
        <v>112.39</v>
      </c>
      <c r="JG56" s="1">
        <v>119.05</v>
      </c>
      <c r="JH56" s="1">
        <v>85.92</v>
      </c>
      <c r="JI56" s="1">
        <v>68.2</v>
      </c>
      <c r="JJ56" s="1">
        <v>98.5</v>
      </c>
      <c r="JK56" s="1">
        <v>31.55</v>
      </c>
      <c r="JL56" s="1">
        <v>57.7</v>
      </c>
      <c r="JM56" s="1">
        <v>62.01</v>
      </c>
      <c r="JN56" s="1">
        <v>141.81</v>
      </c>
      <c r="JO56" s="1">
        <v>87.66</v>
      </c>
      <c r="JP56" s="1">
        <v>28.96</v>
      </c>
      <c r="JQ56" s="1">
        <v>158</v>
      </c>
      <c r="JR56" s="1">
        <v>79.37</v>
      </c>
      <c r="JS56" s="1">
        <v>108.77</v>
      </c>
      <c r="JT56" s="1">
        <v>100.38</v>
      </c>
      <c r="JU56" s="1">
        <v>70.650000000000006</v>
      </c>
      <c r="JV56" s="1">
        <v>73.53</v>
      </c>
      <c r="JW56" s="1">
        <v>53.56</v>
      </c>
      <c r="JX56" s="1">
        <v>141.1</v>
      </c>
      <c r="JY56" s="1">
        <v>97.64</v>
      </c>
      <c r="JZ56" s="1">
        <v>81.63</v>
      </c>
      <c r="KA56" s="1">
        <v>67.010000000000005</v>
      </c>
      <c r="KB56" s="1">
        <v>60.25</v>
      </c>
      <c r="KC56" s="1">
        <v>101.25</v>
      </c>
      <c r="KD56" s="1">
        <v>127.01</v>
      </c>
      <c r="KE56" s="1">
        <v>71.430000000000007</v>
      </c>
      <c r="KF56" s="1">
        <v>30.8</v>
      </c>
      <c r="KG56" s="1">
        <v>389.42</v>
      </c>
      <c r="KH56" s="1">
        <v>68.03</v>
      </c>
      <c r="KI56" s="1">
        <v>18.855999000000001</v>
      </c>
      <c r="KJ56" s="1">
        <v>133.22999999999999</v>
      </c>
      <c r="KK56" s="1">
        <v>65.48</v>
      </c>
      <c r="KL56" s="1">
        <v>15.93</v>
      </c>
      <c r="KM56" s="1">
        <v>98.2</v>
      </c>
      <c r="KN56" s="1">
        <v>254.7</v>
      </c>
      <c r="KO56" s="1">
        <v>52.03</v>
      </c>
      <c r="KP56" s="1">
        <v>72.510000000000005</v>
      </c>
      <c r="KQ56" s="1">
        <v>85.91</v>
      </c>
      <c r="KR56" s="1">
        <v>43.25</v>
      </c>
      <c r="KS56" s="1">
        <v>81.849999999999994</v>
      </c>
      <c r="KT56" s="1">
        <v>59.31</v>
      </c>
      <c r="KU56" s="1">
        <v>147.80000000000001</v>
      </c>
      <c r="KV56" s="1">
        <v>53.59</v>
      </c>
      <c r="KW56" s="1">
        <v>68.25</v>
      </c>
      <c r="KX56" s="1">
        <v>45.72</v>
      </c>
      <c r="KY56" s="1">
        <v>15.93</v>
      </c>
      <c r="KZ56" s="1">
        <v>73.66</v>
      </c>
      <c r="LA56" s="1">
        <v>70.63</v>
      </c>
      <c r="LB56" s="1">
        <v>122.25</v>
      </c>
      <c r="LC56" s="1">
        <v>91.38</v>
      </c>
      <c r="LD56" s="1">
        <v>9.49</v>
      </c>
      <c r="LE56" s="1">
        <v>45.41</v>
      </c>
      <c r="LF56" s="1">
        <v>110.23</v>
      </c>
      <c r="LG56" s="1">
        <v>54.12</v>
      </c>
      <c r="LH56" s="1">
        <v>141.55000000000001</v>
      </c>
      <c r="LI56" s="1">
        <v>42.82</v>
      </c>
      <c r="LJ56" s="1">
        <v>25.26</v>
      </c>
      <c r="LK56" s="1">
        <v>438.55</v>
      </c>
      <c r="LL56" s="1">
        <v>11.16</v>
      </c>
      <c r="LM56" s="1">
        <v>17.93</v>
      </c>
      <c r="LN56" s="1">
        <v>227.17</v>
      </c>
      <c r="LO56" s="1">
        <v>219.63</v>
      </c>
      <c r="LP56" s="1">
        <v>38.79</v>
      </c>
      <c r="LQ56" s="1">
        <v>18.95</v>
      </c>
      <c r="LR56" s="1">
        <v>178.91</v>
      </c>
      <c r="LS56" s="1">
        <v>25.28</v>
      </c>
      <c r="LT56" s="1">
        <v>16.100000000000001</v>
      </c>
      <c r="LU56" s="1">
        <v>189.16</v>
      </c>
      <c r="LV56" s="1">
        <v>105.69</v>
      </c>
      <c r="LW56" s="1">
        <v>78.59</v>
      </c>
      <c r="LX56" s="1">
        <v>27.64</v>
      </c>
      <c r="LY56" s="1">
        <v>50.89</v>
      </c>
      <c r="LZ56" s="1">
        <v>47.2</v>
      </c>
      <c r="MA56" s="1">
        <v>20.09</v>
      </c>
      <c r="MB56" s="1">
        <v>45.02</v>
      </c>
      <c r="MC56" s="1">
        <v>49.27</v>
      </c>
      <c r="MD56" s="1">
        <v>193.69</v>
      </c>
      <c r="ME56" s="1">
        <v>82.23</v>
      </c>
      <c r="MF56" s="1">
        <v>12.08</v>
      </c>
      <c r="MG56" s="1">
        <v>31.23</v>
      </c>
      <c r="MH56" s="1">
        <v>32.94</v>
      </c>
      <c r="MI56" s="1">
        <v>47.59</v>
      </c>
      <c r="MJ56" s="1">
        <v>48.07</v>
      </c>
      <c r="MK56" s="1">
        <v>91.77</v>
      </c>
      <c r="ML56" s="1">
        <v>128.46</v>
      </c>
      <c r="MM56" s="1">
        <v>42.71</v>
      </c>
      <c r="MN56" s="1">
        <v>73.739999999999995</v>
      </c>
      <c r="MO56" s="1">
        <v>74.959999999999994</v>
      </c>
      <c r="MP56" s="1">
        <v>30.56</v>
      </c>
      <c r="MQ56" s="1">
        <v>31.76</v>
      </c>
      <c r="MR56" s="1">
        <v>29.87</v>
      </c>
      <c r="MS56" s="1">
        <v>181.01</v>
      </c>
      <c r="MT56" s="1">
        <v>63.15</v>
      </c>
      <c r="MU56" s="1">
        <v>26.31</v>
      </c>
      <c r="MV56" s="1">
        <v>7.99</v>
      </c>
      <c r="MW56" s="1">
        <v>42.54</v>
      </c>
      <c r="MX56" s="1">
        <v>648.30999999999995</v>
      </c>
      <c r="MY56" s="1">
        <v>70.489999999999995</v>
      </c>
      <c r="MZ56" s="1">
        <v>45.68</v>
      </c>
      <c r="NA56" s="1">
        <v>32.82</v>
      </c>
      <c r="NB56" s="1">
        <v>31.71</v>
      </c>
      <c r="NC56" s="1">
        <v>35.69</v>
      </c>
      <c r="ND56" s="1">
        <v>21.83</v>
      </c>
      <c r="NE56" s="1">
        <v>1038.6300000000001</v>
      </c>
      <c r="NF56" s="1">
        <v>1049.3599999999999</v>
      </c>
      <c r="NG56" s="1">
        <v>100.29</v>
      </c>
      <c r="NH56" s="1">
        <v>11.43</v>
      </c>
      <c r="NI56" s="1">
        <v>109.26</v>
      </c>
      <c r="NJ56" s="1">
        <v>27.41</v>
      </c>
      <c r="NK56" s="1">
        <v>63.81</v>
      </c>
      <c r="NL56" s="1">
        <v>65.650000000000006</v>
      </c>
      <c r="NM56" s="1">
        <v>85.52</v>
      </c>
      <c r="NN56" s="1">
        <v>206.05</v>
      </c>
      <c r="NO56" s="1">
        <v>22.05</v>
      </c>
      <c r="NP56" s="1">
        <v>79.23</v>
      </c>
      <c r="NQ56" s="1">
        <v>85.38</v>
      </c>
      <c r="NR56" s="1">
        <v>291.68</v>
      </c>
      <c r="NS56" s="1">
        <v>68.44</v>
      </c>
      <c r="NT56" s="1">
        <v>22.61</v>
      </c>
      <c r="NU56" s="1">
        <v>34.159999999999997</v>
      </c>
      <c r="NV56" s="1">
        <v>95.66</v>
      </c>
      <c r="NW56" s="1">
        <v>14.57</v>
      </c>
      <c r="NX56" s="1">
        <v>16.170000000000002</v>
      </c>
      <c r="NY56" s="1">
        <v>141.91</v>
      </c>
      <c r="NZ56" s="1">
        <v>28.82</v>
      </c>
      <c r="OA56" s="1">
        <v>179.43</v>
      </c>
      <c r="OB56" s="1">
        <v>38.29</v>
      </c>
      <c r="OC56" s="1">
        <v>37.549999999999997</v>
      </c>
      <c r="OD56" s="1">
        <v>86.43</v>
      </c>
      <c r="OE56" s="1">
        <v>69.25</v>
      </c>
      <c r="OF56" s="1">
        <v>57.46</v>
      </c>
      <c r="OG56" s="1">
        <v>63.44</v>
      </c>
      <c r="OH56" s="1">
        <v>27.15</v>
      </c>
      <c r="OI56" s="1">
        <v>109.48</v>
      </c>
      <c r="OJ56" s="1">
        <v>45.51</v>
      </c>
      <c r="OK56" s="1">
        <v>214.13</v>
      </c>
      <c r="OL56" s="1">
        <v>43.71</v>
      </c>
      <c r="OM56" s="1">
        <v>54.33</v>
      </c>
      <c r="ON56" s="1">
        <v>70.19</v>
      </c>
      <c r="OO56" s="1">
        <v>40.78</v>
      </c>
      <c r="OP56" s="1">
        <v>40.97</v>
      </c>
      <c r="OQ56" s="1">
        <v>148.13</v>
      </c>
      <c r="OR56" s="1">
        <v>60.54</v>
      </c>
      <c r="OS56" s="1">
        <v>15.28</v>
      </c>
      <c r="OT56" s="1">
        <v>30.97</v>
      </c>
      <c r="OU56" s="1">
        <v>23.99</v>
      </c>
      <c r="OV56" s="1">
        <v>26.38</v>
      </c>
      <c r="OW56" s="1">
        <v>28.39</v>
      </c>
      <c r="OX56" s="1">
        <v>94.52</v>
      </c>
      <c r="OY56" s="1">
        <v>45.31</v>
      </c>
      <c r="OZ56" s="1">
        <v>148.69999999999999</v>
      </c>
      <c r="PA56" s="1">
        <v>84.85</v>
      </c>
      <c r="PB56" s="1">
        <v>18.8</v>
      </c>
      <c r="PC56" s="1">
        <v>108.67</v>
      </c>
      <c r="PD56" s="1">
        <v>26.27</v>
      </c>
      <c r="PE56" s="1">
        <v>106.98</v>
      </c>
      <c r="PF56" s="1">
        <v>337.65</v>
      </c>
      <c r="PG56" s="1">
        <v>21.99</v>
      </c>
      <c r="PH56" s="1">
        <v>60.54</v>
      </c>
      <c r="PI56" s="1">
        <v>179.94</v>
      </c>
      <c r="PJ56" s="1">
        <v>54</v>
      </c>
      <c r="PK56" s="1">
        <v>54.21</v>
      </c>
      <c r="PL56" s="1">
        <v>120.9</v>
      </c>
      <c r="PM56" s="1">
        <v>77.900000000000006</v>
      </c>
      <c r="PN56" s="1">
        <v>219.38</v>
      </c>
      <c r="PO56" s="1">
        <v>198.82</v>
      </c>
      <c r="PP56" s="1">
        <v>132.99</v>
      </c>
      <c r="PQ56" s="1">
        <v>143</v>
      </c>
      <c r="PR56" s="1">
        <v>14.95</v>
      </c>
      <c r="PS56" s="1">
        <v>310.39</v>
      </c>
      <c r="PT56" s="1">
        <v>62.86</v>
      </c>
      <c r="PU56" s="1">
        <v>51.34</v>
      </c>
      <c r="PV56" s="1">
        <v>103.59</v>
      </c>
      <c r="PW56" s="1">
        <v>46.65</v>
      </c>
      <c r="PX56" s="1">
        <v>212.87</v>
      </c>
      <c r="PY56" s="1">
        <v>21.66</v>
      </c>
      <c r="PZ56" s="1">
        <v>50.25</v>
      </c>
      <c r="QA56" s="1">
        <v>45.62</v>
      </c>
      <c r="QB56" s="1">
        <v>23.97</v>
      </c>
      <c r="QC56" s="1">
        <v>129.11000000000001</v>
      </c>
      <c r="QD56" s="1">
        <v>121.12</v>
      </c>
      <c r="QE56" s="1">
        <v>101.15</v>
      </c>
      <c r="QF56" s="1">
        <v>32.67</v>
      </c>
      <c r="QG56" s="1">
        <v>504</v>
      </c>
      <c r="QH56" s="1">
        <v>145.52000000000001</v>
      </c>
      <c r="QI56" s="1">
        <v>55.02</v>
      </c>
      <c r="QJ56" s="1">
        <v>131.19</v>
      </c>
      <c r="QK56" s="1">
        <v>20.48</v>
      </c>
      <c r="QL56" s="1">
        <v>148.54</v>
      </c>
      <c r="QM56" s="1">
        <v>38.78</v>
      </c>
      <c r="QN56" s="1">
        <v>106.2</v>
      </c>
      <c r="QO56" s="1">
        <v>24.16</v>
      </c>
      <c r="QP56" s="1">
        <v>17.989999999999998</v>
      </c>
      <c r="QQ56" s="1">
        <v>34.19</v>
      </c>
      <c r="QR56" s="1">
        <v>75.099999999999994</v>
      </c>
      <c r="QS56" s="1">
        <v>21.37</v>
      </c>
      <c r="QT56" s="1">
        <v>141.31</v>
      </c>
      <c r="QU56" s="1">
        <v>138.69999999999999</v>
      </c>
      <c r="QV56" s="1">
        <v>145.62</v>
      </c>
      <c r="QW56" s="1">
        <v>28.39</v>
      </c>
      <c r="QX56" s="1">
        <v>108.95</v>
      </c>
      <c r="QY56" s="1">
        <v>54.23</v>
      </c>
      <c r="QZ56" s="1">
        <v>64.3</v>
      </c>
      <c r="RA56" s="1">
        <v>64.3</v>
      </c>
      <c r="RB56" s="1">
        <v>56.25</v>
      </c>
      <c r="RC56" s="1">
        <v>28.51</v>
      </c>
      <c r="RD56" s="1">
        <v>74.17</v>
      </c>
      <c r="RE56" s="1">
        <v>18.47</v>
      </c>
      <c r="RF56" s="1">
        <v>58.15</v>
      </c>
      <c r="RG56" s="1">
        <v>53.67</v>
      </c>
      <c r="RH56" s="1">
        <v>16.12</v>
      </c>
      <c r="RI56" s="1">
        <v>92.29</v>
      </c>
      <c r="RJ56" s="1">
        <v>110.38</v>
      </c>
      <c r="RK56" s="1">
        <v>17.47</v>
      </c>
      <c r="RL56" s="1">
        <v>65.03</v>
      </c>
      <c r="RM56" s="1">
        <v>32.869999999999997</v>
      </c>
      <c r="RN56" s="1">
        <v>49.87</v>
      </c>
      <c r="RO56" s="1">
        <v>47.75</v>
      </c>
      <c r="RP56" s="1">
        <v>5.59</v>
      </c>
      <c r="RQ56" s="1">
        <v>31.37</v>
      </c>
      <c r="RR56" s="1">
        <v>70.489999999999995</v>
      </c>
      <c r="RS56" s="1">
        <v>80.75</v>
      </c>
      <c r="RT56" s="1">
        <v>99.57</v>
      </c>
      <c r="RU56" s="1">
        <v>48.77</v>
      </c>
      <c r="RV56" s="1">
        <v>75.180000000000007</v>
      </c>
      <c r="RW56" s="1">
        <v>38.6</v>
      </c>
      <c r="RX56" s="1">
        <v>37.020000000000003</v>
      </c>
      <c r="RY56" s="1">
        <v>82.25</v>
      </c>
      <c r="RZ56" s="1">
        <v>82.39</v>
      </c>
      <c r="SA56" s="1">
        <v>64.38</v>
      </c>
      <c r="SB56" s="1">
        <v>134.88999999999999</v>
      </c>
      <c r="SC56" s="1">
        <v>83.25</v>
      </c>
      <c r="SD56" s="1">
        <v>36.76</v>
      </c>
      <c r="SE56" s="1">
        <v>40.68</v>
      </c>
      <c r="SF56" s="1">
        <v>33.57</v>
      </c>
      <c r="SG56" s="1">
        <v>182.55</v>
      </c>
      <c r="SH56" s="1">
        <v>19.77</v>
      </c>
      <c r="SI56" s="1">
        <v>18.11</v>
      </c>
      <c r="SJ56" s="1">
        <v>167.5</v>
      </c>
      <c r="SK56" s="1">
        <v>212.74</v>
      </c>
      <c r="SL56" s="1">
        <v>27.23</v>
      </c>
      <c r="SM56" s="1">
        <v>189.47</v>
      </c>
      <c r="SN56" s="1">
        <v>113.2</v>
      </c>
      <c r="SO56" s="1">
        <v>28.42</v>
      </c>
      <c r="SP56" s="1">
        <v>305.12</v>
      </c>
      <c r="SQ56" s="1">
        <v>63.9</v>
      </c>
      <c r="SR56" s="1">
        <v>61.69</v>
      </c>
      <c r="SS56" s="1">
        <v>45.19</v>
      </c>
      <c r="ST56" s="1">
        <v>83.24</v>
      </c>
      <c r="SU56" s="1">
        <v>127.03</v>
      </c>
      <c r="SV56" s="1">
        <v>95.65</v>
      </c>
      <c r="SW56" s="1">
        <v>63.17</v>
      </c>
      <c r="SX56" s="1">
        <v>44.06</v>
      </c>
      <c r="SY56" s="1">
        <v>142.91</v>
      </c>
      <c r="SZ56" s="1">
        <v>97.01</v>
      </c>
      <c r="TA56" s="1">
        <v>103.41</v>
      </c>
      <c r="TB56" s="1">
        <v>39.840000000000003</v>
      </c>
      <c r="TC56" s="1">
        <v>39.909999999999997</v>
      </c>
      <c r="TD56" s="1">
        <v>135.41999999999999</v>
      </c>
      <c r="TE56" s="1">
        <v>51.89</v>
      </c>
      <c r="TF56" s="1">
        <v>51</v>
      </c>
      <c r="TG56" s="1">
        <v>82.14</v>
      </c>
      <c r="TH56" s="1">
        <v>95.24</v>
      </c>
      <c r="TI56" s="1">
        <v>55.44</v>
      </c>
      <c r="TJ56" s="1">
        <v>37.049999999999997</v>
      </c>
      <c r="TK56" s="1">
        <v>199.14</v>
      </c>
      <c r="TL56" s="1">
        <v>100.98</v>
      </c>
      <c r="TM56" s="1">
        <v>51</v>
      </c>
      <c r="TN56" s="1">
        <v>79.03</v>
      </c>
      <c r="TO56" s="1">
        <v>47.83</v>
      </c>
      <c r="TP56" s="1">
        <v>115.07</v>
      </c>
      <c r="TQ56" s="1">
        <v>30.58</v>
      </c>
      <c r="TR56" s="1">
        <v>111.15</v>
      </c>
      <c r="TS56" s="1">
        <v>13.54</v>
      </c>
      <c r="TT56" s="1">
        <v>184.37</v>
      </c>
      <c r="TU56" s="1">
        <v>69.66</v>
      </c>
      <c r="TV56" s="1">
        <v>130.47</v>
      </c>
      <c r="TW56" s="1">
        <v>150.07</v>
      </c>
      <c r="TX56" s="1">
        <v>59.97</v>
      </c>
      <c r="TY56" s="1">
        <v>40.1</v>
      </c>
      <c r="TZ56" s="1">
        <v>44.45</v>
      </c>
      <c r="UA56" s="1">
        <v>92.64</v>
      </c>
      <c r="UB56" s="1">
        <v>26.51</v>
      </c>
      <c r="UC56" s="1">
        <v>44.73</v>
      </c>
      <c r="UD56" s="1">
        <v>7.12</v>
      </c>
      <c r="UE56" s="1">
        <v>25.18</v>
      </c>
      <c r="UF56" s="1">
        <v>121.53</v>
      </c>
      <c r="UG56" s="1">
        <v>37.97</v>
      </c>
      <c r="UH56" s="1">
        <v>114.08</v>
      </c>
      <c r="UI56" s="1">
        <v>17.760000000000002</v>
      </c>
      <c r="UJ56" s="1">
        <v>149.22999999999999</v>
      </c>
      <c r="UK56" s="1">
        <v>1103.27</v>
      </c>
      <c r="UL56" s="1">
        <v>69.95</v>
      </c>
      <c r="UM56" s="1">
        <v>207.4</v>
      </c>
      <c r="UN56" s="1">
        <v>181.48</v>
      </c>
      <c r="UO56" s="1">
        <v>87.17</v>
      </c>
      <c r="UP56" s="1">
        <v>197.04</v>
      </c>
      <c r="UQ56" s="1">
        <v>54.75</v>
      </c>
      <c r="UR56" s="1">
        <v>61.2</v>
      </c>
      <c r="US56" s="1">
        <v>132.91</v>
      </c>
      <c r="UT56" s="1">
        <v>123.33</v>
      </c>
      <c r="UU56" s="1">
        <v>36.299999999999997</v>
      </c>
      <c r="UV56" s="1">
        <v>65.900000000000006</v>
      </c>
      <c r="UW56" s="1">
        <v>16.600000000000001</v>
      </c>
      <c r="UX56" s="1">
        <v>119.32</v>
      </c>
      <c r="UY56" s="1">
        <v>74.69</v>
      </c>
      <c r="UZ56" s="1">
        <v>17.260000000000002</v>
      </c>
      <c r="VA56" s="1">
        <v>15.79</v>
      </c>
      <c r="VB56" s="1">
        <v>44.13</v>
      </c>
      <c r="VC56" s="1">
        <v>148.05000000000001</v>
      </c>
      <c r="VD56" s="1">
        <v>106.87</v>
      </c>
      <c r="VE56" s="1">
        <v>264.76</v>
      </c>
      <c r="VF56" s="1">
        <v>126.99</v>
      </c>
      <c r="VG56" s="1">
        <v>87.02</v>
      </c>
      <c r="VH56" s="1">
        <v>165.13</v>
      </c>
      <c r="VI56" s="1">
        <v>40.950000000000003</v>
      </c>
      <c r="VJ56" s="1">
        <v>595.41999999999996</v>
      </c>
      <c r="VK56" s="1">
        <v>259.19</v>
      </c>
      <c r="VL56" s="1">
        <v>37.44</v>
      </c>
      <c r="VM56" s="1">
        <v>30.49</v>
      </c>
      <c r="VN56" s="1">
        <v>51.31</v>
      </c>
      <c r="VO56" s="1">
        <v>35.94</v>
      </c>
      <c r="VP56" s="1">
        <v>49.26</v>
      </c>
      <c r="VQ56" s="1">
        <v>12.54</v>
      </c>
      <c r="VR56" s="1">
        <v>103</v>
      </c>
      <c r="VS56" s="1">
        <v>25.09</v>
      </c>
      <c r="VT56" s="1">
        <v>4.91</v>
      </c>
      <c r="VU56" s="1">
        <v>48.57</v>
      </c>
      <c r="VV56" s="1">
        <v>25.69</v>
      </c>
      <c r="VW56" s="1">
        <v>88.6</v>
      </c>
      <c r="VX56" s="1">
        <v>124.7</v>
      </c>
      <c r="VY56" s="1">
        <v>178.49</v>
      </c>
      <c r="VZ56" s="1">
        <v>31.53</v>
      </c>
      <c r="WA56" s="1">
        <v>403.91</v>
      </c>
      <c r="WB56" s="1">
        <v>53.98</v>
      </c>
      <c r="WC56" s="1">
        <v>294.07</v>
      </c>
      <c r="WD56" s="1">
        <v>20.75</v>
      </c>
      <c r="WE56" s="1">
        <v>26.1</v>
      </c>
      <c r="WF56" s="1">
        <v>75.099999999999994</v>
      </c>
      <c r="WG56" s="1">
        <v>36.99</v>
      </c>
      <c r="WH56" s="1">
        <v>26.44</v>
      </c>
      <c r="WI56" s="1">
        <v>10</v>
      </c>
      <c r="WJ56" s="1">
        <v>49.17</v>
      </c>
      <c r="WK56" s="1">
        <v>277.55</v>
      </c>
      <c r="WL56" s="1">
        <v>34.14</v>
      </c>
      <c r="WM56" s="1">
        <v>172.37</v>
      </c>
      <c r="WN56" s="1">
        <v>39.799999999999997</v>
      </c>
      <c r="WO56" s="1">
        <v>17.649999999999999</v>
      </c>
      <c r="WP56" s="1">
        <v>167.01</v>
      </c>
      <c r="WQ56" s="1">
        <v>78.87</v>
      </c>
      <c r="WR56" s="1">
        <v>41.64</v>
      </c>
      <c r="WS56" s="1">
        <v>96.37</v>
      </c>
      <c r="WT56" s="1">
        <v>16.850000000000001</v>
      </c>
      <c r="WU56" s="1">
        <v>62.16</v>
      </c>
      <c r="WV56" s="1">
        <v>64.94</v>
      </c>
      <c r="WW56" s="1">
        <v>189.54</v>
      </c>
      <c r="WX56" s="1">
        <v>2323.7399999999998</v>
      </c>
      <c r="WY56" s="1">
        <v>20.239999999999998</v>
      </c>
      <c r="WZ56" s="1">
        <v>13.89</v>
      </c>
      <c r="XA56" s="1">
        <v>13.69</v>
      </c>
      <c r="XB56" s="1">
        <v>79.28</v>
      </c>
      <c r="XC56" s="1">
        <v>9.4499999999999993</v>
      </c>
      <c r="XD56" s="1">
        <v>62.89</v>
      </c>
      <c r="XE56" s="1">
        <v>47.46</v>
      </c>
      <c r="XF56" s="1">
        <v>132.43</v>
      </c>
      <c r="XG56" s="1">
        <v>26.05</v>
      </c>
      <c r="XH56" s="1">
        <v>38.56</v>
      </c>
      <c r="XI56" s="1">
        <v>35.18</v>
      </c>
      <c r="XJ56" s="1">
        <v>16.21</v>
      </c>
      <c r="XK56" s="1">
        <v>62.39</v>
      </c>
      <c r="XL56" s="1">
        <v>54.62</v>
      </c>
      <c r="XM56" s="1">
        <v>84.93</v>
      </c>
      <c r="XN56" s="1">
        <v>20.399999999999999</v>
      </c>
      <c r="XO56" s="1">
        <v>75.7</v>
      </c>
      <c r="XP56" s="1">
        <v>29.18</v>
      </c>
      <c r="XQ56" s="1">
        <v>16.829999999999998</v>
      </c>
      <c r="XR56" s="1">
        <v>49.22</v>
      </c>
      <c r="XS56" s="1">
        <v>21.8</v>
      </c>
      <c r="XT56" s="1">
        <v>349.41</v>
      </c>
      <c r="XU56" s="1">
        <v>63.52</v>
      </c>
      <c r="XV56" s="1">
        <v>20.56</v>
      </c>
      <c r="XW56" s="1">
        <v>72.16</v>
      </c>
      <c r="XX56" s="1">
        <v>25.83</v>
      </c>
      <c r="XY56" s="1">
        <v>40.78</v>
      </c>
      <c r="XZ56" s="1">
        <v>43.99</v>
      </c>
      <c r="YA56" s="1">
        <v>10.62</v>
      </c>
      <c r="YB56" s="1">
        <v>177.35</v>
      </c>
      <c r="YC56" s="1">
        <v>122.59</v>
      </c>
      <c r="YD56" s="1">
        <v>67.959999999999994</v>
      </c>
      <c r="YE56" s="1">
        <v>67.73</v>
      </c>
      <c r="YF56" s="1">
        <v>15.67</v>
      </c>
      <c r="YG56" s="1">
        <v>39.08</v>
      </c>
      <c r="YH56" s="1">
        <v>58.38</v>
      </c>
      <c r="YI56" s="1">
        <v>32.979999999999997</v>
      </c>
      <c r="YJ56" s="1">
        <v>23.4</v>
      </c>
      <c r="YK56" s="1">
        <v>53.78</v>
      </c>
      <c r="YL56" s="1">
        <v>51.05</v>
      </c>
      <c r="YM56" s="1">
        <v>137.65</v>
      </c>
      <c r="YN56" s="1">
        <v>116.97</v>
      </c>
      <c r="YO56" s="1">
        <v>44.11</v>
      </c>
      <c r="YP56" s="1">
        <v>48.58</v>
      </c>
      <c r="YQ56" s="1">
        <v>89.1</v>
      </c>
      <c r="YR56" s="1">
        <v>92.7</v>
      </c>
      <c r="YS56" s="1">
        <v>71.900000000000006</v>
      </c>
      <c r="YT56" s="1">
        <v>14.47</v>
      </c>
      <c r="YU56" s="1">
        <v>165.05</v>
      </c>
      <c r="YV56" s="1">
        <v>24.01</v>
      </c>
      <c r="YW56" s="1">
        <v>90.75</v>
      </c>
      <c r="YX56" s="1">
        <v>40.5</v>
      </c>
      <c r="YY56" s="1">
        <v>30.69</v>
      </c>
      <c r="YZ56" s="1">
        <v>94.89</v>
      </c>
      <c r="ZA56" s="1">
        <v>82.07</v>
      </c>
      <c r="ZB56" s="1">
        <v>67.760000000000005</v>
      </c>
      <c r="ZC56" s="1">
        <v>87.96</v>
      </c>
      <c r="ZD56" s="1">
        <v>132.77000000000001</v>
      </c>
      <c r="ZE56" s="1">
        <v>52.48</v>
      </c>
      <c r="ZF56" s="1">
        <v>41.84</v>
      </c>
      <c r="ZG56" s="1">
        <v>88.86</v>
      </c>
      <c r="ZH56" s="1">
        <v>82.08</v>
      </c>
      <c r="ZI56" s="1">
        <v>148.06</v>
      </c>
      <c r="ZJ56" s="1">
        <v>91.97</v>
      </c>
      <c r="ZK56" s="1">
        <v>19.38</v>
      </c>
      <c r="ZL56" s="1">
        <v>105.4</v>
      </c>
      <c r="ZM56" s="1">
        <v>31.54</v>
      </c>
      <c r="ZN56" s="1">
        <v>102.42</v>
      </c>
      <c r="ZO56" s="1">
        <v>65.58</v>
      </c>
      <c r="ZP56" s="1">
        <v>93.67</v>
      </c>
      <c r="ZQ56" s="1">
        <v>207.82</v>
      </c>
      <c r="ZR56" s="1">
        <v>19.28</v>
      </c>
      <c r="ZS56" s="1">
        <v>97.67</v>
      </c>
      <c r="ZT56" s="1">
        <v>84.11</v>
      </c>
      <c r="ZU56" s="1">
        <v>15.57</v>
      </c>
      <c r="ZV56" s="1">
        <v>119.84</v>
      </c>
      <c r="ZW56" s="1">
        <v>33.630000000000003</v>
      </c>
      <c r="ZX56" s="1">
        <v>159.22</v>
      </c>
      <c r="ZY56" s="1">
        <v>154.32</v>
      </c>
      <c r="ZZ56" s="1">
        <v>83.78</v>
      </c>
      <c r="AAA56" s="1">
        <v>54.49</v>
      </c>
      <c r="AAB56" s="1">
        <v>8.69</v>
      </c>
      <c r="AAC56" s="1">
        <v>35.08</v>
      </c>
      <c r="AAD56" s="1">
        <v>24.36</v>
      </c>
      <c r="AAE56" s="1">
        <v>63.8</v>
      </c>
      <c r="AAF56" s="1">
        <v>55.34</v>
      </c>
      <c r="AAG56" s="1">
        <v>76.36</v>
      </c>
      <c r="AAH56" s="1">
        <v>104.67</v>
      </c>
      <c r="AAI56" s="1">
        <v>213.83</v>
      </c>
      <c r="AAJ56" s="1">
        <v>65.03</v>
      </c>
      <c r="AAK56" s="1">
        <v>346.56</v>
      </c>
      <c r="AAL56" s="1">
        <v>13.4</v>
      </c>
      <c r="AAM56" s="1">
        <v>16.93</v>
      </c>
      <c r="AAN56" s="1">
        <v>147.69</v>
      </c>
      <c r="AAO56" s="1">
        <v>71.63</v>
      </c>
      <c r="AAP56" s="1">
        <v>62.76</v>
      </c>
      <c r="AAQ56" s="1">
        <v>172.88</v>
      </c>
      <c r="AAR56" s="1">
        <v>9.75</v>
      </c>
      <c r="AAS56" s="1">
        <v>78</v>
      </c>
      <c r="AAT56" s="1">
        <v>121.03</v>
      </c>
      <c r="AAU56" s="1">
        <v>17.649999999999999</v>
      </c>
      <c r="AAV56" s="1">
        <v>103.74</v>
      </c>
      <c r="AAW56" s="1">
        <v>75.45</v>
      </c>
      <c r="AAX56" s="1">
        <v>121.4</v>
      </c>
      <c r="AAY56" s="1">
        <v>165.97</v>
      </c>
      <c r="AAZ56" s="1">
        <v>60.37</v>
      </c>
      <c r="ABA56" s="1">
        <v>289.33999999999997</v>
      </c>
      <c r="ABB56" s="1">
        <v>101.77</v>
      </c>
      <c r="ABC56" s="1">
        <v>49.48</v>
      </c>
      <c r="ABD56" s="1">
        <v>12.25</v>
      </c>
      <c r="ABE56" s="1">
        <v>63.58</v>
      </c>
      <c r="ABF56" s="1">
        <v>17.600000000000001</v>
      </c>
      <c r="ABG56" s="1">
        <v>80.760000000000005</v>
      </c>
      <c r="ABH56" s="1">
        <v>74.680000000000007</v>
      </c>
      <c r="ABI56" s="1">
        <v>182.03</v>
      </c>
      <c r="ABJ56" s="1">
        <v>31.59</v>
      </c>
      <c r="ABK56" s="1">
        <v>6.09</v>
      </c>
      <c r="ABL56" s="1">
        <v>24.9</v>
      </c>
      <c r="ABM56" s="1">
        <v>121.44</v>
      </c>
      <c r="ABN56" s="1">
        <v>39.19</v>
      </c>
      <c r="ABO56" s="1">
        <v>171.9</v>
      </c>
      <c r="ABP56" s="1">
        <v>113.87</v>
      </c>
      <c r="ABQ56" s="1">
        <v>67.91</v>
      </c>
      <c r="ABR56" s="1">
        <v>18.91</v>
      </c>
      <c r="ABS56" s="1">
        <v>36.880000000000003</v>
      </c>
      <c r="ABT56" s="1">
        <v>40.630000000000003</v>
      </c>
      <c r="ABU56" s="1">
        <v>46.73</v>
      </c>
      <c r="ABV56" s="1">
        <v>44.64</v>
      </c>
      <c r="ABW56" s="1">
        <v>3556.65</v>
      </c>
      <c r="ABX56" s="1">
        <v>34.950000000000003</v>
      </c>
      <c r="ABY56" s="1">
        <v>53.8</v>
      </c>
      <c r="ABZ56" s="1">
        <v>42.48</v>
      </c>
      <c r="ACA56" s="1">
        <v>27.45</v>
      </c>
      <c r="ACB56" s="1">
        <v>54.98</v>
      </c>
      <c r="ACC56" s="1">
        <v>409.05</v>
      </c>
      <c r="ACD56" s="1">
        <v>6.12</v>
      </c>
      <c r="ACE56" s="1">
        <v>11.96</v>
      </c>
      <c r="ACF56" s="1">
        <v>240.97</v>
      </c>
      <c r="ACG56" s="1">
        <v>56.26</v>
      </c>
      <c r="ACH56" s="1">
        <v>114.2</v>
      </c>
      <c r="ACI56" s="1">
        <v>28.85</v>
      </c>
      <c r="ACJ56" s="1">
        <v>49.45</v>
      </c>
      <c r="ACK56" s="1">
        <v>94.65</v>
      </c>
      <c r="ACL56" s="1">
        <v>24.73</v>
      </c>
      <c r="ACM56" s="1">
        <v>10.45</v>
      </c>
      <c r="ACN56" s="1">
        <v>21.5</v>
      </c>
      <c r="ACO56" s="1">
        <v>76.89</v>
      </c>
      <c r="ACP56" s="1">
        <v>159.02000000000001</v>
      </c>
      <c r="ACQ56" s="1">
        <v>22.49</v>
      </c>
      <c r="ACR56" s="1">
        <v>15.99</v>
      </c>
      <c r="ACS56" s="1">
        <v>89.74</v>
      </c>
      <c r="ACT56" s="1">
        <v>37.549999999999997</v>
      </c>
      <c r="ACU56" s="1">
        <v>46.89</v>
      </c>
      <c r="ACV56" s="1">
        <v>55.72</v>
      </c>
      <c r="ACW56" s="1">
        <v>64.38</v>
      </c>
      <c r="ACX56" s="1">
        <v>187.92</v>
      </c>
      <c r="ACY56" s="1">
        <v>182.21</v>
      </c>
      <c r="ACZ56" s="1">
        <v>96.36</v>
      </c>
      <c r="ADA56" s="1">
        <v>86.29</v>
      </c>
      <c r="ADB56" s="1">
        <v>69.83</v>
      </c>
      <c r="ADC56" s="1">
        <v>8.16</v>
      </c>
      <c r="ADD56" s="1">
        <v>47.05</v>
      </c>
      <c r="ADE56" s="1">
        <v>115.4</v>
      </c>
      <c r="ADF56" s="1">
        <v>120.82</v>
      </c>
      <c r="ADG56" s="1">
        <v>48.03</v>
      </c>
      <c r="ADH56" s="1">
        <v>46.07</v>
      </c>
      <c r="ADI56" s="1">
        <v>18.149999999999999</v>
      </c>
      <c r="ADJ56" s="1">
        <v>119.94</v>
      </c>
      <c r="ADK56" s="1">
        <v>62.95</v>
      </c>
      <c r="ADL56" s="1">
        <v>18.25</v>
      </c>
      <c r="ADM56" s="1">
        <v>39.909999999999997</v>
      </c>
      <c r="ADN56" s="1">
        <v>29.88</v>
      </c>
      <c r="ADO56" s="1">
        <v>70.86</v>
      </c>
      <c r="ADP56" s="1">
        <v>21.96</v>
      </c>
      <c r="ADQ56" s="1">
        <v>201.97</v>
      </c>
      <c r="ADR56" s="1">
        <v>102.6</v>
      </c>
      <c r="ADS56" s="1">
        <v>9.34</v>
      </c>
      <c r="ADT56" s="1">
        <v>121.97</v>
      </c>
      <c r="ADU56" s="1">
        <v>72.84</v>
      </c>
      <c r="ADV56" s="1">
        <v>27.21</v>
      </c>
      <c r="ADW56" s="1">
        <v>170.01</v>
      </c>
      <c r="ADX56" s="1">
        <v>21.83</v>
      </c>
      <c r="ADY56" s="1">
        <v>67.37</v>
      </c>
      <c r="ADZ56" s="1">
        <v>30.78</v>
      </c>
      <c r="AEA56" s="1">
        <v>65.5</v>
      </c>
      <c r="AEB56" s="1">
        <v>61.42</v>
      </c>
      <c r="AEC56" s="1">
        <v>22.12</v>
      </c>
      <c r="AED56" s="1">
        <v>54.43</v>
      </c>
      <c r="AEE56" s="1">
        <v>37.64</v>
      </c>
      <c r="AEF56" s="1">
        <v>343.13</v>
      </c>
      <c r="AEG56" s="1">
        <v>35.1</v>
      </c>
      <c r="AEH56" s="1">
        <v>220.08</v>
      </c>
      <c r="AEI56" s="1">
        <v>70.8</v>
      </c>
      <c r="AEJ56" s="1">
        <v>163.66999999999999</v>
      </c>
      <c r="AEK56" s="1">
        <v>34.04</v>
      </c>
      <c r="AEL56" s="1">
        <v>30.16</v>
      </c>
      <c r="AEM56" s="1">
        <v>15.47</v>
      </c>
      <c r="AEN56" s="1">
        <v>259.25</v>
      </c>
      <c r="AEO56" s="1">
        <v>85.47</v>
      </c>
      <c r="AEP56" s="1">
        <v>109.99</v>
      </c>
      <c r="AEQ56" s="1">
        <v>68.959999999999994</v>
      </c>
      <c r="AER56" s="1">
        <v>49.65</v>
      </c>
      <c r="AES56" s="1">
        <v>109.1</v>
      </c>
      <c r="AET56" s="1">
        <v>54.57</v>
      </c>
      <c r="AEU56" s="1">
        <v>39.67</v>
      </c>
      <c r="AEV56" s="1">
        <v>85.88</v>
      </c>
      <c r="AEW56" s="1">
        <v>236.34</v>
      </c>
      <c r="AEX56" s="1">
        <v>67.89</v>
      </c>
      <c r="AEY56" s="1">
        <v>31.98</v>
      </c>
      <c r="AEZ56" s="1">
        <v>41.27</v>
      </c>
      <c r="AFA56" s="1">
        <v>46.41</v>
      </c>
      <c r="AFB56" s="1">
        <v>39.39</v>
      </c>
      <c r="AFC56" s="1">
        <v>49.52</v>
      </c>
      <c r="AFD56" s="1">
        <v>62.67</v>
      </c>
      <c r="AFE56" s="1">
        <v>35.909999999999997</v>
      </c>
      <c r="AFF56" s="1">
        <v>20.93</v>
      </c>
      <c r="AFG56" s="1">
        <v>95.58</v>
      </c>
      <c r="AFH56" s="1">
        <v>64.83</v>
      </c>
      <c r="AFI56" s="1">
        <v>127.04</v>
      </c>
      <c r="AFJ56" s="1">
        <v>96.19</v>
      </c>
      <c r="AFK56" s="1">
        <v>331.28</v>
      </c>
      <c r="AFL56" s="1">
        <v>61.61</v>
      </c>
      <c r="AFM56" s="1">
        <v>27.01</v>
      </c>
      <c r="AFN56" s="1">
        <v>90.6</v>
      </c>
      <c r="AFO56" s="1">
        <v>59.85</v>
      </c>
      <c r="AFP56" s="1">
        <v>109.03</v>
      </c>
      <c r="AFQ56" s="1">
        <v>83.34</v>
      </c>
      <c r="AFR56" s="1">
        <v>14.29</v>
      </c>
      <c r="AFS56" s="1">
        <v>52.51</v>
      </c>
      <c r="AFT56" s="1">
        <v>32.01</v>
      </c>
      <c r="AFU56" s="1">
        <v>93.47</v>
      </c>
      <c r="AFV56" s="1">
        <v>55.14</v>
      </c>
      <c r="AFW56" s="1">
        <v>187.02</v>
      </c>
      <c r="AFX56" s="1">
        <v>20.82</v>
      </c>
      <c r="AFY56" s="1">
        <v>22.59</v>
      </c>
      <c r="AFZ56" s="1">
        <v>91.2</v>
      </c>
      <c r="AGA56" s="1">
        <v>105.96</v>
      </c>
      <c r="AGB56" s="1">
        <v>41.08</v>
      </c>
      <c r="AGC56" s="1">
        <v>46.24</v>
      </c>
      <c r="AGD56" s="1">
        <v>56.52</v>
      </c>
      <c r="AGE56" s="1">
        <v>339.6</v>
      </c>
      <c r="AGF56" s="1">
        <v>130.08000000000001</v>
      </c>
      <c r="AGG56" s="1">
        <v>308.99</v>
      </c>
      <c r="AGH56" s="1">
        <v>250.04</v>
      </c>
      <c r="AGI56" s="1">
        <v>19.59</v>
      </c>
      <c r="AGJ56" s="1">
        <v>272.38</v>
      </c>
      <c r="AGK56" s="1">
        <v>19.600000000000001</v>
      </c>
      <c r="AGL56" s="1">
        <v>37.020000000000003</v>
      </c>
      <c r="AGM56" s="1">
        <v>147.77000000000001</v>
      </c>
      <c r="AGN56" s="1">
        <v>22.42</v>
      </c>
      <c r="AGO56" s="1">
        <v>107.72</v>
      </c>
      <c r="AGP56" s="1">
        <v>39.869999999999997</v>
      </c>
      <c r="AGQ56" s="1">
        <v>121.16</v>
      </c>
      <c r="AGR56" s="1">
        <v>52.92</v>
      </c>
      <c r="AGS56" s="1">
        <v>31.46</v>
      </c>
      <c r="AGT56" s="1">
        <v>42.54</v>
      </c>
      <c r="AGU56" s="1">
        <v>53.75</v>
      </c>
      <c r="AGV56" s="1">
        <v>111.79</v>
      </c>
      <c r="AGW56" s="1">
        <v>128.30000000000001</v>
      </c>
      <c r="AGX56" s="1">
        <v>139.72</v>
      </c>
      <c r="AGY56" s="1">
        <v>117.93</v>
      </c>
      <c r="AGZ56" s="1">
        <v>76.31</v>
      </c>
      <c r="AHA56" s="1">
        <v>89.72</v>
      </c>
      <c r="AHB56" s="1">
        <v>7.63</v>
      </c>
      <c r="AHC56" s="1">
        <v>83.6</v>
      </c>
      <c r="AHD56" s="1">
        <v>36.119999999999997</v>
      </c>
      <c r="AHE56" s="1">
        <v>32.57</v>
      </c>
      <c r="AHF56" s="1">
        <v>21.51</v>
      </c>
      <c r="AHG56" s="1">
        <v>24.46</v>
      </c>
      <c r="AHH56" s="1">
        <v>85.97</v>
      </c>
      <c r="AHI56" s="1">
        <v>103.7</v>
      </c>
      <c r="AHJ56" s="1">
        <v>130.05000000000001</v>
      </c>
      <c r="AHK56" s="1">
        <v>148.13</v>
      </c>
      <c r="AHL56" s="1">
        <v>70.17</v>
      </c>
      <c r="AHM56" s="1">
        <v>44.55</v>
      </c>
      <c r="AHN56" s="1">
        <v>122.25</v>
      </c>
      <c r="AHO56" s="1">
        <v>153.30000000000001</v>
      </c>
      <c r="AHP56" s="1">
        <v>172.85</v>
      </c>
      <c r="AHQ56" s="1">
        <v>32.75</v>
      </c>
      <c r="AHR56" s="1">
        <v>24.61</v>
      </c>
      <c r="AHS56" s="1">
        <v>60.24</v>
      </c>
      <c r="AHT56" s="1">
        <v>71.73</v>
      </c>
      <c r="AHU56" s="1">
        <v>19.600000000000001</v>
      </c>
      <c r="AHV56" s="1">
        <v>58.72</v>
      </c>
      <c r="AHW56" s="1">
        <v>91.58</v>
      </c>
      <c r="AHX56" s="1">
        <v>83.99</v>
      </c>
      <c r="AHY56" s="1">
        <v>47.71</v>
      </c>
      <c r="AHZ56" s="1">
        <v>195.71</v>
      </c>
      <c r="AIA56" s="1">
        <v>81.81</v>
      </c>
      <c r="AIB56" s="1">
        <v>111.35</v>
      </c>
      <c r="AIC56" s="1">
        <v>59.76</v>
      </c>
      <c r="AID56" s="1">
        <v>13.39</v>
      </c>
      <c r="AIE56" s="1">
        <v>52.21</v>
      </c>
      <c r="AIF56" s="1">
        <v>267.33</v>
      </c>
      <c r="AIG56" s="1">
        <v>133.1</v>
      </c>
      <c r="AIH56" s="1">
        <v>43.46</v>
      </c>
      <c r="AII56" s="1">
        <v>70.849999999999994</v>
      </c>
      <c r="AIJ56" s="1">
        <v>69.87</v>
      </c>
      <c r="AIK56" s="1">
        <v>17.32</v>
      </c>
      <c r="AIL56" s="1">
        <v>164.97</v>
      </c>
      <c r="AIM56" s="1">
        <v>52.35</v>
      </c>
      <c r="AIN56" s="1">
        <v>1.02</v>
      </c>
      <c r="AIO56" s="1">
        <v>115.37</v>
      </c>
      <c r="AIP56" s="1">
        <v>74.03</v>
      </c>
      <c r="AIQ56" s="1">
        <v>34.42</v>
      </c>
      <c r="AIR56" s="1">
        <v>158.51</v>
      </c>
      <c r="AIS56" s="1">
        <v>90.86</v>
      </c>
      <c r="AIT56" s="1">
        <v>24.83</v>
      </c>
      <c r="AIU56" s="1">
        <v>103.87</v>
      </c>
      <c r="AIV56" s="1">
        <v>87.22</v>
      </c>
      <c r="AIW56" s="1">
        <v>66.22</v>
      </c>
      <c r="AIX56" s="1">
        <v>15.02</v>
      </c>
      <c r="AIY56" s="1">
        <v>77.42</v>
      </c>
      <c r="AIZ56" s="1">
        <v>28.7</v>
      </c>
      <c r="AJA56" s="1">
        <v>44.79</v>
      </c>
      <c r="AJB56" s="1">
        <v>64.260000000000005</v>
      </c>
      <c r="AJC56" s="1">
        <v>142.85</v>
      </c>
      <c r="AJD56" s="1">
        <v>106.9</v>
      </c>
      <c r="AJE56" s="1">
        <v>77.52</v>
      </c>
      <c r="AJF56" s="1">
        <v>878.79</v>
      </c>
      <c r="AJG56" s="1">
        <v>33.03</v>
      </c>
      <c r="AJH56" s="1">
        <v>18.559999999999999</v>
      </c>
      <c r="AJI56" s="1">
        <v>27</v>
      </c>
      <c r="AJJ56" s="1">
        <v>41.41</v>
      </c>
      <c r="AJK56" s="1">
        <v>99.5</v>
      </c>
      <c r="AJL56" s="1">
        <v>27.18</v>
      </c>
      <c r="AJM56" s="1">
        <v>86.19</v>
      </c>
      <c r="AJN56" s="1">
        <v>51.11</v>
      </c>
      <c r="AJO56" s="1">
        <v>82.33</v>
      </c>
      <c r="AJP56" s="1">
        <v>7.13</v>
      </c>
      <c r="AJQ56" s="1">
        <v>79.83</v>
      </c>
      <c r="AJR56" s="1">
        <v>78.22</v>
      </c>
      <c r="AJS56" s="1">
        <v>36.54</v>
      </c>
      <c r="AJT56" s="1">
        <v>27.31</v>
      </c>
      <c r="AJU56" s="1">
        <v>68.989999999999995</v>
      </c>
      <c r="AJV56" s="1">
        <v>618.23</v>
      </c>
      <c r="AJW56" s="1">
        <v>89.45</v>
      </c>
      <c r="AJX56" s="1">
        <v>36.36</v>
      </c>
      <c r="AJY56" s="1">
        <v>31.04</v>
      </c>
      <c r="AJZ56" s="1">
        <v>22.51</v>
      </c>
      <c r="AKA56" s="1">
        <v>114.44</v>
      </c>
      <c r="AKB56" s="1">
        <v>177.43</v>
      </c>
      <c r="AKC56" s="1">
        <v>53.19</v>
      </c>
      <c r="AKD56" s="1">
        <v>31.25</v>
      </c>
      <c r="AKE56" s="1">
        <v>49.44</v>
      </c>
      <c r="AKF56" s="1">
        <v>3.54</v>
      </c>
      <c r="AKG56" s="1">
        <v>94.43</v>
      </c>
    </row>
    <row r="57" spans="1:969" ht="15" customHeight="1" x14ac:dyDescent="0.25">
      <c r="A57" s="2" t="str">
        <v>11/13/2018</v>
      </c>
      <c r="B57" s="3">
        <v>64.34</v>
      </c>
      <c r="C57" s="1">
        <v>34.72</v>
      </c>
      <c r="D57" s="1">
        <v>37.78</v>
      </c>
      <c r="E57" s="1">
        <v>184.72</v>
      </c>
      <c r="F57" s="1">
        <v>192.23</v>
      </c>
      <c r="G57" s="1">
        <v>88.22</v>
      </c>
      <c r="H57" s="1">
        <v>91.31</v>
      </c>
      <c r="I57" s="1">
        <v>330.63</v>
      </c>
      <c r="J57" s="1">
        <v>69.489999999999995</v>
      </c>
      <c r="K57" s="1">
        <v>41.34</v>
      </c>
      <c r="L57" s="1">
        <v>28.15</v>
      </c>
      <c r="M57" s="1">
        <v>36.01</v>
      </c>
      <c r="N57" s="1">
        <v>31.44</v>
      </c>
      <c r="O57" s="1">
        <v>161.44999999999999</v>
      </c>
      <c r="P57" s="1">
        <v>238.74</v>
      </c>
      <c r="Q57" s="1">
        <v>85.3</v>
      </c>
      <c r="R57" s="1">
        <v>48.02</v>
      </c>
      <c r="S57" s="1">
        <v>24.47</v>
      </c>
      <c r="T57" s="1">
        <v>144.72</v>
      </c>
      <c r="U57" s="1">
        <v>205.27</v>
      </c>
      <c r="V57" s="1">
        <v>130.91999999999999</v>
      </c>
      <c r="W57" s="1">
        <v>68.83</v>
      </c>
      <c r="X57" s="1">
        <v>76.430000000000007</v>
      </c>
      <c r="Y57" s="1">
        <v>15.41</v>
      </c>
      <c r="Z57" s="1">
        <v>209.52</v>
      </c>
      <c r="AA57" s="1">
        <v>104.31</v>
      </c>
      <c r="AB57" s="1">
        <v>44.37</v>
      </c>
      <c r="AC57" s="1">
        <v>57.47</v>
      </c>
      <c r="AD57" s="1">
        <v>66.5</v>
      </c>
      <c r="AE57" s="1">
        <v>162.65</v>
      </c>
      <c r="AF57" s="1">
        <v>17.88</v>
      </c>
      <c r="AG57" s="1">
        <v>40.39</v>
      </c>
      <c r="AH57" s="1">
        <v>50.13</v>
      </c>
      <c r="AI57" s="1">
        <v>41.43</v>
      </c>
      <c r="AJ57" s="1">
        <v>42.16</v>
      </c>
      <c r="AK57" s="1">
        <v>46.04</v>
      </c>
      <c r="AL57" s="1">
        <v>103.21</v>
      </c>
      <c r="AM57" s="1">
        <v>77.5</v>
      </c>
      <c r="AN57" s="1">
        <v>69.19</v>
      </c>
      <c r="AO57" s="1">
        <v>38.97</v>
      </c>
      <c r="AP57" s="1">
        <v>99.2</v>
      </c>
      <c r="AQ57" s="1">
        <v>219.32</v>
      </c>
      <c r="AR57" s="1">
        <v>67.58</v>
      </c>
      <c r="AS57" s="1">
        <v>33.869999999999997</v>
      </c>
      <c r="AT57" s="1">
        <v>91.38</v>
      </c>
      <c r="AU57" s="1">
        <v>88.87</v>
      </c>
      <c r="AV57" s="1">
        <v>25.56</v>
      </c>
      <c r="AW57" s="1">
        <v>67.31</v>
      </c>
      <c r="AX57" s="1">
        <v>46.54</v>
      </c>
      <c r="AY57" s="1">
        <v>118.52</v>
      </c>
      <c r="AZ57" s="1">
        <v>33.49</v>
      </c>
      <c r="BA57" s="1">
        <v>59.72</v>
      </c>
      <c r="BB57" s="1">
        <v>19.61</v>
      </c>
      <c r="BC57" s="1">
        <v>72.81</v>
      </c>
      <c r="BD57" s="1">
        <v>111.38</v>
      </c>
      <c r="BE57" s="1">
        <v>191.55</v>
      </c>
      <c r="BF57" s="1">
        <v>20.5</v>
      </c>
      <c r="BG57" s="1">
        <v>126.48</v>
      </c>
      <c r="BH57" s="1">
        <v>161.31</v>
      </c>
      <c r="BI57" s="1">
        <v>51.77</v>
      </c>
      <c r="BJ57" s="1">
        <v>1631.17</v>
      </c>
      <c r="BK57" s="1">
        <v>39.270000000000003</v>
      </c>
      <c r="BL57" s="1">
        <v>125.75</v>
      </c>
      <c r="BM57" s="1">
        <v>236.36</v>
      </c>
      <c r="BN57" s="1">
        <v>159.27000000000001</v>
      </c>
      <c r="BO57" s="1">
        <v>280.25</v>
      </c>
      <c r="BP57" s="1">
        <v>163.30000000000001</v>
      </c>
      <c r="BQ57" s="1">
        <v>45.71</v>
      </c>
      <c r="BR57" s="1">
        <v>35.24</v>
      </c>
      <c r="BS57" s="1">
        <v>54.93</v>
      </c>
      <c r="BT57" s="1">
        <v>158.05000000000001</v>
      </c>
      <c r="BU57" s="1">
        <v>87.83</v>
      </c>
      <c r="BV57" s="1">
        <v>15.94</v>
      </c>
      <c r="BW57" s="1">
        <v>75</v>
      </c>
      <c r="BX57" s="1">
        <v>15.27</v>
      </c>
      <c r="BY57" s="1">
        <v>13.03</v>
      </c>
      <c r="BZ57" s="1">
        <v>123.32</v>
      </c>
      <c r="CA57" s="1">
        <v>35.44</v>
      </c>
      <c r="CB57" s="1">
        <v>20.11</v>
      </c>
      <c r="CC57" s="1">
        <v>30.75</v>
      </c>
      <c r="CD57" s="1">
        <v>73.75</v>
      </c>
      <c r="CE57" s="1">
        <v>23.47</v>
      </c>
      <c r="CF57" s="1">
        <v>81.64</v>
      </c>
      <c r="CG57" s="1">
        <v>47.12</v>
      </c>
      <c r="CH57" s="1">
        <v>131.56</v>
      </c>
      <c r="CI57" s="1">
        <v>96.4</v>
      </c>
      <c r="CJ57" s="1">
        <v>102.38</v>
      </c>
      <c r="CK57" s="1">
        <v>52.55</v>
      </c>
      <c r="CL57" s="1">
        <v>185.95</v>
      </c>
      <c r="CM57" s="1">
        <v>224.83</v>
      </c>
      <c r="CN57" s="1">
        <v>43.36</v>
      </c>
      <c r="CO57" s="1">
        <v>91.94</v>
      </c>
      <c r="CP57" s="1">
        <v>67.930000000000007</v>
      </c>
      <c r="CQ57" s="1">
        <v>91.14</v>
      </c>
      <c r="CR57" s="1">
        <v>107.86</v>
      </c>
      <c r="CS57" s="1">
        <v>55.14</v>
      </c>
      <c r="CT57" s="1">
        <v>24.92</v>
      </c>
      <c r="CU57" s="1">
        <v>124.55</v>
      </c>
      <c r="CV57" s="1">
        <v>813.48</v>
      </c>
      <c r="CW57" s="1">
        <v>81.05</v>
      </c>
      <c r="CX57" s="1">
        <v>349.51</v>
      </c>
      <c r="CY57" s="1">
        <v>27.76</v>
      </c>
      <c r="CZ57" s="1">
        <v>51.82</v>
      </c>
      <c r="DA57" s="1">
        <v>63.03</v>
      </c>
      <c r="DB57" s="1">
        <v>51.07</v>
      </c>
      <c r="DC57" s="1">
        <v>67.05</v>
      </c>
      <c r="DD57" s="1">
        <v>52.63</v>
      </c>
      <c r="DE57" s="1">
        <v>14.35</v>
      </c>
      <c r="DF57" s="1">
        <v>234.5</v>
      </c>
      <c r="DG57" s="1">
        <v>31.09</v>
      </c>
      <c r="DH57" s="1">
        <v>46.39</v>
      </c>
      <c r="DI57" s="1">
        <v>47.72</v>
      </c>
      <c r="DJ57" s="1">
        <v>47.6</v>
      </c>
      <c r="DK57" s="1">
        <v>118.21</v>
      </c>
      <c r="DL57" s="1">
        <v>61.73</v>
      </c>
      <c r="DM57" s="1">
        <v>6.6054645000000001</v>
      </c>
      <c r="DN57" s="1">
        <v>41.19</v>
      </c>
      <c r="DO57" s="1">
        <v>23.8</v>
      </c>
      <c r="DP57" s="1">
        <v>319.08</v>
      </c>
      <c r="DQ57" s="1">
        <v>268.83</v>
      </c>
      <c r="DR57" s="1">
        <v>48.2</v>
      </c>
      <c r="DS57" s="1">
        <v>48.25</v>
      </c>
      <c r="DT57" s="1">
        <v>1910.08</v>
      </c>
      <c r="DU57" s="1">
        <v>34.409999999999997</v>
      </c>
      <c r="DV57" s="1">
        <v>407.31</v>
      </c>
      <c r="DW57" s="1">
        <v>49.1</v>
      </c>
      <c r="DX57" s="1">
        <v>120.28</v>
      </c>
      <c r="DY57" s="1">
        <v>93.52</v>
      </c>
      <c r="DZ57" s="1">
        <v>48.25</v>
      </c>
      <c r="EA57" s="1">
        <v>52.59</v>
      </c>
      <c r="EB57" s="1">
        <v>79.39</v>
      </c>
      <c r="EC57" s="1">
        <v>84.92</v>
      </c>
      <c r="ED57" s="1">
        <v>55.39</v>
      </c>
      <c r="EE57" s="1">
        <v>105.42</v>
      </c>
      <c r="EF57" s="1">
        <v>217.92</v>
      </c>
      <c r="EG57" s="1">
        <v>32.65</v>
      </c>
      <c r="EH57" s="1">
        <v>28.89</v>
      </c>
      <c r="EI57" s="1">
        <v>16.03</v>
      </c>
      <c r="EJ57" s="1">
        <v>36.659999999999997</v>
      </c>
      <c r="EK57" s="1">
        <v>175.64</v>
      </c>
      <c r="EL57" s="1">
        <v>37.85</v>
      </c>
      <c r="EM57" s="1">
        <v>42.34</v>
      </c>
      <c r="EN57" s="1">
        <v>124.81</v>
      </c>
      <c r="EO57" s="1">
        <v>64.78</v>
      </c>
      <c r="EP57" s="1">
        <v>44.484999999999999</v>
      </c>
      <c r="EQ57" s="1">
        <v>872.26</v>
      </c>
      <c r="ER57" s="1">
        <v>411.43</v>
      </c>
      <c r="ES57" s="1">
        <v>35.19</v>
      </c>
      <c r="ET57" s="1">
        <v>56.73</v>
      </c>
      <c r="EU57" s="1">
        <v>127.88</v>
      </c>
      <c r="EV57" s="1">
        <v>125.96</v>
      </c>
      <c r="EW57" s="1">
        <v>127.57</v>
      </c>
      <c r="EX57" s="1">
        <v>109.49</v>
      </c>
      <c r="EY57" s="1">
        <v>42.67</v>
      </c>
      <c r="EZ57" s="1">
        <v>56.97</v>
      </c>
      <c r="FA57" s="1">
        <v>63.0381</v>
      </c>
      <c r="FB57" s="1">
        <v>48.24</v>
      </c>
      <c r="FC57" s="1">
        <v>31.1</v>
      </c>
      <c r="FD57" s="1">
        <v>110.68</v>
      </c>
      <c r="FE57" s="1">
        <v>47.77</v>
      </c>
      <c r="FF57" s="1">
        <v>58.9</v>
      </c>
      <c r="FG57" s="1">
        <v>16.29</v>
      </c>
      <c r="FH57" s="1">
        <v>50.51</v>
      </c>
      <c r="FI57" s="1">
        <v>44.6</v>
      </c>
      <c r="FJ57" s="1">
        <v>89.64</v>
      </c>
      <c r="FK57" s="1">
        <v>100.15</v>
      </c>
      <c r="FL57" s="1">
        <v>70.239999999999995</v>
      </c>
      <c r="FM57" s="1">
        <v>56.41</v>
      </c>
      <c r="FN57" s="1">
        <v>49.54</v>
      </c>
      <c r="FO57" s="1">
        <v>37.69</v>
      </c>
      <c r="FP57" s="1">
        <v>100.93</v>
      </c>
      <c r="FQ57" s="1">
        <v>27.28</v>
      </c>
      <c r="FR57" s="1">
        <v>41.97</v>
      </c>
      <c r="FS57" s="1">
        <v>65.540000000000006</v>
      </c>
      <c r="FT57" s="1">
        <v>307.14</v>
      </c>
      <c r="FU57" s="1">
        <v>77.56</v>
      </c>
      <c r="FV57" s="1">
        <v>3.56</v>
      </c>
      <c r="FW57" s="1">
        <v>88.19</v>
      </c>
      <c r="FX57" s="1">
        <v>324.56</v>
      </c>
      <c r="FY57" s="1">
        <v>213.05</v>
      </c>
      <c r="FZ57" s="1">
        <v>18.809999999999999</v>
      </c>
      <c r="GA57" s="1">
        <v>80.959999999999994</v>
      </c>
      <c r="GB57" s="1">
        <v>46.65</v>
      </c>
      <c r="GC57" s="1">
        <v>61.86</v>
      </c>
      <c r="GD57" s="1">
        <v>40.08</v>
      </c>
      <c r="GE57" s="1">
        <v>65.03</v>
      </c>
      <c r="GF57" s="1">
        <v>6.07</v>
      </c>
      <c r="GG57" s="1">
        <v>46.46</v>
      </c>
      <c r="GH57" s="1">
        <v>159.86000000000001</v>
      </c>
      <c r="GI57" s="1">
        <v>82.76</v>
      </c>
      <c r="GJ57" s="1">
        <v>37.72</v>
      </c>
      <c r="GK57" s="1">
        <v>82.83</v>
      </c>
      <c r="GL57" s="1">
        <v>187.33</v>
      </c>
      <c r="GM57" s="1">
        <v>484.82</v>
      </c>
      <c r="GN57" s="1">
        <v>144.5</v>
      </c>
      <c r="GO57" s="1">
        <v>50.7</v>
      </c>
      <c r="GP57" s="1">
        <v>47.91</v>
      </c>
      <c r="GQ57" s="1">
        <v>136.94</v>
      </c>
      <c r="GR57" s="1">
        <v>13.35</v>
      </c>
      <c r="GS57" s="1">
        <v>41.64</v>
      </c>
      <c r="GT57" s="1">
        <v>28.22</v>
      </c>
      <c r="GU57" s="1">
        <v>15.29</v>
      </c>
      <c r="GV57" s="1">
        <v>89.9</v>
      </c>
      <c r="GW57" s="1">
        <v>26.49</v>
      </c>
      <c r="GX57" s="1">
        <v>123.26</v>
      </c>
      <c r="GY57" s="1">
        <v>131.47999999999999</v>
      </c>
      <c r="GZ57" s="1">
        <v>91.26</v>
      </c>
      <c r="HA57" s="1">
        <v>18.510000000000002</v>
      </c>
      <c r="HB57" s="1">
        <v>54.24</v>
      </c>
      <c r="HC57" s="1">
        <v>255</v>
      </c>
      <c r="HD57" s="1">
        <v>63.72</v>
      </c>
      <c r="HE57" s="1">
        <v>96.14</v>
      </c>
      <c r="HF57" s="1">
        <v>234.14</v>
      </c>
      <c r="HG57" s="1">
        <v>8.16</v>
      </c>
      <c r="HH57" s="1">
        <v>79.81</v>
      </c>
      <c r="HI57" s="1">
        <v>39.25</v>
      </c>
      <c r="HJ57" s="1">
        <v>48.82</v>
      </c>
      <c r="HK57" s="1">
        <v>92.72</v>
      </c>
      <c r="HL57" s="1">
        <v>90.59</v>
      </c>
      <c r="HM57" s="1">
        <v>87.85</v>
      </c>
      <c r="HN57" s="1">
        <v>131.19</v>
      </c>
      <c r="HO57" s="1">
        <v>132.16</v>
      </c>
      <c r="HP57" s="1">
        <v>45.12</v>
      </c>
      <c r="HQ57" s="1">
        <v>355.7</v>
      </c>
      <c r="HR57" s="1">
        <v>103.63</v>
      </c>
      <c r="HS57" s="1">
        <v>70.28</v>
      </c>
      <c r="HT57" s="1">
        <v>178.13</v>
      </c>
      <c r="HU57" s="1">
        <v>18.79</v>
      </c>
      <c r="HV57" s="1">
        <v>38.22</v>
      </c>
      <c r="HW57" s="1">
        <v>69.61</v>
      </c>
      <c r="HX57" s="1">
        <v>106.02</v>
      </c>
      <c r="HY57" s="1">
        <v>29.28</v>
      </c>
      <c r="HZ57" s="1">
        <v>80.8</v>
      </c>
      <c r="IA57" s="1">
        <v>115.35</v>
      </c>
      <c r="IB57" s="1">
        <v>108.04</v>
      </c>
      <c r="IC57" s="1">
        <v>127.5</v>
      </c>
      <c r="ID57" s="1">
        <v>22.36</v>
      </c>
      <c r="IE57" s="1">
        <v>12.84</v>
      </c>
      <c r="IF57" s="1">
        <v>8.14</v>
      </c>
      <c r="IG57" s="1">
        <v>74.02</v>
      </c>
      <c r="IH57" s="1">
        <v>56.82</v>
      </c>
      <c r="II57" s="1">
        <v>112.53</v>
      </c>
      <c r="IJ57" s="1">
        <v>53.85</v>
      </c>
      <c r="IK57" s="1">
        <v>147.22999999999999</v>
      </c>
      <c r="IL57" s="1">
        <v>35.909999999999997</v>
      </c>
      <c r="IM57" s="1">
        <v>69.94</v>
      </c>
      <c r="IN57" s="1">
        <v>115.34</v>
      </c>
      <c r="IO57" s="1">
        <v>95.04</v>
      </c>
      <c r="IP57" s="1">
        <v>34.69</v>
      </c>
      <c r="IQ57" s="1">
        <v>100.49</v>
      </c>
      <c r="IR57" s="1">
        <v>116.85</v>
      </c>
      <c r="IS57" s="1">
        <v>32.11</v>
      </c>
      <c r="IT57" s="1">
        <v>28.89</v>
      </c>
      <c r="IU57" s="1">
        <v>31.95</v>
      </c>
      <c r="IV57" s="1">
        <v>38.71</v>
      </c>
      <c r="IW57" s="1">
        <v>68.239999999999995</v>
      </c>
      <c r="IX57" s="1">
        <v>112.14</v>
      </c>
      <c r="IY57" s="1">
        <v>86.94</v>
      </c>
      <c r="IZ57" s="1">
        <v>141.75</v>
      </c>
      <c r="JA57" s="1">
        <v>72.31</v>
      </c>
      <c r="JB57" s="1">
        <v>85.32</v>
      </c>
      <c r="JC57" s="1">
        <v>66.34</v>
      </c>
      <c r="JD57" s="1">
        <v>264.70999999999998</v>
      </c>
      <c r="JE57" s="1">
        <v>28.52</v>
      </c>
      <c r="JF57" s="1">
        <v>112.05</v>
      </c>
      <c r="JG57" s="1">
        <v>119.95</v>
      </c>
      <c r="JH57" s="1">
        <v>86.35</v>
      </c>
      <c r="JI57" s="1">
        <v>64.47</v>
      </c>
      <c r="JJ57" s="1">
        <v>101.57</v>
      </c>
      <c r="JK57" s="1">
        <v>30.9</v>
      </c>
      <c r="JL57" s="1">
        <v>57.47</v>
      </c>
      <c r="JM57" s="1">
        <v>62.04</v>
      </c>
      <c r="JN57" s="1">
        <v>142.72999999999999</v>
      </c>
      <c r="JO57" s="1">
        <v>87.39</v>
      </c>
      <c r="JP57" s="1">
        <v>28.1</v>
      </c>
      <c r="JQ57" s="1">
        <v>157.52000000000001</v>
      </c>
      <c r="JR57" s="1">
        <v>79.11</v>
      </c>
      <c r="JS57" s="1">
        <v>108.71</v>
      </c>
      <c r="JT57" s="1">
        <v>100.38</v>
      </c>
      <c r="JU57" s="1">
        <v>69.14</v>
      </c>
      <c r="JV57" s="1">
        <v>71.91</v>
      </c>
      <c r="JW57" s="1">
        <v>55.54</v>
      </c>
      <c r="JX57" s="1">
        <v>143.38999999999999</v>
      </c>
      <c r="JY57" s="1">
        <v>97.48</v>
      </c>
      <c r="JZ57" s="1">
        <v>80.62</v>
      </c>
      <c r="KA57" s="1">
        <v>66.760000000000005</v>
      </c>
      <c r="KB57" s="1">
        <v>58.1</v>
      </c>
      <c r="KC57" s="1">
        <v>98.52</v>
      </c>
      <c r="KD57" s="1">
        <v>128.25</v>
      </c>
      <c r="KE57" s="1">
        <v>70.48</v>
      </c>
      <c r="KF57" s="1">
        <v>30.83</v>
      </c>
      <c r="KG57" s="1">
        <v>383.53</v>
      </c>
      <c r="KH57" s="1">
        <v>68.14</v>
      </c>
      <c r="KI57" s="1">
        <v>18.559999999999999</v>
      </c>
      <c r="KJ57" s="1">
        <v>133.99</v>
      </c>
      <c r="KK57" s="1">
        <v>65.77</v>
      </c>
      <c r="KL57" s="1">
        <v>15.89</v>
      </c>
      <c r="KM57" s="1">
        <v>96.88</v>
      </c>
      <c r="KN57" s="1">
        <v>255.22</v>
      </c>
      <c r="KO57" s="1">
        <v>52.44</v>
      </c>
      <c r="KP57" s="1">
        <v>72.31</v>
      </c>
      <c r="KQ57" s="1">
        <v>85.9</v>
      </c>
      <c r="KR57" s="1">
        <v>43.65</v>
      </c>
      <c r="KS57" s="1">
        <v>80.709999999999994</v>
      </c>
      <c r="KT57" s="1">
        <v>59.73</v>
      </c>
      <c r="KU57" s="1">
        <v>148.24</v>
      </c>
      <c r="KV57" s="1">
        <v>53.82</v>
      </c>
      <c r="KW57" s="1">
        <v>69.41</v>
      </c>
      <c r="KX57" s="1">
        <v>45.91</v>
      </c>
      <c r="KY57" s="1">
        <v>16.649999999999999</v>
      </c>
      <c r="KZ57" s="1">
        <v>73.55</v>
      </c>
      <c r="LA57" s="1">
        <v>71.430000000000007</v>
      </c>
      <c r="LB57" s="1">
        <v>122.38</v>
      </c>
      <c r="LC57" s="1">
        <v>91.78</v>
      </c>
      <c r="LD57" s="1">
        <v>9.5399999999999991</v>
      </c>
      <c r="LE57" s="1">
        <v>45.37</v>
      </c>
      <c r="LF57" s="1">
        <v>107.85</v>
      </c>
      <c r="LG57" s="1">
        <v>54.71</v>
      </c>
      <c r="LH57" s="1">
        <v>142.16</v>
      </c>
      <c r="LI57" s="1">
        <v>43.15</v>
      </c>
      <c r="LJ57" s="1">
        <v>25.13</v>
      </c>
      <c r="LK57" s="1">
        <v>439.23</v>
      </c>
      <c r="LL57" s="1">
        <v>11.25</v>
      </c>
      <c r="LM57" s="1">
        <v>18</v>
      </c>
      <c r="LN57" s="1">
        <v>227.57</v>
      </c>
      <c r="LO57" s="1">
        <v>222.51</v>
      </c>
      <c r="LP57" s="1">
        <v>38.68</v>
      </c>
      <c r="LQ57" s="1">
        <v>18.97</v>
      </c>
      <c r="LR57" s="1">
        <v>176.79</v>
      </c>
      <c r="LS57" s="1">
        <v>25.43</v>
      </c>
      <c r="LT57" s="1">
        <v>16.37</v>
      </c>
      <c r="LU57" s="1">
        <v>190.77</v>
      </c>
      <c r="LV57" s="1">
        <v>104.8</v>
      </c>
      <c r="LW57" s="1">
        <v>77.66</v>
      </c>
      <c r="LX57" s="1">
        <v>27.69</v>
      </c>
      <c r="LY57" s="1">
        <v>51.08</v>
      </c>
      <c r="LZ57" s="1">
        <v>46.27</v>
      </c>
      <c r="MA57" s="1">
        <v>19.86</v>
      </c>
      <c r="MB57" s="1">
        <v>44.5</v>
      </c>
      <c r="MC57" s="1">
        <v>47.77</v>
      </c>
      <c r="MD57" s="1">
        <v>194.54</v>
      </c>
      <c r="ME57" s="1">
        <v>81.239999999999995</v>
      </c>
      <c r="MF57" s="1">
        <v>12.16</v>
      </c>
      <c r="MG57" s="1">
        <v>31.79</v>
      </c>
      <c r="MH57" s="1">
        <v>32.630000000000003</v>
      </c>
      <c r="MI57" s="1">
        <v>47.28</v>
      </c>
      <c r="MJ57" s="1">
        <v>47.72</v>
      </c>
      <c r="MK57" s="1">
        <v>93.44</v>
      </c>
      <c r="ML57" s="1">
        <v>128.99</v>
      </c>
      <c r="MM57" s="1">
        <v>42.45</v>
      </c>
      <c r="MN57" s="1">
        <v>73.48</v>
      </c>
      <c r="MO57" s="1">
        <v>75.209999999999994</v>
      </c>
      <c r="MP57" s="1">
        <v>30.98</v>
      </c>
      <c r="MQ57" s="1">
        <v>32.35</v>
      </c>
      <c r="MR57" s="1">
        <v>29.85</v>
      </c>
      <c r="MS57" s="1">
        <v>180.08</v>
      </c>
      <c r="MT57" s="1">
        <v>63.56</v>
      </c>
      <c r="MU57" s="1">
        <v>25.53</v>
      </c>
      <c r="MV57" s="1">
        <v>8.61</v>
      </c>
      <c r="MW57" s="1">
        <v>42.44</v>
      </c>
      <c r="MX57" s="1">
        <v>643.5</v>
      </c>
      <c r="MY57" s="1">
        <v>70.92</v>
      </c>
      <c r="MZ57" s="1">
        <v>45.48</v>
      </c>
      <c r="NA57" s="1">
        <v>32.97</v>
      </c>
      <c r="NB57" s="1">
        <v>32.03</v>
      </c>
      <c r="NC57" s="1">
        <v>35.93</v>
      </c>
      <c r="ND57" s="1">
        <v>22.07</v>
      </c>
      <c r="NE57" s="1">
        <v>1036.05</v>
      </c>
      <c r="NF57" s="1">
        <v>1047.97</v>
      </c>
      <c r="NG57" s="1">
        <v>101.41</v>
      </c>
      <c r="NH57" s="1">
        <v>11.38</v>
      </c>
      <c r="NI57" s="1">
        <v>108.56</v>
      </c>
      <c r="NJ57" s="1">
        <v>27.06</v>
      </c>
      <c r="NK57" s="1">
        <v>63.54</v>
      </c>
      <c r="NL57" s="1">
        <v>64.98</v>
      </c>
      <c r="NM57" s="1">
        <v>86.59</v>
      </c>
      <c r="NN57" s="1">
        <v>205.05</v>
      </c>
      <c r="NO57" s="1">
        <v>22.54</v>
      </c>
      <c r="NP57" s="1">
        <v>79</v>
      </c>
      <c r="NQ57" s="1">
        <v>85.26</v>
      </c>
      <c r="NR57" s="1">
        <v>295.95999999999998</v>
      </c>
      <c r="NS57" s="1">
        <v>68.53</v>
      </c>
      <c r="NT57" s="1">
        <v>22.08</v>
      </c>
      <c r="NU57" s="1">
        <v>32.270000000000003</v>
      </c>
      <c r="NV57" s="1">
        <v>95.56</v>
      </c>
      <c r="NW57" s="1">
        <v>14.63</v>
      </c>
      <c r="NX57" s="1">
        <v>15.79</v>
      </c>
      <c r="NY57" s="1">
        <v>141.54</v>
      </c>
      <c r="NZ57" s="1">
        <v>28.78</v>
      </c>
      <c r="OA57" s="1">
        <v>179</v>
      </c>
      <c r="OB57" s="1">
        <v>38.299999999999997</v>
      </c>
      <c r="OC57" s="1">
        <v>37.659999999999997</v>
      </c>
      <c r="OD57" s="1">
        <v>87.43</v>
      </c>
      <c r="OE57" s="1">
        <v>70.33</v>
      </c>
      <c r="OF57" s="1">
        <v>55.96</v>
      </c>
      <c r="OG57" s="1">
        <v>60.81</v>
      </c>
      <c r="OH57" s="1">
        <v>27.75</v>
      </c>
      <c r="OI57" s="1">
        <v>109</v>
      </c>
      <c r="OJ57" s="1">
        <v>45.32</v>
      </c>
      <c r="OK57" s="1">
        <v>213.18</v>
      </c>
      <c r="OL57" s="1">
        <v>44.35</v>
      </c>
      <c r="OM57" s="1">
        <v>55.02</v>
      </c>
      <c r="ON57" s="1">
        <v>70.86</v>
      </c>
      <c r="OO57" s="1">
        <v>41.6</v>
      </c>
      <c r="OP57" s="1">
        <v>40.33</v>
      </c>
      <c r="OQ57" s="1">
        <v>147.68</v>
      </c>
      <c r="OR57" s="1">
        <v>58.18</v>
      </c>
      <c r="OS57" s="1">
        <v>15.34</v>
      </c>
      <c r="OT57" s="1">
        <v>30.89</v>
      </c>
      <c r="OU57" s="1">
        <v>23.95</v>
      </c>
      <c r="OV57" s="1">
        <v>26.44</v>
      </c>
      <c r="OW57" s="1">
        <v>28.13</v>
      </c>
      <c r="OX57" s="1">
        <v>93.38</v>
      </c>
      <c r="OY57" s="1">
        <v>45.29</v>
      </c>
      <c r="OZ57" s="1">
        <v>150.43</v>
      </c>
      <c r="PA57" s="1">
        <v>84.92</v>
      </c>
      <c r="PB57" s="1">
        <v>18.84</v>
      </c>
      <c r="PC57" s="1">
        <v>109.14</v>
      </c>
      <c r="PD57" s="1">
        <v>26.36</v>
      </c>
      <c r="PE57" s="1">
        <v>107.27</v>
      </c>
      <c r="PF57" s="1">
        <v>334.07</v>
      </c>
      <c r="PG57" s="1">
        <v>21.35</v>
      </c>
      <c r="PH57" s="1">
        <v>60.36</v>
      </c>
      <c r="PI57" s="1">
        <v>185.49</v>
      </c>
      <c r="PJ57" s="1">
        <v>52.56</v>
      </c>
      <c r="PK57" s="1">
        <v>55.25</v>
      </c>
      <c r="PL57" s="1">
        <v>120.84</v>
      </c>
      <c r="PM57" s="1">
        <v>78.91</v>
      </c>
      <c r="PN57" s="1">
        <v>221.05</v>
      </c>
      <c r="PO57" s="1">
        <v>198.84</v>
      </c>
      <c r="PP57" s="1">
        <v>132.66999999999999</v>
      </c>
      <c r="PQ57" s="1">
        <v>142.94999999999999</v>
      </c>
      <c r="PR57" s="1">
        <v>15.18</v>
      </c>
      <c r="PS57" s="1">
        <v>311.18</v>
      </c>
      <c r="PT57" s="1">
        <v>63.73</v>
      </c>
      <c r="PU57" s="1">
        <v>51.02</v>
      </c>
      <c r="PV57" s="1">
        <v>102.2</v>
      </c>
      <c r="PW57" s="1">
        <v>47.39</v>
      </c>
      <c r="PX57" s="1">
        <v>212.84</v>
      </c>
      <c r="PY57" s="1">
        <v>21.66</v>
      </c>
      <c r="PZ57" s="1">
        <v>51.73</v>
      </c>
      <c r="QA57" s="1">
        <v>45.9</v>
      </c>
      <c r="QB57" s="1">
        <v>23.94</v>
      </c>
      <c r="QC57" s="1">
        <v>132.85</v>
      </c>
      <c r="QD57" s="1">
        <v>119.66</v>
      </c>
      <c r="QE57" s="1">
        <v>102.47</v>
      </c>
      <c r="QF57" s="1">
        <v>32.869999999999997</v>
      </c>
      <c r="QG57" s="1">
        <v>503.44</v>
      </c>
      <c r="QH57" s="1">
        <v>145.46</v>
      </c>
      <c r="QI57" s="1">
        <v>55.43</v>
      </c>
      <c r="QJ57" s="1">
        <v>132.97999999999999</v>
      </c>
      <c r="QK57" s="1">
        <v>19.850000000000001</v>
      </c>
      <c r="QL57" s="1">
        <v>150.69</v>
      </c>
      <c r="QM57" s="1">
        <v>38.65</v>
      </c>
      <c r="QN57" s="1">
        <v>105.42</v>
      </c>
      <c r="QO57" s="1">
        <v>24.69</v>
      </c>
      <c r="QP57" s="1">
        <v>18.21</v>
      </c>
      <c r="QQ57" s="1">
        <v>34.78</v>
      </c>
      <c r="QR57" s="1">
        <v>74.66</v>
      </c>
      <c r="QS57" s="1">
        <v>21.23</v>
      </c>
      <c r="QT57" s="1">
        <v>138.71</v>
      </c>
      <c r="QU57" s="1">
        <v>137.03</v>
      </c>
      <c r="QV57" s="1">
        <v>144.68</v>
      </c>
      <c r="QW57" s="1">
        <v>28.3</v>
      </c>
      <c r="QX57" s="1">
        <v>109.59</v>
      </c>
      <c r="QY57" s="1">
        <v>54.12</v>
      </c>
      <c r="QZ57" s="1">
        <v>63.91</v>
      </c>
      <c r="RA57" s="1">
        <v>63.42</v>
      </c>
      <c r="RB57" s="1">
        <v>56.73</v>
      </c>
      <c r="RC57" s="1">
        <v>27.93</v>
      </c>
      <c r="RD57" s="1">
        <v>74.349999999999994</v>
      </c>
      <c r="RE57" s="1">
        <v>18.420000000000002</v>
      </c>
      <c r="RF57" s="1">
        <v>57.85</v>
      </c>
      <c r="RG57" s="1">
        <v>53.38</v>
      </c>
      <c r="RH57" s="1">
        <v>16.149999999999999</v>
      </c>
      <c r="RI57" s="1">
        <v>93.42</v>
      </c>
      <c r="RJ57" s="1">
        <v>109.97</v>
      </c>
      <c r="RK57" s="1">
        <v>17.18</v>
      </c>
      <c r="RL57" s="1">
        <v>65.569999999999993</v>
      </c>
      <c r="RM57" s="1">
        <v>33.72</v>
      </c>
      <c r="RN57" s="1">
        <v>49.86</v>
      </c>
      <c r="RO57" s="1">
        <v>48.22</v>
      </c>
      <c r="RP57" s="1">
        <v>5.35</v>
      </c>
      <c r="RQ57" s="1">
        <v>31.38</v>
      </c>
      <c r="RR57" s="1">
        <v>70.599999999999994</v>
      </c>
      <c r="RS57" s="1">
        <v>80.150000000000006</v>
      </c>
      <c r="RT57" s="1">
        <v>98.31</v>
      </c>
      <c r="RU57" s="1">
        <v>48.65</v>
      </c>
      <c r="RV57" s="1">
        <v>76.02</v>
      </c>
      <c r="RW57" s="1">
        <v>37.75</v>
      </c>
      <c r="RX57" s="1">
        <v>36.86</v>
      </c>
      <c r="RY57" s="1">
        <v>82.57</v>
      </c>
      <c r="RZ57" s="1">
        <v>82.53</v>
      </c>
      <c r="SA57" s="1">
        <v>64.459999999999994</v>
      </c>
      <c r="SB57" s="1">
        <v>135.74</v>
      </c>
      <c r="SC57" s="1">
        <v>83.27</v>
      </c>
      <c r="SD57" s="1">
        <v>37.07</v>
      </c>
      <c r="SE57" s="1">
        <v>41.26</v>
      </c>
      <c r="SF57" s="1">
        <v>33.94</v>
      </c>
      <c r="SG57" s="1">
        <v>179.89</v>
      </c>
      <c r="SH57" s="1">
        <v>20.25</v>
      </c>
      <c r="SI57" s="1">
        <v>18.55</v>
      </c>
      <c r="SJ57" s="1">
        <v>164.44</v>
      </c>
      <c r="SK57" s="1">
        <v>219.14</v>
      </c>
      <c r="SL57" s="1">
        <v>27.06</v>
      </c>
      <c r="SM57" s="1">
        <v>191.67</v>
      </c>
      <c r="SN57" s="1">
        <v>112.39</v>
      </c>
      <c r="SO57" s="1">
        <v>28.48</v>
      </c>
      <c r="SP57" s="1">
        <v>305.74</v>
      </c>
      <c r="SQ57" s="1">
        <v>65.180000000000007</v>
      </c>
      <c r="SR57" s="1">
        <v>59.6</v>
      </c>
      <c r="SS57" s="1">
        <v>45.12</v>
      </c>
      <c r="ST57" s="1">
        <v>83.98</v>
      </c>
      <c r="SU57" s="1">
        <v>126</v>
      </c>
      <c r="SV57" s="1">
        <v>95.59</v>
      </c>
      <c r="SW57" s="1">
        <v>63.39</v>
      </c>
      <c r="SX57" s="1">
        <v>43.87</v>
      </c>
      <c r="SY57" s="1">
        <v>143.94999999999999</v>
      </c>
      <c r="SZ57" s="1">
        <v>96.54</v>
      </c>
      <c r="TA57" s="1">
        <v>103.78</v>
      </c>
      <c r="TB57" s="1">
        <v>40.24</v>
      </c>
      <c r="TC57" s="1">
        <v>40.4</v>
      </c>
      <c r="TD57" s="1">
        <v>138.69999999999999</v>
      </c>
      <c r="TE57" s="1">
        <v>52.73</v>
      </c>
      <c r="TF57" s="1">
        <v>51.55</v>
      </c>
      <c r="TG57" s="1">
        <v>83.35</v>
      </c>
      <c r="TH57" s="1">
        <v>92.07</v>
      </c>
      <c r="TI57" s="1">
        <v>55.86</v>
      </c>
      <c r="TJ57" s="1">
        <v>35.79</v>
      </c>
      <c r="TK57" s="1">
        <v>198.17</v>
      </c>
      <c r="TL57" s="1">
        <v>101.56</v>
      </c>
      <c r="TM57" s="1">
        <v>51.29</v>
      </c>
      <c r="TN57" s="1">
        <v>78.02</v>
      </c>
      <c r="TO57" s="1">
        <v>47.95</v>
      </c>
      <c r="TP57" s="1">
        <v>116.55</v>
      </c>
      <c r="TQ57" s="1">
        <v>30.95</v>
      </c>
      <c r="TR57" s="1">
        <v>110.59</v>
      </c>
      <c r="TS57" s="1">
        <v>13.44</v>
      </c>
      <c r="TT57" s="1">
        <v>184.01</v>
      </c>
      <c r="TU57" s="1">
        <v>70.86</v>
      </c>
      <c r="TV57" s="1">
        <v>130.15</v>
      </c>
      <c r="TW57" s="1">
        <v>148.06</v>
      </c>
      <c r="TX57" s="1">
        <v>59.3</v>
      </c>
      <c r="TY57" s="1">
        <v>39.729999999999997</v>
      </c>
      <c r="TZ57" s="1">
        <v>44.08</v>
      </c>
      <c r="UA57" s="1">
        <v>92.07</v>
      </c>
      <c r="UB57" s="1">
        <v>26.44</v>
      </c>
      <c r="UC57" s="1">
        <v>45.46</v>
      </c>
      <c r="UD57" s="1">
        <v>7.13</v>
      </c>
      <c r="UE57" s="1">
        <v>25.73</v>
      </c>
      <c r="UF57" s="1">
        <v>123.25</v>
      </c>
      <c r="UG57" s="1">
        <v>37.590000000000003</v>
      </c>
      <c r="UH57" s="1">
        <v>114.43</v>
      </c>
      <c r="UI57" s="1">
        <v>17.649999999999999</v>
      </c>
      <c r="UJ57" s="1">
        <v>148.21</v>
      </c>
      <c r="UK57" s="1">
        <v>1103.94</v>
      </c>
      <c r="UL57" s="1">
        <v>71.150000000000006</v>
      </c>
      <c r="UM57" s="1">
        <v>207.79</v>
      </c>
      <c r="UN57" s="1">
        <v>184.08</v>
      </c>
      <c r="UO57" s="1">
        <v>86.5</v>
      </c>
      <c r="UP57" s="1">
        <v>198.37</v>
      </c>
      <c r="UQ57" s="1">
        <v>55.78</v>
      </c>
      <c r="UR57" s="1">
        <v>60</v>
      </c>
      <c r="US57" s="1">
        <v>135.36000000000001</v>
      </c>
      <c r="UT57" s="1">
        <v>121.62</v>
      </c>
      <c r="UU57" s="1">
        <v>36.130000000000003</v>
      </c>
      <c r="UV57" s="1">
        <v>64.17</v>
      </c>
      <c r="UW57" s="1">
        <v>16.54</v>
      </c>
      <c r="UX57" s="1">
        <v>120.99</v>
      </c>
      <c r="UY57" s="1">
        <v>74.61</v>
      </c>
      <c r="UZ57" s="1">
        <v>16.47</v>
      </c>
      <c r="VA57" s="1">
        <v>15.72</v>
      </c>
      <c r="VB57" s="1">
        <v>44.68</v>
      </c>
      <c r="VC57" s="1">
        <v>147.71</v>
      </c>
      <c r="VD57" s="1">
        <v>106.94</v>
      </c>
      <c r="VE57" s="1">
        <v>262.66000000000003</v>
      </c>
      <c r="VF57" s="1">
        <v>126.9</v>
      </c>
      <c r="VG57" s="1">
        <v>87.42</v>
      </c>
      <c r="VH57" s="1">
        <v>167.5</v>
      </c>
      <c r="VI57" s="1">
        <v>41.78</v>
      </c>
      <c r="VJ57" s="1">
        <v>589.25</v>
      </c>
      <c r="VK57" s="1">
        <v>260.01</v>
      </c>
      <c r="VL57" s="1">
        <v>37.85</v>
      </c>
      <c r="VM57" s="1">
        <v>29.86</v>
      </c>
      <c r="VN57" s="1">
        <v>51.44</v>
      </c>
      <c r="VO57" s="1">
        <v>35.76</v>
      </c>
      <c r="VP57" s="1">
        <v>48.37</v>
      </c>
      <c r="VQ57" s="1">
        <v>12.76</v>
      </c>
      <c r="VR57" s="1">
        <v>99.5</v>
      </c>
      <c r="VS57" s="1">
        <v>24.58</v>
      </c>
      <c r="VT57" s="1">
        <v>4.7</v>
      </c>
      <c r="VU57" s="1">
        <v>49.49</v>
      </c>
      <c r="VV57" s="1">
        <v>25.98</v>
      </c>
      <c r="VW57" s="1">
        <v>88.65</v>
      </c>
      <c r="VX57" s="1">
        <v>124.66</v>
      </c>
      <c r="VY57" s="1">
        <v>178.66</v>
      </c>
      <c r="VZ57" s="1">
        <v>31.41</v>
      </c>
      <c r="WA57" s="1">
        <v>404.31</v>
      </c>
      <c r="WB57" s="1">
        <v>54.18</v>
      </c>
      <c r="WC57" s="1">
        <v>294.39999999999998</v>
      </c>
      <c r="WD57" s="1">
        <v>20.41</v>
      </c>
      <c r="WE57" s="1">
        <v>25.96</v>
      </c>
      <c r="WF57" s="1">
        <v>75.2</v>
      </c>
      <c r="WG57" s="1">
        <v>37.35</v>
      </c>
      <c r="WH57" s="1">
        <v>26.54</v>
      </c>
      <c r="WI57" s="1">
        <v>10.02</v>
      </c>
      <c r="WJ57" s="1">
        <v>48.96</v>
      </c>
      <c r="WK57" s="1">
        <v>273.64</v>
      </c>
      <c r="WL57" s="1">
        <v>32.909999999999997</v>
      </c>
      <c r="WM57" s="1">
        <v>168.67</v>
      </c>
      <c r="WN57" s="1">
        <v>39.4</v>
      </c>
      <c r="WO57" s="1">
        <v>17.72</v>
      </c>
      <c r="WP57" s="1">
        <v>166.82</v>
      </c>
      <c r="WQ57" s="1">
        <v>78.89</v>
      </c>
      <c r="WR57" s="1">
        <v>41.52</v>
      </c>
      <c r="WS57" s="1">
        <v>97.13</v>
      </c>
      <c r="WT57" s="1">
        <v>16.91</v>
      </c>
      <c r="WU57" s="1">
        <v>63.08</v>
      </c>
      <c r="WV57" s="1">
        <v>66.099999999999994</v>
      </c>
      <c r="WW57" s="1">
        <v>199.31</v>
      </c>
      <c r="WX57" s="1">
        <v>2359.33</v>
      </c>
      <c r="WY57" s="1">
        <v>20.53</v>
      </c>
      <c r="WZ57" s="1">
        <v>13.91</v>
      </c>
      <c r="XA57" s="1">
        <v>13.66</v>
      </c>
      <c r="XB57" s="1">
        <v>81.75</v>
      </c>
      <c r="XC57" s="1">
        <v>9.59</v>
      </c>
      <c r="XD57" s="1">
        <v>62.84</v>
      </c>
      <c r="XE57" s="1">
        <v>49.01</v>
      </c>
      <c r="XF57" s="1">
        <v>131.52000000000001</v>
      </c>
      <c r="XG57" s="1">
        <v>25.82</v>
      </c>
      <c r="XH57" s="1">
        <v>39.159999999999997</v>
      </c>
      <c r="XI57" s="1">
        <v>34.369999999999997</v>
      </c>
      <c r="XJ57" s="1">
        <v>16.760000000000002</v>
      </c>
      <c r="XK57" s="1">
        <v>61.01</v>
      </c>
      <c r="XL57" s="1">
        <v>55</v>
      </c>
      <c r="XM57" s="1">
        <v>87.16</v>
      </c>
      <c r="XN57" s="1">
        <v>20.3</v>
      </c>
      <c r="XO57" s="1">
        <v>76.16</v>
      </c>
      <c r="XP57" s="1">
        <v>29.49</v>
      </c>
      <c r="XQ57" s="1">
        <v>17.350000000000001</v>
      </c>
      <c r="XR57" s="1">
        <v>49.51</v>
      </c>
      <c r="XS57" s="1">
        <v>21.73</v>
      </c>
      <c r="XT57" s="1">
        <v>357.52</v>
      </c>
      <c r="XU57" s="1">
        <v>64.22</v>
      </c>
      <c r="XV57" s="1">
        <v>20.88</v>
      </c>
      <c r="XW57" s="1">
        <v>70.78</v>
      </c>
      <c r="XX57" s="1">
        <v>26.36</v>
      </c>
      <c r="XY57" s="1">
        <v>41.48</v>
      </c>
      <c r="XZ57" s="1">
        <v>43.73</v>
      </c>
      <c r="YA57" s="1">
        <v>10.69</v>
      </c>
      <c r="YB57" s="1">
        <v>176.8</v>
      </c>
      <c r="YC57" s="1">
        <v>123.7</v>
      </c>
      <c r="YD57" s="1">
        <v>67.75</v>
      </c>
      <c r="YE57" s="1">
        <v>67.42</v>
      </c>
      <c r="YF57" s="1">
        <v>15.88</v>
      </c>
      <c r="YG57" s="1">
        <v>38.26</v>
      </c>
      <c r="YH57" s="1">
        <v>58.85</v>
      </c>
      <c r="YI57" s="1">
        <v>32.72</v>
      </c>
      <c r="YJ57" s="1">
        <v>22.07</v>
      </c>
      <c r="YK57" s="1">
        <v>53.5</v>
      </c>
      <c r="YL57" s="1">
        <v>50.79</v>
      </c>
      <c r="YM57" s="1">
        <v>134.16999999999999</v>
      </c>
      <c r="YN57" s="1">
        <v>117.14</v>
      </c>
      <c r="YO57" s="1">
        <v>43.52</v>
      </c>
      <c r="YP57" s="1">
        <v>49</v>
      </c>
      <c r="YQ57" s="1">
        <v>90.05</v>
      </c>
      <c r="YR57" s="1">
        <v>93.47</v>
      </c>
      <c r="YS57" s="1">
        <v>71.59</v>
      </c>
      <c r="YT57" s="1">
        <v>14.56</v>
      </c>
      <c r="YU57" s="1">
        <v>164.44</v>
      </c>
      <c r="YV57" s="1">
        <v>24.39</v>
      </c>
      <c r="YW57" s="1">
        <v>91.97</v>
      </c>
      <c r="YX57" s="1">
        <v>40.5</v>
      </c>
      <c r="YY57" s="1">
        <v>31.06</v>
      </c>
      <c r="YZ57" s="1">
        <v>95.44</v>
      </c>
      <c r="ZA57" s="1">
        <v>81.239999999999995</v>
      </c>
      <c r="ZB57" s="1">
        <v>67.55</v>
      </c>
      <c r="ZC57" s="1">
        <v>86.4</v>
      </c>
      <c r="ZD57" s="1">
        <v>135.59</v>
      </c>
      <c r="ZE57" s="1">
        <v>52.94</v>
      </c>
      <c r="ZF57" s="1">
        <v>41.82</v>
      </c>
      <c r="ZG57" s="1">
        <v>89.25</v>
      </c>
      <c r="ZH57" s="1">
        <v>80.75</v>
      </c>
      <c r="ZI57" s="1">
        <v>149.47</v>
      </c>
      <c r="ZJ57" s="1">
        <v>92.08</v>
      </c>
      <c r="ZK57" s="1">
        <v>19.04</v>
      </c>
      <c r="ZL57" s="1">
        <v>104.31</v>
      </c>
      <c r="ZM57" s="1">
        <v>31.89</v>
      </c>
      <c r="ZN57" s="1">
        <v>101.88</v>
      </c>
      <c r="ZO57" s="1">
        <v>65.39</v>
      </c>
      <c r="ZP57" s="1">
        <v>94.62</v>
      </c>
      <c r="ZQ57" s="1">
        <v>208.38</v>
      </c>
      <c r="ZR57" s="1">
        <v>19.41</v>
      </c>
      <c r="ZS57" s="1">
        <v>94.8</v>
      </c>
      <c r="ZT57" s="1">
        <v>85.21</v>
      </c>
      <c r="ZU57" s="1">
        <v>14.69</v>
      </c>
      <c r="ZV57" s="1">
        <v>120.43</v>
      </c>
      <c r="ZW57" s="1">
        <v>33.68</v>
      </c>
      <c r="ZX57" s="1">
        <v>156.93</v>
      </c>
      <c r="ZY57" s="1">
        <v>150.30000000000001</v>
      </c>
      <c r="ZZ57" s="1">
        <v>83.78</v>
      </c>
      <c r="AAA57" s="1">
        <v>54.16</v>
      </c>
      <c r="AAB57" s="1">
        <v>8.41</v>
      </c>
      <c r="AAC57" s="1">
        <v>34.869999999999997</v>
      </c>
      <c r="AAD57" s="1">
        <v>23.88</v>
      </c>
      <c r="AAE57" s="1">
        <v>63.65</v>
      </c>
      <c r="AAF57" s="1">
        <v>56.16</v>
      </c>
      <c r="AAG57" s="1">
        <v>76.680000000000007</v>
      </c>
      <c r="AAH57" s="1">
        <v>106.24</v>
      </c>
      <c r="AAI57" s="1">
        <v>214.2</v>
      </c>
      <c r="AAJ57" s="1">
        <v>64.540000000000006</v>
      </c>
      <c r="AAK57" s="1">
        <v>342.1</v>
      </c>
      <c r="AAL57" s="1">
        <v>12.87</v>
      </c>
      <c r="AAM57" s="1">
        <v>16.88</v>
      </c>
      <c r="AAN57" s="1">
        <v>149.46</v>
      </c>
      <c r="AAO57" s="1">
        <v>71.33</v>
      </c>
      <c r="AAP57" s="1">
        <v>63.06</v>
      </c>
      <c r="AAQ57" s="1">
        <v>172.95</v>
      </c>
      <c r="AAR57" s="1">
        <v>9.43</v>
      </c>
      <c r="AAS57" s="1">
        <v>78.31</v>
      </c>
      <c r="AAT57" s="1">
        <v>121.42</v>
      </c>
      <c r="AAU57" s="1">
        <v>17.73</v>
      </c>
      <c r="AAV57" s="1">
        <v>101.7</v>
      </c>
      <c r="AAW57" s="1">
        <v>75.150000000000006</v>
      </c>
      <c r="AAX57" s="1">
        <v>120.82</v>
      </c>
      <c r="AAY57" s="1">
        <v>166.95</v>
      </c>
      <c r="AAZ57" s="1">
        <v>59.95</v>
      </c>
      <c r="ABA57" s="1">
        <v>290.68</v>
      </c>
      <c r="ABB57" s="1">
        <v>100.25</v>
      </c>
      <c r="ABC57" s="1">
        <v>49.56</v>
      </c>
      <c r="ABD57" s="1">
        <v>12.24</v>
      </c>
      <c r="ABE57" s="1">
        <v>63.29</v>
      </c>
      <c r="ABF57" s="1">
        <v>17.82</v>
      </c>
      <c r="ABG57" s="1">
        <v>81.2</v>
      </c>
      <c r="ABH57" s="1">
        <v>74.599999999999994</v>
      </c>
      <c r="ABI57" s="1">
        <v>180.62</v>
      </c>
      <c r="ABJ57" s="1">
        <v>31.32</v>
      </c>
      <c r="ABK57" s="1">
        <v>6.21</v>
      </c>
      <c r="ABL57" s="1">
        <v>25.18</v>
      </c>
      <c r="ABM57" s="1">
        <v>109.03</v>
      </c>
      <c r="ABN57" s="1">
        <v>39.99</v>
      </c>
      <c r="ABO57" s="1">
        <v>172.47</v>
      </c>
      <c r="ABP57" s="1">
        <v>115.57</v>
      </c>
      <c r="ABQ57" s="1">
        <v>67.41</v>
      </c>
      <c r="ABR57" s="1">
        <v>19.13</v>
      </c>
      <c r="ABS57" s="1">
        <v>36.57</v>
      </c>
      <c r="ABT57" s="1">
        <v>41.2</v>
      </c>
      <c r="ABU57" s="1">
        <v>47.05</v>
      </c>
      <c r="ABV57" s="1">
        <v>44.1</v>
      </c>
      <c r="ABW57" s="1">
        <v>3531.97</v>
      </c>
      <c r="ABX57" s="1">
        <v>35.07</v>
      </c>
      <c r="ABY57" s="1">
        <v>53.78</v>
      </c>
      <c r="ABZ57" s="1">
        <v>43.01</v>
      </c>
      <c r="ACA57" s="1">
        <v>27.74</v>
      </c>
      <c r="ACB57" s="1">
        <v>54.84</v>
      </c>
      <c r="ACC57" s="1">
        <v>416.76</v>
      </c>
      <c r="ACD57" s="1">
        <v>6.15</v>
      </c>
      <c r="ACE57" s="1">
        <v>11.96</v>
      </c>
      <c r="ACF57" s="1">
        <v>242.66</v>
      </c>
      <c r="ACG57" s="1">
        <v>56.8</v>
      </c>
      <c r="ACH57" s="1">
        <v>113.83</v>
      </c>
      <c r="ACI57" s="1">
        <v>28.31</v>
      </c>
      <c r="ACJ57" s="1">
        <v>47.34</v>
      </c>
      <c r="ACK57" s="1">
        <v>95.42</v>
      </c>
      <c r="ACL57" s="1">
        <v>24.96</v>
      </c>
      <c r="ACM57" s="1">
        <v>10.57</v>
      </c>
      <c r="ACN57" s="1">
        <v>21.11</v>
      </c>
      <c r="ACO57" s="1">
        <v>76.92</v>
      </c>
      <c r="ACP57" s="1">
        <v>159.91</v>
      </c>
      <c r="ACQ57" s="1">
        <v>22.3</v>
      </c>
      <c r="ACR57" s="1">
        <v>15.83</v>
      </c>
      <c r="ACS57" s="1">
        <v>89.9</v>
      </c>
      <c r="ACT57" s="1">
        <v>37.700000000000003</v>
      </c>
      <c r="ACU57" s="1">
        <v>47.27</v>
      </c>
      <c r="ACV57" s="1">
        <v>55.93</v>
      </c>
      <c r="ACW57" s="1">
        <v>64.11</v>
      </c>
      <c r="ACX57" s="1">
        <v>188.86</v>
      </c>
      <c r="ACY57" s="1">
        <v>180.07</v>
      </c>
      <c r="ACZ57" s="1">
        <v>97.47</v>
      </c>
      <c r="ADA57" s="1">
        <v>85.93</v>
      </c>
      <c r="ADB57" s="1">
        <v>71.849999999999994</v>
      </c>
      <c r="ADC57" s="1">
        <v>8.09</v>
      </c>
      <c r="ADD57" s="1">
        <v>45.29</v>
      </c>
      <c r="ADE57" s="1">
        <v>116.01</v>
      </c>
      <c r="ADF57" s="1">
        <v>116.77</v>
      </c>
      <c r="ADG57" s="1">
        <v>47.43</v>
      </c>
      <c r="ADH57" s="1">
        <v>46.34</v>
      </c>
      <c r="ADI57" s="1">
        <v>18.059999999999999</v>
      </c>
      <c r="ADJ57" s="1">
        <v>118.54</v>
      </c>
      <c r="ADK57" s="1">
        <v>63.52</v>
      </c>
      <c r="ADL57" s="1">
        <v>18.559999999999999</v>
      </c>
      <c r="ADM57" s="1">
        <v>40.28</v>
      </c>
      <c r="ADN57" s="1">
        <v>29.65</v>
      </c>
      <c r="ADO57" s="1">
        <v>71.02</v>
      </c>
      <c r="ADP57" s="1">
        <v>22.04</v>
      </c>
      <c r="ADQ57" s="1">
        <v>199.64</v>
      </c>
      <c r="ADR57" s="1">
        <v>102.1</v>
      </c>
      <c r="ADS57" s="1">
        <v>9.26</v>
      </c>
      <c r="ADT57" s="1">
        <v>124.93</v>
      </c>
      <c r="ADU57" s="1">
        <v>72.08</v>
      </c>
      <c r="ADV57" s="1">
        <v>27.65</v>
      </c>
      <c r="ADW57" s="1">
        <v>167.82</v>
      </c>
      <c r="ADX57" s="1">
        <v>21.85</v>
      </c>
      <c r="ADY57" s="1">
        <v>66.86</v>
      </c>
      <c r="ADZ57" s="1">
        <v>30.33</v>
      </c>
      <c r="AEA57" s="1">
        <v>64.489999999999995</v>
      </c>
      <c r="AEB57" s="1">
        <v>61</v>
      </c>
      <c r="AEC57" s="1">
        <v>22.31</v>
      </c>
      <c r="AED57" s="1">
        <v>54.88</v>
      </c>
      <c r="AEE57" s="1">
        <v>37.75</v>
      </c>
      <c r="AEF57" s="1">
        <v>345.64</v>
      </c>
      <c r="AEG57" s="1">
        <v>35.04</v>
      </c>
      <c r="AEH57" s="1">
        <v>221.07</v>
      </c>
      <c r="AEI57" s="1">
        <v>73.010000000000005</v>
      </c>
      <c r="AEJ57" s="1">
        <v>161.96</v>
      </c>
      <c r="AEK57" s="1">
        <v>34.020000000000003</v>
      </c>
      <c r="AEL57" s="1">
        <v>29.98</v>
      </c>
      <c r="AEM57" s="1">
        <v>15.55</v>
      </c>
      <c r="AEN57" s="1">
        <v>258.39999999999998</v>
      </c>
      <c r="AEO57" s="1">
        <v>84.32</v>
      </c>
      <c r="AEP57" s="1">
        <v>110.76</v>
      </c>
      <c r="AEQ57" s="1">
        <v>69.98</v>
      </c>
      <c r="AER57" s="1">
        <v>50.4</v>
      </c>
      <c r="AES57" s="1">
        <v>108.21</v>
      </c>
      <c r="AET57" s="1">
        <v>53.75</v>
      </c>
      <c r="AEU57" s="1">
        <v>40.119999999999997</v>
      </c>
      <c r="AEV57" s="1">
        <v>86.8</v>
      </c>
      <c r="AEW57" s="1">
        <v>235.02</v>
      </c>
      <c r="AEX57" s="1">
        <v>68.41</v>
      </c>
      <c r="AEY57" s="1">
        <v>32.33</v>
      </c>
      <c r="AEZ57" s="1">
        <v>41.1</v>
      </c>
      <c r="AFA57" s="1">
        <v>47.2</v>
      </c>
      <c r="AFB57" s="1">
        <v>38.78</v>
      </c>
      <c r="AFC57" s="1">
        <v>47.82</v>
      </c>
      <c r="AFD57" s="1">
        <v>63.1</v>
      </c>
      <c r="AFE57" s="1">
        <v>35.92</v>
      </c>
      <c r="AFF57" s="1">
        <v>21.02</v>
      </c>
      <c r="AFG57" s="1">
        <v>95.86</v>
      </c>
      <c r="AFH57" s="1">
        <v>64.37</v>
      </c>
      <c r="AFI57" s="1">
        <v>126.81</v>
      </c>
      <c r="AFJ57" s="1">
        <v>95.77</v>
      </c>
      <c r="AFK57" s="1">
        <v>338.73</v>
      </c>
      <c r="AFL57" s="1">
        <v>58.17</v>
      </c>
      <c r="AFM57" s="1">
        <v>29.29</v>
      </c>
      <c r="AFN57" s="1">
        <v>89.76</v>
      </c>
      <c r="AFO57" s="1">
        <v>60.69</v>
      </c>
      <c r="AFP57" s="1">
        <v>107</v>
      </c>
      <c r="AFQ57" s="1">
        <v>85.1</v>
      </c>
      <c r="AFR57" s="1">
        <v>14.32</v>
      </c>
      <c r="AFS57" s="1">
        <v>52.34</v>
      </c>
      <c r="AFT57" s="1">
        <v>32.49</v>
      </c>
      <c r="AFU57" s="1">
        <v>94.48</v>
      </c>
      <c r="AFV57" s="1">
        <v>55.9</v>
      </c>
      <c r="AFW57" s="1">
        <v>187.27</v>
      </c>
      <c r="AFX57" s="1">
        <v>21.11</v>
      </c>
      <c r="AFY57" s="1">
        <v>22.79</v>
      </c>
      <c r="AFZ57" s="1">
        <v>92.6</v>
      </c>
      <c r="AGA57" s="1">
        <v>106.69</v>
      </c>
      <c r="AGB57" s="1">
        <v>41.19</v>
      </c>
      <c r="AGC57" s="1">
        <v>46.28</v>
      </c>
      <c r="AGD57" s="1">
        <v>57.94</v>
      </c>
      <c r="AGE57" s="1">
        <v>342.66</v>
      </c>
      <c r="AGF57" s="1">
        <v>127.85</v>
      </c>
      <c r="AGG57" s="1">
        <v>314.25</v>
      </c>
      <c r="AGH57" s="1">
        <v>250.37</v>
      </c>
      <c r="AGI57" s="1">
        <v>19.7</v>
      </c>
      <c r="AGJ57" s="1">
        <v>269.22000000000003</v>
      </c>
      <c r="AGK57" s="1">
        <v>19.66</v>
      </c>
      <c r="AGL57" s="1">
        <v>38.01</v>
      </c>
      <c r="AGM57" s="1">
        <v>148.59</v>
      </c>
      <c r="AGN57" s="1">
        <v>22.28</v>
      </c>
      <c r="AGO57" s="1">
        <v>109.4</v>
      </c>
      <c r="AGP57" s="1">
        <v>39.270000000000003</v>
      </c>
      <c r="AGQ57" s="1">
        <v>119.57</v>
      </c>
      <c r="AGR57" s="1">
        <v>53.69</v>
      </c>
      <c r="AGS57" s="1">
        <v>31.61</v>
      </c>
      <c r="AGT57" s="1">
        <v>42.69</v>
      </c>
      <c r="AGU57" s="1">
        <v>53.91</v>
      </c>
      <c r="AGV57" s="1">
        <v>112.72</v>
      </c>
      <c r="AGW57" s="1">
        <v>129.12</v>
      </c>
      <c r="AGX57" s="1">
        <v>139.72</v>
      </c>
      <c r="AGY57" s="1">
        <v>117.42</v>
      </c>
      <c r="AGZ57" s="1">
        <v>78.739999999999995</v>
      </c>
      <c r="AHA57" s="1">
        <v>90.52</v>
      </c>
      <c r="AHB57" s="1">
        <v>7.72</v>
      </c>
      <c r="AHC57" s="1">
        <v>83.51</v>
      </c>
      <c r="AHD57" s="1">
        <v>35.4</v>
      </c>
      <c r="AHE57" s="1">
        <v>32.049999999999997</v>
      </c>
      <c r="AHF57" s="1">
        <v>21.47</v>
      </c>
      <c r="AHG57" s="1">
        <v>24.92</v>
      </c>
      <c r="AHH57" s="1">
        <v>83.57</v>
      </c>
      <c r="AHI57" s="1">
        <v>104.91</v>
      </c>
      <c r="AHJ57" s="1">
        <v>128.83000000000001</v>
      </c>
      <c r="AHK57" s="1">
        <v>150.51</v>
      </c>
      <c r="AHL57" s="1">
        <v>70.59</v>
      </c>
      <c r="AHM57" s="1">
        <v>45.52</v>
      </c>
      <c r="AHN57" s="1">
        <v>120.93</v>
      </c>
      <c r="AHO57" s="1">
        <v>152.61000000000001</v>
      </c>
      <c r="AHP57" s="1">
        <v>170.31</v>
      </c>
      <c r="AHQ57" s="1">
        <v>33</v>
      </c>
      <c r="AHR57" s="1">
        <v>24.32</v>
      </c>
      <c r="AHS57" s="1">
        <v>60.65</v>
      </c>
      <c r="AHT57" s="1">
        <v>71.81</v>
      </c>
      <c r="AHU57" s="1">
        <v>19.73</v>
      </c>
      <c r="AHV57" s="1">
        <v>58.66</v>
      </c>
      <c r="AHW57" s="1">
        <v>92.71</v>
      </c>
      <c r="AHX57" s="1">
        <v>83.12</v>
      </c>
      <c r="AHY57" s="1">
        <v>48.05</v>
      </c>
      <c r="AHZ57" s="1">
        <v>195.89</v>
      </c>
      <c r="AIA57" s="1">
        <v>81.92</v>
      </c>
      <c r="AIB57" s="1">
        <v>111.72</v>
      </c>
      <c r="AIC57" s="1">
        <v>60.66</v>
      </c>
      <c r="AID57" s="1">
        <v>13.54</v>
      </c>
      <c r="AIE57" s="1">
        <v>52.29</v>
      </c>
      <c r="AIF57" s="1">
        <v>258.83999999999997</v>
      </c>
      <c r="AIG57" s="1">
        <v>135.06</v>
      </c>
      <c r="AIH57" s="1">
        <v>44.69</v>
      </c>
      <c r="AII57" s="1">
        <v>70.5</v>
      </c>
      <c r="AIJ57" s="1">
        <v>69.58</v>
      </c>
      <c r="AIK57" s="1">
        <v>17.760000000000002</v>
      </c>
      <c r="AIL57" s="1">
        <v>161.59</v>
      </c>
      <c r="AIM57" s="1">
        <v>52.74</v>
      </c>
      <c r="AIN57" s="1">
        <v>0.96579999999999999</v>
      </c>
      <c r="AIO57" s="1">
        <v>116.95</v>
      </c>
      <c r="AIP57" s="1">
        <v>71.099999999999994</v>
      </c>
      <c r="AIQ57" s="1">
        <v>31.42</v>
      </c>
      <c r="AIR57" s="1">
        <v>159.97</v>
      </c>
      <c r="AIS57" s="1">
        <v>90.78</v>
      </c>
      <c r="AIT57" s="1">
        <v>24.32</v>
      </c>
      <c r="AIU57" s="1">
        <v>102.94</v>
      </c>
      <c r="AIV57" s="1">
        <v>85.47</v>
      </c>
      <c r="AIW57" s="1">
        <v>65.930000000000007</v>
      </c>
      <c r="AIX57" s="1">
        <v>14.2</v>
      </c>
      <c r="AIY57" s="1">
        <v>77.19</v>
      </c>
      <c r="AIZ57" s="1">
        <v>28.63</v>
      </c>
      <c r="AJA57" s="1">
        <v>45.33</v>
      </c>
      <c r="AJB57" s="1">
        <v>64.98</v>
      </c>
      <c r="AJC57" s="1">
        <v>145.96</v>
      </c>
      <c r="AJD57" s="1">
        <v>106.91</v>
      </c>
      <c r="AJE57" s="1">
        <v>78.375</v>
      </c>
      <c r="AJF57" s="1">
        <v>883.03</v>
      </c>
      <c r="AJG57" s="1">
        <v>33.04</v>
      </c>
      <c r="AJH57" s="1">
        <v>18.89</v>
      </c>
      <c r="AJI57" s="1">
        <v>26.65</v>
      </c>
      <c r="AJJ57" s="1">
        <v>41.5</v>
      </c>
      <c r="AJK57" s="1">
        <v>101.99</v>
      </c>
      <c r="AJL57" s="1">
        <v>27.22</v>
      </c>
      <c r="AJM57" s="1">
        <v>84.56</v>
      </c>
      <c r="AJN57" s="1">
        <v>51.38</v>
      </c>
      <c r="AJO57" s="1">
        <v>83.56</v>
      </c>
      <c r="AJP57" s="1">
        <v>7.06</v>
      </c>
      <c r="AJQ57" s="1">
        <v>78</v>
      </c>
      <c r="AJR57" s="1">
        <v>79.02</v>
      </c>
      <c r="AJS57" s="1">
        <v>36.71</v>
      </c>
      <c r="AJT57" s="1">
        <v>27.33</v>
      </c>
      <c r="AJU57" s="1">
        <v>68.78</v>
      </c>
      <c r="AJV57" s="1">
        <v>620.52</v>
      </c>
      <c r="AJW57" s="1">
        <v>89.03</v>
      </c>
      <c r="AJX57" s="1">
        <v>35.58</v>
      </c>
      <c r="AJY57" s="1">
        <v>30.46</v>
      </c>
      <c r="AJZ57" s="1">
        <v>24.05</v>
      </c>
      <c r="AKA57" s="1">
        <v>112.91</v>
      </c>
      <c r="AKB57" s="1">
        <v>176.87</v>
      </c>
      <c r="AKC57" s="1">
        <v>52.55</v>
      </c>
      <c r="AKD57" s="1">
        <v>30.6</v>
      </c>
      <c r="AKE57" s="1">
        <v>48.94</v>
      </c>
      <c r="AKF57" s="1">
        <v>3.52</v>
      </c>
      <c r="AKG57" s="1">
        <v>94.17</v>
      </c>
    </row>
    <row r="58" spans="1:969" ht="15" customHeight="1" x14ac:dyDescent="0.25">
      <c r="A58" s="2" t="str">
        <v>11/14/2018</v>
      </c>
      <c r="B58" s="3">
        <v>63.47</v>
      </c>
      <c r="C58" s="1">
        <v>35.15</v>
      </c>
      <c r="D58" s="1">
        <v>38.11</v>
      </c>
      <c r="E58" s="1">
        <v>177.68</v>
      </c>
      <c r="F58" s="1">
        <v>186.8</v>
      </c>
      <c r="G58" s="1">
        <v>88.31</v>
      </c>
      <c r="H58" s="1">
        <v>89.58</v>
      </c>
      <c r="I58" s="1">
        <v>312.56</v>
      </c>
      <c r="J58" s="1">
        <v>69.41</v>
      </c>
      <c r="K58" s="1">
        <v>41.39</v>
      </c>
      <c r="L58" s="1">
        <v>27.89</v>
      </c>
      <c r="M58" s="1">
        <v>37.49</v>
      </c>
      <c r="N58" s="1">
        <v>32.49</v>
      </c>
      <c r="O58" s="1">
        <v>160.29</v>
      </c>
      <c r="P58" s="1">
        <v>235.22</v>
      </c>
      <c r="Q58" s="1">
        <v>86.13</v>
      </c>
      <c r="R58" s="1">
        <v>46.6</v>
      </c>
      <c r="S58" s="1">
        <v>24.15</v>
      </c>
      <c r="T58" s="1">
        <v>142.72</v>
      </c>
      <c r="U58" s="1">
        <v>199.74</v>
      </c>
      <c r="V58" s="1">
        <v>129.43</v>
      </c>
      <c r="W58" s="1">
        <v>68.739999999999995</v>
      </c>
      <c r="X58" s="1">
        <v>76.13</v>
      </c>
      <c r="Y58" s="1">
        <v>15.24</v>
      </c>
      <c r="Z58" s="1">
        <v>208.05</v>
      </c>
      <c r="AA58" s="1">
        <v>102.16</v>
      </c>
      <c r="AB58" s="1">
        <v>43.95</v>
      </c>
      <c r="AC58" s="1">
        <v>56.81</v>
      </c>
      <c r="AD58" s="1">
        <v>63.75</v>
      </c>
      <c r="AE58" s="1">
        <v>157.72</v>
      </c>
      <c r="AF58" s="1">
        <v>17.78</v>
      </c>
      <c r="AG58" s="1">
        <v>39.549999999999997</v>
      </c>
      <c r="AH58" s="1">
        <v>49.94</v>
      </c>
      <c r="AI58" s="1">
        <v>41.13</v>
      </c>
      <c r="AJ58" s="1">
        <v>41.94</v>
      </c>
      <c r="AK58" s="1">
        <v>45.49</v>
      </c>
      <c r="AL58" s="1">
        <v>99.93</v>
      </c>
      <c r="AM58" s="1">
        <v>76.42</v>
      </c>
      <c r="AN58" s="1">
        <v>68.41</v>
      </c>
      <c r="AO58" s="1">
        <v>38.51</v>
      </c>
      <c r="AP58" s="1">
        <v>99.94</v>
      </c>
      <c r="AQ58" s="1">
        <v>219.99</v>
      </c>
      <c r="AR58" s="1">
        <v>67.209999999999994</v>
      </c>
      <c r="AS58" s="1">
        <v>33</v>
      </c>
      <c r="AT58" s="1">
        <v>88.64</v>
      </c>
      <c r="AU58" s="1">
        <v>87.11</v>
      </c>
      <c r="AV58" s="1">
        <v>25.4</v>
      </c>
      <c r="AW58" s="1">
        <v>65.069999999999993</v>
      </c>
      <c r="AX58" s="1">
        <v>46.89</v>
      </c>
      <c r="AY58" s="1">
        <v>116.11</v>
      </c>
      <c r="AZ58" s="1">
        <v>33.58</v>
      </c>
      <c r="BA58" s="1">
        <v>60.23</v>
      </c>
      <c r="BB58" s="1">
        <v>20.81</v>
      </c>
      <c r="BC58" s="1">
        <v>72.97</v>
      </c>
      <c r="BD58" s="1">
        <v>111.07</v>
      </c>
      <c r="BE58" s="1">
        <v>190.36</v>
      </c>
      <c r="BF58" s="1">
        <v>20.29</v>
      </c>
      <c r="BG58" s="1">
        <v>124.87</v>
      </c>
      <c r="BH58" s="1">
        <v>163.41</v>
      </c>
      <c r="BI58" s="1">
        <v>51.79</v>
      </c>
      <c r="BJ58" s="1">
        <v>1599.01</v>
      </c>
      <c r="BK58" s="1">
        <v>38.57</v>
      </c>
      <c r="BL58" s="1">
        <v>124.69</v>
      </c>
      <c r="BM58" s="1">
        <v>229.49</v>
      </c>
      <c r="BN58" s="1">
        <v>155.75</v>
      </c>
      <c r="BO58" s="1">
        <v>280.10000000000002</v>
      </c>
      <c r="BP58" s="1">
        <v>162.02000000000001</v>
      </c>
      <c r="BQ58" s="1">
        <v>45.23</v>
      </c>
      <c r="BR58" s="1">
        <v>36.119999999999997</v>
      </c>
      <c r="BS58" s="1">
        <v>54.4</v>
      </c>
      <c r="BT58" s="1">
        <v>157.21</v>
      </c>
      <c r="BU58" s="1">
        <v>86.64</v>
      </c>
      <c r="BV58" s="1">
        <v>15.91</v>
      </c>
      <c r="BW58" s="1">
        <v>75</v>
      </c>
      <c r="BX58" s="1">
        <v>14.2</v>
      </c>
      <c r="BY58" s="1">
        <v>12.78</v>
      </c>
      <c r="BZ58" s="1">
        <v>123.84</v>
      </c>
      <c r="CA58" s="1">
        <v>35.409999999999997</v>
      </c>
      <c r="CB58" s="1">
        <v>20.34</v>
      </c>
      <c r="CC58" s="1">
        <v>30.7</v>
      </c>
      <c r="CD58" s="1">
        <v>72.430000000000007</v>
      </c>
      <c r="CE58" s="1">
        <v>22.84</v>
      </c>
      <c r="CF58" s="1">
        <v>80.86</v>
      </c>
      <c r="CG58" s="1">
        <v>45.54</v>
      </c>
      <c r="CH58" s="1">
        <v>131.57</v>
      </c>
      <c r="CI58" s="1">
        <v>97.29</v>
      </c>
      <c r="CJ58" s="1">
        <v>102.08</v>
      </c>
      <c r="CK58" s="1">
        <v>51.6</v>
      </c>
      <c r="CL58" s="1">
        <v>185.52</v>
      </c>
      <c r="CM58" s="1">
        <v>226.2</v>
      </c>
      <c r="CN58" s="1">
        <v>41.91</v>
      </c>
      <c r="CO58" s="1">
        <v>91.62</v>
      </c>
      <c r="CP58" s="1">
        <v>66.11</v>
      </c>
      <c r="CQ58" s="1">
        <v>90.38</v>
      </c>
      <c r="CR58" s="1">
        <v>107.77</v>
      </c>
      <c r="CS58" s="1">
        <v>53.38</v>
      </c>
      <c r="CT58" s="1">
        <v>25.01</v>
      </c>
      <c r="CU58" s="1">
        <v>124.07</v>
      </c>
      <c r="CV58" s="1">
        <v>823.3</v>
      </c>
      <c r="CW58" s="1">
        <v>80.84</v>
      </c>
      <c r="CX58" s="1">
        <v>344.72</v>
      </c>
      <c r="CY58" s="1">
        <v>27.21</v>
      </c>
      <c r="CZ58" s="1">
        <v>51.22</v>
      </c>
      <c r="DA58" s="1">
        <v>63.83</v>
      </c>
      <c r="DB58" s="1">
        <v>50.52</v>
      </c>
      <c r="DC58" s="1">
        <v>66.55</v>
      </c>
      <c r="DD58" s="1">
        <v>52.67</v>
      </c>
      <c r="DE58" s="1">
        <v>14.29</v>
      </c>
      <c r="DF58" s="1">
        <v>235.24</v>
      </c>
      <c r="DG58" s="1">
        <v>30.81</v>
      </c>
      <c r="DH58" s="1">
        <v>45.9</v>
      </c>
      <c r="DI58" s="1">
        <v>46.88</v>
      </c>
      <c r="DJ58" s="1">
        <v>47.18</v>
      </c>
      <c r="DK58" s="1">
        <v>117.46</v>
      </c>
      <c r="DL58" s="1">
        <v>60.09</v>
      </c>
      <c r="DM58" s="1">
        <v>6.5739502999999999</v>
      </c>
      <c r="DN58" s="1">
        <v>40.659999999999997</v>
      </c>
      <c r="DO58" s="1">
        <v>23.15</v>
      </c>
      <c r="DP58" s="1">
        <v>313.55</v>
      </c>
      <c r="DQ58" s="1">
        <v>268.27999999999997</v>
      </c>
      <c r="DR58" s="1">
        <v>48.23</v>
      </c>
      <c r="DS58" s="1">
        <v>48.32</v>
      </c>
      <c r="DT58" s="1">
        <v>1888.37</v>
      </c>
      <c r="DU58" s="1">
        <v>33.299999999999997</v>
      </c>
      <c r="DV58" s="1">
        <v>401.98</v>
      </c>
      <c r="DW58" s="1">
        <v>49.06</v>
      </c>
      <c r="DX58" s="1">
        <v>116.49</v>
      </c>
      <c r="DY58" s="1">
        <v>91.76</v>
      </c>
      <c r="DZ58" s="1">
        <v>47.95</v>
      </c>
      <c r="EA58" s="1">
        <v>52.59</v>
      </c>
      <c r="EB58" s="1">
        <v>78.47</v>
      </c>
      <c r="EC58" s="1">
        <v>84.6</v>
      </c>
      <c r="ED58" s="1">
        <v>55.09</v>
      </c>
      <c r="EE58" s="1">
        <v>105.5</v>
      </c>
      <c r="EF58" s="1">
        <v>216.03</v>
      </c>
      <c r="EG58" s="1">
        <v>32.130000000000003</v>
      </c>
      <c r="EH58" s="1">
        <v>28.54</v>
      </c>
      <c r="EI58" s="1">
        <v>15.75</v>
      </c>
      <c r="EJ58" s="1">
        <v>36.21</v>
      </c>
      <c r="EK58" s="1">
        <v>172.86</v>
      </c>
      <c r="EL58" s="1">
        <v>39.18</v>
      </c>
      <c r="EM58" s="1">
        <v>43.86</v>
      </c>
      <c r="EN58" s="1">
        <v>124.46</v>
      </c>
      <c r="EO58" s="1">
        <v>63.5</v>
      </c>
      <c r="EP58" s="1">
        <v>44.484999999999999</v>
      </c>
      <c r="EQ58" s="1">
        <v>869.92</v>
      </c>
      <c r="ER58" s="1">
        <v>414.88</v>
      </c>
      <c r="ES58" s="1">
        <v>32.64</v>
      </c>
      <c r="ET58" s="1">
        <v>57.31</v>
      </c>
      <c r="EU58" s="1">
        <v>126.42</v>
      </c>
      <c r="EV58" s="1">
        <v>125.1</v>
      </c>
      <c r="EW58" s="1">
        <v>126.72</v>
      </c>
      <c r="EX58" s="1">
        <v>109.6</v>
      </c>
      <c r="EY58" s="1">
        <v>42.92</v>
      </c>
      <c r="EZ58" s="1">
        <v>56.96</v>
      </c>
      <c r="FA58" s="1">
        <v>62.038089999999997</v>
      </c>
      <c r="FB58" s="1">
        <v>49.32</v>
      </c>
      <c r="FC58" s="1">
        <v>31.3</v>
      </c>
      <c r="FD58" s="1">
        <v>110.3</v>
      </c>
      <c r="FE58" s="1">
        <v>48.07</v>
      </c>
      <c r="FF58" s="1">
        <v>59.24</v>
      </c>
      <c r="FG58" s="1">
        <v>16.38</v>
      </c>
      <c r="FH58" s="1">
        <v>50.02</v>
      </c>
      <c r="FI58" s="1">
        <v>44.42</v>
      </c>
      <c r="FJ58" s="1">
        <v>87.23</v>
      </c>
      <c r="FK58" s="1">
        <v>101.13</v>
      </c>
      <c r="FL58" s="1">
        <v>69.63</v>
      </c>
      <c r="FM58" s="1">
        <v>56.5</v>
      </c>
      <c r="FN58" s="1">
        <v>45.03</v>
      </c>
      <c r="FO58" s="1">
        <v>36.21</v>
      </c>
      <c r="FP58" s="1">
        <v>98.84</v>
      </c>
      <c r="FQ58" s="1">
        <v>27.16</v>
      </c>
      <c r="FR58" s="1">
        <v>41.27</v>
      </c>
      <c r="FS58" s="1">
        <v>65.48</v>
      </c>
      <c r="FT58" s="1">
        <v>307.14</v>
      </c>
      <c r="FU58" s="1">
        <v>77.77</v>
      </c>
      <c r="FV58" s="1">
        <v>3.67</v>
      </c>
      <c r="FW58" s="1">
        <v>90</v>
      </c>
      <c r="FX58" s="1">
        <v>320.8</v>
      </c>
      <c r="FY58" s="1">
        <v>212.35</v>
      </c>
      <c r="FZ58" s="1">
        <v>18.670000000000002</v>
      </c>
      <c r="GA58" s="1">
        <v>78.989999999999995</v>
      </c>
      <c r="GB58" s="1">
        <v>45.8</v>
      </c>
      <c r="GC58" s="1">
        <v>62.47</v>
      </c>
      <c r="GD58" s="1">
        <v>39.799999999999997</v>
      </c>
      <c r="GE58" s="1">
        <v>64.099999999999994</v>
      </c>
      <c r="GF58" s="1">
        <v>6.03</v>
      </c>
      <c r="GG58" s="1">
        <v>46.35</v>
      </c>
      <c r="GH58" s="1">
        <v>160.18</v>
      </c>
      <c r="GI58" s="1">
        <v>80.709999999999994</v>
      </c>
      <c r="GJ58" s="1">
        <v>38.29</v>
      </c>
      <c r="GK58" s="1">
        <v>82.2</v>
      </c>
      <c r="GL58" s="1">
        <v>188.06</v>
      </c>
      <c r="GM58" s="1">
        <v>479.32</v>
      </c>
      <c r="GN58" s="1">
        <v>145.84</v>
      </c>
      <c r="GO58" s="1">
        <v>50.53</v>
      </c>
      <c r="GP58" s="1">
        <v>46.7</v>
      </c>
      <c r="GQ58" s="1">
        <v>136.19</v>
      </c>
      <c r="GR58" s="1">
        <v>13</v>
      </c>
      <c r="GS58" s="1">
        <v>41.33</v>
      </c>
      <c r="GT58" s="1">
        <v>27.46</v>
      </c>
      <c r="GU58" s="1">
        <v>14.59</v>
      </c>
      <c r="GV58" s="1">
        <v>88.92</v>
      </c>
      <c r="GW58" s="1">
        <v>25.84</v>
      </c>
      <c r="GX58" s="1">
        <v>128.63999999999999</v>
      </c>
      <c r="GY58" s="1">
        <v>132.1</v>
      </c>
      <c r="GZ58" s="1">
        <v>92.06</v>
      </c>
      <c r="HA58" s="1">
        <v>18.63</v>
      </c>
      <c r="HB58" s="1">
        <v>54.34</v>
      </c>
      <c r="HC58" s="1">
        <v>254.06</v>
      </c>
      <c r="HD58" s="1">
        <v>64.12</v>
      </c>
      <c r="HE58" s="1">
        <v>94</v>
      </c>
      <c r="HF58" s="1">
        <v>233.31</v>
      </c>
      <c r="HG58" s="1">
        <v>8.6999999999999993</v>
      </c>
      <c r="HH58" s="1">
        <v>81.41</v>
      </c>
      <c r="HI58" s="1">
        <v>39.159999999999997</v>
      </c>
      <c r="HJ58" s="1">
        <v>49.82</v>
      </c>
      <c r="HK58" s="1">
        <v>91.43</v>
      </c>
      <c r="HL58" s="1">
        <v>91.58</v>
      </c>
      <c r="HM58" s="1">
        <v>89.17</v>
      </c>
      <c r="HN58" s="1">
        <v>128.71</v>
      </c>
      <c r="HO58" s="1">
        <v>129.35</v>
      </c>
      <c r="HP58" s="1">
        <v>44.33</v>
      </c>
      <c r="HQ58" s="1">
        <v>346.13</v>
      </c>
      <c r="HR58" s="1">
        <v>103.33</v>
      </c>
      <c r="HS58" s="1">
        <v>70.5</v>
      </c>
      <c r="HT58" s="1">
        <v>177.23</v>
      </c>
      <c r="HU58" s="1">
        <v>19.07</v>
      </c>
      <c r="HV58" s="1">
        <v>37.9</v>
      </c>
      <c r="HW58" s="1">
        <v>67.569999999999993</v>
      </c>
      <c r="HX58" s="1">
        <v>105.77</v>
      </c>
      <c r="HY58" s="1">
        <v>29.75</v>
      </c>
      <c r="HZ58" s="1">
        <v>79.92</v>
      </c>
      <c r="IA58" s="1">
        <v>115.72</v>
      </c>
      <c r="IB58" s="1">
        <v>107.81</v>
      </c>
      <c r="IC58" s="1">
        <v>128.79</v>
      </c>
      <c r="ID58" s="1">
        <v>22</v>
      </c>
      <c r="IE58" s="1">
        <v>13.02</v>
      </c>
      <c r="IF58" s="1">
        <v>8.16</v>
      </c>
      <c r="IG58" s="1">
        <v>73.650000000000006</v>
      </c>
      <c r="IH58" s="1">
        <v>56.43</v>
      </c>
      <c r="II58" s="1">
        <v>112.46</v>
      </c>
      <c r="IJ58" s="1">
        <v>53.97</v>
      </c>
      <c r="IK58" s="1">
        <v>147.22</v>
      </c>
      <c r="IL58" s="1">
        <v>35.67</v>
      </c>
      <c r="IM58" s="1">
        <v>69.19</v>
      </c>
      <c r="IN58" s="1">
        <v>114.3</v>
      </c>
      <c r="IO58" s="1">
        <v>94.71</v>
      </c>
      <c r="IP58" s="1">
        <v>34.479999999999997</v>
      </c>
      <c r="IQ58" s="1">
        <v>100.74</v>
      </c>
      <c r="IR58" s="1">
        <v>117.12</v>
      </c>
      <c r="IS58" s="1">
        <v>31.92</v>
      </c>
      <c r="IT58" s="1">
        <v>28.95</v>
      </c>
      <c r="IU58" s="1">
        <v>32.1</v>
      </c>
      <c r="IV58" s="1">
        <v>37.56</v>
      </c>
      <c r="IW58" s="1">
        <v>68.08</v>
      </c>
      <c r="IX58" s="1">
        <v>111.62</v>
      </c>
      <c r="IY58" s="1">
        <v>85.51</v>
      </c>
      <c r="IZ58" s="1">
        <v>141.77000000000001</v>
      </c>
      <c r="JA58" s="1">
        <v>72.349999999999994</v>
      </c>
      <c r="JB58" s="1">
        <v>84.75</v>
      </c>
      <c r="JC58" s="1">
        <v>65.23</v>
      </c>
      <c r="JD58" s="1">
        <v>266.12</v>
      </c>
      <c r="JE58" s="1">
        <v>28.36</v>
      </c>
      <c r="JF58" s="1">
        <v>111.92</v>
      </c>
      <c r="JG58" s="1">
        <v>119.29</v>
      </c>
      <c r="JH58" s="1">
        <v>86.42</v>
      </c>
      <c r="JI58" s="1">
        <v>64.349999999999994</v>
      </c>
      <c r="JJ58" s="1">
        <v>105.69</v>
      </c>
      <c r="JK58" s="1">
        <v>30.54</v>
      </c>
      <c r="JL58" s="1">
        <v>57.98</v>
      </c>
      <c r="JM58" s="1">
        <v>61.66</v>
      </c>
      <c r="JN58" s="1">
        <v>138.83000000000001</v>
      </c>
      <c r="JO58" s="1">
        <v>85.76</v>
      </c>
      <c r="JP58" s="1">
        <v>27.89</v>
      </c>
      <c r="JQ58" s="1">
        <v>156.91999999999999</v>
      </c>
      <c r="JR58" s="1">
        <v>79.42</v>
      </c>
      <c r="JS58" s="1">
        <v>109.02</v>
      </c>
      <c r="JT58" s="1">
        <v>97.73</v>
      </c>
      <c r="JU58" s="1">
        <v>69.900000000000006</v>
      </c>
      <c r="JV58" s="1">
        <v>71.42</v>
      </c>
      <c r="JW58" s="1">
        <v>53.87</v>
      </c>
      <c r="JX58" s="1">
        <v>144.84</v>
      </c>
      <c r="JY58" s="1">
        <v>96.55</v>
      </c>
      <c r="JZ58" s="1">
        <v>82.02</v>
      </c>
      <c r="KA58" s="1">
        <v>67.400000000000006</v>
      </c>
      <c r="KB58" s="1">
        <v>55.98</v>
      </c>
      <c r="KC58" s="1">
        <v>98.07</v>
      </c>
      <c r="KD58" s="1">
        <v>126.02</v>
      </c>
      <c r="KE58" s="1">
        <v>70.64</v>
      </c>
      <c r="KF58" s="1">
        <v>30.77</v>
      </c>
      <c r="KG58" s="1">
        <v>385.32</v>
      </c>
      <c r="KH58" s="1">
        <v>68.760000000000005</v>
      </c>
      <c r="KI58" s="1">
        <v>17.48</v>
      </c>
      <c r="KJ58" s="1">
        <v>133.21</v>
      </c>
      <c r="KK58" s="1">
        <v>65.430000000000007</v>
      </c>
      <c r="KL58" s="1">
        <v>15.81</v>
      </c>
      <c r="KM58" s="1">
        <v>96.48</v>
      </c>
      <c r="KN58" s="1">
        <v>253.2</v>
      </c>
      <c r="KO58" s="1">
        <v>51.6</v>
      </c>
      <c r="KP58" s="1">
        <v>72.36</v>
      </c>
      <c r="KQ58" s="1">
        <v>85.49</v>
      </c>
      <c r="KR58" s="1">
        <v>42.77</v>
      </c>
      <c r="KS58" s="1">
        <v>79.61</v>
      </c>
      <c r="KT58" s="1">
        <v>59.94</v>
      </c>
      <c r="KU58" s="1">
        <v>148.65</v>
      </c>
      <c r="KV58" s="1">
        <v>52.3</v>
      </c>
      <c r="KW58" s="1">
        <v>68.45</v>
      </c>
      <c r="KX58" s="1">
        <v>45.22</v>
      </c>
      <c r="KY58" s="1">
        <v>16.760000000000002</v>
      </c>
      <c r="KZ58" s="1">
        <v>73.31</v>
      </c>
      <c r="LA58" s="1">
        <v>71.98</v>
      </c>
      <c r="LB58" s="1">
        <v>121.93</v>
      </c>
      <c r="LC58" s="1">
        <v>93</v>
      </c>
      <c r="LD58" s="1">
        <v>9.5399999999999991</v>
      </c>
      <c r="LE58" s="1">
        <v>44.76</v>
      </c>
      <c r="LF58" s="1">
        <v>108.71</v>
      </c>
      <c r="LG58" s="1">
        <v>55.86</v>
      </c>
      <c r="LH58" s="1">
        <v>144.22</v>
      </c>
      <c r="LI58" s="1">
        <v>42.46</v>
      </c>
      <c r="LJ58" s="1">
        <v>25.25</v>
      </c>
      <c r="LK58" s="1">
        <v>432.1</v>
      </c>
      <c r="LL58" s="1">
        <v>11.54</v>
      </c>
      <c r="LM58" s="1">
        <v>17.82</v>
      </c>
      <c r="LN58" s="1">
        <v>223.9</v>
      </c>
      <c r="LO58" s="1">
        <v>225.16</v>
      </c>
      <c r="LP58" s="1">
        <v>38.33</v>
      </c>
      <c r="LQ58" s="1">
        <v>18.52</v>
      </c>
      <c r="LR58" s="1">
        <v>175.84</v>
      </c>
      <c r="LS58" s="1">
        <v>24.93</v>
      </c>
      <c r="LT58" s="1">
        <v>16.11</v>
      </c>
      <c r="LU58" s="1">
        <v>188</v>
      </c>
      <c r="LV58" s="1">
        <v>104.51</v>
      </c>
      <c r="LW58" s="1">
        <v>77.75</v>
      </c>
      <c r="LX58" s="1">
        <v>27.09</v>
      </c>
      <c r="LY58" s="1">
        <v>51.16</v>
      </c>
      <c r="LZ58" s="1">
        <v>46.65</v>
      </c>
      <c r="MA58" s="1">
        <v>19.600000000000001</v>
      </c>
      <c r="MB58" s="1">
        <v>44.75</v>
      </c>
      <c r="MC58" s="1">
        <v>47.27</v>
      </c>
      <c r="MD58" s="1">
        <v>190.96</v>
      </c>
      <c r="ME58" s="1">
        <v>80.98</v>
      </c>
      <c r="MF58" s="1">
        <v>12.04</v>
      </c>
      <c r="MG58" s="1">
        <v>32.4</v>
      </c>
      <c r="MH58" s="1">
        <v>32.299999999999997</v>
      </c>
      <c r="MI58" s="1">
        <v>47.43</v>
      </c>
      <c r="MJ58" s="1">
        <v>47.93</v>
      </c>
      <c r="MK58" s="1">
        <v>92.23</v>
      </c>
      <c r="ML58" s="1">
        <v>128.85</v>
      </c>
      <c r="MM58" s="1">
        <v>42.54</v>
      </c>
      <c r="MN58" s="1">
        <v>73.34</v>
      </c>
      <c r="MO58" s="1">
        <v>73.599999999999994</v>
      </c>
      <c r="MP58" s="1">
        <v>30.6</v>
      </c>
      <c r="MQ58" s="1">
        <v>31.85</v>
      </c>
      <c r="MR58" s="1">
        <v>29.11</v>
      </c>
      <c r="MS58" s="1">
        <v>179.84</v>
      </c>
      <c r="MT58" s="1">
        <v>62.09</v>
      </c>
      <c r="MU58" s="1">
        <v>25.22</v>
      </c>
      <c r="MV58" s="1">
        <v>8.32</v>
      </c>
      <c r="MW58" s="1">
        <v>42.55</v>
      </c>
      <c r="MX58" s="1">
        <v>637.45000000000005</v>
      </c>
      <c r="MY58" s="1">
        <v>70.55</v>
      </c>
      <c r="MZ58" s="1">
        <v>45.3</v>
      </c>
      <c r="NA58" s="1">
        <v>33.15</v>
      </c>
      <c r="NB58" s="1">
        <v>31.59</v>
      </c>
      <c r="NC58" s="1">
        <v>35.229999999999997</v>
      </c>
      <c r="ND58" s="1">
        <v>22.58</v>
      </c>
      <c r="NE58" s="1">
        <v>1043.6600000000001</v>
      </c>
      <c r="NF58" s="1">
        <v>1054.58</v>
      </c>
      <c r="NG58" s="1">
        <v>101.87</v>
      </c>
      <c r="NH58" s="1">
        <v>11.27</v>
      </c>
      <c r="NI58" s="1">
        <v>107.3</v>
      </c>
      <c r="NJ58" s="1">
        <v>26.86</v>
      </c>
      <c r="NK58" s="1">
        <v>63.82</v>
      </c>
      <c r="NL58" s="1">
        <v>64.209999999999994</v>
      </c>
      <c r="NM58" s="1">
        <v>87.87</v>
      </c>
      <c r="NN58" s="1">
        <v>202.49</v>
      </c>
      <c r="NO58" s="1">
        <v>22.8</v>
      </c>
      <c r="NP58" s="1">
        <v>79.23</v>
      </c>
      <c r="NQ58" s="1">
        <v>84.44</v>
      </c>
      <c r="NR58" s="1">
        <v>300.38</v>
      </c>
      <c r="NS58" s="1">
        <v>68.900000000000006</v>
      </c>
      <c r="NT58" s="1">
        <v>22.34</v>
      </c>
      <c r="NU58" s="1">
        <v>32.25</v>
      </c>
      <c r="NV58" s="1">
        <v>96.69</v>
      </c>
      <c r="NW58" s="1">
        <v>14.46</v>
      </c>
      <c r="NX58" s="1">
        <v>15.86</v>
      </c>
      <c r="NY58" s="1">
        <v>139.85</v>
      </c>
      <c r="NZ58" s="1">
        <v>28.46</v>
      </c>
      <c r="OA58" s="1">
        <v>179.9</v>
      </c>
      <c r="OB58" s="1">
        <v>38.090000000000003</v>
      </c>
      <c r="OC58" s="1">
        <v>37.81</v>
      </c>
      <c r="OD58" s="1">
        <v>82.6</v>
      </c>
      <c r="OE58" s="1">
        <v>65.64</v>
      </c>
      <c r="OF58" s="1">
        <v>56.02</v>
      </c>
      <c r="OG58" s="1">
        <v>61.85</v>
      </c>
      <c r="OH58" s="1">
        <v>28.27</v>
      </c>
      <c r="OI58" s="1">
        <v>109.32</v>
      </c>
      <c r="OJ58" s="1">
        <v>44.07</v>
      </c>
      <c r="OK58" s="1">
        <v>213.45</v>
      </c>
      <c r="OL58" s="1">
        <v>44.36</v>
      </c>
      <c r="OM58" s="1">
        <v>54.72</v>
      </c>
      <c r="ON58" s="1">
        <v>71.08</v>
      </c>
      <c r="OO58" s="1">
        <v>41.52</v>
      </c>
      <c r="OP58" s="1">
        <v>39.82</v>
      </c>
      <c r="OQ58" s="1">
        <v>147.53</v>
      </c>
      <c r="OR58" s="1">
        <v>58.3</v>
      </c>
      <c r="OS58" s="1">
        <v>15.15</v>
      </c>
      <c r="OT58" s="1">
        <v>30.68</v>
      </c>
      <c r="OU58" s="1">
        <v>23.73</v>
      </c>
      <c r="OV58" s="1">
        <v>26.38</v>
      </c>
      <c r="OW58" s="1">
        <v>28.24</v>
      </c>
      <c r="OX58" s="1">
        <v>91.27</v>
      </c>
      <c r="OY58" s="1">
        <v>44.84</v>
      </c>
      <c r="OZ58" s="1">
        <v>149.41</v>
      </c>
      <c r="PA58" s="1">
        <v>85.44</v>
      </c>
      <c r="PB58" s="1">
        <v>18.829999999999998</v>
      </c>
      <c r="PC58" s="1">
        <v>107.95</v>
      </c>
      <c r="PD58" s="1">
        <v>26.36</v>
      </c>
      <c r="PE58" s="1">
        <v>105.87</v>
      </c>
      <c r="PF58" s="1">
        <v>320.41000000000003</v>
      </c>
      <c r="PG58" s="1">
        <v>21.68</v>
      </c>
      <c r="PH58" s="1">
        <v>59.27</v>
      </c>
      <c r="PI58" s="1">
        <v>180.71</v>
      </c>
      <c r="PJ58" s="1">
        <v>52.52</v>
      </c>
      <c r="PK58" s="1">
        <v>53.99</v>
      </c>
      <c r="PL58" s="1">
        <v>120.2</v>
      </c>
      <c r="PM58" s="1">
        <v>78.8</v>
      </c>
      <c r="PN58" s="1">
        <v>224.5</v>
      </c>
      <c r="PO58" s="1">
        <v>196.69</v>
      </c>
      <c r="PP58" s="1">
        <v>133.74</v>
      </c>
      <c r="PQ58" s="1">
        <v>141.43</v>
      </c>
      <c r="PR58" s="1">
        <v>15.52</v>
      </c>
      <c r="PS58" s="1">
        <v>308.23</v>
      </c>
      <c r="PT58" s="1">
        <v>64.150000000000006</v>
      </c>
      <c r="PU58" s="1">
        <v>50.92</v>
      </c>
      <c r="PV58" s="1">
        <v>102.22</v>
      </c>
      <c r="PW58" s="1">
        <v>47.09</v>
      </c>
      <c r="PX58" s="1">
        <v>209.38</v>
      </c>
      <c r="PY58" s="1">
        <v>21.37</v>
      </c>
      <c r="PZ58" s="1">
        <v>50.06</v>
      </c>
      <c r="QA58" s="1">
        <v>45.59</v>
      </c>
      <c r="QB58" s="1">
        <v>24.15</v>
      </c>
      <c r="QC58" s="1">
        <v>134.94999999999999</v>
      </c>
      <c r="QD58" s="1">
        <v>117.41</v>
      </c>
      <c r="QE58" s="1">
        <v>101.63</v>
      </c>
      <c r="QF58" s="1">
        <v>32.83</v>
      </c>
      <c r="QG58" s="1">
        <v>498.64</v>
      </c>
      <c r="QH58" s="1">
        <v>142.85</v>
      </c>
      <c r="QI58" s="1">
        <v>55.16</v>
      </c>
      <c r="QJ58" s="1">
        <v>133.21</v>
      </c>
      <c r="QK58" s="1">
        <v>19.71</v>
      </c>
      <c r="QL58" s="1">
        <v>141.79</v>
      </c>
      <c r="QM58" s="1">
        <v>38.299999999999997</v>
      </c>
      <c r="QN58" s="1">
        <v>105.22</v>
      </c>
      <c r="QO58" s="1">
        <v>24.3</v>
      </c>
      <c r="QP58" s="1">
        <v>18.170000000000002</v>
      </c>
      <c r="QQ58" s="1">
        <v>33.409999999999997</v>
      </c>
      <c r="QR58" s="1">
        <v>73.31</v>
      </c>
      <c r="QS58" s="1">
        <v>21.03</v>
      </c>
      <c r="QT58" s="1">
        <v>135.69999999999999</v>
      </c>
      <c r="QU58" s="1">
        <v>141.87</v>
      </c>
      <c r="QV58" s="1">
        <v>144.25</v>
      </c>
      <c r="QW58" s="1">
        <v>28.14</v>
      </c>
      <c r="QX58" s="1">
        <v>107.33</v>
      </c>
      <c r="QY58" s="1">
        <v>54.59</v>
      </c>
      <c r="QZ58" s="1">
        <v>61.1</v>
      </c>
      <c r="RA58" s="1">
        <v>62.46</v>
      </c>
      <c r="RB58" s="1">
        <v>56.76</v>
      </c>
      <c r="RC58" s="1">
        <v>27.76</v>
      </c>
      <c r="RD58" s="1">
        <v>74.83</v>
      </c>
      <c r="RE58" s="1">
        <v>18.22</v>
      </c>
      <c r="RF58" s="1">
        <v>57.46</v>
      </c>
      <c r="RG58" s="1">
        <v>52.64</v>
      </c>
      <c r="RH58" s="1">
        <v>15.81</v>
      </c>
      <c r="RI58" s="1">
        <v>92.32</v>
      </c>
      <c r="RJ58" s="1">
        <v>110.98</v>
      </c>
      <c r="RK58" s="1">
        <v>16.940000000000001</v>
      </c>
      <c r="RL58" s="1">
        <v>62.86</v>
      </c>
      <c r="RM58" s="1">
        <v>33.57</v>
      </c>
      <c r="RN58" s="1">
        <v>49.76</v>
      </c>
      <c r="RO58" s="1">
        <v>48.05</v>
      </c>
      <c r="RP58" s="1">
        <v>5.67</v>
      </c>
      <c r="RQ58" s="1">
        <v>30.29</v>
      </c>
      <c r="RR58" s="1">
        <v>69.900000000000006</v>
      </c>
      <c r="RS58" s="1">
        <v>75.8</v>
      </c>
      <c r="RT58" s="1">
        <v>97.2</v>
      </c>
      <c r="RU58" s="1">
        <v>47.49</v>
      </c>
      <c r="RV58" s="1">
        <v>74.06</v>
      </c>
      <c r="RW58" s="1">
        <v>36.979999999999997</v>
      </c>
      <c r="RX58" s="1">
        <v>36.83</v>
      </c>
      <c r="RY58" s="1">
        <v>82.68</v>
      </c>
      <c r="RZ58" s="1">
        <v>82.48</v>
      </c>
      <c r="SA58" s="1">
        <v>63.29</v>
      </c>
      <c r="SB58" s="1">
        <v>138.44</v>
      </c>
      <c r="SC58" s="1">
        <v>82.66</v>
      </c>
      <c r="SD58" s="1">
        <v>37</v>
      </c>
      <c r="SE58" s="1">
        <v>41.61</v>
      </c>
      <c r="SF58" s="1">
        <v>33.85</v>
      </c>
      <c r="SG58" s="1">
        <v>181.17</v>
      </c>
      <c r="SH58" s="1">
        <v>19.91</v>
      </c>
      <c r="SI58" s="1">
        <v>18.29</v>
      </c>
      <c r="SJ58" s="1">
        <v>163.87</v>
      </c>
      <c r="SK58" s="1">
        <v>215.21</v>
      </c>
      <c r="SL58" s="1">
        <v>27.71</v>
      </c>
      <c r="SM58" s="1">
        <v>190.5</v>
      </c>
      <c r="SN58" s="1">
        <v>109.81</v>
      </c>
      <c r="SO58" s="1">
        <v>27.99</v>
      </c>
      <c r="SP58" s="1">
        <v>303.39</v>
      </c>
      <c r="SQ58" s="1">
        <v>64.099999999999994</v>
      </c>
      <c r="SR58" s="1">
        <v>58.66</v>
      </c>
      <c r="SS58" s="1">
        <v>44.66</v>
      </c>
      <c r="ST58" s="1">
        <v>82.86</v>
      </c>
      <c r="SU58" s="1">
        <v>124.84</v>
      </c>
      <c r="SV58" s="1">
        <v>94.91</v>
      </c>
      <c r="SW58" s="1">
        <v>61.29</v>
      </c>
      <c r="SX58" s="1">
        <v>43.56</v>
      </c>
      <c r="SY58" s="1">
        <v>142.74</v>
      </c>
      <c r="SZ58" s="1">
        <v>97.04</v>
      </c>
      <c r="TA58" s="1">
        <v>103.82</v>
      </c>
      <c r="TB58" s="1">
        <v>40.630000000000003</v>
      </c>
      <c r="TC58" s="1">
        <v>40.71</v>
      </c>
      <c r="TD58" s="1">
        <v>140.13</v>
      </c>
      <c r="TE58" s="1">
        <v>52.48</v>
      </c>
      <c r="TF58" s="1">
        <v>52.48</v>
      </c>
      <c r="TG58" s="1">
        <v>82.99</v>
      </c>
      <c r="TH58" s="1">
        <v>91.88</v>
      </c>
      <c r="TI58" s="1">
        <v>53.57</v>
      </c>
      <c r="TJ58" s="1">
        <v>33.22</v>
      </c>
      <c r="TK58" s="1">
        <v>197.58</v>
      </c>
      <c r="TL58" s="1">
        <v>100.34</v>
      </c>
      <c r="TM58" s="1">
        <v>51.2</v>
      </c>
      <c r="TN58" s="1">
        <v>78.2</v>
      </c>
      <c r="TO58" s="1">
        <v>48.37</v>
      </c>
      <c r="TP58" s="1">
        <v>116.3</v>
      </c>
      <c r="TQ58" s="1">
        <v>31.12</v>
      </c>
      <c r="TR58" s="1">
        <v>108.42</v>
      </c>
      <c r="TS58" s="1">
        <v>13.26</v>
      </c>
      <c r="TT58" s="1">
        <v>183.85</v>
      </c>
      <c r="TU58" s="1">
        <v>72.02</v>
      </c>
      <c r="TV58" s="1">
        <v>128.88999999999999</v>
      </c>
      <c r="TW58" s="1">
        <v>146.36000000000001</v>
      </c>
      <c r="TX58" s="1">
        <v>58.84</v>
      </c>
      <c r="TY58" s="1">
        <v>39.83</v>
      </c>
      <c r="TZ58" s="1">
        <v>43.76</v>
      </c>
      <c r="UA58" s="1">
        <v>92.11</v>
      </c>
      <c r="UB58" s="1">
        <v>26.12</v>
      </c>
      <c r="UC58" s="1">
        <v>45.04</v>
      </c>
      <c r="UD58" s="1">
        <v>7.15</v>
      </c>
      <c r="UE58" s="1">
        <v>25.94</v>
      </c>
      <c r="UF58" s="1">
        <v>121.41</v>
      </c>
      <c r="UG58" s="1">
        <v>37.25</v>
      </c>
      <c r="UH58" s="1">
        <v>115.88</v>
      </c>
      <c r="UI58" s="1">
        <v>17.309999999999999</v>
      </c>
      <c r="UJ58" s="1">
        <v>147.69</v>
      </c>
      <c r="UK58" s="1">
        <v>1086.21</v>
      </c>
      <c r="UL58" s="1">
        <v>71.47</v>
      </c>
      <c r="UM58" s="1">
        <v>210.09</v>
      </c>
      <c r="UN58" s="1">
        <v>187.45</v>
      </c>
      <c r="UO58" s="1">
        <v>86.83</v>
      </c>
      <c r="UP58" s="1">
        <v>198.06</v>
      </c>
      <c r="UQ58" s="1">
        <v>54.49</v>
      </c>
      <c r="UR58" s="1">
        <v>59.1</v>
      </c>
      <c r="US58" s="1">
        <v>126.93</v>
      </c>
      <c r="UT58" s="1">
        <v>120.58</v>
      </c>
      <c r="UU58" s="1">
        <v>35.72</v>
      </c>
      <c r="UV58" s="1">
        <v>63.84</v>
      </c>
      <c r="UW58" s="1">
        <v>16.36</v>
      </c>
      <c r="UX58" s="1">
        <v>122.14</v>
      </c>
      <c r="UY58" s="1">
        <v>74.09</v>
      </c>
      <c r="UZ58" s="1">
        <v>16.68</v>
      </c>
      <c r="VA58" s="1">
        <v>15.73</v>
      </c>
      <c r="VB58" s="1">
        <v>43.85</v>
      </c>
      <c r="VC58" s="1">
        <v>148.16999999999999</v>
      </c>
      <c r="VD58" s="1">
        <v>104.97</v>
      </c>
      <c r="VE58" s="1">
        <v>252.56</v>
      </c>
      <c r="VF58" s="1">
        <v>128.72999999999999</v>
      </c>
      <c r="VG58" s="1">
        <v>87.59</v>
      </c>
      <c r="VH58" s="1">
        <v>165.29</v>
      </c>
      <c r="VI58" s="1">
        <v>40.17</v>
      </c>
      <c r="VJ58" s="1">
        <v>581</v>
      </c>
      <c r="VK58" s="1">
        <v>256.66000000000003</v>
      </c>
      <c r="VL58" s="1">
        <v>38.03</v>
      </c>
      <c r="VM58" s="1">
        <v>31.04</v>
      </c>
      <c r="VN58" s="1">
        <v>51.69</v>
      </c>
      <c r="VO58" s="1">
        <v>34.229999999999997</v>
      </c>
      <c r="VP58" s="1">
        <v>48.16</v>
      </c>
      <c r="VQ58" s="1">
        <v>12.65</v>
      </c>
      <c r="VR58" s="1">
        <v>86.13</v>
      </c>
      <c r="VS58" s="1">
        <v>24.74</v>
      </c>
      <c r="VT58" s="1">
        <v>4.45</v>
      </c>
      <c r="VU58" s="1">
        <v>49.71</v>
      </c>
      <c r="VV58" s="1">
        <v>25.6</v>
      </c>
      <c r="VW58" s="1">
        <v>85.89</v>
      </c>
      <c r="VX58" s="1">
        <v>125.83</v>
      </c>
      <c r="VY58" s="1">
        <v>176.82</v>
      </c>
      <c r="VZ58" s="1">
        <v>32.4</v>
      </c>
      <c r="WA58" s="1">
        <v>403.48</v>
      </c>
      <c r="WB58" s="1">
        <v>52.09</v>
      </c>
      <c r="WC58" s="1">
        <v>286.73</v>
      </c>
      <c r="WD58" s="1">
        <v>19.46</v>
      </c>
      <c r="WE58" s="1">
        <v>25.59</v>
      </c>
      <c r="WF58" s="1">
        <v>75.2</v>
      </c>
      <c r="WG58" s="1">
        <v>37.65</v>
      </c>
      <c r="WH58" s="1">
        <v>25.95</v>
      </c>
      <c r="WI58" s="1">
        <v>10.01</v>
      </c>
      <c r="WJ58" s="1">
        <v>48.82</v>
      </c>
      <c r="WK58" s="1">
        <v>270.72000000000003</v>
      </c>
      <c r="WL58" s="1">
        <v>32.659999999999997</v>
      </c>
      <c r="WM58" s="1">
        <v>167.38</v>
      </c>
      <c r="WN58" s="1">
        <v>39.04</v>
      </c>
      <c r="WO58" s="1">
        <v>17.760000000000002</v>
      </c>
      <c r="WP58" s="1">
        <v>167.4</v>
      </c>
      <c r="WQ58" s="1">
        <v>78.03</v>
      </c>
      <c r="WR58" s="1">
        <v>41.44</v>
      </c>
      <c r="WS58" s="1">
        <v>95.92</v>
      </c>
      <c r="WT58" s="1">
        <v>16.68</v>
      </c>
      <c r="WU58" s="1">
        <v>62.1</v>
      </c>
      <c r="WV58" s="1">
        <v>66.569999999999993</v>
      </c>
      <c r="WW58" s="1">
        <v>197.19</v>
      </c>
      <c r="WX58" s="1">
        <v>2347.66</v>
      </c>
      <c r="WY58" s="1">
        <v>20.61</v>
      </c>
      <c r="WZ58" s="1">
        <v>14.06</v>
      </c>
      <c r="XA58" s="1">
        <v>13.81</v>
      </c>
      <c r="XB58" s="1">
        <v>82.08</v>
      </c>
      <c r="XC58" s="1">
        <v>9.43</v>
      </c>
      <c r="XD58" s="1">
        <v>63.17</v>
      </c>
      <c r="XE58" s="1">
        <v>49.78</v>
      </c>
      <c r="XF58" s="1">
        <v>133.22999999999999</v>
      </c>
      <c r="XG58" s="1">
        <v>25.12</v>
      </c>
      <c r="XH58" s="1">
        <v>38.89</v>
      </c>
      <c r="XI58" s="1">
        <v>34.46</v>
      </c>
      <c r="XJ58" s="1">
        <v>17.5</v>
      </c>
      <c r="XK58" s="1">
        <v>60.37</v>
      </c>
      <c r="XL58" s="1">
        <v>54.86</v>
      </c>
      <c r="XM58" s="1">
        <v>87.66</v>
      </c>
      <c r="XN58" s="1">
        <v>20.9</v>
      </c>
      <c r="XO58" s="1">
        <v>76.510000000000005</v>
      </c>
      <c r="XP58" s="1">
        <v>29.07</v>
      </c>
      <c r="XQ58" s="1">
        <v>17.48</v>
      </c>
      <c r="XR58" s="1">
        <v>48.84</v>
      </c>
      <c r="XS58" s="1">
        <v>21.18</v>
      </c>
      <c r="XT58" s="1">
        <v>354.78</v>
      </c>
      <c r="XU58" s="1">
        <v>66.28</v>
      </c>
      <c r="XV58" s="1">
        <v>20.69</v>
      </c>
      <c r="XW58" s="1">
        <v>70.95</v>
      </c>
      <c r="XX58" s="1">
        <v>25.8</v>
      </c>
      <c r="XY58" s="1">
        <v>40.17</v>
      </c>
      <c r="XZ58" s="1">
        <v>44.07</v>
      </c>
      <c r="YA58" s="1">
        <v>10.56</v>
      </c>
      <c r="YB58" s="1">
        <v>176.78</v>
      </c>
      <c r="YC58" s="1">
        <v>122.92</v>
      </c>
      <c r="YD58" s="1">
        <v>66.72</v>
      </c>
      <c r="YE58" s="1">
        <v>66.59</v>
      </c>
      <c r="YF58" s="1">
        <v>15.68</v>
      </c>
      <c r="YG58" s="1">
        <v>38.340000000000003</v>
      </c>
      <c r="YH58" s="1">
        <v>59.68</v>
      </c>
      <c r="YI58" s="1">
        <v>25.59</v>
      </c>
      <c r="YJ58" s="1">
        <v>22.09</v>
      </c>
      <c r="YK58" s="1">
        <v>53.91</v>
      </c>
      <c r="YL58" s="1">
        <v>51.48</v>
      </c>
      <c r="YM58" s="1">
        <v>129.93</v>
      </c>
      <c r="YN58" s="1">
        <v>116.65</v>
      </c>
      <c r="YO58" s="1">
        <v>42.91</v>
      </c>
      <c r="YP58" s="1">
        <v>48.32</v>
      </c>
      <c r="YQ58" s="1">
        <v>89.11</v>
      </c>
      <c r="YR58" s="1">
        <v>93.49</v>
      </c>
      <c r="YS58" s="1">
        <v>64.8</v>
      </c>
      <c r="YT58" s="1">
        <v>14.43</v>
      </c>
      <c r="YU58" s="1">
        <v>166.72</v>
      </c>
      <c r="YV58" s="1">
        <v>24.54</v>
      </c>
      <c r="YW58" s="1">
        <v>93.27</v>
      </c>
      <c r="YX58" s="1">
        <v>39.869999999999997</v>
      </c>
      <c r="YY58" s="1">
        <v>31.04</v>
      </c>
      <c r="YZ58" s="1">
        <v>95.34</v>
      </c>
      <c r="ZA58" s="1">
        <v>79.599999999999994</v>
      </c>
      <c r="ZB58" s="1">
        <v>67.56</v>
      </c>
      <c r="ZC58" s="1">
        <v>85.5</v>
      </c>
      <c r="ZD58" s="1">
        <v>134.13</v>
      </c>
      <c r="ZE58" s="1">
        <v>52.59</v>
      </c>
      <c r="ZF58" s="1">
        <v>41.84</v>
      </c>
      <c r="ZG58" s="1">
        <v>88.24</v>
      </c>
      <c r="ZH58" s="1">
        <v>79.39</v>
      </c>
      <c r="ZI58" s="1">
        <v>151.22999999999999</v>
      </c>
      <c r="ZJ58" s="1">
        <v>91.65</v>
      </c>
      <c r="ZK58" s="1">
        <v>19.3</v>
      </c>
      <c r="ZL58" s="1">
        <v>105.35</v>
      </c>
      <c r="ZM58" s="1">
        <v>32.18</v>
      </c>
      <c r="ZN58" s="1">
        <v>101.77</v>
      </c>
      <c r="ZO58" s="1">
        <v>63.46</v>
      </c>
      <c r="ZP58" s="1">
        <v>92.85</v>
      </c>
      <c r="ZQ58" s="1">
        <v>209.12</v>
      </c>
      <c r="ZR58" s="1">
        <v>18.98</v>
      </c>
      <c r="ZS58" s="1">
        <v>95.6</v>
      </c>
      <c r="ZT58" s="1">
        <v>85.17</v>
      </c>
      <c r="ZU58" s="1">
        <v>14.78</v>
      </c>
      <c r="ZV58" s="1">
        <v>121.07</v>
      </c>
      <c r="ZW58" s="1">
        <v>33.75</v>
      </c>
      <c r="ZX58" s="1">
        <v>153.36000000000001</v>
      </c>
      <c r="ZY58" s="1">
        <v>150.68</v>
      </c>
      <c r="ZZ58" s="1">
        <v>84.05</v>
      </c>
      <c r="AAA58" s="1">
        <v>53.94</v>
      </c>
      <c r="AAB58" s="1">
        <v>8.07</v>
      </c>
      <c r="AAC58" s="1">
        <v>34.26</v>
      </c>
      <c r="AAD58" s="1">
        <v>23.43</v>
      </c>
      <c r="AAE58" s="1">
        <v>62.88</v>
      </c>
      <c r="AAF58" s="1">
        <v>55.79</v>
      </c>
      <c r="AAG58" s="1">
        <v>76.55</v>
      </c>
      <c r="AAH58" s="1">
        <v>106.51</v>
      </c>
      <c r="AAI58" s="1">
        <v>212.16</v>
      </c>
      <c r="AAJ58" s="1">
        <v>63.88</v>
      </c>
      <c r="AAK58" s="1">
        <v>337.29</v>
      </c>
      <c r="AAL58" s="1">
        <v>13.16</v>
      </c>
      <c r="AAM58" s="1">
        <v>16.37</v>
      </c>
      <c r="AAN58" s="1">
        <v>146.38</v>
      </c>
      <c r="AAO58" s="1">
        <v>72.510000000000005</v>
      </c>
      <c r="AAP58" s="1">
        <v>62.21</v>
      </c>
      <c r="AAQ58" s="1">
        <v>173.31</v>
      </c>
      <c r="AAR58" s="1">
        <v>9.57</v>
      </c>
      <c r="AAS58" s="1">
        <v>77.09</v>
      </c>
      <c r="AAT58" s="1">
        <v>122.19</v>
      </c>
      <c r="AAU58" s="1">
        <v>17.52</v>
      </c>
      <c r="AAV58" s="1">
        <v>101.64</v>
      </c>
      <c r="AAW58" s="1">
        <v>74.28</v>
      </c>
      <c r="AAX58" s="1">
        <v>119.93</v>
      </c>
      <c r="AAY58" s="1">
        <v>167.11</v>
      </c>
      <c r="AAZ58" s="1">
        <v>60</v>
      </c>
      <c r="ABA58" s="1">
        <v>287.98</v>
      </c>
      <c r="ABB58" s="1">
        <v>97.9</v>
      </c>
      <c r="ABC58" s="1">
        <v>48.18</v>
      </c>
      <c r="ABD58" s="1">
        <v>12.15</v>
      </c>
      <c r="ABE58" s="1">
        <v>63.29</v>
      </c>
      <c r="ABF58" s="1">
        <v>17.440000000000001</v>
      </c>
      <c r="ABG58" s="1">
        <v>80.91</v>
      </c>
      <c r="ABH58" s="1">
        <v>74.69</v>
      </c>
      <c r="ABI58" s="1">
        <v>180.58</v>
      </c>
      <c r="ABJ58" s="1">
        <v>31.3</v>
      </c>
      <c r="ABK58" s="1">
        <v>6.15</v>
      </c>
      <c r="ABL58" s="1">
        <v>24.89</v>
      </c>
      <c r="ABM58" s="1">
        <v>108.05</v>
      </c>
      <c r="ABN58" s="1">
        <v>40.01</v>
      </c>
      <c r="ABO58" s="1">
        <v>172.04</v>
      </c>
      <c r="ABP58" s="1">
        <v>114.49</v>
      </c>
      <c r="ABQ58" s="1">
        <v>67.040000000000006</v>
      </c>
      <c r="ABR58" s="1">
        <v>19.079999999999998</v>
      </c>
      <c r="ABS58" s="1">
        <v>37.04</v>
      </c>
      <c r="ABT58" s="1">
        <v>41.3</v>
      </c>
      <c r="ABU58" s="1">
        <v>46.86</v>
      </c>
      <c r="ABV58" s="1">
        <v>44</v>
      </c>
      <c r="ABW58" s="1">
        <v>3557.16</v>
      </c>
      <c r="ABX58" s="1">
        <v>35.35</v>
      </c>
      <c r="ABY58" s="1">
        <v>53.04</v>
      </c>
      <c r="ABZ58" s="1">
        <v>41.52</v>
      </c>
      <c r="ACA58" s="1">
        <v>28.56</v>
      </c>
      <c r="ACB58" s="1">
        <v>53.08</v>
      </c>
      <c r="ACC58" s="1">
        <v>414.9</v>
      </c>
      <c r="ACD58" s="1">
        <v>6.25</v>
      </c>
      <c r="ACE58" s="1">
        <v>11.65</v>
      </c>
      <c r="ACF58" s="1">
        <v>234.02</v>
      </c>
      <c r="ACG58" s="1">
        <v>56.41</v>
      </c>
      <c r="ACH58" s="1">
        <v>113.94</v>
      </c>
      <c r="ACI58" s="1">
        <v>28.36</v>
      </c>
      <c r="ACJ58" s="1">
        <v>47.81</v>
      </c>
      <c r="ACK58" s="1">
        <v>94.65</v>
      </c>
      <c r="ACL58" s="1">
        <v>24.65</v>
      </c>
      <c r="ACM58" s="1">
        <v>10.58</v>
      </c>
      <c r="ACN58" s="1">
        <v>21.09</v>
      </c>
      <c r="ACO58" s="1">
        <v>77.31</v>
      </c>
      <c r="ACP58" s="1">
        <v>160.5</v>
      </c>
      <c r="ACQ58" s="1">
        <v>22.38</v>
      </c>
      <c r="ACR58" s="1">
        <v>15.25</v>
      </c>
      <c r="ACS58" s="1">
        <v>89.58</v>
      </c>
      <c r="ACT58" s="1">
        <v>36.86</v>
      </c>
      <c r="ACU58" s="1">
        <v>47.4</v>
      </c>
      <c r="ACV58" s="1">
        <v>56.02</v>
      </c>
      <c r="ACW58" s="1">
        <v>64.63</v>
      </c>
      <c r="ACX58" s="1">
        <v>187.4</v>
      </c>
      <c r="ACY58" s="1">
        <v>179.08</v>
      </c>
      <c r="ACZ58" s="1">
        <v>97.76</v>
      </c>
      <c r="ADA58" s="1">
        <v>84.65</v>
      </c>
      <c r="ADB58" s="1">
        <v>69.81</v>
      </c>
      <c r="ADC58" s="1">
        <v>8.0399999999999991</v>
      </c>
      <c r="ADD58" s="1">
        <v>45.45</v>
      </c>
      <c r="ADE58" s="1">
        <v>112.76</v>
      </c>
      <c r="ADF58" s="1">
        <v>111.99</v>
      </c>
      <c r="ADG58" s="1">
        <v>46.72</v>
      </c>
      <c r="ADH58" s="1">
        <v>45.97</v>
      </c>
      <c r="ADI58" s="1">
        <v>17.98</v>
      </c>
      <c r="ADJ58" s="1">
        <v>116.41</v>
      </c>
      <c r="ADK58" s="1">
        <v>62.54</v>
      </c>
      <c r="ADL58" s="1">
        <v>18.09</v>
      </c>
      <c r="ADM58" s="1">
        <v>39.24</v>
      </c>
      <c r="ADN58" s="1">
        <v>29.43</v>
      </c>
      <c r="ADO58" s="1">
        <v>70.34</v>
      </c>
      <c r="ADP58" s="1">
        <v>21.97</v>
      </c>
      <c r="ADQ58" s="1">
        <v>197.31</v>
      </c>
      <c r="ADR58" s="1">
        <v>101.14</v>
      </c>
      <c r="ADS58" s="1">
        <v>7.07</v>
      </c>
      <c r="ADT58" s="1">
        <v>124.99</v>
      </c>
      <c r="ADU58" s="1">
        <v>71.28</v>
      </c>
      <c r="ADV58" s="1">
        <v>26.92</v>
      </c>
      <c r="ADW58" s="1">
        <v>166</v>
      </c>
      <c r="ADX58" s="1">
        <v>22.36</v>
      </c>
      <c r="ADY58" s="1">
        <v>66.47</v>
      </c>
      <c r="ADZ58" s="1">
        <v>30.51</v>
      </c>
      <c r="AEA58" s="1">
        <v>64.75</v>
      </c>
      <c r="AEB58" s="1">
        <v>59.82</v>
      </c>
      <c r="AEC58" s="1">
        <v>21.58</v>
      </c>
      <c r="AED58" s="1">
        <v>53.42</v>
      </c>
      <c r="AEE58" s="1">
        <v>37.4</v>
      </c>
      <c r="AEF58" s="1">
        <v>339.96</v>
      </c>
      <c r="AEG58" s="1">
        <v>34.950000000000003</v>
      </c>
      <c r="AEH58" s="1">
        <v>220.02</v>
      </c>
      <c r="AEI58" s="1">
        <v>72.400000000000006</v>
      </c>
      <c r="AEJ58" s="1">
        <v>161.41</v>
      </c>
      <c r="AEK58" s="1">
        <v>34.89</v>
      </c>
      <c r="AEL58" s="1">
        <v>30.46</v>
      </c>
      <c r="AEM58" s="1">
        <v>15.38</v>
      </c>
      <c r="AEN58" s="1">
        <v>255.92</v>
      </c>
      <c r="AEO58" s="1">
        <v>83.13</v>
      </c>
      <c r="AEP58" s="1">
        <v>108.48</v>
      </c>
      <c r="AEQ58" s="1">
        <v>68.819999999999993</v>
      </c>
      <c r="AER58" s="1">
        <v>50.06</v>
      </c>
      <c r="AES58" s="1">
        <v>105.57</v>
      </c>
      <c r="AET58" s="1">
        <v>52.64</v>
      </c>
      <c r="AEU58" s="1">
        <v>39.729999999999997</v>
      </c>
      <c r="AEV58" s="1">
        <v>86.45</v>
      </c>
      <c r="AEW58" s="1">
        <v>235.08</v>
      </c>
      <c r="AEX58" s="1">
        <v>68.12</v>
      </c>
      <c r="AEY58" s="1">
        <v>31.83</v>
      </c>
      <c r="AEZ58" s="1">
        <v>41.09</v>
      </c>
      <c r="AFA58" s="1">
        <v>47.12</v>
      </c>
      <c r="AFB58" s="1">
        <v>39.07</v>
      </c>
      <c r="AFC58" s="1">
        <v>46.68</v>
      </c>
      <c r="AFD58" s="1">
        <v>61.35</v>
      </c>
      <c r="AFE58" s="1">
        <v>35.46</v>
      </c>
      <c r="AFF58" s="1">
        <v>21.11</v>
      </c>
      <c r="AFG58" s="1">
        <v>94.54</v>
      </c>
      <c r="AFH58" s="1">
        <v>60.47</v>
      </c>
      <c r="AFI58" s="1">
        <v>123.04</v>
      </c>
      <c r="AFJ58" s="1">
        <v>94.19</v>
      </c>
      <c r="AFK58" s="1">
        <v>344</v>
      </c>
      <c r="AFL58" s="1">
        <v>58.76</v>
      </c>
      <c r="AFM58" s="1">
        <v>25.99</v>
      </c>
      <c r="AFN58" s="1">
        <v>87.79</v>
      </c>
      <c r="AFO58" s="1">
        <v>60.38</v>
      </c>
      <c r="AFP58" s="1">
        <v>106.57</v>
      </c>
      <c r="AFQ58" s="1">
        <v>83.96</v>
      </c>
      <c r="AFR58" s="1">
        <v>14.38</v>
      </c>
      <c r="AFS58" s="1">
        <v>51.77</v>
      </c>
      <c r="AFT58" s="1">
        <v>32.909999999999997</v>
      </c>
      <c r="AFU58" s="1">
        <v>94.7</v>
      </c>
      <c r="AFV58" s="1">
        <v>56.01</v>
      </c>
      <c r="AFW58" s="1">
        <v>187.08</v>
      </c>
      <c r="AFX58" s="1">
        <v>20.95</v>
      </c>
      <c r="AFY58" s="1">
        <v>22.58</v>
      </c>
      <c r="AFZ58" s="1">
        <v>91.79</v>
      </c>
      <c r="AGA58" s="1">
        <v>108.42</v>
      </c>
      <c r="AGB58" s="1">
        <v>41</v>
      </c>
      <c r="AGC58" s="1">
        <v>46.09</v>
      </c>
      <c r="AGD58" s="1">
        <v>56.91</v>
      </c>
      <c r="AGE58" s="1">
        <v>339.1</v>
      </c>
      <c r="AGF58" s="1">
        <v>127.29</v>
      </c>
      <c r="AGG58" s="1">
        <v>313.13</v>
      </c>
      <c r="AGH58" s="1">
        <v>246.78</v>
      </c>
      <c r="AGI58" s="1">
        <v>19.07</v>
      </c>
      <c r="AGJ58" s="1">
        <v>264.95999999999998</v>
      </c>
      <c r="AGK58" s="1">
        <v>19.23</v>
      </c>
      <c r="AGL58" s="1">
        <v>37.020000000000003</v>
      </c>
      <c r="AGM58" s="1">
        <v>148.56</v>
      </c>
      <c r="AGN58" s="1">
        <v>23.02</v>
      </c>
      <c r="AGO58" s="1">
        <v>109.5</v>
      </c>
      <c r="AGP58" s="1">
        <v>38.229999999999997</v>
      </c>
      <c r="AGQ58" s="1">
        <v>119.69</v>
      </c>
      <c r="AGR58" s="1">
        <v>54</v>
      </c>
      <c r="AGS58" s="1">
        <v>32.18</v>
      </c>
      <c r="AGT58" s="1">
        <v>42.68</v>
      </c>
      <c r="AGU58" s="1">
        <v>54.2</v>
      </c>
      <c r="AGV58" s="1">
        <v>110.97</v>
      </c>
      <c r="AGW58" s="1">
        <v>128.88999999999999</v>
      </c>
      <c r="AGX58" s="1">
        <v>139.49</v>
      </c>
      <c r="AGY58" s="1">
        <v>114.7</v>
      </c>
      <c r="AGZ58" s="1">
        <v>80.44</v>
      </c>
      <c r="AHA58" s="1">
        <v>89.65</v>
      </c>
      <c r="AHB58" s="1">
        <v>7.7</v>
      </c>
      <c r="AHC58" s="1">
        <v>83.86</v>
      </c>
      <c r="AHD58" s="1">
        <v>35.119999999999997</v>
      </c>
      <c r="AHE58" s="1">
        <v>31.79</v>
      </c>
      <c r="AHF58" s="1">
        <v>21.44</v>
      </c>
      <c r="AHG58" s="1">
        <v>24.86</v>
      </c>
      <c r="AHH58" s="1">
        <v>82.34</v>
      </c>
      <c r="AHI58" s="1">
        <v>105.89</v>
      </c>
      <c r="AHJ58" s="1">
        <v>128.12</v>
      </c>
      <c r="AHK58" s="1">
        <v>152.30000000000001</v>
      </c>
      <c r="AHL58" s="1">
        <v>71.31</v>
      </c>
      <c r="AHM58" s="1">
        <v>45.07</v>
      </c>
      <c r="AHN58" s="1">
        <v>121.09</v>
      </c>
      <c r="AHO58" s="1">
        <v>151.31</v>
      </c>
      <c r="AHP58" s="1">
        <v>164.58</v>
      </c>
      <c r="AHQ58" s="1">
        <v>33.57</v>
      </c>
      <c r="AHR58" s="1">
        <v>23.85</v>
      </c>
      <c r="AHS58" s="1">
        <v>60.55</v>
      </c>
      <c r="AHT58" s="1">
        <v>71.3</v>
      </c>
      <c r="AHU58" s="1">
        <v>19.809999999999999</v>
      </c>
      <c r="AHV58" s="1">
        <v>58.94</v>
      </c>
      <c r="AHW58" s="1">
        <v>87.85</v>
      </c>
      <c r="AHX58" s="1">
        <v>82.87</v>
      </c>
      <c r="AHY58" s="1">
        <v>46.6</v>
      </c>
      <c r="AHZ58" s="1">
        <v>195.24</v>
      </c>
      <c r="AIA58" s="1">
        <v>81.52</v>
      </c>
      <c r="AIB58" s="1">
        <v>113.62</v>
      </c>
      <c r="AIC58" s="1">
        <v>59.21</v>
      </c>
      <c r="AID58" s="1">
        <v>13.17</v>
      </c>
      <c r="AIE58" s="1">
        <v>52.22</v>
      </c>
      <c r="AIF58" s="1">
        <v>250.94</v>
      </c>
      <c r="AIG58" s="1">
        <v>132.38999999999999</v>
      </c>
      <c r="AIH58" s="1">
        <v>45.05</v>
      </c>
      <c r="AII58" s="1">
        <v>69.94</v>
      </c>
      <c r="AIJ58" s="1">
        <v>70.099999999999994</v>
      </c>
      <c r="AIK58" s="1">
        <v>17.46</v>
      </c>
      <c r="AIL58" s="1">
        <v>157.72999999999999</v>
      </c>
      <c r="AIM58" s="1">
        <v>52.15</v>
      </c>
      <c r="AIN58" s="1">
        <v>0.85009999999999997</v>
      </c>
      <c r="AIO58" s="1">
        <v>113.94</v>
      </c>
      <c r="AIP58" s="1">
        <v>71.39</v>
      </c>
      <c r="AIQ58" s="1">
        <v>31.7</v>
      </c>
      <c r="AIR58" s="1">
        <v>159.79</v>
      </c>
      <c r="AIS58" s="1">
        <v>91.01</v>
      </c>
      <c r="AIT58" s="1">
        <v>24.75</v>
      </c>
      <c r="AIU58" s="1">
        <v>101.53</v>
      </c>
      <c r="AIV58" s="1">
        <v>82.71</v>
      </c>
      <c r="AIW58" s="1">
        <v>66.56</v>
      </c>
      <c r="AIX58" s="1">
        <v>14.08</v>
      </c>
      <c r="AIY58" s="1">
        <v>75.72</v>
      </c>
      <c r="AIZ58" s="1">
        <v>28.32</v>
      </c>
      <c r="AJA58" s="1">
        <v>45.56</v>
      </c>
      <c r="AJB58" s="1">
        <v>61.78</v>
      </c>
      <c r="AJC58" s="1">
        <v>145.15</v>
      </c>
      <c r="AJD58" s="1">
        <v>106.46</v>
      </c>
      <c r="AJE58" s="1">
        <v>76.84</v>
      </c>
      <c r="AJF58" s="1">
        <v>885.29</v>
      </c>
      <c r="AJG58" s="1">
        <v>32.590000000000003</v>
      </c>
      <c r="AJH58" s="1">
        <v>18.87</v>
      </c>
      <c r="AJI58" s="1">
        <v>26.72</v>
      </c>
      <c r="AJJ58" s="1">
        <v>41.63</v>
      </c>
      <c r="AJK58" s="1">
        <v>103.24</v>
      </c>
      <c r="AJL58" s="1">
        <v>27.14</v>
      </c>
      <c r="AJM58" s="1">
        <v>86.57</v>
      </c>
      <c r="AJN58" s="1">
        <v>51.16</v>
      </c>
      <c r="AJO58" s="1">
        <v>83.79</v>
      </c>
      <c r="AJP58" s="1">
        <v>7.03</v>
      </c>
      <c r="AJQ58" s="1">
        <v>77.39</v>
      </c>
      <c r="AJR58" s="1">
        <v>78.87</v>
      </c>
      <c r="AJS58" s="1">
        <v>36.11</v>
      </c>
      <c r="AJT58" s="1">
        <v>27</v>
      </c>
      <c r="AJU58" s="1">
        <v>68.14</v>
      </c>
      <c r="AJV58" s="1">
        <v>612.36</v>
      </c>
      <c r="AJW58" s="1">
        <v>89.18</v>
      </c>
      <c r="AJX58" s="1">
        <v>35.78</v>
      </c>
      <c r="AJY58" s="1">
        <v>28.41</v>
      </c>
      <c r="AJZ58" s="1">
        <v>23.21</v>
      </c>
      <c r="AKA58" s="1">
        <v>112.33</v>
      </c>
      <c r="AKB58" s="1">
        <v>173.26</v>
      </c>
      <c r="AKC58" s="1">
        <v>53.1</v>
      </c>
      <c r="AKD58" s="1">
        <v>28.66</v>
      </c>
      <c r="AKE58" s="1">
        <v>47.85</v>
      </c>
      <c r="AKF58" s="1">
        <v>3.5</v>
      </c>
      <c r="AKG58" s="1">
        <v>92.48</v>
      </c>
    </row>
    <row r="59" spans="1:969" ht="15" customHeight="1" x14ac:dyDescent="0.25">
      <c r="A59" s="2" t="str">
        <v>11/15/2018</v>
      </c>
      <c r="B59" s="3">
        <v>64.72</v>
      </c>
      <c r="C59" s="1">
        <v>35.94</v>
      </c>
      <c r="D59" s="1">
        <v>37.82</v>
      </c>
      <c r="E59" s="1">
        <v>179.05</v>
      </c>
      <c r="F59" s="1">
        <v>191.41</v>
      </c>
      <c r="G59" s="1">
        <v>90.14</v>
      </c>
      <c r="H59" s="1">
        <v>89.15</v>
      </c>
      <c r="I59" s="1">
        <v>320.77999999999997</v>
      </c>
      <c r="J59" s="1">
        <v>70.73</v>
      </c>
      <c r="K59" s="1">
        <v>40.96</v>
      </c>
      <c r="L59" s="1">
        <v>28.3</v>
      </c>
      <c r="M59" s="1">
        <v>37.86</v>
      </c>
      <c r="N59" s="1">
        <v>34.159999999999997</v>
      </c>
      <c r="O59" s="1">
        <v>162.49</v>
      </c>
      <c r="P59" s="1">
        <v>239.95</v>
      </c>
      <c r="Q59" s="1">
        <v>89.82</v>
      </c>
      <c r="R59" s="1">
        <v>46.13</v>
      </c>
      <c r="S59" s="1">
        <v>23.66</v>
      </c>
      <c r="T59" s="1">
        <v>147.25</v>
      </c>
      <c r="U59" s="1">
        <v>197.9</v>
      </c>
      <c r="V59" s="1">
        <v>134.29</v>
      </c>
      <c r="W59" s="1">
        <v>69.39</v>
      </c>
      <c r="X59" s="1">
        <v>76.790000000000006</v>
      </c>
      <c r="Y59" s="1">
        <v>15.42</v>
      </c>
      <c r="Z59" s="1">
        <v>209.36</v>
      </c>
      <c r="AA59" s="1">
        <v>103.15</v>
      </c>
      <c r="AB59" s="1">
        <v>44.27</v>
      </c>
      <c r="AC59" s="1">
        <v>57.4</v>
      </c>
      <c r="AD59" s="1">
        <v>67.27</v>
      </c>
      <c r="AE59" s="1">
        <v>159.37</v>
      </c>
      <c r="AF59" s="1">
        <v>17.37</v>
      </c>
      <c r="AG59" s="1">
        <v>40.08</v>
      </c>
      <c r="AH59" s="1">
        <v>49.5</v>
      </c>
      <c r="AI59" s="1">
        <v>41.36</v>
      </c>
      <c r="AJ59" s="1">
        <v>42.69</v>
      </c>
      <c r="AK59" s="1">
        <v>44.65</v>
      </c>
      <c r="AL59" s="1">
        <v>99.98</v>
      </c>
      <c r="AM59" s="1">
        <v>77.37</v>
      </c>
      <c r="AN59" s="1">
        <v>69.459999999999994</v>
      </c>
      <c r="AO59" s="1">
        <v>38.340000000000003</v>
      </c>
      <c r="AP59" s="1">
        <v>102.7</v>
      </c>
      <c r="AQ59" s="1">
        <v>222.77</v>
      </c>
      <c r="AR59" s="1">
        <v>67.709999999999994</v>
      </c>
      <c r="AS59" s="1">
        <v>34.090000000000003</v>
      </c>
      <c r="AT59" s="1">
        <v>89.29</v>
      </c>
      <c r="AU59" s="1">
        <v>88.46</v>
      </c>
      <c r="AV59" s="1">
        <v>25.37</v>
      </c>
      <c r="AW59" s="1">
        <v>69.37</v>
      </c>
      <c r="AX59" s="1">
        <v>47.43</v>
      </c>
      <c r="AY59" s="1">
        <v>119.68</v>
      </c>
      <c r="AZ59" s="1">
        <v>35.020000000000003</v>
      </c>
      <c r="BA59" s="1">
        <v>59.97</v>
      </c>
      <c r="BB59" s="1">
        <v>21.49</v>
      </c>
      <c r="BC59" s="1">
        <v>74.400000000000006</v>
      </c>
      <c r="BD59" s="1">
        <v>113.29</v>
      </c>
      <c r="BE59" s="1">
        <v>192.45</v>
      </c>
      <c r="BF59" s="1">
        <v>19.87</v>
      </c>
      <c r="BG59" s="1">
        <v>126.66</v>
      </c>
      <c r="BH59" s="1">
        <v>162.13</v>
      </c>
      <c r="BI59" s="1">
        <v>52.61</v>
      </c>
      <c r="BJ59" s="1">
        <v>1619.44</v>
      </c>
      <c r="BK59" s="1">
        <v>38.07</v>
      </c>
      <c r="BL59" s="1">
        <v>124.4</v>
      </c>
      <c r="BM59" s="1">
        <v>244.2</v>
      </c>
      <c r="BN59" s="1">
        <v>160.24</v>
      </c>
      <c r="BO59" s="1">
        <v>284.14</v>
      </c>
      <c r="BP59" s="1">
        <v>163.06</v>
      </c>
      <c r="BQ59" s="1">
        <v>46.25</v>
      </c>
      <c r="BR59" s="1">
        <v>36.99</v>
      </c>
      <c r="BS59" s="1">
        <v>55.51</v>
      </c>
      <c r="BT59" s="1">
        <v>160.63999999999999</v>
      </c>
      <c r="BU59" s="1">
        <v>87.78</v>
      </c>
      <c r="BV59" s="1">
        <v>15.72</v>
      </c>
      <c r="BW59" s="1">
        <v>75.150000000000006</v>
      </c>
      <c r="BX59" s="1">
        <v>14.22</v>
      </c>
      <c r="BY59" s="1">
        <v>12.7</v>
      </c>
      <c r="BZ59" s="1">
        <v>121.83</v>
      </c>
      <c r="CA59" s="1">
        <v>36.74</v>
      </c>
      <c r="CB59" s="1">
        <v>20.66</v>
      </c>
      <c r="CC59" s="1">
        <v>30.75</v>
      </c>
      <c r="CD59" s="1">
        <v>74.540000000000006</v>
      </c>
      <c r="CE59" s="1">
        <v>23.33</v>
      </c>
      <c r="CF59" s="1">
        <v>82.34</v>
      </c>
      <c r="CG59" s="1">
        <v>45</v>
      </c>
      <c r="CH59" s="1">
        <v>131.63</v>
      </c>
      <c r="CI59" s="1">
        <v>98.91</v>
      </c>
      <c r="CJ59" s="1">
        <v>104.79</v>
      </c>
      <c r="CK59" s="1">
        <v>53.56</v>
      </c>
      <c r="CL59" s="1">
        <v>182.6</v>
      </c>
      <c r="CM59" s="1">
        <v>236.34</v>
      </c>
      <c r="CN59" s="1">
        <v>42.85</v>
      </c>
      <c r="CO59" s="1">
        <v>92.02</v>
      </c>
      <c r="CP59" s="1">
        <v>66.61</v>
      </c>
      <c r="CQ59" s="1">
        <v>92.08</v>
      </c>
      <c r="CR59" s="1">
        <v>109.6</v>
      </c>
      <c r="CS59" s="1">
        <v>54.18</v>
      </c>
      <c r="CT59" s="1">
        <v>24.98</v>
      </c>
      <c r="CU59" s="1">
        <v>123.97</v>
      </c>
      <c r="CV59" s="1">
        <v>810.04</v>
      </c>
      <c r="CW59" s="1">
        <v>83.46</v>
      </c>
      <c r="CX59" s="1">
        <v>341.57</v>
      </c>
      <c r="CY59" s="1">
        <v>27.9</v>
      </c>
      <c r="CZ59" s="1">
        <v>52.54</v>
      </c>
      <c r="DA59" s="1">
        <v>65.83</v>
      </c>
      <c r="DB59" s="1">
        <v>51.33</v>
      </c>
      <c r="DC59" s="1">
        <v>67.78</v>
      </c>
      <c r="DD59" s="1">
        <v>53.88</v>
      </c>
      <c r="DE59" s="1">
        <v>14.14</v>
      </c>
      <c r="DF59" s="1">
        <v>240.04</v>
      </c>
      <c r="DG59" s="1">
        <v>31.58</v>
      </c>
      <c r="DH59" s="1">
        <v>50.31</v>
      </c>
      <c r="DI59" s="1">
        <v>48.23</v>
      </c>
      <c r="DJ59" s="1">
        <v>48.03</v>
      </c>
      <c r="DK59" s="1">
        <v>117.81</v>
      </c>
      <c r="DL59" s="1">
        <v>59.01</v>
      </c>
      <c r="DM59" s="1">
        <v>6.7126140000000003</v>
      </c>
      <c r="DN59" s="1">
        <v>40.46</v>
      </c>
      <c r="DO59" s="1">
        <v>23.28</v>
      </c>
      <c r="DP59" s="1">
        <v>321.72000000000003</v>
      </c>
      <c r="DQ59" s="1">
        <v>273.22000000000003</v>
      </c>
      <c r="DR59" s="1">
        <v>49.22</v>
      </c>
      <c r="DS59" s="1">
        <v>48.89</v>
      </c>
      <c r="DT59" s="1">
        <v>1888.87</v>
      </c>
      <c r="DU59" s="1">
        <v>33.71</v>
      </c>
      <c r="DV59" s="1">
        <v>406.88</v>
      </c>
      <c r="DW59" s="1">
        <v>50.38</v>
      </c>
      <c r="DX59" s="1">
        <v>122.78</v>
      </c>
      <c r="DY59" s="1">
        <v>94.75</v>
      </c>
      <c r="DZ59" s="1">
        <v>48.23</v>
      </c>
      <c r="EA59" s="1">
        <v>53.27</v>
      </c>
      <c r="EB59" s="1">
        <v>78.95</v>
      </c>
      <c r="EC59" s="1">
        <v>86.05</v>
      </c>
      <c r="ED59" s="1">
        <v>56.22</v>
      </c>
      <c r="EE59" s="1">
        <v>105.89</v>
      </c>
      <c r="EF59" s="1">
        <v>217.38</v>
      </c>
      <c r="EG59" s="1">
        <v>32.159999999999997</v>
      </c>
      <c r="EH59" s="1">
        <v>28.82</v>
      </c>
      <c r="EI59" s="1">
        <v>15.35</v>
      </c>
      <c r="EJ59" s="1">
        <v>36.47</v>
      </c>
      <c r="EK59" s="1">
        <v>167.49</v>
      </c>
      <c r="EL59" s="1">
        <v>39.78</v>
      </c>
      <c r="EM59" s="1">
        <v>43.45</v>
      </c>
      <c r="EN59" s="1">
        <v>124.17</v>
      </c>
      <c r="EO59" s="1">
        <v>64.599999999999994</v>
      </c>
      <c r="EP59" s="1">
        <v>44.484999999999999</v>
      </c>
      <c r="EQ59" s="1">
        <v>871.98</v>
      </c>
      <c r="ER59" s="1">
        <v>418.7</v>
      </c>
      <c r="ES59" s="1">
        <v>32.42</v>
      </c>
      <c r="ET59" s="1">
        <v>57.63</v>
      </c>
      <c r="EU59" s="1">
        <v>127.55</v>
      </c>
      <c r="EV59" s="1">
        <v>129.41999999999999</v>
      </c>
      <c r="EW59" s="1">
        <v>130.1</v>
      </c>
      <c r="EX59" s="1">
        <v>109.71</v>
      </c>
      <c r="EY59" s="1">
        <v>43.18</v>
      </c>
      <c r="EZ59" s="1">
        <v>57.3</v>
      </c>
      <c r="FA59" s="1">
        <v>62.800007000000001</v>
      </c>
      <c r="FB59" s="1">
        <v>50.47</v>
      </c>
      <c r="FC59" s="1">
        <v>31.11</v>
      </c>
      <c r="FD59" s="1">
        <v>110.59</v>
      </c>
      <c r="FE59" s="1">
        <v>49.46</v>
      </c>
      <c r="FF59" s="1">
        <v>59.85</v>
      </c>
      <c r="FG59" s="1">
        <v>17.12</v>
      </c>
      <c r="FH59" s="1">
        <v>49.88</v>
      </c>
      <c r="FI59" s="1">
        <v>45.54</v>
      </c>
      <c r="FJ59" s="1">
        <v>88.56</v>
      </c>
      <c r="FK59" s="1">
        <v>102.45</v>
      </c>
      <c r="FL59" s="1">
        <v>69.98</v>
      </c>
      <c r="FM59" s="1">
        <v>57.27</v>
      </c>
      <c r="FN59" s="1">
        <v>46.61</v>
      </c>
      <c r="FO59" s="1">
        <v>36.58</v>
      </c>
      <c r="FP59" s="1">
        <v>101.18</v>
      </c>
      <c r="FQ59" s="1">
        <v>27.72</v>
      </c>
      <c r="FR59" s="1">
        <v>42.08</v>
      </c>
      <c r="FS59" s="1">
        <v>65.81</v>
      </c>
      <c r="FT59" s="1">
        <v>310.56</v>
      </c>
      <c r="FU59" s="1">
        <v>78.03</v>
      </c>
      <c r="FV59" s="1">
        <v>3.73</v>
      </c>
      <c r="FW59" s="1">
        <v>91.26</v>
      </c>
      <c r="FX59" s="1">
        <v>318.48</v>
      </c>
      <c r="FY59" s="1">
        <v>212.8</v>
      </c>
      <c r="FZ59" s="1">
        <v>18.59</v>
      </c>
      <c r="GA59" s="1">
        <v>79.45</v>
      </c>
      <c r="GB59" s="1">
        <v>45.93</v>
      </c>
      <c r="GC59" s="1">
        <v>62.4</v>
      </c>
      <c r="GD59" s="1">
        <v>40.56</v>
      </c>
      <c r="GE59" s="1">
        <v>65.19</v>
      </c>
      <c r="GF59" s="1">
        <v>6</v>
      </c>
      <c r="GG59" s="1">
        <v>48</v>
      </c>
      <c r="GH59" s="1">
        <v>160.71</v>
      </c>
      <c r="GI59" s="1">
        <v>81.96</v>
      </c>
      <c r="GJ59" s="1">
        <v>38.49</v>
      </c>
      <c r="GK59" s="1">
        <v>84.73</v>
      </c>
      <c r="GL59" s="1">
        <v>191.56</v>
      </c>
      <c r="GM59" s="1">
        <v>472.3</v>
      </c>
      <c r="GN59" s="1">
        <v>147.46</v>
      </c>
      <c r="GO59" s="1">
        <v>50.65</v>
      </c>
      <c r="GP59" s="1">
        <v>47.1</v>
      </c>
      <c r="GQ59" s="1">
        <v>135.87</v>
      </c>
      <c r="GR59" s="1">
        <v>13.28</v>
      </c>
      <c r="GS59" s="1">
        <v>40.119999999999997</v>
      </c>
      <c r="GT59" s="1">
        <v>27.55</v>
      </c>
      <c r="GU59" s="1">
        <v>14.46</v>
      </c>
      <c r="GV59" s="1">
        <v>89.16</v>
      </c>
      <c r="GW59" s="1">
        <v>25.64</v>
      </c>
      <c r="GX59" s="1">
        <v>135.41999999999999</v>
      </c>
      <c r="GY59" s="1">
        <v>133.28</v>
      </c>
      <c r="GZ59" s="1">
        <v>91.82</v>
      </c>
      <c r="HA59" s="1">
        <v>18.77</v>
      </c>
      <c r="HB59" s="1">
        <v>53.52</v>
      </c>
      <c r="HC59" s="1">
        <v>257.20999999999998</v>
      </c>
      <c r="HD59" s="1">
        <v>65.209999999999994</v>
      </c>
      <c r="HE59" s="1">
        <v>94.66</v>
      </c>
      <c r="HF59" s="1">
        <v>229.94</v>
      </c>
      <c r="HG59" s="1">
        <v>8.7100000000000009</v>
      </c>
      <c r="HH59" s="1">
        <v>83.88</v>
      </c>
      <c r="HI59" s="1">
        <v>39.119999999999997</v>
      </c>
      <c r="HJ59" s="1">
        <v>50.8</v>
      </c>
      <c r="HK59" s="1">
        <v>90.47</v>
      </c>
      <c r="HL59" s="1">
        <v>91.6</v>
      </c>
      <c r="HM59" s="1">
        <v>89.05</v>
      </c>
      <c r="HN59" s="1">
        <v>130.58000000000001</v>
      </c>
      <c r="HO59" s="1">
        <v>132.49</v>
      </c>
      <c r="HP59" s="1">
        <v>46.77</v>
      </c>
      <c r="HQ59" s="1">
        <v>356.09</v>
      </c>
      <c r="HR59" s="1">
        <v>105.01</v>
      </c>
      <c r="HS59" s="1">
        <v>72.22</v>
      </c>
      <c r="HT59" s="1">
        <v>182.22</v>
      </c>
      <c r="HU59" s="1">
        <v>18.96</v>
      </c>
      <c r="HV59" s="1">
        <v>39.049999999999997</v>
      </c>
      <c r="HW59" s="1">
        <v>68.67</v>
      </c>
      <c r="HX59" s="1">
        <v>107.65</v>
      </c>
      <c r="HY59" s="1">
        <v>29.56</v>
      </c>
      <c r="HZ59" s="1">
        <v>79.84</v>
      </c>
      <c r="IA59" s="1">
        <v>116.95</v>
      </c>
      <c r="IB59" s="1">
        <v>110.19</v>
      </c>
      <c r="IC59" s="1">
        <v>134.59</v>
      </c>
      <c r="ID59" s="1">
        <v>21.84</v>
      </c>
      <c r="IE59" s="1">
        <v>13.59</v>
      </c>
      <c r="IF59" s="1">
        <v>8.5</v>
      </c>
      <c r="IG59" s="1">
        <v>73.45</v>
      </c>
      <c r="IH59" s="1">
        <v>56.1</v>
      </c>
      <c r="II59" s="1">
        <v>117.75</v>
      </c>
      <c r="IJ59" s="1">
        <v>55.17</v>
      </c>
      <c r="IK59" s="1">
        <v>146.69999999999999</v>
      </c>
      <c r="IL59" s="1">
        <v>35.44</v>
      </c>
      <c r="IM59" s="1">
        <v>70.72</v>
      </c>
      <c r="IN59" s="1">
        <v>111.78</v>
      </c>
      <c r="IO59" s="1">
        <v>95.72</v>
      </c>
      <c r="IP59" s="1">
        <v>33.58</v>
      </c>
      <c r="IQ59" s="1">
        <v>101.65</v>
      </c>
      <c r="IR59" s="1">
        <v>117.11</v>
      </c>
      <c r="IS59" s="1">
        <v>31.76</v>
      </c>
      <c r="IT59" s="1">
        <v>28.72</v>
      </c>
      <c r="IU59" s="1">
        <v>33.119999999999997</v>
      </c>
      <c r="IV59" s="1">
        <v>38.28</v>
      </c>
      <c r="IW59" s="1">
        <v>69.86</v>
      </c>
      <c r="IX59" s="1">
        <v>111.23</v>
      </c>
      <c r="IY59" s="1">
        <v>85.52</v>
      </c>
      <c r="IZ59" s="1">
        <v>142.25</v>
      </c>
      <c r="JA59" s="1">
        <v>71.5</v>
      </c>
      <c r="JB59" s="1">
        <v>86.19</v>
      </c>
      <c r="JC59" s="1">
        <v>65.39</v>
      </c>
      <c r="JD59" s="1">
        <v>259.62</v>
      </c>
      <c r="JE59" s="1">
        <v>28.13</v>
      </c>
      <c r="JF59" s="1">
        <v>111.82</v>
      </c>
      <c r="JG59" s="1">
        <v>119.31</v>
      </c>
      <c r="JH59" s="1">
        <v>86.14</v>
      </c>
      <c r="JI59" s="1">
        <v>64.64</v>
      </c>
      <c r="JJ59" s="1">
        <v>105.06</v>
      </c>
      <c r="JK59" s="1">
        <v>30.62</v>
      </c>
      <c r="JL59" s="1">
        <v>58.73</v>
      </c>
      <c r="JM59" s="1">
        <v>62.27</v>
      </c>
      <c r="JN59" s="1">
        <v>135.75</v>
      </c>
      <c r="JO59" s="1">
        <v>88.25</v>
      </c>
      <c r="JP59" s="1">
        <v>28.17</v>
      </c>
      <c r="JQ59" s="1">
        <v>158.31</v>
      </c>
      <c r="JR59" s="1">
        <v>76.540000000000006</v>
      </c>
      <c r="JS59" s="1">
        <v>112.23</v>
      </c>
      <c r="JT59" s="1">
        <v>99.63</v>
      </c>
      <c r="JU59" s="1">
        <v>72.069999999999993</v>
      </c>
      <c r="JV59" s="1">
        <v>72.319999999999993</v>
      </c>
      <c r="JW59" s="1">
        <v>47.19</v>
      </c>
      <c r="JX59" s="1">
        <v>144.85</v>
      </c>
      <c r="JY59" s="1">
        <v>95.75</v>
      </c>
      <c r="JZ59" s="1">
        <v>82.82</v>
      </c>
      <c r="KA59" s="1">
        <v>68.81</v>
      </c>
      <c r="KB59" s="1">
        <v>51.44</v>
      </c>
      <c r="KC59" s="1">
        <v>101.59</v>
      </c>
      <c r="KD59" s="1">
        <v>126.16</v>
      </c>
      <c r="KE59" s="1">
        <v>69.97</v>
      </c>
      <c r="KF59" s="1">
        <v>30.81</v>
      </c>
      <c r="KG59" s="1">
        <v>385.28</v>
      </c>
      <c r="KH59" s="1">
        <v>67.78</v>
      </c>
      <c r="KI59" s="1">
        <v>17.2</v>
      </c>
      <c r="KJ59" s="1">
        <v>134.41</v>
      </c>
      <c r="KK59" s="1">
        <v>66.2</v>
      </c>
      <c r="KL59" s="1">
        <v>15.53</v>
      </c>
      <c r="KM59" s="1">
        <v>97.46</v>
      </c>
      <c r="KN59" s="1">
        <v>250.72</v>
      </c>
      <c r="KO59" s="1">
        <v>52.51</v>
      </c>
      <c r="KP59" s="1">
        <v>73.98</v>
      </c>
      <c r="KQ59" s="1">
        <v>85.97</v>
      </c>
      <c r="KR59" s="1">
        <v>43.06</v>
      </c>
      <c r="KS59" s="1">
        <v>81.67</v>
      </c>
      <c r="KT59" s="1">
        <v>60.09</v>
      </c>
      <c r="KU59" s="1">
        <v>153.12</v>
      </c>
      <c r="KV59" s="1">
        <v>53.5</v>
      </c>
      <c r="KW59" s="1">
        <v>68.87</v>
      </c>
      <c r="KX59" s="1">
        <v>45.55</v>
      </c>
      <c r="KY59" s="1">
        <v>17.45</v>
      </c>
      <c r="KZ59" s="1">
        <v>73.83</v>
      </c>
      <c r="LA59" s="1">
        <v>73.599999999999994</v>
      </c>
      <c r="LB59" s="1">
        <v>119.75</v>
      </c>
      <c r="LC59" s="1">
        <v>92.86</v>
      </c>
      <c r="LD59" s="1">
        <v>9.31</v>
      </c>
      <c r="LE59" s="1">
        <v>45.19</v>
      </c>
      <c r="LF59" s="1">
        <v>112.24</v>
      </c>
      <c r="LG59" s="1">
        <v>57.01</v>
      </c>
      <c r="LH59" s="1">
        <v>143.85</v>
      </c>
      <c r="LI59" s="1">
        <v>43.04</v>
      </c>
      <c r="LJ59" s="1">
        <v>25.28</v>
      </c>
      <c r="LK59" s="1">
        <v>438.97</v>
      </c>
      <c r="LL59" s="1">
        <v>11.96</v>
      </c>
      <c r="LM59" s="1">
        <v>18.27</v>
      </c>
      <c r="LN59" s="1">
        <v>227.89</v>
      </c>
      <c r="LO59" s="1">
        <v>227.81</v>
      </c>
      <c r="LP59" s="1">
        <v>38.82</v>
      </c>
      <c r="LQ59" s="1">
        <v>18.8</v>
      </c>
      <c r="LR59" s="1">
        <v>179.2</v>
      </c>
      <c r="LS59" s="1">
        <v>25.32</v>
      </c>
      <c r="LT59" s="1">
        <v>16.36</v>
      </c>
      <c r="LU59" s="1">
        <v>193.3</v>
      </c>
      <c r="LV59" s="1">
        <v>106.82</v>
      </c>
      <c r="LW59" s="1">
        <v>79.709999999999994</v>
      </c>
      <c r="LX59" s="1">
        <v>27.6</v>
      </c>
      <c r="LY59" s="1">
        <v>51.4</v>
      </c>
      <c r="LZ59" s="1">
        <v>47.54</v>
      </c>
      <c r="MA59" s="1">
        <v>19.850000000000001</v>
      </c>
      <c r="MB59" s="1">
        <v>45.77</v>
      </c>
      <c r="MC59" s="1">
        <v>49.21</v>
      </c>
      <c r="MD59" s="1">
        <v>198.21</v>
      </c>
      <c r="ME59" s="1">
        <v>82.67</v>
      </c>
      <c r="MF59" s="1">
        <v>12.18</v>
      </c>
      <c r="MG59" s="1">
        <v>33.51</v>
      </c>
      <c r="MH59" s="1">
        <v>32.520000000000003</v>
      </c>
      <c r="MI59" s="1">
        <v>47.79</v>
      </c>
      <c r="MJ59" s="1">
        <v>48.27</v>
      </c>
      <c r="MK59" s="1">
        <v>94.46</v>
      </c>
      <c r="ML59" s="1">
        <v>127.37</v>
      </c>
      <c r="MM59" s="1">
        <v>44.08</v>
      </c>
      <c r="MN59" s="1">
        <v>72.75</v>
      </c>
      <c r="MO59" s="1">
        <v>75.73</v>
      </c>
      <c r="MP59" s="1">
        <v>30.82</v>
      </c>
      <c r="MQ59" s="1">
        <v>32.159999999999997</v>
      </c>
      <c r="MR59" s="1">
        <v>29.35</v>
      </c>
      <c r="MS59" s="1">
        <v>182.34</v>
      </c>
      <c r="MT59" s="1">
        <v>64.56</v>
      </c>
      <c r="MU59" s="1">
        <v>25.97</v>
      </c>
      <c r="MV59" s="1">
        <v>8.17</v>
      </c>
      <c r="MW59" s="1">
        <v>43.38</v>
      </c>
      <c r="MX59" s="1">
        <v>641.69000000000005</v>
      </c>
      <c r="MY59" s="1">
        <v>69.78</v>
      </c>
      <c r="MZ59" s="1">
        <v>45.23</v>
      </c>
      <c r="NA59" s="1">
        <v>33.26</v>
      </c>
      <c r="NB59" s="1">
        <v>32.049999999999997</v>
      </c>
      <c r="NC59" s="1">
        <v>35.549999999999997</v>
      </c>
      <c r="ND59" s="1">
        <v>22.81</v>
      </c>
      <c r="NE59" s="1">
        <v>1064.71</v>
      </c>
      <c r="NF59" s="1">
        <v>1071.05</v>
      </c>
      <c r="NG59" s="1">
        <v>101.59</v>
      </c>
      <c r="NH59" s="1">
        <v>11.54</v>
      </c>
      <c r="NI59" s="1">
        <v>109.42</v>
      </c>
      <c r="NJ59" s="1">
        <v>26.22</v>
      </c>
      <c r="NK59" s="1">
        <v>64.2</v>
      </c>
      <c r="NL59" s="1">
        <v>65.22</v>
      </c>
      <c r="NM59" s="1">
        <v>90.78</v>
      </c>
      <c r="NN59" s="1">
        <v>203.74</v>
      </c>
      <c r="NO59" s="1">
        <v>22.22</v>
      </c>
      <c r="NP59" s="1">
        <v>80.47</v>
      </c>
      <c r="NQ59" s="1">
        <v>87.15</v>
      </c>
      <c r="NR59" s="1">
        <v>306.11</v>
      </c>
      <c r="NS59" s="1">
        <v>70.430000000000007</v>
      </c>
      <c r="NT59" s="1">
        <v>22.57</v>
      </c>
      <c r="NU59" s="1">
        <v>32.450000000000003</v>
      </c>
      <c r="NV59" s="1">
        <v>97.56</v>
      </c>
      <c r="NW59" s="1">
        <v>14.78</v>
      </c>
      <c r="NX59" s="1">
        <v>15.67</v>
      </c>
      <c r="NY59" s="1">
        <v>137.74</v>
      </c>
      <c r="NZ59" s="1">
        <v>28.41</v>
      </c>
      <c r="OA59" s="1">
        <v>177.36</v>
      </c>
      <c r="OB59" s="1">
        <v>38.47</v>
      </c>
      <c r="OC59" s="1">
        <v>37.549999999999997</v>
      </c>
      <c r="OD59" s="1">
        <v>84.52</v>
      </c>
      <c r="OE59" s="1">
        <v>67.02</v>
      </c>
      <c r="OF59" s="1">
        <v>57.22</v>
      </c>
      <c r="OG59" s="1">
        <v>63.09</v>
      </c>
      <c r="OH59" s="1">
        <v>29.38</v>
      </c>
      <c r="OI59" s="1">
        <v>109.26</v>
      </c>
      <c r="OJ59" s="1">
        <v>43.98</v>
      </c>
      <c r="OK59" s="1">
        <v>215.08</v>
      </c>
      <c r="OL59" s="1">
        <v>43.97</v>
      </c>
      <c r="OM59" s="1">
        <v>54.79</v>
      </c>
      <c r="ON59" s="1">
        <v>72.89</v>
      </c>
      <c r="OO59" s="1">
        <v>41.38</v>
      </c>
      <c r="OP59" s="1">
        <v>41.34</v>
      </c>
      <c r="OQ59" s="1">
        <v>147.77000000000001</v>
      </c>
      <c r="OR59" s="1">
        <v>60.04</v>
      </c>
      <c r="OS59" s="1">
        <v>15.32</v>
      </c>
      <c r="OT59" s="1">
        <v>30.64</v>
      </c>
      <c r="OU59" s="1">
        <v>24.17</v>
      </c>
      <c r="OV59" s="1">
        <v>26.56</v>
      </c>
      <c r="OW59" s="1">
        <v>28.17</v>
      </c>
      <c r="OX59" s="1">
        <v>92.75</v>
      </c>
      <c r="OY59" s="1">
        <v>45.46</v>
      </c>
      <c r="OZ59" s="1">
        <v>151.03</v>
      </c>
      <c r="PA59" s="1">
        <v>86.04</v>
      </c>
      <c r="PB59" s="1">
        <v>19.05</v>
      </c>
      <c r="PC59" s="1">
        <v>108.41</v>
      </c>
      <c r="PD59" s="1">
        <v>26.19</v>
      </c>
      <c r="PE59" s="1">
        <v>106.56</v>
      </c>
      <c r="PF59" s="1">
        <v>318.01</v>
      </c>
      <c r="PG59" s="1">
        <v>21.72</v>
      </c>
      <c r="PH59" s="1">
        <v>59.96</v>
      </c>
      <c r="PI59" s="1">
        <v>185.49</v>
      </c>
      <c r="PJ59" s="1">
        <v>53.47</v>
      </c>
      <c r="PK59" s="1">
        <v>54.32</v>
      </c>
      <c r="PL59" s="1">
        <v>121.44</v>
      </c>
      <c r="PM59" s="1">
        <v>80.19</v>
      </c>
      <c r="PN59" s="1">
        <v>243.96</v>
      </c>
      <c r="PO59" s="1">
        <v>200.57</v>
      </c>
      <c r="PP59" s="1">
        <v>136.07</v>
      </c>
      <c r="PQ59" s="1">
        <v>142.47</v>
      </c>
      <c r="PR59" s="1">
        <v>15.98</v>
      </c>
      <c r="PS59" s="1">
        <v>319.51</v>
      </c>
      <c r="PT59" s="1">
        <v>65.03</v>
      </c>
      <c r="PU59" s="1">
        <v>52.18</v>
      </c>
      <c r="PV59" s="1">
        <v>99.83</v>
      </c>
      <c r="PW59" s="1">
        <v>48.11</v>
      </c>
      <c r="PX59" s="1">
        <v>214.54</v>
      </c>
      <c r="PY59" s="1">
        <v>21.1</v>
      </c>
      <c r="PZ59" s="1">
        <v>51.67</v>
      </c>
      <c r="QA59" s="1">
        <v>45.82</v>
      </c>
      <c r="QB59" s="1">
        <v>23.91</v>
      </c>
      <c r="QC59" s="1">
        <v>138.75</v>
      </c>
      <c r="QD59" s="1">
        <v>119.13</v>
      </c>
      <c r="QE59" s="1">
        <v>103.72</v>
      </c>
      <c r="QF59" s="1">
        <v>33.04</v>
      </c>
      <c r="QG59" s="1">
        <v>513.64</v>
      </c>
      <c r="QH59" s="1">
        <v>145.61000000000001</v>
      </c>
      <c r="QI59" s="1">
        <v>55.94</v>
      </c>
      <c r="QJ59" s="1">
        <v>135.22999999999999</v>
      </c>
      <c r="QK59" s="1">
        <v>20.059999999999999</v>
      </c>
      <c r="QL59" s="1">
        <v>143.66</v>
      </c>
      <c r="QM59" s="1">
        <v>38.65</v>
      </c>
      <c r="QN59" s="1">
        <v>106.56</v>
      </c>
      <c r="QO59" s="1">
        <v>24.84</v>
      </c>
      <c r="QP59" s="1">
        <v>18.170000000000002</v>
      </c>
      <c r="QQ59" s="1">
        <v>33.520000000000003</v>
      </c>
      <c r="QR59" s="1">
        <v>75</v>
      </c>
      <c r="QS59" s="1">
        <v>21.26</v>
      </c>
      <c r="QT59" s="1">
        <v>138.65</v>
      </c>
      <c r="QU59" s="1">
        <v>139.27000000000001</v>
      </c>
      <c r="QV59" s="1">
        <v>144.5</v>
      </c>
      <c r="QW59" s="1">
        <v>28.32</v>
      </c>
      <c r="QX59" s="1">
        <v>110.07</v>
      </c>
      <c r="QY59" s="1">
        <v>55.03</v>
      </c>
      <c r="QZ59" s="1">
        <v>58.99</v>
      </c>
      <c r="RA59" s="1">
        <v>62.52</v>
      </c>
      <c r="RB59" s="1">
        <v>57.5</v>
      </c>
      <c r="RC59" s="1">
        <v>27.54</v>
      </c>
      <c r="RD59" s="1">
        <v>75.69</v>
      </c>
      <c r="RE59" s="1">
        <v>18.46</v>
      </c>
      <c r="RF59" s="1">
        <v>58.73</v>
      </c>
      <c r="RG59" s="1">
        <v>51.99</v>
      </c>
      <c r="RH59" s="1">
        <v>15.55</v>
      </c>
      <c r="RI59" s="1">
        <v>94.44</v>
      </c>
      <c r="RJ59" s="1">
        <v>110.79</v>
      </c>
      <c r="RK59" s="1">
        <v>17.170000000000002</v>
      </c>
      <c r="RL59" s="1">
        <v>63.21</v>
      </c>
      <c r="RM59" s="1">
        <v>32.619999999999997</v>
      </c>
      <c r="RN59" s="1">
        <v>49.74</v>
      </c>
      <c r="RO59" s="1">
        <v>47.23</v>
      </c>
      <c r="RP59" s="1">
        <v>5.67</v>
      </c>
      <c r="RQ59" s="1">
        <v>30.03</v>
      </c>
      <c r="RR59" s="1">
        <v>69.63</v>
      </c>
      <c r="RS59" s="1">
        <v>73.22</v>
      </c>
      <c r="RT59" s="1">
        <v>100.51</v>
      </c>
      <c r="RU59" s="1">
        <v>48.15</v>
      </c>
      <c r="RV59" s="1">
        <v>75.52</v>
      </c>
      <c r="RW59" s="1">
        <v>38.130000000000003</v>
      </c>
      <c r="RX59" s="1">
        <v>35.69</v>
      </c>
      <c r="RY59" s="1">
        <v>82.17</v>
      </c>
      <c r="RZ59" s="1">
        <v>82.04</v>
      </c>
      <c r="SA59" s="1">
        <v>64.349999999999994</v>
      </c>
      <c r="SB59" s="1">
        <v>136.08000000000001</v>
      </c>
      <c r="SC59" s="1">
        <v>83.93</v>
      </c>
      <c r="SD59" s="1">
        <v>37.36</v>
      </c>
      <c r="SE59" s="1">
        <v>39.53</v>
      </c>
      <c r="SF59" s="1">
        <v>32.840000000000003</v>
      </c>
      <c r="SG59" s="1">
        <v>184.52</v>
      </c>
      <c r="SH59" s="1">
        <v>20.49</v>
      </c>
      <c r="SI59" s="1">
        <v>18.71</v>
      </c>
      <c r="SJ59" s="1">
        <v>164.3</v>
      </c>
      <c r="SK59" s="1">
        <v>215.2</v>
      </c>
      <c r="SL59" s="1">
        <v>27.8</v>
      </c>
      <c r="SM59" s="1">
        <v>191.72</v>
      </c>
      <c r="SN59" s="1">
        <v>112.2</v>
      </c>
      <c r="SO59" s="1">
        <v>28.27</v>
      </c>
      <c r="SP59" s="1">
        <v>305.48</v>
      </c>
      <c r="SQ59" s="1">
        <v>63.66</v>
      </c>
      <c r="SR59" s="1">
        <v>60.76</v>
      </c>
      <c r="SS59" s="1">
        <v>45.12</v>
      </c>
      <c r="ST59" s="1">
        <v>87.02</v>
      </c>
      <c r="SU59" s="1">
        <v>123.83</v>
      </c>
      <c r="SV59" s="1">
        <v>93.68</v>
      </c>
      <c r="SW59" s="1">
        <v>62.48</v>
      </c>
      <c r="SX59" s="1">
        <v>43.55</v>
      </c>
      <c r="SY59" s="1">
        <v>146.4</v>
      </c>
      <c r="SZ59" s="1">
        <v>96.14</v>
      </c>
      <c r="TA59" s="1">
        <v>106.15</v>
      </c>
      <c r="TB59" s="1">
        <v>40.72</v>
      </c>
      <c r="TC59" s="1">
        <v>40.729999999999997</v>
      </c>
      <c r="TD59" s="1">
        <v>139.83000000000001</v>
      </c>
      <c r="TE59" s="1">
        <v>53.23</v>
      </c>
      <c r="TF59" s="1">
        <v>53.73</v>
      </c>
      <c r="TG59" s="1">
        <v>82.21</v>
      </c>
      <c r="TH59" s="1">
        <v>93.44</v>
      </c>
      <c r="TI59" s="1">
        <v>54.5</v>
      </c>
      <c r="TJ59" s="1">
        <v>32.270000000000003</v>
      </c>
      <c r="TK59" s="1">
        <v>200.71</v>
      </c>
      <c r="TL59" s="1">
        <v>99</v>
      </c>
      <c r="TM59" s="1">
        <v>48.65</v>
      </c>
      <c r="TN59" s="1">
        <v>78.81</v>
      </c>
      <c r="TO59" s="1">
        <v>49.85</v>
      </c>
      <c r="TP59" s="1">
        <v>118.31</v>
      </c>
      <c r="TQ59" s="1">
        <v>31.38</v>
      </c>
      <c r="TR59" s="1">
        <v>108.79</v>
      </c>
      <c r="TS59" s="1">
        <v>13.65</v>
      </c>
      <c r="TT59" s="1">
        <v>183.56</v>
      </c>
      <c r="TU59" s="1">
        <v>75.349999999999994</v>
      </c>
      <c r="TV59" s="1">
        <v>127.47</v>
      </c>
      <c r="TW59" s="1">
        <v>147.46</v>
      </c>
      <c r="TX59" s="1">
        <v>59</v>
      </c>
      <c r="TY59" s="1">
        <v>39.869999999999997</v>
      </c>
      <c r="TZ59" s="1">
        <v>43.94</v>
      </c>
      <c r="UA59" s="1">
        <v>92.77</v>
      </c>
      <c r="UB59" s="1">
        <v>26.33</v>
      </c>
      <c r="UC59" s="1">
        <v>44.8</v>
      </c>
      <c r="UD59" s="1">
        <v>7.04</v>
      </c>
      <c r="UE59" s="1">
        <v>26.4</v>
      </c>
      <c r="UF59" s="1">
        <v>123.73</v>
      </c>
      <c r="UG59" s="1">
        <v>37.700000000000003</v>
      </c>
      <c r="UH59" s="1">
        <v>117.83</v>
      </c>
      <c r="UI59" s="1">
        <v>17.5</v>
      </c>
      <c r="UJ59" s="1">
        <v>148.63999999999999</v>
      </c>
      <c r="UK59" s="1">
        <v>1099.75</v>
      </c>
      <c r="UL59" s="1">
        <v>73.81</v>
      </c>
      <c r="UM59" s="1">
        <v>210.03</v>
      </c>
      <c r="UN59" s="1">
        <v>188.72</v>
      </c>
      <c r="UO59" s="1">
        <v>87.32</v>
      </c>
      <c r="UP59" s="1">
        <v>204.91</v>
      </c>
      <c r="UQ59" s="1">
        <v>55.3</v>
      </c>
      <c r="UR59" s="1">
        <v>57.28</v>
      </c>
      <c r="US59" s="1">
        <v>126.2</v>
      </c>
      <c r="UT59" s="1">
        <v>121.76</v>
      </c>
      <c r="UU59" s="1">
        <v>36.14</v>
      </c>
      <c r="UV59" s="1">
        <v>65.36</v>
      </c>
      <c r="UW59" s="1">
        <v>16.350000000000001</v>
      </c>
      <c r="UX59" s="1">
        <v>126.95</v>
      </c>
      <c r="UY59" s="1">
        <v>74.84</v>
      </c>
      <c r="UZ59" s="1">
        <v>17.149999999999999</v>
      </c>
      <c r="VA59" s="1">
        <v>16.100000000000001</v>
      </c>
      <c r="VB59" s="1">
        <v>44.3</v>
      </c>
      <c r="VC59" s="1">
        <v>151.66</v>
      </c>
      <c r="VD59" s="1">
        <v>107.28</v>
      </c>
      <c r="VE59" s="1">
        <v>256.35000000000002</v>
      </c>
      <c r="VF59" s="1">
        <v>129.38999999999999</v>
      </c>
      <c r="VG59" s="1">
        <v>89.82</v>
      </c>
      <c r="VH59" s="1">
        <v>168.29</v>
      </c>
      <c r="VI59" s="1">
        <v>40.97</v>
      </c>
      <c r="VJ59" s="1">
        <v>592.44000000000005</v>
      </c>
      <c r="VK59" s="1">
        <v>264.63</v>
      </c>
      <c r="VL59" s="1">
        <v>39.909999999999997</v>
      </c>
      <c r="VM59" s="1">
        <v>31.89</v>
      </c>
      <c r="VN59" s="1">
        <v>53.43</v>
      </c>
      <c r="VO59" s="1">
        <v>35.14</v>
      </c>
      <c r="VP59" s="1">
        <v>49.64</v>
      </c>
      <c r="VQ59" s="1">
        <v>12.75</v>
      </c>
      <c r="VR59" s="1">
        <v>91.71</v>
      </c>
      <c r="VS59" s="1">
        <v>25.5</v>
      </c>
      <c r="VT59" s="1">
        <v>4.6100000000000003</v>
      </c>
      <c r="VU59" s="1">
        <v>50.44</v>
      </c>
      <c r="VV59" s="1">
        <v>26.08</v>
      </c>
      <c r="VW59" s="1">
        <v>88.08</v>
      </c>
      <c r="VX59" s="1">
        <v>127.82</v>
      </c>
      <c r="VY59" s="1">
        <v>179.18</v>
      </c>
      <c r="VZ59" s="1">
        <v>32.86</v>
      </c>
      <c r="WA59" s="1">
        <v>407.83</v>
      </c>
      <c r="WB59" s="1">
        <v>52.28</v>
      </c>
      <c r="WC59" s="1">
        <v>290.06</v>
      </c>
      <c r="WD59" s="1">
        <v>19.71</v>
      </c>
      <c r="WE59" s="1">
        <v>25.31</v>
      </c>
      <c r="WF59" s="1">
        <v>74.33</v>
      </c>
      <c r="WG59" s="1">
        <v>38.19</v>
      </c>
      <c r="WH59" s="1">
        <v>25.79</v>
      </c>
      <c r="WI59" s="1">
        <v>9.85</v>
      </c>
      <c r="WJ59" s="1">
        <v>48.25</v>
      </c>
      <c r="WK59" s="1">
        <v>272.35000000000002</v>
      </c>
      <c r="WL59" s="1">
        <v>33.5</v>
      </c>
      <c r="WM59" s="1">
        <v>172.97</v>
      </c>
      <c r="WN59" s="1">
        <v>39.200000000000003</v>
      </c>
      <c r="WO59" s="1">
        <v>17.29</v>
      </c>
      <c r="WP59" s="1">
        <v>172.88</v>
      </c>
      <c r="WQ59" s="1">
        <v>68.88</v>
      </c>
      <c r="WR59" s="1">
        <v>42.65</v>
      </c>
      <c r="WS59" s="1">
        <v>97.46</v>
      </c>
      <c r="WT59" s="1">
        <v>16.95</v>
      </c>
      <c r="WU59" s="1">
        <v>62.85</v>
      </c>
      <c r="WV59" s="1">
        <v>68.02</v>
      </c>
      <c r="WW59" s="1">
        <v>202.39</v>
      </c>
      <c r="WX59" s="1">
        <v>2365.6799999999998</v>
      </c>
      <c r="WY59" s="1">
        <v>21.38</v>
      </c>
      <c r="WZ59" s="1">
        <v>13.85</v>
      </c>
      <c r="XA59" s="1">
        <v>13.57</v>
      </c>
      <c r="XB59" s="1">
        <v>84.62</v>
      </c>
      <c r="XC59" s="1">
        <v>9.5</v>
      </c>
      <c r="XD59" s="1">
        <v>62.68</v>
      </c>
      <c r="XE59" s="1">
        <v>49</v>
      </c>
      <c r="XF59" s="1">
        <v>136.1</v>
      </c>
      <c r="XG59" s="1">
        <v>24.73</v>
      </c>
      <c r="XH59" s="1">
        <v>39.340000000000003</v>
      </c>
      <c r="XI59" s="1">
        <v>34.35</v>
      </c>
      <c r="XJ59" s="1">
        <v>18.07</v>
      </c>
      <c r="XK59" s="1">
        <v>61.36</v>
      </c>
      <c r="XL59" s="1">
        <v>58.02</v>
      </c>
      <c r="XM59" s="1">
        <v>90.84</v>
      </c>
      <c r="XN59" s="1">
        <v>21.22</v>
      </c>
      <c r="XO59" s="1">
        <v>76.709999999999994</v>
      </c>
      <c r="XP59" s="1">
        <v>29.75</v>
      </c>
      <c r="XQ59" s="1">
        <v>18.399999999999999</v>
      </c>
      <c r="XR59" s="1">
        <v>50.63</v>
      </c>
      <c r="XS59" s="1">
        <v>22.04</v>
      </c>
      <c r="XT59" s="1">
        <v>346</v>
      </c>
      <c r="XU59" s="1">
        <v>67.64</v>
      </c>
      <c r="XV59" s="1">
        <v>20.87</v>
      </c>
      <c r="XW59" s="1">
        <v>72.59</v>
      </c>
      <c r="XX59" s="1">
        <v>26.34</v>
      </c>
      <c r="XY59" s="1">
        <v>40.71</v>
      </c>
      <c r="XZ59" s="1">
        <v>43.6</v>
      </c>
      <c r="YA59" s="1">
        <v>11.15</v>
      </c>
      <c r="YB59" s="1">
        <v>172.37</v>
      </c>
      <c r="YC59" s="1">
        <v>124.7</v>
      </c>
      <c r="YD59" s="1">
        <v>67.94</v>
      </c>
      <c r="YE59" s="1">
        <v>67.930000000000007</v>
      </c>
      <c r="YF59" s="1">
        <v>16.05</v>
      </c>
      <c r="YG59" s="1">
        <v>39.729999999999997</v>
      </c>
      <c r="YH59" s="1">
        <v>60.56</v>
      </c>
      <c r="YI59" s="1">
        <v>17.739999999999998</v>
      </c>
      <c r="YJ59" s="1">
        <v>22.05</v>
      </c>
      <c r="YK59" s="1">
        <v>54.42</v>
      </c>
      <c r="YL59" s="1">
        <v>53.51</v>
      </c>
      <c r="YM59" s="1">
        <v>134.26</v>
      </c>
      <c r="YN59" s="1">
        <v>116.8</v>
      </c>
      <c r="YO59" s="1">
        <v>43.21</v>
      </c>
      <c r="YP59" s="1">
        <v>48.52</v>
      </c>
      <c r="YQ59" s="1">
        <v>90.18</v>
      </c>
      <c r="YR59" s="1">
        <v>93.83</v>
      </c>
      <c r="YS59" s="1">
        <v>66.3</v>
      </c>
      <c r="YT59" s="1">
        <v>14.25</v>
      </c>
      <c r="YU59" s="1">
        <v>169.94</v>
      </c>
      <c r="YV59" s="1">
        <v>24.11</v>
      </c>
      <c r="YW59" s="1">
        <v>95.9</v>
      </c>
      <c r="YX59" s="1">
        <v>39.86</v>
      </c>
      <c r="YY59" s="1">
        <v>30.9</v>
      </c>
      <c r="YZ59" s="1">
        <v>96.11</v>
      </c>
      <c r="ZA59" s="1">
        <v>81.650000000000006</v>
      </c>
      <c r="ZB59" s="1">
        <v>66.72</v>
      </c>
      <c r="ZC59" s="1">
        <v>85.83</v>
      </c>
      <c r="ZD59" s="1">
        <v>136.69</v>
      </c>
      <c r="ZE59" s="1">
        <v>53.63</v>
      </c>
      <c r="ZF59" s="1">
        <v>42.5</v>
      </c>
      <c r="ZG59" s="1">
        <v>88.7</v>
      </c>
      <c r="ZH59" s="1">
        <v>81.73</v>
      </c>
      <c r="ZI59" s="1">
        <v>152.21</v>
      </c>
      <c r="ZJ59" s="1">
        <v>90.94</v>
      </c>
      <c r="ZK59" s="1">
        <v>19.23</v>
      </c>
      <c r="ZL59" s="1">
        <v>107.08</v>
      </c>
      <c r="ZM59" s="1">
        <v>30.5</v>
      </c>
      <c r="ZN59" s="1">
        <v>101.46</v>
      </c>
      <c r="ZO59" s="1">
        <v>63.51</v>
      </c>
      <c r="ZP59" s="1">
        <v>92.61</v>
      </c>
      <c r="ZQ59" s="1">
        <v>207.35</v>
      </c>
      <c r="ZR59" s="1">
        <v>19.489999999999998</v>
      </c>
      <c r="ZS59" s="1">
        <v>96.23</v>
      </c>
      <c r="ZT59" s="1">
        <v>89.4</v>
      </c>
      <c r="ZU59" s="1">
        <v>15.09</v>
      </c>
      <c r="ZV59" s="1">
        <v>117.35</v>
      </c>
      <c r="ZW59" s="1">
        <v>34.28</v>
      </c>
      <c r="ZX59" s="1">
        <v>155.18</v>
      </c>
      <c r="ZY59" s="1">
        <v>154.86000000000001</v>
      </c>
      <c r="ZZ59" s="1">
        <v>86.74</v>
      </c>
      <c r="AAA59" s="1">
        <v>55.39</v>
      </c>
      <c r="AAB59" s="1">
        <v>8.43</v>
      </c>
      <c r="AAC59" s="1">
        <v>34.51</v>
      </c>
      <c r="AAD59" s="1">
        <v>23.54</v>
      </c>
      <c r="AAE59" s="1">
        <v>65.16</v>
      </c>
      <c r="AAF59" s="1">
        <v>55.97</v>
      </c>
      <c r="AAG59" s="1">
        <v>77.77</v>
      </c>
      <c r="AAH59" s="1">
        <v>109.86</v>
      </c>
      <c r="AAI59" s="1">
        <v>214.5</v>
      </c>
      <c r="AAJ59" s="1">
        <v>62.53</v>
      </c>
      <c r="AAK59" s="1">
        <v>341.65</v>
      </c>
      <c r="AAL59" s="1">
        <v>13.44</v>
      </c>
      <c r="AAM59" s="1">
        <v>16.45</v>
      </c>
      <c r="AAN59" s="1">
        <v>148.31</v>
      </c>
      <c r="AAO59" s="1">
        <v>74.430000000000007</v>
      </c>
      <c r="AAP59" s="1">
        <v>63.61</v>
      </c>
      <c r="AAQ59" s="1">
        <v>173.82</v>
      </c>
      <c r="AAR59" s="1">
        <v>9.7100000000000009</v>
      </c>
      <c r="AAS59" s="1">
        <v>78.7</v>
      </c>
      <c r="AAT59" s="1">
        <v>119.82</v>
      </c>
      <c r="AAU59" s="1">
        <v>17.34</v>
      </c>
      <c r="AAV59" s="1">
        <v>104.23</v>
      </c>
      <c r="AAW59" s="1">
        <v>77.06</v>
      </c>
      <c r="AAX59" s="1">
        <v>121.95</v>
      </c>
      <c r="AAY59" s="1">
        <v>172.7</v>
      </c>
      <c r="AAZ59" s="1">
        <v>60.89</v>
      </c>
      <c r="ABA59" s="1">
        <v>294.45</v>
      </c>
      <c r="ABB59" s="1">
        <v>96.48</v>
      </c>
      <c r="ABC59" s="1">
        <v>48.83</v>
      </c>
      <c r="ABD59" s="1">
        <v>11.96</v>
      </c>
      <c r="ABE59" s="1">
        <v>64.180000000000007</v>
      </c>
      <c r="ABF59" s="1">
        <v>17.05</v>
      </c>
      <c r="ABG59" s="1">
        <v>81.400000000000006</v>
      </c>
      <c r="ABH59" s="1">
        <v>75.650000000000006</v>
      </c>
      <c r="ABI59" s="1">
        <v>183.2</v>
      </c>
      <c r="ABJ59" s="1">
        <v>31.46</v>
      </c>
      <c r="ABK59" s="1">
        <v>6.12</v>
      </c>
      <c r="ABL59" s="1">
        <v>24.79</v>
      </c>
      <c r="ABM59" s="1">
        <v>111.88</v>
      </c>
      <c r="ABN59" s="1">
        <v>41.52</v>
      </c>
      <c r="ABO59" s="1">
        <v>170.17</v>
      </c>
      <c r="ABP59" s="1">
        <v>116.07</v>
      </c>
      <c r="ABQ59" s="1">
        <v>67.62</v>
      </c>
      <c r="ABR59" s="1">
        <v>19.170000000000002</v>
      </c>
      <c r="ABS59" s="1">
        <v>37.74</v>
      </c>
      <c r="ABT59" s="1">
        <v>42.28</v>
      </c>
      <c r="ABU59" s="1">
        <v>47.32</v>
      </c>
      <c r="ABV59" s="1">
        <v>44.29</v>
      </c>
      <c r="ABW59" s="1">
        <v>3547.49</v>
      </c>
      <c r="ABX59" s="1">
        <v>36.520000000000003</v>
      </c>
      <c r="ABY59" s="1">
        <v>54.89</v>
      </c>
      <c r="ABZ59" s="1">
        <v>42.52</v>
      </c>
      <c r="ACA59" s="1">
        <v>27.5</v>
      </c>
      <c r="ACB59" s="1">
        <v>54.39</v>
      </c>
      <c r="ACC59" s="1">
        <v>420.99</v>
      </c>
      <c r="ACD59" s="1">
        <v>6.32</v>
      </c>
      <c r="ACE59" s="1">
        <v>11.26</v>
      </c>
      <c r="ACF59" s="1">
        <v>240.34</v>
      </c>
      <c r="ACG59" s="1">
        <v>58.84</v>
      </c>
      <c r="ACH59" s="1">
        <v>112.94</v>
      </c>
      <c r="ACI59" s="1">
        <v>27.46</v>
      </c>
      <c r="ACJ59" s="1">
        <v>48.08</v>
      </c>
      <c r="ACK59" s="1">
        <v>93.74</v>
      </c>
      <c r="ACL59" s="1">
        <v>25.28</v>
      </c>
      <c r="ACM59" s="1">
        <v>10.69</v>
      </c>
      <c r="ACN59" s="1">
        <v>21.72</v>
      </c>
      <c r="ACO59" s="1">
        <v>78.08</v>
      </c>
      <c r="ACP59" s="1">
        <v>163.06</v>
      </c>
      <c r="ACQ59" s="1">
        <v>22.54</v>
      </c>
      <c r="ACR59" s="1">
        <v>14.83</v>
      </c>
      <c r="ACS59" s="1">
        <v>91.56</v>
      </c>
      <c r="ACT59" s="1">
        <v>37.51</v>
      </c>
      <c r="ACU59" s="1">
        <v>47.18</v>
      </c>
      <c r="ACV59" s="1">
        <v>56.95</v>
      </c>
      <c r="ACW59" s="1">
        <v>58.57</v>
      </c>
      <c r="ACX59" s="1">
        <v>182.42</v>
      </c>
      <c r="ACY59" s="1">
        <v>181.1</v>
      </c>
      <c r="ACZ59" s="1">
        <v>101.64</v>
      </c>
      <c r="ADA59" s="1">
        <v>84.4</v>
      </c>
      <c r="ADB59" s="1">
        <v>73.599999999999994</v>
      </c>
      <c r="ADC59" s="1">
        <v>7.79</v>
      </c>
      <c r="ADD59" s="1">
        <v>46.06</v>
      </c>
      <c r="ADE59" s="1">
        <v>110.98</v>
      </c>
      <c r="ADF59" s="1">
        <v>118.96</v>
      </c>
      <c r="ADG59" s="1">
        <v>47.23</v>
      </c>
      <c r="ADH59" s="1">
        <v>47.25</v>
      </c>
      <c r="ADI59" s="1">
        <v>18.23</v>
      </c>
      <c r="ADJ59" s="1">
        <v>118.15</v>
      </c>
      <c r="ADK59" s="1">
        <v>63.2</v>
      </c>
      <c r="ADL59" s="1">
        <v>18.54</v>
      </c>
      <c r="ADM59" s="1">
        <v>40</v>
      </c>
      <c r="ADN59" s="1">
        <v>29</v>
      </c>
      <c r="ADO59" s="1">
        <v>71.86</v>
      </c>
      <c r="ADP59" s="1">
        <v>21.93</v>
      </c>
      <c r="ADQ59" s="1">
        <v>197.44</v>
      </c>
      <c r="ADR59" s="1">
        <v>100.49</v>
      </c>
      <c r="ADS59" s="1">
        <v>7.87</v>
      </c>
      <c r="ADT59" s="1">
        <v>128.84</v>
      </c>
      <c r="ADU59" s="1">
        <v>73.14</v>
      </c>
      <c r="ADV59" s="1">
        <v>26.51</v>
      </c>
      <c r="ADW59" s="1">
        <v>168.72</v>
      </c>
      <c r="ADX59" s="1">
        <v>23.32</v>
      </c>
      <c r="ADY59" s="1">
        <v>66.22</v>
      </c>
      <c r="ADZ59" s="1">
        <v>30.12</v>
      </c>
      <c r="AEA59" s="1">
        <v>64.69</v>
      </c>
      <c r="AEB59" s="1">
        <v>60.69</v>
      </c>
      <c r="AEC59" s="1">
        <v>22.02</v>
      </c>
      <c r="AED59" s="1">
        <v>52.3</v>
      </c>
      <c r="AEE59" s="1">
        <v>37.840000000000003</v>
      </c>
      <c r="AEF59" s="1">
        <v>344.43</v>
      </c>
      <c r="AEG59" s="1">
        <v>34.83</v>
      </c>
      <c r="AEH59" s="1">
        <v>226.87</v>
      </c>
      <c r="AEI59" s="1">
        <v>75.75</v>
      </c>
      <c r="AEJ59" s="1">
        <v>163.05000000000001</v>
      </c>
      <c r="AEK59" s="1">
        <v>36.5</v>
      </c>
      <c r="AEL59" s="1">
        <v>31.1</v>
      </c>
      <c r="AEM59" s="1">
        <v>15.73</v>
      </c>
      <c r="AEN59" s="1">
        <v>260.66000000000003</v>
      </c>
      <c r="AEO59" s="1">
        <v>80.760000000000005</v>
      </c>
      <c r="AEP59" s="1">
        <v>110.78</v>
      </c>
      <c r="AEQ59" s="1">
        <v>68.44</v>
      </c>
      <c r="AER59" s="1">
        <v>51.21</v>
      </c>
      <c r="AES59" s="1">
        <v>105.96</v>
      </c>
      <c r="AET59" s="1">
        <v>52.47</v>
      </c>
      <c r="AEU59" s="1">
        <v>41.16</v>
      </c>
      <c r="AEV59" s="1">
        <v>86.52</v>
      </c>
      <c r="AEW59" s="1">
        <v>237.69</v>
      </c>
      <c r="AEX59" s="1">
        <v>68.08</v>
      </c>
      <c r="AEY59" s="1">
        <v>29.94</v>
      </c>
      <c r="AEZ59" s="1">
        <v>41.01</v>
      </c>
      <c r="AFA59" s="1">
        <v>48.59</v>
      </c>
      <c r="AFB59" s="1">
        <v>38.6</v>
      </c>
      <c r="AFC59" s="1">
        <v>47.18</v>
      </c>
      <c r="AFD59" s="1">
        <v>63.2</v>
      </c>
      <c r="AFE59" s="1">
        <v>35.74</v>
      </c>
      <c r="AFF59" s="1">
        <v>21.74</v>
      </c>
      <c r="AFG59" s="1">
        <v>96.06</v>
      </c>
      <c r="AFH59" s="1">
        <v>62.2</v>
      </c>
      <c r="AFI59" s="1">
        <v>125.59</v>
      </c>
      <c r="AFJ59" s="1">
        <v>93.3</v>
      </c>
      <c r="AFK59" s="1">
        <v>348.44</v>
      </c>
      <c r="AFL59" s="1">
        <v>59.03</v>
      </c>
      <c r="AFM59" s="1">
        <v>26.59</v>
      </c>
      <c r="AFN59" s="1">
        <v>89.28</v>
      </c>
      <c r="AFO59" s="1">
        <v>61.05</v>
      </c>
      <c r="AFP59" s="1">
        <v>113.06</v>
      </c>
      <c r="AFQ59" s="1">
        <v>89.78</v>
      </c>
      <c r="AFR59" s="1">
        <v>14.27</v>
      </c>
      <c r="AFS59" s="1">
        <v>54.4</v>
      </c>
      <c r="AFT59" s="1">
        <v>33.15</v>
      </c>
      <c r="AFU59" s="1">
        <v>97.96</v>
      </c>
      <c r="AFV59" s="1">
        <v>57.06</v>
      </c>
      <c r="AFW59" s="1">
        <v>190.18</v>
      </c>
      <c r="AFX59" s="1">
        <v>20.9</v>
      </c>
      <c r="AFY59" s="1">
        <v>22.39</v>
      </c>
      <c r="AFZ59" s="1">
        <v>91.98</v>
      </c>
      <c r="AGA59" s="1">
        <v>111.93</v>
      </c>
      <c r="AGB59" s="1">
        <v>40.450000000000003</v>
      </c>
      <c r="AGC59" s="1">
        <v>46.27</v>
      </c>
      <c r="AGD59" s="1">
        <v>56.99</v>
      </c>
      <c r="AGE59" s="1">
        <v>340.98</v>
      </c>
      <c r="AGF59" s="1">
        <v>128.01</v>
      </c>
      <c r="AGG59" s="1">
        <v>311.81</v>
      </c>
      <c r="AGH59" s="1">
        <v>250.8</v>
      </c>
      <c r="AGI59" s="1">
        <v>19.559999999999999</v>
      </c>
      <c r="AGJ59" s="1">
        <v>264.94</v>
      </c>
      <c r="AGK59" s="1">
        <v>18.71</v>
      </c>
      <c r="AGL59" s="1">
        <v>37.03</v>
      </c>
      <c r="AGM59" s="1">
        <v>151.43</v>
      </c>
      <c r="AGN59" s="1">
        <v>23.1</v>
      </c>
      <c r="AGO59" s="1">
        <v>110.45</v>
      </c>
      <c r="AGP59" s="1">
        <v>37.979999999999997</v>
      </c>
      <c r="AGQ59" s="1">
        <v>118.5</v>
      </c>
      <c r="AGR59" s="1">
        <v>54.66</v>
      </c>
      <c r="AGS59" s="1">
        <v>32.270000000000003</v>
      </c>
      <c r="AGT59" s="1">
        <v>42.61</v>
      </c>
      <c r="AGU59" s="1">
        <v>54.8</v>
      </c>
      <c r="AGV59" s="1">
        <v>116.31</v>
      </c>
      <c r="AGW59" s="1">
        <v>129.72999999999999</v>
      </c>
      <c r="AGX59" s="1">
        <v>141.84</v>
      </c>
      <c r="AGY59" s="1">
        <v>116.92</v>
      </c>
      <c r="AGZ59" s="1">
        <v>79.28</v>
      </c>
      <c r="AHA59" s="1">
        <v>92.43</v>
      </c>
      <c r="AHB59" s="1">
        <v>7.63</v>
      </c>
      <c r="AHC59" s="1">
        <v>84.07</v>
      </c>
      <c r="AHD59" s="1">
        <v>36.14</v>
      </c>
      <c r="AHE59" s="1">
        <v>31.83</v>
      </c>
      <c r="AHF59" s="1">
        <v>21.13</v>
      </c>
      <c r="AHG59" s="1">
        <v>25.63</v>
      </c>
      <c r="AHH59" s="1">
        <v>83.27</v>
      </c>
      <c r="AHI59" s="1">
        <v>107.16</v>
      </c>
      <c r="AHJ59" s="1">
        <v>130.09</v>
      </c>
      <c r="AHK59" s="1">
        <v>157.72999999999999</v>
      </c>
      <c r="AHL59" s="1">
        <v>70.41</v>
      </c>
      <c r="AHM59" s="1">
        <v>45.36</v>
      </c>
      <c r="AHN59" s="1">
        <v>123.88</v>
      </c>
      <c r="AHO59" s="1">
        <v>155.66999999999999</v>
      </c>
      <c r="AHP59" s="1">
        <v>166.67</v>
      </c>
      <c r="AHQ59" s="1">
        <v>33.58</v>
      </c>
      <c r="AHR59" s="1">
        <v>23.29</v>
      </c>
      <c r="AHS59" s="1">
        <v>60.43</v>
      </c>
      <c r="AHT59" s="1">
        <v>71.48</v>
      </c>
      <c r="AHU59" s="1">
        <v>20.2</v>
      </c>
      <c r="AHV59" s="1">
        <v>59.08</v>
      </c>
      <c r="AHW59" s="1">
        <v>89</v>
      </c>
      <c r="AHX59" s="1">
        <v>86.05</v>
      </c>
      <c r="AHY59" s="1">
        <v>47.27</v>
      </c>
      <c r="AHZ59" s="1">
        <v>198.07</v>
      </c>
      <c r="AIA59" s="1">
        <v>82.29</v>
      </c>
      <c r="AIB59" s="1">
        <v>116.08</v>
      </c>
      <c r="AIC59" s="1">
        <v>60.51</v>
      </c>
      <c r="AID59" s="1">
        <v>13.29</v>
      </c>
      <c r="AIE59" s="1">
        <v>53.11</v>
      </c>
      <c r="AIF59" s="1">
        <v>249.07</v>
      </c>
      <c r="AIG59" s="1">
        <v>136.18</v>
      </c>
      <c r="AIH59" s="1">
        <v>46.73</v>
      </c>
      <c r="AII59" s="1">
        <v>70.510000000000005</v>
      </c>
      <c r="AIJ59" s="1">
        <v>69.489999999999995</v>
      </c>
      <c r="AIK59" s="1">
        <v>17.489999999999998</v>
      </c>
      <c r="AIL59" s="1">
        <v>161.43</v>
      </c>
      <c r="AIM59" s="1">
        <v>52.82</v>
      </c>
      <c r="AIN59" s="1">
        <v>0.8448</v>
      </c>
      <c r="AIO59" s="1">
        <v>113.27</v>
      </c>
      <c r="AIP59" s="1">
        <v>71.7</v>
      </c>
      <c r="AIQ59" s="1">
        <v>33.270000000000003</v>
      </c>
      <c r="AIR59" s="1">
        <v>160.47999999999999</v>
      </c>
      <c r="AIS59" s="1">
        <v>91.98</v>
      </c>
      <c r="AIT59" s="1">
        <v>25</v>
      </c>
      <c r="AIU59" s="1">
        <v>99.54</v>
      </c>
      <c r="AIV59" s="1">
        <v>82.77</v>
      </c>
      <c r="AIW59" s="1">
        <v>66.66</v>
      </c>
      <c r="AIX59" s="1">
        <v>14.39</v>
      </c>
      <c r="AIY59" s="1">
        <v>77.180000000000007</v>
      </c>
      <c r="AIZ59" s="1">
        <v>27.93</v>
      </c>
      <c r="AJA59" s="1">
        <v>45.43</v>
      </c>
      <c r="AJB59" s="1">
        <v>60.56</v>
      </c>
      <c r="AJC59" s="1">
        <v>145.81</v>
      </c>
      <c r="AJD59" s="1">
        <v>108.6</v>
      </c>
      <c r="AJE59" s="1">
        <v>78.14</v>
      </c>
      <c r="AJF59" s="1">
        <v>897.57</v>
      </c>
      <c r="AJG59" s="1">
        <v>32.950000000000003</v>
      </c>
      <c r="AJH59" s="1">
        <v>18.760000000000002</v>
      </c>
      <c r="AJI59" s="1">
        <v>26.61</v>
      </c>
      <c r="AJJ59" s="1">
        <v>41.88</v>
      </c>
      <c r="AJK59" s="1">
        <v>106.4</v>
      </c>
      <c r="AJL59" s="1">
        <v>27.55</v>
      </c>
      <c r="AJM59" s="1">
        <v>88.9</v>
      </c>
      <c r="AJN59" s="1">
        <v>51.37</v>
      </c>
      <c r="AJO59" s="1">
        <v>88.51</v>
      </c>
      <c r="AJP59" s="1">
        <v>6.99</v>
      </c>
      <c r="AJQ59" s="1">
        <v>78.19</v>
      </c>
      <c r="AJR59" s="1">
        <v>78.819999999999993</v>
      </c>
      <c r="AJS59" s="1">
        <v>36.979999999999997</v>
      </c>
      <c r="AJT59" s="1">
        <v>27.14</v>
      </c>
      <c r="AJU59" s="1">
        <v>70.45</v>
      </c>
      <c r="AJV59" s="1">
        <v>627.97</v>
      </c>
      <c r="AJW59" s="1">
        <v>88.79</v>
      </c>
      <c r="AJX59" s="1">
        <v>35.799999999999997</v>
      </c>
      <c r="AJY59" s="1">
        <v>28.05</v>
      </c>
      <c r="AJZ59" s="1">
        <v>22.2</v>
      </c>
      <c r="AKA59" s="1">
        <v>114.61</v>
      </c>
      <c r="AKB59" s="1">
        <v>178.91</v>
      </c>
      <c r="AKC59" s="1">
        <v>55.97</v>
      </c>
      <c r="AKD59" s="1">
        <v>28.08</v>
      </c>
      <c r="AKE59" s="1">
        <v>48.35</v>
      </c>
      <c r="AKF59" s="1">
        <v>3.57</v>
      </c>
      <c r="AKG59" s="1">
        <v>91.62</v>
      </c>
    </row>
    <row r="60" spans="1:969" ht="15" customHeight="1" x14ac:dyDescent="0.25">
      <c r="A60" s="2" t="str">
        <v>11/16/2018</v>
      </c>
      <c r="B60" s="3">
        <v>64.989999999999995</v>
      </c>
      <c r="C60" s="1">
        <v>35.950000000000003</v>
      </c>
      <c r="D60" s="1">
        <v>36.75</v>
      </c>
      <c r="E60" s="1">
        <v>179.21</v>
      </c>
      <c r="F60" s="1">
        <v>193.53</v>
      </c>
      <c r="G60" s="1">
        <v>91.53</v>
      </c>
      <c r="H60" s="1">
        <v>88.75</v>
      </c>
      <c r="I60" s="1">
        <v>319.77999999999997</v>
      </c>
      <c r="J60" s="1">
        <v>72.040000000000006</v>
      </c>
      <c r="K60" s="1">
        <v>41.7</v>
      </c>
      <c r="L60" s="1">
        <v>28.26</v>
      </c>
      <c r="M60" s="1">
        <v>32.549999999999997</v>
      </c>
      <c r="N60" s="1">
        <v>32.94</v>
      </c>
      <c r="O60" s="1">
        <v>165</v>
      </c>
      <c r="P60" s="1">
        <v>238.89</v>
      </c>
      <c r="Q60" s="1">
        <v>89.48</v>
      </c>
      <c r="R60" s="1">
        <v>46.38</v>
      </c>
      <c r="S60" s="1">
        <v>23.96</v>
      </c>
      <c r="T60" s="1">
        <v>146.55000000000001</v>
      </c>
      <c r="U60" s="1">
        <v>198.04</v>
      </c>
      <c r="V60" s="1">
        <v>134.04</v>
      </c>
      <c r="W60" s="1">
        <v>69.3</v>
      </c>
      <c r="X60" s="1">
        <v>77.02</v>
      </c>
      <c r="Y60" s="1">
        <v>15.51</v>
      </c>
      <c r="Z60" s="1">
        <v>209.01</v>
      </c>
      <c r="AA60" s="1">
        <v>103.08</v>
      </c>
      <c r="AB60" s="1">
        <v>44.57</v>
      </c>
      <c r="AC60" s="1">
        <v>57.18</v>
      </c>
      <c r="AD60" s="1">
        <v>69.64</v>
      </c>
      <c r="AE60" s="1">
        <v>157.38999999999999</v>
      </c>
      <c r="AF60" s="1">
        <v>17.62</v>
      </c>
      <c r="AG60" s="1">
        <v>39.880000000000003</v>
      </c>
      <c r="AH60" s="1">
        <v>50.01</v>
      </c>
      <c r="AI60" s="1">
        <v>41.26</v>
      </c>
      <c r="AJ60" s="1">
        <v>42.94</v>
      </c>
      <c r="AK60" s="1">
        <v>45.65</v>
      </c>
      <c r="AL60" s="1">
        <v>99.9</v>
      </c>
      <c r="AM60" s="1">
        <v>78.38</v>
      </c>
      <c r="AN60" s="1">
        <v>69.87</v>
      </c>
      <c r="AO60" s="1">
        <v>38.01</v>
      </c>
      <c r="AP60" s="1">
        <v>100.98</v>
      </c>
      <c r="AQ60" s="1">
        <v>225.41</v>
      </c>
      <c r="AR60" s="1">
        <v>67.989999999999995</v>
      </c>
      <c r="AS60" s="1">
        <v>34.49</v>
      </c>
      <c r="AT60" s="1">
        <v>89.5</v>
      </c>
      <c r="AU60" s="1">
        <v>89.27</v>
      </c>
      <c r="AV60" s="1">
        <v>25.32</v>
      </c>
      <c r="AW60" s="1">
        <v>73.16</v>
      </c>
      <c r="AX60" s="1">
        <v>47.64</v>
      </c>
      <c r="AY60" s="1">
        <v>118.62</v>
      </c>
      <c r="AZ60" s="1">
        <v>35.4</v>
      </c>
      <c r="BA60" s="1">
        <v>58.89</v>
      </c>
      <c r="BB60" s="1">
        <v>20.66</v>
      </c>
      <c r="BC60" s="1">
        <v>74.38</v>
      </c>
      <c r="BD60" s="1">
        <v>113.36</v>
      </c>
      <c r="BE60" s="1">
        <v>194.18</v>
      </c>
      <c r="BF60" s="1">
        <v>19.82</v>
      </c>
      <c r="BG60" s="1">
        <v>126.53</v>
      </c>
      <c r="BH60" s="1">
        <v>163.98</v>
      </c>
      <c r="BI60" s="1">
        <v>52.32</v>
      </c>
      <c r="BJ60" s="1">
        <v>1593.41</v>
      </c>
      <c r="BK60" s="1">
        <v>37.159999999999997</v>
      </c>
      <c r="BL60" s="1">
        <v>126.95</v>
      </c>
      <c r="BM60" s="1">
        <v>239.37</v>
      </c>
      <c r="BN60" s="1">
        <v>158.25</v>
      </c>
      <c r="BO60" s="1">
        <v>286.33</v>
      </c>
      <c r="BP60" s="1">
        <v>164.05</v>
      </c>
      <c r="BQ60" s="1">
        <v>46.01</v>
      </c>
      <c r="BR60" s="1">
        <v>37.43</v>
      </c>
      <c r="BS60" s="1">
        <v>56.38</v>
      </c>
      <c r="BT60" s="1">
        <v>163.86</v>
      </c>
      <c r="BU60" s="1">
        <v>88.77</v>
      </c>
      <c r="BV60" s="1">
        <v>15.68</v>
      </c>
      <c r="BW60" s="1">
        <v>74.180000000000007</v>
      </c>
      <c r="BX60" s="1">
        <v>14.05</v>
      </c>
      <c r="BY60" s="1">
        <v>13.25</v>
      </c>
      <c r="BZ60" s="1">
        <v>122.83</v>
      </c>
      <c r="CA60" s="1">
        <v>36.89</v>
      </c>
      <c r="CB60" s="1">
        <v>20.149999999999999</v>
      </c>
      <c r="CC60" s="1">
        <v>30.67</v>
      </c>
      <c r="CD60" s="1">
        <v>75.05</v>
      </c>
      <c r="CE60" s="1">
        <v>23.25</v>
      </c>
      <c r="CF60" s="1">
        <v>82.3</v>
      </c>
      <c r="CG60" s="1">
        <v>44.61</v>
      </c>
      <c r="CH60" s="1">
        <v>131.41</v>
      </c>
      <c r="CI60" s="1">
        <v>99.03</v>
      </c>
      <c r="CJ60" s="1">
        <v>106.28</v>
      </c>
      <c r="CK60" s="1">
        <v>50.94</v>
      </c>
      <c r="CL60" s="1">
        <v>185.54</v>
      </c>
      <c r="CM60" s="1">
        <v>237.61</v>
      </c>
      <c r="CN60" s="1">
        <v>43.6</v>
      </c>
      <c r="CO60" s="1">
        <v>93.91</v>
      </c>
      <c r="CP60" s="1">
        <v>66.489999999999995</v>
      </c>
      <c r="CQ60" s="1">
        <v>93.25</v>
      </c>
      <c r="CR60" s="1">
        <v>109.46</v>
      </c>
      <c r="CS60" s="1">
        <v>53.55</v>
      </c>
      <c r="CT60" s="1">
        <v>24.59</v>
      </c>
      <c r="CU60" s="1">
        <v>125.91</v>
      </c>
      <c r="CV60" s="1">
        <v>827.99</v>
      </c>
      <c r="CW60" s="1">
        <v>82.67</v>
      </c>
      <c r="CX60" s="1">
        <v>335.95</v>
      </c>
      <c r="CY60" s="1">
        <v>27.75</v>
      </c>
      <c r="CZ60" s="1">
        <v>52.72</v>
      </c>
      <c r="DA60" s="1">
        <v>66.510000000000005</v>
      </c>
      <c r="DB60" s="1">
        <v>51.41</v>
      </c>
      <c r="DC60" s="1">
        <v>66.430000000000007</v>
      </c>
      <c r="DD60" s="1">
        <v>53.32</v>
      </c>
      <c r="DE60" s="1">
        <v>14.26</v>
      </c>
      <c r="DF60" s="1">
        <v>246.07</v>
      </c>
      <c r="DG60" s="1">
        <v>31.93</v>
      </c>
      <c r="DH60" s="1">
        <v>50.06</v>
      </c>
      <c r="DI60" s="1">
        <v>48.7</v>
      </c>
      <c r="DJ60" s="1">
        <v>48.57</v>
      </c>
      <c r="DK60" s="1">
        <v>120.2</v>
      </c>
      <c r="DL60" s="1">
        <v>58.41</v>
      </c>
      <c r="DM60" s="1">
        <v>6.8638843999999999</v>
      </c>
      <c r="DN60" s="1">
        <v>39.58</v>
      </c>
      <c r="DO60" s="1">
        <v>23.37</v>
      </c>
      <c r="DP60" s="1">
        <v>324.05</v>
      </c>
      <c r="DQ60" s="1">
        <v>276.17</v>
      </c>
      <c r="DR60" s="1">
        <v>49.39</v>
      </c>
      <c r="DS60" s="1">
        <v>49.79</v>
      </c>
      <c r="DT60" s="1">
        <v>1855.32</v>
      </c>
      <c r="DU60" s="1">
        <v>33.43</v>
      </c>
      <c r="DV60" s="1">
        <v>411</v>
      </c>
      <c r="DW60" s="1">
        <v>50.5</v>
      </c>
      <c r="DX60" s="1">
        <v>125.34</v>
      </c>
      <c r="DY60" s="1">
        <v>95.7</v>
      </c>
      <c r="DZ60" s="1">
        <v>48.25</v>
      </c>
      <c r="EA60" s="1">
        <v>54.07</v>
      </c>
      <c r="EB60" s="1">
        <v>79.05</v>
      </c>
      <c r="EC60" s="1">
        <v>85.84</v>
      </c>
      <c r="ED60" s="1">
        <v>55.69</v>
      </c>
      <c r="EE60" s="1">
        <v>104.72</v>
      </c>
      <c r="EF60" s="1">
        <v>218.41</v>
      </c>
      <c r="EG60" s="1">
        <v>32.53</v>
      </c>
      <c r="EH60" s="1">
        <v>28.87</v>
      </c>
      <c r="EI60" s="1">
        <v>15.45</v>
      </c>
      <c r="EJ60" s="1">
        <v>37.21</v>
      </c>
      <c r="EK60" s="1">
        <v>161.75</v>
      </c>
      <c r="EL60" s="1">
        <v>39.78</v>
      </c>
      <c r="EM60" s="1">
        <v>44.85</v>
      </c>
      <c r="EN60" s="1">
        <v>125.57</v>
      </c>
      <c r="EO60" s="1">
        <v>64.95</v>
      </c>
      <c r="EP60" s="1">
        <v>44.484999999999999</v>
      </c>
      <c r="EQ60" s="1">
        <v>893.51</v>
      </c>
      <c r="ER60" s="1">
        <v>422.1</v>
      </c>
      <c r="ES60" s="1">
        <v>33.07</v>
      </c>
      <c r="ET60" s="1">
        <v>55.46</v>
      </c>
      <c r="EU60" s="1">
        <v>128.44</v>
      </c>
      <c r="EV60" s="1">
        <v>129.96</v>
      </c>
      <c r="EW60" s="1">
        <v>132.54</v>
      </c>
      <c r="EX60" s="1">
        <v>110.11</v>
      </c>
      <c r="EY60" s="1">
        <v>43.72</v>
      </c>
      <c r="EZ60" s="1">
        <v>57.49</v>
      </c>
      <c r="FA60" s="1">
        <v>63.190480000000001</v>
      </c>
      <c r="FB60" s="1">
        <v>49.35</v>
      </c>
      <c r="FC60" s="1">
        <v>29.5</v>
      </c>
      <c r="FD60" s="1">
        <v>112.12</v>
      </c>
      <c r="FE60" s="1">
        <v>49.48</v>
      </c>
      <c r="FF60" s="1">
        <v>59.96</v>
      </c>
      <c r="FG60" s="1">
        <v>17.61</v>
      </c>
      <c r="FH60" s="1">
        <v>50.39</v>
      </c>
      <c r="FI60" s="1">
        <v>45.76</v>
      </c>
      <c r="FJ60" s="1">
        <v>89.44</v>
      </c>
      <c r="FK60" s="1">
        <v>102.47</v>
      </c>
      <c r="FL60" s="1">
        <v>69.650000000000006</v>
      </c>
      <c r="FM60" s="1">
        <v>57.89</v>
      </c>
      <c r="FN60" s="1">
        <v>47.09</v>
      </c>
      <c r="FO60" s="1">
        <v>36.26</v>
      </c>
      <c r="FP60" s="1">
        <v>101.36</v>
      </c>
      <c r="FQ60" s="1">
        <v>27.98</v>
      </c>
      <c r="FR60" s="1">
        <v>42.7</v>
      </c>
      <c r="FS60" s="1">
        <v>65.400000000000006</v>
      </c>
      <c r="FT60" s="1">
        <v>314.74</v>
      </c>
      <c r="FU60" s="1">
        <v>78.91</v>
      </c>
      <c r="FV60" s="1">
        <v>3.58</v>
      </c>
      <c r="FW60" s="1">
        <v>90.8</v>
      </c>
      <c r="FX60" s="1">
        <v>328.54</v>
      </c>
      <c r="FY60" s="1">
        <v>213.72</v>
      </c>
      <c r="FZ60" s="1">
        <v>18.7</v>
      </c>
      <c r="GA60" s="1">
        <v>80.25</v>
      </c>
      <c r="GB60" s="1">
        <v>45.35</v>
      </c>
      <c r="GC60" s="1">
        <v>63.24</v>
      </c>
      <c r="GD60" s="1">
        <v>40.659999999999997</v>
      </c>
      <c r="GE60" s="1">
        <v>66.25</v>
      </c>
      <c r="GF60" s="1">
        <v>6.02</v>
      </c>
      <c r="GG60" s="1">
        <v>48.01</v>
      </c>
      <c r="GH60" s="1">
        <v>162.02000000000001</v>
      </c>
      <c r="GI60" s="1">
        <v>81.400000000000006</v>
      </c>
      <c r="GJ60" s="1">
        <v>38.590000000000003</v>
      </c>
      <c r="GK60" s="1">
        <v>85.98</v>
      </c>
      <c r="GL60" s="1">
        <v>195.61</v>
      </c>
      <c r="GM60" s="1">
        <v>472.76</v>
      </c>
      <c r="GN60" s="1">
        <v>147.11000000000001</v>
      </c>
      <c r="GO60" s="1">
        <v>51.02</v>
      </c>
      <c r="GP60" s="1">
        <v>47.06</v>
      </c>
      <c r="GQ60" s="1">
        <v>136</v>
      </c>
      <c r="GR60" s="1">
        <v>13.34</v>
      </c>
      <c r="GS60" s="1">
        <v>38.64</v>
      </c>
      <c r="GT60" s="1">
        <v>27.73</v>
      </c>
      <c r="GU60" s="1">
        <v>14.4</v>
      </c>
      <c r="GV60" s="1">
        <v>87.64</v>
      </c>
      <c r="GW60" s="1">
        <v>25.74</v>
      </c>
      <c r="GX60" s="1">
        <v>131.02000000000001</v>
      </c>
      <c r="GY60" s="1">
        <v>132.5</v>
      </c>
      <c r="GZ60" s="1">
        <v>90.53</v>
      </c>
      <c r="HA60" s="1">
        <v>18.46</v>
      </c>
      <c r="HB60" s="1">
        <v>54.51</v>
      </c>
      <c r="HC60" s="1">
        <v>265.02999999999997</v>
      </c>
      <c r="HD60" s="1">
        <v>66.12</v>
      </c>
      <c r="HE60" s="1">
        <v>94.82</v>
      </c>
      <c r="HF60" s="1">
        <v>231.02</v>
      </c>
      <c r="HG60" s="1">
        <v>9.09</v>
      </c>
      <c r="HH60" s="1">
        <v>74.98</v>
      </c>
      <c r="HI60" s="1">
        <v>38.65</v>
      </c>
      <c r="HJ60" s="1">
        <v>51.01</v>
      </c>
      <c r="HK60" s="1">
        <v>92.28</v>
      </c>
      <c r="HL60" s="1">
        <v>91.63</v>
      </c>
      <c r="HM60" s="1">
        <v>89.9</v>
      </c>
      <c r="HN60" s="1">
        <v>130.88</v>
      </c>
      <c r="HO60" s="1">
        <v>132.55000000000001</v>
      </c>
      <c r="HP60" s="1">
        <v>46.35</v>
      </c>
      <c r="HQ60" s="1">
        <v>362.79</v>
      </c>
      <c r="HR60" s="1">
        <v>105.1</v>
      </c>
      <c r="HS60" s="1">
        <v>72.61</v>
      </c>
      <c r="HT60" s="1">
        <v>183.2</v>
      </c>
      <c r="HU60" s="1">
        <v>19.170000000000002</v>
      </c>
      <c r="HV60" s="1">
        <v>39.39</v>
      </c>
      <c r="HW60" s="1">
        <v>70.33</v>
      </c>
      <c r="HX60" s="1">
        <v>108.75</v>
      </c>
      <c r="HY60" s="1">
        <v>30.34</v>
      </c>
      <c r="HZ60" s="1">
        <v>79.33</v>
      </c>
      <c r="IA60" s="1">
        <v>119.06</v>
      </c>
      <c r="IB60" s="1">
        <v>108.87</v>
      </c>
      <c r="IC60" s="1">
        <v>138.38999999999999</v>
      </c>
      <c r="ID60" s="1">
        <v>21.84</v>
      </c>
      <c r="IE60" s="1">
        <v>14</v>
      </c>
      <c r="IF60" s="1">
        <v>8.51</v>
      </c>
      <c r="IG60" s="1">
        <v>73.61</v>
      </c>
      <c r="IH60" s="1">
        <v>55.9</v>
      </c>
      <c r="II60" s="1">
        <v>116.04</v>
      </c>
      <c r="IJ60" s="1">
        <v>55.49</v>
      </c>
      <c r="IK60" s="1">
        <v>147.87</v>
      </c>
      <c r="IL60" s="1">
        <v>35.71</v>
      </c>
      <c r="IM60" s="1">
        <v>70.72</v>
      </c>
      <c r="IN60" s="1">
        <v>111.42</v>
      </c>
      <c r="IO60" s="1">
        <v>95.85</v>
      </c>
      <c r="IP60" s="1">
        <v>34.78</v>
      </c>
      <c r="IQ60" s="1">
        <v>103.2</v>
      </c>
      <c r="IR60" s="1">
        <v>116.19</v>
      </c>
      <c r="IS60" s="1">
        <v>31.44</v>
      </c>
      <c r="IT60" s="1">
        <v>28.56</v>
      </c>
      <c r="IU60" s="1">
        <v>32.85</v>
      </c>
      <c r="IV60" s="1">
        <v>36.83</v>
      </c>
      <c r="IW60" s="1">
        <v>70.25</v>
      </c>
      <c r="IX60" s="1">
        <v>111.41</v>
      </c>
      <c r="IY60" s="1">
        <v>84.2</v>
      </c>
      <c r="IZ60" s="1">
        <v>142.29</v>
      </c>
      <c r="JA60" s="1">
        <v>73.22</v>
      </c>
      <c r="JB60" s="1">
        <v>87.62</v>
      </c>
      <c r="JC60" s="1">
        <v>65.83</v>
      </c>
      <c r="JD60" s="1">
        <v>264.62</v>
      </c>
      <c r="JE60" s="1">
        <v>28.44</v>
      </c>
      <c r="JF60" s="1">
        <v>111.86</v>
      </c>
      <c r="JG60" s="1">
        <v>119.03</v>
      </c>
      <c r="JH60" s="1">
        <v>86.68</v>
      </c>
      <c r="JI60" s="1">
        <v>62.43</v>
      </c>
      <c r="JJ60" s="1">
        <v>104.47</v>
      </c>
      <c r="JK60" s="1">
        <v>29.56</v>
      </c>
      <c r="JL60" s="1">
        <v>59.19</v>
      </c>
      <c r="JM60" s="1">
        <v>62.69</v>
      </c>
      <c r="JN60" s="1">
        <v>138.15</v>
      </c>
      <c r="JO60" s="1">
        <v>85.97</v>
      </c>
      <c r="JP60" s="1">
        <v>28.12</v>
      </c>
      <c r="JQ60" s="1">
        <v>159.36000000000001</v>
      </c>
      <c r="JR60" s="1">
        <v>77</v>
      </c>
      <c r="JS60" s="1">
        <v>113.67</v>
      </c>
      <c r="JT60" s="1">
        <v>100.92</v>
      </c>
      <c r="JU60" s="1">
        <v>73.5</v>
      </c>
      <c r="JV60" s="1">
        <v>73.62</v>
      </c>
      <c r="JW60" s="1">
        <v>54.45</v>
      </c>
      <c r="JX60" s="1">
        <v>144.02000000000001</v>
      </c>
      <c r="JY60" s="1">
        <v>96.78</v>
      </c>
      <c r="JZ60" s="1">
        <v>83.18</v>
      </c>
      <c r="KA60" s="1">
        <v>69.62</v>
      </c>
      <c r="KB60" s="1">
        <v>49.97</v>
      </c>
      <c r="KC60" s="1">
        <v>105.2</v>
      </c>
      <c r="KD60" s="1">
        <v>125.32</v>
      </c>
      <c r="KE60" s="1">
        <v>70.680000000000007</v>
      </c>
      <c r="KF60" s="1">
        <v>30.87</v>
      </c>
      <c r="KG60" s="1">
        <v>388.63</v>
      </c>
      <c r="KH60" s="1">
        <v>69.36</v>
      </c>
      <c r="KI60" s="1">
        <v>16.63</v>
      </c>
      <c r="KJ60" s="1">
        <v>134.49</v>
      </c>
      <c r="KK60" s="1">
        <v>67.040000000000006</v>
      </c>
      <c r="KL60" s="1">
        <v>15.51</v>
      </c>
      <c r="KM60" s="1">
        <v>97.64</v>
      </c>
      <c r="KN60" s="1">
        <v>255.67</v>
      </c>
      <c r="KO60" s="1">
        <v>52.19</v>
      </c>
      <c r="KP60" s="1">
        <v>74.239999999999995</v>
      </c>
      <c r="KQ60" s="1">
        <v>86.32</v>
      </c>
      <c r="KR60" s="1">
        <v>42.63</v>
      </c>
      <c r="KS60" s="1">
        <v>81.7</v>
      </c>
      <c r="KT60" s="1">
        <v>60.12</v>
      </c>
      <c r="KU60" s="1">
        <v>155.71</v>
      </c>
      <c r="KV60" s="1">
        <v>52.99</v>
      </c>
      <c r="KW60" s="1">
        <v>71.38</v>
      </c>
      <c r="KX60" s="1">
        <v>45.88</v>
      </c>
      <c r="KY60" s="1">
        <v>17.920000000000002</v>
      </c>
      <c r="KZ60" s="1">
        <v>72.5</v>
      </c>
      <c r="LA60" s="1">
        <v>73.67</v>
      </c>
      <c r="LB60" s="1">
        <v>116.95</v>
      </c>
      <c r="LC60" s="1">
        <v>94.94</v>
      </c>
      <c r="LD60" s="1">
        <v>9.0500000000000007</v>
      </c>
      <c r="LE60" s="1">
        <v>45.59</v>
      </c>
      <c r="LF60" s="1">
        <v>114.31</v>
      </c>
      <c r="LG60" s="1">
        <v>57.55</v>
      </c>
      <c r="LH60" s="1">
        <v>139.53</v>
      </c>
      <c r="LI60" s="1">
        <v>42.61</v>
      </c>
      <c r="LJ60" s="1">
        <v>25.27</v>
      </c>
      <c r="LK60" s="1">
        <v>434.86</v>
      </c>
      <c r="LL60" s="1">
        <v>11.96</v>
      </c>
      <c r="LM60" s="1">
        <v>17.82</v>
      </c>
      <c r="LN60" s="1">
        <v>230.95</v>
      </c>
      <c r="LO60" s="1">
        <v>226.69</v>
      </c>
      <c r="LP60" s="1">
        <v>38.770000000000003</v>
      </c>
      <c r="LQ60" s="1">
        <v>18.760000000000002</v>
      </c>
      <c r="LR60" s="1">
        <v>177.77</v>
      </c>
      <c r="LS60" s="1">
        <v>25.36</v>
      </c>
      <c r="LT60" s="1">
        <v>16.34</v>
      </c>
      <c r="LU60" s="1">
        <v>191.92</v>
      </c>
      <c r="LV60" s="1">
        <v>107.86</v>
      </c>
      <c r="LW60" s="1">
        <v>80.28</v>
      </c>
      <c r="LX60" s="1">
        <v>27.39</v>
      </c>
      <c r="LY60" s="1">
        <v>50.88</v>
      </c>
      <c r="LZ60" s="1">
        <v>47.76</v>
      </c>
      <c r="MA60" s="1">
        <v>19.61</v>
      </c>
      <c r="MB60" s="1">
        <v>44.67</v>
      </c>
      <c r="MC60" s="1">
        <v>49.78</v>
      </c>
      <c r="MD60" s="1">
        <v>198.19</v>
      </c>
      <c r="ME60" s="1">
        <v>83.2</v>
      </c>
      <c r="MF60" s="1">
        <v>12.12</v>
      </c>
      <c r="MG60" s="1">
        <v>33.79</v>
      </c>
      <c r="MH60" s="1">
        <v>32.61</v>
      </c>
      <c r="MI60" s="1">
        <v>47.73</v>
      </c>
      <c r="MJ60" s="1">
        <v>48.16</v>
      </c>
      <c r="MK60" s="1">
        <v>93.96</v>
      </c>
      <c r="ML60" s="1">
        <v>129.01</v>
      </c>
      <c r="MM60" s="1">
        <v>44.37</v>
      </c>
      <c r="MN60" s="1">
        <v>73.45</v>
      </c>
      <c r="MO60" s="1">
        <v>75.45</v>
      </c>
      <c r="MP60" s="1">
        <v>30.37</v>
      </c>
      <c r="MQ60" s="1">
        <v>31.63</v>
      </c>
      <c r="MR60" s="1">
        <v>29.83</v>
      </c>
      <c r="MS60" s="1">
        <v>183.06</v>
      </c>
      <c r="MT60" s="1">
        <v>63.53</v>
      </c>
      <c r="MU60" s="1">
        <v>25.49</v>
      </c>
      <c r="MV60" s="1">
        <v>8.02</v>
      </c>
      <c r="MW60" s="1">
        <v>43.67</v>
      </c>
      <c r="MX60" s="1">
        <v>645.44000000000005</v>
      </c>
      <c r="MY60" s="1">
        <v>69.2</v>
      </c>
      <c r="MZ60" s="1">
        <v>44.18</v>
      </c>
      <c r="NA60" s="1">
        <v>33.46</v>
      </c>
      <c r="NB60" s="1">
        <v>32.03</v>
      </c>
      <c r="NC60" s="1">
        <v>35.75</v>
      </c>
      <c r="ND60" s="1">
        <v>22.51</v>
      </c>
      <c r="NE60" s="1">
        <v>1061.49</v>
      </c>
      <c r="NF60" s="1">
        <v>1068.27</v>
      </c>
      <c r="NG60" s="1">
        <v>102.41</v>
      </c>
      <c r="NH60" s="1">
        <v>11.68</v>
      </c>
      <c r="NI60" s="1">
        <v>109.69</v>
      </c>
      <c r="NJ60" s="1">
        <v>25.9</v>
      </c>
      <c r="NK60" s="1">
        <v>63.85</v>
      </c>
      <c r="NL60" s="1">
        <v>65.48</v>
      </c>
      <c r="NM60" s="1">
        <v>87.49</v>
      </c>
      <c r="NN60" s="1">
        <v>202.12</v>
      </c>
      <c r="NO60" s="1">
        <v>22.35</v>
      </c>
      <c r="NP60" s="1">
        <v>80.790000000000006</v>
      </c>
      <c r="NQ60" s="1">
        <v>87.71</v>
      </c>
      <c r="NR60" s="1">
        <v>310.56</v>
      </c>
      <c r="NS60" s="1">
        <v>71.03</v>
      </c>
      <c r="NT60" s="1">
        <v>22.68</v>
      </c>
      <c r="NU60" s="1">
        <v>32.46</v>
      </c>
      <c r="NV60" s="1">
        <v>97.71</v>
      </c>
      <c r="NW60" s="1">
        <v>14.79</v>
      </c>
      <c r="NX60" s="1">
        <v>14.91</v>
      </c>
      <c r="NY60" s="1">
        <v>140.29</v>
      </c>
      <c r="NZ60" s="1">
        <v>28.57</v>
      </c>
      <c r="OA60" s="1">
        <v>177.02</v>
      </c>
      <c r="OB60" s="1">
        <v>38.799999999999997</v>
      </c>
      <c r="OC60" s="1">
        <v>37.840000000000003</v>
      </c>
      <c r="OD60" s="1">
        <v>84.71</v>
      </c>
      <c r="OE60" s="1">
        <v>67.599999999999994</v>
      </c>
      <c r="OF60" s="1">
        <v>57.68</v>
      </c>
      <c r="OG60" s="1">
        <v>63.83</v>
      </c>
      <c r="OH60" s="1">
        <v>29.6</v>
      </c>
      <c r="OI60" s="1">
        <v>109.93</v>
      </c>
      <c r="OJ60" s="1">
        <v>43.85</v>
      </c>
      <c r="OK60" s="1">
        <v>216.42</v>
      </c>
      <c r="OL60" s="1">
        <v>44.16</v>
      </c>
      <c r="OM60" s="1">
        <v>55.02</v>
      </c>
      <c r="ON60" s="1">
        <v>73.040000000000006</v>
      </c>
      <c r="OO60" s="1">
        <v>41.38</v>
      </c>
      <c r="OP60" s="1">
        <v>42.11</v>
      </c>
      <c r="OQ60" s="1">
        <v>148.55000000000001</v>
      </c>
      <c r="OR60" s="1">
        <v>62.59</v>
      </c>
      <c r="OS60" s="1">
        <v>15.2</v>
      </c>
      <c r="OT60" s="1">
        <v>30.66</v>
      </c>
      <c r="OU60" s="1">
        <v>24.16</v>
      </c>
      <c r="OV60" s="1">
        <v>26.72</v>
      </c>
      <c r="OW60" s="1">
        <v>28.38</v>
      </c>
      <c r="OX60" s="1">
        <v>94.42</v>
      </c>
      <c r="OY60" s="1">
        <v>45.89</v>
      </c>
      <c r="OZ60" s="1">
        <v>150.91</v>
      </c>
      <c r="PA60" s="1">
        <v>86.07</v>
      </c>
      <c r="PB60" s="1">
        <v>19.260000000000002</v>
      </c>
      <c r="PC60" s="1">
        <v>109.15</v>
      </c>
      <c r="PD60" s="1">
        <v>26.9</v>
      </c>
      <c r="PE60" s="1">
        <v>107.1</v>
      </c>
      <c r="PF60" s="1">
        <v>319.73</v>
      </c>
      <c r="PG60" s="1">
        <v>20.98</v>
      </c>
      <c r="PH60" s="1">
        <v>60.36</v>
      </c>
      <c r="PI60" s="1">
        <v>182.69</v>
      </c>
      <c r="PJ60" s="1">
        <v>54.28</v>
      </c>
      <c r="PK60" s="1">
        <v>54.1</v>
      </c>
      <c r="PL60" s="1">
        <v>121.57</v>
      </c>
      <c r="PM60" s="1">
        <v>81.22</v>
      </c>
      <c r="PN60" s="1">
        <v>242.49</v>
      </c>
      <c r="PO60" s="1">
        <v>201.37</v>
      </c>
      <c r="PP60" s="1">
        <v>136.76</v>
      </c>
      <c r="PQ60" s="1">
        <v>143.07</v>
      </c>
      <c r="PR60" s="1">
        <v>15.61</v>
      </c>
      <c r="PS60" s="1">
        <v>319.93</v>
      </c>
      <c r="PT60" s="1">
        <v>66.510000000000005</v>
      </c>
      <c r="PU60" s="1">
        <v>52.45</v>
      </c>
      <c r="PV60" s="1">
        <v>101.26</v>
      </c>
      <c r="PW60" s="1">
        <v>48.83</v>
      </c>
      <c r="PX60" s="1">
        <v>211.44</v>
      </c>
      <c r="PY60" s="1">
        <v>20.9</v>
      </c>
      <c r="PZ60" s="1">
        <v>53.74</v>
      </c>
      <c r="QA60" s="1">
        <v>46.18</v>
      </c>
      <c r="QB60" s="1">
        <v>24.03</v>
      </c>
      <c r="QC60" s="1">
        <v>138.47999999999999</v>
      </c>
      <c r="QD60" s="1">
        <v>119.39</v>
      </c>
      <c r="QE60" s="1">
        <v>104.35</v>
      </c>
      <c r="QF60" s="1">
        <v>33.86</v>
      </c>
      <c r="QG60" s="1">
        <v>518.54</v>
      </c>
      <c r="QH60" s="1">
        <v>147.15</v>
      </c>
      <c r="QI60" s="1">
        <v>56.18</v>
      </c>
      <c r="QJ60" s="1">
        <v>135.6</v>
      </c>
      <c r="QK60" s="1">
        <v>20.07</v>
      </c>
      <c r="QL60" s="1">
        <v>142.80000000000001</v>
      </c>
      <c r="QM60" s="1">
        <v>39.799999999999997</v>
      </c>
      <c r="QN60" s="1">
        <v>107.02</v>
      </c>
      <c r="QO60" s="1">
        <v>24.99</v>
      </c>
      <c r="QP60" s="1">
        <v>18.03</v>
      </c>
      <c r="QQ60" s="1">
        <v>33.44</v>
      </c>
      <c r="QR60" s="1">
        <v>74.180000000000007</v>
      </c>
      <c r="QS60" s="1">
        <v>21.4</v>
      </c>
      <c r="QT60" s="1">
        <v>138.93</v>
      </c>
      <c r="QU60" s="1">
        <v>141.78</v>
      </c>
      <c r="QV60" s="1">
        <v>145.99</v>
      </c>
      <c r="QW60" s="1">
        <v>28.59</v>
      </c>
      <c r="QX60" s="1">
        <v>109.99</v>
      </c>
      <c r="QY60" s="1">
        <v>54.62</v>
      </c>
      <c r="QZ60" s="1">
        <v>50.93</v>
      </c>
      <c r="RA60" s="1">
        <v>61.73</v>
      </c>
      <c r="RB60" s="1">
        <v>57.35</v>
      </c>
      <c r="RC60" s="1">
        <v>27.71</v>
      </c>
      <c r="RD60" s="1">
        <v>75.900000000000006</v>
      </c>
      <c r="RE60" s="1">
        <v>18.29</v>
      </c>
      <c r="RF60" s="1">
        <v>57.99</v>
      </c>
      <c r="RG60" s="1">
        <v>52.08</v>
      </c>
      <c r="RH60" s="1">
        <v>15.71</v>
      </c>
      <c r="RI60" s="1">
        <v>96.9</v>
      </c>
      <c r="RJ60" s="1">
        <v>111.27</v>
      </c>
      <c r="RK60" s="1">
        <v>17.28</v>
      </c>
      <c r="RL60" s="1">
        <v>62.03</v>
      </c>
      <c r="RM60" s="1">
        <v>31.73</v>
      </c>
      <c r="RN60" s="1">
        <v>50.17</v>
      </c>
      <c r="RO60" s="1">
        <v>45.89</v>
      </c>
      <c r="RP60" s="1">
        <v>5.55</v>
      </c>
      <c r="RQ60" s="1">
        <v>30.24</v>
      </c>
      <c r="RR60" s="1">
        <v>69.13</v>
      </c>
      <c r="RS60" s="1">
        <v>72.489999999999995</v>
      </c>
      <c r="RT60" s="1">
        <v>100.84</v>
      </c>
      <c r="RU60" s="1">
        <v>48.5</v>
      </c>
      <c r="RV60" s="1">
        <v>76.97</v>
      </c>
      <c r="RW60" s="1">
        <v>38.090000000000003</v>
      </c>
      <c r="RX60" s="1">
        <v>35.28</v>
      </c>
      <c r="RY60" s="1">
        <v>84.11</v>
      </c>
      <c r="RZ60" s="1">
        <v>83.79</v>
      </c>
      <c r="SA60" s="1">
        <v>64.69</v>
      </c>
      <c r="SB60" s="1">
        <v>134.72</v>
      </c>
      <c r="SC60" s="1">
        <v>84.09</v>
      </c>
      <c r="SD60" s="1">
        <v>37.9</v>
      </c>
      <c r="SE60" s="1">
        <v>41.05</v>
      </c>
      <c r="SF60" s="1">
        <v>34.1</v>
      </c>
      <c r="SG60" s="1">
        <v>184.35</v>
      </c>
      <c r="SH60" s="1">
        <v>20.86</v>
      </c>
      <c r="SI60" s="1">
        <v>19</v>
      </c>
      <c r="SJ60" s="1">
        <v>164.3</v>
      </c>
      <c r="SK60" s="1">
        <v>215.86</v>
      </c>
      <c r="SL60" s="1">
        <v>28.4</v>
      </c>
      <c r="SM60" s="1">
        <v>191.43</v>
      </c>
      <c r="SN60" s="1">
        <v>113.83</v>
      </c>
      <c r="SO60" s="1">
        <v>28.51</v>
      </c>
      <c r="SP60" s="1">
        <v>301.24</v>
      </c>
      <c r="SQ60" s="1">
        <v>63.02</v>
      </c>
      <c r="SR60" s="1">
        <v>62.04</v>
      </c>
      <c r="SS60" s="1">
        <v>45.25</v>
      </c>
      <c r="ST60" s="1">
        <v>87.64</v>
      </c>
      <c r="SU60" s="1">
        <v>124.88</v>
      </c>
      <c r="SV60" s="1">
        <v>93.25</v>
      </c>
      <c r="SW60" s="1">
        <v>63.02</v>
      </c>
      <c r="SX60" s="1">
        <v>43.79</v>
      </c>
      <c r="SY60" s="1">
        <v>148</v>
      </c>
      <c r="SZ60" s="1">
        <v>97.76</v>
      </c>
      <c r="TA60" s="1">
        <v>105.48</v>
      </c>
      <c r="TB60" s="1">
        <v>40.270000000000003</v>
      </c>
      <c r="TC60" s="1">
        <v>40.35</v>
      </c>
      <c r="TD60" s="1">
        <v>134.53</v>
      </c>
      <c r="TE60" s="1">
        <v>52.58</v>
      </c>
      <c r="TF60" s="1">
        <v>53.81</v>
      </c>
      <c r="TG60" s="1">
        <v>82.65</v>
      </c>
      <c r="TH60" s="1">
        <v>95.43</v>
      </c>
      <c r="TI60" s="1">
        <v>54.37</v>
      </c>
      <c r="TJ60" s="1">
        <v>33.299999999999997</v>
      </c>
      <c r="TK60" s="1">
        <v>199.04</v>
      </c>
      <c r="TL60" s="1">
        <v>101.03</v>
      </c>
      <c r="TM60" s="1">
        <v>49.22</v>
      </c>
      <c r="TN60" s="1">
        <v>79.260000000000005</v>
      </c>
      <c r="TO60" s="1">
        <v>50.19</v>
      </c>
      <c r="TP60" s="1">
        <v>118.65</v>
      </c>
      <c r="TQ60" s="1">
        <v>31.29</v>
      </c>
      <c r="TR60" s="1">
        <v>109.65</v>
      </c>
      <c r="TS60" s="1">
        <v>13.73</v>
      </c>
      <c r="TT60" s="1">
        <v>187.59</v>
      </c>
      <c r="TU60" s="1">
        <v>75.61</v>
      </c>
      <c r="TV60" s="1">
        <v>123.89</v>
      </c>
      <c r="TW60" s="1">
        <v>147.25</v>
      </c>
      <c r="TX60" s="1">
        <v>58.93</v>
      </c>
      <c r="TY60" s="1">
        <v>39.28</v>
      </c>
      <c r="TZ60" s="1">
        <v>44.27</v>
      </c>
      <c r="UA60" s="1">
        <v>93.7</v>
      </c>
      <c r="UB60" s="1">
        <v>26.3</v>
      </c>
      <c r="UC60" s="1">
        <v>43.96</v>
      </c>
      <c r="UD60" s="1">
        <v>7.1</v>
      </c>
      <c r="UE60" s="1">
        <v>26.58</v>
      </c>
      <c r="UF60" s="1">
        <v>123.52</v>
      </c>
      <c r="UG60" s="1">
        <v>38.36</v>
      </c>
      <c r="UH60" s="1">
        <v>118.03</v>
      </c>
      <c r="UI60" s="1">
        <v>17.46</v>
      </c>
      <c r="UJ60" s="1">
        <v>150</v>
      </c>
      <c r="UK60" s="1">
        <v>1108.6600000000001</v>
      </c>
      <c r="UL60" s="1">
        <v>74.17</v>
      </c>
      <c r="UM60" s="1">
        <v>213.47</v>
      </c>
      <c r="UN60" s="1">
        <v>188.97</v>
      </c>
      <c r="UO60" s="1">
        <v>88</v>
      </c>
      <c r="UP60" s="1">
        <v>209</v>
      </c>
      <c r="UQ60" s="1">
        <v>55.77</v>
      </c>
      <c r="UR60" s="1">
        <v>56.78</v>
      </c>
      <c r="US60" s="1">
        <v>124.85</v>
      </c>
      <c r="UT60" s="1">
        <v>121.33</v>
      </c>
      <c r="UU60" s="1">
        <v>36.67</v>
      </c>
      <c r="UV60" s="1">
        <v>65.44</v>
      </c>
      <c r="UW60" s="1">
        <v>16.61</v>
      </c>
      <c r="UX60" s="1">
        <v>127.83</v>
      </c>
      <c r="UY60" s="1">
        <v>76.06</v>
      </c>
      <c r="UZ60" s="1">
        <v>17.190000000000001</v>
      </c>
      <c r="VA60" s="1">
        <v>15.9</v>
      </c>
      <c r="VB60" s="1">
        <v>44.13</v>
      </c>
      <c r="VC60" s="1">
        <v>153.29</v>
      </c>
      <c r="VD60" s="1">
        <v>108.29</v>
      </c>
      <c r="VE60" s="1">
        <v>257.58999999999997</v>
      </c>
      <c r="VF60" s="1">
        <v>130.02000000000001</v>
      </c>
      <c r="VG60" s="1">
        <v>89.09</v>
      </c>
      <c r="VH60" s="1">
        <v>169.04</v>
      </c>
      <c r="VI60" s="1">
        <v>40</v>
      </c>
      <c r="VJ60" s="1">
        <v>599.29999999999995</v>
      </c>
      <c r="VK60" s="1">
        <v>268.54000000000002</v>
      </c>
      <c r="VL60" s="1">
        <v>39.44</v>
      </c>
      <c r="VM60" s="1">
        <v>31.32</v>
      </c>
      <c r="VN60" s="1">
        <v>53.32</v>
      </c>
      <c r="VO60" s="1">
        <v>34.92</v>
      </c>
      <c r="VP60" s="1">
        <v>49.95</v>
      </c>
      <c r="VQ60" s="1">
        <v>12.16</v>
      </c>
      <c r="VR60" s="1">
        <v>89.98</v>
      </c>
      <c r="VS60" s="1">
        <v>25.17</v>
      </c>
      <c r="VT60" s="1">
        <v>4.4000000000000004</v>
      </c>
      <c r="VU60" s="1">
        <v>50.43</v>
      </c>
      <c r="VV60" s="1">
        <v>26.29</v>
      </c>
      <c r="VW60" s="1">
        <v>88.74</v>
      </c>
      <c r="VX60" s="1">
        <v>127.33</v>
      </c>
      <c r="VY60" s="1">
        <v>180.39</v>
      </c>
      <c r="VZ60" s="1">
        <v>33.32</v>
      </c>
      <c r="WA60" s="1">
        <v>415.9</v>
      </c>
      <c r="WB60" s="1">
        <v>53.08</v>
      </c>
      <c r="WC60" s="1">
        <v>286.20999999999998</v>
      </c>
      <c r="WD60" s="1">
        <v>19</v>
      </c>
      <c r="WE60" s="1">
        <v>25.69</v>
      </c>
      <c r="WF60" s="1">
        <v>74.739999999999995</v>
      </c>
      <c r="WG60" s="1">
        <v>38.229999999999997</v>
      </c>
      <c r="WH60" s="1">
        <v>25.72</v>
      </c>
      <c r="WI60" s="1">
        <v>9.99</v>
      </c>
      <c r="WJ60" s="1">
        <v>49.17</v>
      </c>
      <c r="WK60" s="1">
        <v>272.64</v>
      </c>
      <c r="WL60" s="1">
        <v>33.65</v>
      </c>
      <c r="WM60" s="1">
        <v>171.09</v>
      </c>
      <c r="WN60" s="1">
        <v>39.270000000000003</v>
      </c>
      <c r="WO60" s="1">
        <v>17.260000000000002</v>
      </c>
      <c r="WP60" s="1">
        <v>172.05</v>
      </c>
      <c r="WQ60" s="1">
        <v>71.894999999999996</v>
      </c>
      <c r="WR60" s="1">
        <v>42.12</v>
      </c>
      <c r="WS60" s="1">
        <v>97.55</v>
      </c>
      <c r="WT60" s="1">
        <v>16.89</v>
      </c>
      <c r="WU60" s="1">
        <v>63.23</v>
      </c>
      <c r="WV60" s="1">
        <v>67.78</v>
      </c>
      <c r="WW60" s="1">
        <v>164.43</v>
      </c>
      <c r="WX60" s="1">
        <v>2401.2800000000002</v>
      </c>
      <c r="WY60" s="1">
        <v>21.68</v>
      </c>
      <c r="WZ60" s="1">
        <v>13.88</v>
      </c>
      <c r="XA60" s="1">
        <v>13.57</v>
      </c>
      <c r="XB60" s="1">
        <v>84.97</v>
      </c>
      <c r="XC60" s="1">
        <v>9.42</v>
      </c>
      <c r="XD60" s="1">
        <v>63.79</v>
      </c>
      <c r="XE60" s="1">
        <v>49.1</v>
      </c>
      <c r="XF60" s="1">
        <v>134.65</v>
      </c>
      <c r="XG60" s="1">
        <v>24.71</v>
      </c>
      <c r="XH60" s="1">
        <v>39.159999999999997</v>
      </c>
      <c r="XI60" s="1">
        <v>35.29</v>
      </c>
      <c r="XJ60" s="1">
        <v>18.170000000000002</v>
      </c>
      <c r="XK60" s="1">
        <v>62.2</v>
      </c>
      <c r="XL60" s="1">
        <v>57.71</v>
      </c>
      <c r="XM60" s="1">
        <v>90.53</v>
      </c>
      <c r="XN60" s="1">
        <v>21.07</v>
      </c>
      <c r="XO60" s="1">
        <v>77.099999999999994</v>
      </c>
      <c r="XP60" s="1">
        <v>29.6</v>
      </c>
      <c r="XQ60" s="1">
        <v>18.79</v>
      </c>
      <c r="XR60" s="1">
        <v>51.17</v>
      </c>
      <c r="XS60" s="1">
        <v>21.88</v>
      </c>
      <c r="XT60" s="1">
        <v>352.6</v>
      </c>
      <c r="XU60" s="1">
        <v>66.84</v>
      </c>
      <c r="XV60" s="1">
        <v>21.26</v>
      </c>
      <c r="XW60" s="1">
        <v>73.38</v>
      </c>
      <c r="XX60" s="1">
        <v>26.46</v>
      </c>
      <c r="XY60" s="1">
        <v>40.229999999999997</v>
      </c>
      <c r="XZ60" s="1">
        <v>42.95</v>
      </c>
      <c r="YA60" s="1">
        <v>11.4</v>
      </c>
      <c r="YB60" s="1">
        <v>169.61</v>
      </c>
      <c r="YC60" s="1">
        <v>123.62</v>
      </c>
      <c r="YD60" s="1">
        <v>68.849999999999994</v>
      </c>
      <c r="YE60" s="1">
        <v>68.72</v>
      </c>
      <c r="YF60" s="1">
        <v>16.13</v>
      </c>
      <c r="YG60" s="1">
        <v>39.700000000000003</v>
      </c>
      <c r="YH60" s="1">
        <v>60.77</v>
      </c>
      <c r="YI60" s="1">
        <v>24.4</v>
      </c>
      <c r="YJ60" s="1">
        <v>22.14</v>
      </c>
      <c r="YK60" s="1">
        <v>54.3</v>
      </c>
      <c r="YL60" s="1">
        <v>53.6</v>
      </c>
      <c r="YM60" s="1">
        <v>136.57</v>
      </c>
      <c r="YN60" s="1">
        <v>118.35</v>
      </c>
      <c r="YO60" s="1">
        <v>43.51</v>
      </c>
      <c r="YP60" s="1">
        <v>48.24</v>
      </c>
      <c r="YQ60" s="1">
        <v>90</v>
      </c>
      <c r="YR60" s="1">
        <v>93.82</v>
      </c>
      <c r="YS60" s="1">
        <v>66.34</v>
      </c>
      <c r="YT60" s="1">
        <v>14.3</v>
      </c>
      <c r="YU60" s="1">
        <v>171.31</v>
      </c>
      <c r="YV60" s="1">
        <v>24.97</v>
      </c>
      <c r="YW60" s="1">
        <v>96.4</v>
      </c>
      <c r="YX60" s="1">
        <v>39.57</v>
      </c>
      <c r="YY60" s="1">
        <v>30.73</v>
      </c>
      <c r="YZ60" s="1">
        <v>97.05</v>
      </c>
      <c r="ZA60" s="1">
        <v>82.29</v>
      </c>
      <c r="ZB60" s="1">
        <v>67.31</v>
      </c>
      <c r="ZC60" s="1">
        <v>86.33</v>
      </c>
      <c r="ZD60" s="1">
        <v>136.38999999999999</v>
      </c>
      <c r="ZE60" s="1">
        <v>54.19</v>
      </c>
      <c r="ZF60" s="1">
        <v>42.29</v>
      </c>
      <c r="ZG60" s="1">
        <v>88.32</v>
      </c>
      <c r="ZH60" s="1">
        <v>81.89</v>
      </c>
      <c r="ZI60" s="1">
        <v>154.53</v>
      </c>
      <c r="ZJ60" s="1">
        <v>96.05</v>
      </c>
      <c r="ZK60" s="1">
        <v>19.55</v>
      </c>
      <c r="ZL60" s="1">
        <v>107.17</v>
      </c>
      <c r="ZM60" s="1">
        <v>30.83</v>
      </c>
      <c r="ZN60" s="1">
        <v>100.6</v>
      </c>
      <c r="ZO60" s="1">
        <v>63.27</v>
      </c>
      <c r="ZP60" s="1">
        <v>91.56</v>
      </c>
      <c r="ZQ60" s="1">
        <v>211.37</v>
      </c>
      <c r="ZR60" s="1">
        <v>19.12</v>
      </c>
      <c r="ZS60" s="1">
        <v>96.61</v>
      </c>
      <c r="ZT60" s="1">
        <v>87.1</v>
      </c>
      <c r="ZU60" s="1">
        <v>15.37</v>
      </c>
      <c r="ZV60" s="1">
        <v>115.65</v>
      </c>
      <c r="ZW60" s="1">
        <v>34.42</v>
      </c>
      <c r="ZX60" s="1">
        <v>158.08000000000001</v>
      </c>
      <c r="ZY60" s="1">
        <v>156.49</v>
      </c>
      <c r="ZZ60" s="1">
        <v>85.06</v>
      </c>
      <c r="AAA60" s="1">
        <v>55.88</v>
      </c>
      <c r="AAB60" s="1">
        <v>8.3800000000000008</v>
      </c>
      <c r="AAC60" s="1">
        <v>34.6</v>
      </c>
      <c r="AAD60" s="1">
        <v>23.32</v>
      </c>
      <c r="AAE60" s="1">
        <v>66.319999999999993</v>
      </c>
      <c r="AAF60" s="1">
        <v>54.81</v>
      </c>
      <c r="AAG60" s="1">
        <v>78.47</v>
      </c>
      <c r="AAH60" s="1">
        <v>109.99</v>
      </c>
      <c r="AAI60" s="1">
        <v>216.43</v>
      </c>
      <c r="AAJ60" s="1">
        <v>63.52</v>
      </c>
      <c r="AAK60" s="1">
        <v>345.33</v>
      </c>
      <c r="AAL60" s="1">
        <v>14.01</v>
      </c>
      <c r="AAM60" s="1">
        <v>16.2</v>
      </c>
      <c r="AAN60" s="1">
        <v>148.53</v>
      </c>
      <c r="AAO60" s="1">
        <v>76</v>
      </c>
      <c r="AAP60" s="1">
        <v>62.99</v>
      </c>
      <c r="AAQ60" s="1">
        <v>173.5</v>
      </c>
      <c r="AAR60" s="1">
        <v>9.73</v>
      </c>
      <c r="AAS60" s="1">
        <v>78.739999999999995</v>
      </c>
      <c r="AAT60" s="1">
        <v>117.28</v>
      </c>
      <c r="AAU60" s="1">
        <v>17.37</v>
      </c>
      <c r="AAV60" s="1">
        <v>104.18</v>
      </c>
      <c r="AAW60" s="1">
        <v>76.400000000000006</v>
      </c>
      <c r="AAX60" s="1">
        <v>123.85</v>
      </c>
      <c r="AAY60" s="1">
        <v>171.6</v>
      </c>
      <c r="AAZ60" s="1">
        <v>61.83</v>
      </c>
      <c r="ABA60" s="1">
        <v>297.79000000000002</v>
      </c>
      <c r="ABB60" s="1">
        <v>95.28</v>
      </c>
      <c r="ABC60" s="1">
        <v>48.72</v>
      </c>
      <c r="ABD60" s="1">
        <v>12.09</v>
      </c>
      <c r="ABE60" s="1">
        <v>64.319999999999993</v>
      </c>
      <c r="ABF60" s="1">
        <v>16.920000000000002</v>
      </c>
      <c r="ABG60" s="1">
        <v>81.599999999999994</v>
      </c>
      <c r="ABH60" s="1">
        <v>75.64</v>
      </c>
      <c r="ABI60" s="1">
        <v>182.08</v>
      </c>
      <c r="ABJ60" s="1">
        <v>31.63</v>
      </c>
      <c r="ABK60" s="1">
        <v>6.31</v>
      </c>
      <c r="ABL60" s="1">
        <v>24.79</v>
      </c>
      <c r="ABM60" s="1">
        <v>114.21</v>
      </c>
      <c r="ABN60" s="1">
        <v>42</v>
      </c>
      <c r="ABO60" s="1">
        <v>172.02</v>
      </c>
      <c r="ABP60" s="1">
        <v>117.69</v>
      </c>
      <c r="ABQ60" s="1">
        <v>68.16</v>
      </c>
      <c r="ABR60" s="1">
        <v>19.14</v>
      </c>
      <c r="ABS60" s="1">
        <v>37.81</v>
      </c>
      <c r="ABT60" s="1">
        <v>42.96</v>
      </c>
      <c r="ABU60" s="1">
        <v>46.96</v>
      </c>
      <c r="ABV60" s="1">
        <v>44.92</v>
      </c>
      <c r="ABW60" s="1">
        <v>3655</v>
      </c>
      <c r="ABX60" s="1">
        <v>36.74</v>
      </c>
      <c r="ABY60" s="1">
        <v>54.84</v>
      </c>
      <c r="ABZ60" s="1">
        <v>42.45</v>
      </c>
      <c r="ACA60" s="1">
        <v>27.67</v>
      </c>
      <c r="ACB60" s="1">
        <v>57.43</v>
      </c>
      <c r="ACC60" s="1">
        <v>423.96</v>
      </c>
      <c r="ACD60" s="1">
        <v>6.27</v>
      </c>
      <c r="ACE60" s="1">
        <v>11.37</v>
      </c>
      <c r="ACF60" s="1">
        <v>240.15</v>
      </c>
      <c r="ACG60" s="1">
        <v>59.84</v>
      </c>
      <c r="ACH60" s="1">
        <v>113.06</v>
      </c>
      <c r="ACI60" s="1">
        <v>27.29</v>
      </c>
      <c r="ACJ60" s="1">
        <v>48.22</v>
      </c>
      <c r="ACK60" s="1">
        <v>94.84</v>
      </c>
      <c r="ACL60" s="1">
        <v>25.41</v>
      </c>
      <c r="ACM60" s="1">
        <v>10.38</v>
      </c>
      <c r="ACN60" s="1">
        <v>21.53</v>
      </c>
      <c r="ACO60" s="1">
        <v>78.98</v>
      </c>
      <c r="ACP60" s="1">
        <v>165.15</v>
      </c>
      <c r="ACQ60" s="1">
        <v>22.49</v>
      </c>
      <c r="ACR60" s="1">
        <v>14.11</v>
      </c>
      <c r="ACS60" s="1">
        <v>90.14</v>
      </c>
      <c r="ACT60" s="1">
        <v>37.229999999999997</v>
      </c>
      <c r="ACU60" s="1">
        <v>46.89</v>
      </c>
      <c r="ACV60" s="1">
        <v>57.48</v>
      </c>
      <c r="ACW60" s="1">
        <v>59.35</v>
      </c>
      <c r="ACX60" s="1">
        <v>185.07</v>
      </c>
      <c r="ACY60" s="1">
        <v>181.33</v>
      </c>
      <c r="ACZ60" s="1">
        <v>100.52</v>
      </c>
      <c r="ADA60" s="1">
        <v>83.46</v>
      </c>
      <c r="ADB60" s="1">
        <v>70.59</v>
      </c>
      <c r="ADC60" s="1">
        <v>7.85</v>
      </c>
      <c r="ADD60" s="1">
        <v>46.04</v>
      </c>
      <c r="ADE60" s="1">
        <v>114.87</v>
      </c>
      <c r="ADF60" s="1">
        <v>119.04</v>
      </c>
      <c r="ADG60" s="1">
        <v>47.47</v>
      </c>
      <c r="ADH60" s="1">
        <v>47.19</v>
      </c>
      <c r="ADI60" s="1">
        <v>18.260000000000002</v>
      </c>
      <c r="ADJ60" s="1">
        <v>118.37</v>
      </c>
      <c r="ADK60" s="1">
        <v>62.66</v>
      </c>
      <c r="ADL60" s="1">
        <v>18.64</v>
      </c>
      <c r="ADM60" s="1">
        <v>39.69</v>
      </c>
      <c r="ADN60" s="1">
        <v>29.35</v>
      </c>
      <c r="ADO60" s="1">
        <v>71.650000000000006</v>
      </c>
      <c r="ADP60" s="1">
        <v>22.23</v>
      </c>
      <c r="ADQ60" s="1">
        <v>196.53</v>
      </c>
      <c r="ADR60" s="1">
        <v>102.55</v>
      </c>
      <c r="ADS60" s="1">
        <v>8.73</v>
      </c>
      <c r="ADT60" s="1">
        <v>130.19</v>
      </c>
      <c r="ADU60" s="1">
        <v>72.95</v>
      </c>
      <c r="ADV60" s="1">
        <v>25.91</v>
      </c>
      <c r="ADW60" s="1">
        <v>172.16</v>
      </c>
      <c r="ADX60" s="1">
        <v>23.09</v>
      </c>
      <c r="ADY60" s="1">
        <v>66.39</v>
      </c>
      <c r="ADZ60" s="1">
        <v>30.29</v>
      </c>
      <c r="AEA60" s="1">
        <v>64.739999999999995</v>
      </c>
      <c r="AEB60" s="1">
        <v>60.24</v>
      </c>
      <c r="AEC60" s="1">
        <v>22.18</v>
      </c>
      <c r="AED60" s="1">
        <v>51.88</v>
      </c>
      <c r="AEE60" s="1">
        <v>37.729999999999997</v>
      </c>
      <c r="AEF60" s="1">
        <v>347.77</v>
      </c>
      <c r="AEG60" s="1">
        <v>35.090000000000003</v>
      </c>
      <c r="AEH60" s="1">
        <v>227.92</v>
      </c>
      <c r="AEI60" s="1">
        <v>75.95</v>
      </c>
      <c r="AEJ60" s="1">
        <v>160.22999999999999</v>
      </c>
      <c r="AEK60" s="1">
        <v>36.409999999999997</v>
      </c>
      <c r="AEL60" s="1">
        <v>31.34</v>
      </c>
      <c r="AEM60" s="1">
        <v>15.93</v>
      </c>
      <c r="AEN60" s="1">
        <v>262.17</v>
      </c>
      <c r="AEO60" s="1">
        <v>79.680000000000007</v>
      </c>
      <c r="AEP60" s="1">
        <v>109.73</v>
      </c>
      <c r="AEQ60" s="1">
        <v>67.3</v>
      </c>
      <c r="AER60" s="1">
        <v>51.88</v>
      </c>
      <c r="AES60" s="1">
        <v>106.49</v>
      </c>
      <c r="AET60" s="1">
        <v>51.49</v>
      </c>
      <c r="AEU60" s="1">
        <v>40.89</v>
      </c>
      <c r="AEV60" s="1">
        <v>86.4</v>
      </c>
      <c r="AEW60" s="1">
        <v>241.06</v>
      </c>
      <c r="AEX60" s="1">
        <v>69.14</v>
      </c>
      <c r="AEY60" s="1">
        <v>30.39</v>
      </c>
      <c r="AEZ60" s="1">
        <v>40.630000000000003</v>
      </c>
      <c r="AFA60" s="1">
        <v>49.11</v>
      </c>
      <c r="AFB60" s="1">
        <v>38.57</v>
      </c>
      <c r="AFC60" s="1">
        <v>47.5</v>
      </c>
      <c r="AFD60" s="1">
        <v>63.67</v>
      </c>
      <c r="AFE60" s="1">
        <v>35.54</v>
      </c>
      <c r="AFF60" s="1">
        <v>22.9</v>
      </c>
      <c r="AFG60" s="1">
        <v>95.87</v>
      </c>
      <c r="AFH60" s="1">
        <v>62.44</v>
      </c>
      <c r="AFI60" s="1">
        <v>128.77000000000001</v>
      </c>
      <c r="AFJ60" s="1">
        <v>92.66</v>
      </c>
      <c r="AFK60" s="1">
        <v>354.31</v>
      </c>
      <c r="AFL60" s="1">
        <v>60.22</v>
      </c>
      <c r="AFM60" s="1">
        <v>34.96</v>
      </c>
      <c r="AFN60" s="1">
        <v>88.95</v>
      </c>
      <c r="AFO60" s="1">
        <v>61.75</v>
      </c>
      <c r="AFP60" s="1">
        <v>113.93</v>
      </c>
      <c r="AFQ60" s="1">
        <v>89.17</v>
      </c>
      <c r="AFR60" s="1">
        <v>14.33</v>
      </c>
      <c r="AFS60" s="1">
        <v>53.69</v>
      </c>
      <c r="AFT60" s="1">
        <v>33.67</v>
      </c>
      <c r="AFU60" s="1">
        <v>97.85</v>
      </c>
      <c r="AFV60" s="1">
        <v>56.6</v>
      </c>
      <c r="AFW60" s="1">
        <v>188.69</v>
      </c>
      <c r="AFX60" s="1">
        <v>20.21</v>
      </c>
      <c r="AFY60" s="1">
        <v>21.75</v>
      </c>
      <c r="AFZ60" s="1">
        <v>92.26</v>
      </c>
      <c r="AGA60" s="1">
        <v>111.43</v>
      </c>
      <c r="AGB60" s="1">
        <v>41.07</v>
      </c>
      <c r="AGC60" s="1">
        <v>45.78</v>
      </c>
      <c r="AGD60" s="1">
        <v>56.93</v>
      </c>
      <c r="AGE60" s="1">
        <v>338.02</v>
      </c>
      <c r="AGF60" s="1">
        <v>133</v>
      </c>
      <c r="AGG60" s="1">
        <v>313.56</v>
      </c>
      <c r="AGH60" s="1">
        <v>249.57</v>
      </c>
      <c r="AGI60" s="1">
        <v>19.5</v>
      </c>
      <c r="AGJ60" s="1">
        <v>271.11</v>
      </c>
      <c r="AGK60" s="1">
        <v>19.22</v>
      </c>
      <c r="AGL60" s="1">
        <v>36.11</v>
      </c>
      <c r="AGM60" s="1">
        <v>151.41999999999999</v>
      </c>
      <c r="AGN60" s="1">
        <v>23.14</v>
      </c>
      <c r="AGO60" s="1">
        <v>110.09</v>
      </c>
      <c r="AGP60" s="1">
        <v>37.04</v>
      </c>
      <c r="AGQ60" s="1">
        <v>114.97</v>
      </c>
      <c r="AGR60" s="1">
        <v>54.92</v>
      </c>
      <c r="AGS60" s="1">
        <v>32</v>
      </c>
      <c r="AGT60" s="1">
        <v>42.68</v>
      </c>
      <c r="AGU60" s="1">
        <v>55.73</v>
      </c>
      <c r="AGV60" s="1">
        <v>121.49</v>
      </c>
      <c r="AGW60" s="1">
        <v>130.13</v>
      </c>
      <c r="AGX60" s="1">
        <v>140.18</v>
      </c>
      <c r="AGY60" s="1">
        <v>118.76</v>
      </c>
      <c r="AGZ60" s="1">
        <v>78.77</v>
      </c>
      <c r="AHA60" s="1">
        <v>92.44</v>
      </c>
      <c r="AHB60" s="1">
        <v>7.71</v>
      </c>
      <c r="AHC60" s="1">
        <v>82.29</v>
      </c>
      <c r="AHD60" s="1">
        <v>37.04</v>
      </c>
      <c r="AHE60" s="1">
        <v>32.99</v>
      </c>
      <c r="AHF60" s="1">
        <v>21.3</v>
      </c>
      <c r="AHG60" s="1">
        <v>26.44</v>
      </c>
      <c r="AHH60" s="1">
        <v>83.95</v>
      </c>
      <c r="AHI60" s="1">
        <v>106.54</v>
      </c>
      <c r="AHJ60" s="1">
        <v>130.82</v>
      </c>
      <c r="AHK60" s="1">
        <v>157.01</v>
      </c>
      <c r="AHL60" s="1">
        <v>71.14</v>
      </c>
      <c r="AHM60" s="1">
        <v>44.48</v>
      </c>
      <c r="AHN60" s="1">
        <v>123.83</v>
      </c>
      <c r="AHO60" s="1">
        <v>155.75</v>
      </c>
      <c r="AHP60" s="1">
        <v>165.11</v>
      </c>
      <c r="AHQ60" s="1">
        <v>33.39</v>
      </c>
      <c r="AHR60" s="1">
        <v>23.67</v>
      </c>
      <c r="AHS60" s="1">
        <v>61.39</v>
      </c>
      <c r="AHT60" s="1">
        <v>71.900000000000006</v>
      </c>
      <c r="AHU60" s="1">
        <v>20.41</v>
      </c>
      <c r="AHV60" s="1">
        <v>60.21</v>
      </c>
      <c r="AHW60" s="1">
        <v>87.79</v>
      </c>
      <c r="AHX60" s="1">
        <v>86.98</v>
      </c>
      <c r="AHY60" s="1">
        <v>47.31</v>
      </c>
      <c r="AHZ60" s="1">
        <v>199.57</v>
      </c>
      <c r="AIA60" s="1">
        <v>82.52</v>
      </c>
      <c r="AIB60" s="1">
        <v>117.43</v>
      </c>
      <c r="AIC60" s="1">
        <v>60.76</v>
      </c>
      <c r="AID60" s="1">
        <v>13.26</v>
      </c>
      <c r="AIE60" s="1">
        <v>53.13</v>
      </c>
      <c r="AIF60" s="1">
        <v>250.56</v>
      </c>
      <c r="AIG60" s="1">
        <v>134.22999999999999</v>
      </c>
      <c r="AIH60" s="1">
        <v>46.6</v>
      </c>
      <c r="AII60" s="1">
        <v>70.91</v>
      </c>
      <c r="AIJ60" s="1">
        <v>70.33</v>
      </c>
      <c r="AIK60" s="1">
        <v>17.79</v>
      </c>
      <c r="AIL60" s="1">
        <v>159.63999999999999</v>
      </c>
      <c r="AIM60" s="1">
        <v>52.94</v>
      </c>
      <c r="AIN60" s="1">
        <v>0.78</v>
      </c>
      <c r="AIO60" s="1">
        <v>117.1</v>
      </c>
      <c r="AIP60" s="1">
        <v>71.739999999999995</v>
      </c>
      <c r="AIQ60" s="1">
        <v>33.32</v>
      </c>
      <c r="AIR60" s="1">
        <v>158.86000000000001</v>
      </c>
      <c r="AIS60" s="1">
        <v>92.62</v>
      </c>
      <c r="AIT60" s="1">
        <v>25.13</v>
      </c>
      <c r="AIU60" s="1">
        <v>97.69</v>
      </c>
      <c r="AIV60" s="1">
        <v>82.03</v>
      </c>
      <c r="AIW60" s="1">
        <v>68.599999999999994</v>
      </c>
      <c r="AIX60" s="1">
        <v>14.32</v>
      </c>
      <c r="AIY60" s="1">
        <v>78.45</v>
      </c>
      <c r="AIZ60" s="1">
        <v>28.3</v>
      </c>
      <c r="AJA60" s="1">
        <v>46.15</v>
      </c>
      <c r="AJB60" s="1">
        <v>53.76</v>
      </c>
      <c r="AJC60" s="1">
        <v>147.37</v>
      </c>
      <c r="AJD60" s="1">
        <v>110.14</v>
      </c>
      <c r="AJE60" s="1">
        <v>77.8</v>
      </c>
      <c r="AJF60" s="1">
        <v>898.48</v>
      </c>
      <c r="AJG60" s="1">
        <v>33.07</v>
      </c>
      <c r="AJH60" s="1">
        <v>18.89</v>
      </c>
      <c r="AJI60" s="1">
        <v>27.06</v>
      </c>
      <c r="AJJ60" s="1">
        <v>41.68</v>
      </c>
      <c r="AJK60" s="1">
        <v>107.76</v>
      </c>
      <c r="AJL60" s="1">
        <v>27.72</v>
      </c>
      <c r="AJM60" s="1">
        <v>88.76</v>
      </c>
      <c r="AJN60" s="1">
        <v>51.06</v>
      </c>
      <c r="AJO60" s="1">
        <v>90.54</v>
      </c>
      <c r="AJP60" s="1">
        <v>6.75</v>
      </c>
      <c r="AJQ60" s="1">
        <v>78.959999999999994</v>
      </c>
      <c r="AJR60" s="1">
        <v>76.72</v>
      </c>
      <c r="AJS60" s="1">
        <v>37.200000000000003</v>
      </c>
      <c r="AJT60" s="1">
        <v>27.04</v>
      </c>
      <c r="AJU60" s="1">
        <v>70.87</v>
      </c>
      <c r="AJV60" s="1">
        <v>627.62</v>
      </c>
      <c r="AJW60" s="1">
        <v>88.89</v>
      </c>
      <c r="AJX60" s="1">
        <v>35.17</v>
      </c>
      <c r="AJY60" s="1">
        <v>28.91</v>
      </c>
      <c r="AJZ60" s="1">
        <v>23.67</v>
      </c>
      <c r="AKA60" s="1">
        <v>117.05</v>
      </c>
      <c r="AKB60" s="1">
        <v>180.7</v>
      </c>
      <c r="AKC60" s="1">
        <v>54.92</v>
      </c>
      <c r="AKD60" s="1">
        <v>28.89</v>
      </c>
      <c r="AKE60" s="1">
        <v>48.43</v>
      </c>
      <c r="AKF60" s="1">
        <v>3.6</v>
      </c>
      <c r="AKG60" s="1">
        <v>92.27</v>
      </c>
    </row>
    <row r="61" spans="1:969" ht="15" customHeight="1" x14ac:dyDescent="0.25">
      <c r="A61" s="2" t="str">
        <v>11/19/2018</v>
      </c>
      <c r="B61" s="3">
        <v>62.61</v>
      </c>
      <c r="C61" s="1">
        <v>33.49</v>
      </c>
      <c r="D61" s="1">
        <v>35.82</v>
      </c>
      <c r="E61" s="1">
        <v>177.75</v>
      </c>
      <c r="F61" s="1">
        <v>185.86</v>
      </c>
      <c r="G61" s="1">
        <v>89.48</v>
      </c>
      <c r="H61" s="1">
        <v>90.82</v>
      </c>
      <c r="I61" s="1">
        <v>299.83</v>
      </c>
      <c r="J61" s="1">
        <v>70.540000000000006</v>
      </c>
      <c r="K61" s="1">
        <v>42.17</v>
      </c>
      <c r="L61" s="1">
        <v>28.25</v>
      </c>
      <c r="M61" s="1">
        <v>32.045000000000002</v>
      </c>
      <c r="N61" s="1">
        <v>32.229999999999997</v>
      </c>
      <c r="O61" s="1">
        <v>162.77000000000001</v>
      </c>
      <c r="P61" s="1">
        <v>219.69</v>
      </c>
      <c r="Q61" s="1">
        <v>85.52</v>
      </c>
      <c r="R61" s="1">
        <v>46.31</v>
      </c>
      <c r="S61" s="1">
        <v>24.11</v>
      </c>
      <c r="T61" s="1">
        <v>143.44</v>
      </c>
      <c r="U61" s="1">
        <v>192.98</v>
      </c>
      <c r="V61" s="1">
        <v>125.74</v>
      </c>
      <c r="W61" s="1">
        <v>69.739999999999995</v>
      </c>
      <c r="X61" s="1">
        <v>77.430000000000007</v>
      </c>
      <c r="Y61" s="1">
        <v>15.38</v>
      </c>
      <c r="Z61" s="1">
        <v>207.49</v>
      </c>
      <c r="AA61" s="1">
        <v>103.28</v>
      </c>
      <c r="AB61" s="1">
        <v>45.37</v>
      </c>
      <c r="AC61" s="1">
        <v>57.35</v>
      </c>
      <c r="AD61" s="1">
        <v>66.47</v>
      </c>
      <c r="AE61" s="1">
        <v>156.04</v>
      </c>
      <c r="AF61" s="1">
        <v>17.54</v>
      </c>
      <c r="AG61" s="1">
        <v>40.15</v>
      </c>
      <c r="AH61" s="1">
        <v>50.61</v>
      </c>
      <c r="AI61" s="1">
        <v>41.32</v>
      </c>
      <c r="AJ61" s="1">
        <v>43.3</v>
      </c>
      <c r="AK61" s="1">
        <v>45.97</v>
      </c>
      <c r="AL61" s="1">
        <v>99.37</v>
      </c>
      <c r="AM61" s="1">
        <v>78.319999999999993</v>
      </c>
      <c r="AN61" s="1">
        <v>68.27</v>
      </c>
      <c r="AO61" s="1">
        <v>37.19</v>
      </c>
      <c r="AP61" s="1">
        <v>99.61</v>
      </c>
      <c r="AQ61" s="1">
        <v>204.43</v>
      </c>
      <c r="AR61" s="1">
        <v>67.3</v>
      </c>
      <c r="AS61" s="1">
        <v>34.03</v>
      </c>
      <c r="AT61" s="1">
        <v>88.45</v>
      </c>
      <c r="AU61" s="1">
        <v>89.44</v>
      </c>
      <c r="AV61" s="1">
        <v>24.98</v>
      </c>
      <c r="AW61" s="1">
        <v>71.48</v>
      </c>
      <c r="AX61" s="1">
        <v>47.35</v>
      </c>
      <c r="AY61" s="1">
        <v>115.06</v>
      </c>
      <c r="AZ61" s="1">
        <v>34.42</v>
      </c>
      <c r="BA61" s="1">
        <v>58.68</v>
      </c>
      <c r="BB61" s="1">
        <v>19.11</v>
      </c>
      <c r="BC61" s="1">
        <v>72.599999999999994</v>
      </c>
      <c r="BD61" s="1">
        <v>110.1</v>
      </c>
      <c r="BE61" s="1">
        <v>194.91</v>
      </c>
      <c r="BF61" s="1">
        <v>19.739999999999998</v>
      </c>
      <c r="BG61" s="1">
        <v>125.96</v>
      </c>
      <c r="BH61" s="1">
        <v>166.23</v>
      </c>
      <c r="BI61" s="1">
        <v>52.07</v>
      </c>
      <c r="BJ61" s="1">
        <v>1512.29</v>
      </c>
      <c r="BK61" s="1">
        <v>37.57</v>
      </c>
      <c r="BL61" s="1">
        <v>127.8</v>
      </c>
      <c r="BM61" s="1">
        <v>223</v>
      </c>
      <c r="BN61" s="1">
        <v>149.71</v>
      </c>
      <c r="BO61" s="1">
        <v>281.79000000000002</v>
      </c>
      <c r="BP61" s="1">
        <v>165.58</v>
      </c>
      <c r="BQ61" s="1">
        <v>45.64</v>
      </c>
      <c r="BR61" s="1">
        <v>36.53</v>
      </c>
      <c r="BS61" s="1">
        <v>55.61</v>
      </c>
      <c r="BT61" s="1">
        <v>159.88999999999999</v>
      </c>
      <c r="BU61" s="1">
        <v>86.16</v>
      </c>
      <c r="BV61" s="1">
        <v>15.67</v>
      </c>
      <c r="BW61" s="1">
        <v>72.239999999999995</v>
      </c>
      <c r="BX61" s="1">
        <v>14.14</v>
      </c>
      <c r="BY61" s="1">
        <v>13.05</v>
      </c>
      <c r="BZ61" s="1">
        <v>122.09</v>
      </c>
      <c r="CA61" s="1">
        <v>35.83</v>
      </c>
      <c r="CB61" s="1">
        <v>20.34</v>
      </c>
      <c r="CC61" s="1">
        <v>30.67</v>
      </c>
      <c r="CD61" s="1">
        <v>73.61</v>
      </c>
      <c r="CE61" s="1">
        <v>23.04</v>
      </c>
      <c r="CF61" s="1">
        <v>80.319999999999993</v>
      </c>
      <c r="CG61" s="1">
        <v>43.69</v>
      </c>
      <c r="CH61" s="1">
        <v>131.61000000000001</v>
      </c>
      <c r="CI61" s="1">
        <v>99.34</v>
      </c>
      <c r="CJ61" s="1">
        <v>105.18</v>
      </c>
      <c r="CK61" s="1">
        <v>49.14</v>
      </c>
      <c r="CL61" s="1">
        <v>187.75</v>
      </c>
      <c r="CM61" s="1">
        <v>229.13</v>
      </c>
      <c r="CN61" s="1">
        <v>42.91</v>
      </c>
      <c r="CO61" s="1">
        <v>92.44</v>
      </c>
      <c r="CP61" s="1">
        <v>65.89</v>
      </c>
      <c r="CQ61" s="1">
        <v>93.49</v>
      </c>
      <c r="CR61" s="1">
        <v>108.25</v>
      </c>
      <c r="CS61" s="1">
        <v>53.62</v>
      </c>
      <c r="CT61" s="1">
        <v>24.39</v>
      </c>
      <c r="CU61" s="1">
        <v>123.78</v>
      </c>
      <c r="CV61" s="1">
        <v>829.35</v>
      </c>
      <c r="CW61" s="1">
        <v>77.650000000000006</v>
      </c>
      <c r="CX61" s="1">
        <v>320.94</v>
      </c>
      <c r="CY61" s="1">
        <v>27.75</v>
      </c>
      <c r="CZ61" s="1">
        <v>51.9</v>
      </c>
      <c r="DA61" s="1">
        <v>65.02</v>
      </c>
      <c r="DB61" s="1">
        <v>51.64</v>
      </c>
      <c r="DC61" s="1">
        <v>62.2</v>
      </c>
      <c r="DD61" s="1">
        <v>52.03</v>
      </c>
      <c r="DE61" s="1">
        <v>14.2</v>
      </c>
      <c r="DF61" s="1">
        <v>243.4</v>
      </c>
      <c r="DG61" s="1">
        <v>32.22</v>
      </c>
      <c r="DH61" s="1">
        <v>49.95</v>
      </c>
      <c r="DI61" s="1">
        <v>47.41</v>
      </c>
      <c r="DJ61" s="1">
        <v>47.48</v>
      </c>
      <c r="DK61" s="1">
        <v>119</v>
      </c>
      <c r="DL61" s="1">
        <v>58.41</v>
      </c>
      <c r="DM61" s="1">
        <v>6.5550410000000001</v>
      </c>
      <c r="DN61" s="1">
        <v>39.590000000000003</v>
      </c>
      <c r="DO61" s="1">
        <v>23</v>
      </c>
      <c r="DP61" s="1">
        <v>319.20999999999998</v>
      </c>
      <c r="DQ61" s="1">
        <v>268.39</v>
      </c>
      <c r="DR61" s="1">
        <v>50.12</v>
      </c>
      <c r="DS61" s="1">
        <v>45.49</v>
      </c>
      <c r="DT61" s="1">
        <v>1780</v>
      </c>
      <c r="DU61" s="1">
        <v>33.630000000000003</v>
      </c>
      <c r="DV61" s="1">
        <v>407.78</v>
      </c>
      <c r="DW61" s="1">
        <v>49.51</v>
      </c>
      <c r="DX61" s="1">
        <v>119.4</v>
      </c>
      <c r="DY61" s="1">
        <v>93.71</v>
      </c>
      <c r="DZ61" s="1">
        <v>47.67</v>
      </c>
      <c r="EA61" s="1">
        <v>53.48</v>
      </c>
      <c r="EB61" s="1">
        <v>79.02</v>
      </c>
      <c r="EC61" s="1">
        <v>84.88</v>
      </c>
      <c r="ED61" s="1">
        <v>55.72</v>
      </c>
      <c r="EE61" s="1">
        <v>101.16</v>
      </c>
      <c r="EF61" s="1">
        <v>217.94</v>
      </c>
      <c r="EG61" s="1">
        <v>31.44</v>
      </c>
      <c r="EH61" s="1">
        <v>28.92</v>
      </c>
      <c r="EI61" s="1">
        <v>15.35</v>
      </c>
      <c r="EJ61" s="1">
        <v>35.29</v>
      </c>
      <c r="EK61" s="1">
        <v>156.6</v>
      </c>
      <c r="EL61" s="1">
        <v>39.409999999999997</v>
      </c>
      <c r="EM61" s="1">
        <v>43.31</v>
      </c>
      <c r="EN61" s="1">
        <v>125.63</v>
      </c>
      <c r="EO61" s="1">
        <v>64.62</v>
      </c>
      <c r="EP61" s="1">
        <v>44.484999999999999</v>
      </c>
      <c r="EQ61" s="1">
        <v>876.99</v>
      </c>
      <c r="ER61" s="1">
        <v>405.67</v>
      </c>
      <c r="ES61" s="1">
        <v>33.42</v>
      </c>
      <c r="ET61" s="1">
        <v>54.57</v>
      </c>
      <c r="EU61" s="1">
        <v>126.75</v>
      </c>
      <c r="EV61" s="1">
        <v>125.98</v>
      </c>
      <c r="EW61" s="1">
        <v>134.33000000000001</v>
      </c>
      <c r="EX61" s="1">
        <v>110.92</v>
      </c>
      <c r="EY61" s="1">
        <v>43.61</v>
      </c>
      <c r="EZ61" s="1">
        <v>54.97</v>
      </c>
      <c r="FA61" s="1">
        <v>62.809525000000001</v>
      </c>
      <c r="FB61" s="1">
        <v>48</v>
      </c>
      <c r="FC61" s="1">
        <v>29.26</v>
      </c>
      <c r="FD61" s="1">
        <v>112.27</v>
      </c>
      <c r="FE61" s="1">
        <v>49.05</v>
      </c>
      <c r="FF61" s="1">
        <v>59.05</v>
      </c>
      <c r="FG61" s="1">
        <v>17.41</v>
      </c>
      <c r="FH61" s="1">
        <v>49.69</v>
      </c>
      <c r="FI61" s="1">
        <v>42.77</v>
      </c>
      <c r="FJ61" s="1">
        <v>87.86</v>
      </c>
      <c r="FK61" s="1">
        <v>101.69</v>
      </c>
      <c r="FL61" s="1">
        <v>69.400000000000006</v>
      </c>
      <c r="FM61" s="1">
        <v>56.25</v>
      </c>
      <c r="FN61" s="1">
        <v>45.51</v>
      </c>
      <c r="FO61" s="1">
        <v>35.950000000000003</v>
      </c>
      <c r="FP61" s="1">
        <v>101.04</v>
      </c>
      <c r="FQ61" s="1">
        <v>23.72</v>
      </c>
      <c r="FR61" s="1">
        <v>40.71</v>
      </c>
      <c r="FS61" s="1">
        <v>64.819999999999993</v>
      </c>
      <c r="FT61" s="1">
        <v>310.29000000000002</v>
      </c>
      <c r="FU61" s="1">
        <v>77.3</v>
      </c>
      <c r="FV61" s="1">
        <v>3.48</v>
      </c>
      <c r="FW61" s="1">
        <v>90.57</v>
      </c>
      <c r="FX61" s="1">
        <v>323.60000000000002</v>
      </c>
      <c r="FY61" s="1">
        <v>211.19</v>
      </c>
      <c r="FZ61" s="1">
        <v>18.600000000000001</v>
      </c>
      <c r="GA61" s="1">
        <v>80.709999999999994</v>
      </c>
      <c r="GB61" s="1">
        <v>44.79</v>
      </c>
      <c r="GC61" s="1">
        <v>62.77</v>
      </c>
      <c r="GD61" s="1">
        <v>39.68</v>
      </c>
      <c r="GE61" s="1">
        <v>66.88</v>
      </c>
      <c r="GF61" s="1">
        <v>6.02</v>
      </c>
      <c r="GG61" s="1">
        <v>47.22</v>
      </c>
      <c r="GH61" s="1">
        <v>162.38999999999999</v>
      </c>
      <c r="GI61" s="1">
        <v>80.66</v>
      </c>
      <c r="GJ61" s="1">
        <v>38.18</v>
      </c>
      <c r="GK61" s="1">
        <v>85.56</v>
      </c>
      <c r="GL61" s="1">
        <v>195.61</v>
      </c>
      <c r="GM61" s="1">
        <v>465.87</v>
      </c>
      <c r="GN61" s="1">
        <v>145.72</v>
      </c>
      <c r="GO61" s="1">
        <v>51.66</v>
      </c>
      <c r="GP61" s="1">
        <v>47.38</v>
      </c>
      <c r="GQ61" s="1">
        <v>131.37</v>
      </c>
      <c r="GR61" s="1">
        <v>13.25</v>
      </c>
      <c r="GS61" s="1">
        <v>37.15</v>
      </c>
      <c r="GT61" s="1">
        <v>27.97</v>
      </c>
      <c r="GU61" s="1">
        <v>14.27</v>
      </c>
      <c r="GV61" s="1">
        <v>87.73</v>
      </c>
      <c r="GW61" s="1">
        <v>25.8</v>
      </c>
      <c r="GX61" s="1">
        <v>126.38</v>
      </c>
      <c r="GY61" s="1">
        <v>130.4</v>
      </c>
      <c r="GZ61" s="1">
        <v>88.63</v>
      </c>
      <c r="HA61" s="1">
        <v>18.14</v>
      </c>
      <c r="HB61" s="1">
        <v>54.11</v>
      </c>
      <c r="HC61" s="1">
        <v>256.8</v>
      </c>
      <c r="HD61" s="1">
        <v>66.44</v>
      </c>
      <c r="HE61" s="1">
        <v>94.1</v>
      </c>
      <c r="HF61" s="1">
        <v>228.74</v>
      </c>
      <c r="HG61" s="1">
        <v>9.15</v>
      </c>
      <c r="HH61" s="1">
        <v>75.91</v>
      </c>
      <c r="HI61" s="1">
        <v>38.450000000000003</v>
      </c>
      <c r="HJ61" s="1">
        <v>48.54</v>
      </c>
      <c r="HK61" s="1">
        <v>92.55</v>
      </c>
      <c r="HL61" s="1">
        <v>88.98</v>
      </c>
      <c r="HM61" s="1">
        <v>88.36</v>
      </c>
      <c r="HN61" s="1">
        <v>125</v>
      </c>
      <c r="HO61" s="1">
        <v>121.01</v>
      </c>
      <c r="HP61" s="1">
        <v>45.75</v>
      </c>
      <c r="HQ61" s="1">
        <v>350.09</v>
      </c>
      <c r="HR61" s="1">
        <v>103.3</v>
      </c>
      <c r="HS61" s="1">
        <v>72.08</v>
      </c>
      <c r="HT61" s="1">
        <v>179.58</v>
      </c>
      <c r="HU61" s="1">
        <v>19.03</v>
      </c>
      <c r="HV61" s="1">
        <v>37.72</v>
      </c>
      <c r="HW61" s="1">
        <v>69.209999999999994</v>
      </c>
      <c r="HX61" s="1">
        <v>107.09</v>
      </c>
      <c r="HY61" s="1">
        <v>30.5</v>
      </c>
      <c r="HZ61" s="1">
        <v>78.55</v>
      </c>
      <c r="IA61" s="1">
        <v>119.42</v>
      </c>
      <c r="IB61" s="1">
        <v>106.45</v>
      </c>
      <c r="IC61" s="1">
        <v>139.03</v>
      </c>
      <c r="ID61" s="1">
        <v>21.74</v>
      </c>
      <c r="IE61" s="1">
        <v>13.49</v>
      </c>
      <c r="IF61" s="1">
        <v>8.25</v>
      </c>
      <c r="IG61" s="1">
        <v>74.42</v>
      </c>
      <c r="IH61" s="1">
        <v>56.19</v>
      </c>
      <c r="II61" s="1">
        <v>104.12</v>
      </c>
      <c r="IJ61" s="1">
        <v>54.44</v>
      </c>
      <c r="IK61" s="1">
        <v>142.57</v>
      </c>
      <c r="IL61" s="1">
        <v>35.520000000000003</v>
      </c>
      <c r="IM61" s="1">
        <v>69.98</v>
      </c>
      <c r="IN61" s="1">
        <v>110.51</v>
      </c>
      <c r="IO61" s="1">
        <v>94.26</v>
      </c>
      <c r="IP61" s="1">
        <v>34.96</v>
      </c>
      <c r="IQ61" s="1">
        <v>101.3</v>
      </c>
      <c r="IR61" s="1">
        <v>115.42</v>
      </c>
      <c r="IS61" s="1">
        <v>30.47</v>
      </c>
      <c r="IT61" s="1">
        <v>27.84</v>
      </c>
      <c r="IU61" s="1">
        <v>31.5</v>
      </c>
      <c r="IV61" s="1">
        <v>35.42</v>
      </c>
      <c r="IW61" s="1">
        <v>66.81</v>
      </c>
      <c r="IX61" s="1">
        <v>112.03</v>
      </c>
      <c r="IY61" s="1">
        <v>84.03</v>
      </c>
      <c r="IZ61" s="1">
        <v>142.82</v>
      </c>
      <c r="JA61" s="1">
        <v>71.260000000000005</v>
      </c>
      <c r="JB61" s="1">
        <v>86.54</v>
      </c>
      <c r="JC61" s="1">
        <v>65.48</v>
      </c>
      <c r="JD61" s="1">
        <v>252.07</v>
      </c>
      <c r="JE61" s="1">
        <v>28.46</v>
      </c>
      <c r="JF61" s="1">
        <v>113.46</v>
      </c>
      <c r="JG61" s="1">
        <v>119.21</v>
      </c>
      <c r="JH61" s="1">
        <v>87.64</v>
      </c>
      <c r="JI61" s="1">
        <v>60.45</v>
      </c>
      <c r="JJ61" s="1">
        <v>103.3</v>
      </c>
      <c r="JK61" s="1">
        <v>29.62</v>
      </c>
      <c r="JL61" s="1">
        <v>57.8</v>
      </c>
      <c r="JM61" s="1">
        <v>59.42</v>
      </c>
      <c r="JN61" s="1">
        <v>121.31</v>
      </c>
      <c r="JO61" s="1">
        <v>83.04</v>
      </c>
      <c r="JP61" s="1">
        <v>27.96</v>
      </c>
      <c r="JQ61" s="1">
        <v>160.30000000000001</v>
      </c>
      <c r="JR61" s="1">
        <v>77.5</v>
      </c>
      <c r="JS61" s="1">
        <v>111.42</v>
      </c>
      <c r="JT61" s="1">
        <v>101.52</v>
      </c>
      <c r="JU61" s="1">
        <v>73.28</v>
      </c>
      <c r="JV61" s="1">
        <v>71.72</v>
      </c>
      <c r="JW61" s="1">
        <v>53.91</v>
      </c>
      <c r="JX61" s="1">
        <v>142.87</v>
      </c>
      <c r="JY61" s="1">
        <v>97.42</v>
      </c>
      <c r="JZ61" s="1">
        <v>81.819999999999993</v>
      </c>
      <c r="KA61" s="1">
        <v>68.459999999999994</v>
      </c>
      <c r="KB61" s="1">
        <v>48.29</v>
      </c>
      <c r="KC61" s="1">
        <v>105.71</v>
      </c>
      <c r="KD61" s="1">
        <v>121.1</v>
      </c>
      <c r="KE61" s="1">
        <v>70.98</v>
      </c>
      <c r="KF61" s="1">
        <v>30.94</v>
      </c>
      <c r="KG61" s="1">
        <v>383.47</v>
      </c>
      <c r="KH61" s="1">
        <v>69.400000000000006</v>
      </c>
      <c r="KI61" s="1">
        <v>17.100000000000001</v>
      </c>
      <c r="KJ61" s="1">
        <v>134.04</v>
      </c>
      <c r="KK61" s="1">
        <v>67.38</v>
      </c>
      <c r="KL61" s="1">
        <v>15.44</v>
      </c>
      <c r="KM61" s="1">
        <v>96.9</v>
      </c>
      <c r="KN61" s="1">
        <v>257.81</v>
      </c>
      <c r="KO61" s="1">
        <v>51.32</v>
      </c>
      <c r="KP61" s="1">
        <v>73.48</v>
      </c>
      <c r="KQ61" s="1">
        <v>86.76</v>
      </c>
      <c r="KR61" s="1">
        <v>41.7</v>
      </c>
      <c r="KS61" s="1">
        <v>80.650000000000006</v>
      </c>
      <c r="KT61" s="1">
        <v>59.85</v>
      </c>
      <c r="KU61" s="1">
        <v>149.88</v>
      </c>
      <c r="KV61" s="1">
        <v>52.61</v>
      </c>
      <c r="KW61" s="1">
        <v>67.28</v>
      </c>
      <c r="KX61" s="1">
        <v>46.1</v>
      </c>
      <c r="KY61" s="1">
        <v>17.7</v>
      </c>
      <c r="KZ61" s="1">
        <v>70.099999999999994</v>
      </c>
      <c r="LA61" s="1">
        <v>73.67</v>
      </c>
      <c r="LB61" s="1">
        <v>113.1</v>
      </c>
      <c r="LC61" s="1">
        <v>95.4</v>
      </c>
      <c r="LD61" s="1">
        <v>9.25</v>
      </c>
      <c r="LE61" s="1">
        <v>45.99</v>
      </c>
      <c r="LF61" s="1">
        <v>113.81</v>
      </c>
      <c r="LG61" s="1">
        <v>57.48</v>
      </c>
      <c r="LH61" s="1">
        <v>131.55000000000001</v>
      </c>
      <c r="LI61" s="1">
        <v>42.76</v>
      </c>
      <c r="LJ61" s="1">
        <v>25.26</v>
      </c>
      <c r="LK61" s="1">
        <v>431.5</v>
      </c>
      <c r="LL61" s="1">
        <v>11.51</v>
      </c>
      <c r="LM61" s="1">
        <v>16.920000000000002</v>
      </c>
      <c r="LN61" s="1">
        <v>230.26</v>
      </c>
      <c r="LO61" s="1">
        <v>226.3</v>
      </c>
      <c r="LP61" s="1">
        <v>38.54</v>
      </c>
      <c r="LQ61" s="1">
        <v>17.670000000000002</v>
      </c>
      <c r="LR61" s="1">
        <v>169.54</v>
      </c>
      <c r="LS61" s="1">
        <v>25.31</v>
      </c>
      <c r="LT61" s="1">
        <v>16.37</v>
      </c>
      <c r="LU61" s="1">
        <v>181.23</v>
      </c>
      <c r="LV61" s="1">
        <v>104.34</v>
      </c>
      <c r="LW61" s="1">
        <v>78.56</v>
      </c>
      <c r="LX61" s="1">
        <v>27.37</v>
      </c>
      <c r="LY61" s="1">
        <v>48.81</v>
      </c>
      <c r="LZ61" s="1">
        <v>45.88</v>
      </c>
      <c r="MA61" s="1">
        <v>19.98</v>
      </c>
      <c r="MB61" s="1">
        <v>43.65</v>
      </c>
      <c r="MC61" s="1">
        <v>48.83</v>
      </c>
      <c r="MD61" s="1">
        <v>191.14</v>
      </c>
      <c r="ME61" s="1">
        <v>81.900000000000006</v>
      </c>
      <c r="MF61" s="1">
        <v>12.25</v>
      </c>
      <c r="MG61" s="1">
        <v>32.24</v>
      </c>
      <c r="MH61" s="1">
        <v>32.32</v>
      </c>
      <c r="MI61" s="1">
        <v>48.54</v>
      </c>
      <c r="MJ61" s="1">
        <v>48.91</v>
      </c>
      <c r="MK61" s="1">
        <v>93.65</v>
      </c>
      <c r="ML61" s="1">
        <v>129.27000000000001</v>
      </c>
      <c r="MM61" s="1">
        <v>43.94</v>
      </c>
      <c r="MN61" s="1">
        <v>67.78</v>
      </c>
      <c r="MO61" s="1">
        <v>73.760000000000005</v>
      </c>
      <c r="MP61" s="1">
        <v>28.68</v>
      </c>
      <c r="MQ61" s="1">
        <v>29.87</v>
      </c>
      <c r="MR61" s="1">
        <v>29.39</v>
      </c>
      <c r="MS61" s="1">
        <v>179.38</v>
      </c>
      <c r="MT61" s="1">
        <v>59.25</v>
      </c>
      <c r="MU61" s="1">
        <v>24.44</v>
      </c>
      <c r="MV61" s="1">
        <v>7.84</v>
      </c>
      <c r="MW61" s="1">
        <v>43.24</v>
      </c>
      <c r="MX61" s="1">
        <v>639.16</v>
      </c>
      <c r="MY61" s="1">
        <v>68.010000000000005</v>
      </c>
      <c r="MZ61" s="1">
        <v>44.23</v>
      </c>
      <c r="NA61" s="1">
        <v>33.340000000000003</v>
      </c>
      <c r="NB61" s="1">
        <v>31.16</v>
      </c>
      <c r="NC61" s="1">
        <v>35.68</v>
      </c>
      <c r="ND61" s="1">
        <v>22.65</v>
      </c>
      <c r="NE61" s="1">
        <v>1020</v>
      </c>
      <c r="NF61" s="1">
        <v>1027.42</v>
      </c>
      <c r="NG61" s="1">
        <v>101.66</v>
      </c>
      <c r="NH61" s="1">
        <v>11.59</v>
      </c>
      <c r="NI61" s="1">
        <v>104.38</v>
      </c>
      <c r="NJ61" s="1">
        <v>25.44</v>
      </c>
      <c r="NK61" s="1">
        <v>62.24</v>
      </c>
      <c r="NL61" s="1">
        <v>64.84</v>
      </c>
      <c r="NM61" s="1">
        <v>80.42</v>
      </c>
      <c r="NN61" s="1">
        <v>198.22</v>
      </c>
      <c r="NO61" s="1">
        <v>22.35</v>
      </c>
      <c r="NP61" s="1">
        <v>80.5</v>
      </c>
      <c r="NQ61" s="1">
        <v>80.790000000000006</v>
      </c>
      <c r="NR61" s="1">
        <v>305.10000000000002</v>
      </c>
      <c r="NS61" s="1">
        <v>69.75</v>
      </c>
      <c r="NT61" s="1">
        <v>22.53</v>
      </c>
      <c r="NU61" s="1">
        <v>32.99</v>
      </c>
      <c r="NV61" s="1">
        <v>94.89</v>
      </c>
      <c r="NW61" s="1">
        <v>14.84</v>
      </c>
      <c r="NX61" s="1">
        <v>14.93</v>
      </c>
      <c r="NY61" s="1">
        <v>135.16</v>
      </c>
      <c r="NZ61" s="1">
        <v>28.66</v>
      </c>
      <c r="OA61" s="1">
        <v>173.59</v>
      </c>
      <c r="OB61" s="1">
        <v>37.85</v>
      </c>
      <c r="OC61" s="1">
        <v>37.950000000000003</v>
      </c>
      <c r="OD61" s="1">
        <v>82.07</v>
      </c>
      <c r="OE61" s="1">
        <v>64.760000000000005</v>
      </c>
      <c r="OF61" s="1">
        <v>56.96</v>
      </c>
      <c r="OG61" s="1">
        <v>62.33</v>
      </c>
      <c r="OH61" s="1">
        <v>29.54</v>
      </c>
      <c r="OI61" s="1">
        <v>109.69</v>
      </c>
      <c r="OJ61" s="1">
        <v>43.83</v>
      </c>
      <c r="OK61" s="1">
        <v>211.83</v>
      </c>
      <c r="OL61" s="1">
        <v>43.71</v>
      </c>
      <c r="OM61" s="1">
        <v>54.38</v>
      </c>
      <c r="ON61" s="1">
        <v>71.2</v>
      </c>
      <c r="OO61" s="1">
        <v>40.19</v>
      </c>
      <c r="OP61" s="1">
        <v>41.57</v>
      </c>
      <c r="OQ61" s="1">
        <v>147.47</v>
      </c>
      <c r="OR61" s="1">
        <v>64.36</v>
      </c>
      <c r="OS61" s="1">
        <v>14.83</v>
      </c>
      <c r="OT61" s="1">
        <v>30.46</v>
      </c>
      <c r="OU61" s="1">
        <v>23.55</v>
      </c>
      <c r="OV61" s="1">
        <v>26.42</v>
      </c>
      <c r="OW61" s="1">
        <v>27.96</v>
      </c>
      <c r="OX61" s="1">
        <v>91.54</v>
      </c>
      <c r="OY61" s="1">
        <v>45.36</v>
      </c>
      <c r="OZ61" s="1">
        <v>148.1</v>
      </c>
      <c r="PA61" s="1">
        <v>86.25</v>
      </c>
      <c r="PB61" s="1">
        <v>19.149999999999999</v>
      </c>
      <c r="PC61" s="1">
        <v>108.35</v>
      </c>
      <c r="PD61" s="1">
        <v>26.88</v>
      </c>
      <c r="PE61" s="1">
        <v>105.37</v>
      </c>
      <c r="PF61" s="1">
        <v>310.39999999999998</v>
      </c>
      <c r="PG61" s="1">
        <v>20.68</v>
      </c>
      <c r="PH61" s="1">
        <v>58.87</v>
      </c>
      <c r="PI61" s="1">
        <v>167.31</v>
      </c>
      <c r="PJ61" s="1">
        <v>52.37</v>
      </c>
      <c r="PK61" s="1">
        <v>53.59</v>
      </c>
      <c r="PL61" s="1">
        <v>120.31</v>
      </c>
      <c r="PM61" s="1">
        <v>81.39</v>
      </c>
      <c r="PN61" s="1">
        <v>236</v>
      </c>
      <c r="PO61" s="1">
        <v>193.52</v>
      </c>
      <c r="PP61" s="1">
        <v>134.61000000000001</v>
      </c>
      <c r="PQ61" s="1">
        <v>140.59</v>
      </c>
      <c r="PR61" s="1">
        <v>15.44</v>
      </c>
      <c r="PS61" s="1">
        <v>301.58999999999997</v>
      </c>
      <c r="PT61" s="1">
        <v>64.25</v>
      </c>
      <c r="PU61" s="1">
        <v>50.6</v>
      </c>
      <c r="PV61" s="1">
        <v>104.32</v>
      </c>
      <c r="PW61" s="1">
        <v>48</v>
      </c>
      <c r="PX61" s="1">
        <v>199.24</v>
      </c>
      <c r="PY61" s="1">
        <v>20.92</v>
      </c>
      <c r="PZ61" s="1">
        <v>53.62</v>
      </c>
      <c r="QA61" s="1">
        <v>46.23</v>
      </c>
      <c r="QB61" s="1">
        <v>23.47</v>
      </c>
      <c r="QC61" s="1">
        <v>136.13</v>
      </c>
      <c r="QD61" s="1">
        <v>115.44</v>
      </c>
      <c r="QE61" s="1">
        <v>103.26</v>
      </c>
      <c r="QF61" s="1">
        <v>33.46</v>
      </c>
      <c r="QG61" s="1">
        <v>482.67</v>
      </c>
      <c r="QH61" s="1">
        <v>145.34</v>
      </c>
      <c r="QI61" s="1">
        <v>55.2</v>
      </c>
      <c r="QJ61" s="1">
        <v>133.99</v>
      </c>
      <c r="QK61" s="1">
        <v>20.11</v>
      </c>
      <c r="QL61" s="1">
        <v>143.19</v>
      </c>
      <c r="QM61" s="1">
        <v>40.549999999999997</v>
      </c>
      <c r="QN61" s="1">
        <v>108.51</v>
      </c>
      <c r="QO61" s="1">
        <v>24.15</v>
      </c>
      <c r="QP61" s="1">
        <v>17.73</v>
      </c>
      <c r="QQ61" s="1">
        <v>33.450000000000003</v>
      </c>
      <c r="QR61" s="1">
        <v>72.930000000000007</v>
      </c>
      <c r="QS61" s="1">
        <v>21.26</v>
      </c>
      <c r="QT61" s="1">
        <v>135.27000000000001</v>
      </c>
      <c r="QU61" s="1">
        <v>139.08000000000001</v>
      </c>
      <c r="QV61" s="1">
        <v>147.72999999999999</v>
      </c>
      <c r="QW61" s="1">
        <v>28.06</v>
      </c>
      <c r="QX61" s="1">
        <v>110.83</v>
      </c>
      <c r="QY61" s="1">
        <v>54.47</v>
      </c>
      <c r="QZ61" s="1">
        <v>51.26</v>
      </c>
      <c r="RA61" s="1">
        <v>61.69</v>
      </c>
      <c r="RB61" s="1">
        <v>56.45</v>
      </c>
      <c r="RC61" s="1">
        <v>27.44</v>
      </c>
      <c r="RD61" s="1">
        <v>74.7</v>
      </c>
      <c r="RE61" s="1">
        <v>18.260000000000002</v>
      </c>
      <c r="RF61" s="1">
        <v>55.57</v>
      </c>
      <c r="RG61" s="1">
        <v>51.89</v>
      </c>
      <c r="RH61" s="1">
        <v>15.54</v>
      </c>
      <c r="RI61" s="1">
        <v>92.33</v>
      </c>
      <c r="RJ61" s="1">
        <v>110.45</v>
      </c>
      <c r="RK61" s="1">
        <v>17.420000000000002</v>
      </c>
      <c r="RL61" s="1">
        <v>62.21</v>
      </c>
      <c r="RM61" s="1">
        <v>32.22</v>
      </c>
      <c r="RN61" s="1">
        <v>50.51</v>
      </c>
      <c r="RO61" s="1">
        <v>44.6</v>
      </c>
      <c r="RP61" s="1">
        <v>5.78</v>
      </c>
      <c r="RQ61" s="1">
        <v>30.56</v>
      </c>
      <c r="RR61" s="1">
        <v>68.34</v>
      </c>
      <c r="RS61" s="1">
        <v>71</v>
      </c>
      <c r="RT61" s="1">
        <v>98.98</v>
      </c>
      <c r="RU61" s="1">
        <v>48.45</v>
      </c>
      <c r="RV61" s="1">
        <v>76.5</v>
      </c>
      <c r="RW61" s="1">
        <v>37.979999999999997</v>
      </c>
      <c r="RX61" s="1">
        <v>34.549999999999997</v>
      </c>
      <c r="RY61" s="1">
        <v>82.14</v>
      </c>
      <c r="RZ61" s="1">
        <v>81.7</v>
      </c>
      <c r="SA61" s="1">
        <v>63.91</v>
      </c>
      <c r="SB61" s="1">
        <v>134.97</v>
      </c>
      <c r="SC61" s="1">
        <v>82.63</v>
      </c>
      <c r="SD61" s="1">
        <v>37.479999999999997</v>
      </c>
      <c r="SE61" s="1">
        <v>41.47</v>
      </c>
      <c r="SF61" s="1">
        <v>34.32</v>
      </c>
      <c r="SG61" s="1">
        <v>179.25</v>
      </c>
      <c r="SH61" s="1">
        <v>19.399999999999999</v>
      </c>
      <c r="SI61" s="1">
        <v>17.899999999999999</v>
      </c>
      <c r="SJ61" s="1">
        <v>161.69999999999999</v>
      </c>
      <c r="SK61" s="1">
        <v>216.45</v>
      </c>
      <c r="SL61" s="1">
        <v>27.49</v>
      </c>
      <c r="SM61" s="1">
        <v>187.5</v>
      </c>
      <c r="SN61" s="1">
        <v>115.81</v>
      </c>
      <c r="SO61" s="1">
        <v>28.35</v>
      </c>
      <c r="SP61" s="1">
        <v>294.58999999999997</v>
      </c>
      <c r="SQ61" s="1">
        <v>62.93</v>
      </c>
      <c r="SR61" s="1">
        <v>59.71</v>
      </c>
      <c r="SS61" s="1">
        <v>45.38</v>
      </c>
      <c r="ST61" s="1">
        <v>85.11</v>
      </c>
      <c r="SU61" s="1">
        <v>123.16</v>
      </c>
      <c r="SV61" s="1">
        <v>91.35</v>
      </c>
      <c r="SW61" s="1">
        <v>62.56</v>
      </c>
      <c r="SX61" s="1">
        <v>43.79</v>
      </c>
      <c r="SY61" s="1">
        <v>143.74</v>
      </c>
      <c r="SZ61" s="1">
        <v>97.87</v>
      </c>
      <c r="TA61" s="1">
        <v>106.28</v>
      </c>
      <c r="TB61" s="1">
        <v>38.76</v>
      </c>
      <c r="TC61" s="1">
        <v>38.69</v>
      </c>
      <c r="TD61" s="1">
        <v>126.99</v>
      </c>
      <c r="TE61" s="1">
        <v>52.39</v>
      </c>
      <c r="TF61" s="1">
        <v>50.45</v>
      </c>
      <c r="TG61" s="1">
        <v>80.81</v>
      </c>
      <c r="TH61" s="1">
        <v>92.78</v>
      </c>
      <c r="TI61" s="1">
        <v>53.03</v>
      </c>
      <c r="TJ61" s="1">
        <v>33.08</v>
      </c>
      <c r="TK61" s="1">
        <v>189.28</v>
      </c>
      <c r="TL61" s="1">
        <v>101.45</v>
      </c>
      <c r="TM61" s="1">
        <v>49.86</v>
      </c>
      <c r="TN61" s="1">
        <v>78.069999999999993</v>
      </c>
      <c r="TO61" s="1">
        <v>47.54</v>
      </c>
      <c r="TP61" s="1">
        <v>116.5</v>
      </c>
      <c r="TQ61" s="1">
        <v>30.78</v>
      </c>
      <c r="TR61" s="1">
        <v>104.12</v>
      </c>
      <c r="TS61" s="1">
        <v>13.25</v>
      </c>
      <c r="TT61" s="1">
        <v>186.72</v>
      </c>
      <c r="TU61" s="1">
        <v>73.88</v>
      </c>
      <c r="TV61" s="1">
        <v>126.19</v>
      </c>
      <c r="TW61" s="1">
        <v>148.19</v>
      </c>
      <c r="TX61" s="1">
        <v>57.75</v>
      </c>
      <c r="TY61" s="1">
        <v>39.25</v>
      </c>
      <c r="TZ61" s="1">
        <v>44.43</v>
      </c>
      <c r="UA61" s="1">
        <v>90.37</v>
      </c>
      <c r="UB61" s="1">
        <v>26.58</v>
      </c>
      <c r="UC61" s="1">
        <v>43.67</v>
      </c>
      <c r="UD61" s="1">
        <v>7.04</v>
      </c>
      <c r="UE61" s="1">
        <v>25.67</v>
      </c>
      <c r="UF61" s="1">
        <v>124.36</v>
      </c>
      <c r="UG61" s="1">
        <v>39.25</v>
      </c>
      <c r="UH61" s="1">
        <v>115.95</v>
      </c>
      <c r="UI61" s="1">
        <v>17.39</v>
      </c>
      <c r="UJ61" s="1">
        <v>149.15</v>
      </c>
      <c r="UK61" s="1">
        <v>1113.8499999999999</v>
      </c>
      <c r="UL61" s="1">
        <v>70.92</v>
      </c>
      <c r="UM61" s="1">
        <v>214.65</v>
      </c>
      <c r="UN61" s="1">
        <v>185.73</v>
      </c>
      <c r="UO61" s="1">
        <v>88.84</v>
      </c>
      <c r="UP61" s="1">
        <v>205.58</v>
      </c>
      <c r="UQ61" s="1">
        <v>57.04</v>
      </c>
      <c r="UR61" s="1">
        <v>55.68</v>
      </c>
      <c r="US61" s="1">
        <v>118.21</v>
      </c>
      <c r="UT61" s="1">
        <v>118.03</v>
      </c>
      <c r="UU61" s="1">
        <v>34.93</v>
      </c>
      <c r="UV61" s="1">
        <v>63.41</v>
      </c>
      <c r="UW61" s="1">
        <v>16.62</v>
      </c>
      <c r="UX61" s="1">
        <v>120.63</v>
      </c>
      <c r="UY61" s="1">
        <v>76.349999999999994</v>
      </c>
      <c r="UZ61" s="1">
        <v>17.12</v>
      </c>
      <c r="VA61" s="1">
        <v>15.19</v>
      </c>
      <c r="VB61" s="1">
        <v>44.41</v>
      </c>
      <c r="VC61" s="1">
        <v>145.53</v>
      </c>
      <c r="VD61" s="1">
        <v>104.62</v>
      </c>
      <c r="VE61" s="1">
        <v>250.91</v>
      </c>
      <c r="VF61" s="1">
        <v>126.29</v>
      </c>
      <c r="VG61" s="1">
        <v>87.62</v>
      </c>
      <c r="VH61" s="1">
        <v>168.58</v>
      </c>
      <c r="VI61" s="1">
        <v>36.26</v>
      </c>
      <c r="VJ61" s="1">
        <v>577.79</v>
      </c>
      <c r="VK61" s="1">
        <v>262.39</v>
      </c>
      <c r="VL61" s="1">
        <v>36.83</v>
      </c>
      <c r="VM61" s="1">
        <v>31.65</v>
      </c>
      <c r="VN61" s="1">
        <v>52</v>
      </c>
      <c r="VO61" s="1">
        <v>34.6</v>
      </c>
      <c r="VP61" s="1">
        <v>48.01</v>
      </c>
      <c r="VQ61" s="1">
        <v>12</v>
      </c>
      <c r="VR61" s="1">
        <v>87.33</v>
      </c>
      <c r="VS61" s="1">
        <v>24.94</v>
      </c>
      <c r="VT61" s="1">
        <v>4.42</v>
      </c>
      <c r="VU61" s="1">
        <v>49.27</v>
      </c>
      <c r="VV61" s="1">
        <v>25.91</v>
      </c>
      <c r="VW61" s="1">
        <v>88.99</v>
      </c>
      <c r="VX61" s="1">
        <v>125.11</v>
      </c>
      <c r="VY61" s="1">
        <v>182.01</v>
      </c>
      <c r="VZ61" s="1">
        <v>32.79</v>
      </c>
      <c r="WA61" s="1">
        <v>407.3</v>
      </c>
      <c r="WB61" s="1">
        <v>53.77</v>
      </c>
      <c r="WC61" s="1">
        <v>270.60000000000002</v>
      </c>
      <c r="WD61" s="1">
        <v>19.32</v>
      </c>
      <c r="WE61" s="1">
        <v>25.93</v>
      </c>
      <c r="WF61" s="1">
        <v>72.52</v>
      </c>
      <c r="WG61" s="1">
        <v>38.01</v>
      </c>
      <c r="WH61" s="1">
        <v>25.6</v>
      </c>
      <c r="WI61" s="1">
        <v>9.99</v>
      </c>
      <c r="WJ61" s="1">
        <v>49.17</v>
      </c>
      <c r="WK61" s="1">
        <v>269.26</v>
      </c>
      <c r="WL61" s="1">
        <v>32.81</v>
      </c>
      <c r="WM61" s="1">
        <v>156.80000000000001</v>
      </c>
      <c r="WN61" s="1">
        <v>39.08</v>
      </c>
      <c r="WO61" s="1">
        <v>17.2</v>
      </c>
      <c r="WP61" s="1">
        <v>170.53</v>
      </c>
      <c r="WQ61" s="1">
        <v>67.28</v>
      </c>
      <c r="WR61" s="1">
        <v>38.799999999999997</v>
      </c>
      <c r="WS61" s="1">
        <v>97.6</v>
      </c>
      <c r="WT61" s="1">
        <v>16.27</v>
      </c>
      <c r="WU61" s="1">
        <v>62.14</v>
      </c>
      <c r="WV61" s="1">
        <v>65.5</v>
      </c>
      <c r="WW61" s="1">
        <v>144.69999999999999</v>
      </c>
      <c r="WX61" s="1">
        <v>2435.33</v>
      </c>
      <c r="WY61" s="1">
        <v>21.42</v>
      </c>
      <c r="WZ61" s="1">
        <v>13.65</v>
      </c>
      <c r="XA61" s="1">
        <v>13.3</v>
      </c>
      <c r="XB61" s="1">
        <v>81.36</v>
      </c>
      <c r="XC61" s="1">
        <v>9.59</v>
      </c>
      <c r="XD61" s="1">
        <v>63.97</v>
      </c>
      <c r="XE61" s="1">
        <v>48.95</v>
      </c>
      <c r="XF61" s="1">
        <v>134.31</v>
      </c>
      <c r="XG61" s="1">
        <v>24.72</v>
      </c>
      <c r="XH61" s="1">
        <v>39.51</v>
      </c>
      <c r="XI61" s="1">
        <v>35.46</v>
      </c>
      <c r="XJ61" s="1">
        <v>17.57</v>
      </c>
      <c r="XK61" s="1">
        <v>62.28</v>
      </c>
      <c r="XL61" s="1">
        <v>48.67</v>
      </c>
      <c r="XM61" s="1">
        <v>87.26</v>
      </c>
      <c r="XN61" s="1">
        <v>20.05</v>
      </c>
      <c r="XO61" s="1">
        <v>76.849999999999994</v>
      </c>
      <c r="XP61" s="1">
        <v>28.93</v>
      </c>
      <c r="XQ61" s="1">
        <v>17.61</v>
      </c>
      <c r="XR61" s="1">
        <v>49.55</v>
      </c>
      <c r="XS61" s="1">
        <v>21.82</v>
      </c>
      <c r="XT61" s="1">
        <v>354.24</v>
      </c>
      <c r="XU61" s="1">
        <v>66.09</v>
      </c>
      <c r="XV61" s="1">
        <v>21.13</v>
      </c>
      <c r="XW61" s="1">
        <v>73.36</v>
      </c>
      <c r="XX61" s="1">
        <v>26.73</v>
      </c>
      <c r="XY61" s="1">
        <v>39.450000000000003</v>
      </c>
      <c r="XZ61" s="1">
        <v>43.04</v>
      </c>
      <c r="YA61" s="1">
        <v>11.12</v>
      </c>
      <c r="YB61" s="1">
        <v>163.44</v>
      </c>
      <c r="YC61" s="1">
        <v>113.18</v>
      </c>
      <c r="YD61" s="1">
        <v>68.41</v>
      </c>
      <c r="YE61" s="1">
        <v>69.02</v>
      </c>
      <c r="YF61" s="1">
        <v>16.07</v>
      </c>
      <c r="YG61" s="1">
        <v>38.78</v>
      </c>
      <c r="YH61" s="1">
        <v>60.49</v>
      </c>
      <c r="YI61" s="1">
        <v>23.26</v>
      </c>
      <c r="YJ61" s="1">
        <v>21.44</v>
      </c>
      <c r="YK61" s="1">
        <v>54.56</v>
      </c>
      <c r="YL61" s="1">
        <v>50.96</v>
      </c>
      <c r="YM61" s="1">
        <v>123.35</v>
      </c>
      <c r="YN61" s="1">
        <v>119.01</v>
      </c>
      <c r="YO61" s="1">
        <v>44.18</v>
      </c>
      <c r="YP61" s="1">
        <v>49.02</v>
      </c>
      <c r="YQ61" s="1">
        <v>85.54</v>
      </c>
      <c r="YR61" s="1">
        <v>93.29</v>
      </c>
      <c r="YS61" s="1">
        <v>65.010000000000005</v>
      </c>
      <c r="YT61" s="1">
        <v>14.22</v>
      </c>
      <c r="YU61" s="1">
        <v>167.57</v>
      </c>
      <c r="YV61" s="1">
        <v>25.22</v>
      </c>
      <c r="YW61" s="1">
        <v>92.49</v>
      </c>
      <c r="YX61" s="1">
        <v>39.56</v>
      </c>
      <c r="YY61" s="1">
        <v>30.63</v>
      </c>
      <c r="YZ61" s="1">
        <v>96.84</v>
      </c>
      <c r="ZA61" s="1">
        <v>80.06</v>
      </c>
      <c r="ZB61" s="1">
        <v>67.7</v>
      </c>
      <c r="ZC61" s="1">
        <v>87.63</v>
      </c>
      <c r="ZD61" s="1">
        <v>135.30000000000001</v>
      </c>
      <c r="ZE61" s="1">
        <v>54.72</v>
      </c>
      <c r="ZF61" s="1">
        <v>41.99</v>
      </c>
      <c r="ZG61" s="1">
        <v>88.87</v>
      </c>
      <c r="ZH61" s="1">
        <v>76.03</v>
      </c>
      <c r="ZI61" s="1">
        <v>152.4</v>
      </c>
      <c r="ZJ61" s="1">
        <v>91.75</v>
      </c>
      <c r="ZK61" s="1">
        <v>19.809999999999999</v>
      </c>
      <c r="ZL61" s="1">
        <v>107.7</v>
      </c>
      <c r="ZM61" s="1">
        <v>31.44</v>
      </c>
      <c r="ZN61" s="1">
        <v>96.61</v>
      </c>
      <c r="ZO61" s="1">
        <v>62.79</v>
      </c>
      <c r="ZP61" s="1">
        <v>91.65</v>
      </c>
      <c r="ZQ61" s="1">
        <v>212.06</v>
      </c>
      <c r="ZR61" s="1">
        <v>17.53</v>
      </c>
      <c r="ZS61" s="1">
        <v>94.9</v>
      </c>
      <c r="ZT61" s="1">
        <v>82.66</v>
      </c>
      <c r="ZU61" s="1">
        <v>15.49</v>
      </c>
      <c r="ZV61" s="1">
        <v>110.9</v>
      </c>
      <c r="ZW61" s="1">
        <v>34</v>
      </c>
      <c r="ZX61" s="1">
        <v>159.5</v>
      </c>
      <c r="ZY61" s="1">
        <v>157.18</v>
      </c>
      <c r="ZZ61" s="1">
        <v>80.13</v>
      </c>
      <c r="AAA61" s="1">
        <v>54.9</v>
      </c>
      <c r="AAB61" s="1">
        <v>9.1199999999999992</v>
      </c>
      <c r="AAC61" s="1">
        <v>34.229999999999997</v>
      </c>
      <c r="AAD61" s="1">
        <v>22.73</v>
      </c>
      <c r="AAE61" s="1">
        <v>63.15</v>
      </c>
      <c r="AAF61" s="1">
        <v>53.65</v>
      </c>
      <c r="AAG61" s="1">
        <v>77.150000000000006</v>
      </c>
      <c r="AAH61" s="1">
        <v>107.02</v>
      </c>
      <c r="AAI61" s="1">
        <v>215.81</v>
      </c>
      <c r="AAJ61" s="1">
        <v>63.56</v>
      </c>
      <c r="AAK61" s="1">
        <v>338.99</v>
      </c>
      <c r="AAL61" s="1">
        <v>14.42</v>
      </c>
      <c r="AAM61" s="1">
        <v>16.13</v>
      </c>
      <c r="AAN61" s="1">
        <v>150.24</v>
      </c>
      <c r="AAO61" s="1">
        <v>75.19</v>
      </c>
      <c r="AAP61" s="1">
        <v>60.52</v>
      </c>
      <c r="AAQ61" s="1">
        <v>173.36</v>
      </c>
      <c r="AAR61" s="1">
        <v>9.75</v>
      </c>
      <c r="AAS61" s="1">
        <v>77.91</v>
      </c>
      <c r="AAT61" s="1">
        <v>113.44</v>
      </c>
      <c r="AAU61" s="1">
        <v>17.68</v>
      </c>
      <c r="AAV61" s="1">
        <v>102.57</v>
      </c>
      <c r="AAW61" s="1">
        <v>68.86</v>
      </c>
      <c r="AAX61" s="1">
        <v>125.89</v>
      </c>
      <c r="AAY61" s="1">
        <v>168.04</v>
      </c>
      <c r="AAZ61" s="1">
        <v>61.37</v>
      </c>
      <c r="ABA61" s="1">
        <v>294.02999999999997</v>
      </c>
      <c r="ABB61" s="1">
        <v>91.19</v>
      </c>
      <c r="ABC61" s="1">
        <v>45.58</v>
      </c>
      <c r="ABD61" s="1">
        <v>12.09</v>
      </c>
      <c r="ABE61" s="1">
        <v>63.55</v>
      </c>
      <c r="ABF61" s="1">
        <v>16.88</v>
      </c>
      <c r="ABG61" s="1">
        <v>80.37</v>
      </c>
      <c r="ABH61" s="1">
        <v>76.510000000000005</v>
      </c>
      <c r="ABI61" s="1">
        <v>176.44</v>
      </c>
      <c r="ABJ61" s="1">
        <v>31.75</v>
      </c>
      <c r="ABK61" s="1">
        <v>6.19</v>
      </c>
      <c r="ABL61" s="1">
        <v>24.07</v>
      </c>
      <c r="ABM61" s="1">
        <v>109.7</v>
      </c>
      <c r="ABN61" s="1">
        <v>41.38</v>
      </c>
      <c r="ABO61" s="1">
        <v>173.14</v>
      </c>
      <c r="ABP61" s="1">
        <v>117.09</v>
      </c>
      <c r="ABQ61" s="1">
        <v>67.91</v>
      </c>
      <c r="ABR61" s="1">
        <v>18.97</v>
      </c>
      <c r="ABS61" s="1">
        <v>37.270000000000003</v>
      </c>
      <c r="ABT61" s="1">
        <v>43.71</v>
      </c>
      <c r="ABU61" s="1">
        <v>45.97</v>
      </c>
      <c r="ABV61" s="1">
        <v>44.7</v>
      </c>
      <c r="ABW61" s="1">
        <v>3605</v>
      </c>
      <c r="ABX61" s="1">
        <v>36.4</v>
      </c>
      <c r="ABY61" s="1">
        <v>53.42</v>
      </c>
      <c r="ABZ61" s="1">
        <v>41.87</v>
      </c>
      <c r="ACA61" s="1">
        <v>27.61</v>
      </c>
      <c r="ACB61" s="1">
        <v>57.06</v>
      </c>
      <c r="ACC61" s="1">
        <v>415.26</v>
      </c>
      <c r="ACD61" s="1">
        <v>6.05</v>
      </c>
      <c r="ACE61" s="1">
        <v>11.29</v>
      </c>
      <c r="ACF61" s="1">
        <v>240.34</v>
      </c>
      <c r="ACG61" s="1">
        <v>59.8</v>
      </c>
      <c r="ACH61" s="1">
        <v>111.85</v>
      </c>
      <c r="ACI61" s="1">
        <v>26.27</v>
      </c>
      <c r="ACJ61" s="1">
        <v>48.31</v>
      </c>
      <c r="ACK61" s="1">
        <v>93.13</v>
      </c>
      <c r="ACL61" s="1">
        <v>25.26</v>
      </c>
      <c r="ACM61" s="1">
        <v>10.29</v>
      </c>
      <c r="ACN61" s="1">
        <v>21.62</v>
      </c>
      <c r="ACO61" s="1">
        <v>76</v>
      </c>
      <c r="ACP61" s="1">
        <v>164.43</v>
      </c>
      <c r="ACQ61" s="1">
        <v>22.34</v>
      </c>
      <c r="ACR61" s="1">
        <v>13.71</v>
      </c>
      <c r="ACS61" s="1">
        <v>85.71</v>
      </c>
      <c r="ACT61" s="1">
        <v>36.92</v>
      </c>
      <c r="ACU61" s="1">
        <v>47.04</v>
      </c>
      <c r="ACV61" s="1">
        <v>56.77</v>
      </c>
      <c r="ACW61" s="1">
        <v>48.05</v>
      </c>
      <c r="ACX61" s="1">
        <v>186.82</v>
      </c>
      <c r="ACY61" s="1">
        <v>177.28</v>
      </c>
      <c r="ACZ61" s="1">
        <v>89.27</v>
      </c>
      <c r="ADA61" s="1">
        <v>81.81</v>
      </c>
      <c r="ADB61" s="1">
        <v>62.97</v>
      </c>
      <c r="ADC61" s="1">
        <v>7.71</v>
      </c>
      <c r="ADD61" s="1">
        <v>46.19</v>
      </c>
      <c r="ADE61" s="1">
        <v>115.24</v>
      </c>
      <c r="ADF61" s="1">
        <v>116.36</v>
      </c>
      <c r="ADG61" s="1">
        <v>45.3</v>
      </c>
      <c r="ADH61" s="1">
        <v>46.3</v>
      </c>
      <c r="ADI61" s="1">
        <v>18.059999999999999</v>
      </c>
      <c r="ADJ61" s="1">
        <v>115.75</v>
      </c>
      <c r="ADK61" s="1">
        <v>63.09</v>
      </c>
      <c r="ADL61" s="1">
        <v>18.53</v>
      </c>
      <c r="ADM61" s="1">
        <v>39.75</v>
      </c>
      <c r="ADN61" s="1">
        <v>29.07</v>
      </c>
      <c r="ADO61" s="1">
        <v>71.77</v>
      </c>
      <c r="ADP61" s="1">
        <v>22.08</v>
      </c>
      <c r="ADQ61" s="1">
        <v>193.39</v>
      </c>
      <c r="ADR61" s="1">
        <v>102.03</v>
      </c>
      <c r="ADS61" s="1">
        <v>8.44</v>
      </c>
      <c r="ADT61" s="1">
        <v>126.87</v>
      </c>
      <c r="ADU61" s="1">
        <v>70.760000000000005</v>
      </c>
      <c r="ADV61" s="1">
        <v>25.53</v>
      </c>
      <c r="ADW61" s="1">
        <v>167.72</v>
      </c>
      <c r="ADX61" s="1">
        <v>22.26</v>
      </c>
      <c r="ADY61" s="1">
        <v>66.02</v>
      </c>
      <c r="ADZ61" s="1">
        <v>30.35</v>
      </c>
      <c r="AEA61" s="1">
        <v>66.39</v>
      </c>
      <c r="AEB61" s="1">
        <v>60.55</v>
      </c>
      <c r="AEC61" s="1">
        <v>22.17</v>
      </c>
      <c r="AED61" s="1">
        <v>52.52</v>
      </c>
      <c r="AEE61" s="1">
        <v>35.869999999999997</v>
      </c>
      <c r="AEF61" s="1">
        <v>337.87</v>
      </c>
      <c r="AEG61" s="1">
        <v>35.090000000000003</v>
      </c>
      <c r="AEH61" s="1">
        <v>217.27</v>
      </c>
      <c r="AEI61" s="1">
        <v>69.31</v>
      </c>
      <c r="AEJ61" s="1">
        <v>155.15</v>
      </c>
      <c r="AEK61" s="1">
        <v>35.29</v>
      </c>
      <c r="AEL61" s="1">
        <v>30.87</v>
      </c>
      <c r="AEM61" s="1">
        <v>15.82</v>
      </c>
      <c r="AEN61" s="1">
        <v>253.07</v>
      </c>
      <c r="AEO61" s="1">
        <v>77.790000000000006</v>
      </c>
      <c r="AEP61" s="1">
        <v>112.05</v>
      </c>
      <c r="AEQ61" s="1">
        <v>66.83</v>
      </c>
      <c r="AER61" s="1">
        <v>52.79</v>
      </c>
      <c r="AES61" s="1">
        <v>102.48</v>
      </c>
      <c r="AET61" s="1">
        <v>48.96</v>
      </c>
      <c r="AEU61" s="1">
        <v>39.67</v>
      </c>
      <c r="AEV61" s="1">
        <v>86.99</v>
      </c>
      <c r="AEW61" s="1">
        <v>232.88</v>
      </c>
      <c r="AEX61" s="1">
        <v>68</v>
      </c>
      <c r="AEY61" s="1">
        <v>31.07</v>
      </c>
      <c r="AEZ61" s="1">
        <v>39.14</v>
      </c>
      <c r="AFA61" s="1">
        <v>48.07</v>
      </c>
      <c r="AFB61" s="1">
        <v>38.520000000000003</v>
      </c>
      <c r="AFC61" s="1">
        <v>47.25</v>
      </c>
      <c r="AFD61" s="1">
        <v>60.87</v>
      </c>
      <c r="AFE61" s="1">
        <v>34.97</v>
      </c>
      <c r="AFF61" s="1">
        <v>22.66</v>
      </c>
      <c r="AFG61" s="1">
        <v>94.96</v>
      </c>
      <c r="AFH61" s="1">
        <v>61.3</v>
      </c>
      <c r="AFI61" s="1">
        <v>130.52000000000001</v>
      </c>
      <c r="AFJ61" s="1">
        <v>92.26</v>
      </c>
      <c r="AFK61" s="1">
        <v>353.47</v>
      </c>
      <c r="AFL61" s="1">
        <v>59.42</v>
      </c>
      <c r="AFM61" s="1">
        <v>36.83</v>
      </c>
      <c r="AFN61" s="1">
        <v>84.45</v>
      </c>
      <c r="AFO61" s="1">
        <v>61.07</v>
      </c>
      <c r="AFP61" s="1">
        <v>106</v>
      </c>
      <c r="AFQ61" s="1">
        <v>76.900000000000006</v>
      </c>
      <c r="AFR61" s="1">
        <v>14.26</v>
      </c>
      <c r="AFS61" s="1">
        <v>50.25</v>
      </c>
      <c r="AFT61" s="1">
        <v>31.98</v>
      </c>
      <c r="AFU61" s="1">
        <v>94.62</v>
      </c>
      <c r="AFV61" s="1">
        <v>55.81</v>
      </c>
      <c r="AFW61" s="1">
        <v>181</v>
      </c>
      <c r="AFX61" s="1">
        <v>19.420000000000002</v>
      </c>
      <c r="AFY61" s="1">
        <v>21.14</v>
      </c>
      <c r="AFZ61" s="1">
        <v>92.09</v>
      </c>
      <c r="AGA61" s="1">
        <v>109.18</v>
      </c>
      <c r="AGB61" s="1">
        <v>41.44</v>
      </c>
      <c r="AGC61" s="1">
        <v>44.99</v>
      </c>
      <c r="AGD61" s="1">
        <v>57.23</v>
      </c>
      <c r="AGE61" s="1">
        <v>339.61</v>
      </c>
      <c r="AGF61" s="1">
        <v>131.1</v>
      </c>
      <c r="AGG61" s="1">
        <v>313.27999999999997</v>
      </c>
      <c r="AGH61" s="1">
        <v>236.7</v>
      </c>
      <c r="AGI61" s="1">
        <v>19.399999999999999</v>
      </c>
      <c r="AGJ61" s="1">
        <v>266.05</v>
      </c>
      <c r="AGK61" s="1">
        <v>19.04</v>
      </c>
      <c r="AGL61" s="1">
        <v>35.409999999999997</v>
      </c>
      <c r="AGM61" s="1">
        <v>150.63999999999999</v>
      </c>
      <c r="AGN61" s="1">
        <v>22.5</v>
      </c>
      <c r="AGO61" s="1">
        <v>111.29</v>
      </c>
      <c r="AGP61" s="1">
        <v>35.61</v>
      </c>
      <c r="AGQ61" s="1">
        <v>112.54</v>
      </c>
      <c r="AGR61" s="1">
        <v>55</v>
      </c>
      <c r="AGS61" s="1">
        <v>32.020000000000003</v>
      </c>
      <c r="AGT61" s="1">
        <v>42.77</v>
      </c>
      <c r="AGU61" s="1">
        <v>55.62</v>
      </c>
      <c r="AGV61" s="1">
        <v>116.52</v>
      </c>
      <c r="AGW61" s="1">
        <v>127.85</v>
      </c>
      <c r="AGX61" s="1">
        <v>134.76</v>
      </c>
      <c r="AGY61" s="1">
        <v>115.36</v>
      </c>
      <c r="AGZ61" s="1">
        <v>76.94</v>
      </c>
      <c r="AHA61" s="1">
        <v>84.76</v>
      </c>
      <c r="AHB61" s="1">
        <v>7.54</v>
      </c>
      <c r="AHC61" s="1">
        <v>80.010000000000005</v>
      </c>
      <c r="AHD61" s="1">
        <v>35.42</v>
      </c>
      <c r="AHE61" s="1">
        <v>31.42</v>
      </c>
      <c r="AHF61" s="1">
        <v>21.42</v>
      </c>
      <c r="AHG61" s="1">
        <v>26.39</v>
      </c>
      <c r="AHH61" s="1">
        <v>80.69</v>
      </c>
      <c r="AHI61" s="1">
        <v>103.9</v>
      </c>
      <c r="AHJ61" s="1">
        <v>127.44</v>
      </c>
      <c r="AHK61" s="1">
        <v>153.4</v>
      </c>
      <c r="AHL61" s="1">
        <v>71.349999999999994</v>
      </c>
      <c r="AHM61" s="1">
        <v>43.43</v>
      </c>
      <c r="AHN61" s="1">
        <v>122.5</v>
      </c>
      <c r="AHO61" s="1">
        <v>149.19999999999999</v>
      </c>
      <c r="AHP61" s="1">
        <v>161.07</v>
      </c>
      <c r="AHQ61" s="1">
        <v>32.200000000000003</v>
      </c>
      <c r="AHR61" s="1">
        <v>23.55</v>
      </c>
      <c r="AHS61" s="1">
        <v>61.86</v>
      </c>
      <c r="AHT61" s="1">
        <v>71.599999999999994</v>
      </c>
      <c r="AHU61" s="1">
        <v>20.37</v>
      </c>
      <c r="AHV61" s="1">
        <v>60.62</v>
      </c>
      <c r="AHW61" s="1">
        <v>82.6</v>
      </c>
      <c r="AHX61" s="1">
        <v>87.31</v>
      </c>
      <c r="AHY61" s="1">
        <v>47.16</v>
      </c>
      <c r="AHZ61" s="1">
        <v>197.77</v>
      </c>
      <c r="AIA61" s="1">
        <v>81.92</v>
      </c>
      <c r="AIB61" s="1">
        <v>117.06</v>
      </c>
      <c r="AIC61" s="1">
        <v>59.84</v>
      </c>
      <c r="AID61" s="1">
        <v>13.15</v>
      </c>
      <c r="AIE61" s="1">
        <v>52.15</v>
      </c>
      <c r="AIF61" s="1">
        <v>238.23</v>
      </c>
      <c r="AIG61" s="1">
        <v>124.07</v>
      </c>
      <c r="AIH61" s="1">
        <v>45.11</v>
      </c>
      <c r="AII61" s="1">
        <v>71.599999999999994</v>
      </c>
      <c r="AIJ61" s="1">
        <v>70.31</v>
      </c>
      <c r="AIK61" s="1">
        <v>17.940000000000001</v>
      </c>
      <c r="AIL61" s="1">
        <v>154.57</v>
      </c>
      <c r="AIM61" s="1">
        <v>53.32</v>
      </c>
      <c r="AIN61" s="1">
        <v>0.76790000000000003</v>
      </c>
      <c r="AIO61" s="1">
        <v>118.6</v>
      </c>
      <c r="AIP61" s="1">
        <v>69.69</v>
      </c>
      <c r="AIQ61" s="1">
        <v>31.57</v>
      </c>
      <c r="AIR61" s="1">
        <v>160.26</v>
      </c>
      <c r="AIS61" s="1">
        <v>92.65</v>
      </c>
      <c r="AIT61" s="1">
        <v>25.33</v>
      </c>
      <c r="AIU61" s="1">
        <v>96.78</v>
      </c>
      <c r="AIV61" s="1">
        <v>78.45</v>
      </c>
      <c r="AIW61" s="1">
        <v>68.599999999999994</v>
      </c>
      <c r="AIX61" s="1">
        <v>14</v>
      </c>
      <c r="AIY61" s="1">
        <v>78.540000000000006</v>
      </c>
      <c r="AIZ61" s="1">
        <v>28.06</v>
      </c>
      <c r="AJA61" s="1">
        <v>46.07</v>
      </c>
      <c r="AJB61" s="1">
        <v>52.73</v>
      </c>
      <c r="AJC61" s="1">
        <v>148.80000000000001</v>
      </c>
      <c r="AJD61" s="1">
        <v>105.39</v>
      </c>
      <c r="AJE61" s="1">
        <v>77.31</v>
      </c>
      <c r="AJF61" s="1">
        <v>906.57</v>
      </c>
      <c r="AJG61" s="1">
        <v>33.69</v>
      </c>
      <c r="AJH61" s="1">
        <v>18.71</v>
      </c>
      <c r="AJI61" s="1">
        <v>27.09</v>
      </c>
      <c r="AJJ61" s="1">
        <v>41.29</v>
      </c>
      <c r="AJK61" s="1">
        <v>104.22</v>
      </c>
      <c r="AJL61" s="1">
        <v>27.28</v>
      </c>
      <c r="AJM61" s="1">
        <v>88.03</v>
      </c>
      <c r="AJN61" s="1">
        <v>51.62</v>
      </c>
      <c r="AJO61" s="1">
        <v>87.92</v>
      </c>
      <c r="AJP61" s="1">
        <v>7.01</v>
      </c>
      <c r="AJQ61" s="1">
        <v>79.22</v>
      </c>
      <c r="AJR61" s="1">
        <v>73.7</v>
      </c>
      <c r="AJS61" s="1">
        <v>36.92</v>
      </c>
      <c r="AJT61" s="1">
        <v>26.53</v>
      </c>
      <c r="AJU61" s="1">
        <v>69.45</v>
      </c>
      <c r="AJV61" s="1">
        <v>626.45000000000005</v>
      </c>
      <c r="AJW61" s="1">
        <v>88.13</v>
      </c>
      <c r="AJX61" s="1">
        <v>35.020000000000003</v>
      </c>
      <c r="AJY61" s="1">
        <v>27.16</v>
      </c>
      <c r="AJZ61" s="1">
        <v>26</v>
      </c>
      <c r="AKA61" s="1">
        <v>113.5</v>
      </c>
      <c r="AKB61" s="1">
        <v>169.41</v>
      </c>
      <c r="AKC61" s="1">
        <v>48.37</v>
      </c>
      <c r="AKD61" s="1">
        <v>27</v>
      </c>
      <c r="AKE61" s="1">
        <v>48.5</v>
      </c>
      <c r="AKF61" s="1">
        <v>3.44</v>
      </c>
      <c r="AKG61" s="1">
        <v>90.1</v>
      </c>
    </row>
    <row r="62" spans="1:969" ht="15" customHeight="1" x14ac:dyDescent="0.25">
      <c r="A62" s="2" t="str">
        <v>11/20/2018</v>
      </c>
      <c r="B62" s="3">
        <v>67.52</v>
      </c>
      <c r="C62" s="1">
        <v>32.68</v>
      </c>
      <c r="D62" s="1">
        <v>35.590000000000003</v>
      </c>
      <c r="E62" s="1">
        <v>171.53</v>
      </c>
      <c r="F62" s="1">
        <v>176.98</v>
      </c>
      <c r="G62" s="1">
        <v>88.09</v>
      </c>
      <c r="H62" s="1">
        <v>88.87</v>
      </c>
      <c r="I62" s="1">
        <v>302.29000000000002</v>
      </c>
      <c r="J62" s="1">
        <v>69.06</v>
      </c>
      <c r="K62" s="1">
        <v>42.94</v>
      </c>
      <c r="L62" s="1">
        <v>27.92</v>
      </c>
      <c r="M62" s="1">
        <v>31.58</v>
      </c>
      <c r="N62" s="1">
        <v>30.79</v>
      </c>
      <c r="O62" s="1">
        <v>158.9</v>
      </c>
      <c r="P62" s="1">
        <v>219.73</v>
      </c>
      <c r="Q62" s="1">
        <v>89.02</v>
      </c>
      <c r="R62" s="1">
        <v>45.66</v>
      </c>
      <c r="S62" s="1">
        <v>23</v>
      </c>
      <c r="T62" s="1">
        <v>140.52000000000001</v>
      </c>
      <c r="U62" s="1">
        <v>192.51</v>
      </c>
      <c r="V62" s="1">
        <v>123.05</v>
      </c>
      <c r="W62" s="1">
        <v>69</v>
      </c>
      <c r="X62" s="1">
        <v>77.819999999999993</v>
      </c>
      <c r="Y62" s="1">
        <v>14.9</v>
      </c>
      <c r="Z62" s="1">
        <v>204</v>
      </c>
      <c r="AA62" s="1">
        <v>101.58</v>
      </c>
      <c r="AB62" s="1">
        <v>44.29</v>
      </c>
      <c r="AC62" s="1">
        <v>57.94</v>
      </c>
      <c r="AD62" s="1">
        <v>65.790000000000006</v>
      </c>
      <c r="AE62" s="1">
        <v>153.4</v>
      </c>
      <c r="AF62" s="1">
        <v>17.45</v>
      </c>
      <c r="AG62" s="1">
        <v>39.49</v>
      </c>
      <c r="AH62" s="1">
        <v>50.51</v>
      </c>
      <c r="AI62" s="1">
        <v>41.52</v>
      </c>
      <c r="AJ62" s="1">
        <v>43.06</v>
      </c>
      <c r="AK62" s="1">
        <v>45.89</v>
      </c>
      <c r="AL62" s="1">
        <v>97.03</v>
      </c>
      <c r="AM62" s="1">
        <v>77.150000000000006</v>
      </c>
      <c r="AN62" s="1">
        <v>66.67</v>
      </c>
      <c r="AO62" s="1">
        <v>36.83</v>
      </c>
      <c r="AP62" s="1">
        <v>95.74</v>
      </c>
      <c r="AQ62" s="1">
        <v>210.1</v>
      </c>
      <c r="AR62" s="1">
        <v>67.02</v>
      </c>
      <c r="AS62" s="1">
        <v>33.42</v>
      </c>
      <c r="AT62" s="1">
        <v>88.09</v>
      </c>
      <c r="AU62" s="1">
        <v>88.75</v>
      </c>
      <c r="AV62" s="1">
        <v>24.25</v>
      </c>
      <c r="AW62" s="1">
        <v>72.66</v>
      </c>
      <c r="AX62" s="1">
        <v>46.62</v>
      </c>
      <c r="AY62" s="1">
        <v>116.82</v>
      </c>
      <c r="AZ62" s="1">
        <v>35.770000000000003</v>
      </c>
      <c r="BA62" s="1">
        <v>57.2</v>
      </c>
      <c r="BB62" s="1">
        <v>19.21</v>
      </c>
      <c r="BC62" s="1">
        <v>71.239999999999995</v>
      </c>
      <c r="BD62" s="1">
        <v>106.55</v>
      </c>
      <c r="BE62" s="1">
        <v>196.44</v>
      </c>
      <c r="BF62" s="1">
        <v>19.77</v>
      </c>
      <c r="BG62" s="1">
        <v>122.21</v>
      </c>
      <c r="BH62" s="1">
        <v>160.63999999999999</v>
      </c>
      <c r="BI62" s="1">
        <v>51.3</v>
      </c>
      <c r="BJ62" s="1">
        <v>1495.46</v>
      </c>
      <c r="BK62" s="1">
        <v>36.53</v>
      </c>
      <c r="BL62" s="1">
        <v>125.96</v>
      </c>
      <c r="BM62" s="1">
        <v>219.38</v>
      </c>
      <c r="BN62" s="1">
        <v>149.44999999999999</v>
      </c>
      <c r="BO62" s="1">
        <v>277.86</v>
      </c>
      <c r="BP62" s="1">
        <v>161.66999999999999</v>
      </c>
      <c r="BQ62" s="1">
        <v>45.43</v>
      </c>
      <c r="BR62" s="1">
        <v>34.67</v>
      </c>
      <c r="BS62" s="1">
        <v>52.35</v>
      </c>
      <c r="BT62" s="1">
        <v>157.56</v>
      </c>
      <c r="BU62" s="1">
        <v>84.17</v>
      </c>
      <c r="BV62" s="1">
        <v>15.76</v>
      </c>
      <c r="BW62" s="1">
        <v>71.06</v>
      </c>
      <c r="BX62" s="1">
        <v>13.34</v>
      </c>
      <c r="BY62" s="1">
        <v>12.49</v>
      </c>
      <c r="BZ62" s="1">
        <v>120.76</v>
      </c>
      <c r="CA62" s="1">
        <v>35.94</v>
      </c>
      <c r="CB62" s="1">
        <v>19.84</v>
      </c>
      <c r="CC62" s="1">
        <v>30.6</v>
      </c>
      <c r="CD62" s="1">
        <v>71.760000000000005</v>
      </c>
      <c r="CE62" s="1">
        <v>22.82</v>
      </c>
      <c r="CF62" s="1">
        <v>80.510000000000005</v>
      </c>
      <c r="CG62" s="1">
        <v>43.43</v>
      </c>
      <c r="CH62" s="1">
        <v>131.58000000000001</v>
      </c>
      <c r="CI62" s="1">
        <v>98.2</v>
      </c>
      <c r="CJ62" s="1">
        <v>104.31</v>
      </c>
      <c r="CK62" s="1">
        <v>49.26</v>
      </c>
      <c r="CL62" s="1">
        <v>186.53</v>
      </c>
      <c r="CM62" s="1">
        <v>227.71</v>
      </c>
      <c r="CN62" s="1">
        <v>42.04</v>
      </c>
      <c r="CO62" s="1">
        <v>92.3</v>
      </c>
      <c r="CP62" s="1">
        <v>64.209999999999994</v>
      </c>
      <c r="CQ62" s="1">
        <v>93.02</v>
      </c>
      <c r="CR62" s="1">
        <v>106.09</v>
      </c>
      <c r="CS62" s="1">
        <v>53.74</v>
      </c>
      <c r="CT62" s="1">
        <v>24.55</v>
      </c>
      <c r="CU62" s="1">
        <v>121.12</v>
      </c>
      <c r="CV62" s="1">
        <v>793.11</v>
      </c>
      <c r="CW62" s="1">
        <v>77.67</v>
      </c>
      <c r="CX62" s="1">
        <v>317.7</v>
      </c>
      <c r="CY62" s="1">
        <v>27.38</v>
      </c>
      <c r="CZ62" s="1">
        <v>51.02</v>
      </c>
      <c r="DA62" s="1">
        <v>64.180000000000007</v>
      </c>
      <c r="DB62" s="1">
        <v>50.94</v>
      </c>
      <c r="DC62" s="1">
        <v>63.53</v>
      </c>
      <c r="DD62" s="1">
        <v>51.07</v>
      </c>
      <c r="DE62" s="1">
        <v>14.09</v>
      </c>
      <c r="DF62" s="1">
        <v>239.36</v>
      </c>
      <c r="DG62" s="1">
        <v>31.88</v>
      </c>
      <c r="DH62" s="1">
        <v>49.32</v>
      </c>
      <c r="DI62" s="1">
        <v>47.14</v>
      </c>
      <c r="DJ62" s="1">
        <v>46.81</v>
      </c>
      <c r="DK62" s="1">
        <v>117.29</v>
      </c>
      <c r="DL62" s="1">
        <v>58.03</v>
      </c>
      <c r="DM62" s="1">
        <v>6.3659534000000004</v>
      </c>
      <c r="DN62" s="1">
        <v>38.270000000000003</v>
      </c>
      <c r="DO62" s="1">
        <v>22.41</v>
      </c>
      <c r="DP62" s="1">
        <v>319.48</v>
      </c>
      <c r="DQ62" s="1">
        <v>264.77999999999997</v>
      </c>
      <c r="DR62" s="1">
        <v>49.38</v>
      </c>
      <c r="DS62" s="1">
        <v>43.13</v>
      </c>
      <c r="DT62" s="1">
        <v>1750.43</v>
      </c>
      <c r="DU62" s="1">
        <v>32.74</v>
      </c>
      <c r="DV62" s="1">
        <v>402.92</v>
      </c>
      <c r="DW62" s="1">
        <v>49.05</v>
      </c>
      <c r="DX62" s="1">
        <v>116.36</v>
      </c>
      <c r="DY62" s="1">
        <v>91.47</v>
      </c>
      <c r="DZ62" s="1">
        <v>48.03</v>
      </c>
      <c r="EA62" s="1">
        <v>53.52</v>
      </c>
      <c r="EB62" s="1">
        <v>77.45</v>
      </c>
      <c r="EC62" s="1">
        <v>81.650000000000006</v>
      </c>
      <c r="ED62" s="1">
        <v>53.18</v>
      </c>
      <c r="EE62" s="1">
        <v>98.41</v>
      </c>
      <c r="EF62" s="1">
        <v>210.71</v>
      </c>
      <c r="EG62" s="1">
        <v>31.66</v>
      </c>
      <c r="EH62" s="1">
        <v>28.43</v>
      </c>
      <c r="EI62" s="1">
        <v>15.33</v>
      </c>
      <c r="EJ62" s="1">
        <v>34.049999999999997</v>
      </c>
      <c r="EK62" s="1">
        <v>148.38</v>
      </c>
      <c r="EL62" s="1">
        <v>38.200000000000003</v>
      </c>
      <c r="EM62" s="1">
        <v>41.78</v>
      </c>
      <c r="EN62" s="1">
        <v>125.44</v>
      </c>
      <c r="EO62" s="1">
        <v>62.53</v>
      </c>
      <c r="EP62" s="1">
        <v>44.484999999999999</v>
      </c>
      <c r="EQ62" s="1">
        <v>841.37</v>
      </c>
      <c r="ER62" s="1">
        <v>394</v>
      </c>
      <c r="ES62" s="1">
        <v>33.229999999999997</v>
      </c>
      <c r="ET62" s="1">
        <v>52.91</v>
      </c>
      <c r="EU62" s="1">
        <v>124.86</v>
      </c>
      <c r="EV62" s="1">
        <v>122.27</v>
      </c>
      <c r="EW62" s="1">
        <v>132.94999999999999</v>
      </c>
      <c r="EX62" s="1">
        <v>110</v>
      </c>
      <c r="EY62" s="1">
        <v>42.12</v>
      </c>
      <c r="EZ62" s="1">
        <v>52.88</v>
      </c>
      <c r="FA62" s="1">
        <v>62.228572999999997</v>
      </c>
      <c r="FB62" s="1">
        <v>46.99</v>
      </c>
      <c r="FC62" s="1">
        <v>28.58</v>
      </c>
      <c r="FD62" s="1">
        <v>109.63</v>
      </c>
      <c r="FE62" s="1">
        <v>48.18</v>
      </c>
      <c r="FF62" s="1">
        <v>59.88</v>
      </c>
      <c r="FG62" s="1">
        <v>16.309999999999999</v>
      </c>
      <c r="FH62" s="1">
        <v>49.49</v>
      </c>
      <c r="FI62" s="1">
        <v>42.68</v>
      </c>
      <c r="FJ62" s="1">
        <v>86</v>
      </c>
      <c r="FK62" s="1">
        <v>100.26</v>
      </c>
      <c r="FL62" s="1">
        <v>66.75</v>
      </c>
      <c r="FM62" s="1">
        <v>56.29</v>
      </c>
      <c r="FN62" s="1">
        <v>43.56</v>
      </c>
      <c r="FO62" s="1">
        <v>35.229999999999997</v>
      </c>
      <c r="FP62" s="1">
        <v>98.2</v>
      </c>
      <c r="FQ62" s="1">
        <v>24.01</v>
      </c>
      <c r="FR62" s="1">
        <v>40.659999999999997</v>
      </c>
      <c r="FS62" s="1">
        <v>64.42</v>
      </c>
      <c r="FT62" s="1">
        <v>299.35000000000002</v>
      </c>
      <c r="FU62" s="1">
        <v>76.37</v>
      </c>
      <c r="FV62" s="1">
        <v>3.2</v>
      </c>
      <c r="FW62" s="1">
        <v>88.04</v>
      </c>
      <c r="FX62" s="1">
        <v>305.01</v>
      </c>
      <c r="FY62" s="1">
        <v>207.78</v>
      </c>
      <c r="FZ62" s="1">
        <v>18.440000000000001</v>
      </c>
      <c r="GA62" s="1">
        <v>79.790000000000006</v>
      </c>
      <c r="GB62" s="1">
        <v>44.17</v>
      </c>
      <c r="GC62" s="1">
        <v>62.31</v>
      </c>
      <c r="GD62" s="1">
        <v>39.31</v>
      </c>
      <c r="GE62" s="1">
        <v>63.97</v>
      </c>
      <c r="GF62" s="1">
        <v>5.94</v>
      </c>
      <c r="GG62" s="1">
        <v>44.55</v>
      </c>
      <c r="GH62" s="1">
        <v>160.41</v>
      </c>
      <c r="GI62" s="1">
        <v>78.88</v>
      </c>
      <c r="GJ62" s="1">
        <v>36.76</v>
      </c>
      <c r="GK62" s="1">
        <v>84.63</v>
      </c>
      <c r="GL62" s="1">
        <v>192.16</v>
      </c>
      <c r="GM62" s="1">
        <v>461.63</v>
      </c>
      <c r="GN62" s="1">
        <v>143.16999999999999</v>
      </c>
      <c r="GO62" s="1">
        <v>51.74</v>
      </c>
      <c r="GP62" s="1">
        <v>46.6</v>
      </c>
      <c r="GQ62" s="1">
        <v>130.32</v>
      </c>
      <c r="GR62" s="1">
        <v>13.09</v>
      </c>
      <c r="GS62" s="1">
        <v>36.14</v>
      </c>
      <c r="GT62" s="1">
        <v>27.85</v>
      </c>
      <c r="GU62" s="1">
        <v>13.75</v>
      </c>
      <c r="GV62" s="1">
        <v>86.01</v>
      </c>
      <c r="GW62" s="1">
        <v>25.29</v>
      </c>
      <c r="GX62" s="1">
        <v>125.73</v>
      </c>
      <c r="GY62" s="1">
        <v>129.85</v>
      </c>
      <c r="GZ62" s="1">
        <v>88</v>
      </c>
      <c r="HA62" s="1">
        <v>17.55</v>
      </c>
      <c r="HB62" s="1">
        <v>52.02</v>
      </c>
      <c r="HC62" s="1">
        <v>260.89999999999998</v>
      </c>
      <c r="HD62" s="1">
        <v>63.99</v>
      </c>
      <c r="HE62" s="1">
        <v>91.86</v>
      </c>
      <c r="HF62" s="1">
        <v>219.31</v>
      </c>
      <c r="HG62" s="1">
        <v>8.6300000000000008</v>
      </c>
      <c r="HH62" s="1">
        <v>75.650000000000006</v>
      </c>
      <c r="HI62" s="1">
        <v>40.549999999999997</v>
      </c>
      <c r="HJ62" s="1">
        <v>47.3</v>
      </c>
      <c r="HK62" s="1">
        <v>93.1</v>
      </c>
      <c r="HL62" s="1">
        <v>86.98</v>
      </c>
      <c r="HM62" s="1">
        <v>88.48</v>
      </c>
      <c r="HN62" s="1">
        <v>123.54</v>
      </c>
      <c r="HO62" s="1">
        <v>120.67</v>
      </c>
      <c r="HP62" s="1">
        <v>44.49</v>
      </c>
      <c r="HQ62" s="1">
        <v>361.22</v>
      </c>
      <c r="HR62" s="1">
        <v>102.39</v>
      </c>
      <c r="HS62" s="1">
        <v>69.22</v>
      </c>
      <c r="HT62" s="1">
        <v>177.8</v>
      </c>
      <c r="HU62" s="1">
        <v>18.489999999999998</v>
      </c>
      <c r="HV62" s="1">
        <v>37.6</v>
      </c>
      <c r="HW62" s="1">
        <v>67.61</v>
      </c>
      <c r="HX62" s="1">
        <v>106.12</v>
      </c>
      <c r="HY62" s="1">
        <v>30.44</v>
      </c>
      <c r="HZ62" s="1">
        <v>75.52</v>
      </c>
      <c r="IA62" s="1">
        <v>116.1</v>
      </c>
      <c r="IB62" s="1">
        <v>105.62</v>
      </c>
      <c r="IC62" s="1">
        <v>133.87</v>
      </c>
      <c r="ID62" s="1">
        <v>21.54</v>
      </c>
      <c r="IE62" s="1">
        <v>13.35</v>
      </c>
      <c r="IF62" s="1">
        <v>7.84</v>
      </c>
      <c r="IG62" s="1">
        <v>74.66</v>
      </c>
      <c r="IH62" s="1">
        <v>55.41</v>
      </c>
      <c r="II62" s="1">
        <v>104.88</v>
      </c>
      <c r="IJ62" s="1">
        <v>53.49</v>
      </c>
      <c r="IK62" s="1">
        <v>138.52000000000001</v>
      </c>
      <c r="IL62" s="1">
        <v>35.18</v>
      </c>
      <c r="IM62" s="1">
        <v>68.239999999999995</v>
      </c>
      <c r="IN62" s="1">
        <v>105.29</v>
      </c>
      <c r="IO62" s="1">
        <v>94.64</v>
      </c>
      <c r="IP62" s="1">
        <v>34.86</v>
      </c>
      <c r="IQ62" s="1">
        <v>101.97</v>
      </c>
      <c r="IR62" s="1">
        <v>111.87</v>
      </c>
      <c r="IS62" s="1">
        <v>29.51</v>
      </c>
      <c r="IT62" s="1">
        <v>26.82</v>
      </c>
      <c r="IU62" s="1">
        <v>30.03</v>
      </c>
      <c r="IV62" s="1">
        <v>34.380000000000003</v>
      </c>
      <c r="IW62" s="1">
        <v>66.290000000000006</v>
      </c>
      <c r="IX62" s="1">
        <v>108</v>
      </c>
      <c r="IY62" s="1">
        <v>81.52</v>
      </c>
      <c r="IZ62" s="1">
        <v>142.6</v>
      </c>
      <c r="JA62" s="1">
        <v>71.39</v>
      </c>
      <c r="JB62" s="1">
        <v>84.79</v>
      </c>
      <c r="JC62" s="1">
        <v>64.510000000000005</v>
      </c>
      <c r="JD62" s="1">
        <v>255.22</v>
      </c>
      <c r="JE62" s="1">
        <v>28.21</v>
      </c>
      <c r="JF62" s="1">
        <v>111.34</v>
      </c>
      <c r="JG62" s="1">
        <v>118.5</v>
      </c>
      <c r="JH62" s="1">
        <v>88.52</v>
      </c>
      <c r="JI62" s="1">
        <v>58.69</v>
      </c>
      <c r="JJ62" s="1">
        <v>102.64</v>
      </c>
      <c r="JK62" s="1">
        <v>27.44</v>
      </c>
      <c r="JL62" s="1">
        <v>56.37</v>
      </c>
      <c r="JM62" s="1">
        <v>57.79</v>
      </c>
      <c r="JN62" s="1">
        <v>119.83</v>
      </c>
      <c r="JO62" s="1">
        <v>83.02</v>
      </c>
      <c r="JP62" s="1">
        <v>28.16</v>
      </c>
      <c r="JQ62" s="1">
        <v>156.06</v>
      </c>
      <c r="JR62" s="1">
        <v>78.11</v>
      </c>
      <c r="JS62" s="1">
        <v>108.38</v>
      </c>
      <c r="JT62" s="1">
        <v>100.89</v>
      </c>
      <c r="JU62" s="1">
        <v>70.010000000000005</v>
      </c>
      <c r="JV62" s="1">
        <v>70.61</v>
      </c>
      <c r="JW62" s="1">
        <v>52.78</v>
      </c>
      <c r="JX62" s="1">
        <v>142.02000000000001</v>
      </c>
      <c r="JY62" s="1">
        <v>97.38</v>
      </c>
      <c r="JZ62" s="1">
        <v>79.98</v>
      </c>
      <c r="KA62" s="1">
        <v>67.11</v>
      </c>
      <c r="KB62" s="1">
        <v>46.51</v>
      </c>
      <c r="KC62" s="1">
        <v>102.36</v>
      </c>
      <c r="KD62" s="1">
        <v>118.01</v>
      </c>
      <c r="KE62" s="1">
        <v>70.319999999999993</v>
      </c>
      <c r="KF62" s="1">
        <v>31.03</v>
      </c>
      <c r="KG62" s="1">
        <v>376.5</v>
      </c>
      <c r="KH62" s="1">
        <v>69.55</v>
      </c>
      <c r="KI62" s="1">
        <v>16.71</v>
      </c>
      <c r="KJ62" s="1">
        <v>133.21</v>
      </c>
      <c r="KK62" s="1">
        <v>67.64</v>
      </c>
      <c r="KL62" s="1">
        <v>15.27</v>
      </c>
      <c r="KM62" s="1">
        <v>95.29</v>
      </c>
      <c r="KN62" s="1">
        <v>258.36</v>
      </c>
      <c r="KO62" s="1">
        <v>50.23</v>
      </c>
      <c r="KP62" s="1">
        <v>72.95</v>
      </c>
      <c r="KQ62" s="1">
        <v>86.33</v>
      </c>
      <c r="KR62" s="1">
        <v>41.07</v>
      </c>
      <c r="KS62" s="1">
        <v>78.28</v>
      </c>
      <c r="KT62" s="1">
        <v>59.7</v>
      </c>
      <c r="KU62" s="1">
        <v>149.59</v>
      </c>
      <c r="KV62" s="1">
        <v>50.77</v>
      </c>
      <c r="KW62" s="1">
        <v>64.73</v>
      </c>
      <c r="KX62" s="1">
        <v>45.44</v>
      </c>
      <c r="KY62" s="1">
        <v>17.670000000000002</v>
      </c>
      <c r="KZ62" s="1">
        <v>67.930000000000007</v>
      </c>
      <c r="LA62" s="1">
        <v>72.38</v>
      </c>
      <c r="LB62" s="1">
        <v>111.62</v>
      </c>
      <c r="LC62" s="1">
        <v>94.5</v>
      </c>
      <c r="LD62" s="1">
        <v>9.06</v>
      </c>
      <c r="LE62" s="1">
        <v>45.76</v>
      </c>
      <c r="LF62" s="1">
        <v>108.73</v>
      </c>
      <c r="LG62" s="1">
        <v>55.38</v>
      </c>
      <c r="LH62" s="1">
        <v>132.43</v>
      </c>
      <c r="LI62" s="1">
        <v>42.73</v>
      </c>
      <c r="LJ62" s="1">
        <v>25.24</v>
      </c>
      <c r="LK62" s="1">
        <v>426.18</v>
      </c>
      <c r="LL62" s="1">
        <v>10.88</v>
      </c>
      <c r="LM62" s="1">
        <v>16.78</v>
      </c>
      <c r="LN62" s="1">
        <v>226.56</v>
      </c>
      <c r="LO62" s="1">
        <v>221.34</v>
      </c>
      <c r="LP62" s="1">
        <v>37.950000000000003</v>
      </c>
      <c r="LQ62" s="1">
        <v>17.61</v>
      </c>
      <c r="LR62" s="1">
        <v>166.69</v>
      </c>
      <c r="LS62" s="1">
        <v>24.83</v>
      </c>
      <c r="LT62" s="1">
        <v>16.14</v>
      </c>
      <c r="LU62" s="1">
        <v>177.2</v>
      </c>
      <c r="LV62" s="1">
        <v>102.45</v>
      </c>
      <c r="LW62" s="1">
        <v>76.08</v>
      </c>
      <c r="LX62" s="1">
        <v>26.9</v>
      </c>
      <c r="LY62" s="1">
        <v>46.09</v>
      </c>
      <c r="LZ62" s="1">
        <v>44.51</v>
      </c>
      <c r="MA62" s="1">
        <v>20.170000000000002</v>
      </c>
      <c r="MB62" s="1">
        <v>41.4</v>
      </c>
      <c r="MC62" s="1">
        <v>46.51</v>
      </c>
      <c r="MD62" s="1">
        <v>188.31</v>
      </c>
      <c r="ME62" s="1">
        <v>78.599999999999994</v>
      </c>
      <c r="MF62" s="1">
        <v>12.1</v>
      </c>
      <c r="MG62" s="1">
        <v>31.83</v>
      </c>
      <c r="MH62" s="1">
        <v>32.299999999999997</v>
      </c>
      <c r="MI62" s="1">
        <v>48.31</v>
      </c>
      <c r="MJ62" s="1">
        <v>48.57</v>
      </c>
      <c r="MK62" s="1">
        <v>91.67</v>
      </c>
      <c r="ML62" s="1">
        <v>129.35</v>
      </c>
      <c r="MM62" s="1">
        <v>42.05</v>
      </c>
      <c r="MN62" s="1">
        <v>67.040000000000006</v>
      </c>
      <c r="MO62" s="1">
        <v>72.59</v>
      </c>
      <c r="MP62" s="1">
        <v>27.93</v>
      </c>
      <c r="MQ62" s="1">
        <v>29</v>
      </c>
      <c r="MR62" s="1">
        <v>29.06</v>
      </c>
      <c r="MS62" s="1">
        <v>175.92</v>
      </c>
      <c r="MT62" s="1">
        <v>60.1</v>
      </c>
      <c r="MU62" s="1">
        <v>24.25</v>
      </c>
      <c r="MV62" s="1">
        <v>7.65</v>
      </c>
      <c r="MW62" s="1">
        <v>42.48</v>
      </c>
      <c r="MX62" s="1">
        <v>639.11</v>
      </c>
      <c r="MY62" s="1">
        <v>67.569999999999993</v>
      </c>
      <c r="MZ62" s="1">
        <v>44.18</v>
      </c>
      <c r="NA62" s="1">
        <v>33.159999999999997</v>
      </c>
      <c r="NB62" s="1">
        <v>30.85</v>
      </c>
      <c r="NC62" s="1">
        <v>35.090000000000003</v>
      </c>
      <c r="ND62" s="1">
        <v>22.15</v>
      </c>
      <c r="NE62" s="1">
        <v>1025.76</v>
      </c>
      <c r="NF62" s="1">
        <v>1030.45</v>
      </c>
      <c r="NG62" s="1">
        <v>99.52</v>
      </c>
      <c r="NH62" s="1">
        <v>11.76</v>
      </c>
      <c r="NI62" s="1">
        <v>103.14</v>
      </c>
      <c r="NJ62" s="1">
        <v>24.66</v>
      </c>
      <c r="NK62" s="1">
        <v>60.9</v>
      </c>
      <c r="NL62" s="1">
        <v>64.38</v>
      </c>
      <c r="NM62" s="1">
        <v>78.52</v>
      </c>
      <c r="NN62" s="1">
        <v>191.34</v>
      </c>
      <c r="NO62" s="1">
        <v>22.39</v>
      </c>
      <c r="NP62" s="1">
        <v>77.37</v>
      </c>
      <c r="NQ62" s="1">
        <v>79.89</v>
      </c>
      <c r="NR62" s="1">
        <v>296.98</v>
      </c>
      <c r="NS62" s="1">
        <v>69.040000000000006</v>
      </c>
      <c r="NT62" s="1">
        <v>22.41</v>
      </c>
      <c r="NU62" s="1">
        <v>31.44</v>
      </c>
      <c r="NV62" s="1">
        <v>93.96</v>
      </c>
      <c r="NW62" s="1">
        <v>14.57</v>
      </c>
      <c r="NX62" s="1">
        <v>14.75</v>
      </c>
      <c r="NY62" s="1">
        <v>135.09</v>
      </c>
      <c r="NZ62" s="1">
        <v>28.94</v>
      </c>
      <c r="OA62" s="1">
        <v>169.05</v>
      </c>
      <c r="OB62" s="1">
        <v>37.71</v>
      </c>
      <c r="OC62" s="1">
        <v>37.630000000000003</v>
      </c>
      <c r="OD62" s="1">
        <v>80.819999999999993</v>
      </c>
      <c r="OE62" s="1">
        <v>63.53</v>
      </c>
      <c r="OF62" s="1">
        <v>54.86</v>
      </c>
      <c r="OG62" s="1">
        <v>59.25</v>
      </c>
      <c r="OH62" s="1">
        <v>28.85</v>
      </c>
      <c r="OI62" s="1">
        <v>107.63</v>
      </c>
      <c r="OJ62" s="1">
        <v>44.07</v>
      </c>
      <c r="OK62" s="1">
        <v>209.71</v>
      </c>
      <c r="OL62" s="1">
        <v>43.21</v>
      </c>
      <c r="OM62" s="1">
        <v>54.53</v>
      </c>
      <c r="ON62" s="1">
        <v>71.489999999999995</v>
      </c>
      <c r="OO62" s="1">
        <v>40.08</v>
      </c>
      <c r="OP62" s="1">
        <v>41.29</v>
      </c>
      <c r="OQ62" s="1">
        <v>144.05000000000001</v>
      </c>
      <c r="OR62" s="1">
        <v>60.79</v>
      </c>
      <c r="OS62" s="1">
        <v>14.53</v>
      </c>
      <c r="OT62" s="1">
        <v>30.03</v>
      </c>
      <c r="OU62" s="1">
        <v>22.61</v>
      </c>
      <c r="OV62" s="1">
        <v>26.49</v>
      </c>
      <c r="OW62" s="1">
        <v>27.73</v>
      </c>
      <c r="OX62" s="1">
        <v>90.61</v>
      </c>
      <c r="OY62" s="1">
        <v>44.95</v>
      </c>
      <c r="OZ62" s="1">
        <v>146.49</v>
      </c>
      <c r="PA62" s="1">
        <v>84.63</v>
      </c>
      <c r="PB62" s="1">
        <v>19.18</v>
      </c>
      <c r="PC62" s="1">
        <v>106.48</v>
      </c>
      <c r="PD62" s="1">
        <v>27.18</v>
      </c>
      <c r="PE62" s="1">
        <v>104.94</v>
      </c>
      <c r="PF62" s="1">
        <v>307.22000000000003</v>
      </c>
      <c r="PG62" s="1">
        <v>19.899999999999999</v>
      </c>
      <c r="PH62" s="1">
        <v>58.26</v>
      </c>
      <c r="PI62" s="1">
        <v>168.24</v>
      </c>
      <c r="PJ62" s="1">
        <v>52.79</v>
      </c>
      <c r="PK62" s="1">
        <v>51.19</v>
      </c>
      <c r="PL62" s="1">
        <v>117.2</v>
      </c>
      <c r="PM62" s="1">
        <v>79.92</v>
      </c>
      <c r="PN62" s="1">
        <v>233.17</v>
      </c>
      <c r="PO62" s="1">
        <v>192.16</v>
      </c>
      <c r="PP62" s="1">
        <v>131.99</v>
      </c>
      <c r="PQ62" s="1">
        <v>138.21</v>
      </c>
      <c r="PR62" s="1">
        <v>14.84</v>
      </c>
      <c r="PS62" s="1">
        <v>301.08</v>
      </c>
      <c r="PT62" s="1">
        <v>63.59</v>
      </c>
      <c r="PU62" s="1">
        <v>49.76</v>
      </c>
      <c r="PV62" s="1">
        <v>103.94</v>
      </c>
      <c r="PW62" s="1">
        <v>47.39</v>
      </c>
      <c r="PX62" s="1">
        <v>195.18</v>
      </c>
      <c r="PY62" s="1">
        <v>20.72</v>
      </c>
      <c r="PZ62" s="1">
        <v>53.29</v>
      </c>
      <c r="QA62" s="1">
        <v>45.74</v>
      </c>
      <c r="QB62" s="1">
        <v>23.08</v>
      </c>
      <c r="QC62" s="1">
        <v>132.94999999999999</v>
      </c>
      <c r="QD62" s="1">
        <v>115.85</v>
      </c>
      <c r="QE62" s="1">
        <v>100.18</v>
      </c>
      <c r="QF62" s="1">
        <v>33.11</v>
      </c>
      <c r="QG62" s="1">
        <v>485.24</v>
      </c>
      <c r="QH62" s="1">
        <v>144.01</v>
      </c>
      <c r="QI62" s="1">
        <v>53.78</v>
      </c>
      <c r="QJ62" s="1">
        <v>133.66999999999999</v>
      </c>
      <c r="QK62" s="1">
        <v>19.88</v>
      </c>
      <c r="QL62" s="1">
        <v>145.63</v>
      </c>
      <c r="QM62" s="1">
        <v>40.11</v>
      </c>
      <c r="QN62" s="1">
        <v>104.37</v>
      </c>
      <c r="QO62" s="1">
        <v>23.98</v>
      </c>
      <c r="QP62" s="1">
        <v>17.600000000000001</v>
      </c>
      <c r="QQ62" s="1">
        <v>33.340000000000003</v>
      </c>
      <c r="QR62" s="1">
        <v>65.05</v>
      </c>
      <c r="QS62" s="1">
        <v>20.73</v>
      </c>
      <c r="QT62" s="1">
        <v>134.81</v>
      </c>
      <c r="QU62" s="1">
        <v>135.1</v>
      </c>
      <c r="QV62" s="1">
        <v>146.44999999999999</v>
      </c>
      <c r="QW62" s="1">
        <v>27.27</v>
      </c>
      <c r="QX62" s="1">
        <v>108.45</v>
      </c>
      <c r="QY62" s="1">
        <v>52.53</v>
      </c>
      <c r="QZ62" s="1">
        <v>50.99</v>
      </c>
      <c r="RA62" s="1">
        <v>61.71</v>
      </c>
      <c r="RB62" s="1">
        <v>56.11</v>
      </c>
      <c r="RC62" s="1">
        <v>26.31</v>
      </c>
      <c r="RD62" s="1">
        <v>71.25</v>
      </c>
      <c r="RE62" s="1">
        <v>17.829999999999998</v>
      </c>
      <c r="RF62" s="1">
        <v>54.35</v>
      </c>
      <c r="RG62" s="1">
        <v>50.94</v>
      </c>
      <c r="RH62" s="1">
        <v>15.43</v>
      </c>
      <c r="RI62" s="1">
        <v>94.48</v>
      </c>
      <c r="RJ62" s="1">
        <v>111.6</v>
      </c>
      <c r="RK62" s="1">
        <v>16.96</v>
      </c>
      <c r="RL62" s="1">
        <v>60.91</v>
      </c>
      <c r="RM62" s="1">
        <v>31.73</v>
      </c>
      <c r="RN62" s="1">
        <v>49.38</v>
      </c>
      <c r="RO62" s="1">
        <v>44.23</v>
      </c>
      <c r="RP62" s="1">
        <v>5.27</v>
      </c>
      <c r="RQ62" s="1">
        <v>29.59</v>
      </c>
      <c r="RR62" s="1">
        <v>67.099999999999994</v>
      </c>
      <c r="RS62" s="1">
        <v>64.45</v>
      </c>
      <c r="RT62" s="1">
        <v>96.65</v>
      </c>
      <c r="RU62" s="1">
        <v>47.43</v>
      </c>
      <c r="RV62" s="1">
        <v>73.86</v>
      </c>
      <c r="RW62" s="1">
        <v>38.130000000000003</v>
      </c>
      <c r="RX62" s="1">
        <v>28.43</v>
      </c>
      <c r="RY62" s="1">
        <v>77.58</v>
      </c>
      <c r="RZ62" s="1">
        <v>77.069999999999993</v>
      </c>
      <c r="SA62" s="1">
        <v>62.44</v>
      </c>
      <c r="SB62" s="1">
        <v>133.91</v>
      </c>
      <c r="SC62" s="1">
        <v>81.73</v>
      </c>
      <c r="SD62" s="1">
        <v>37.53</v>
      </c>
      <c r="SE62" s="1">
        <v>42.14</v>
      </c>
      <c r="SF62" s="1">
        <v>34.56</v>
      </c>
      <c r="SG62" s="1">
        <v>177</v>
      </c>
      <c r="SH62" s="1">
        <v>18.309999999999999</v>
      </c>
      <c r="SI62" s="1">
        <v>16.84</v>
      </c>
      <c r="SJ62" s="1">
        <v>161</v>
      </c>
      <c r="SK62" s="1">
        <v>212.6</v>
      </c>
      <c r="SL62" s="1">
        <v>26.95</v>
      </c>
      <c r="SM62" s="1">
        <v>185.53</v>
      </c>
      <c r="SN62" s="1">
        <v>114.72</v>
      </c>
      <c r="SO62" s="1">
        <v>27.87</v>
      </c>
      <c r="SP62" s="1">
        <v>293.86</v>
      </c>
      <c r="SQ62" s="1">
        <v>60.97</v>
      </c>
      <c r="SR62" s="1">
        <v>58.16</v>
      </c>
      <c r="SS62" s="1">
        <v>45.26</v>
      </c>
      <c r="ST62" s="1">
        <v>84.5</v>
      </c>
      <c r="SU62" s="1">
        <v>123.26</v>
      </c>
      <c r="SV62" s="1">
        <v>86.18</v>
      </c>
      <c r="SW62" s="1">
        <v>59.65</v>
      </c>
      <c r="SX62" s="1">
        <v>43.58</v>
      </c>
      <c r="SY62" s="1">
        <v>143.44999999999999</v>
      </c>
      <c r="SZ62" s="1">
        <v>96.52</v>
      </c>
      <c r="TA62" s="1">
        <v>103.89</v>
      </c>
      <c r="TB62" s="1">
        <v>37.32</v>
      </c>
      <c r="TC62" s="1">
        <v>37.14</v>
      </c>
      <c r="TD62" s="1">
        <v>121.39</v>
      </c>
      <c r="TE62" s="1">
        <v>51.57</v>
      </c>
      <c r="TF62" s="1">
        <v>50.33</v>
      </c>
      <c r="TG62" s="1">
        <v>80.599999999999994</v>
      </c>
      <c r="TH62" s="1">
        <v>91.4</v>
      </c>
      <c r="TI62" s="1">
        <v>51.38</v>
      </c>
      <c r="TJ62" s="1">
        <v>31.95</v>
      </c>
      <c r="TK62" s="1">
        <v>187.06</v>
      </c>
      <c r="TL62" s="1">
        <v>100.93</v>
      </c>
      <c r="TM62" s="1">
        <v>48.57</v>
      </c>
      <c r="TN62" s="1">
        <v>78.290000000000006</v>
      </c>
      <c r="TO62" s="1">
        <v>46.53</v>
      </c>
      <c r="TP62" s="1">
        <v>115.56</v>
      </c>
      <c r="TQ62" s="1">
        <v>30.65</v>
      </c>
      <c r="TR62" s="1">
        <v>102.41</v>
      </c>
      <c r="TS62" s="1">
        <v>12.88</v>
      </c>
      <c r="TT62" s="1">
        <v>183.71</v>
      </c>
      <c r="TU62" s="1">
        <v>73</v>
      </c>
      <c r="TV62" s="1">
        <v>122.55</v>
      </c>
      <c r="TW62" s="1">
        <v>145.85</v>
      </c>
      <c r="TX62" s="1">
        <v>57.11</v>
      </c>
      <c r="TY62" s="1">
        <v>38.619999999999997</v>
      </c>
      <c r="TZ62" s="1">
        <v>43.69</v>
      </c>
      <c r="UA62" s="1">
        <v>92.16</v>
      </c>
      <c r="UB62" s="1">
        <v>26.1</v>
      </c>
      <c r="UC62" s="1">
        <v>42.84</v>
      </c>
      <c r="UD62" s="1">
        <v>7.03</v>
      </c>
      <c r="UE62" s="1">
        <v>25.11</v>
      </c>
      <c r="UF62" s="1">
        <v>124.6</v>
      </c>
      <c r="UG62" s="1">
        <v>38.01</v>
      </c>
      <c r="UH62" s="1">
        <v>113.5</v>
      </c>
      <c r="UI62" s="1">
        <v>16.54</v>
      </c>
      <c r="UJ62" s="1">
        <v>146.66999999999999</v>
      </c>
      <c r="UK62" s="1">
        <v>1089.02</v>
      </c>
      <c r="UL62" s="1">
        <v>72.11</v>
      </c>
      <c r="UM62" s="1">
        <v>217.03</v>
      </c>
      <c r="UN62" s="1">
        <v>185.2</v>
      </c>
      <c r="UO62" s="1">
        <v>86.3</v>
      </c>
      <c r="UP62" s="1">
        <v>200.51</v>
      </c>
      <c r="UQ62" s="1">
        <v>55.78</v>
      </c>
      <c r="UR62" s="1">
        <v>55.63</v>
      </c>
      <c r="US62" s="1">
        <v>120.55</v>
      </c>
      <c r="UT62" s="1">
        <v>115.93</v>
      </c>
      <c r="UU62" s="1">
        <v>34.700000000000003</v>
      </c>
      <c r="UV62" s="1">
        <v>61.89</v>
      </c>
      <c r="UW62" s="1">
        <v>16.61</v>
      </c>
      <c r="UX62" s="1">
        <v>120.32</v>
      </c>
      <c r="UY62" s="1">
        <v>74.78</v>
      </c>
      <c r="UZ62" s="1">
        <v>15.93</v>
      </c>
      <c r="VA62" s="1">
        <v>15.22</v>
      </c>
      <c r="VB62" s="1">
        <v>43.1</v>
      </c>
      <c r="VC62" s="1">
        <v>144.35</v>
      </c>
      <c r="VD62" s="1">
        <v>101.71</v>
      </c>
      <c r="VE62" s="1">
        <v>254.21</v>
      </c>
      <c r="VF62" s="1">
        <v>123.57</v>
      </c>
      <c r="VG62" s="1">
        <v>85.56</v>
      </c>
      <c r="VH62" s="1">
        <v>168.27</v>
      </c>
      <c r="VI62" s="1">
        <v>36.36</v>
      </c>
      <c r="VJ62" s="1">
        <v>584.33000000000004</v>
      </c>
      <c r="VK62" s="1">
        <v>256.89</v>
      </c>
      <c r="VL62" s="1">
        <v>36.119999999999997</v>
      </c>
      <c r="VM62" s="1">
        <v>30.81</v>
      </c>
      <c r="VN62" s="1">
        <v>52.05</v>
      </c>
      <c r="VO62" s="1">
        <v>33.909999999999997</v>
      </c>
      <c r="VP62" s="1">
        <v>46.98</v>
      </c>
      <c r="VQ62" s="1">
        <v>10.73</v>
      </c>
      <c r="VR62" s="1">
        <v>88.49</v>
      </c>
      <c r="VS62" s="1">
        <v>23.71</v>
      </c>
      <c r="VT62" s="1">
        <v>4</v>
      </c>
      <c r="VU62" s="1">
        <v>49.49</v>
      </c>
      <c r="VV62" s="1">
        <v>25.29</v>
      </c>
      <c r="VW62" s="1">
        <v>87.43</v>
      </c>
      <c r="VX62" s="1">
        <v>121.74</v>
      </c>
      <c r="VY62" s="1">
        <v>178.77</v>
      </c>
      <c r="VZ62" s="1">
        <v>32.9</v>
      </c>
      <c r="WA62" s="1">
        <v>400.8</v>
      </c>
      <c r="WB62" s="1">
        <v>53.19</v>
      </c>
      <c r="WC62" s="1">
        <v>266.98</v>
      </c>
      <c r="WD62" s="1">
        <v>17.68</v>
      </c>
      <c r="WE62" s="1">
        <v>25.75</v>
      </c>
      <c r="WF62" s="1">
        <v>71.12</v>
      </c>
      <c r="WG62" s="1">
        <v>38.119999999999997</v>
      </c>
      <c r="WH62" s="1">
        <v>24.95</v>
      </c>
      <c r="WI62" s="1">
        <v>9.9499999999999993</v>
      </c>
      <c r="WJ62" s="1">
        <v>49.06</v>
      </c>
      <c r="WK62" s="1">
        <v>266.81</v>
      </c>
      <c r="WL62" s="1">
        <v>31.82</v>
      </c>
      <c r="WM62" s="1">
        <v>157.24</v>
      </c>
      <c r="WN62" s="1">
        <v>37.89</v>
      </c>
      <c r="WO62" s="1">
        <v>16.68</v>
      </c>
      <c r="WP62" s="1">
        <v>162.75</v>
      </c>
      <c r="WQ62" s="1">
        <v>67.67</v>
      </c>
      <c r="WR62" s="1">
        <v>38.18</v>
      </c>
      <c r="WS62" s="1">
        <v>95.57</v>
      </c>
      <c r="WT62" s="1">
        <v>15.87</v>
      </c>
      <c r="WU62" s="1">
        <v>60.18</v>
      </c>
      <c r="WV62" s="1">
        <v>65.36</v>
      </c>
      <c r="WW62" s="1">
        <v>149.08000000000001</v>
      </c>
      <c r="WX62" s="1">
        <v>2444.19</v>
      </c>
      <c r="WY62" s="1">
        <v>21.6</v>
      </c>
      <c r="WZ62" s="1">
        <v>12.95</v>
      </c>
      <c r="XA62" s="1">
        <v>12.6</v>
      </c>
      <c r="XB62" s="1">
        <v>81.41</v>
      </c>
      <c r="XC62" s="1">
        <v>9.6199999999999992</v>
      </c>
      <c r="XD62" s="1">
        <v>63.86</v>
      </c>
      <c r="XE62" s="1">
        <v>49.43</v>
      </c>
      <c r="XF62" s="1">
        <v>126.95</v>
      </c>
      <c r="XG62" s="1">
        <v>24.34</v>
      </c>
      <c r="XH62" s="1">
        <v>39.21</v>
      </c>
      <c r="XI62" s="1">
        <v>36.479999999999997</v>
      </c>
      <c r="XJ62" s="1">
        <v>17.260000000000002</v>
      </c>
      <c r="XK62" s="1">
        <v>60.34</v>
      </c>
      <c r="XL62" s="1">
        <v>47.82</v>
      </c>
      <c r="XM62" s="1">
        <v>86.8</v>
      </c>
      <c r="XN62" s="1">
        <v>19.87</v>
      </c>
      <c r="XO62" s="1">
        <v>75.7</v>
      </c>
      <c r="XP62" s="1">
        <v>27.65</v>
      </c>
      <c r="XQ62" s="1">
        <v>18.02</v>
      </c>
      <c r="XR62" s="1">
        <v>48.33</v>
      </c>
      <c r="XS62" s="1">
        <v>21.57</v>
      </c>
      <c r="XT62" s="1">
        <v>336.07</v>
      </c>
      <c r="XU62" s="1">
        <v>65.290000000000006</v>
      </c>
      <c r="XV62" s="1">
        <v>20.43</v>
      </c>
      <c r="XW62" s="1">
        <v>70.3</v>
      </c>
      <c r="XX62" s="1">
        <v>26.62</v>
      </c>
      <c r="XY62" s="1">
        <v>38.799999999999997</v>
      </c>
      <c r="XZ62" s="1">
        <v>42.31</v>
      </c>
      <c r="YA62" s="1">
        <v>10.71</v>
      </c>
      <c r="YB62" s="1">
        <v>165.75</v>
      </c>
      <c r="YC62" s="1">
        <v>114</v>
      </c>
      <c r="YD62" s="1">
        <v>67.3</v>
      </c>
      <c r="YE62" s="1">
        <v>67.87</v>
      </c>
      <c r="YF62" s="1">
        <v>15.92</v>
      </c>
      <c r="YG62" s="1">
        <v>37.39</v>
      </c>
      <c r="YH62" s="1">
        <v>59.37</v>
      </c>
      <c r="YI62" s="1">
        <v>23.51</v>
      </c>
      <c r="YJ62" s="1">
        <v>21.52</v>
      </c>
      <c r="YK62" s="1">
        <v>53.58</v>
      </c>
      <c r="YL62" s="1">
        <v>50.44</v>
      </c>
      <c r="YM62" s="1">
        <v>122.04</v>
      </c>
      <c r="YN62" s="1">
        <v>116</v>
      </c>
      <c r="YO62" s="1">
        <v>43.53</v>
      </c>
      <c r="YP62" s="1">
        <v>48</v>
      </c>
      <c r="YQ62" s="1">
        <v>84.29</v>
      </c>
      <c r="YR62" s="1">
        <v>92.1</v>
      </c>
      <c r="YS62" s="1">
        <v>64.38</v>
      </c>
      <c r="YT62" s="1">
        <v>14.1</v>
      </c>
      <c r="YU62" s="1">
        <v>163.71</v>
      </c>
      <c r="YV62" s="1">
        <v>25.33</v>
      </c>
      <c r="YW62" s="1">
        <v>90.87</v>
      </c>
      <c r="YX62" s="1">
        <v>38.86</v>
      </c>
      <c r="YY62" s="1">
        <v>30.7</v>
      </c>
      <c r="YZ62" s="1">
        <v>95.34</v>
      </c>
      <c r="ZA62" s="1">
        <v>80.66</v>
      </c>
      <c r="ZB62" s="1">
        <v>66.7</v>
      </c>
      <c r="ZC62" s="1">
        <v>86.55</v>
      </c>
      <c r="ZD62" s="1">
        <v>133.08000000000001</v>
      </c>
      <c r="ZE62" s="1">
        <v>53.9</v>
      </c>
      <c r="ZF62" s="1">
        <v>41.35</v>
      </c>
      <c r="ZG62" s="1">
        <v>88.3</v>
      </c>
      <c r="ZH62" s="1">
        <v>75.3</v>
      </c>
      <c r="ZI62" s="1">
        <v>151.74</v>
      </c>
      <c r="ZJ62" s="1">
        <v>91.78</v>
      </c>
      <c r="ZK62" s="1">
        <v>19.829999999999998</v>
      </c>
      <c r="ZL62" s="1">
        <v>105.88</v>
      </c>
      <c r="ZM62" s="1">
        <v>31.44</v>
      </c>
      <c r="ZN62" s="1">
        <v>97.22</v>
      </c>
      <c r="ZO62" s="1">
        <v>60.43</v>
      </c>
      <c r="ZP62" s="1">
        <v>89.87</v>
      </c>
      <c r="ZQ62" s="1">
        <v>211.23</v>
      </c>
      <c r="ZR62" s="1">
        <v>17.72</v>
      </c>
      <c r="ZS62" s="1">
        <v>92.54</v>
      </c>
      <c r="ZT62" s="1">
        <v>81.349999999999994</v>
      </c>
      <c r="ZU62" s="1">
        <v>14.42</v>
      </c>
      <c r="ZV62" s="1">
        <v>107.91</v>
      </c>
      <c r="ZW62" s="1">
        <v>33.74</v>
      </c>
      <c r="ZX62" s="1">
        <v>157.87</v>
      </c>
      <c r="ZY62" s="1">
        <v>151.13999999999999</v>
      </c>
      <c r="ZZ62" s="1">
        <v>77.760000000000005</v>
      </c>
      <c r="AAA62" s="1">
        <v>54.92</v>
      </c>
      <c r="AAB62" s="1">
        <v>9.1199999999999992</v>
      </c>
      <c r="AAC62" s="1">
        <v>33.909999999999997</v>
      </c>
      <c r="AAD62" s="1">
        <v>21.16</v>
      </c>
      <c r="AAE62" s="1">
        <v>62.02</v>
      </c>
      <c r="AAF62" s="1">
        <v>51.82</v>
      </c>
      <c r="AAG62" s="1">
        <v>75.430000000000007</v>
      </c>
      <c r="AAH62" s="1">
        <v>107.26</v>
      </c>
      <c r="AAI62" s="1">
        <v>215.5</v>
      </c>
      <c r="AAJ62" s="1">
        <v>63.55</v>
      </c>
      <c r="AAK62" s="1">
        <v>337.29</v>
      </c>
      <c r="AAL62" s="1">
        <v>13.89</v>
      </c>
      <c r="AAM62" s="1">
        <v>15.83</v>
      </c>
      <c r="AAN62" s="1">
        <v>147.06</v>
      </c>
      <c r="AAO62" s="1">
        <v>74.89</v>
      </c>
      <c r="AAP62" s="1">
        <v>58.88</v>
      </c>
      <c r="AAQ62" s="1">
        <v>173.46</v>
      </c>
      <c r="AAR62" s="1">
        <v>8.9700000000000006</v>
      </c>
      <c r="AAS62" s="1">
        <v>74.67</v>
      </c>
      <c r="AAT62" s="1">
        <v>111.38</v>
      </c>
      <c r="AAU62" s="1">
        <v>17.78</v>
      </c>
      <c r="AAV62" s="1">
        <v>101.61</v>
      </c>
      <c r="AAW62" s="1">
        <v>68.91</v>
      </c>
      <c r="AAX62" s="1">
        <v>127.83</v>
      </c>
      <c r="AAY62" s="1">
        <v>168.23</v>
      </c>
      <c r="AAZ62" s="1">
        <v>60.7</v>
      </c>
      <c r="ABA62" s="1">
        <v>287.08999999999997</v>
      </c>
      <c r="ABB62" s="1">
        <v>82.64</v>
      </c>
      <c r="ABC62" s="1">
        <v>45.75</v>
      </c>
      <c r="ABD62" s="1">
        <v>12.08</v>
      </c>
      <c r="ABE62" s="1">
        <v>62.95</v>
      </c>
      <c r="ABF62" s="1">
        <v>15.72</v>
      </c>
      <c r="ABG62" s="1">
        <v>78.900000000000006</v>
      </c>
      <c r="ABH62" s="1">
        <v>76.8</v>
      </c>
      <c r="ABI62" s="1">
        <v>174.02</v>
      </c>
      <c r="ABJ62" s="1">
        <v>31.41</v>
      </c>
      <c r="ABK62" s="1">
        <v>6.08</v>
      </c>
      <c r="ABL62" s="1">
        <v>23.94</v>
      </c>
      <c r="ABM62" s="1">
        <v>107.39</v>
      </c>
      <c r="ABN62" s="1">
        <v>40.67</v>
      </c>
      <c r="ABO62" s="1">
        <v>168.77</v>
      </c>
      <c r="ABP62" s="1">
        <v>115.21</v>
      </c>
      <c r="ABQ62" s="1">
        <v>67.180000000000007</v>
      </c>
      <c r="ABR62" s="1">
        <v>18.399999999999999</v>
      </c>
      <c r="ABS62" s="1">
        <v>35.6</v>
      </c>
      <c r="ABT62" s="1">
        <v>44.5</v>
      </c>
      <c r="ABU62" s="1">
        <v>44.53</v>
      </c>
      <c r="ABV62" s="1">
        <v>43.4</v>
      </c>
      <c r="ABW62" s="1">
        <v>3565</v>
      </c>
      <c r="ABX62" s="1">
        <v>36.14</v>
      </c>
      <c r="ABY62" s="1">
        <v>52.32</v>
      </c>
      <c r="ABZ62" s="1">
        <v>41.41</v>
      </c>
      <c r="ACA62" s="1">
        <v>27.93</v>
      </c>
      <c r="ACB62" s="1">
        <v>56.19</v>
      </c>
      <c r="ACC62" s="1">
        <v>410.04</v>
      </c>
      <c r="ACD62" s="1">
        <v>5.87</v>
      </c>
      <c r="ACE62" s="1">
        <v>11.22</v>
      </c>
      <c r="ACF62" s="1">
        <v>229.25</v>
      </c>
      <c r="ACG62" s="1">
        <v>58.49</v>
      </c>
      <c r="ACH62" s="1">
        <v>112.28</v>
      </c>
      <c r="ACI62" s="1">
        <v>25.88</v>
      </c>
      <c r="ACJ62" s="1">
        <v>46.9</v>
      </c>
      <c r="ACK62" s="1">
        <v>92.45</v>
      </c>
      <c r="ACL62" s="1">
        <v>25.01</v>
      </c>
      <c r="ACM62" s="1">
        <v>9.89</v>
      </c>
      <c r="ACN62" s="1">
        <v>20.13</v>
      </c>
      <c r="ACO62" s="1">
        <v>72.349999999999994</v>
      </c>
      <c r="ACP62" s="1">
        <v>161.9</v>
      </c>
      <c r="ACQ62" s="1">
        <v>21.47</v>
      </c>
      <c r="ACR62" s="1">
        <v>13.61</v>
      </c>
      <c r="ACS62" s="1">
        <v>85.17</v>
      </c>
      <c r="ACT62" s="1">
        <v>35.93</v>
      </c>
      <c r="ACU62" s="1">
        <v>46.66</v>
      </c>
      <c r="ACV62" s="1">
        <v>56.51</v>
      </c>
      <c r="ACW62" s="1">
        <v>49.25</v>
      </c>
      <c r="ACX62" s="1">
        <v>183.17</v>
      </c>
      <c r="ACY62" s="1">
        <v>175.5</v>
      </c>
      <c r="ACZ62" s="1">
        <v>87.87</v>
      </c>
      <c r="ADA62" s="1">
        <v>78.239999999999995</v>
      </c>
      <c r="ADB62" s="1">
        <v>61.82</v>
      </c>
      <c r="ADC62" s="1">
        <v>7.63</v>
      </c>
      <c r="ADD62" s="1">
        <v>44.79</v>
      </c>
      <c r="ADE62" s="1">
        <v>113.93</v>
      </c>
      <c r="ADF62" s="1">
        <v>117.17</v>
      </c>
      <c r="ADG62" s="1">
        <v>44.85</v>
      </c>
      <c r="ADH62" s="1">
        <v>45.97</v>
      </c>
      <c r="ADI62" s="1">
        <v>18</v>
      </c>
      <c r="ADJ62" s="1">
        <v>112.68</v>
      </c>
      <c r="ADK62" s="1">
        <v>61.73</v>
      </c>
      <c r="ADL62" s="1">
        <v>18.03</v>
      </c>
      <c r="ADM62" s="1">
        <v>37.96</v>
      </c>
      <c r="ADN62" s="1">
        <v>29.01</v>
      </c>
      <c r="ADO62" s="1">
        <v>71.19</v>
      </c>
      <c r="ADP62" s="1">
        <v>22.06</v>
      </c>
      <c r="ADQ62" s="1">
        <v>190.72</v>
      </c>
      <c r="ADR62" s="1">
        <v>102</v>
      </c>
      <c r="ADS62" s="1">
        <v>7.52</v>
      </c>
      <c r="ADT62" s="1">
        <v>124.23</v>
      </c>
      <c r="ADU62" s="1">
        <v>69.41</v>
      </c>
      <c r="ADV62" s="1">
        <v>25.32</v>
      </c>
      <c r="ADW62" s="1">
        <v>165.95</v>
      </c>
      <c r="ADX62" s="1">
        <v>21.61</v>
      </c>
      <c r="ADY62" s="1">
        <v>65.09</v>
      </c>
      <c r="ADZ62" s="1">
        <v>29.42</v>
      </c>
      <c r="AEA62" s="1">
        <v>64.88</v>
      </c>
      <c r="AEB62" s="1">
        <v>57.89</v>
      </c>
      <c r="AEC62" s="1">
        <v>21.78</v>
      </c>
      <c r="AED62" s="1">
        <v>50.16</v>
      </c>
      <c r="AEE62" s="1">
        <v>35.75</v>
      </c>
      <c r="AEF62" s="1">
        <v>329.46</v>
      </c>
      <c r="AEG62" s="1">
        <v>34.08</v>
      </c>
      <c r="AEH62" s="1">
        <v>212.47</v>
      </c>
      <c r="AEI62" s="1">
        <v>70.22</v>
      </c>
      <c r="AEJ62" s="1">
        <v>156.32</v>
      </c>
      <c r="AEK62" s="1">
        <v>35.28</v>
      </c>
      <c r="AEL62" s="1">
        <v>30.37</v>
      </c>
      <c r="AEM62" s="1">
        <v>15.75</v>
      </c>
      <c r="AEN62" s="1">
        <v>253.5</v>
      </c>
      <c r="AEO62" s="1">
        <v>69.03</v>
      </c>
      <c r="AEP62" s="1">
        <v>110.41</v>
      </c>
      <c r="AEQ62" s="1">
        <v>64.66</v>
      </c>
      <c r="AER62" s="1">
        <v>53.5</v>
      </c>
      <c r="AES62" s="1">
        <v>100.14</v>
      </c>
      <c r="AET62" s="1">
        <v>46.82</v>
      </c>
      <c r="AEU62" s="1">
        <v>38.869999999999997</v>
      </c>
      <c r="AEV62" s="1">
        <v>85.67</v>
      </c>
      <c r="AEW62" s="1">
        <v>233.4</v>
      </c>
      <c r="AEX62" s="1">
        <v>66.569999999999993</v>
      </c>
      <c r="AEY62" s="1">
        <v>31.68</v>
      </c>
      <c r="AEZ62" s="1">
        <v>38.07</v>
      </c>
      <c r="AFA62" s="1">
        <v>47.43</v>
      </c>
      <c r="AFB62" s="1">
        <v>38.06</v>
      </c>
      <c r="AFC62" s="1">
        <v>44.85</v>
      </c>
      <c r="AFD62" s="1">
        <v>58.76</v>
      </c>
      <c r="AFE62" s="1">
        <v>35.5</v>
      </c>
      <c r="AFF62" s="1">
        <v>22</v>
      </c>
      <c r="AFG62" s="1">
        <v>92</v>
      </c>
      <c r="AFH62" s="1">
        <v>59.69</v>
      </c>
      <c r="AFI62" s="1">
        <v>128.37</v>
      </c>
      <c r="AFJ62" s="1">
        <v>87.79</v>
      </c>
      <c r="AFK62" s="1">
        <v>347.49</v>
      </c>
      <c r="AFL62" s="1">
        <v>58.82</v>
      </c>
      <c r="AFM62" s="1">
        <v>42.48</v>
      </c>
      <c r="AFN62" s="1">
        <v>83.35</v>
      </c>
      <c r="AFO62" s="1">
        <v>60.26</v>
      </c>
      <c r="AFP62" s="1">
        <v>104.72</v>
      </c>
      <c r="AFQ62" s="1">
        <v>75.89</v>
      </c>
      <c r="AFR62" s="1">
        <v>14.12</v>
      </c>
      <c r="AFS62" s="1">
        <v>50.56</v>
      </c>
      <c r="AFT62" s="1">
        <v>31.06</v>
      </c>
      <c r="AFU62" s="1">
        <v>96.84</v>
      </c>
      <c r="AFV62" s="1">
        <v>54.67</v>
      </c>
      <c r="AFW62" s="1">
        <v>182.4</v>
      </c>
      <c r="AFX62" s="1">
        <v>19.38</v>
      </c>
      <c r="AFY62" s="1">
        <v>20.83</v>
      </c>
      <c r="AFZ62" s="1">
        <v>91.77</v>
      </c>
      <c r="AGA62" s="1">
        <v>106.46</v>
      </c>
      <c r="AGB62" s="1">
        <v>41.32</v>
      </c>
      <c r="AGC62" s="1">
        <v>44.07</v>
      </c>
      <c r="AGD62" s="1">
        <v>56.52</v>
      </c>
      <c r="AGE62" s="1">
        <v>343.82</v>
      </c>
      <c r="AGF62" s="1">
        <v>130.1</v>
      </c>
      <c r="AGG62" s="1">
        <v>302.14</v>
      </c>
      <c r="AGH62" s="1">
        <v>240.48</v>
      </c>
      <c r="AGI62" s="1">
        <v>18.88</v>
      </c>
      <c r="AGJ62" s="1">
        <v>261.5</v>
      </c>
      <c r="AGK62" s="1">
        <v>18.55</v>
      </c>
      <c r="AGL62" s="1">
        <v>34.76</v>
      </c>
      <c r="AGM62" s="1">
        <v>141.56</v>
      </c>
      <c r="AGN62" s="1">
        <v>21.83</v>
      </c>
      <c r="AGO62" s="1">
        <v>108.51</v>
      </c>
      <c r="AGP62" s="1">
        <v>36.58</v>
      </c>
      <c r="AGQ62" s="1">
        <v>109.85</v>
      </c>
      <c r="AGR62" s="1">
        <v>54.11</v>
      </c>
      <c r="AGS62" s="1">
        <v>32.270000000000003</v>
      </c>
      <c r="AGT62" s="1">
        <v>42.77</v>
      </c>
      <c r="AGU62" s="1">
        <v>54.12</v>
      </c>
      <c r="AGV62" s="1">
        <v>113.22</v>
      </c>
      <c r="AGW62" s="1">
        <v>126</v>
      </c>
      <c r="AGX62" s="1">
        <v>133.37</v>
      </c>
      <c r="AGY62" s="1">
        <v>114.56</v>
      </c>
      <c r="AGZ62" s="1">
        <v>76.73</v>
      </c>
      <c r="AHA62" s="1">
        <v>85.55</v>
      </c>
      <c r="AHB62" s="1">
        <v>7.52</v>
      </c>
      <c r="AHC62" s="1">
        <v>78.489999999999995</v>
      </c>
      <c r="AHD62" s="1">
        <v>34.15</v>
      </c>
      <c r="AHE62" s="1">
        <v>30.83</v>
      </c>
      <c r="AHF62" s="1">
        <v>21.23</v>
      </c>
      <c r="AHG62" s="1">
        <v>26.46</v>
      </c>
      <c r="AHH62" s="1">
        <v>78.61</v>
      </c>
      <c r="AHI62" s="1">
        <v>102.76</v>
      </c>
      <c r="AHJ62" s="1">
        <v>123.34</v>
      </c>
      <c r="AHK62" s="1">
        <v>148.4</v>
      </c>
      <c r="AHL62" s="1">
        <v>70.13</v>
      </c>
      <c r="AHM62" s="1">
        <v>43.01</v>
      </c>
      <c r="AHN62" s="1">
        <v>120.27</v>
      </c>
      <c r="AHO62" s="1">
        <v>147.19</v>
      </c>
      <c r="AHP62" s="1">
        <v>159.76</v>
      </c>
      <c r="AHQ62" s="1">
        <v>31.83</v>
      </c>
      <c r="AHR62" s="1">
        <v>22.37</v>
      </c>
      <c r="AHS62" s="1">
        <v>62.35</v>
      </c>
      <c r="AHT62" s="1">
        <v>71.64</v>
      </c>
      <c r="AHU62" s="1">
        <v>20.29</v>
      </c>
      <c r="AHV62" s="1">
        <v>59.46</v>
      </c>
      <c r="AHW62" s="1">
        <v>84.55</v>
      </c>
      <c r="AHX62" s="1">
        <v>84.91</v>
      </c>
      <c r="AHY62" s="1">
        <v>46.15</v>
      </c>
      <c r="AHZ62" s="1">
        <v>196.08</v>
      </c>
      <c r="AIA62" s="1">
        <v>79.790000000000006</v>
      </c>
      <c r="AIB62" s="1">
        <v>116.97</v>
      </c>
      <c r="AIC62" s="1">
        <v>58.56</v>
      </c>
      <c r="AID62" s="1">
        <v>13.05</v>
      </c>
      <c r="AIE62" s="1">
        <v>50.83</v>
      </c>
      <c r="AIF62" s="1">
        <v>231.74</v>
      </c>
      <c r="AIG62" s="1">
        <v>126.81</v>
      </c>
      <c r="AIH62" s="1">
        <v>45.68</v>
      </c>
      <c r="AII62" s="1">
        <v>72.22</v>
      </c>
      <c r="AIJ62" s="1">
        <v>70.290000000000006</v>
      </c>
      <c r="AIK62" s="1">
        <v>17.760000000000002</v>
      </c>
      <c r="AIL62" s="1">
        <v>150.56</v>
      </c>
      <c r="AIM62" s="1">
        <v>52.54</v>
      </c>
      <c r="AIN62" s="1">
        <v>0.65400000000000003</v>
      </c>
      <c r="AIO62" s="1">
        <v>118.77</v>
      </c>
      <c r="AIP62" s="1">
        <v>67.5</v>
      </c>
      <c r="AIQ62" s="1">
        <v>28.77</v>
      </c>
      <c r="AIR62" s="1">
        <v>156.35</v>
      </c>
      <c r="AIS62" s="1">
        <v>91.45</v>
      </c>
      <c r="AIT62" s="1">
        <v>24.65</v>
      </c>
      <c r="AIU62" s="1">
        <v>94.16</v>
      </c>
      <c r="AIV62" s="1">
        <v>79.319999999999993</v>
      </c>
      <c r="AIW62" s="1">
        <v>68.41</v>
      </c>
      <c r="AIX62" s="1">
        <v>13.37</v>
      </c>
      <c r="AIY62" s="1">
        <v>78.239999999999995</v>
      </c>
      <c r="AIZ62" s="1">
        <v>28.09</v>
      </c>
      <c r="AJA62" s="1">
        <v>45.73</v>
      </c>
      <c r="AJB62" s="1">
        <v>51.27</v>
      </c>
      <c r="AJC62" s="1">
        <v>147.44999999999999</v>
      </c>
      <c r="AJD62" s="1">
        <v>105.17</v>
      </c>
      <c r="AJE62" s="1">
        <v>75.260000000000005</v>
      </c>
      <c r="AJF62" s="1">
        <v>912.47</v>
      </c>
      <c r="AJG62" s="1">
        <v>33.89</v>
      </c>
      <c r="AJH62" s="1">
        <v>18.62</v>
      </c>
      <c r="AJI62" s="1">
        <v>26.55</v>
      </c>
      <c r="AJJ62" s="1">
        <v>41.01</v>
      </c>
      <c r="AJK62" s="1">
        <v>100.95</v>
      </c>
      <c r="AJL62" s="1">
        <v>25.71</v>
      </c>
      <c r="AJM62" s="1">
        <v>83.14</v>
      </c>
      <c r="AJN62" s="1">
        <v>51.81</v>
      </c>
      <c r="AJO62" s="1">
        <v>84.68</v>
      </c>
      <c r="AJP62" s="1">
        <v>6.66</v>
      </c>
      <c r="AJQ62" s="1">
        <v>76.97</v>
      </c>
      <c r="AJR62" s="1">
        <v>71.23</v>
      </c>
      <c r="AJS62" s="1">
        <v>36.92</v>
      </c>
      <c r="AJT62" s="1">
        <v>25.29</v>
      </c>
      <c r="AJU62" s="1">
        <v>67.22</v>
      </c>
      <c r="AJV62" s="1">
        <v>618.19000000000005</v>
      </c>
      <c r="AJW62" s="1">
        <v>87.19</v>
      </c>
      <c r="AJX62" s="1">
        <v>34.61</v>
      </c>
      <c r="AJY62" s="1">
        <v>28.23</v>
      </c>
      <c r="AJZ62" s="1">
        <v>25.39</v>
      </c>
      <c r="AKA62" s="1">
        <v>112.4</v>
      </c>
      <c r="AKB62" s="1">
        <v>162.29</v>
      </c>
      <c r="AKC62" s="1">
        <v>49.37</v>
      </c>
      <c r="AKD62" s="1">
        <v>27.9</v>
      </c>
      <c r="AKE62" s="1">
        <v>47.38</v>
      </c>
      <c r="AKF62" s="1">
        <v>3.49</v>
      </c>
      <c r="AKG62" s="1">
        <v>88.41</v>
      </c>
    </row>
    <row r="63" spans="1:969" ht="15" customHeight="1" x14ac:dyDescent="0.25">
      <c r="A63" s="2" t="str">
        <v>11/21/2018</v>
      </c>
      <c r="B63" s="3">
        <v>67.72</v>
      </c>
      <c r="C63" s="1">
        <v>32.799999999999997</v>
      </c>
      <c r="D63" s="1">
        <v>36.31</v>
      </c>
      <c r="E63" s="1">
        <v>174.67</v>
      </c>
      <c r="F63" s="1">
        <v>176.78</v>
      </c>
      <c r="G63" s="1">
        <v>86.15</v>
      </c>
      <c r="H63" s="1">
        <v>87.43</v>
      </c>
      <c r="I63" s="1">
        <v>301.60000000000002</v>
      </c>
      <c r="J63" s="1">
        <v>68.53</v>
      </c>
      <c r="K63" s="1">
        <v>43.29</v>
      </c>
      <c r="L63" s="1">
        <v>28</v>
      </c>
      <c r="M63" s="1">
        <v>32.049999999999997</v>
      </c>
      <c r="N63" s="1">
        <v>31.53</v>
      </c>
      <c r="O63" s="1">
        <v>156.97999999999999</v>
      </c>
      <c r="P63" s="1">
        <v>225.98</v>
      </c>
      <c r="Q63" s="1">
        <v>89.68</v>
      </c>
      <c r="R63" s="1">
        <v>45.6</v>
      </c>
      <c r="S63" s="1">
        <v>24.25</v>
      </c>
      <c r="T63" s="1">
        <v>141.08000000000001</v>
      </c>
      <c r="U63" s="1">
        <v>196</v>
      </c>
      <c r="V63" s="1">
        <v>135.04</v>
      </c>
      <c r="W63" s="1">
        <v>67.52</v>
      </c>
      <c r="X63" s="1">
        <v>75.650000000000006</v>
      </c>
      <c r="Y63" s="1">
        <v>15.07</v>
      </c>
      <c r="Z63" s="1">
        <v>204.3</v>
      </c>
      <c r="AA63" s="1">
        <v>103.12</v>
      </c>
      <c r="AB63" s="1">
        <v>44.39</v>
      </c>
      <c r="AC63" s="1">
        <v>58.02</v>
      </c>
      <c r="AD63" s="1">
        <v>62.2</v>
      </c>
      <c r="AE63" s="1">
        <v>154.33000000000001</v>
      </c>
      <c r="AF63" s="1">
        <v>17.5</v>
      </c>
      <c r="AG63" s="1">
        <v>40.42</v>
      </c>
      <c r="AH63" s="1">
        <v>49.18</v>
      </c>
      <c r="AI63" s="1">
        <v>41.6</v>
      </c>
      <c r="AJ63" s="1">
        <v>43.86</v>
      </c>
      <c r="AK63" s="1">
        <v>46.14</v>
      </c>
      <c r="AL63" s="1">
        <v>98.13</v>
      </c>
      <c r="AM63" s="1">
        <v>76.459999999999994</v>
      </c>
      <c r="AN63" s="1">
        <v>67.88</v>
      </c>
      <c r="AO63" s="1">
        <v>37.49</v>
      </c>
      <c r="AP63" s="1">
        <v>95.52</v>
      </c>
      <c r="AQ63" s="1">
        <v>215.72</v>
      </c>
      <c r="AR63" s="1">
        <v>68.52</v>
      </c>
      <c r="AS63" s="1">
        <v>34.35</v>
      </c>
      <c r="AT63" s="1">
        <v>88.07</v>
      </c>
      <c r="AU63" s="1">
        <v>89.8</v>
      </c>
      <c r="AV63" s="1">
        <v>24.56</v>
      </c>
      <c r="AW63" s="1">
        <v>72.680000000000007</v>
      </c>
      <c r="AX63" s="1">
        <v>47.64</v>
      </c>
      <c r="AY63" s="1">
        <v>118.11</v>
      </c>
      <c r="AZ63" s="1">
        <v>35.19</v>
      </c>
      <c r="BA63" s="1">
        <v>58.47</v>
      </c>
      <c r="BB63" s="1">
        <v>18.73</v>
      </c>
      <c r="BC63" s="1">
        <v>72.25</v>
      </c>
      <c r="BD63" s="1">
        <v>109.37</v>
      </c>
      <c r="BE63" s="1">
        <v>192.77</v>
      </c>
      <c r="BF63" s="1">
        <v>19.84</v>
      </c>
      <c r="BG63" s="1">
        <v>123.64</v>
      </c>
      <c r="BH63" s="1">
        <v>160.31</v>
      </c>
      <c r="BI63" s="1">
        <v>52.04</v>
      </c>
      <c r="BJ63" s="1">
        <v>1516.73</v>
      </c>
      <c r="BK63" s="1">
        <v>37.090000000000003</v>
      </c>
      <c r="BL63" s="1">
        <v>125.39</v>
      </c>
      <c r="BM63" s="1">
        <v>219.02</v>
      </c>
      <c r="BN63" s="1">
        <v>152.01</v>
      </c>
      <c r="BO63" s="1">
        <v>278.95</v>
      </c>
      <c r="BP63" s="1">
        <v>161.07</v>
      </c>
      <c r="BQ63" s="1">
        <v>45.73</v>
      </c>
      <c r="BR63" s="1">
        <v>36.03</v>
      </c>
      <c r="BS63" s="1">
        <v>53.57</v>
      </c>
      <c r="BT63" s="1">
        <v>159.18</v>
      </c>
      <c r="BU63" s="1">
        <v>84.87</v>
      </c>
      <c r="BV63" s="1">
        <v>15.7</v>
      </c>
      <c r="BW63" s="1">
        <v>73.3</v>
      </c>
      <c r="BX63" s="1">
        <v>13.89</v>
      </c>
      <c r="BY63" s="1">
        <v>12.76</v>
      </c>
      <c r="BZ63" s="1">
        <v>121.95</v>
      </c>
      <c r="CA63" s="1">
        <v>36.92</v>
      </c>
      <c r="CB63" s="1">
        <v>20.49</v>
      </c>
      <c r="CC63" s="1">
        <v>30.68</v>
      </c>
      <c r="CD63" s="1">
        <v>73.209999999999994</v>
      </c>
      <c r="CE63" s="1">
        <v>22.78</v>
      </c>
      <c r="CF63" s="1">
        <v>81.22</v>
      </c>
      <c r="CG63" s="1">
        <v>44.42</v>
      </c>
      <c r="CH63" s="1">
        <v>131.88</v>
      </c>
      <c r="CI63" s="1">
        <v>97.72</v>
      </c>
      <c r="CJ63" s="1">
        <v>103.5</v>
      </c>
      <c r="CK63" s="1">
        <v>50.85</v>
      </c>
      <c r="CL63" s="1">
        <v>186.45</v>
      </c>
      <c r="CM63" s="1">
        <v>230</v>
      </c>
      <c r="CN63" s="1">
        <v>42.76</v>
      </c>
      <c r="CO63" s="1">
        <v>92.42</v>
      </c>
      <c r="CP63" s="1">
        <v>64.459999999999994</v>
      </c>
      <c r="CQ63" s="1">
        <v>91.55</v>
      </c>
      <c r="CR63" s="1">
        <v>106.5</v>
      </c>
      <c r="CS63" s="1">
        <v>53.67</v>
      </c>
      <c r="CT63" s="1">
        <v>24.8</v>
      </c>
      <c r="CU63" s="1">
        <v>123.84</v>
      </c>
      <c r="CV63" s="1">
        <v>819.21</v>
      </c>
      <c r="CW63" s="1">
        <v>78.98</v>
      </c>
      <c r="CX63" s="1">
        <v>317.32</v>
      </c>
      <c r="CY63" s="1">
        <v>27.27</v>
      </c>
      <c r="CZ63" s="1">
        <v>51.21</v>
      </c>
      <c r="DA63" s="1">
        <v>65.53</v>
      </c>
      <c r="DB63" s="1">
        <v>50.42</v>
      </c>
      <c r="DC63" s="1">
        <v>62.09</v>
      </c>
      <c r="DD63" s="1">
        <v>52.64</v>
      </c>
      <c r="DE63" s="1">
        <v>14.08</v>
      </c>
      <c r="DF63" s="1">
        <v>242.04</v>
      </c>
      <c r="DG63" s="1">
        <v>32.270000000000003</v>
      </c>
      <c r="DH63" s="1">
        <v>49.93</v>
      </c>
      <c r="DI63" s="1">
        <v>46.67</v>
      </c>
      <c r="DJ63" s="1">
        <v>46.4</v>
      </c>
      <c r="DK63" s="1">
        <v>117.84</v>
      </c>
      <c r="DL63" s="1">
        <v>58.23</v>
      </c>
      <c r="DM63" s="1">
        <v>6.4920119999999999</v>
      </c>
      <c r="DN63" s="1">
        <v>38.58</v>
      </c>
      <c r="DO63" s="1">
        <v>22.52</v>
      </c>
      <c r="DP63" s="1">
        <v>315.56</v>
      </c>
      <c r="DQ63" s="1">
        <v>269.16000000000003</v>
      </c>
      <c r="DR63" s="1">
        <v>49.96</v>
      </c>
      <c r="DS63" s="1">
        <v>44.56</v>
      </c>
      <c r="DT63" s="1">
        <v>1760.4</v>
      </c>
      <c r="DU63" s="1">
        <v>32.96</v>
      </c>
      <c r="DV63" s="1">
        <v>407.62</v>
      </c>
      <c r="DW63" s="1">
        <v>49.31</v>
      </c>
      <c r="DX63" s="1">
        <v>116.86</v>
      </c>
      <c r="DY63" s="1">
        <v>93.59</v>
      </c>
      <c r="DZ63" s="1">
        <v>48.06</v>
      </c>
      <c r="EA63" s="1">
        <v>53.2</v>
      </c>
      <c r="EB63" s="1">
        <v>78.599999999999994</v>
      </c>
      <c r="EC63" s="1">
        <v>83.41</v>
      </c>
      <c r="ED63" s="1">
        <v>53.4</v>
      </c>
      <c r="EE63" s="1">
        <v>100.2</v>
      </c>
      <c r="EF63" s="1">
        <v>210.86</v>
      </c>
      <c r="EG63" s="1">
        <v>31.8</v>
      </c>
      <c r="EH63" s="1">
        <v>28.28</v>
      </c>
      <c r="EI63" s="1">
        <v>15.48</v>
      </c>
      <c r="EJ63" s="1">
        <v>34.6</v>
      </c>
      <c r="EK63" s="1">
        <v>148.54</v>
      </c>
      <c r="EL63" s="1">
        <v>39.450000000000003</v>
      </c>
      <c r="EM63" s="1">
        <v>43.19</v>
      </c>
      <c r="EN63" s="1">
        <v>125.63</v>
      </c>
      <c r="EO63" s="1">
        <v>62.87</v>
      </c>
      <c r="EP63" s="1">
        <v>44.484999999999999</v>
      </c>
      <c r="EQ63" s="1">
        <v>851.01</v>
      </c>
      <c r="ER63" s="1">
        <v>401.64</v>
      </c>
      <c r="ES63" s="1">
        <v>32.89</v>
      </c>
      <c r="ET63" s="1">
        <v>53.11</v>
      </c>
      <c r="EU63" s="1">
        <v>125.46</v>
      </c>
      <c r="EV63" s="1">
        <v>123.87</v>
      </c>
      <c r="EW63" s="1">
        <v>132.4</v>
      </c>
      <c r="EX63" s="1">
        <v>107.97</v>
      </c>
      <c r="EY63" s="1">
        <v>42.25</v>
      </c>
      <c r="EZ63" s="1">
        <v>53.73</v>
      </c>
      <c r="FA63" s="1">
        <v>62.447623999999998</v>
      </c>
      <c r="FB63" s="1">
        <v>47.77</v>
      </c>
      <c r="FC63" s="1">
        <v>29.48</v>
      </c>
      <c r="FD63" s="1">
        <v>109.47</v>
      </c>
      <c r="FE63" s="1">
        <v>48.37</v>
      </c>
      <c r="FF63" s="1">
        <v>60.04</v>
      </c>
      <c r="FG63" s="1">
        <v>16.57</v>
      </c>
      <c r="FH63" s="1">
        <v>49.68</v>
      </c>
      <c r="FI63" s="1">
        <v>43.06</v>
      </c>
      <c r="FJ63" s="1">
        <v>86.73</v>
      </c>
      <c r="FK63" s="1">
        <v>101.94</v>
      </c>
      <c r="FL63" s="1">
        <v>67.540000000000006</v>
      </c>
      <c r="FM63" s="1">
        <v>56.59</v>
      </c>
      <c r="FN63" s="1">
        <v>44.2</v>
      </c>
      <c r="FO63" s="1">
        <v>35.5</v>
      </c>
      <c r="FP63" s="1">
        <v>98.45</v>
      </c>
      <c r="FQ63" s="1">
        <v>24.68</v>
      </c>
      <c r="FR63" s="1">
        <v>40.89</v>
      </c>
      <c r="FS63" s="1">
        <v>65.53</v>
      </c>
      <c r="FT63" s="1">
        <v>299.49</v>
      </c>
      <c r="FU63" s="1">
        <v>76.92</v>
      </c>
      <c r="FV63" s="1">
        <v>3.26</v>
      </c>
      <c r="FW63" s="1">
        <v>89.24</v>
      </c>
      <c r="FX63" s="1">
        <v>305.54000000000002</v>
      </c>
      <c r="FY63" s="1">
        <v>209.71</v>
      </c>
      <c r="FZ63" s="1">
        <v>18.7</v>
      </c>
      <c r="GA63" s="1">
        <v>79.540000000000006</v>
      </c>
      <c r="GB63" s="1">
        <v>44.25</v>
      </c>
      <c r="GC63" s="1">
        <v>61.92</v>
      </c>
      <c r="GD63" s="1">
        <v>39.65</v>
      </c>
      <c r="GE63" s="1">
        <v>64.290000000000006</v>
      </c>
      <c r="GF63" s="1">
        <v>5.96</v>
      </c>
      <c r="GG63" s="1">
        <v>46.4</v>
      </c>
      <c r="GH63" s="1">
        <v>159.71</v>
      </c>
      <c r="GI63" s="1">
        <v>79.05</v>
      </c>
      <c r="GJ63" s="1">
        <v>37.51</v>
      </c>
      <c r="GK63" s="1">
        <v>84.5</v>
      </c>
      <c r="GL63" s="1">
        <v>190.01</v>
      </c>
      <c r="GM63" s="1">
        <v>471.26</v>
      </c>
      <c r="GN63" s="1">
        <v>145</v>
      </c>
      <c r="GO63" s="1">
        <v>50.79</v>
      </c>
      <c r="GP63" s="1">
        <v>46.18</v>
      </c>
      <c r="GQ63" s="1">
        <v>133.53</v>
      </c>
      <c r="GR63" s="1">
        <v>13.35</v>
      </c>
      <c r="GS63" s="1">
        <v>37.119999999999997</v>
      </c>
      <c r="GT63" s="1">
        <v>27.81</v>
      </c>
      <c r="GU63" s="1">
        <v>13.85</v>
      </c>
      <c r="GV63" s="1">
        <v>86.44</v>
      </c>
      <c r="GW63" s="1">
        <v>25.78</v>
      </c>
      <c r="GX63" s="1">
        <v>127.26</v>
      </c>
      <c r="GY63" s="1">
        <v>129.68</v>
      </c>
      <c r="GZ63" s="1">
        <v>89.91</v>
      </c>
      <c r="HA63" s="1">
        <v>17.829999999999998</v>
      </c>
      <c r="HB63" s="1">
        <v>52.84</v>
      </c>
      <c r="HC63" s="1">
        <v>265.92</v>
      </c>
      <c r="HD63" s="1">
        <v>65.48</v>
      </c>
      <c r="HE63" s="1">
        <v>93.09</v>
      </c>
      <c r="HF63" s="1">
        <v>218.57</v>
      </c>
      <c r="HG63" s="1">
        <v>8.77</v>
      </c>
      <c r="HH63" s="1">
        <v>77.41</v>
      </c>
      <c r="HI63" s="1">
        <v>39.520000000000003</v>
      </c>
      <c r="HJ63" s="1">
        <v>50.09</v>
      </c>
      <c r="HK63" s="1">
        <v>93.9</v>
      </c>
      <c r="HL63" s="1">
        <v>87.01</v>
      </c>
      <c r="HM63" s="1">
        <v>90.42</v>
      </c>
      <c r="HN63" s="1">
        <v>125.15</v>
      </c>
      <c r="HO63" s="1">
        <v>123.59</v>
      </c>
      <c r="HP63" s="1">
        <v>44.89</v>
      </c>
      <c r="HQ63" s="1">
        <v>359</v>
      </c>
      <c r="HR63" s="1">
        <v>103.56</v>
      </c>
      <c r="HS63" s="1">
        <v>70.209999999999994</v>
      </c>
      <c r="HT63" s="1">
        <v>180.69</v>
      </c>
      <c r="HU63" s="1">
        <v>18.34</v>
      </c>
      <c r="HV63" s="1">
        <v>38.03</v>
      </c>
      <c r="HW63" s="1">
        <v>68.67</v>
      </c>
      <c r="HX63" s="1">
        <v>106.89</v>
      </c>
      <c r="HY63" s="1">
        <v>30.33</v>
      </c>
      <c r="HZ63" s="1">
        <v>75.09</v>
      </c>
      <c r="IA63" s="1">
        <v>117.57</v>
      </c>
      <c r="IB63" s="1">
        <v>107.17</v>
      </c>
      <c r="IC63" s="1">
        <v>135.51</v>
      </c>
      <c r="ID63" s="1">
        <v>21.55</v>
      </c>
      <c r="IE63" s="1">
        <v>13.69</v>
      </c>
      <c r="IF63" s="1">
        <v>8.19</v>
      </c>
      <c r="IG63" s="1">
        <v>73.349999999999994</v>
      </c>
      <c r="IH63" s="1">
        <v>55.97</v>
      </c>
      <c r="II63" s="1">
        <v>107.61</v>
      </c>
      <c r="IJ63" s="1">
        <v>54.01</v>
      </c>
      <c r="IK63" s="1">
        <v>141.88</v>
      </c>
      <c r="IL63" s="1">
        <v>35.33</v>
      </c>
      <c r="IM63" s="1">
        <v>68.81</v>
      </c>
      <c r="IN63" s="1">
        <v>105.2</v>
      </c>
      <c r="IO63" s="1">
        <v>93.21</v>
      </c>
      <c r="IP63" s="1">
        <v>35.799999999999997</v>
      </c>
      <c r="IQ63" s="1">
        <v>102.94</v>
      </c>
      <c r="IR63" s="1">
        <v>113.03</v>
      </c>
      <c r="IS63" s="1">
        <v>30.36</v>
      </c>
      <c r="IT63" s="1">
        <v>27.65</v>
      </c>
      <c r="IU63" s="1">
        <v>31.27</v>
      </c>
      <c r="IV63" s="1">
        <v>35.1</v>
      </c>
      <c r="IW63" s="1">
        <v>67.540000000000006</v>
      </c>
      <c r="IX63" s="1">
        <v>109.21</v>
      </c>
      <c r="IY63" s="1">
        <v>82.13</v>
      </c>
      <c r="IZ63" s="1">
        <v>142.5</v>
      </c>
      <c r="JA63" s="1">
        <v>71.650000000000006</v>
      </c>
      <c r="JB63" s="1">
        <v>85.02</v>
      </c>
      <c r="JC63" s="1">
        <v>64.91</v>
      </c>
      <c r="JD63" s="1">
        <v>259.58999999999997</v>
      </c>
      <c r="JE63" s="1">
        <v>28.28</v>
      </c>
      <c r="JF63" s="1">
        <v>111.21</v>
      </c>
      <c r="JG63" s="1">
        <v>116.75</v>
      </c>
      <c r="JH63" s="1">
        <v>86.45</v>
      </c>
      <c r="JI63" s="1">
        <v>59.63</v>
      </c>
      <c r="JJ63" s="1">
        <v>102.99</v>
      </c>
      <c r="JK63" s="1">
        <v>28.53</v>
      </c>
      <c r="JL63" s="1">
        <v>56.97</v>
      </c>
      <c r="JM63" s="1">
        <v>58.19</v>
      </c>
      <c r="JN63" s="1">
        <v>121.61</v>
      </c>
      <c r="JO63" s="1">
        <v>84.02</v>
      </c>
      <c r="JP63" s="1">
        <v>28.34</v>
      </c>
      <c r="JQ63" s="1">
        <v>155.02000000000001</v>
      </c>
      <c r="JR63" s="1">
        <v>77.11</v>
      </c>
      <c r="JS63" s="1">
        <v>111.13</v>
      </c>
      <c r="JT63" s="1">
        <v>101</v>
      </c>
      <c r="JU63" s="1">
        <v>70.34</v>
      </c>
      <c r="JV63" s="1">
        <v>70.8</v>
      </c>
      <c r="JW63" s="1">
        <v>53.59</v>
      </c>
      <c r="JX63" s="1">
        <v>140.66999999999999</v>
      </c>
      <c r="JY63" s="1">
        <v>97.66</v>
      </c>
      <c r="JZ63" s="1">
        <v>80.28</v>
      </c>
      <c r="KA63" s="1">
        <v>67.28</v>
      </c>
      <c r="KB63" s="1">
        <v>46.99</v>
      </c>
      <c r="KC63" s="1">
        <v>106</v>
      </c>
      <c r="KD63" s="1">
        <v>120.52</v>
      </c>
      <c r="KE63" s="1">
        <v>70.75</v>
      </c>
      <c r="KF63" s="1">
        <v>30.99</v>
      </c>
      <c r="KG63" s="1">
        <v>382.89</v>
      </c>
      <c r="KH63" s="1">
        <v>69.5</v>
      </c>
      <c r="KI63" s="1">
        <v>17.79</v>
      </c>
      <c r="KJ63" s="1">
        <v>131.46</v>
      </c>
      <c r="KK63" s="1">
        <v>66.42</v>
      </c>
      <c r="KL63" s="1">
        <v>15.35</v>
      </c>
      <c r="KM63" s="1">
        <v>95.33</v>
      </c>
      <c r="KN63" s="1">
        <v>258.74</v>
      </c>
      <c r="KO63" s="1">
        <v>50.77</v>
      </c>
      <c r="KP63" s="1">
        <v>74.08</v>
      </c>
      <c r="KQ63" s="1">
        <v>85.35</v>
      </c>
      <c r="KR63" s="1">
        <v>41.58</v>
      </c>
      <c r="KS63" s="1">
        <v>79.819999999999993</v>
      </c>
      <c r="KT63" s="1">
        <v>58.65</v>
      </c>
      <c r="KU63" s="1">
        <v>148.22</v>
      </c>
      <c r="KV63" s="1">
        <v>51.24</v>
      </c>
      <c r="KW63" s="1">
        <v>66.569999999999993</v>
      </c>
      <c r="KX63" s="1">
        <v>44.95</v>
      </c>
      <c r="KY63" s="1">
        <v>18.100000000000001</v>
      </c>
      <c r="KZ63" s="1">
        <v>69.97</v>
      </c>
      <c r="LA63" s="1">
        <v>73.040000000000006</v>
      </c>
      <c r="LB63" s="1">
        <v>113.09</v>
      </c>
      <c r="LC63" s="1">
        <v>92.89</v>
      </c>
      <c r="LD63" s="1">
        <v>9.11</v>
      </c>
      <c r="LE63" s="1">
        <v>46.41</v>
      </c>
      <c r="LF63" s="1">
        <v>109.23</v>
      </c>
      <c r="LG63" s="1">
        <v>56.73</v>
      </c>
      <c r="LH63" s="1">
        <v>134.82</v>
      </c>
      <c r="LI63" s="1">
        <v>43.29</v>
      </c>
      <c r="LJ63" s="1">
        <v>25.27</v>
      </c>
      <c r="LK63" s="1">
        <v>427.08</v>
      </c>
      <c r="LL63" s="1">
        <v>11.41</v>
      </c>
      <c r="LM63" s="1">
        <v>17.46</v>
      </c>
      <c r="LN63" s="1">
        <v>227.98</v>
      </c>
      <c r="LO63" s="1">
        <v>222.55</v>
      </c>
      <c r="LP63" s="1">
        <v>37.299999999999997</v>
      </c>
      <c r="LQ63" s="1">
        <v>17.91</v>
      </c>
      <c r="LR63" s="1">
        <v>168.62</v>
      </c>
      <c r="LS63" s="1">
        <v>24.91</v>
      </c>
      <c r="LT63" s="1">
        <v>16.18</v>
      </c>
      <c r="LU63" s="1">
        <v>179.37</v>
      </c>
      <c r="LV63" s="1">
        <v>103.35</v>
      </c>
      <c r="LW63" s="1">
        <v>76.84</v>
      </c>
      <c r="LX63" s="1">
        <v>26.8</v>
      </c>
      <c r="LY63" s="1">
        <v>52.96</v>
      </c>
      <c r="LZ63" s="1">
        <v>45.37</v>
      </c>
      <c r="MA63" s="1">
        <v>19.57</v>
      </c>
      <c r="MB63" s="1">
        <v>41.66</v>
      </c>
      <c r="MC63" s="1">
        <v>46.28</v>
      </c>
      <c r="MD63" s="1">
        <v>188.11</v>
      </c>
      <c r="ME63" s="1">
        <v>79.459999999999994</v>
      </c>
      <c r="MF63" s="1">
        <v>12.09</v>
      </c>
      <c r="MG63" s="1">
        <v>32.729999999999997</v>
      </c>
      <c r="MH63" s="1">
        <v>32.65</v>
      </c>
      <c r="MI63" s="1">
        <v>48.54</v>
      </c>
      <c r="MJ63" s="1">
        <v>48.86</v>
      </c>
      <c r="MK63" s="1">
        <v>93.77</v>
      </c>
      <c r="ML63" s="1">
        <v>129.11000000000001</v>
      </c>
      <c r="MM63" s="1">
        <v>42.6</v>
      </c>
      <c r="MN63" s="1">
        <v>68.540000000000006</v>
      </c>
      <c r="MO63" s="1">
        <v>73.86</v>
      </c>
      <c r="MP63" s="1">
        <v>28.25</v>
      </c>
      <c r="MQ63" s="1">
        <v>29.4</v>
      </c>
      <c r="MR63" s="1">
        <v>29.28</v>
      </c>
      <c r="MS63" s="1">
        <v>176.75</v>
      </c>
      <c r="MT63" s="1">
        <v>60.53</v>
      </c>
      <c r="MU63" s="1">
        <v>24.75</v>
      </c>
      <c r="MV63" s="1">
        <v>7.81</v>
      </c>
      <c r="MW63" s="1">
        <v>42.99</v>
      </c>
      <c r="MX63" s="1">
        <v>631.4</v>
      </c>
      <c r="MY63" s="1">
        <v>66.739999999999995</v>
      </c>
      <c r="MZ63" s="1">
        <v>43.31</v>
      </c>
      <c r="NA63" s="1">
        <v>33.31</v>
      </c>
      <c r="NB63" s="1">
        <v>30.71</v>
      </c>
      <c r="NC63" s="1">
        <v>35.549999999999997</v>
      </c>
      <c r="ND63" s="1">
        <v>22.35</v>
      </c>
      <c r="NE63" s="1">
        <v>1037.6099999999999</v>
      </c>
      <c r="NF63" s="1">
        <v>1043.43</v>
      </c>
      <c r="NG63" s="1">
        <v>100.01</v>
      </c>
      <c r="NH63" s="1">
        <v>11.76</v>
      </c>
      <c r="NI63" s="1">
        <v>103.87</v>
      </c>
      <c r="NJ63" s="1">
        <v>25.81</v>
      </c>
      <c r="NK63" s="1">
        <v>61.88</v>
      </c>
      <c r="NL63" s="1">
        <v>65.12</v>
      </c>
      <c r="NM63" s="1">
        <v>78.59</v>
      </c>
      <c r="NN63" s="1">
        <v>192.6</v>
      </c>
      <c r="NO63" s="1">
        <v>22.67</v>
      </c>
      <c r="NP63" s="1">
        <v>79.400000000000006</v>
      </c>
      <c r="NQ63" s="1">
        <v>83.8</v>
      </c>
      <c r="NR63" s="1">
        <v>302.51</v>
      </c>
      <c r="NS63" s="1">
        <v>70.02</v>
      </c>
      <c r="NT63" s="1">
        <v>22.49</v>
      </c>
      <c r="NU63" s="1">
        <v>31.93</v>
      </c>
      <c r="NV63" s="1">
        <v>94.2</v>
      </c>
      <c r="NW63" s="1">
        <v>14.42</v>
      </c>
      <c r="NX63" s="1">
        <v>15.72</v>
      </c>
      <c r="NY63" s="1">
        <v>134.81</v>
      </c>
      <c r="NZ63" s="1">
        <v>28.86</v>
      </c>
      <c r="OA63" s="1">
        <v>169.3</v>
      </c>
      <c r="OB63" s="1">
        <v>38.369999999999997</v>
      </c>
      <c r="OC63" s="1">
        <v>37.229999999999997</v>
      </c>
      <c r="OD63" s="1">
        <v>81.319999999999993</v>
      </c>
      <c r="OE63" s="1">
        <v>64.05</v>
      </c>
      <c r="OF63" s="1">
        <v>56.19</v>
      </c>
      <c r="OG63" s="1">
        <v>59.86</v>
      </c>
      <c r="OH63" s="1">
        <v>29.37</v>
      </c>
      <c r="OI63" s="1">
        <v>108.41</v>
      </c>
      <c r="OJ63" s="1">
        <v>44.35</v>
      </c>
      <c r="OK63" s="1">
        <v>210.4</v>
      </c>
      <c r="OL63" s="1">
        <v>43.27</v>
      </c>
      <c r="OM63" s="1">
        <v>54.37</v>
      </c>
      <c r="ON63" s="1">
        <v>72.569999999999993</v>
      </c>
      <c r="OO63" s="1">
        <v>40.07</v>
      </c>
      <c r="OP63" s="1">
        <v>41.54</v>
      </c>
      <c r="OQ63" s="1">
        <v>144.1</v>
      </c>
      <c r="OR63" s="1">
        <v>60.09</v>
      </c>
      <c r="OS63" s="1">
        <v>14.7</v>
      </c>
      <c r="OT63" s="1">
        <v>30.12</v>
      </c>
      <c r="OU63" s="1">
        <v>22.66</v>
      </c>
      <c r="OV63" s="1">
        <v>26.28</v>
      </c>
      <c r="OW63" s="1">
        <v>27.76</v>
      </c>
      <c r="OX63" s="1">
        <v>92.01</v>
      </c>
      <c r="OY63" s="1">
        <v>45.43</v>
      </c>
      <c r="OZ63" s="1">
        <v>144.79</v>
      </c>
      <c r="PA63" s="1">
        <v>84.56</v>
      </c>
      <c r="PB63" s="1">
        <v>19.04</v>
      </c>
      <c r="PC63" s="1">
        <v>106.16</v>
      </c>
      <c r="PD63" s="1">
        <v>27.32</v>
      </c>
      <c r="PE63" s="1">
        <v>106.62</v>
      </c>
      <c r="PF63" s="1">
        <v>305.10000000000002</v>
      </c>
      <c r="PG63" s="1">
        <v>20.58</v>
      </c>
      <c r="PH63" s="1">
        <v>59.44</v>
      </c>
      <c r="PI63" s="1">
        <v>174.49</v>
      </c>
      <c r="PJ63" s="1">
        <v>52.96</v>
      </c>
      <c r="PK63" s="1">
        <v>51.72</v>
      </c>
      <c r="PL63" s="1">
        <v>118.57</v>
      </c>
      <c r="PM63" s="1">
        <v>79.33</v>
      </c>
      <c r="PN63" s="1">
        <v>236.46</v>
      </c>
      <c r="PO63" s="1">
        <v>193.49</v>
      </c>
      <c r="PP63" s="1">
        <v>133.02000000000001</v>
      </c>
      <c r="PQ63" s="1">
        <v>139.49</v>
      </c>
      <c r="PR63" s="1">
        <v>16.149999999999999</v>
      </c>
      <c r="PS63" s="1">
        <v>309.88</v>
      </c>
      <c r="PT63" s="1">
        <v>64.069999999999993</v>
      </c>
      <c r="PU63" s="1">
        <v>50.37</v>
      </c>
      <c r="PV63" s="1">
        <v>104.21</v>
      </c>
      <c r="PW63" s="1">
        <v>47.03</v>
      </c>
      <c r="PX63" s="1">
        <v>198.4</v>
      </c>
      <c r="PY63" s="1">
        <v>20.84</v>
      </c>
      <c r="PZ63" s="1">
        <v>53.76</v>
      </c>
      <c r="QA63" s="1">
        <v>45.65</v>
      </c>
      <c r="QB63" s="1">
        <v>23.08</v>
      </c>
      <c r="QC63" s="1">
        <v>134.04</v>
      </c>
      <c r="QD63" s="1">
        <v>116.21</v>
      </c>
      <c r="QE63" s="1">
        <v>101.78</v>
      </c>
      <c r="QF63" s="1">
        <v>32.57</v>
      </c>
      <c r="QG63" s="1">
        <v>491.62</v>
      </c>
      <c r="QH63" s="1">
        <v>146.01</v>
      </c>
      <c r="QI63" s="1">
        <v>54.55</v>
      </c>
      <c r="QJ63" s="1">
        <v>134.05000000000001</v>
      </c>
      <c r="QK63" s="1">
        <v>20.13</v>
      </c>
      <c r="QL63" s="1">
        <v>147.62</v>
      </c>
      <c r="QM63" s="1">
        <v>39.94</v>
      </c>
      <c r="QN63" s="1">
        <v>105.65</v>
      </c>
      <c r="QO63" s="1">
        <v>24.36</v>
      </c>
      <c r="QP63" s="1">
        <v>18.05</v>
      </c>
      <c r="QQ63" s="1">
        <v>33.25</v>
      </c>
      <c r="QR63" s="1">
        <v>65.209999999999994</v>
      </c>
      <c r="QS63" s="1">
        <v>21</v>
      </c>
      <c r="QT63" s="1">
        <v>136.19</v>
      </c>
      <c r="QU63" s="1">
        <v>138.38999999999999</v>
      </c>
      <c r="QV63" s="1">
        <v>141.99</v>
      </c>
      <c r="QW63" s="1">
        <v>27.56</v>
      </c>
      <c r="QX63" s="1">
        <v>107.64</v>
      </c>
      <c r="QY63" s="1">
        <v>53.87</v>
      </c>
      <c r="QZ63" s="1">
        <v>52.33</v>
      </c>
      <c r="RA63" s="1">
        <v>61.89</v>
      </c>
      <c r="RB63" s="1">
        <v>56.91</v>
      </c>
      <c r="RC63" s="1">
        <v>26.16</v>
      </c>
      <c r="RD63" s="1">
        <v>72.66</v>
      </c>
      <c r="RE63" s="1">
        <v>18.05</v>
      </c>
      <c r="RF63" s="1">
        <v>57.33</v>
      </c>
      <c r="RG63" s="1">
        <v>51.16</v>
      </c>
      <c r="RH63" s="1">
        <v>15.51</v>
      </c>
      <c r="RI63" s="1">
        <v>94.74</v>
      </c>
      <c r="RJ63" s="1">
        <v>110.67</v>
      </c>
      <c r="RK63" s="1">
        <v>17.170000000000002</v>
      </c>
      <c r="RL63" s="1">
        <v>62.46</v>
      </c>
      <c r="RM63" s="1">
        <v>32.82</v>
      </c>
      <c r="RN63" s="1">
        <v>48.73</v>
      </c>
      <c r="RO63" s="1">
        <v>45.3</v>
      </c>
      <c r="RP63" s="1">
        <v>5.84</v>
      </c>
      <c r="RQ63" s="1">
        <v>29.53</v>
      </c>
      <c r="RR63" s="1">
        <v>67.58</v>
      </c>
      <c r="RS63" s="1">
        <v>66.3</v>
      </c>
      <c r="RT63" s="1">
        <v>98.72</v>
      </c>
      <c r="RU63" s="1">
        <v>47.3</v>
      </c>
      <c r="RV63" s="1">
        <v>73.59</v>
      </c>
      <c r="RW63" s="1">
        <v>38.82</v>
      </c>
      <c r="RX63" s="1">
        <v>29.37</v>
      </c>
      <c r="RY63" s="1">
        <v>77.77</v>
      </c>
      <c r="RZ63" s="1">
        <v>77.25</v>
      </c>
      <c r="SA63" s="1">
        <v>63.04</v>
      </c>
      <c r="SB63" s="1">
        <v>137.46</v>
      </c>
      <c r="SC63" s="1">
        <v>82.56</v>
      </c>
      <c r="SD63" s="1">
        <v>37.79</v>
      </c>
      <c r="SE63" s="1">
        <v>42.78</v>
      </c>
      <c r="SF63" s="1">
        <v>34.979999999999997</v>
      </c>
      <c r="SG63" s="1">
        <v>179.58</v>
      </c>
      <c r="SH63" s="1">
        <v>19.21</v>
      </c>
      <c r="SI63" s="1">
        <v>17.73</v>
      </c>
      <c r="SJ63" s="1">
        <v>160.69</v>
      </c>
      <c r="SK63" s="1">
        <v>213.82</v>
      </c>
      <c r="SL63" s="1">
        <v>27.29</v>
      </c>
      <c r="SM63" s="1">
        <v>184.33</v>
      </c>
      <c r="SN63" s="1">
        <v>112.23</v>
      </c>
      <c r="SO63" s="1">
        <v>28.28</v>
      </c>
      <c r="SP63" s="1">
        <v>294.29000000000002</v>
      </c>
      <c r="SQ63" s="1">
        <v>61.2</v>
      </c>
      <c r="SR63" s="1">
        <v>59.8</v>
      </c>
      <c r="SS63" s="1">
        <v>44.07</v>
      </c>
      <c r="ST63" s="1">
        <v>85.44</v>
      </c>
      <c r="SU63" s="1">
        <v>122.5</v>
      </c>
      <c r="SV63" s="1">
        <v>88.37</v>
      </c>
      <c r="SW63" s="1">
        <v>61.02</v>
      </c>
      <c r="SX63" s="1">
        <v>43.69</v>
      </c>
      <c r="SY63" s="1">
        <v>144.52000000000001</v>
      </c>
      <c r="SZ63" s="1">
        <v>96.25</v>
      </c>
      <c r="TA63" s="1">
        <v>104.88</v>
      </c>
      <c r="TB63" s="1">
        <v>38.53</v>
      </c>
      <c r="TC63" s="1">
        <v>38.36</v>
      </c>
      <c r="TD63" s="1">
        <v>123.88</v>
      </c>
      <c r="TE63" s="1">
        <v>52.25</v>
      </c>
      <c r="TF63" s="1">
        <v>51.96</v>
      </c>
      <c r="TG63" s="1">
        <v>81.790000000000006</v>
      </c>
      <c r="TH63" s="1">
        <v>92.38</v>
      </c>
      <c r="TI63" s="1">
        <v>52.69</v>
      </c>
      <c r="TJ63" s="1">
        <v>32.590000000000003</v>
      </c>
      <c r="TK63" s="1">
        <v>187.66</v>
      </c>
      <c r="TL63" s="1">
        <v>101.1</v>
      </c>
      <c r="TM63" s="1">
        <v>48.73</v>
      </c>
      <c r="TN63" s="1">
        <v>80.319999999999993</v>
      </c>
      <c r="TO63" s="1">
        <v>47.35</v>
      </c>
      <c r="TP63" s="1">
        <v>117.17</v>
      </c>
      <c r="TQ63" s="1">
        <v>30.8</v>
      </c>
      <c r="TR63" s="1">
        <v>103.28</v>
      </c>
      <c r="TS63" s="1">
        <v>13.12</v>
      </c>
      <c r="TT63" s="1">
        <v>182.72</v>
      </c>
      <c r="TU63" s="1">
        <v>73</v>
      </c>
      <c r="TV63" s="1">
        <v>121.81</v>
      </c>
      <c r="TW63" s="1">
        <v>150.76</v>
      </c>
      <c r="TX63" s="1">
        <v>56.28</v>
      </c>
      <c r="TY63" s="1">
        <v>38.9</v>
      </c>
      <c r="TZ63" s="1">
        <v>43.48</v>
      </c>
      <c r="UA63" s="1">
        <v>92.97</v>
      </c>
      <c r="UB63" s="1">
        <v>25.66</v>
      </c>
      <c r="UC63" s="1">
        <v>42.99</v>
      </c>
      <c r="UD63" s="1">
        <v>7.08</v>
      </c>
      <c r="UE63" s="1">
        <v>26.06</v>
      </c>
      <c r="UF63" s="1">
        <v>126.35</v>
      </c>
      <c r="UG63" s="1">
        <v>39.28</v>
      </c>
      <c r="UH63" s="1">
        <v>116.75</v>
      </c>
      <c r="UI63" s="1">
        <v>16.649999999999999</v>
      </c>
      <c r="UJ63" s="1">
        <v>144.44</v>
      </c>
      <c r="UK63" s="1">
        <v>1085.79</v>
      </c>
      <c r="UL63" s="1">
        <v>73.209999999999994</v>
      </c>
      <c r="UM63" s="1">
        <v>214.89</v>
      </c>
      <c r="UN63" s="1">
        <v>186.43</v>
      </c>
      <c r="UO63" s="1">
        <v>85.24</v>
      </c>
      <c r="UP63" s="1">
        <v>198.69</v>
      </c>
      <c r="UQ63" s="1">
        <v>56.03</v>
      </c>
      <c r="UR63" s="1">
        <v>54.39</v>
      </c>
      <c r="US63" s="1">
        <v>125.59</v>
      </c>
      <c r="UT63" s="1">
        <v>116</v>
      </c>
      <c r="UU63" s="1">
        <v>35.46</v>
      </c>
      <c r="UV63" s="1">
        <v>63.73</v>
      </c>
      <c r="UW63" s="1">
        <v>16.5</v>
      </c>
      <c r="UX63" s="1">
        <v>123.58</v>
      </c>
      <c r="UY63" s="1">
        <v>74.790000000000006</v>
      </c>
      <c r="UZ63" s="1">
        <v>16.41</v>
      </c>
      <c r="VA63" s="1">
        <v>15.67</v>
      </c>
      <c r="VB63" s="1">
        <v>43.73</v>
      </c>
      <c r="VC63" s="1">
        <v>146.34</v>
      </c>
      <c r="VD63" s="1">
        <v>103.11</v>
      </c>
      <c r="VE63" s="1">
        <v>260</v>
      </c>
      <c r="VF63" s="1">
        <v>124.11</v>
      </c>
      <c r="VG63" s="1">
        <v>87.08</v>
      </c>
      <c r="VH63" s="1">
        <v>167.83</v>
      </c>
      <c r="VI63" s="1">
        <v>37.92</v>
      </c>
      <c r="VJ63" s="1">
        <v>591.21</v>
      </c>
      <c r="VK63" s="1">
        <v>265.83999999999997</v>
      </c>
      <c r="VL63" s="1">
        <v>36.380000000000003</v>
      </c>
      <c r="VM63" s="1">
        <v>31.58</v>
      </c>
      <c r="VN63" s="1">
        <v>52.49</v>
      </c>
      <c r="VO63" s="1">
        <v>33.380000000000003</v>
      </c>
      <c r="VP63" s="1">
        <v>46.96</v>
      </c>
      <c r="VQ63" s="1">
        <v>11.2</v>
      </c>
      <c r="VR63" s="1">
        <v>90.17</v>
      </c>
      <c r="VS63" s="1">
        <v>24.48</v>
      </c>
      <c r="VT63" s="1">
        <v>4.05</v>
      </c>
      <c r="VU63" s="1">
        <v>50.15</v>
      </c>
      <c r="VV63" s="1">
        <v>25.57</v>
      </c>
      <c r="VW63" s="1">
        <v>87.26</v>
      </c>
      <c r="VX63" s="1">
        <v>124.58</v>
      </c>
      <c r="VY63" s="1">
        <v>176.18</v>
      </c>
      <c r="VZ63" s="1">
        <v>33.590000000000003</v>
      </c>
      <c r="WA63" s="1">
        <v>403.6</v>
      </c>
      <c r="WB63" s="1">
        <v>53.93</v>
      </c>
      <c r="WC63" s="1">
        <v>262.13</v>
      </c>
      <c r="WD63" s="1">
        <v>18.579999999999998</v>
      </c>
      <c r="WE63" s="1">
        <v>25.56</v>
      </c>
      <c r="WF63" s="1">
        <v>72.37</v>
      </c>
      <c r="WG63" s="1">
        <v>37.35</v>
      </c>
      <c r="WH63" s="1">
        <v>25.18</v>
      </c>
      <c r="WI63" s="1">
        <v>9.9499999999999993</v>
      </c>
      <c r="WJ63" s="1">
        <v>49.16</v>
      </c>
      <c r="WK63" s="1">
        <v>267.70999999999998</v>
      </c>
      <c r="WL63" s="1">
        <v>32.549999999999997</v>
      </c>
      <c r="WM63" s="1">
        <v>159.13999999999999</v>
      </c>
      <c r="WN63" s="1">
        <v>38.159999999999997</v>
      </c>
      <c r="WO63" s="1">
        <v>16.71</v>
      </c>
      <c r="WP63" s="1">
        <v>166.25</v>
      </c>
      <c r="WQ63" s="1">
        <v>65.91</v>
      </c>
      <c r="WR63" s="1">
        <v>39.35</v>
      </c>
      <c r="WS63" s="1">
        <v>96</v>
      </c>
      <c r="WT63" s="1">
        <v>16.170000000000002</v>
      </c>
      <c r="WU63" s="1">
        <v>60.66</v>
      </c>
      <c r="WV63" s="1">
        <v>66.12</v>
      </c>
      <c r="WW63" s="1">
        <v>144.71</v>
      </c>
      <c r="WX63" s="1">
        <v>2482.54</v>
      </c>
      <c r="WY63" s="1">
        <v>21.77</v>
      </c>
      <c r="WZ63" s="1">
        <v>12.99</v>
      </c>
      <c r="XA63" s="1">
        <v>12.59</v>
      </c>
      <c r="XB63" s="1">
        <v>83.14</v>
      </c>
      <c r="XC63" s="1">
        <v>9.52</v>
      </c>
      <c r="XD63" s="1">
        <v>63.59</v>
      </c>
      <c r="XE63" s="1">
        <v>50.64</v>
      </c>
      <c r="XF63" s="1">
        <v>129.68</v>
      </c>
      <c r="XG63" s="1">
        <v>24.67</v>
      </c>
      <c r="XH63" s="1">
        <v>38.82</v>
      </c>
      <c r="XI63" s="1">
        <v>36.28</v>
      </c>
      <c r="XJ63" s="1">
        <v>17.71</v>
      </c>
      <c r="XK63" s="1">
        <v>60.99</v>
      </c>
      <c r="XL63" s="1">
        <v>51.69</v>
      </c>
      <c r="XM63" s="1">
        <v>87.79</v>
      </c>
      <c r="XN63" s="1">
        <v>20.81</v>
      </c>
      <c r="XO63" s="1">
        <v>76.66</v>
      </c>
      <c r="XP63" s="1">
        <v>27.9</v>
      </c>
      <c r="XQ63" s="1">
        <v>18.579999999999998</v>
      </c>
      <c r="XR63" s="1">
        <v>48.62</v>
      </c>
      <c r="XS63" s="1">
        <v>21.6</v>
      </c>
      <c r="XT63" s="1">
        <v>345.58</v>
      </c>
      <c r="XU63" s="1">
        <v>67.11</v>
      </c>
      <c r="XV63" s="1">
        <v>20.56</v>
      </c>
      <c r="XW63" s="1">
        <v>72.08</v>
      </c>
      <c r="XX63" s="1">
        <v>26.57</v>
      </c>
      <c r="XY63" s="1">
        <v>39.15</v>
      </c>
      <c r="XZ63" s="1">
        <v>43.22</v>
      </c>
      <c r="YA63" s="1">
        <v>10.99</v>
      </c>
      <c r="YB63" s="1">
        <v>166.94</v>
      </c>
      <c r="YC63" s="1">
        <v>120.04</v>
      </c>
      <c r="YD63" s="1">
        <v>67.33</v>
      </c>
      <c r="YE63" s="1">
        <v>68.41</v>
      </c>
      <c r="YF63" s="1">
        <v>15.87</v>
      </c>
      <c r="YG63" s="1">
        <v>37.82</v>
      </c>
      <c r="YH63" s="1">
        <v>59.95</v>
      </c>
      <c r="YI63" s="1">
        <v>24.3</v>
      </c>
      <c r="YJ63" s="1">
        <v>21.74</v>
      </c>
      <c r="YK63" s="1">
        <v>53.5</v>
      </c>
      <c r="YL63" s="1">
        <v>50.59</v>
      </c>
      <c r="YM63" s="1">
        <v>125.64</v>
      </c>
      <c r="YN63" s="1">
        <v>115.28</v>
      </c>
      <c r="YO63" s="1">
        <v>43.1</v>
      </c>
      <c r="YP63" s="1">
        <v>48.47</v>
      </c>
      <c r="YQ63" s="1">
        <v>86.39</v>
      </c>
      <c r="YR63" s="1">
        <v>91.41</v>
      </c>
      <c r="YS63" s="1">
        <v>63.69</v>
      </c>
      <c r="YT63" s="1">
        <v>14.14</v>
      </c>
      <c r="YU63" s="1">
        <v>164.47</v>
      </c>
      <c r="YV63" s="1">
        <v>25.66</v>
      </c>
      <c r="YW63" s="1">
        <v>94.09</v>
      </c>
      <c r="YX63" s="1">
        <v>38.380000000000003</v>
      </c>
      <c r="YY63" s="1">
        <v>30.34</v>
      </c>
      <c r="YZ63" s="1">
        <v>95.77</v>
      </c>
      <c r="ZA63" s="1">
        <v>80.91</v>
      </c>
      <c r="ZB63" s="1">
        <v>66.92</v>
      </c>
      <c r="ZC63" s="1">
        <v>83.95</v>
      </c>
      <c r="ZD63" s="1">
        <v>132.71</v>
      </c>
      <c r="ZE63" s="1">
        <v>54.42</v>
      </c>
      <c r="ZF63" s="1">
        <v>41.59</v>
      </c>
      <c r="ZG63" s="1">
        <v>87.54</v>
      </c>
      <c r="ZH63" s="1">
        <v>78.09</v>
      </c>
      <c r="ZI63" s="1">
        <v>153.15</v>
      </c>
      <c r="ZJ63" s="1">
        <v>93.18</v>
      </c>
      <c r="ZK63" s="1">
        <v>19.760000000000002</v>
      </c>
      <c r="ZL63" s="1">
        <v>106.81</v>
      </c>
      <c r="ZM63" s="1">
        <v>30.64</v>
      </c>
      <c r="ZN63" s="1">
        <v>98.23</v>
      </c>
      <c r="ZO63" s="1">
        <v>61.01</v>
      </c>
      <c r="ZP63" s="1">
        <v>91.04</v>
      </c>
      <c r="ZQ63" s="1">
        <v>208.7</v>
      </c>
      <c r="ZR63" s="1">
        <v>16.91</v>
      </c>
      <c r="ZS63" s="1">
        <v>93.65</v>
      </c>
      <c r="ZT63" s="1">
        <v>84.72</v>
      </c>
      <c r="ZU63" s="1">
        <v>14.64</v>
      </c>
      <c r="ZV63" s="1">
        <v>111.69</v>
      </c>
      <c r="ZW63" s="1">
        <v>34.01</v>
      </c>
      <c r="ZX63" s="1">
        <v>159.06</v>
      </c>
      <c r="ZY63" s="1">
        <v>153.96</v>
      </c>
      <c r="ZZ63" s="1">
        <v>79.12</v>
      </c>
      <c r="AAA63" s="1">
        <v>55.27</v>
      </c>
      <c r="AAB63" s="1">
        <v>8.9700000000000006</v>
      </c>
      <c r="AAC63" s="1">
        <v>34.11</v>
      </c>
      <c r="AAD63" s="1">
        <v>21.3</v>
      </c>
      <c r="AAE63" s="1">
        <v>63.58</v>
      </c>
      <c r="AAF63" s="1">
        <v>53.43</v>
      </c>
      <c r="AAG63" s="1">
        <v>76.709999999999994</v>
      </c>
      <c r="AAH63" s="1">
        <v>107.37</v>
      </c>
      <c r="AAI63" s="1">
        <v>214.5</v>
      </c>
      <c r="AAJ63" s="1">
        <v>63.19</v>
      </c>
      <c r="AAK63" s="1">
        <v>343.17</v>
      </c>
      <c r="AAL63" s="1">
        <v>14.09</v>
      </c>
      <c r="AAM63" s="1">
        <v>15.82</v>
      </c>
      <c r="AAN63" s="1">
        <v>145.93</v>
      </c>
      <c r="AAO63" s="1">
        <v>75.73</v>
      </c>
      <c r="AAP63" s="1">
        <v>58.68</v>
      </c>
      <c r="AAQ63" s="1">
        <v>173.1</v>
      </c>
      <c r="AAR63" s="1">
        <v>9.26</v>
      </c>
      <c r="AAS63" s="1">
        <v>76.099999999999994</v>
      </c>
      <c r="AAT63" s="1">
        <v>114.8</v>
      </c>
      <c r="AAU63" s="1">
        <v>18.07</v>
      </c>
      <c r="AAV63" s="1">
        <v>102.85</v>
      </c>
      <c r="AAW63" s="1">
        <v>71.41</v>
      </c>
      <c r="AAX63" s="1">
        <v>129.24</v>
      </c>
      <c r="AAY63" s="1">
        <v>169.67</v>
      </c>
      <c r="AAZ63" s="1">
        <v>60.31</v>
      </c>
      <c r="ABA63" s="1">
        <v>288.51</v>
      </c>
      <c r="ABB63" s="1">
        <v>81.63</v>
      </c>
      <c r="ABC63" s="1">
        <v>47.41</v>
      </c>
      <c r="ABD63" s="1">
        <v>12</v>
      </c>
      <c r="ABE63" s="1">
        <v>63.63</v>
      </c>
      <c r="ABF63" s="1">
        <v>16.09</v>
      </c>
      <c r="ABG63" s="1">
        <v>79.849999999999994</v>
      </c>
      <c r="ABH63" s="1">
        <v>76.62</v>
      </c>
      <c r="ABI63" s="1">
        <v>172.28</v>
      </c>
      <c r="ABJ63" s="1">
        <v>31.59</v>
      </c>
      <c r="ABK63" s="1">
        <v>6.14</v>
      </c>
      <c r="ABL63" s="1">
        <v>24.63</v>
      </c>
      <c r="ABM63" s="1">
        <v>108.43</v>
      </c>
      <c r="ABN63" s="1">
        <v>41.87</v>
      </c>
      <c r="ABO63" s="1">
        <v>167.61</v>
      </c>
      <c r="ABP63" s="1">
        <v>116.14</v>
      </c>
      <c r="ABQ63" s="1">
        <v>66.77</v>
      </c>
      <c r="ABR63" s="1">
        <v>18.579999999999998</v>
      </c>
      <c r="ABS63" s="1">
        <v>35.89</v>
      </c>
      <c r="ABT63" s="1">
        <v>43.63</v>
      </c>
      <c r="ABU63" s="1">
        <v>44.87</v>
      </c>
      <c r="ABV63" s="1">
        <v>44.04</v>
      </c>
      <c r="ABW63" s="1">
        <v>3566.76</v>
      </c>
      <c r="ABX63" s="1">
        <v>36.61</v>
      </c>
      <c r="ABY63" s="1">
        <v>53.09</v>
      </c>
      <c r="ABZ63" s="1">
        <v>41.71</v>
      </c>
      <c r="ACA63" s="1">
        <v>26.82</v>
      </c>
      <c r="ACB63" s="1">
        <v>57.24</v>
      </c>
      <c r="ACC63" s="1">
        <v>410.46</v>
      </c>
      <c r="ACD63" s="1">
        <v>6.04</v>
      </c>
      <c r="ACE63" s="1">
        <v>11.47</v>
      </c>
      <c r="ACF63" s="1">
        <v>228.71</v>
      </c>
      <c r="ACG63" s="1">
        <v>59.82</v>
      </c>
      <c r="ACH63" s="1">
        <v>109.99</v>
      </c>
      <c r="ACI63" s="1">
        <v>26.69</v>
      </c>
      <c r="ACJ63" s="1">
        <v>47.64</v>
      </c>
      <c r="ACK63" s="1">
        <v>92.69</v>
      </c>
      <c r="ACL63" s="1">
        <v>25.25</v>
      </c>
      <c r="ACM63" s="1">
        <v>10.11</v>
      </c>
      <c r="ACN63" s="1">
        <v>21.06</v>
      </c>
      <c r="ACO63" s="1">
        <v>74.400000000000006</v>
      </c>
      <c r="ACP63" s="1">
        <v>160.56</v>
      </c>
      <c r="ACQ63" s="1">
        <v>21.84</v>
      </c>
      <c r="ACR63" s="1">
        <v>13.42</v>
      </c>
      <c r="ACS63" s="1">
        <v>86.66</v>
      </c>
      <c r="ACT63" s="1">
        <v>36.29</v>
      </c>
      <c r="ACU63" s="1">
        <v>45.63</v>
      </c>
      <c r="ACV63" s="1">
        <v>56.23</v>
      </c>
      <c r="ACW63" s="1">
        <v>50.12</v>
      </c>
      <c r="ACX63" s="1">
        <v>183.02</v>
      </c>
      <c r="ACY63" s="1">
        <v>177.64</v>
      </c>
      <c r="ACZ63" s="1">
        <v>92.66</v>
      </c>
      <c r="ADA63" s="1">
        <v>79.12</v>
      </c>
      <c r="ADB63" s="1">
        <v>62.62</v>
      </c>
      <c r="ADC63" s="1">
        <v>7.56</v>
      </c>
      <c r="ADD63" s="1">
        <v>44.95</v>
      </c>
      <c r="ADE63" s="1">
        <v>112.01</v>
      </c>
      <c r="ADF63" s="1">
        <v>117</v>
      </c>
      <c r="ADG63" s="1">
        <v>45.54</v>
      </c>
      <c r="ADH63" s="1">
        <v>46.5</v>
      </c>
      <c r="ADI63" s="1">
        <v>18.36</v>
      </c>
      <c r="ADJ63" s="1">
        <v>113.25</v>
      </c>
      <c r="ADK63" s="1">
        <v>61.9</v>
      </c>
      <c r="ADL63" s="1">
        <v>18.100000000000001</v>
      </c>
      <c r="ADM63" s="1">
        <v>38.479999999999997</v>
      </c>
      <c r="ADN63" s="1">
        <v>29.17</v>
      </c>
      <c r="ADO63" s="1">
        <v>72.09</v>
      </c>
      <c r="ADP63" s="1">
        <v>21.92</v>
      </c>
      <c r="ADQ63" s="1">
        <v>194.21</v>
      </c>
      <c r="ADR63" s="1">
        <v>102.25</v>
      </c>
      <c r="ADS63" s="1">
        <v>7.66</v>
      </c>
      <c r="ADT63" s="1">
        <v>125.64</v>
      </c>
      <c r="ADU63" s="1">
        <v>70.319999999999993</v>
      </c>
      <c r="ADV63" s="1">
        <v>25.66</v>
      </c>
      <c r="ADW63" s="1">
        <v>164.34</v>
      </c>
      <c r="ADX63" s="1">
        <v>21.52</v>
      </c>
      <c r="ADY63" s="1">
        <v>64.48</v>
      </c>
      <c r="ADZ63" s="1">
        <v>29.77</v>
      </c>
      <c r="AEA63" s="1">
        <v>64.13</v>
      </c>
      <c r="AEB63" s="1">
        <v>58.34</v>
      </c>
      <c r="AEC63" s="1">
        <v>21.75</v>
      </c>
      <c r="AED63" s="1">
        <v>50.42</v>
      </c>
      <c r="AEE63" s="1">
        <v>36.020000000000003</v>
      </c>
      <c r="AEF63" s="1">
        <v>338.69</v>
      </c>
      <c r="AEG63" s="1">
        <v>34.840000000000003</v>
      </c>
      <c r="AEH63" s="1">
        <v>214.93</v>
      </c>
      <c r="AEI63" s="1">
        <v>72.13</v>
      </c>
      <c r="AEJ63" s="1">
        <v>156.47999999999999</v>
      </c>
      <c r="AEK63" s="1">
        <v>35.81</v>
      </c>
      <c r="AEL63" s="1">
        <v>30.9</v>
      </c>
      <c r="AEM63" s="1">
        <v>15.74</v>
      </c>
      <c r="AEN63" s="1">
        <v>254.49</v>
      </c>
      <c r="AEO63" s="1">
        <v>69.260000000000005</v>
      </c>
      <c r="AEP63" s="1">
        <v>110.34</v>
      </c>
      <c r="AEQ63" s="1">
        <v>67.239999999999995</v>
      </c>
      <c r="AER63" s="1">
        <v>53.66</v>
      </c>
      <c r="AES63" s="1">
        <v>102.35</v>
      </c>
      <c r="AET63" s="1">
        <v>46.16</v>
      </c>
      <c r="AEU63" s="1">
        <v>39.19</v>
      </c>
      <c r="AEV63" s="1">
        <v>86.1</v>
      </c>
      <c r="AEW63" s="1">
        <v>233.02</v>
      </c>
      <c r="AEX63" s="1">
        <v>66.78</v>
      </c>
      <c r="AEY63" s="1">
        <v>32.57</v>
      </c>
      <c r="AEZ63" s="1">
        <v>37.869999999999997</v>
      </c>
      <c r="AFA63" s="1">
        <v>48.84</v>
      </c>
      <c r="AFB63" s="1">
        <v>38.590000000000003</v>
      </c>
      <c r="AFC63" s="1">
        <v>45.99</v>
      </c>
      <c r="AFD63" s="1">
        <v>59.39</v>
      </c>
      <c r="AFE63" s="1">
        <v>36.06</v>
      </c>
      <c r="AFF63" s="1">
        <v>22.21</v>
      </c>
      <c r="AFG63" s="1">
        <v>94.51</v>
      </c>
      <c r="AFH63" s="1">
        <v>60.69</v>
      </c>
      <c r="AFI63" s="1">
        <v>127.76</v>
      </c>
      <c r="AFJ63" s="1">
        <v>89</v>
      </c>
      <c r="AFK63" s="1">
        <v>338.19</v>
      </c>
      <c r="AFL63" s="1">
        <v>58.91</v>
      </c>
      <c r="AFM63" s="1">
        <v>42.88</v>
      </c>
      <c r="AFN63" s="1">
        <v>83.79</v>
      </c>
      <c r="AFO63" s="1">
        <v>60.49</v>
      </c>
      <c r="AFP63" s="1">
        <v>106.84</v>
      </c>
      <c r="AFQ63" s="1">
        <v>76.959999999999994</v>
      </c>
      <c r="AFR63" s="1">
        <v>14.07</v>
      </c>
      <c r="AFS63" s="1">
        <v>51.46</v>
      </c>
      <c r="AFT63" s="1">
        <v>31.61</v>
      </c>
      <c r="AFU63" s="1">
        <v>96.13</v>
      </c>
      <c r="AFV63" s="1">
        <v>54.82</v>
      </c>
      <c r="AFW63" s="1">
        <v>184.91</v>
      </c>
      <c r="AFX63" s="1">
        <v>20.03</v>
      </c>
      <c r="AFY63" s="1">
        <v>21.5</v>
      </c>
      <c r="AFZ63" s="1">
        <v>92.86</v>
      </c>
      <c r="AGA63" s="1">
        <v>108.73</v>
      </c>
      <c r="AGB63" s="1">
        <v>41.17</v>
      </c>
      <c r="AGC63" s="1">
        <v>44.12</v>
      </c>
      <c r="AGD63" s="1">
        <v>56.72</v>
      </c>
      <c r="AGE63" s="1">
        <v>350.24</v>
      </c>
      <c r="AGF63" s="1">
        <v>130.68</v>
      </c>
      <c r="AGG63" s="1">
        <v>303.76</v>
      </c>
      <c r="AGH63" s="1">
        <v>244.21</v>
      </c>
      <c r="AGI63" s="1">
        <v>19.309999999999999</v>
      </c>
      <c r="AGJ63" s="1">
        <v>260.55</v>
      </c>
      <c r="AGK63" s="1">
        <v>18.89</v>
      </c>
      <c r="AGL63" s="1">
        <v>35.479999999999997</v>
      </c>
      <c r="AGM63" s="1">
        <v>144.1</v>
      </c>
      <c r="AGN63" s="1">
        <v>22.1</v>
      </c>
      <c r="AGO63" s="1">
        <v>108.77</v>
      </c>
      <c r="AGP63" s="1">
        <v>37.4</v>
      </c>
      <c r="AGQ63" s="1">
        <v>113</v>
      </c>
      <c r="AGR63" s="1">
        <v>53.68</v>
      </c>
      <c r="AGS63" s="1">
        <v>32.01</v>
      </c>
      <c r="AGT63" s="1">
        <v>42.76</v>
      </c>
      <c r="AGU63" s="1">
        <v>56.56</v>
      </c>
      <c r="AGV63" s="1">
        <v>114.22</v>
      </c>
      <c r="AGW63" s="1">
        <v>125.71</v>
      </c>
      <c r="AGX63" s="1">
        <v>134.41999999999999</v>
      </c>
      <c r="AGY63" s="1">
        <v>114.99</v>
      </c>
      <c r="AGZ63" s="1">
        <v>79.760000000000005</v>
      </c>
      <c r="AHA63" s="1">
        <v>89.11</v>
      </c>
      <c r="AHB63" s="1">
        <v>7.5</v>
      </c>
      <c r="AHC63" s="1">
        <v>79.510000000000005</v>
      </c>
      <c r="AHD63" s="1">
        <v>35.85</v>
      </c>
      <c r="AHE63" s="1">
        <v>31.75</v>
      </c>
      <c r="AHF63" s="1">
        <v>21.42</v>
      </c>
      <c r="AHG63" s="1">
        <v>25.63</v>
      </c>
      <c r="AHH63" s="1">
        <v>79.2</v>
      </c>
      <c r="AHI63" s="1">
        <v>103.8</v>
      </c>
      <c r="AHJ63" s="1">
        <v>125.62</v>
      </c>
      <c r="AHK63" s="1">
        <v>149.59</v>
      </c>
      <c r="AHL63" s="1">
        <v>69.69</v>
      </c>
      <c r="AHM63" s="1">
        <v>43.87</v>
      </c>
      <c r="AHN63" s="1">
        <v>120.14</v>
      </c>
      <c r="AHO63" s="1">
        <v>149.38999999999999</v>
      </c>
      <c r="AHP63" s="1">
        <v>160.25</v>
      </c>
      <c r="AHQ63" s="1">
        <v>32.479999999999997</v>
      </c>
      <c r="AHR63" s="1">
        <v>22.8</v>
      </c>
      <c r="AHS63" s="1">
        <v>61.36</v>
      </c>
      <c r="AHT63" s="1">
        <v>71.739999999999995</v>
      </c>
      <c r="AHU63" s="1">
        <v>20.14</v>
      </c>
      <c r="AHV63" s="1">
        <v>59.16</v>
      </c>
      <c r="AHW63" s="1">
        <v>88.16</v>
      </c>
      <c r="AHX63" s="1">
        <v>86.06</v>
      </c>
      <c r="AHY63" s="1">
        <v>46.55</v>
      </c>
      <c r="AHZ63" s="1">
        <v>195.76</v>
      </c>
      <c r="AIA63" s="1">
        <v>79.760000000000005</v>
      </c>
      <c r="AIB63" s="1">
        <v>118.5</v>
      </c>
      <c r="AIC63" s="1">
        <v>58.66</v>
      </c>
      <c r="AID63" s="1">
        <v>13.34</v>
      </c>
      <c r="AIE63" s="1">
        <v>52.34</v>
      </c>
      <c r="AIF63" s="1">
        <v>238.35</v>
      </c>
      <c r="AIG63" s="1">
        <v>133.1</v>
      </c>
      <c r="AIH63" s="1">
        <v>46.9</v>
      </c>
      <c r="AII63" s="1">
        <v>70.78</v>
      </c>
      <c r="AIJ63" s="1">
        <v>69.510000000000005</v>
      </c>
      <c r="AIK63" s="1">
        <v>17.7</v>
      </c>
      <c r="AIL63" s="1">
        <v>156.18</v>
      </c>
      <c r="AIM63" s="1">
        <v>52.43</v>
      </c>
      <c r="AIN63" s="1">
        <v>0.68</v>
      </c>
      <c r="AIO63" s="1">
        <v>120.27</v>
      </c>
      <c r="AIP63" s="1">
        <v>69.39</v>
      </c>
      <c r="AIQ63" s="1">
        <v>29.63</v>
      </c>
      <c r="AIR63" s="1">
        <v>156.72999999999999</v>
      </c>
      <c r="AIS63" s="1">
        <v>91.11</v>
      </c>
      <c r="AIT63" s="1">
        <v>25.03</v>
      </c>
      <c r="AIU63" s="1">
        <v>94.17</v>
      </c>
      <c r="AIV63" s="1">
        <v>81.64</v>
      </c>
      <c r="AIW63" s="1">
        <v>68.209999999999994</v>
      </c>
      <c r="AIX63" s="1">
        <v>13.61</v>
      </c>
      <c r="AIY63" s="1">
        <v>77.98</v>
      </c>
      <c r="AIZ63" s="1">
        <v>28.26</v>
      </c>
      <c r="AJA63" s="1">
        <v>45.55</v>
      </c>
      <c r="AJB63" s="1">
        <v>52.62</v>
      </c>
      <c r="AJC63" s="1">
        <v>150.93</v>
      </c>
      <c r="AJD63" s="1">
        <v>105.23</v>
      </c>
      <c r="AJE63" s="1">
        <v>76.13</v>
      </c>
      <c r="AJF63" s="1">
        <v>909.58</v>
      </c>
      <c r="AJG63" s="1">
        <v>33.65</v>
      </c>
      <c r="AJH63" s="1">
        <v>18.43</v>
      </c>
      <c r="AJI63" s="1">
        <v>26.67</v>
      </c>
      <c r="AJJ63" s="1">
        <v>42.05</v>
      </c>
      <c r="AJK63" s="1">
        <v>105.73</v>
      </c>
      <c r="AJL63" s="1">
        <v>26.3</v>
      </c>
      <c r="AJM63" s="1">
        <v>83.86</v>
      </c>
      <c r="AJN63" s="1">
        <v>50.75</v>
      </c>
      <c r="AJO63" s="1">
        <v>86.5</v>
      </c>
      <c r="AJP63" s="1">
        <v>6.91</v>
      </c>
      <c r="AJQ63" s="1">
        <v>77.56</v>
      </c>
      <c r="AJR63" s="1">
        <v>72.34</v>
      </c>
      <c r="AJS63" s="1">
        <v>36.89</v>
      </c>
      <c r="AJT63" s="1">
        <v>25.19</v>
      </c>
      <c r="AJU63" s="1">
        <v>68.27</v>
      </c>
      <c r="AJV63" s="1">
        <v>620.34</v>
      </c>
      <c r="AJW63" s="1">
        <v>87.03</v>
      </c>
      <c r="AJX63" s="1">
        <v>34.85</v>
      </c>
      <c r="AJY63" s="1">
        <v>29.18</v>
      </c>
      <c r="AJZ63" s="1">
        <v>26.1</v>
      </c>
      <c r="AKA63" s="1">
        <v>112.69</v>
      </c>
      <c r="AKB63" s="1">
        <v>164.34</v>
      </c>
      <c r="AKC63" s="1">
        <v>51.8</v>
      </c>
      <c r="AKD63" s="1">
        <v>28.94</v>
      </c>
      <c r="AKE63" s="1">
        <v>47.11</v>
      </c>
      <c r="AKF63" s="1">
        <v>3.49</v>
      </c>
      <c r="AKG63" s="1">
        <v>88.68</v>
      </c>
    </row>
    <row r="64" spans="1:969" ht="15" customHeight="1" x14ac:dyDescent="0.25">
      <c r="A64" s="2" t="str">
        <v>11/23/2018</v>
      </c>
      <c r="B64" s="3">
        <v>68.209999999999994</v>
      </c>
      <c r="C64" s="1">
        <v>32.31</v>
      </c>
      <c r="D64" s="1">
        <v>37.950000000000003</v>
      </c>
      <c r="E64" s="1">
        <v>177.24</v>
      </c>
      <c r="F64" s="1">
        <v>172.29</v>
      </c>
      <c r="G64" s="1">
        <v>85.63</v>
      </c>
      <c r="H64" s="1">
        <v>87.66</v>
      </c>
      <c r="I64" s="1">
        <v>299.41000000000003</v>
      </c>
      <c r="J64" s="1">
        <v>68.11</v>
      </c>
      <c r="K64" s="1">
        <v>43.24</v>
      </c>
      <c r="L64" s="1">
        <v>28</v>
      </c>
      <c r="M64" s="1">
        <v>31.65</v>
      </c>
      <c r="N64" s="1">
        <v>31.71</v>
      </c>
      <c r="O64" s="1">
        <v>156.93</v>
      </c>
      <c r="P64" s="1">
        <v>225.56</v>
      </c>
      <c r="Q64" s="1">
        <v>88.64</v>
      </c>
      <c r="R64" s="1">
        <v>45.2</v>
      </c>
      <c r="S64" s="1">
        <v>24.81</v>
      </c>
      <c r="T64" s="1">
        <v>140.88999999999999</v>
      </c>
      <c r="U64" s="1">
        <v>194.78</v>
      </c>
      <c r="V64" s="1">
        <v>132.69</v>
      </c>
      <c r="W64" s="1">
        <v>67.75</v>
      </c>
      <c r="X64" s="1">
        <v>75.86</v>
      </c>
      <c r="Y64" s="1">
        <v>15</v>
      </c>
      <c r="Z64" s="1">
        <v>205.36</v>
      </c>
      <c r="AA64" s="1">
        <v>102.97</v>
      </c>
      <c r="AB64" s="1">
        <v>44.47</v>
      </c>
      <c r="AC64" s="1">
        <v>57.92</v>
      </c>
      <c r="AD64" s="1">
        <v>64.239999999999995</v>
      </c>
      <c r="AE64" s="1">
        <v>153.61000000000001</v>
      </c>
      <c r="AF64" s="1">
        <v>17.41</v>
      </c>
      <c r="AG64" s="1">
        <v>40.15</v>
      </c>
      <c r="AH64" s="1">
        <v>49.2</v>
      </c>
      <c r="AI64" s="1">
        <v>41.52</v>
      </c>
      <c r="AJ64" s="1">
        <v>43.37</v>
      </c>
      <c r="AK64" s="1">
        <v>46.02</v>
      </c>
      <c r="AL64" s="1">
        <v>97.34</v>
      </c>
      <c r="AM64" s="1">
        <v>76.67</v>
      </c>
      <c r="AN64" s="1">
        <v>67.790000000000006</v>
      </c>
      <c r="AO64" s="1">
        <v>37.119999999999997</v>
      </c>
      <c r="AP64" s="1">
        <v>96.77</v>
      </c>
      <c r="AQ64" s="1">
        <v>218.87</v>
      </c>
      <c r="AR64" s="1">
        <v>69.41</v>
      </c>
      <c r="AS64" s="1">
        <v>34.340000000000003</v>
      </c>
      <c r="AT64" s="1">
        <v>87.73</v>
      </c>
      <c r="AU64" s="1">
        <v>89.11</v>
      </c>
      <c r="AV64" s="1">
        <v>24.91</v>
      </c>
      <c r="AW64" s="1">
        <v>73.34</v>
      </c>
      <c r="AX64" s="1">
        <v>47.77</v>
      </c>
      <c r="AY64" s="1">
        <v>118.1</v>
      </c>
      <c r="AZ64" s="1">
        <v>35.049999999999997</v>
      </c>
      <c r="BA64" s="1">
        <v>58.21</v>
      </c>
      <c r="BB64" s="1">
        <v>19.38</v>
      </c>
      <c r="BC64" s="1">
        <v>71.66</v>
      </c>
      <c r="BD64" s="1">
        <v>109.28</v>
      </c>
      <c r="BE64" s="1">
        <v>192.57</v>
      </c>
      <c r="BF64" s="1">
        <v>19.84</v>
      </c>
      <c r="BG64" s="1">
        <v>123.61</v>
      </c>
      <c r="BH64" s="1">
        <v>160.38999999999999</v>
      </c>
      <c r="BI64" s="1">
        <v>51.71</v>
      </c>
      <c r="BJ64" s="1">
        <v>1502.06</v>
      </c>
      <c r="BK64" s="1">
        <v>37.25</v>
      </c>
      <c r="BL64" s="1">
        <v>125.42</v>
      </c>
      <c r="BM64" s="1">
        <v>219.24</v>
      </c>
      <c r="BN64" s="1">
        <v>150.44</v>
      </c>
      <c r="BO64" s="1">
        <v>280.74</v>
      </c>
      <c r="BP64" s="1">
        <v>161.25</v>
      </c>
      <c r="BQ64" s="1">
        <v>45.64</v>
      </c>
      <c r="BR64" s="1">
        <v>34.86</v>
      </c>
      <c r="BS64" s="1">
        <v>51.62</v>
      </c>
      <c r="BT64" s="1">
        <v>157.49</v>
      </c>
      <c r="BU64" s="1">
        <v>84.98</v>
      </c>
      <c r="BV64" s="1">
        <v>15.62</v>
      </c>
      <c r="BW64" s="1">
        <v>72.989999999999995</v>
      </c>
      <c r="BX64" s="1">
        <v>13.86</v>
      </c>
      <c r="BY64" s="1">
        <v>12.71</v>
      </c>
      <c r="BZ64" s="1">
        <v>121.59</v>
      </c>
      <c r="CA64" s="1">
        <v>36.409999999999997</v>
      </c>
      <c r="CB64" s="1">
        <v>20.5</v>
      </c>
      <c r="CC64" s="1">
        <v>30.73</v>
      </c>
      <c r="CD64" s="1">
        <v>73.5</v>
      </c>
      <c r="CE64" s="1">
        <v>22.82</v>
      </c>
      <c r="CF64" s="1">
        <v>81.66</v>
      </c>
      <c r="CG64" s="1">
        <v>44.21</v>
      </c>
      <c r="CH64" s="1">
        <v>132.16999999999999</v>
      </c>
      <c r="CI64" s="1">
        <v>97.15</v>
      </c>
      <c r="CJ64" s="1">
        <v>103.9</v>
      </c>
      <c r="CK64" s="1">
        <v>50.05</v>
      </c>
      <c r="CL64" s="1">
        <v>185.79</v>
      </c>
      <c r="CM64" s="1">
        <v>229.9</v>
      </c>
      <c r="CN64" s="1">
        <v>42.77</v>
      </c>
      <c r="CO64" s="1">
        <v>92.59</v>
      </c>
      <c r="CP64" s="1">
        <v>64.5</v>
      </c>
      <c r="CQ64" s="1">
        <v>92.1</v>
      </c>
      <c r="CR64" s="1">
        <v>105.74</v>
      </c>
      <c r="CS64" s="1">
        <v>53.92</v>
      </c>
      <c r="CT64" s="1">
        <v>24.72</v>
      </c>
      <c r="CU64" s="1">
        <v>122.66</v>
      </c>
      <c r="CV64" s="1">
        <v>827.53</v>
      </c>
      <c r="CW64" s="1">
        <v>78.989999999999995</v>
      </c>
      <c r="CX64" s="1">
        <v>312.32</v>
      </c>
      <c r="CY64" s="1">
        <v>26.97</v>
      </c>
      <c r="CZ64" s="1">
        <v>51.05</v>
      </c>
      <c r="DA64" s="1">
        <v>65.47</v>
      </c>
      <c r="DB64" s="1">
        <v>50.37</v>
      </c>
      <c r="DC64" s="1">
        <v>62.55</v>
      </c>
      <c r="DD64" s="1">
        <v>53.18</v>
      </c>
      <c r="DE64" s="1">
        <v>14.09</v>
      </c>
      <c r="DF64" s="1">
        <v>242.02</v>
      </c>
      <c r="DG64" s="1">
        <v>32.58</v>
      </c>
      <c r="DH64" s="1">
        <v>50.73</v>
      </c>
      <c r="DI64" s="1">
        <v>47.3</v>
      </c>
      <c r="DJ64" s="1">
        <v>46.68</v>
      </c>
      <c r="DK64" s="1">
        <v>118.14</v>
      </c>
      <c r="DL64" s="1">
        <v>57.51</v>
      </c>
      <c r="DM64" s="1">
        <v>6.5298290000000003</v>
      </c>
      <c r="DN64" s="1">
        <v>38.020000000000003</v>
      </c>
      <c r="DO64" s="1">
        <v>22.46</v>
      </c>
      <c r="DP64" s="1">
        <v>320.08</v>
      </c>
      <c r="DQ64" s="1">
        <v>273.04000000000002</v>
      </c>
      <c r="DR64" s="1">
        <v>49.86</v>
      </c>
      <c r="DS64" s="1">
        <v>45.07</v>
      </c>
      <c r="DT64" s="1">
        <v>1764.08</v>
      </c>
      <c r="DU64" s="1">
        <v>33.130000000000003</v>
      </c>
      <c r="DV64" s="1">
        <v>406.61</v>
      </c>
      <c r="DW64" s="1">
        <v>48.87</v>
      </c>
      <c r="DX64" s="1">
        <v>122.14</v>
      </c>
      <c r="DY64" s="1">
        <v>93.78</v>
      </c>
      <c r="DZ64" s="1">
        <v>48</v>
      </c>
      <c r="EA64" s="1">
        <v>52.93</v>
      </c>
      <c r="EB64" s="1">
        <v>79.19</v>
      </c>
      <c r="EC64" s="1">
        <v>82.38</v>
      </c>
      <c r="ED64" s="1">
        <v>53.55</v>
      </c>
      <c r="EE64" s="1">
        <v>98.95</v>
      </c>
      <c r="EF64" s="1">
        <v>207.07</v>
      </c>
      <c r="EG64" s="1">
        <v>31.94</v>
      </c>
      <c r="EH64" s="1">
        <v>28.46</v>
      </c>
      <c r="EI64" s="1">
        <v>15.4</v>
      </c>
      <c r="EJ64" s="1">
        <v>34.799999999999997</v>
      </c>
      <c r="EK64" s="1">
        <v>148.32</v>
      </c>
      <c r="EL64" s="1">
        <v>39.479999999999997</v>
      </c>
      <c r="EM64" s="1">
        <v>42.86</v>
      </c>
      <c r="EN64" s="1">
        <v>125.61</v>
      </c>
      <c r="EO64" s="1">
        <v>61.75</v>
      </c>
      <c r="EP64" s="1">
        <v>44.484999999999999</v>
      </c>
      <c r="EQ64" s="1">
        <v>855.41</v>
      </c>
      <c r="ER64" s="1">
        <v>402.26</v>
      </c>
      <c r="ES64" s="1">
        <v>33.19</v>
      </c>
      <c r="ET64" s="1">
        <v>52.88</v>
      </c>
      <c r="EU64" s="1">
        <v>127.08</v>
      </c>
      <c r="EV64" s="1">
        <v>122.32</v>
      </c>
      <c r="EW64" s="1">
        <v>131.31</v>
      </c>
      <c r="EX64" s="1">
        <v>107.39</v>
      </c>
      <c r="EY64" s="1">
        <v>42.73</v>
      </c>
      <c r="EZ64" s="1">
        <v>53.92</v>
      </c>
      <c r="FA64" s="1">
        <v>62.295245999999999</v>
      </c>
      <c r="FB64" s="1">
        <v>47.31</v>
      </c>
      <c r="FC64" s="1">
        <v>28.95</v>
      </c>
      <c r="FD64" s="1">
        <v>107.96</v>
      </c>
      <c r="FE64" s="1">
        <v>47.67</v>
      </c>
      <c r="FF64" s="1">
        <v>60.75</v>
      </c>
      <c r="FG64" s="1">
        <v>16.03</v>
      </c>
      <c r="FH64" s="1">
        <v>49.92</v>
      </c>
      <c r="FI64" s="1">
        <v>42.61</v>
      </c>
      <c r="FJ64" s="1">
        <v>87.87</v>
      </c>
      <c r="FK64" s="1">
        <v>102.8</v>
      </c>
      <c r="FL64" s="1">
        <v>66.650000000000006</v>
      </c>
      <c r="FM64" s="1">
        <v>56.91</v>
      </c>
      <c r="FN64" s="1">
        <v>43.22</v>
      </c>
      <c r="FO64" s="1">
        <v>35.19</v>
      </c>
      <c r="FP64" s="1">
        <v>98.17</v>
      </c>
      <c r="FQ64" s="1">
        <v>24.43</v>
      </c>
      <c r="FR64" s="1">
        <v>40.85</v>
      </c>
      <c r="FS64" s="1">
        <v>65.94</v>
      </c>
      <c r="FT64" s="1">
        <v>300.27</v>
      </c>
      <c r="FU64" s="1">
        <v>77.45</v>
      </c>
      <c r="FV64" s="1">
        <v>3.15</v>
      </c>
      <c r="FW64" s="1">
        <v>89.23</v>
      </c>
      <c r="FX64" s="1">
        <v>309.43</v>
      </c>
      <c r="FY64" s="1">
        <v>211.16</v>
      </c>
      <c r="FZ64" s="1">
        <v>18.71</v>
      </c>
      <c r="GA64" s="1">
        <v>78.81</v>
      </c>
      <c r="GB64" s="1">
        <v>44.21</v>
      </c>
      <c r="GC64" s="1">
        <v>61.78</v>
      </c>
      <c r="GD64" s="1">
        <v>39.799999999999997</v>
      </c>
      <c r="GE64" s="1">
        <v>63.96</v>
      </c>
      <c r="GF64" s="1">
        <v>5.93</v>
      </c>
      <c r="GG64" s="1">
        <v>44.68</v>
      </c>
      <c r="GH64" s="1">
        <v>162.83000000000001</v>
      </c>
      <c r="GI64" s="1">
        <v>78.37</v>
      </c>
      <c r="GJ64" s="1">
        <v>37.39</v>
      </c>
      <c r="GK64" s="1">
        <v>84.8</v>
      </c>
      <c r="GL64" s="1">
        <v>189.31</v>
      </c>
      <c r="GM64" s="1">
        <v>471.42</v>
      </c>
      <c r="GN64" s="1">
        <v>144.81</v>
      </c>
      <c r="GO64" s="1">
        <v>50.68</v>
      </c>
      <c r="GP64" s="1">
        <v>46.42</v>
      </c>
      <c r="GQ64" s="1">
        <v>136.19</v>
      </c>
      <c r="GR64" s="1">
        <v>13.31</v>
      </c>
      <c r="GS64" s="1">
        <v>37.090000000000003</v>
      </c>
      <c r="GT64" s="1">
        <v>27.65</v>
      </c>
      <c r="GU64" s="1">
        <v>13.51</v>
      </c>
      <c r="GV64" s="1">
        <v>85.63</v>
      </c>
      <c r="GW64" s="1">
        <v>25.59</v>
      </c>
      <c r="GX64" s="1">
        <v>127.93</v>
      </c>
      <c r="GY64" s="1">
        <v>141.63</v>
      </c>
      <c r="GZ64" s="1">
        <v>89.83</v>
      </c>
      <c r="HA64" s="1">
        <v>17.62</v>
      </c>
      <c r="HB64" s="1">
        <v>52.93</v>
      </c>
      <c r="HC64" s="1">
        <v>270.08</v>
      </c>
      <c r="HD64" s="1">
        <v>63.8</v>
      </c>
      <c r="HE64" s="1">
        <v>92.62</v>
      </c>
      <c r="HF64" s="1">
        <v>220.06</v>
      </c>
      <c r="HG64" s="1">
        <v>8.58</v>
      </c>
      <c r="HH64" s="1">
        <v>81.96</v>
      </c>
      <c r="HI64" s="1">
        <v>40.53</v>
      </c>
      <c r="HJ64" s="1">
        <v>48.73</v>
      </c>
      <c r="HK64" s="1">
        <v>93.41</v>
      </c>
      <c r="HL64" s="1">
        <v>85.97</v>
      </c>
      <c r="HM64" s="1">
        <v>91.1</v>
      </c>
      <c r="HN64" s="1">
        <v>127.4</v>
      </c>
      <c r="HO64" s="1">
        <v>122.03</v>
      </c>
      <c r="HP64" s="1">
        <v>44.54</v>
      </c>
      <c r="HQ64" s="1">
        <v>356.78</v>
      </c>
      <c r="HR64" s="1">
        <v>103.86</v>
      </c>
      <c r="HS64" s="1">
        <v>69.78</v>
      </c>
      <c r="HT64" s="1">
        <v>180.05</v>
      </c>
      <c r="HU64" s="1">
        <v>17.88</v>
      </c>
      <c r="HV64" s="1">
        <v>38.69</v>
      </c>
      <c r="HW64" s="1">
        <v>67.98</v>
      </c>
      <c r="HX64" s="1">
        <v>106.68</v>
      </c>
      <c r="HY64" s="1">
        <v>30.28</v>
      </c>
      <c r="HZ64" s="1">
        <v>75.180000000000007</v>
      </c>
      <c r="IA64" s="1">
        <v>113.6</v>
      </c>
      <c r="IB64" s="1">
        <v>107.59</v>
      </c>
      <c r="IC64" s="1">
        <v>126.96</v>
      </c>
      <c r="ID64" s="1">
        <v>21.61</v>
      </c>
      <c r="IE64" s="1">
        <v>13.6</v>
      </c>
      <c r="IF64" s="1">
        <v>8.2200000000000006</v>
      </c>
      <c r="IG64" s="1">
        <v>73.099999999999994</v>
      </c>
      <c r="IH64" s="1">
        <v>57.16</v>
      </c>
      <c r="II64" s="1">
        <v>108.6</v>
      </c>
      <c r="IJ64" s="1">
        <v>53.7</v>
      </c>
      <c r="IK64" s="1">
        <v>142.84</v>
      </c>
      <c r="IL64" s="1">
        <v>35.54</v>
      </c>
      <c r="IM64" s="1">
        <v>68.510000000000005</v>
      </c>
      <c r="IN64" s="1">
        <v>105.86</v>
      </c>
      <c r="IO64" s="1">
        <v>94.06</v>
      </c>
      <c r="IP64" s="1">
        <v>35.81</v>
      </c>
      <c r="IQ64" s="1">
        <v>102.41</v>
      </c>
      <c r="IR64" s="1">
        <v>112.08</v>
      </c>
      <c r="IS64" s="1">
        <v>30.43</v>
      </c>
      <c r="IT64" s="1">
        <v>27.53</v>
      </c>
      <c r="IU64" s="1">
        <v>30.67</v>
      </c>
      <c r="IV64" s="1">
        <v>34.78</v>
      </c>
      <c r="IW64" s="1">
        <v>68.36</v>
      </c>
      <c r="IX64" s="1">
        <v>109.38</v>
      </c>
      <c r="IY64" s="1">
        <v>83.01</v>
      </c>
      <c r="IZ64" s="1">
        <v>143</v>
      </c>
      <c r="JA64" s="1">
        <v>70.989999999999995</v>
      </c>
      <c r="JB64" s="1">
        <v>84.56</v>
      </c>
      <c r="JC64" s="1">
        <v>64.680000000000007</v>
      </c>
      <c r="JD64" s="1">
        <v>262.5</v>
      </c>
      <c r="JE64" s="1">
        <v>28.19</v>
      </c>
      <c r="JF64" s="1">
        <v>111.57</v>
      </c>
      <c r="JG64" s="1">
        <v>116.67</v>
      </c>
      <c r="JH64" s="1">
        <v>86.75</v>
      </c>
      <c r="JI64" s="1">
        <v>59.66</v>
      </c>
      <c r="JJ64" s="1">
        <v>103.92</v>
      </c>
      <c r="JK64" s="1">
        <v>26.91</v>
      </c>
      <c r="JL64" s="1">
        <v>56.43</v>
      </c>
      <c r="JM64" s="1">
        <v>57.97</v>
      </c>
      <c r="JN64" s="1">
        <v>124.28</v>
      </c>
      <c r="JO64" s="1">
        <v>82.67</v>
      </c>
      <c r="JP64" s="1">
        <v>28.44</v>
      </c>
      <c r="JQ64" s="1">
        <v>153.24</v>
      </c>
      <c r="JR64" s="1">
        <v>77.34</v>
      </c>
      <c r="JS64" s="1">
        <v>111.32</v>
      </c>
      <c r="JT64" s="1">
        <v>101.06</v>
      </c>
      <c r="JU64" s="1">
        <v>67.47</v>
      </c>
      <c r="JV64" s="1">
        <v>71.42</v>
      </c>
      <c r="JW64" s="1">
        <v>53.25</v>
      </c>
      <c r="JX64" s="1">
        <v>140.11000000000001</v>
      </c>
      <c r="JY64" s="1">
        <v>97.94</v>
      </c>
      <c r="JZ64" s="1">
        <v>77.64</v>
      </c>
      <c r="KA64" s="1">
        <v>65.81</v>
      </c>
      <c r="KB64" s="1">
        <v>47.27</v>
      </c>
      <c r="KC64" s="1">
        <v>100.7</v>
      </c>
      <c r="KD64" s="1">
        <v>120.37</v>
      </c>
      <c r="KE64" s="1">
        <v>70.75</v>
      </c>
      <c r="KF64" s="1">
        <v>31.01</v>
      </c>
      <c r="KG64" s="1">
        <v>380.4</v>
      </c>
      <c r="KH64" s="1">
        <v>69.11</v>
      </c>
      <c r="KI64" s="1">
        <v>18.11</v>
      </c>
      <c r="KJ64" s="1">
        <v>132.80000000000001</v>
      </c>
      <c r="KK64" s="1">
        <v>66.819999999999993</v>
      </c>
      <c r="KL64" s="1">
        <v>15.51</v>
      </c>
      <c r="KM64" s="1">
        <v>96.81</v>
      </c>
      <c r="KN64" s="1">
        <v>256.54000000000002</v>
      </c>
      <c r="KO64" s="1">
        <v>50.69</v>
      </c>
      <c r="KP64" s="1">
        <v>74.09</v>
      </c>
      <c r="KQ64" s="1">
        <v>85.37</v>
      </c>
      <c r="KR64" s="1">
        <v>41.6</v>
      </c>
      <c r="KS64" s="1">
        <v>80.88</v>
      </c>
      <c r="KT64" s="1">
        <v>58.73</v>
      </c>
      <c r="KU64" s="1">
        <v>148.19999999999999</v>
      </c>
      <c r="KV64" s="1">
        <v>51.02</v>
      </c>
      <c r="KW64" s="1">
        <v>67.06</v>
      </c>
      <c r="KX64" s="1">
        <v>44.85</v>
      </c>
      <c r="KY64" s="1">
        <v>18.07</v>
      </c>
      <c r="KZ64" s="1">
        <v>69.599999999999994</v>
      </c>
      <c r="LA64" s="1">
        <v>73.23</v>
      </c>
      <c r="LB64" s="1">
        <v>113.14</v>
      </c>
      <c r="LC64" s="1">
        <v>93.09</v>
      </c>
      <c r="LD64" s="1">
        <v>9.1300000000000008</v>
      </c>
      <c r="LE64" s="1">
        <v>46.53</v>
      </c>
      <c r="LF64" s="1">
        <v>104.88</v>
      </c>
      <c r="LG64" s="1">
        <v>55.86</v>
      </c>
      <c r="LH64" s="1">
        <v>131.72999999999999</v>
      </c>
      <c r="LI64" s="1">
        <v>43.2</v>
      </c>
      <c r="LJ64" s="1">
        <v>25.27</v>
      </c>
      <c r="LK64" s="1">
        <v>424.36</v>
      </c>
      <c r="LL64" s="1">
        <v>10.77</v>
      </c>
      <c r="LM64" s="1">
        <v>17.45</v>
      </c>
      <c r="LN64" s="1">
        <v>228.33</v>
      </c>
      <c r="LO64" s="1">
        <v>223.4</v>
      </c>
      <c r="LP64" s="1">
        <v>37.5</v>
      </c>
      <c r="LQ64" s="1">
        <v>18.5</v>
      </c>
      <c r="LR64" s="1">
        <v>168.12</v>
      </c>
      <c r="LS64" s="1">
        <v>24.93</v>
      </c>
      <c r="LT64" s="1">
        <v>16.23</v>
      </c>
      <c r="LU64" s="1">
        <v>179.8</v>
      </c>
      <c r="LV64" s="1">
        <v>103.26</v>
      </c>
      <c r="LW64" s="1">
        <v>76.87</v>
      </c>
      <c r="LX64" s="1">
        <v>26.71</v>
      </c>
      <c r="LY64" s="1">
        <v>52.96</v>
      </c>
      <c r="LZ64" s="1">
        <v>45.66</v>
      </c>
      <c r="MA64" s="1">
        <v>19.62</v>
      </c>
      <c r="MB64" s="1">
        <v>40.21</v>
      </c>
      <c r="MC64" s="1">
        <v>44.98</v>
      </c>
      <c r="MD64" s="1">
        <v>184.11</v>
      </c>
      <c r="ME64" s="1">
        <v>79.680000000000007</v>
      </c>
      <c r="MF64" s="1">
        <v>12.11</v>
      </c>
      <c r="MG64" s="1">
        <v>32.61</v>
      </c>
      <c r="MH64" s="1">
        <v>32.32</v>
      </c>
      <c r="MI64" s="1">
        <v>48.66</v>
      </c>
      <c r="MJ64" s="1">
        <v>48.94</v>
      </c>
      <c r="MK64" s="1">
        <v>94.04</v>
      </c>
      <c r="ML64" s="1">
        <v>128.44</v>
      </c>
      <c r="MM64" s="1">
        <v>43.34</v>
      </c>
      <c r="MN64" s="1">
        <v>67.959999999999994</v>
      </c>
      <c r="MO64" s="1">
        <v>72.8</v>
      </c>
      <c r="MP64" s="1">
        <v>28.53</v>
      </c>
      <c r="MQ64" s="1">
        <v>29.74</v>
      </c>
      <c r="MR64" s="1">
        <v>29.25</v>
      </c>
      <c r="MS64" s="1">
        <v>178.26</v>
      </c>
      <c r="MT64" s="1">
        <v>60.34</v>
      </c>
      <c r="MU64" s="1">
        <v>24.18</v>
      </c>
      <c r="MV64" s="1">
        <v>7.57</v>
      </c>
      <c r="MW64" s="1">
        <v>42.88</v>
      </c>
      <c r="MX64" s="1">
        <v>627.91999999999996</v>
      </c>
      <c r="MY64" s="1">
        <v>66.59</v>
      </c>
      <c r="MZ64" s="1">
        <v>43.37</v>
      </c>
      <c r="NA64" s="1">
        <v>33.229999999999997</v>
      </c>
      <c r="NB64" s="1">
        <v>31.17</v>
      </c>
      <c r="NC64" s="1">
        <v>35.93</v>
      </c>
      <c r="ND64" s="1">
        <v>22.41</v>
      </c>
      <c r="NE64" s="1">
        <v>1023.88</v>
      </c>
      <c r="NF64" s="1">
        <v>1030.0999999999999</v>
      </c>
      <c r="NG64" s="1">
        <v>99.72</v>
      </c>
      <c r="NH64" s="1">
        <v>11.77</v>
      </c>
      <c r="NI64" s="1">
        <v>103.13</v>
      </c>
      <c r="NJ64" s="1">
        <v>26</v>
      </c>
      <c r="NK64" s="1">
        <v>62.16</v>
      </c>
      <c r="NL64" s="1">
        <v>64.989999999999995</v>
      </c>
      <c r="NM64" s="1">
        <v>78.98</v>
      </c>
      <c r="NN64" s="1">
        <v>189.1</v>
      </c>
      <c r="NO64" s="1">
        <v>22.54</v>
      </c>
      <c r="NP64" s="1">
        <v>79.180000000000007</v>
      </c>
      <c r="NQ64" s="1">
        <v>84.74</v>
      </c>
      <c r="NR64" s="1">
        <v>297.95</v>
      </c>
      <c r="NS64" s="1">
        <v>69.94</v>
      </c>
      <c r="NT64" s="1">
        <v>22.59</v>
      </c>
      <c r="NU64" s="1">
        <v>30.7</v>
      </c>
      <c r="NV64" s="1">
        <v>96.03</v>
      </c>
      <c r="NW64" s="1">
        <v>14.47</v>
      </c>
      <c r="NX64" s="1">
        <v>15.31</v>
      </c>
      <c r="NY64" s="1">
        <v>134.93</v>
      </c>
      <c r="NZ64" s="1">
        <v>28.76</v>
      </c>
      <c r="OA64" s="1">
        <v>168.85</v>
      </c>
      <c r="OB64" s="1">
        <v>38.21</v>
      </c>
      <c r="OC64" s="1">
        <v>37.35</v>
      </c>
      <c r="OD64" s="1">
        <v>82.33</v>
      </c>
      <c r="OE64" s="1">
        <v>65.03</v>
      </c>
      <c r="OF64" s="1">
        <v>53.65</v>
      </c>
      <c r="OG64" s="1">
        <v>57.17</v>
      </c>
      <c r="OH64" s="1">
        <v>30.07</v>
      </c>
      <c r="OI64" s="1">
        <v>107.14</v>
      </c>
      <c r="OJ64" s="1">
        <v>44.1</v>
      </c>
      <c r="OK64" s="1">
        <v>211.53</v>
      </c>
      <c r="OL64" s="1">
        <v>43.4</v>
      </c>
      <c r="OM64" s="1">
        <v>54.41</v>
      </c>
      <c r="ON64" s="1">
        <v>73.12</v>
      </c>
      <c r="OO64" s="1">
        <v>39.89</v>
      </c>
      <c r="OP64" s="1">
        <v>42.47</v>
      </c>
      <c r="OQ64" s="1">
        <v>143.26</v>
      </c>
      <c r="OR64" s="1">
        <v>58.77</v>
      </c>
      <c r="OS64" s="1">
        <v>14.54</v>
      </c>
      <c r="OT64" s="1">
        <v>30.15</v>
      </c>
      <c r="OU64" s="1">
        <v>22.51</v>
      </c>
      <c r="OV64" s="1">
        <v>26.14</v>
      </c>
      <c r="OW64" s="1">
        <v>27.95</v>
      </c>
      <c r="OX64" s="1">
        <v>93.45</v>
      </c>
      <c r="OY64" s="1">
        <v>45.67</v>
      </c>
      <c r="OZ64" s="1">
        <v>145.16999999999999</v>
      </c>
      <c r="PA64" s="1">
        <v>83.94</v>
      </c>
      <c r="PB64" s="1">
        <v>18.93</v>
      </c>
      <c r="PC64" s="1">
        <v>106.21</v>
      </c>
      <c r="PD64" s="1">
        <v>27.47</v>
      </c>
      <c r="PE64" s="1">
        <v>105.49</v>
      </c>
      <c r="PF64" s="1">
        <v>305.92</v>
      </c>
      <c r="PG64" s="1">
        <v>20.190000000000001</v>
      </c>
      <c r="PH64" s="1">
        <v>59.68</v>
      </c>
      <c r="PI64" s="1">
        <v>174.13</v>
      </c>
      <c r="PJ64" s="1">
        <v>53.1</v>
      </c>
      <c r="PK64" s="1">
        <v>51.91</v>
      </c>
      <c r="PL64" s="1">
        <v>117.19</v>
      </c>
      <c r="PM64" s="1">
        <v>78.92</v>
      </c>
      <c r="PN64" s="1">
        <v>233.16</v>
      </c>
      <c r="PO64" s="1">
        <v>192.65</v>
      </c>
      <c r="PP64" s="1">
        <v>131.4</v>
      </c>
      <c r="PQ64" s="1">
        <v>139.74</v>
      </c>
      <c r="PR64" s="1">
        <v>15.71</v>
      </c>
      <c r="PS64" s="1">
        <v>310.5</v>
      </c>
      <c r="PT64" s="1">
        <v>64.67</v>
      </c>
      <c r="PU64" s="1">
        <v>49.83</v>
      </c>
      <c r="PV64" s="1">
        <v>103.09</v>
      </c>
      <c r="PW64" s="1">
        <v>46.54</v>
      </c>
      <c r="PX64" s="1">
        <v>197.05</v>
      </c>
      <c r="PY64" s="1">
        <v>20.83</v>
      </c>
      <c r="PZ64" s="1">
        <v>54.15</v>
      </c>
      <c r="QA64" s="1">
        <v>44.91</v>
      </c>
      <c r="QB64" s="1">
        <v>22.7</v>
      </c>
      <c r="QC64" s="1">
        <v>137.74</v>
      </c>
      <c r="QD64" s="1">
        <v>117.73</v>
      </c>
      <c r="QE64" s="1">
        <v>101.93</v>
      </c>
      <c r="QF64" s="1">
        <v>32.42</v>
      </c>
      <c r="QG64" s="1">
        <v>489.57</v>
      </c>
      <c r="QH64" s="1">
        <v>146.13</v>
      </c>
      <c r="QI64" s="1">
        <v>54.09</v>
      </c>
      <c r="QJ64" s="1">
        <v>134.21</v>
      </c>
      <c r="QK64" s="1">
        <v>20.260000000000002</v>
      </c>
      <c r="QL64" s="1">
        <v>150.09</v>
      </c>
      <c r="QM64" s="1">
        <v>39.9</v>
      </c>
      <c r="QN64" s="1">
        <v>105.41</v>
      </c>
      <c r="QO64" s="1">
        <v>24.64</v>
      </c>
      <c r="QP64" s="1">
        <v>18.350000000000001</v>
      </c>
      <c r="QQ64" s="1">
        <v>33.39</v>
      </c>
      <c r="QR64" s="1">
        <v>64.69</v>
      </c>
      <c r="QS64" s="1">
        <v>20.79</v>
      </c>
      <c r="QT64" s="1">
        <v>135.76</v>
      </c>
      <c r="QU64" s="1">
        <v>139.76</v>
      </c>
      <c r="QV64" s="1">
        <v>142.22999999999999</v>
      </c>
      <c r="QW64" s="1">
        <v>27.52</v>
      </c>
      <c r="QX64" s="1">
        <v>106.65</v>
      </c>
      <c r="QY64" s="1">
        <v>53.63</v>
      </c>
      <c r="QZ64" s="1">
        <v>51.54</v>
      </c>
      <c r="RA64" s="1">
        <v>61.74</v>
      </c>
      <c r="RB64" s="1">
        <v>56.6</v>
      </c>
      <c r="RC64" s="1">
        <v>26.54</v>
      </c>
      <c r="RD64" s="1">
        <v>70.239999999999995</v>
      </c>
      <c r="RE64" s="1">
        <v>17.940000000000001</v>
      </c>
      <c r="RF64" s="1">
        <v>56.58</v>
      </c>
      <c r="RG64" s="1">
        <v>51.04</v>
      </c>
      <c r="RH64" s="1">
        <v>15.43</v>
      </c>
      <c r="RI64" s="1">
        <v>94.31</v>
      </c>
      <c r="RJ64" s="1">
        <v>112.82</v>
      </c>
      <c r="RK64" s="1">
        <v>16.61</v>
      </c>
      <c r="RL64" s="1">
        <v>62.24</v>
      </c>
      <c r="RM64" s="1">
        <v>32.65</v>
      </c>
      <c r="RN64" s="1">
        <v>49.02</v>
      </c>
      <c r="RO64" s="1">
        <v>44.88</v>
      </c>
      <c r="RP64" s="1">
        <v>5.68</v>
      </c>
      <c r="RQ64" s="1">
        <v>29.69</v>
      </c>
      <c r="RR64" s="1">
        <v>67.599999999999994</v>
      </c>
      <c r="RS64" s="1">
        <v>63.83</v>
      </c>
      <c r="RT64" s="1">
        <v>98.2</v>
      </c>
      <c r="RU64" s="1">
        <v>46.97</v>
      </c>
      <c r="RV64" s="1">
        <v>73.47</v>
      </c>
      <c r="RW64" s="1">
        <v>39.590000000000003</v>
      </c>
      <c r="RX64" s="1">
        <v>29.97</v>
      </c>
      <c r="RY64" s="1">
        <v>78.86</v>
      </c>
      <c r="RZ64" s="1">
        <v>78.400000000000006</v>
      </c>
      <c r="SA64" s="1">
        <v>62.9</v>
      </c>
      <c r="SB64" s="1">
        <v>137.63</v>
      </c>
      <c r="SC64" s="1">
        <v>81.94</v>
      </c>
      <c r="SD64" s="1">
        <v>38.020000000000003</v>
      </c>
      <c r="SE64" s="1">
        <v>42.74</v>
      </c>
      <c r="SF64" s="1">
        <v>34.869999999999997</v>
      </c>
      <c r="SG64" s="1">
        <v>179.47</v>
      </c>
      <c r="SH64" s="1">
        <v>18.920000000000002</v>
      </c>
      <c r="SI64" s="1">
        <v>17.47</v>
      </c>
      <c r="SJ64" s="1">
        <v>161.69999999999999</v>
      </c>
      <c r="SK64" s="1">
        <v>211.88</v>
      </c>
      <c r="SL64" s="1">
        <v>27.34</v>
      </c>
      <c r="SM64" s="1">
        <v>184.81</v>
      </c>
      <c r="SN64" s="1">
        <v>112.87</v>
      </c>
      <c r="SO64" s="1">
        <v>28.24</v>
      </c>
      <c r="SP64" s="1">
        <v>295.38</v>
      </c>
      <c r="SQ64" s="1">
        <v>60.97</v>
      </c>
      <c r="SR64" s="1">
        <v>58.69</v>
      </c>
      <c r="SS64" s="1">
        <v>43.98</v>
      </c>
      <c r="ST64" s="1">
        <v>85.83</v>
      </c>
      <c r="SU64" s="1">
        <v>120.58</v>
      </c>
      <c r="SV64" s="1">
        <v>87.81</v>
      </c>
      <c r="SW64" s="1">
        <v>60.65</v>
      </c>
      <c r="SX64" s="1">
        <v>43.66</v>
      </c>
      <c r="SY64" s="1">
        <v>143.94</v>
      </c>
      <c r="SZ64" s="1">
        <v>96.06</v>
      </c>
      <c r="TA64" s="1">
        <v>104.51</v>
      </c>
      <c r="TB64" s="1">
        <v>38.49</v>
      </c>
      <c r="TC64" s="1">
        <v>38.42</v>
      </c>
      <c r="TD64" s="1">
        <v>120.86</v>
      </c>
      <c r="TE64" s="1">
        <v>52.68</v>
      </c>
      <c r="TF64" s="1">
        <v>50.74</v>
      </c>
      <c r="TG64" s="1">
        <v>81.150000000000006</v>
      </c>
      <c r="TH64" s="1">
        <v>90.84</v>
      </c>
      <c r="TI64" s="1">
        <v>53.36</v>
      </c>
      <c r="TJ64" s="1">
        <v>32.01</v>
      </c>
      <c r="TK64" s="1">
        <v>182.6</v>
      </c>
      <c r="TL64" s="1">
        <v>100.79</v>
      </c>
      <c r="TM64" s="1">
        <v>48.7</v>
      </c>
      <c r="TN64" s="1">
        <v>80.260000000000005</v>
      </c>
      <c r="TO64" s="1">
        <v>48.11</v>
      </c>
      <c r="TP64" s="1">
        <v>117.26</v>
      </c>
      <c r="TQ64" s="1">
        <v>30.85</v>
      </c>
      <c r="TR64" s="1">
        <v>102.97</v>
      </c>
      <c r="TS64" s="1">
        <v>13.44</v>
      </c>
      <c r="TT64" s="1">
        <v>181.93</v>
      </c>
      <c r="TU64" s="1">
        <v>74.33</v>
      </c>
      <c r="TV64" s="1">
        <v>121.16</v>
      </c>
      <c r="TW64" s="1">
        <v>150.19</v>
      </c>
      <c r="TX64" s="1">
        <v>56.26</v>
      </c>
      <c r="TY64" s="1">
        <v>39.47</v>
      </c>
      <c r="TZ64" s="1">
        <v>43.79</v>
      </c>
      <c r="UA64" s="1">
        <v>92.01</v>
      </c>
      <c r="UB64" s="1">
        <v>25.89</v>
      </c>
      <c r="UC64" s="1">
        <v>42.8</v>
      </c>
      <c r="UD64" s="1">
        <v>7.03</v>
      </c>
      <c r="UE64" s="1">
        <v>25.81</v>
      </c>
      <c r="UF64" s="1">
        <v>126.84</v>
      </c>
      <c r="UG64" s="1">
        <v>39.18</v>
      </c>
      <c r="UH64" s="1">
        <v>116.56</v>
      </c>
      <c r="UI64" s="1">
        <v>16.77</v>
      </c>
      <c r="UJ64" s="1">
        <v>145.18</v>
      </c>
      <c r="UK64" s="1">
        <v>1087.42</v>
      </c>
      <c r="UL64" s="1">
        <v>72.94</v>
      </c>
      <c r="UM64" s="1">
        <v>213.5</v>
      </c>
      <c r="UN64" s="1">
        <v>186.7</v>
      </c>
      <c r="UO64" s="1">
        <v>84.86</v>
      </c>
      <c r="UP64" s="1">
        <v>196.8</v>
      </c>
      <c r="UQ64" s="1">
        <v>57.32</v>
      </c>
      <c r="UR64" s="1">
        <v>53.72</v>
      </c>
      <c r="US64" s="1">
        <v>128.83000000000001</v>
      </c>
      <c r="UT64" s="1">
        <v>115.21</v>
      </c>
      <c r="UU64" s="1">
        <v>35</v>
      </c>
      <c r="UV64" s="1">
        <v>61.73</v>
      </c>
      <c r="UW64" s="1">
        <v>16.47</v>
      </c>
      <c r="UX64" s="1">
        <v>124.33</v>
      </c>
      <c r="UY64" s="1">
        <v>74.67</v>
      </c>
      <c r="UZ64" s="1">
        <v>15.65</v>
      </c>
      <c r="VA64" s="1">
        <v>15.65</v>
      </c>
      <c r="VB64" s="1">
        <v>43.08</v>
      </c>
      <c r="VC64" s="1">
        <v>149.83000000000001</v>
      </c>
      <c r="VD64" s="1">
        <v>103.07</v>
      </c>
      <c r="VE64" s="1">
        <v>261.13</v>
      </c>
      <c r="VF64" s="1">
        <v>124.35</v>
      </c>
      <c r="VG64" s="1">
        <v>86.03</v>
      </c>
      <c r="VH64" s="1">
        <v>167.25</v>
      </c>
      <c r="VI64" s="1">
        <v>38.450000000000003</v>
      </c>
      <c r="VJ64" s="1">
        <v>596.41999999999996</v>
      </c>
      <c r="VK64" s="1">
        <v>264.97000000000003</v>
      </c>
      <c r="VL64" s="1">
        <v>36.4</v>
      </c>
      <c r="VM64" s="1">
        <v>30</v>
      </c>
      <c r="VN64" s="1">
        <v>52.76</v>
      </c>
      <c r="VO64" s="1">
        <v>33.49</v>
      </c>
      <c r="VP64" s="1">
        <v>46.63</v>
      </c>
      <c r="VQ64" s="1">
        <v>11.14</v>
      </c>
      <c r="VR64" s="1">
        <v>90.33</v>
      </c>
      <c r="VS64" s="1">
        <v>23.74</v>
      </c>
      <c r="VT64" s="1">
        <v>3.87</v>
      </c>
      <c r="VU64" s="1">
        <v>50.74</v>
      </c>
      <c r="VV64" s="1">
        <v>25.31</v>
      </c>
      <c r="VW64" s="1">
        <v>87.86</v>
      </c>
      <c r="VX64" s="1">
        <v>123.81</v>
      </c>
      <c r="VY64" s="1">
        <v>177.33</v>
      </c>
      <c r="VZ64" s="1">
        <v>32.46</v>
      </c>
      <c r="WA64" s="1">
        <v>406.82</v>
      </c>
      <c r="WB64" s="1">
        <v>53.98</v>
      </c>
      <c r="WC64" s="1">
        <v>258.82</v>
      </c>
      <c r="WD64" s="1">
        <v>18.02</v>
      </c>
      <c r="WE64" s="1">
        <v>25.67</v>
      </c>
      <c r="WF64" s="1">
        <v>71.489999999999995</v>
      </c>
      <c r="WG64" s="1">
        <v>37.159999999999997</v>
      </c>
      <c r="WH64" s="1">
        <v>25.1</v>
      </c>
      <c r="WI64" s="1">
        <v>9.94</v>
      </c>
      <c r="WJ64" s="1">
        <v>49.13</v>
      </c>
      <c r="WK64" s="1">
        <v>266.58999999999997</v>
      </c>
      <c r="WL64" s="1">
        <v>31.62</v>
      </c>
      <c r="WM64" s="1">
        <v>160.63</v>
      </c>
      <c r="WN64" s="1">
        <v>38.44</v>
      </c>
      <c r="WO64" s="1">
        <v>16.77</v>
      </c>
      <c r="WP64" s="1">
        <v>163.9</v>
      </c>
      <c r="WQ64" s="1">
        <v>65.66</v>
      </c>
      <c r="WR64" s="1">
        <v>39.950000000000003</v>
      </c>
      <c r="WS64" s="1">
        <v>96.29</v>
      </c>
      <c r="WT64" s="1">
        <v>16.420000000000002</v>
      </c>
      <c r="WU64" s="1">
        <v>59.42</v>
      </c>
      <c r="WV64" s="1">
        <v>65.8</v>
      </c>
      <c r="WW64" s="1">
        <v>145</v>
      </c>
      <c r="WX64" s="1">
        <v>2485.84</v>
      </c>
      <c r="WY64" s="1">
        <v>21.74</v>
      </c>
      <c r="WZ64" s="1">
        <v>12.96</v>
      </c>
      <c r="XA64" s="1">
        <v>12.61</v>
      </c>
      <c r="XB64" s="1">
        <v>82.61</v>
      </c>
      <c r="XC64" s="1">
        <v>9.6199999999999992</v>
      </c>
      <c r="XD64" s="1">
        <v>63.4</v>
      </c>
      <c r="XE64" s="1">
        <v>51.35</v>
      </c>
      <c r="XF64" s="1">
        <v>129.07</v>
      </c>
      <c r="XG64" s="1">
        <v>24.4</v>
      </c>
      <c r="XH64" s="1">
        <v>38.97</v>
      </c>
      <c r="XI64" s="1">
        <v>36.33</v>
      </c>
      <c r="XJ64" s="1">
        <v>17.64</v>
      </c>
      <c r="XK64" s="1">
        <v>59.1</v>
      </c>
      <c r="XL64" s="1">
        <v>52.05</v>
      </c>
      <c r="XM64" s="1">
        <v>88.07</v>
      </c>
      <c r="XN64" s="1">
        <v>20.43</v>
      </c>
      <c r="XO64" s="1">
        <v>74.88</v>
      </c>
      <c r="XP64" s="1">
        <v>27.66</v>
      </c>
      <c r="XQ64" s="1">
        <v>18.670000000000002</v>
      </c>
      <c r="XR64" s="1">
        <v>48.7</v>
      </c>
      <c r="XS64" s="1">
        <v>21.47</v>
      </c>
      <c r="XT64" s="1">
        <v>350.63</v>
      </c>
      <c r="XU64" s="1">
        <v>67.540000000000006</v>
      </c>
      <c r="XV64" s="1">
        <v>20.5</v>
      </c>
      <c r="XW64" s="1">
        <v>69.83</v>
      </c>
      <c r="XX64" s="1">
        <v>26.48</v>
      </c>
      <c r="XY64" s="1">
        <v>39.21</v>
      </c>
      <c r="XZ64" s="1">
        <v>44.17</v>
      </c>
      <c r="YA64" s="1">
        <v>11.02</v>
      </c>
      <c r="YB64" s="1">
        <v>166.4</v>
      </c>
      <c r="YC64" s="1">
        <v>119.15</v>
      </c>
      <c r="YD64" s="1">
        <v>67.260000000000005</v>
      </c>
      <c r="YE64" s="1">
        <v>68.64</v>
      </c>
      <c r="YF64" s="1">
        <v>15.9</v>
      </c>
      <c r="YG64" s="1">
        <v>36.5</v>
      </c>
      <c r="YH64" s="1">
        <v>60.05</v>
      </c>
      <c r="YI64" s="1">
        <v>23.84</v>
      </c>
      <c r="YJ64" s="1">
        <v>20.66</v>
      </c>
      <c r="YK64" s="1">
        <v>53.23</v>
      </c>
      <c r="YL64" s="1">
        <v>51.18</v>
      </c>
      <c r="YM64" s="1">
        <v>125.42</v>
      </c>
      <c r="YN64" s="1">
        <v>115.41</v>
      </c>
      <c r="YO64" s="1">
        <v>43.14</v>
      </c>
      <c r="YP64" s="1">
        <v>48.31</v>
      </c>
      <c r="YQ64" s="1">
        <v>87.66</v>
      </c>
      <c r="YR64" s="1">
        <v>91.54</v>
      </c>
      <c r="YS64" s="1">
        <v>62.95</v>
      </c>
      <c r="YT64" s="1">
        <v>14.1</v>
      </c>
      <c r="YU64" s="1">
        <v>163.54</v>
      </c>
      <c r="YV64" s="1">
        <v>25.92</v>
      </c>
      <c r="YW64" s="1">
        <v>95.11</v>
      </c>
      <c r="YX64" s="1">
        <v>38.85</v>
      </c>
      <c r="YY64" s="1">
        <v>30.2</v>
      </c>
      <c r="YZ64" s="1">
        <v>95.6</v>
      </c>
      <c r="ZA64" s="1">
        <v>81.67</v>
      </c>
      <c r="ZB64" s="1">
        <v>66.959999999999994</v>
      </c>
      <c r="ZC64" s="1">
        <v>84.05</v>
      </c>
      <c r="ZD64" s="1">
        <v>132.62</v>
      </c>
      <c r="ZE64" s="1">
        <v>54.59</v>
      </c>
      <c r="ZF64" s="1">
        <v>41.79</v>
      </c>
      <c r="ZG64" s="1">
        <v>88.27</v>
      </c>
      <c r="ZH64" s="1">
        <v>77.319999999999993</v>
      </c>
      <c r="ZI64" s="1">
        <v>154.18</v>
      </c>
      <c r="ZJ64" s="1">
        <v>91.6</v>
      </c>
      <c r="ZK64" s="1">
        <v>19.940000000000001</v>
      </c>
      <c r="ZL64" s="1">
        <v>107.29</v>
      </c>
      <c r="ZM64" s="1">
        <v>30.84</v>
      </c>
      <c r="ZN64" s="1">
        <v>101.31</v>
      </c>
      <c r="ZO64" s="1">
        <v>61</v>
      </c>
      <c r="ZP64" s="1">
        <v>89.67</v>
      </c>
      <c r="ZQ64" s="1">
        <v>207.66</v>
      </c>
      <c r="ZR64" s="1">
        <v>17.350000000000001</v>
      </c>
      <c r="ZS64" s="1">
        <v>89</v>
      </c>
      <c r="ZT64" s="1">
        <v>83.92</v>
      </c>
      <c r="ZU64" s="1">
        <v>14.08</v>
      </c>
      <c r="ZV64" s="1">
        <v>110.12</v>
      </c>
      <c r="ZW64" s="1">
        <v>33.700000000000003</v>
      </c>
      <c r="ZX64" s="1">
        <v>156.19</v>
      </c>
      <c r="ZY64" s="1">
        <v>147.16999999999999</v>
      </c>
      <c r="ZZ64" s="1">
        <v>77.95</v>
      </c>
      <c r="AAA64" s="1">
        <v>55.25</v>
      </c>
      <c r="AAB64" s="1">
        <v>8.64</v>
      </c>
      <c r="AAC64" s="1">
        <v>34.51</v>
      </c>
      <c r="AAD64" s="1">
        <v>21.41</v>
      </c>
      <c r="AAE64" s="1">
        <v>64.33</v>
      </c>
      <c r="AAF64" s="1">
        <v>53.62</v>
      </c>
      <c r="AAG64" s="1">
        <v>76.180000000000007</v>
      </c>
      <c r="AAH64" s="1">
        <v>110.28</v>
      </c>
      <c r="AAI64" s="1">
        <v>214.24</v>
      </c>
      <c r="AAJ64" s="1">
        <v>62.77</v>
      </c>
      <c r="AAK64" s="1">
        <v>340.86</v>
      </c>
      <c r="AAL64" s="1">
        <v>13.7</v>
      </c>
      <c r="AAM64" s="1">
        <v>15.96</v>
      </c>
      <c r="AAN64" s="1">
        <v>146.1</v>
      </c>
      <c r="AAO64" s="1">
        <v>74.38</v>
      </c>
      <c r="AAP64" s="1">
        <v>58.8</v>
      </c>
      <c r="AAQ64" s="1">
        <v>175.15</v>
      </c>
      <c r="AAR64" s="1">
        <v>9.01</v>
      </c>
      <c r="AAS64" s="1">
        <v>76.64</v>
      </c>
      <c r="AAT64" s="1">
        <v>114.9</v>
      </c>
      <c r="AAU64" s="1">
        <v>18.46</v>
      </c>
      <c r="AAV64" s="1">
        <v>103.69</v>
      </c>
      <c r="AAW64" s="1">
        <v>71.709999999999994</v>
      </c>
      <c r="AAX64" s="1">
        <v>131.12</v>
      </c>
      <c r="AAY64" s="1">
        <v>167.31</v>
      </c>
      <c r="AAZ64" s="1">
        <v>60</v>
      </c>
      <c r="ABA64" s="1">
        <v>285.2</v>
      </c>
      <c r="ABB64" s="1">
        <v>80.36</v>
      </c>
      <c r="ABC64" s="1">
        <v>47.59</v>
      </c>
      <c r="ABD64" s="1">
        <v>11.93</v>
      </c>
      <c r="ABE64" s="1">
        <v>63.18</v>
      </c>
      <c r="ABF64" s="1">
        <v>15.6</v>
      </c>
      <c r="ABG64" s="1">
        <v>79.48</v>
      </c>
      <c r="ABH64" s="1">
        <v>75.86</v>
      </c>
      <c r="ABI64" s="1">
        <v>173.58</v>
      </c>
      <c r="ABJ64" s="1">
        <v>31.25</v>
      </c>
      <c r="ABK64" s="1">
        <v>6.12</v>
      </c>
      <c r="ABL64" s="1">
        <v>24.72</v>
      </c>
      <c r="ABM64" s="1">
        <v>111.78</v>
      </c>
      <c r="ABN64" s="1">
        <v>41.78</v>
      </c>
      <c r="ABO64" s="1">
        <v>165.64</v>
      </c>
      <c r="ABP64" s="1">
        <v>115.34</v>
      </c>
      <c r="ABQ64" s="1">
        <v>65.7</v>
      </c>
      <c r="ABR64" s="1">
        <v>18.760000000000002</v>
      </c>
      <c r="ABS64" s="1">
        <v>32.119999999999997</v>
      </c>
      <c r="ABT64" s="1">
        <v>44.06</v>
      </c>
      <c r="ABU64" s="1">
        <v>44.08</v>
      </c>
      <c r="ABV64" s="1">
        <v>43.91</v>
      </c>
      <c r="ABW64" s="1">
        <v>3590</v>
      </c>
      <c r="ABX64" s="1">
        <v>37.46</v>
      </c>
      <c r="ABY64" s="1">
        <v>52.62</v>
      </c>
      <c r="ABZ64" s="1">
        <v>42.21</v>
      </c>
      <c r="ACA64" s="1">
        <v>27.42</v>
      </c>
      <c r="ACB64" s="1">
        <v>58.28</v>
      </c>
      <c r="ACC64" s="1">
        <v>415.1</v>
      </c>
      <c r="ACD64" s="1">
        <v>6.06</v>
      </c>
      <c r="ACE64" s="1">
        <v>11.29</v>
      </c>
      <c r="ACF64" s="1">
        <v>226.67</v>
      </c>
      <c r="ACG64" s="1">
        <v>60.39</v>
      </c>
      <c r="ACH64" s="1">
        <v>110.71</v>
      </c>
      <c r="ACI64" s="1">
        <v>26.2</v>
      </c>
      <c r="ACJ64" s="1">
        <v>46.37</v>
      </c>
      <c r="ACK64" s="1">
        <v>92.12</v>
      </c>
      <c r="ACL64" s="1">
        <v>25.08</v>
      </c>
      <c r="ACM64" s="1">
        <v>10.08</v>
      </c>
      <c r="ACN64" s="1">
        <v>20.22</v>
      </c>
      <c r="ACO64" s="1">
        <v>74.599999999999994</v>
      </c>
      <c r="ACP64" s="1">
        <v>161</v>
      </c>
      <c r="ACQ64" s="1">
        <v>21.98</v>
      </c>
      <c r="ACR64" s="1">
        <v>13.46</v>
      </c>
      <c r="ACS64" s="1">
        <v>85.59</v>
      </c>
      <c r="ACT64" s="1">
        <v>35.89</v>
      </c>
      <c r="ACU64" s="1">
        <v>45.72</v>
      </c>
      <c r="ACV64" s="1">
        <v>56.74</v>
      </c>
      <c r="ACW64" s="1">
        <v>51.42</v>
      </c>
      <c r="ACX64" s="1">
        <v>182.43</v>
      </c>
      <c r="ACY64" s="1">
        <v>174.75</v>
      </c>
      <c r="ACZ64" s="1">
        <v>92.57</v>
      </c>
      <c r="ADA64" s="1">
        <v>78.3</v>
      </c>
      <c r="ADB64" s="1">
        <v>63.47</v>
      </c>
      <c r="ADC64" s="1">
        <v>7.48</v>
      </c>
      <c r="ADD64" s="1">
        <v>45.62</v>
      </c>
      <c r="ADE64" s="1">
        <v>112.11</v>
      </c>
      <c r="ADF64" s="1">
        <v>119.35</v>
      </c>
      <c r="ADG64" s="1">
        <v>45.69</v>
      </c>
      <c r="ADH64" s="1">
        <v>46.43</v>
      </c>
      <c r="ADI64" s="1">
        <v>18.309999999999999</v>
      </c>
      <c r="ADJ64" s="1">
        <v>113.36</v>
      </c>
      <c r="ADK64" s="1">
        <v>61.31</v>
      </c>
      <c r="ADL64" s="1">
        <v>18.16</v>
      </c>
      <c r="ADM64" s="1">
        <v>37.44</v>
      </c>
      <c r="ADN64" s="1">
        <v>29.35</v>
      </c>
      <c r="ADO64" s="1">
        <v>71.89</v>
      </c>
      <c r="ADP64" s="1">
        <v>21.92</v>
      </c>
      <c r="ADQ64" s="1">
        <v>192.84</v>
      </c>
      <c r="ADR64" s="1">
        <v>101.97</v>
      </c>
      <c r="ADS64" s="1">
        <v>7.84</v>
      </c>
      <c r="ADT64" s="1">
        <v>125.94</v>
      </c>
      <c r="ADU64" s="1">
        <v>70.599999999999994</v>
      </c>
      <c r="ADV64" s="1">
        <v>25.56</v>
      </c>
      <c r="ADW64" s="1">
        <v>164.8</v>
      </c>
      <c r="ADX64" s="1">
        <v>21.7</v>
      </c>
      <c r="ADY64" s="1">
        <v>64.900000000000006</v>
      </c>
      <c r="ADZ64" s="1">
        <v>29.36</v>
      </c>
      <c r="AEA64" s="1">
        <v>64.099999999999994</v>
      </c>
      <c r="AEB64" s="1">
        <v>58.34</v>
      </c>
      <c r="AEC64" s="1">
        <v>21.9</v>
      </c>
      <c r="AED64" s="1">
        <v>50.3</v>
      </c>
      <c r="AEE64" s="1">
        <v>36.340000000000003</v>
      </c>
      <c r="AEF64" s="1">
        <v>341.11</v>
      </c>
      <c r="AEG64" s="1">
        <v>34.549999999999997</v>
      </c>
      <c r="AEH64" s="1">
        <v>216.01</v>
      </c>
      <c r="AEI64" s="1">
        <v>73.2</v>
      </c>
      <c r="AEJ64" s="1">
        <v>159.47999999999999</v>
      </c>
      <c r="AEK64" s="1">
        <v>35.86</v>
      </c>
      <c r="AEL64" s="1">
        <v>31.28</v>
      </c>
      <c r="AEM64" s="1">
        <v>15.89</v>
      </c>
      <c r="AEN64" s="1">
        <v>252.66</v>
      </c>
      <c r="AEO64" s="1">
        <v>67.349999999999994</v>
      </c>
      <c r="AEP64" s="1">
        <v>110.44</v>
      </c>
      <c r="AEQ64" s="1">
        <v>67.290000000000006</v>
      </c>
      <c r="AER64" s="1">
        <v>53</v>
      </c>
      <c r="AES64" s="1">
        <v>102.41</v>
      </c>
      <c r="AET64" s="1">
        <v>45.86</v>
      </c>
      <c r="AEU64" s="1">
        <v>39.04</v>
      </c>
      <c r="AEV64" s="1">
        <v>86.06</v>
      </c>
      <c r="AEW64" s="1">
        <v>235.01</v>
      </c>
      <c r="AEX64" s="1">
        <v>67.069999999999993</v>
      </c>
      <c r="AEY64" s="1">
        <v>32.6</v>
      </c>
      <c r="AEZ64" s="1">
        <v>37.67</v>
      </c>
      <c r="AFA64" s="1">
        <v>49.24</v>
      </c>
      <c r="AFB64" s="1">
        <v>39.14</v>
      </c>
      <c r="AFC64" s="1">
        <v>44.4</v>
      </c>
      <c r="AFD64" s="1">
        <v>58.65</v>
      </c>
      <c r="AFE64" s="1">
        <v>36.39</v>
      </c>
      <c r="AFF64" s="1">
        <v>22.26</v>
      </c>
      <c r="AFG64" s="1">
        <v>94.65</v>
      </c>
      <c r="AFH64" s="1">
        <v>60.67</v>
      </c>
      <c r="AFI64" s="1">
        <v>126.6</v>
      </c>
      <c r="AFJ64" s="1">
        <v>89.3</v>
      </c>
      <c r="AFK64" s="1">
        <v>325.83</v>
      </c>
      <c r="AFL64" s="1">
        <v>58.89</v>
      </c>
      <c r="AFM64" s="1">
        <v>43.01</v>
      </c>
      <c r="AFN64" s="1">
        <v>82.69</v>
      </c>
      <c r="AFO64" s="1">
        <v>60.32</v>
      </c>
      <c r="AFP64" s="1">
        <v>105.5</v>
      </c>
      <c r="AFQ64" s="1">
        <v>80.62</v>
      </c>
      <c r="AFR64" s="1">
        <v>14.08</v>
      </c>
      <c r="AFS64" s="1">
        <v>51.19</v>
      </c>
      <c r="AFT64" s="1">
        <v>31.12</v>
      </c>
      <c r="AFU64" s="1">
        <v>95.1</v>
      </c>
      <c r="AFV64" s="1">
        <v>55.1</v>
      </c>
      <c r="AFW64" s="1">
        <v>186.18</v>
      </c>
      <c r="AFX64" s="1">
        <v>20.079999999999998</v>
      </c>
      <c r="AFY64" s="1">
        <v>21.5</v>
      </c>
      <c r="AFZ64" s="1">
        <v>94.84</v>
      </c>
      <c r="AGA64" s="1">
        <v>108.53</v>
      </c>
      <c r="AGB64" s="1">
        <v>41.19</v>
      </c>
      <c r="AGC64" s="1">
        <v>43.98</v>
      </c>
      <c r="AGD64" s="1">
        <v>56.45</v>
      </c>
      <c r="AGE64" s="1">
        <v>348.83</v>
      </c>
      <c r="AGF64" s="1">
        <v>131.84</v>
      </c>
      <c r="AGG64" s="1">
        <v>303.32</v>
      </c>
      <c r="AGH64" s="1">
        <v>243.83</v>
      </c>
      <c r="AGI64" s="1">
        <v>19.21</v>
      </c>
      <c r="AGJ64" s="1">
        <v>261.62</v>
      </c>
      <c r="AGK64" s="1">
        <v>18.82</v>
      </c>
      <c r="AGL64" s="1">
        <v>35.46</v>
      </c>
      <c r="AGM64" s="1">
        <v>143.54</v>
      </c>
      <c r="AGN64" s="1">
        <v>21.98</v>
      </c>
      <c r="AGO64" s="1">
        <v>108.69</v>
      </c>
      <c r="AGP64" s="1">
        <v>36.159999999999997</v>
      </c>
      <c r="AGQ64" s="1">
        <v>109.88</v>
      </c>
      <c r="AGR64" s="1">
        <v>53.52</v>
      </c>
      <c r="AGS64" s="1">
        <v>32.61</v>
      </c>
      <c r="AGT64" s="1">
        <v>42.85</v>
      </c>
      <c r="AGU64" s="1">
        <v>56.62</v>
      </c>
      <c r="AGV64" s="1">
        <v>115.17</v>
      </c>
      <c r="AGW64" s="1">
        <v>129.04</v>
      </c>
      <c r="AGX64" s="1">
        <v>132.87</v>
      </c>
      <c r="AGY64" s="1">
        <v>115.58</v>
      </c>
      <c r="AGZ64" s="1">
        <v>79.42</v>
      </c>
      <c r="AHA64" s="1">
        <v>88.87</v>
      </c>
      <c r="AHB64" s="1">
        <v>7.5</v>
      </c>
      <c r="AHC64" s="1">
        <v>78.97</v>
      </c>
      <c r="AHD64" s="1">
        <v>35.229999999999997</v>
      </c>
      <c r="AHE64" s="1">
        <v>31.04</v>
      </c>
      <c r="AHF64" s="1">
        <v>21.65</v>
      </c>
      <c r="AHG64" s="1">
        <v>25.48</v>
      </c>
      <c r="AHH64" s="1">
        <v>77.03</v>
      </c>
      <c r="AHI64" s="1">
        <v>103.13</v>
      </c>
      <c r="AHJ64" s="1">
        <v>125.5</v>
      </c>
      <c r="AHK64" s="1">
        <v>152.99</v>
      </c>
      <c r="AHL64" s="1">
        <v>69.400000000000006</v>
      </c>
      <c r="AHM64" s="1">
        <v>43.55</v>
      </c>
      <c r="AHN64" s="1">
        <v>120.06</v>
      </c>
      <c r="AHO64" s="1">
        <v>150.33000000000001</v>
      </c>
      <c r="AHP64" s="1">
        <v>160.38999999999999</v>
      </c>
      <c r="AHQ64" s="1">
        <v>32.72</v>
      </c>
      <c r="AHR64" s="1">
        <v>22.86</v>
      </c>
      <c r="AHS64" s="1">
        <v>61.43</v>
      </c>
      <c r="AHT64" s="1">
        <v>71.61</v>
      </c>
      <c r="AHU64" s="1">
        <v>20.329999999999998</v>
      </c>
      <c r="AHV64" s="1">
        <v>58.64</v>
      </c>
      <c r="AHW64" s="1">
        <v>88.44</v>
      </c>
      <c r="AHX64" s="1">
        <v>85.71</v>
      </c>
      <c r="AHY64" s="1">
        <v>46.32</v>
      </c>
      <c r="AHZ64" s="1">
        <v>196.66</v>
      </c>
      <c r="AIA64" s="1">
        <v>80.81</v>
      </c>
      <c r="AIB64" s="1">
        <v>118.7</v>
      </c>
      <c r="AIC64" s="1">
        <v>58.96</v>
      </c>
      <c r="AID64" s="1">
        <v>13.74</v>
      </c>
      <c r="AIE64" s="1">
        <v>51.35</v>
      </c>
      <c r="AIF64" s="1">
        <v>242.69</v>
      </c>
      <c r="AIG64" s="1">
        <v>135.26</v>
      </c>
      <c r="AIH64" s="1">
        <v>47.34</v>
      </c>
      <c r="AII64" s="1">
        <v>70.47</v>
      </c>
      <c r="AIJ64" s="1">
        <v>69.790000000000006</v>
      </c>
      <c r="AIK64" s="1">
        <v>17.75</v>
      </c>
      <c r="AIL64" s="1">
        <v>151.38999999999999</v>
      </c>
      <c r="AIM64" s="1">
        <v>51.83</v>
      </c>
      <c r="AIN64" s="1">
        <v>0.65239999999999998</v>
      </c>
      <c r="AIO64" s="1">
        <v>121.04</v>
      </c>
      <c r="AIP64" s="1">
        <v>68.41</v>
      </c>
      <c r="AIQ64" s="1">
        <v>28.96</v>
      </c>
      <c r="AIR64" s="1">
        <v>155.97999999999999</v>
      </c>
      <c r="AIS64" s="1">
        <v>90.84</v>
      </c>
      <c r="AIT64" s="1">
        <v>24.54</v>
      </c>
      <c r="AIU64" s="1">
        <v>95.1</v>
      </c>
      <c r="AIV64" s="1">
        <v>79.489999999999995</v>
      </c>
      <c r="AIW64" s="1">
        <v>68.44</v>
      </c>
      <c r="AIX64" s="1">
        <v>13.25</v>
      </c>
      <c r="AIY64" s="1">
        <v>77.64</v>
      </c>
      <c r="AIZ64" s="1">
        <v>28.1</v>
      </c>
      <c r="AJA64" s="1">
        <v>45.32</v>
      </c>
      <c r="AJB64" s="1">
        <v>53.48</v>
      </c>
      <c r="AJC64" s="1">
        <v>149.54</v>
      </c>
      <c r="AJD64" s="1">
        <v>105.71</v>
      </c>
      <c r="AJE64" s="1">
        <v>75.83</v>
      </c>
      <c r="AJF64" s="1">
        <v>900</v>
      </c>
      <c r="AJG64" s="1">
        <v>34.08</v>
      </c>
      <c r="AJH64" s="1">
        <v>18.46</v>
      </c>
      <c r="AJI64" s="1">
        <v>26.33</v>
      </c>
      <c r="AJJ64" s="1">
        <v>41.79</v>
      </c>
      <c r="AJK64" s="1">
        <v>104.33</v>
      </c>
      <c r="AJL64" s="1">
        <v>25.72</v>
      </c>
      <c r="AJM64" s="1">
        <v>79.95</v>
      </c>
      <c r="AJN64" s="1">
        <v>50.86</v>
      </c>
      <c r="AJO64" s="1">
        <v>87.26</v>
      </c>
      <c r="AJP64" s="1">
        <v>6.46</v>
      </c>
      <c r="AJQ64" s="1">
        <v>75.489999999999995</v>
      </c>
      <c r="AJR64" s="1">
        <v>72.260000000000005</v>
      </c>
      <c r="AJS64" s="1">
        <v>36.51</v>
      </c>
      <c r="AJT64" s="1">
        <v>25.37</v>
      </c>
      <c r="AJU64" s="1">
        <v>68.02</v>
      </c>
      <c r="AJV64" s="1">
        <v>619.05999999999995</v>
      </c>
      <c r="AJW64" s="1">
        <v>87.19</v>
      </c>
      <c r="AJX64" s="1">
        <v>35.020000000000003</v>
      </c>
      <c r="AJY64" s="1">
        <v>29.39</v>
      </c>
      <c r="AJZ64" s="1">
        <v>25.49</v>
      </c>
      <c r="AKA64" s="1">
        <v>112.7</v>
      </c>
      <c r="AKB64" s="1">
        <v>165</v>
      </c>
      <c r="AKC64" s="1">
        <v>53.1</v>
      </c>
      <c r="AKD64" s="1">
        <v>29.14</v>
      </c>
      <c r="AKE64" s="1">
        <v>47.02</v>
      </c>
      <c r="AKF64" s="1">
        <v>3.48</v>
      </c>
      <c r="AKG64" s="1">
        <v>89.24</v>
      </c>
    </row>
    <row r="65" spans="1:969" ht="15" customHeight="1" x14ac:dyDescent="0.25">
      <c r="A65" s="2" t="str">
        <v>11/26/2018</v>
      </c>
      <c r="B65" s="3">
        <v>69.25</v>
      </c>
      <c r="C65" s="1">
        <v>32.57</v>
      </c>
      <c r="D65" s="1">
        <v>38.1</v>
      </c>
      <c r="E65" s="1">
        <v>177.72</v>
      </c>
      <c r="F65" s="1">
        <v>174.62</v>
      </c>
      <c r="G65" s="1">
        <v>86.24</v>
      </c>
      <c r="H65" s="1">
        <v>88.94</v>
      </c>
      <c r="I65" s="1">
        <v>311.14999999999998</v>
      </c>
      <c r="J65" s="1">
        <v>68.81</v>
      </c>
      <c r="K65" s="1">
        <v>43.43</v>
      </c>
      <c r="L65" s="1">
        <v>28.16</v>
      </c>
      <c r="M65" s="1">
        <v>32.99</v>
      </c>
      <c r="N65" s="1">
        <v>32.86</v>
      </c>
      <c r="O65" s="1">
        <v>158.4</v>
      </c>
      <c r="P65" s="1">
        <v>231.96</v>
      </c>
      <c r="Q65" s="1">
        <v>90.07</v>
      </c>
      <c r="R65" s="1">
        <v>45.52</v>
      </c>
      <c r="S65" s="1">
        <v>24.99</v>
      </c>
      <c r="T65" s="1">
        <v>144.65</v>
      </c>
      <c r="U65" s="1">
        <v>200.95</v>
      </c>
      <c r="V65" s="1">
        <v>138.80000000000001</v>
      </c>
      <c r="W65" s="1">
        <v>67.819999999999993</v>
      </c>
      <c r="X65" s="1">
        <v>75.959999999999994</v>
      </c>
      <c r="Y65" s="1">
        <v>15.4</v>
      </c>
      <c r="Z65" s="1">
        <v>210.1</v>
      </c>
      <c r="AA65" s="1">
        <v>103.44</v>
      </c>
      <c r="AB65" s="1">
        <v>44.61</v>
      </c>
      <c r="AC65" s="1">
        <v>59.23</v>
      </c>
      <c r="AD65" s="1">
        <v>66.94</v>
      </c>
      <c r="AE65" s="1">
        <v>153.16</v>
      </c>
      <c r="AF65" s="1">
        <v>17.54</v>
      </c>
      <c r="AG65" s="1">
        <v>40.65</v>
      </c>
      <c r="AH65" s="1">
        <v>49.1</v>
      </c>
      <c r="AI65" s="1">
        <v>41.86</v>
      </c>
      <c r="AJ65" s="1">
        <v>43.85</v>
      </c>
      <c r="AK65" s="1">
        <v>46.02</v>
      </c>
      <c r="AL65" s="1">
        <v>99.2</v>
      </c>
      <c r="AM65" s="1">
        <v>76.86</v>
      </c>
      <c r="AN65" s="1">
        <v>68.400000000000006</v>
      </c>
      <c r="AO65" s="1">
        <v>37.6</v>
      </c>
      <c r="AP65" s="1">
        <v>96.61</v>
      </c>
      <c r="AQ65" s="1">
        <v>223.38</v>
      </c>
      <c r="AR65" s="1">
        <v>68.900000000000006</v>
      </c>
      <c r="AS65" s="1">
        <v>35.74</v>
      </c>
      <c r="AT65" s="1">
        <v>88.42</v>
      </c>
      <c r="AU65" s="1">
        <v>89.77</v>
      </c>
      <c r="AV65" s="1">
        <v>25.78</v>
      </c>
      <c r="AW65" s="1">
        <v>78.349999999999994</v>
      </c>
      <c r="AX65" s="1">
        <v>47.7</v>
      </c>
      <c r="AY65" s="1">
        <v>119</v>
      </c>
      <c r="AZ65" s="1">
        <v>36.01</v>
      </c>
      <c r="BA65" s="1">
        <v>59.05</v>
      </c>
      <c r="BB65" s="1">
        <v>20.079999999999998</v>
      </c>
      <c r="BC65" s="1">
        <v>72.16</v>
      </c>
      <c r="BD65" s="1">
        <v>112.48</v>
      </c>
      <c r="BE65" s="1">
        <v>194.3</v>
      </c>
      <c r="BF65" s="1">
        <v>20.07</v>
      </c>
      <c r="BG65" s="1">
        <v>127.97</v>
      </c>
      <c r="BH65" s="1">
        <v>161.59</v>
      </c>
      <c r="BI65" s="1">
        <v>53.18</v>
      </c>
      <c r="BJ65" s="1">
        <v>1581.33</v>
      </c>
      <c r="BK65" s="1">
        <v>37.700000000000003</v>
      </c>
      <c r="BL65" s="1">
        <v>125.83</v>
      </c>
      <c r="BM65" s="1">
        <v>226.37</v>
      </c>
      <c r="BN65" s="1">
        <v>154.21</v>
      </c>
      <c r="BO65" s="1">
        <v>281.33</v>
      </c>
      <c r="BP65" s="1">
        <v>162.01</v>
      </c>
      <c r="BQ65" s="1">
        <v>46.43</v>
      </c>
      <c r="BR65" s="1">
        <v>35.369999999999997</v>
      </c>
      <c r="BS65" s="1">
        <v>52.37</v>
      </c>
      <c r="BT65" s="1">
        <v>158.58000000000001</v>
      </c>
      <c r="BU65" s="1">
        <v>84.95</v>
      </c>
      <c r="BV65" s="1">
        <v>15.83</v>
      </c>
      <c r="BW65" s="1">
        <v>74.44</v>
      </c>
      <c r="BX65" s="1">
        <v>13.74</v>
      </c>
      <c r="BY65" s="1">
        <v>12.56</v>
      </c>
      <c r="BZ65" s="1">
        <v>122.77</v>
      </c>
      <c r="CA65" s="1">
        <v>37.15</v>
      </c>
      <c r="CB65" s="1">
        <v>20.46</v>
      </c>
      <c r="CC65" s="1">
        <v>30.92</v>
      </c>
      <c r="CD65" s="1">
        <v>74.05</v>
      </c>
      <c r="CE65" s="1">
        <v>23.06</v>
      </c>
      <c r="CF65" s="1">
        <v>81.44</v>
      </c>
      <c r="CG65" s="1">
        <v>44.98</v>
      </c>
      <c r="CH65" s="1">
        <v>132.69999999999999</v>
      </c>
      <c r="CI65" s="1">
        <v>97.81</v>
      </c>
      <c r="CJ65" s="1">
        <v>103.69</v>
      </c>
      <c r="CK65" s="1">
        <v>50.91</v>
      </c>
      <c r="CL65" s="1">
        <v>186.39</v>
      </c>
      <c r="CM65" s="1">
        <v>235.31</v>
      </c>
      <c r="CN65" s="1">
        <v>43.36</v>
      </c>
      <c r="CO65" s="1">
        <v>93.49</v>
      </c>
      <c r="CP65" s="1">
        <v>65.489999999999995</v>
      </c>
      <c r="CQ65" s="1">
        <v>92.25</v>
      </c>
      <c r="CR65" s="1">
        <v>109.68</v>
      </c>
      <c r="CS65" s="1">
        <v>53.89</v>
      </c>
      <c r="CT65" s="1">
        <v>24.64</v>
      </c>
      <c r="CU65" s="1">
        <v>126.82</v>
      </c>
      <c r="CV65" s="1">
        <v>820</v>
      </c>
      <c r="CW65" s="1">
        <v>80.510000000000005</v>
      </c>
      <c r="CX65" s="1">
        <v>316.36</v>
      </c>
      <c r="CY65" s="1">
        <v>27.56</v>
      </c>
      <c r="CZ65" s="1">
        <v>51.59</v>
      </c>
      <c r="DA65" s="1">
        <v>65.98</v>
      </c>
      <c r="DB65" s="1">
        <v>51.12</v>
      </c>
      <c r="DC65" s="1">
        <v>64.34</v>
      </c>
      <c r="DD65" s="1">
        <v>54.91</v>
      </c>
      <c r="DE65" s="1">
        <v>14.17</v>
      </c>
      <c r="DF65" s="1">
        <v>242.1</v>
      </c>
      <c r="DG65" s="1">
        <v>33.340000000000003</v>
      </c>
      <c r="DH65" s="1">
        <v>49.79</v>
      </c>
      <c r="DI65" s="1">
        <v>47.22</v>
      </c>
      <c r="DJ65" s="1">
        <v>46.69</v>
      </c>
      <c r="DK65" s="1">
        <v>118.03</v>
      </c>
      <c r="DL65" s="1">
        <v>58.47</v>
      </c>
      <c r="DM65" s="1">
        <v>6.5046176999999998</v>
      </c>
      <c r="DN65" s="1">
        <v>39.49</v>
      </c>
      <c r="DO65" s="1">
        <v>22.66</v>
      </c>
      <c r="DP65" s="1">
        <v>319.5</v>
      </c>
      <c r="DQ65" s="1">
        <v>272.58999999999997</v>
      </c>
      <c r="DR65" s="1">
        <v>50.93</v>
      </c>
      <c r="DS65" s="1">
        <v>45.75</v>
      </c>
      <c r="DT65" s="1">
        <v>1802.44</v>
      </c>
      <c r="DU65" s="1">
        <v>33.42</v>
      </c>
      <c r="DV65" s="1">
        <v>418.49</v>
      </c>
      <c r="DW65" s="1">
        <v>49.1</v>
      </c>
      <c r="DX65" s="1">
        <v>128.24</v>
      </c>
      <c r="DY65" s="1">
        <v>97.01</v>
      </c>
      <c r="DZ65" s="1">
        <v>48.24</v>
      </c>
      <c r="EA65" s="1">
        <v>52.73</v>
      </c>
      <c r="EB65" s="1">
        <v>80.38</v>
      </c>
      <c r="EC65" s="1">
        <v>82.83</v>
      </c>
      <c r="ED65" s="1">
        <v>54.05</v>
      </c>
      <c r="EE65" s="1">
        <v>98.91</v>
      </c>
      <c r="EF65" s="1">
        <v>210.63</v>
      </c>
      <c r="EG65" s="1">
        <v>32.19</v>
      </c>
      <c r="EH65" s="1">
        <v>28.59</v>
      </c>
      <c r="EI65" s="1">
        <v>15.65</v>
      </c>
      <c r="EJ65" s="1">
        <v>35.01</v>
      </c>
      <c r="EK65" s="1">
        <v>149.69</v>
      </c>
      <c r="EL65" s="1">
        <v>39.979999999999997</v>
      </c>
      <c r="EM65" s="1">
        <v>42.73</v>
      </c>
      <c r="EN65" s="1">
        <v>125.65</v>
      </c>
      <c r="EO65" s="1">
        <v>63.73</v>
      </c>
      <c r="EP65" s="1">
        <v>44.484999999999999</v>
      </c>
      <c r="EQ65" s="1">
        <v>870.05</v>
      </c>
      <c r="ER65" s="1">
        <v>407.56</v>
      </c>
      <c r="ES65" s="1">
        <v>32.6</v>
      </c>
      <c r="ET65" s="1">
        <v>53.38</v>
      </c>
      <c r="EU65" s="1">
        <v>127.71</v>
      </c>
      <c r="EV65" s="1">
        <v>124.8</v>
      </c>
      <c r="EW65" s="1">
        <v>133.43</v>
      </c>
      <c r="EX65" s="1">
        <v>107.27</v>
      </c>
      <c r="EY65" s="1">
        <v>43.21</v>
      </c>
      <c r="EZ65" s="1">
        <v>53.72</v>
      </c>
      <c r="FA65" s="1">
        <v>63.0381</v>
      </c>
      <c r="FB65" s="1">
        <v>47.99</v>
      </c>
      <c r="FC65" s="1">
        <v>28.94</v>
      </c>
      <c r="FD65" s="1">
        <v>108.39</v>
      </c>
      <c r="FE65" s="1">
        <v>48.71</v>
      </c>
      <c r="FF65" s="1">
        <v>61.4</v>
      </c>
      <c r="FG65" s="1">
        <v>16.11</v>
      </c>
      <c r="FH65" s="1">
        <v>50.27</v>
      </c>
      <c r="FI65" s="1">
        <v>43.54</v>
      </c>
      <c r="FJ65" s="1">
        <v>89.75</v>
      </c>
      <c r="FK65" s="1">
        <v>104</v>
      </c>
      <c r="FL65" s="1">
        <v>68</v>
      </c>
      <c r="FM65" s="1">
        <v>57.93</v>
      </c>
      <c r="FN65" s="1">
        <v>44.06</v>
      </c>
      <c r="FO65" s="1">
        <v>36.06</v>
      </c>
      <c r="FP65" s="1">
        <v>100.32</v>
      </c>
      <c r="FQ65" s="1">
        <v>24.61</v>
      </c>
      <c r="FR65" s="1">
        <v>41.59</v>
      </c>
      <c r="FS65" s="1">
        <v>65.64</v>
      </c>
      <c r="FT65" s="1">
        <v>303.69</v>
      </c>
      <c r="FU65" s="1">
        <v>77.88</v>
      </c>
      <c r="FV65" s="1">
        <v>3.15</v>
      </c>
      <c r="FW65" s="1">
        <v>90.7</v>
      </c>
      <c r="FX65" s="1">
        <v>313.23</v>
      </c>
      <c r="FY65" s="1">
        <v>216.28</v>
      </c>
      <c r="FZ65" s="1">
        <v>18.829999999999998</v>
      </c>
      <c r="GA65" s="1">
        <v>79.959999999999994</v>
      </c>
      <c r="GB65" s="1">
        <v>45.54</v>
      </c>
      <c r="GC65" s="1">
        <v>62.74</v>
      </c>
      <c r="GD65" s="1">
        <v>40.1</v>
      </c>
      <c r="GE65" s="1">
        <v>64.900000000000006</v>
      </c>
      <c r="GF65" s="1">
        <v>5.99</v>
      </c>
      <c r="GG65" s="1">
        <v>45.3</v>
      </c>
      <c r="GH65" s="1">
        <v>163.33000000000001</v>
      </c>
      <c r="GI65" s="1">
        <v>80.099999999999994</v>
      </c>
      <c r="GJ65" s="1">
        <v>37.770000000000003</v>
      </c>
      <c r="GK65" s="1">
        <v>86.73</v>
      </c>
      <c r="GL65" s="1">
        <v>191.52</v>
      </c>
      <c r="GM65" s="1">
        <v>466.02</v>
      </c>
      <c r="GN65" s="1">
        <v>147.19</v>
      </c>
      <c r="GO65" s="1">
        <v>50.96</v>
      </c>
      <c r="GP65" s="1">
        <v>47.01</v>
      </c>
      <c r="GQ65" s="1">
        <v>138.44999999999999</v>
      </c>
      <c r="GR65" s="1">
        <v>13.25</v>
      </c>
      <c r="GS65" s="1">
        <v>37.89</v>
      </c>
      <c r="GT65" s="1">
        <v>27.81</v>
      </c>
      <c r="GU65" s="1">
        <v>13.72</v>
      </c>
      <c r="GV65" s="1">
        <v>87.97</v>
      </c>
      <c r="GW65" s="1">
        <v>24.97</v>
      </c>
      <c r="GX65" s="1">
        <v>131.69999999999999</v>
      </c>
      <c r="GY65" s="1">
        <v>141.04</v>
      </c>
      <c r="GZ65" s="1">
        <v>91.34</v>
      </c>
      <c r="HA65" s="1">
        <v>18.059999999999999</v>
      </c>
      <c r="HB65" s="1">
        <v>54.86</v>
      </c>
      <c r="HC65" s="1">
        <v>272.52</v>
      </c>
      <c r="HD65" s="1">
        <v>64.7</v>
      </c>
      <c r="HE65" s="1">
        <v>94.38</v>
      </c>
      <c r="HF65" s="1">
        <v>219.45</v>
      </c>
      <c r="HG65" s="1">
        <v>8.68</v>
      </c>
      <c r="HH65" s="1">
        <v>83.5</v>
      </c>
      <c r="HI65" s="1">
        <v>39.020000000000003</v>
      </c>
      <c r="HJ65" s="1">
        <v>50.19</v>
      </c>
      <c r="HK65" s="1">
        <v>93.51</v>
      </c>
      <c r="HL65" s="1">
        <v>86.72</v>
      </c>
      <c r="HM65" s="1">
        <v>92.62</v>
      </c>
      <c r="HN65" s="1">
        <v>129.27000000000001</v>
      </c>
      <c r="HO65" s="1">
        <v>126.41</v>
      </c>
      <c r="HP65" s="1">
        <v>45.57</v>
      </c>
      <c r="HQ65" s="1">
        <v>372.97</v>
      </c>
      <c r="HR65" s="1">
        <v>104.43</v>
      </c>
      <c r="HS65" s="1">
        <v>70.42</v>
      </c>
      <c r="HT65" s="1">
        <v>182.26</v>
      </c>
      <c r="HU65" s="1">
        <v>18.440000000000001</v>
      </c>
      <c r="HV65" s="1">
        <v>39.409999999999997</v>
      </c>
      <c r="HW65" s="1">
        <v>68.75</v>
      </c>
      <c r="HX65" s="1">
        <v>107.8</v>
      </c>
      <c r="HY65" s="1">
        <v>29.81</v>
      </c>
      <c r="HZ65" s="1">
        <v>77.84</v>
      </c>
      <c r="IA65" s="1">
        <v>114.98</v>
      </c>
      <c r="IB65" s="1">
        <v>107.85</v>
      </c>
      <c r="IC65" s="1">
        <v>128.78</v>
      </c>
      <c r="ID65" s="1">
        <v>21.44</v>
      </c>
      <c r="IE65" s="1">
        <v>13.78</v>
      </c>
      <c r="IF65" s="1">
        <v>8.56</v>
      </c>
      <c r="IG65" s="1">
        <v>73.989999999999995</v>
      </c>
      <c r="IH65" s="1">
        <v>56.71</v>
      </c>
      <c r="II65" s="1">
        <v>112.53</v>
      </c>
      <c r="IJ65" s="1">
        <v>54.64</v>
      </c>
      <c r="IK65" s="1">
        <v>148.91999999999999</v>
      </c>
      <c r="IL65" s="1">
        <v>35.86</v>
      </c>
      <c r="IM65" s="1">
        <v>70.650000000000006</v>
      </c>
      <c r="IN65" s="1">
        <v>107.69</v>
      </c>
      <c r="IO65" s="1">
        <v>94.83</v>
      </c>
      <c r="IP65" s="1">
        <v>36.119999999999997</v>
      </c>
      <c r="IQ65" s="1">
        <v>103.28</v>
      </c>
      <c r="IR65" s="1">
        <v>112.55</v>
      </c>
      <c r="IS65" s="1">
        <v>30.14</v>
      </c>
      <c r="IT65" s="1">
        <v>27.35</v>
      </c>
      <c r="IU65" s="1">
        <v>32.11</v>
      </c>
      <c r="IV65" s="1">
        <v>35.99</v>
      </c>
      <c r="IW65" s="1">
        <v>67.760000000000005</v>
      </c>
      <c r="IX65" s="1">
        <v>110.7</v>
      </c>
      <c r="IY65" s="1">
        <v>83.15</v>
      </c>
      <c r="IZ65" s="1">
        <v>143.37</v>
      </c>
      <c r="JA65" s="1">
        <v>71.53</v>
      </c>
      <c r="JB65" s="1">
        <v>83.96</v>
      </c>
      <c r="JC65" s="1">
        <v>65.08</v>
      </c>
      <c r="JD65" s="1">
        <v>266.36</v>
      </c>
      <c r="JE65" s="1">
        <v>28.03</v>
      </c>
      <c r="JF65" s="1">
        <v>110.28</v>
      </c>
      <c r="JG65" s="1">
        <v>116.7</v>
      </c>
      <c r="JH65" s="1">
        <v>86.98</v>
      </c>
      <c r="JI65" s="1">
        <v>60.78</v>
      </c>
      <c r="JJ65" s="1">
        <v>105.63</v>
      </c>
      <c r="JK65" s="1">
        <v>27.13</v>
      </c>
      <c r="JL65" s="1">
        <v>57.66</v>
      </c>
      <c r="JM65" s="1">
        <v>59.61</v>
      </c>
      <c r="JN65" s="1">
        <v>125.99</v>
      </c>
      <c r="JO65" s="1">
        <v>84.93</v>
      </c>
      <c r="JP65" s="1">
        <v>28.8</v>
      </c>
      <c r="JQ65" s="1">
        <v>154.75</v>
      </c>
      <c r="JR65" s="1">
        <v>78.16</v>
      </c>
      <c r="JS65" s="1">
        <v>113.07</v>
      </c>
      <c r="JT65" s="1">
        <v>102.26</v>
      </c>
      <c r="JU65" s="1">
        <v>70.209999999999994</v>
      </c>
      <c r="JV65" s="1">
        <v>71.97</v>
      </c>
      <c r="JW65" s="1">
        <v>53.99</v>
      </c>
      <c r="JX65" s="1">
        <v>140.93</v>
      </c>
      <c r="JY65" s="1">
        <v>97.45</v>
      </c>
      <c r="JZ65" s="1">
        <v>79.36</v>
      </c>
      <c r="KA65" s="1">
        <v>66.62</v>
      </c>
      <c r="KB65" s="1">
        <v>47.77</v>
      </c>
      <c r="KC65" s="1">
        <v>102.54</v>
      </c>
      <c r="KD65" s="1">
        <v>124.41</v>
      </c>
      <c r="KE65" s="1">
        <v>70.650000000000006</v>
      </c>
      <c r="KF65" s="1">
        <v>31</v>
      </c>
      <c r="KG65" s="1">
        <v>382.17</v>
      </c>
      <c r="KH65" s="1">
        <v>69.45</v>
      </c>
      <c r="KI65" s="1">
        <v>18.68</v>
      </c>
      <c r="KJ65" s="1">
        <v>133.34</v>
      </c>
      <c r="KK65" s="1">
        <v>66.8</v>
      </c>
      <c r="KL65" s="1">
        <v>15.56</v>
      </c>
      <c r="KM65" s="1">
        <v>99.12</v>
      </c>
      <c r="KN65" s="1">
        <v>256.42</v>
      </c>
      <c r="KO65" s="1">
        <v>51.83</v>
      </c>
      <c r="KP65" s="1">
        <v>75.09</v>
      </c>
      <c r="KQ65" s="1">
        <v>85.86</v>
      </c>
      <c r="KR65" s="1">
        <v>41.79</v>
      </c>
      <c r="KS65" s="1">
        <v>82.49</v>
      </c>
      <c r="KT65" s="1">
        <v>59.53</v>
      </c>
      <c r="KU65" s="1">
        <v>152.65</v>
      </c>
      <c r="KV65" s="1">
        <v>52.15</v>
      </c>
      <c r="KW65" s="1">
        <v>70.239999999999995</v>
      </c>
      <c r="KX65" s="1">
        <v>45.2</v>
      </c>
      <c r="KY65" s="1">
        <v>18.77</v>
      </c>
      <c r="KZ65" s="1">
        <v>71.33</v>
      </c>
      <c r="LA65" s="1">
        <v>74.48</v>
      </c>
      <c r="LB65" s="1">
        <v>116.58</v>
      </c>
      <c r="LC65" s="1">
        <v>92.62</v>
      </c>
      <c r="LD65" s="1">
        <v>9.4</v>
      </c>
      <c r="LE65" s="1">
        <v>48.07</v>
      </c>
      <c r="LF65" s="1">
        <v>109.31</v>
      </c>
      <c r="LG65" s="1">
        <v>57.63</v>
      </c>
      <c r="LH65" s="1">
        <v>136.38</v>
      </c>
      <c r="LI65" s="1">
        <v>43.96</v>
      </c>
      <c r="LJ65" s="1">
        <v>25.27</v>
      </c>
      <c r="LK65" s="1">
        <v>429.73</v>
      </c>
      <c r="LL65" s="1">
        <v>11.09</v>
      </c>
      <c r="LM65" s="1">
        <v>17.89</v>
      </c>
      <c r="LN65" s="1">
        <v>231.11</v>
      </c>
      <c r="LO65" s="1">
        <v>225.04</v>
      </c>
      <c r="LP65" s="1">
        <v>37.69</v>
      </c>
      <c r="LQ65" s="1">
        <v>19.07</v>
      </c>
      <c r="LR65" s="1">
        <v>170.62</v>
      </c>
      <c r="LS65" s="1">
        <v>25.24</v>
      </c>
      <c r="LT65" s="1">
        <v>16.53</v>
      </c>
      <c r="LU65" s="1">
        <v>179.77</v>
      </c>
      <c r="LV65" s="1">
        <v>104.39</v>
      </c>
      <c r="LW65" s="1">
        <v>77.41</v>
      </c>
      <c r="LX65" s="1">
        <v>27.26</v>
      </c>
      <c r="LY65" s="1">
        <v>55.28</v>
      </c>
      <c r="LZ65" s="1">
        <v>46.08</v>
      </c>
      <c r="MA65" s="1">
        <v>19.559999999999999</v>
      </c>
      <c r="MB65" s="1">
        <v>41.22</v>
      </c>
      <c r="MC65" s="1">
        <v>46.61</v>
      </c>
      <c r="MD65" s="1">
        <v>189</v>
      </c>
      <c r="ME65" s="1">
        <v>81.400000000000006</v>
      </c>
      <c r="MF65" s="1">
        <v>12.26</v>
      </c>
      <c r="MG65" s="1">
        <v>33.340000000000003</v>
      </c>
      <c r="MH65" s="1">
        <v>33.22</v>
      </c>
      <c r="MI65" s="1">
        <v>48.55</v>
      </c>
      <c r="MJ65" s="1">
        <v>48.87</v>
      </c>
      <c r="MK65" s="1">
        <v>95.81</v>
      </c>
      <c r="ML65" s="1">
        <v>128.78</v>
      </c>
      <c r="MM65" s="1">
        <v>43.43</v>
      </c>
      <c r="MN65" s="1">
        <v>70.84</v>
      </c>
      <c r="MO65" s="1">
        <v>73.2</v>
      </c>
      <c r="MP65" s="1">
        <v>29.5</v>
      </c>
      <c r="MQ65" s="1">
        <v>30.66</v>
      </c>
      <c r="MR65" s="1">
        <v>29.58</v>
      </c>
      <c r="MS65" s="1">
        <v>179.69</v>
      </c>
      <c r="MT65" s="1">
        <v>62.96</v>
      </c>
      <c r="MU65" s="1">
        <v>24.96</v>
      </c>
      <c r="MV65" s="1">
        <v>7.58</v>
      </c>
      <c r="MW65" s="1">
        <v>43.18</v>
      </c>
      <c r="MX65" s="1">
        <v>636.62</v>
      </c>
      <c r="MY65" s="1">
        <v>66.94</v>
      </c>
      <c r="MZ65" s="1">
        <v>42.38</v>
      </c>
      <c r="NA65" s="1">
        <v>33.4</v>
      </c>
      <c r="NB65" s="1">
        <v>31.54</v>
      </c>
      <c r="NC65" s="1">
        <v>37.65</v>
      </c>
      <c r="ND65" s="1">
        <v>22.4</v>
      </c>
      <c r="NE65" s="1">
        <v>1048.6199999999999</v>
      </c>
      <c r="NF65" s="1">
        <v>1055.94</v>
      </c>
      <c r="NG65" s="1">
        <v>101.19</v>
      </c>
      <c r="NH65" s="1">
        <v>11.9</v>
      </c>
      <c r="NI65" s="1">
        <v>106.43</v>
      </c>
      <c r="NJ65" s="1">
        <v>26.48</v>
      </c>
      <c r="NK65" s="1">
        <v>61.69</v>
      </c>
      <c r="NL65" s="1">
        <v>65.87</v>
      </c>
      <c r="NM65" s="1">
        <v>81.209999999999994</v>
      </c>
      <c r="NN65" s="1">
        <v>194.34</v>
      </c>
      <c r="NO65" s="1">
        <v>23.26</v>
      </c>
      <c r="NP65" s="1">
        <v>79.67</v>
      </c>
      <c r="NQ65" s="1">
        <v>87.2</v>
      </c>
      <c r="NR65" s="1">
        <v>307.94</v>
      </c>
      <c r="NS65" s="1">
        <v>70.97</v>
      </c>
      <c r="NT65" s="1">
        <v>21.41</v>
      </c>
      <c r="NU65" s="1">
        <v>31.8</v>
      </c>
      <c r="NV65" s="1">
        <v>97.53</v>
      </c>
      <c r="NW65" s="1">
        <v>14.75</v>
      </c>
      <c r="NX65" s="1">
        <v>15.68</v>
      </c>
      <c r="NY65" s="1">
        <v>135.51</v>
      </c>
      <c r="NZ65" s="1">
        <v>28.74</v>
      </c>
      <c r="OA65" s="1">
        <v>169.82</v>
      </c>
      <c r="OB65" s="1">
        <v>38.9</v>
      </c>
      <c r="OC65" s="1">
        <v>37.6</v>
      </c>
      <c r="OD65" s="1">
        <v>82.7</v>
      </c>
      <c r="OE65" s="1">
        <v>64.59</v>
      </c>
      <c r="OF65" s="1">
        <v>53.1</v>
      </c>
      <c r="OG65" s="1">
        <v>60.44</v>
      </c>
      <c r="OH65" s="1">
        <v>30.49</v>
      </c>
      <c r="OI65" s="1">
        <v>109.14</v>
      </c>
      <c r="OJ65" s="1">
        <v>44.8</v>
      </c>
      <c r="OK65" s="1">
        <v>212.87</v>
      </c>
      <c r="OL65" s="1">
        <v>43.38</v>
      </c>
      <c r="OM65" s="1">
        <v>54.47</v>
      </c>
      <c r="ON65" s="1">
        <v>75.09</v>
      </c>
      <c r="OO65" s="1">
        <v>41.4</v>
      </c>
      <c r="OP65" s="1">
        <v>42.95</v>
      </c>
      <c r="OQ65" s="1">
        <v>143.22</v>
      </c>
      <c r="OR65" s="1">
        <v>60.26</v>
      </c>
      <c r="OS65" s="1">
        <v>14.91</v>
      </c>
      <c r="OT65" s="1">
        <v>29.9</v>
      </c>
      <c r="OU65" s="1">
        <v>22.81</v>
      </c>
      <c r="OV65" s="1">
        <v>26.3</v>
      </c>
      <c r="OW65" s="1">
        <v>28.05</v>
      </c>
      <c r="OX65" s="1">
        <v>94.36</v>
      </c>
      <c r="OY65" s="1">
        <v>45.71</v>
      </c>
      <c r="OZ65" s="1">
        <v>145.76</v>
      </c>
      <c r="PA65" s="1">
        <v>84.46</v>
      </c>
      <c r="PB65" s="1">
        <v>19.170000000000002</v>
      </c>
      <c r="PC65" s="1">
        <v>106</v>
      </c>
      <c r="PD65" s="1">
        <v>27.42</v>
      </c>
      <c r="PE65" s="1">
        <v>107.01</v>
      </c>
      <c r="PF65" s="1">
        <v>313.55</v>
      </c>
      <c r="PG65" s="1">
        <v>20.32</v>
      </c>
      <c r="PH65" s="1">
        <v>59.57</v>
      </c>
      <c r="PI65" s="1">
        <v>175.48</v>
      </c>
      <c r="PJ65" s="1">
        <v>53.05</v>
      </c>
      <c r="PK65" s="1">
        <v>52.89</v>
      </c>
      <c r="PL65" s="1">
        <v>119.56</v>
      </c>
      <c r="PM65" s="1">
        <v>80.37</v>
      </c>
      <c r="PN65" s="1">
        <v>240</v>
      </c>
      <c r="PO65" s="1">
        <v>196.7</v>
      </c>
      <c r="PP65" s="1">
        <v>133.25</v>
      </c>
      <c r="PQ65" s="1">
        <v>139.85</v>
      </c>
      <c r="PR65" s="1">
        <v>16.68</v>
      </c>
      <c r="PS65" s="1">
        <v>316.79000000000002</v>
      </c>
      <c r="PT65" s="1">
        <v>67.38</v>
      </c>
      <c r="PU65" s="1">
        <v>50.87</v>
      </c>
      <c r="PV65" s="1">
        <v>104.83</v>
      </c>
      <c r="PW65" s="1">
        <v>47.45</v>
      </c>
      <c r="PX65" s="1">
        <v>201.42</v>
      </c>
      <c r="PY65" s="1">
        <v>20.95</v>
      </c>
      <c r="PZ65" s="1">
        <v>56.26</v>
      </c>
      <c r="QA65" s="1">
        <v>45.71</v>
      </c>
      <c r="QB65" s="1">
        <v>23.25</v>
      </c>
      <c r="QC65" s="1">
        <v>141.13</v>
      </c>
      <c r="QD65" s="1">
        <v>119.58</v>
      </c>
      <c r="QE65" s="1">
        <v>100.99</v>
      </c>
      <c r="QF65" s="1">
        <v>33.270000000000003</v>
      </c>
      <c r="QG65" s="1">
        <v>503.28</v>
      </c>
      <c r="QH65" s="1">
        <v>147.08000000000001</v>
      </c>
      <c r="QI65" s="1">
        <v>54.6</v>
      </c>
      <c r="QJ65" s="1">
        <v>135.9</v>
      </c>
      <c r="QK65" s="1">
        <v>20.75</v>
      </c>
      <c r="QL65" s="1">
        <v>150.96</v>
      </c>
      <c r="QM65" s="1">
        <v>39.21</v>
      </c>
      <c r="QN65" s="1">
        <v>107.98</v>
      </c>
      <c r="QO65" s="1">
        <v>24.9</v>
      </c>
      <c r="QP65" s="1">
        <v>18.5</v>
      </c>
      <c r="QQ65" s="1">
        <v>33.78</v>
      </c>
      <c r="QR65" s="1">
        <v>65.27</v>
      </c>
      <c r="QS65" s="1">
        <v>21.54</v>
      </c>
      <c r="QT65" s="1">
        <v>137.11000000000001</v>
      </c>
      <c r="QU65" s="1">
        <v>143.03</v>
      </c>
      <c r="QV65" s="1">
        <v>141.37</v>
      </c>
      <c r="QW65" s="1">
        <v>27.68</v>
      </c>
      <c r="QX65" s="1">
        <v>109.26</v>
      </c>
      <c r="QY65" s="1">
        <v>53.83</v>
      </c>
      <c r="QZ65" s="1">
        <v>52.29</v>
      </c>
      <c r="RA65" s="1">
        <v>61.5</v>
      </c>
      <c r="RB65" s="1">
        <v>57.14</v>
      </c>
      <c r="RC65" s="1">
        <v>26.68</v>
      </c>
      <c r="RD65" s="1">
        <v>72.45</v>
      </c>
      <c r="RE65" s="1">
        <v>18.309999999999999</v>
      </c>
      <c r="RF65" s="1">
        <v>58.53</v>
      </c>
      <c r="RG65" s="1">
        <v>51.07</v>
      </c>
      <c r="RH65" s="1">
        <v>15.58</v>
      </c>
      <c r="RI65" s="1">
        <v>95.83</v>
      </c>
      <c r="RJ65" s="1">
        <v>113.02</v>
      </c>
      <c r="RK65" s="1">
        <v>16.72</v>
      </c>
      <c r="RL65" s="1">
        <v>63.67</v>
      </c>
      <c r="RM65" s="1">
        <v>34.06</v>
      </c>
      <c r="RN65" s="1">
        <v>48.87</v>
      </c>
      <c r="RO65" s="1">
        <v>45.35</v>
      </c>
      <c r="RP65" s="1">
        <v>5.77</v>
      </c>
      <c r="RQ65" s="1">
        <v>29.57</v>
      </c>
      <c r="RR65" s="1">
        <v>68.12</v>
      </c>
      <c r="RS65" s="1">
        <v>65.67</v>
      </c>
      <c r="RT65" s="1">
        <v>100.55</v>
      </c>
      <c r="RU65" s="1">
        <v>48.06</v>
      </c>
      <c r="RV65" s="1">
        <v>74.34</v>
      </c>
      <c r="RW65" s="1">
        <v>40.590000000000003</v>
      </c>
      <c r="RX65" s="1">
        <v>31.99</v>
      </c>
      <c r="RY65" s="1">
        <v>80.290000000000006</v>
      </c>
      <c r="RZ65" s="1">
        <v>79.849999999999994</v>
      </c>
      <c r="SA65" s="1">
        <v>63.8</v>
      </c>
      <c r="SB65" s="1">
        <v>139.54</v>
      </c>
      <c r="SC65" s="1">
        <v>83.84</v>
      </c>
      <c r="SD65" s="1">
        <v>38.14</v>
      </c>
      <c r="SE65" s="1">
        <v>42.84</v>
      </c>
      <c r="SF65" s="1">
        <v>34.71</v>
      </c>
      <c r="SG65" s="1">
        <v>181.57</v>
      </c>
      <c r="SH65" s="1">
        <v>19.03</v>
      </c>
      <c r="SI65" s="1">
        <v>17.62</v>
      </c>
      <c r="SJ65" s="1">
        <v>162.22999999999999</v>
      </c>
      <c r="SK65" s="1">
        <v>216.66</v>
      </c>
      <c r="SL65" s="1">
        <v>27.79</v>
      </c>
      <c r="SM65" s="1">
        <v>186.19</v>
      </c>
      <c r="SN65" s="1">
        <v>112.38</v>
      </c>
      <c r="SO65" s="1">
        <v>28.91</v>
      </c>
      <c r="SP65" s="1">
        <v>295.27999999999997</v>
      </c>
      <c r="SQ65" s="1">
        <v>62.46</v>
      </c>
      <c r="SR65" s="1">
        <v>60.76</v>
      </c>
      <c r="SS65" s="1">
        <v>44.29</v>
      </c>
      <c r="ST65" s="1">
        <v>87.21</v>
      </c>
      <c r="SU65" s="1">
        <v>122.07</v>
      </c>
      <c r="SV65" s="1">
        <v>89.31</v>
      </c>
      <c r="SW65" s="1">
        <v>62.89</v>
      </c>
      <c r="SX65" s="1">
        <v>43.72</v>
      </c>
      <c r="SY65" s="1">
        <v>146.80000000000001</v>
      </c>
      <c r="SZ65" s="1">
        <v>94.68</v>
      </c>
      <c r="TA65" s="1">
        <v>106.84</v>
      </c>
      <c r="TB65" s="1">
        <v>38.46</v>
      </c>
      <c r="TC65" s="1">
        <v>38.43</v>
      </c>
      <c r="TD65" s="1">
        <v>123.76</v>
      </c>
      <c r="TE65" s="1">
        <v>52.76</v>
      </c>
      <c r="TF65" s="1">
        <v>54.44</v>
      </c>
      <c r="TG65" s="1">
        <v>80.37</v>
      </c>
      <c r="TH65" s="1">
        <v>92.1</v>
      </c>
      <c r="TI65" s="1">
        <v>54.63</v>
      </c>
      <c r="TJ65" s="1">
        <v>32.56</v>
      </c>
      <c r="TK65" s="1">
        <v>191.85</v>
      </c>
      <c r="TL65" s="1">
        <v>101.45</v>
      </c>
      <c r="TM65" s="1">
        <v>48.94</v>
      </c>
      <c r="TN65" s="1">
        <v>80.97</v>
      </c>
      <c r="TO65" s="1">
        <v>48.17</v>
      </c>
      <c r="TP65" s="1">
        <v>119.9</v>
      </c>
      <c r="TQ65" s="1">
        <v>31.32</v>
      </c>
      <c r="TR65" s="1">
        <v>104.39</v>
      </c>
      <c r="TS65" s="1">
        <v>13.78</v>
      </c>
      <c r="TT65" s="1">
        <v>183.89</v>
      </c>
      <c r="TU65" s="1">
        <v>75.739999999999995</v>
      </c>
      <c r="TV65" s="1">
        <v>120.64</v>
      </c>
      <c r="TW65" s="1">
        <v>153.91999999999999</v>
      </c>
      <c r="TX65" s="1">
        <v>57.01</v>
      </c>
      <c r="TY65" s="1">
        <v>39.590000000000003</v>
      </c>
      <c r="TZ65" s="1">
        <v>43.95</v>
      </c>
      <c r="UA65" s="1">
        <v>92.06</v>
      </c>
      <c r="UB65" s="1">
        <v>25.95</v>
      </c>
      <c r="UC65" s="1">
        <v>43.79</v>
      </c>
      <c r="UD65" s="1">
        <v>7.12</v>
      </c>
      <c r="UE65" s="1">
        <v>27.11</v>
      </c>
      <c r="UF65" s="1">
        <v>128.75</v>
      </c>
      <c r="UG65" s="1">
        <v>39.53</v>
      </c>
      <c r="UH65" s="1">
        <v>117.93</v>
      </c>
      <c r="UI65" s="1">
        <v>16.84</v>
      </c>
      <c r="UJ65" s="1">
        <v>144.74</v>
      </c>
      <c r="UK65" s="1">
        <v>1114.9000000000001</v>
      </c>
      <c r="UL65" s="1">
        <v>75.44</v>
      </c>
      <c r="UM65" s="1">
        <v>215.11</v>
      </c>
      <c r="UN65" s="1">
        <v>191.74</v>
      </c>
      <c r="UO65" s="1">
        <v>85.9</v>
      </c>
      <c r="UP65" s="1">
        <v>199.86</v>
      </c>
      <c r="UQ65" s="1">
        <v>56.82</v>
      </c>
      <c r="UR65" s="1">
        <v>53.21</v>
      </c>
      <c r="US65" s="1">
        <v>128.44</v>
      </c>
      <c r="UT65" s="1">
        <v>115.87</v>
      </c>
      <c r="UU65" s="1">
        <v>35.770000000000003</v>
      </c>
      <c r="UV65" s="1">
        <v>64.180000000000007</v>
      </c>
      <c r="UW65" s="1">
        <v>16.46</v>
      </c>
      <c r="UX65" s="1">
        <v>126.97</v>
      </c>
      <c r="UY65" s="1">
        <v>75.44</v>
      </c>
      <c r="UZ65" s="1">
        <v>16.23</v>
      </c>
      <c r="VA65" s="1">
        <v>15.98</v>
      </c>
      <c r="VB65" s="1">
        <v>44.28</v>
      </c>
      <c r="VC65" s="1">
        <v>152.4</v>
      </c>
      <c r="VD65" s="1">
        <v>106.47</v>
      </c>
      <c r="VE65" s="1">
        <v>264.92</v>
      </c>
      <c r="VF65" s="1">
        <v>127.37</v>
      </c>
      <c r="VG65" s="1">
        <v>88.69</v>
      </c>
      <c r="VH65" s="1">
        <v>170.07</v>
      </c>
      <c r="VI65" s="1">
        <v>39.21</v>
      </c>
      <c r="VJ65" s="1">
        <v>604.69000000000005</v>
      </c>
      <c r="VK65" s="1">
        <v>272.02</v>
      </c>
      <c r="VL65" s="1">
        <v>36.57</v>
      </c>
      <c r="VM65" s="1">
        <v>30.37</v>
      </c>
      <c r="VN65" s="1">
        <v>53.38</v>
      </c>
      <c r="VO65" s="1">
        <v>33.47</v>
      </c>
      <c r="VP65" s="1">
        <v>47.25</v>
      </c>
      <c r="VQ65" s="1">
        <v>11.35</v>
      </c>
      <c r="VR65" s="1">
        <v>92.04</v>
      </c>
      <c r="VS65" s="1">
        <v>24.41</v>
      </c>
      <c r="VT65" s="1">
        <v>3.8</v>
      </c>
      <c r="VU65" s="1">
        <v>51.56</v>
      </c>
      <c r="VV65" s="1">
        <v>26.12</v>
      </c>
      <c r="VW65" s="1">
        <v>89.43</v>
      </c>
      <c r="VX65" s="1">
        <v>124.9</v>
      </c>
      <c r="VY65" s="1">
        <v>177.03</v>
      </c>
      <c r="VZ65" s="1">
        <v>32.47</v>
      </c>
      <c r="WA65" s="1">
        <v>411.56</v>
      </c>
      <c r="WB65" s="1">
        <v>54.52</v>
      </c>
      <c r="WC65" s="1">
        <v>261.43</v>
      </c>
      <c r="WD65" s="1">
        <v>17.760000000000002</v>
      </c>
      <c r="WE65" s="1">
        <v>25.79</v>
      </c>
      <c r="WF65" s="1">
        <v>72.709999999999994</v>
      </c>
      <c r="WG65" s="1">
        <v>38.99</v>
      </c>
      <c r="WH65" s="1">
        <v>25.46</v>
      </c>
      <c r="WI65" s="1">
        <v>9.9499999999999993</v>
      </c>
      <c r="WJ65" s="1">
        <v>48.88</v>
      </c>
      <c r="WK65" s="1">
        <v>265.89999999999998</v>
      </c>
      <c r="WL65" s="1">
        <v>32.19</v>
      </c>
      <c r="WM65" s="1">
        <v>167.26</v>
      </c>
      <c r="WN65" s="1">
        <v>39.06</v>
      </c>
      <c r="WO65" s="1">
        <v>17.04</v>
      </c>
      <c r="WP65" s="1">
        <v>164.11</v>
      </c>
      <c r="WQ65" s="1">
        <v>67.760000000000005</v>
      </c>
      <c r="WR65" s="1">
        <v>41.72</v>
      </c>
      <c r="WS65" s="1">
        <v>98.44</v>
      </c>
      <c r="WT65" s="1">
        <v>16.559999999999999</v>
      </c>
      <c r="WU65" s="1">
        <v>59.4</v>
      </c>
      <c r="WV65" s="1">
        <v>65.47</v>
      </c>
      <c r="WW65" s="1">
        <v>153.05000000000001</v>
      </c>
      <c r="WX65" s="1">
        <v>2484.12</v>
      </c>
      <c r="WY65" s="1">
        <v>23.52</v>
      </c>
      <c r="WZ65" s="1">
        <v>13.42</v>
      </c>
      <c r="XA65" s="1">
        <v>13.03</v>
      </c>
      <c r="XB65" s="1">
        <v>81.94</v>
      </c>
      <c r="XC65" s="1">
        <v>9.89</v>
      </c>
      <c r="XD65" s="1">
        <v>63.03</v>
      </c>
      <c r="XE65" s="1">
        <v>50.78</v>
      </c>
      <c r="XF65" s="1">
        <v>133.37</v>
      </c>
      <c r="XG65" s="1">
        <v>24.66</v>
      </c>
      <c r="XH65" s="1">
        <v>39.020000000000003</v>
      </c>
      <c r="XI65" s="1">
        <v>36.07</v>
      </c>
      <c r="XJ65" s="1">
        <v>17.940000000000001</v>
      </c>
      <c r="XK65" s="1">
        <v>59.53</v>
      </c>
      <c r="XL65" s="1">
        <v>55.03</v>
      </c>
      <c r="XM65" s="1">
        <v>91.29</v>
      </c>
      <c r="XN65" s="1">
        <v>21.03</v>
      </c>
      <c r="XO65" s="1">
        <v>76.17</v>
      </c>
      <c r="XP65" s="1">
        <v>28.87</v>
      </c>
      <c r="XQ65" s="1">
        <v>18.809999999999999</v>
      </c>
      <c r="XR65" s="1">
        <v>48.26</v>
      </c>
      <c r="XS65" s="1">
        <v>21.78</v>
      </c>
      <c r="XT65" s="1">
        <v>350.99</v>
      </c>
      <c r="XU65" s="1">
        <v>68.89</v>
      </c>
      <c r="XV65" s="1">
        <v>20.61</v>
      </c>
      <c r="XW65" s="1">
        <v>70.64</v>
      </c>
      <c r="XX65" s="1">
        <v>27.07</v>
      </c>
      <c r="XY65" s="1">
        <v>39.82</v>
      </c>
      <c r="XZ65" s="1">
        <v>44.65</v>
      </c>
      <c r="YA65" s="1">
        <v>11.28</v>
      </c>
      <c r="YB65" s="1">
        <v>170.32</v>
      </c>
      <c r="YC65" s="1">
        <v>122.83</v>
      </c>
      <c r="YD65" s="1">
        <v>68.41</v>
      </c>
      <c r="YE65" s="1">
        <v>69.34</v>
      </c>
      <c r="YF65" s="1">
        <v>16.21</v>
      </c>
      <c r="YG65" s="1">
        <v>38.31</v>
      </c>
      <c r="YH65" s="1">
        <v>60.68</v>
      </c>
      <c r="YI65" s="1">
        <v>25.12</v>
      </c>
      <c r="YJ65" s="1">
        <v>21.12</v>
      </c>
      <c r="YK65" s="1">
        <v>53.49</v>
      </c>
      <c r="YL65" s="1">
        <v>52.25</v>
      </c>
      <c r="YM65" s="1">
        <v>129.24</v>
      </c>
      <c r="YN65" s="1">
        <v>115.86</v>
      </c>
      <c r="YO65" s="1">
        <v>43.34</v>
      </c>
      <c r="YP65" s="1">
        <v>48.99</v>
      </c>
      <c r="YQ65" s="1">
        <v>90.27</v>
      </c>
      <c r="YR65" s="1">
        <v>91.94</v>
      </c>
      <c r="YS65" s="1">
        <v>63.23</v>
      </c>
      <c r="YT65" s="1">
        <v>14.09</v>
      </c>
      <c r="YU65" s="1">
        <v>166.29</v>
      </c>
      <c r="YV65" s="1">
        <v>26.19</v>
      </c>
      <c r="YW65" s="1">
        <v>97.5</v>
      </c>
      <c r="YX65" s="1">
        <v>38.99</v>
      </c>
      <c r="YY65" s="1">
        <v>30.65</v>
      </c>
      <c r="YZ65" s="1">
        <v>96.77</v>
      </c>
      <c r="ZA65" s="1">
        <v>82.76</v>
      </c>
      <c r="ZB65" s="1">
        <v>66.36</v>
      </c>
      <c r="ZC65" s="1">
        <v>83.84</v>
      </c>
      <c r="ZD65" s="1">
        <v>135.55000000000001</v>
      </c>
      <c r="ZE65" s="1">
        <v>55.91</v>
      </c>
      <c r="ZF65" s="1">
        <v>41.77</v>
      </c>
      <c r="ZG65" s="1">
        <v>88.64</v>
      </c>
      <c r="ZH65" s="1">
        <v>80.89</v>
      </c>
      <c r="ZI65" s="1">
        <v>154.44999999999999</v>
      </c>
      <c r="ZJ65" s="1">
        <v>92.61</v>
      </c>
      <c r="ZK65" s="1">
        <v>19.95</v>
      </c>
      <c r="ZL65" s="1">
        <v>107.34</v>
      </c>
      <c r="ZM65" s="1">
        <v>30.69</v>
      </c>
      <c r="ZN65" s="1">
        <v>104</v>
      </c>
      <c r="ZO65" s="1">
        <v>61.55</v>
      </c>
      <c r="ZP65" s="1">
        <v>91.83</v>
      </c>
      <c r="ZQ65" s="1">
        <v>206.66</v>
      </c>
      <c r="ZR65" s="1">
        <v>17.649999999999999</v>
      </c>
      <c r="ZS65" s="1">
        <v>92.07</v>
      </c>
      <c r="ZT65" s="1">
        <v>84.82</v>
      </c>
      <c r="ZU65" s="1">
        <v>14.79</v>
      </c>
      <c r="ZV65" s="1">
        <v>112.56</v>
      </c>
      <c r="ZW65" s="1">
        <v>34.58</v>
      </c>
      <c r="ZX65" s="1">
        <v>157.32</v>
      </c>
      <c r="ZY65" s="1">
        <v>150.24</v>
      </c>
      <c r="ZZ65" s="1">
        <v>80.86</v>
      </c>
      <c r="AAA65" s="1">
        <v>55.73</v>
      </c>
      <c r="AAB65" s="1">
        <v>8.66</v>
      </c>
      <c r="AAC65" s="1">
        <v>34.44</v>
      </c>
      <c r="AAD65" s="1">
        <v>22.27</v>
      </c>
      <c r="AAE65" s="1">
        <v>65.47</v>
      </c>
      <c r="AAF65" s="1">
        <v>55.88</v>
      </c>
      <c r="AAG65" s="1">
        <v>77.22</v>
      </c>
      <c r="AAH65" s="1">
        <v>111.46</v>
      </c>
      <c r="AAI65" s="1">
        <v>217.2</v>
      </c>
      <c r="AAJ65" s="1">
        <v>62.58</v>
      </c>
      <c r="AAK65" s="1">
        <v>353.18</v>
      </c>
      <c r="AAL65" s="1">
        <v>14.04</v>
      </c>
      <c r="AAM65" s="1">
        <v>16.34</v>
      </c>
      <c r="AAN65" s="1">
        <v>147.66999999999999</v>
      </c>
      <c r="AAO65" s="1">
        <v>73.680000000000007</v>
      </c>
      <c r="AAP65" s="1">
        <v>60.34</v>
      </c>
      <c r="AAQ65" s="1">
        <v>176.97</v>
      </c>
      <c r="AAR65" s="1">
        <v>9.1999999999999993</v>
      </c>
      <c r="AAS65" s="1">
        <v>79.16</v>
      </c>
      <c r="AAT65" s="1">
        <v>117.07</v>
      </c>
      <c r="AAU65" s="1">
        <v>18.87</v>
      </c>
      <c r="AAV65" s="1">
        <v>104.74</v>
      </c>
      <c r="AAW65" s="1">
        <v>75.97</v>
      </c>
      <c r="AAX65" s="1">
        <v>130.86000000000001</v>
      </c>
      <c r="AAY65" s="1">
        <v>169.84</v>
      </c>
      <c r="AAZ65" s="1">
        <v>61.11</v>
      </c>
      <c r="ABA65" s="1">
        <v>285.75</v>
      </c>
      <c r="ABB65" s="1">
        <v>80.930000000000007</v>
      </c>
      <c r="ABC65" s="1">
        <v>48.78</v>
      </c>
      <c r="ABD65" s="1">
        <v>12.04</v>
      </c>
      <c r="ABE65" s="1">
        <v>63.09</v>
      </c>
      <c r="ABF65" s="1">
        <v>15.35</v>
      </c>
      <c r="ABG65" s="1">
        <v>79.48</v>
      </c>
      <c r="ABH65" s="1">
        <v>76.400000000000006</v>
      </c>
      <c r="ABI65" s="1">
        <v>174.63</v>
      </c>
      <c r="ABJ65" s="1">
        <v>31.29</v>
      </c>
      <c r="ABK65" s="1">
        <v>6.19</v>
      </c>
      <c r="ABL65" s="1">
        <v>25.17</v>
      </c>
      <c r="ABM65" s="1">
        <v>112.7</v>
      </c>
      <c r="ABN65" s="1">
        <v>41.99</v>
      </c>
      <c r="ABO65" s="1">
        <v>166.05</v>
      </c>
      <c r="ABP65" s="1">
        <v>118.33</v>
      </c>
      <c r="ABQ65" s="1">
        <v>65.69</v>
      </c>
      <c r="ABR65" s="1">
        <v>19.37</v>
      </c>
      <c r="ABS65" s="1">
        <v>31.94</v>
      </c>
      <c r="ABT65" s="1">
        <v>46.63</v>
      </c>
      <c r="ABU65" s="1">
        <v>45.09</v>
      </c>
      <c r="ABV65" s="1">
        <v>44.42</v>
      </c>
      <c r="ABW65" s="1">
        <v>3706.65</v>
      </c>
      <c r="ABX65" s="1">
        <v>37.020000000000003</v>
      </c>
      <c r="ABY65" s="1">
        <v>53.54</v>
      </c>
      <c r="ABZ65" s="1">
        <v>43.07</v>
      </c>
      <c r="ACA65" s="1">
        <v>26.44</v>
      </c>
      <c r="ACB65" s="1">
        <v>57.57</v>
      </c>
      <c r="ACC65" s="1">
        <v>411.54</v>
      </c>
      <c r="ACD65" s="1">
        <v>6.14</v>
      </c>
      <c r="ACE65" s="1">
        <v>11.46</v>
      </c>
      <c r="ACF65" s="1">
        <v>235.38</v>
      </c>
      <c r="ACG65" s="1">
        <v>60.83</v>
      </c>
      <c r="ACH65" s="1">
        <v>109.01</v>
      </c>
      <c r="ACI65" s="1">
        <v>27</v>
      </c>
      <c r="ACJ65" s="1">
        <v>46.63</v>
      </c>
      <c r="ACK65" s="1">
        <v>92.8</v>
      </c>
      <c r="ACL65" s="1">
        <v>25.32</v>
      </c>
      <c r="ACM65" s="1">
        <v>10.27</v>
      </c>
      <c r="ACN65" s="1">
        <v>20.63</v>
      </c>
      <c r="ACO65" s="1">
        <v>74.2</v>
      </c>
      <c r="ACP65" s="1">
        <v>161.19999999999999</v>
      </c>
      <c r="ACQ65" s="1">
        <v>22.18</v>
      </c>
      <c r="ACR65" s="1">
        <v>13.21</v>
      </c>
      <c r="ACS65" s="1">
        <v>88.3</v>
      </c>
      <c r="ACT65" s="1">
        <v>36.97</v>
      </c>
      <c r="ACU65" s="1">
        <v>45.65</v>
      </c>
      <c r="ACV65" s="1">
        <v>56.86</v>
      </c>
      <c r="ACW65" s="1">
        <v>50.95</v>
      </c>
      <c r="ACX65" s="1">
        <v>180.73</v>
      </c>
      <c r="ACY65" s="1">
        <v>177.4</v>
      </c>
      <c r="ACZ65" s="1">
        <v>95.62</v>
      </c>
      <c r="ADA65" s="1">
        <v>80.25</v>
      </c>
      <c r="ADB65" s="1">
        <v>66.52</v>
      </c>
      <c r="ADC65" s="1">
        <v>7.41</v>
      </c>
      <c r="ADD65" s="1">
        <v>46.15</v>
      </c>
      <c r="ADE65" s="1">
        <v>112.04</v>
      </c>
      <c r="ADF65" s="1">
        <v>126.11</v>
      </c>
      <c r="ADG65" s="1">
        <v>46.02</v>
      </c>
      <c r="ADH65" s="1">
        <v>47.6</v>
      </c>
      <c r="ADI65" s="1">
        <v>18.54</v>
      </c>
      <c r="ADJ65" s="1">
        <v>114.04</v>
      </c>
      <c r="ADK65" s="1">
        <v>63.45</v>
      </c>
      <c r="ADL65" s="1">
        <v>18.45</v>
      </c>
      <c r="ADM65" s="1">
        <v>37</v>
      </c>
      <c r="ADN65" s="1">
        <v>29.14</v>
      </c>
      <c r="ADO65" s="1">
        <v>73.92</v>
      </c>
      <c r="ADP65" s="1">
        <v>22.11</v>
      </c>
      <c r="ADQ65" s="1">
        <v>194.11</v>
      </c>
      <c r="ADR65" s="1">
        <v>102.42</v>
      </c>
      <c r="ADS65" s="1">
        <v>8.06</v>
      </c>
      <c r="ADT65" s="1">
        <v>128.41999999999999</v>
      </c>
      <c r="ADU65" s="1">
        <v>70.95</v>
      </c>
      <c r="ADV65" s="1">
        <v>25.95</v>
      </c>
      <c r="ADW65" s="1">
        <v>165.91</v>
      </c>
      <c r="ADX65" s="1">
        <v>22.09</v>
      </c>
      <c r="ADY65" s="1">
        <v>64.900000000000006</v>
      </c>
      <c r="ADZ65" s="1">
        <v>29.95</v>
      </c>
      <c r="AEA65" s="1">
        <v>64.98</v>
      </c>
      <c r="AEB65" s="1">
        <v>59.08</v>
      </c>
      <c r="AEC65" s="1">
        <v>22.09</v>
      </c>
      <c r="AED65" s="1">
        <v>50.79</v>
      </c>
      <c r="AEE65" s="1">
        <v>36.81</v>
      </c>
      <c r="AEF65" s="1">
        <v>350.34</v>
      </c>
      <c r="AEG65" s="1">
        <v>35.01</v>
      </c>
      <c r="AEH65" s="1">
        <v>217.5</v>
      </c>
      <c r="AEI65" s="1">
        <v>76.17</v>
      </c>
      <c r="AEJ65" s="1">
        <v>158.72999999999999</v>
      </c>
      <c r="AEK65" s="1">
        <v>36.619999999999997</v>
      </c>
      <c r="AEL65" s="1">
        <v>32.14</v>
      </c>
      <c r="AEM65" s="1">
        <v>15.96</v>
      </c>
      <c r="AEN65" s="1">
        <v>258.02999999999997</v>
      </c>
      <c r="AEO65" s="1">
        <v>69.25</v>
      </c>
      <c r="AEP65" s="1">
        <v>110.84</v>
      </c>
      <c r="AEQ65" s="1">
        <v>68.47</v>
      </c>
      <c r="AER65" s="1">
        <v>52.32</v>
      </c>
      <c r="AES65" s="1">
        <v>106.37</v>
      </c>
      <c r="AET65" s="1">
        <v>46.12</v>
      </c>
      <c r="AEU65" s="1">
        <v>39.549999999999997</v>
      </c>
      <c r="AEV65" s="1">
        <v>86.82</v>
      </c>
      <c r="AEW65" s="1">
        <v>240.19</v>
      </c>
      <c r="AEX65" s="1">
        <v>67.489999999999995</v>
      </c>
      <c r="AEY65" s="1">
        <v>33.06</v>
      </c>
      <c r="AEZ65" s="1">
        <v>38.729999999999997</v>
      </c>
      <c r="AFA65" s="1">
        <v>49.74</v>
      </c>
      <c r="AFB65" s="1">
        <v>38.880000000000003</v>
      </c>
      <c r="AFC65" s="1">
        <v>45.02</v>
      </c>
      <c r="AFD65" s="1">
        <v>61.21</v>
      </c>
      <c r="AFE65" s="1">
        <v>37.18</v>
      </c>
      <c r="AFF65" s="1">
        <v>23.39</v>
      </c>
      <c r="AFG65" s="1">
        <v>95.96</v>
      </c>
      <c r="AFH65" s="1">
        <v>62.46</v>
      </c>
      <c r="AFI65" s="1">
        <v>130.34</v>
      </c>
      <c r="AFJ65" s="1">
        <v>88.85</v>
      </c>
      <c r="AFK65" s="1">
        <v>346</v>
      </c>
      <c r="AFL65" s="1">
        <v>59.46</v>
      </c>
      <c r="AFM65" s="1">
        <v>43.96</v>
      </c>
      <c r="AFN65" s="1">
        <v>83.92</v>
      </c>
      <c r="AFO65" s="1">
        <v>61.09</v>
      </c>
      <c r="AFP65" s="1">
        <v>110.44</v>
      </c>
      <c r="AFQ65" s="1">
        <v>87.41</v>
      </c>
      <c r="AFR65" s="1">
        <v>14.12</v>
      </c>
      <c r="AFS65" s="1">
        <v>53.32</v>
      </c>
      <c r="AFT65" s="1">
        <v>32.82</v>
      </c>
      <c r="AFU65" s="1">
        <v>96.38</v>
      </c>
      <c r="AFV65" s="1">
        <v>55.53</v>
      </c>
      <c r="AFW65" s="1">
        <v>189.11</v>
      </c>
      <c r="AFX65" s="1">
        <v>20.66</v>
      </c>
      <c r="AFY65" s="1">
        <v>22.22</v>
      </c>
      <c r="AFZ65" s="1">
        <v>91.75</v>
      </c>
      <c r="AGA65" s="1">
        <v>110.22</v>
      </c>
      <c r="AGB65" s="1">
        <v>41.3</v>
      </c>
      <c r="AGC65" s="1">
        <v>44.07</v>
      </c>
      <c r="AGD65" s="1">
        <v>56.84</v>
      </c>
      <c r="AGE65" s="1">
        <v>350.44</v>
      </c>
      <c r="AGF65" s="1">
        <v>132.25</v>
      </c>
      <c r="AGG65" s="1">
        <v>301.11</v>
      </c>
      <c r="AGH65" s="1">
        <v>251.62</v>
      </c>
      <c r="AGI65" s="1">
        <v>19.489999999999998</v>
      </c>
      <c r="AGJ65" s="1">
        <v>266.16000000000003</v>
      </c>
      <c r="AGK65" s="1">
        <v>19.399999999999999</v>
      </c>
      <c r="AGL65" s="1">
        <v>36.15</v>
      </c>
      <c r="AGM65" s="1">
        <v>142.76</v>
      </c>
      <c r="AGN65" s="1">
        <v>22.25</v>
      </c>
      <c r="AGO65" s="1">
        <v>110.64</v>
      </c>
      <c r="AGP65" s="1">
        <v>36.9</v>
      </c>
      <c r="AGQ65" s="1">
        <v>115.32</v>
      </c>
      <c r="AGR65" s="1">
        <v>54.16</v>
      </c>
      <c r="AGS65" s="1">
        <v>32.89</v>
      </c>
      <c r="AGT65" s="1">
        <v>43.05</v>
      </c>
      <c r="AGU65" s="1">
        <v>56.28</v>
      </c>
      <c r="AGV65" s="1">
        <v>115.11</v>
      </c>
      <c r="AGW65" s="1">
        <v>127.98</v>
      </c>
      <c r="AGX65" s="1">
        <v>135.94</v>
      </c>
      <c r="AGY65" s="1">
        <v>117.39</v>
      </c>
      <c r="AGZ65" s="1">
        <v>80.489999999999995</v>
      </c>
      <c r="AHA65" s="1">
        <v>91.61</v>
      </c>
      <c r="AHB65" s="1">
        <v>7.49</v>
      </c>
      <c r="AHC65" s="1">
        <v>80.52</v>
      </c>
      <c r="AHD65" s="1">
        <v>34.89</v>
      </c>
      <c r="AHE65" s="1">
        <v>31.14</v>
      </c>
      <c r="AHF65" s="1">
        <v>21.88</v>
      </c>
      <c r="AHG65" s="1">
        <v>25.72</v>
      </c>
      <c r="AHH65" s="1">
        <v>78.78</v>
      </c>
      <c r="AHI65" s="1">
        <v>105.96</v>
      </c>
      <c r="AHJ65" s="1">
        <v>126.78</v>
      </c>
      <c r="AHK65" s="1">
        <v>153.91</v>
      </c>
      <c r="AHL65" s="1">
        <v>69.459999999999994</v>
      </c>
      <c r="AHM65" s="1">
        <v>44.61</v>
      </c>
      <c r="AHN65" s="1">
        <v>120.95</v>
      </c>
      <c r="AHO65" s="1">
        <v>153.65</v>
      </c>
      <c r="AHP65" s="1">
        <v>167.4</v>
      </c>
      <c r="AHQ65" s="1">
        <v>33.49</v>
      </c>
      <c r="AHR65" s="1">
        <v>23.19</v>
      </c>
      <c r="AHS65" s="1">
        <v>61.45</v>
      </c>
      <c r="AHT65" s="1">
        <v>71.78</v>
      </c>
      <c r="AHU65" s="1">
        <v>20.57</v>
      </c>
      <c r="AHV65" s="1">
        <v>59.17</v>
      </c>
      <c r="AHW65" s="1">
        <v>91.5</v>
      </c>
      <c r="AHX65" s="1">
        <v>88.29</v>
      </c>
      <c r="AHY65" s="1">
        <v>47.01</v>
      </c>
      <c r="AHZ65" s="1">
        <v>198.7</v>
      </c>
      <c r="AIA65" s="1">
        <v>81.7</v>
      </c>
      <c r="AIB65" s="1">
        <v>120.63</v>
      </c>
      <c r="AIC65" s="1">
        <v>59.48</v>
      </c>
      <c r="AID65" s="1">
        <v>14.11</v>
      </c>
      <c r="AIE65" s="1">
        <v>52.74</v>
      </c>
      <c r="AIF65" s="1">
        <v>245.96</v>
      </c>
      <c r="AIG65" s="1">
        <v>140.22999999999999</v>
      </c>
      <c r="AIH65" s="1">
        <v>47.92</v>
      </c>
      <c r="AII65" s="1">
        <v>70.59</v>
      </c>
      <c r="AIJ65" s="1">
        <v>69.92</v>
      </c>
      <c r="AIK65" s="1">
        <v>17.78</v>
      </c>
      <c r="AIL65" s="1">
        <v>155.41999999999999</v>
      </c>
      <c r="AIM65" s="1">
        <v>52.88</v>
      </c>
      <c r="AIN65" s="1">
        <v>0.66059999999999997</v>
      </c>
      <c r="AIO65" s="1">
        <v>124.88</v>
      </c>
      <c r="AIP65" s="1">
        <v>69.459999999999994</v>
      </c>
      <c r="AIQ65" s="1">
        <v>29.3</v>
      </c>
      <c r="AIR65" s="1">
        <v>157.33000000000001</v>
      </c>
      <c r="AIS65" s="1">
        <v>91.44</v>
      </c>
      <c r="AIT65" s="1">
        <v>24.81</v>
      </c>
      <c r="AIU65" s="1">
        <v>95.15</v>
      </c>
      <c r="AIV65" s="1">
        <v>83.04</v>
      </c>
      <c r="AIW65" s="1">
        <v>67.430000000000007</v>
      </c>
      <c r="AIX65" s="1">
        <v>13.41</v>
      </c>
      <c r="AIY65" s="1">
        <v>78.36</v>
      </c>
      <c r="AIZ65" s="1">
        <v>28.31</v>
      </c>
      <c r="AJA65" s="1">
        <v>46.43</v>
      </c>
      <c r="AJB65" s="1">
        <v>55.27</v>
      </c>
      <c r="AJC65" s="1">
        <v>150.80000000000001</v>
      </c>
      <c r="AJD65" s="1">
        <v>106.19</v>
      </c>
      <c r="AJE65" s="1">
        <v>77.239999999999995</v>
      </c>
      <c r="AJF65" s="1">
        <v>904.62</v>
      </c>
      <c r="AJG65" s="1">
        <v>34.18</v>
      </c>
      <c r="AJH65" s="1">
        <v>18.53</v>
      </c>
      <c r="AJI65" s="1">
        <v>26.64</v>
      </c>
      <c r="AJJ65" s="1">
        <v>42.65</v>
      </c>
      <c r="AJK65" s="1">
        <v>111.52</v>
      </c>
      <c r="AJL65" s="1">
        <v>25</v>
      </c>
      <c r="AJM65" s="1">
        <v>81.62</v>
      </c>
      <c r="AJN65" s="1">
        <v>51.1</v>
      </c>
      <c r="AJO65" s="1">
        <v>89.01</v>
      </c>
      <c r="AJP65" s="1">
        <v>6.33</v>
      </c>
      <c r="AJQ65" s="1">
        <v>76.98</v>
      </c>
      <c r="AJR65" s="1">
        <v>74.16</v>
      </c>
      <c r="AJS65" s="1">
        <v>37</v>
      </c>
      <c r="AJT65" s="1">
        <v>25.84</v>
      </c>
      <c r="AJU65" s="1">
        <v>69.569999999999993</v>
      </c>
      <c r="AJV65" s="1">
        <v>628.54999999999995</v>
      </c>
      <c r="AJW65" s="1">
        <v>88.31</v>
      </c>
      <c r="AJX65" s="1">
        <v>35.07</v>
      </c>
      <c r="AJY65" s="1">
        <v>32.89</v>
      </c>
      <c r="AJZ65" s="1">
        <v>25.32</v>
      </c>
      <c r="AKA65" s="1">
        <v>113.25</v>
      </c>
      <c r="AKB65" s="1">
        <v>169.04</v>
      </c>
      <c r="AKC65" s="1">
        <v>54.16</v>
      </c>
      <c r="AKD65" s="1">
        <v>32.57</v>
      </c>
      <c r="AKE65" s="1">
        <v>48.07</v>
      </c>
      <c r="AKF65" s="1">
        <v>3.54</v>
      </c>
      <c r="AKG65" s="1">
        <v>89.52</v>
      </c>
    </row>
    <row r="66" spans="1:969" ht="15" customHeight="1" x14ac:dyDescent="0.25">
      <c r="A66" s="2" t="str">
        <v>11/27/2018</v>
      </c>
      <c r="B66" s="3">
        <v>69.36</v>
      </c>
      <c r="C66" s="1">
        <v>31.19</v>
      </c>
      <c r="D66" s="1">
        <v>38.29</v>
      </c>
      <c r="E66" s="1">
        <v>179.27</v>
      </c>
      <c r="F66" s="1">
        <v>174.24</v>
      </c>
      <c r="G66" s="1">
        <v>87.68</v>
      </c>
      <c r="H66" s="1">
        <v>89.63</v>
      </c>
      <c r="I66" s="1">
        <v>313.95</v>
      </c>
      <c r="J66" s="1">
        <v>69.709999999999994</v>
      </c>
      <c r="K66" s="1">
        <v>43.19</v>
      </c>
      <c r="L66" s="1">
        <v>27.87</v>
      </c>
      <c r="M66" s="1">
        <v>32.61</v>
      </c>
      <c r="N66" s="1">
        <v>32.130000000000003</v>
      </c>
      <c r="O66" s="1">
        <v>159.11000000000001</v>
      </c>
      <c r="P66" s="1">
        <v>232.25</v>
      </c>
      <c r="Q66" s="1">
        <v>89.58</v>
      </c>
      <c r="R66" s="1">
        <v>46.07</v>
      </c>
      <c r="S66" s="1">
        <v>23.22</v>
      </c>
      <c r="T66" s="1">
        <v>145.32</v>
      </c>
      <c r="U66" s="1">
        <v>193.81</v>
      </c>
      <c r="V66" s="1">
        <v>140.16</v>
      </c>
      <c r="W66" s="1">
        <v>68.680000000000007</v>
      </c>
      <c r="X66" s="1">
        <v>76.58</v>
      </c>
      <c r="Y66" s="1">
        <v>15.22</v>
      </c>
      <c r="Z66" s="1">
        <v>212</v>
      </c>
      <c r="AA66" s="1">
        <v>102.86</v>
      </c>
      <c r="AB66" s="1">
        <v>44.55</v>
      </c>
      <c r="AC66" s="1">
        <v>58.29</v>
      </c>
      <c r="AD66" s="1">
        <v>64.02</v>
      </c>
      <c r="AE66" s="1">
        <v>152.03</v>
      </c>
      <c r="AF66" s="1">
        <v>17.54</v>
      </c>
      <c r="AG66" s="1">
        <v>40.07</v>
      </c>
      <c r="AH66" s="1">
        <v>49.43</v>
      </c>
      <c r="AI66" s="1">
        <v>41.65</v>
      </c>
      <c r="AJ66" s="1">
        <v>43.43</v>
      </c>
      <c r="AK66" s="1">
        <v>46.08</v>
      </c>
      <c r="AL66" s="1">
        <v>97.98</v>
      </c>
      <c r="AM66" s="1">
        <v>76.930000000000007</v>
      </c>
      <c r="AN66" s="1">
        <v>67.569999999999993</v>
      </c>
      <c r="AO66" s="1">
        <v>37.67</v>
      </c>
      <c r="AP66" s="1">
        <v>95.43</v>
      </c>
      <c r="AQ66" s="1">
        <v>220.71</v>
      </c>
      <c r="AR66" s="1">
        <v>70.75</v>
      </c>
      <c r="AS66" s="1">
        <v>35.36</v>
      </c>
      <c r="AT66" s="1">
        <v>87.5</v>
      </c>
      <c r="AU66" s="1">
        <v>90.25</v>
      </c>
      <c r="AV66" s="1">
        <v>25.87</v>
      </c>
      <c r="AW66" s="1">
        <v>77.91</v>
      </c>
      <c r="AX66" s="1">
        <v>46.88</v>
      </c>
      <c r="AY66" s="1">
        <v>120.93</v>
      </c>
      <c r="AZ66" s="1">
        <v>36</v>
      </c>
      <c r="BA66" s="1">
        <v>59.92</v>
      </c>
      <c r="BB66" s="1">
        <v>21.05</v>
      </c>
      <c r="BC66" s="1">
        <v>71.38</v>
      </c>
      <c r="BD66" s="1">
        <v>110.51</v>
      </c>
      <c r="BE66" s="1">
        <v>197.1</v>
      </c>
      <c r="BF66" s="1">
        <v>20.2</v>
      </c>
      <c r="BG66" s="1">
        <v>126.18</v>
      </c>
      <c r="BH66" s="1">
        <v>162.08000000000001</v>
      </c>
      <c r="BI66" s="1">
        <v>53.08</v>
      </c>
      <c r="BJ66" s="1">
        <v>1581.42</v>
      </c>
      <c r="BK66" s="1">
        <v>37.549999999999997</v>
      </c>
      <c r="BL66" s="1">
        <v>124.76</v>
      </c>
      <c r="BM66" s="1">
        <v>224.74</v>
      </c>
      <c r="BN66" s="1">
        <v>151.75</v>
      </c>
      <c r="BO66" s="1">
        <v>282.08</v>
      </c>
      <c r="BP66" s="1">
        <v>161.47999999999999</v>
      </c>
      <c r="BQ66" s="1">
        <v>46.11</v>
      </c>
      <c r="BR66" s="1">
        <v>35.08</v>
      </c>
      <c r="BS66" s="1">
        <v>51.97</v>
      </c>
      <c r="BT66" s="1">
        <v>156.27000000000001</v>
      </c>
      <c r="BU66" s="1">
        <v>84.49</v>
      </c>
      <c r="BV66" s="1">
        <v>15.76</v>
      </c>
      <c r="BW66" s="1">
        <v>71.09</v>
      </c>
      <c r="BX66" s="1">
        <v>13.4</v>
      </c>
      <c r="BY66" s="1">
        <v>12.59</v>
      </c>
      <c r="BZ66" s="1">
        <v>122.5</v>
      </c>
      <c r="CA66" s="1">
        <v>37.130000000000003</v>
      </c>
      <c r="CB66" s="1">
        <v>20.38</v>
      </c>
      <c r="CC66" s="1">
        <v>30.79</v>
      </c>
      <c r="CD66" s="1">
        <v>73.3</v>
      </c>
      <c r="CE66" s="1">
        <v>22.84</v>
      </c>
      <c r="CF66" s="1">
        <v>80.42</v>
      </c>
      <c r="CG66" s="1">
        <v>44.28</v>
      </c>
      <c r="CH66" s="1">
        <v>132.66999999999999</v>
      </c>
      <c r="CI66" s="1">
        <v>98.42</v>
      </c>
      <c r="CJ66" s="1">
        <v>102.3</v>
      </c>
      <c r="CK66" s="1">
        <v>50.75</v>
      </c>
      <c r="CL66" s="1">
        <v>188</v>
      </c>
      <c r="CM66" s="1">
        <v>235.83</v>
      </c>
      <c r="CN66" s="1">
        <v>42.37</v>
      </c>
      <c r="CO66" s="1">
        <v>92.94</v>
      </c>
      <c r="CP66" s="1">
        <v>65.22</v>
      </c>
      <c r="CQ66" s="1">
        <v>92.11</v>
      </c>
      <c r="CR66" s="1">
        <v>110.11</v>
      </c>
      <c r="CS66" s="1">
        <v>53.02</v>
      </c>
      <c r="CT66" s="1">
        <v>24.47</v>
      </c>
      <c r="CU66" s="1">
        <v>126.63</v>
      </c>
      <c r="CV66" s="1">
        <v>835.23</v>
      </c>
      <c r="CW66" s="1">
        <v>80.05</v>
      </c>
      <c r="CX66" s="1">
        <v>318.02999999999997</v>
      </c>
      <c r="CY66" s="1">
        <v>27.74</v>
      </c>
      <c r="CZ66" s="1">
        <v>50.97</v>
      </c>
      <c r="DA66" s="1">
        <v>65.959999999999994</v>
      </c>
      <c r="DB66" s="1">
        <v>50.95</v>
      </c>
      <c r="DC66" s="1">
        <v>64.680000000000007</v>
      </c>
      <c r="DD66" s="1">
        <v>52.13</v>
      </c>
      <c r="DE66" s="1">
        <v>13.96</v>
      </c>
      <c r="DF66" s="1">
        <v>243.51</v>
      </c>
      <c r="DG66" s="1">
        <v>33.39</v>
      </c>
      <c r="DH66" s="1">
        <v>50.5</v>
      </c>
      <c r="DI66" s="1">
        <v>48.23</v>
      </c>
      <c r="DJ66" s="1">
        <v>47.65</v>
      </c>
      <c r="DK66" s="1">
        <v>117.9</v>
      </c>
      <c r="DL66" s="1">
        <v>58.3</v>
      </c>
      <c r="DM66" s="1">
        <v>6.5991616000000004</v>
      </c>
      <c r="DN66" s="1">
        <v>39.35</v>
      </c>
      <c r="DO66" s="1">
        <v>22.38</v>
      </c>
      <c r="DP66" s="1">
        <v>323.81</v>
      </c>
      <c r="DQ66" s="1">
        <v>269.98</v>
      </c>
      <c r="DR66" s="1">
        <v>51.37</v>
      </c>
      <c r="DS66" s="1">
        <v>44.87</v>
      </c>
      <c r="DT66" s="1">
        <v>1824.61</v>
      </c>
      <c r="DU66" s="1">
        <v>32.99</v>
      </c>
      <c r="DV66" s="1">
        <v>417.16</v>
      </c>
      <c r="DW66" s="1">
        <v>48.66</v>
      </c>
      <c r="DX66" s="1">
        <v>122.65</v>
      </c>
      <c r="DY66" s="1">
        <v>96.37</v>
      </c>
      <c r="DZ66" s="1">
        <v>47.76</v>
      </c>
      <c r="EA66" s="1">
        <v>51.15</v>
      </c>
      <c r="EB66" s="1">
        <v>79.22</v>
      </c>
      <c r="EC66" s="1">
        <v>82.67</v>
      </c>
      <c r="ED66" s="1">
        <v>53.76</v>
      </c>
      <c r="EE66" s="1">
        <v>98.69</v>
      </c>
      <c r="EF66" s="1">
        <v>212.53</v>
      </c>
      <c r="EG66" s="1">
        <v>32.15</v>
      </c>
      <c r="EH66" s="1">
        <v>28.28</v>
      </c>
      <c r="EI66" s="1">
        <v>15.75</v>
      </c>
      <c r="EJ66" s="1">
        <v>35.26</v>
      </c>
      <c r="EK66" s="1">
        <v>148.56</v>
      </c>
      <c r="EL66" s="1">
        <v>39.11</v>
      </c>
      <c r="EM66" s="1">
        <v>43.28</v>
      </c>
      <c r="EN66" s="1">
        <v>127.1</v>
      </c>
      <c r="EO66" s="1">
        <v>63.46</v>
      </c>
      <c r="EP66" s="1">
        <v>44.484999999999999</v>
      </c>
      <c r="EQ66" s="1">
        <v>882.13</v>
      </c>
      <c r="ER66" s="1">
        <v>403.85</v>
      </c>
      <c r="ES66" s="1">
        <v>32.270000000000003</v>
      </c>
      <c r="ET66" s="1">
        <v>54.33</v>
      </c>
      <c r="EU66" s="1">
        <v>127.12</v>
      </c>
      <c r="EV66" s="1">
        <v>124.6</v>
      </c>
      <c r="EW66" s="1">
        <v>133.26</v>
      </c>
      <c r="EX66" s="1">
        <v>107.93</v>
      </c>
      <c r="EY66" s="1">
        <v>42.75</v>
      </c>
      <c r="EZ66" s="1">
        <v>54.12</v>
      </c>
      <c r="FA66" s="1">
        <v>62.457149999999999</v>
      </c>
      <c r="FB66" s="1">
        <v>46.9</v>
      </c>
      <c r="FC66" s="1">
        <v>28.26</v>
      </c>
      <c r="FD66" s="1">
        <v>110.48</v>
      </c>
      <c r="FE66" s="1">
        <v>49.18</v>
      </c>
      <c r="FF66" s="1">
        <v>60.55</v>
      </c>
      <c r="FG66" s="1">
        <v>15.51</v>
      </c>
      <c r="FH66" s="1">
        <v>49.08</v>
      </c>
      <c r="FI66" s="1">
        <v>43.08</v>
      </c>
      <c r="FJ66" s="1">
        <v>88.77</v>
      </c>
      <c r="FK66" s="1">
        <v>100.22</v>
      </c>
      <c r="FL66" s="1">
        <v>69.19</v>
      </c>
      <c r="FM66" s="1">
        <v>57.95</v>
      </c>
      <c r="FN66" s="1">
        <v>43.19</v>
      </c>
      <c r="FO66" s="1">
        <v>36.049999999999997</v>
      </c>
      <c r="FP66" s="1">
        <v>99.61</v>
      </c>
      <c r="FQ66" s="1">
        <v>23.87</v>
      </c>
      <c r="FR66" s="1">
        <v>40.840000000000003</v>
      </c>
      <c r="FS66" s="1">
        <v>66.209999999999994</v>
      </c>
      <c r="FT66" s="1">
        <v>298.32</v>
      </c>
      <c r="FU66" s="1">
        <v>77.150000000000006</v>
      </c>
      <c r="FV66" s="1">
        <v>2.99</v>
      </c>
      <c r="FW66" s="1">
        <v>91.03</v>
      </c>
      <c r="FX66" s="1">
        <v>317.64</v>
      </c>
      <c r="FY66" s="1">
        <v>216.8</v>
      </c>
      <c r="FZ66" s="1">
        <v>18.84</v>
      </c>
      <c r="GA66" s="1">
        <v>79.97</v>
      </c>
      <c r="GB66" s="1">
        <v>45.51</v>
      </c>
      <c r="GC66" s="1">
        <v>63.24</v>
      </c>
      <c r="GD66" s="1">
        <v>40</v>
      </c>
      <c r="GE66" s="1">
        <v>65</v>
      </c>
      <c r="GF66" s="1">
        <v>5.9</v>
      </c>
      <c r="GG66" s="1">
        <v>44.73</v>
      </c>
      <c r="GH66" s="1">
        <v>166.36</v>
      </c>
      <c r="GI66" s="1">
        <v>79.33</v>
      </c>
      <c r="GJ66" s="1">
        <v>38.36</v>
      </c>
      <c r="GK66" s="1">
        <v>88.4</v>
      </c>
      <c r="GL66" s="1">
        <v>194.15</v>
      </c>
      <c r="GM66" s="1">
        <v>473.45</v>
      </c>
      <c r="GN66" s="1">
        <v>145.18</v>
      </c>
      <c r="GO66" s="1">
        <v>51.19</v>
      </c>
      <c r="GP66" s="1">
        <v>46.28</v>
      </c>
      <c r="GQ66" s="1">
        <v>136.09</v>
      </c>
      <c r="GR66" s="1">
        <v>13.19</v>
      </c>
      <c r="GS66" s="1">
        <v>38.369999999999997</v>
      </c>
      <c r="GT66" s="1">
        <v>27.95</v>
      </c>
      <c r="GU66" s="1">
        <v>13.44</v>
      </c>
      <c r="GV66" s="1">
        <v>88.19</v>
      </c>
      <c r="GW66" s="1">
        <v>24.26</v>
      </c>
      <c r="GX66" s="1">
        <v>129.24</v>
      </c>
      <c r="GY66" s="1">
        <v>141.04</v>
      </c>
      <c r="GZ66" s="1">
        <v>88.04</v>
      </c>
      <c r="HA66" s="1">
        <v>17.87</v>
      </c>
      <c r="HB66" s="1">
        <v>54.63</v>
      </c>
      <c r="HC66" s="1">
        <v>273.64</v>
      </c>
      <c r="HD66" s="1">
        <v>65.28</v>
      </c>
      <c r="HE66" s="1">
        <v>94.03</v>
      </c>
      <c r="HF66" s="1">
        <v>223.01</v>
      </c>
      <c r="HG66" s="1">
        <v>8.61</v>
      </c>
      <c r="HH66" s="1">
        <v>81.27</v>
      </c>
      <c r="HI66" s="1">
        <v>39.51</v>
      </c>
      <c r="HJ66" s="1">
        <v>49.99</v>
      </c>
      <c r="HK66" s="1">
        <v>93.69</v>
      </c>
      <c r="HL66" s="1">
        <v>84.37</v>
      </c>
      <c r="HM66" s="1">
        <v>91.15</v>
      </c>
      <c r="HN66" s="1">
        <v>129.69999999999999</v>
      </c>
      <c r="HO66" s="1">
        <v>127.54</v>
      </c>
      <c r="HP66" s="1">
        <v>46.12</v>
      </c>
      <c r="HQ66" s="1">
        <v>359.73</v>
      </c>
      <c r="HR66" s="1">
        <v>103.03</v>
      </c>
      <c r="HS66" s="1">
        <v>70.41</v>
      </c>
      <c r="HT66" s="1">
        <v>183.35</v>
      </c>
      <c r="HU66" s="1">
        <v>18.57</v>
      </c>
      <c r="HV66" s="1">
        <v>39.24</v>
      </c>
      <c r="HW66" s="1">
        <v>69.900000000000006</v>
      </c>
      <c r="HX66" s="1">
        <v>108.52</v>
      </c>
      <c r="HY66" s="1">
        <v>30.39</v>
      </c>
      <c r="HZ66" s="1">
        <v>79.5</v>
      </c>
      <c r="IA66" s="1">
        <v>115.21</v>
      </c>
      <c r="IB66" s="1">
        <v>105.62</v>
      </c>
      <c r="IC66" s="1">
        <v>126.9</v>
      </c>
      <c r="ID66" s="1">
        <v>21.28</v>
      </c>
      <c r="IE66" s="1">
        <v>13.71</v>
      </c>
      <c r="IF66" s="1">
        <v>8.59</v>
      </c>
      <c r="IG66" s="1">
        <v>74.11</v>
      </c>
      <c r="IH66" s="1">
        <v>58.31</v>
      </c>
      <c r="II66" s="1">
        <v>112.46</v>
      </c>
      <c r="IJ66" s="1">
        <v>53.86</v>
      </c>
      <c r="IK66" s="1">
        <v>147.81</v>
      </c>
      <c r="IL66" s="1">
        <v>35.92</v>
      </c>
      <c r="IM66" s="1">
        <v>70.89</v>
      </c>
      <c r="IN66" s="1">
        <v>107.62</v>
      </c>
      <c r="IO66" s="1">
        <v>94.66</v>
      </c>
      <c r="IP66" s="1">
        <v>36.299999999999997</v>
      </c>
      <c r="IQ66" s="1">
        <v>104</v>
      </c>
      <c r="IR66" s="1">
        <v>113.9</v>
      </c>
      <c r="IS66" s="1">
        <v>30.13</v>
      </c>
      <c r="IT66" s="1">
        <v>27.15</v>
      </c>
      <c r="IU66" s="1">
        <v>32.36</v>
      </c>
      <c r="IV66" s="1">
        <v>36.33</v>
      </c>
      <c r="IW66" s="1">
        <v>68.349999999999994</v>
      </c>
      <c r="IX66" s="1">
        <v>111.56</v>
      </c>
      <c r="IY66" s="1">
        <v>81.819999999999993</v>
      </c>
      <c r="IZ66" s="1">
        <v>143.36000000000001</v>
      </c>
      <c r="JA66" s="1">
        <v>71.599999999999994</v>
      </c>
      <c r="JB66" s="1">
        <v>83.37</v>
      </c>
      <c r="JC66" s="1">
        <v>64.099999999999994</v>
      </c>
      <c r="JD66" s="1">
        <v>268.58</v>
      </c>
      <c r="JE66" s="1">
        <v>28.03</v>
      </c>
      <c r="JF66" s="1">
        <v>109.93</v>
      </c>
      <c r="JG66" s="1">
        <v>117.5</v>
      </c>
      <c r="JH66" s="1">
        <v>87.83</v>
      </c>
      <c r="JI66" s="1">
        <v>62.68</v>
      </c>
      <c r="JJ66" s="1">
        <v>104.66</v>
      </c>
      <c r="JK66" s="1">
        <v>26.61</v>
      </c>
      <c r="JL66" s="1">
        <v>57.18</v>
      </c>
      <c r="JM66" s="1">
        <v>60.58</v>
      </c>
      <c r="JN66" s="1">
        <v>123.99</v>
      </c>
      <c r="JO66" s="1">
        <v>85.04</v>
      </c>
      <c r="JP66" s="1">
        <v>28.74</v>
      </c>
      <c r="JQ66" s="1">
        <v>153.94999999999999</v>
      </c>
      <c r="JR66" s="1">
        <v>79.05</v>
      </c>
      <c r="JS66" s="1">
        <v>113.88</v>
      </c>
      <c r="JT66" s="1">
        <v>103</v>
      </c>
      <c r="JU66" s="1">
        <v>70.72</v>
      </c>
      <c r="JV66" s="1">
        <v>71.94</v>
      </c>
      <c r="JW66" s="1">
        <v>55.31</v>
      </c>
      <c r="JX66" s="1">
        <v>139.99</v>
      </c>
      <c r="JY66" s="1">
        <v>97.42</v>
      </c>
      <c r="JZ66" s="1">
        <v>77.92</v>
      </c>
      <c r="KA66" s="1">
        <v>66.75</v>
      </c>
      <c r="KB66" s="1">
        <v>46.25</v>
      </c>
      <c r="KC66" s="1">
        <v>101.95</v>
      </c>
      <c r="KD66" s="1">
        <v>124.08</v>
      </c>
      <c r="KE66" s="1">
        <v>70.900000000000006</v>
      </c>
      <c r="KF66" s="1">
        <v>31.1</v>
      </c>
      <c r="KG66" s="1">
        <v>382.11</v>
      </c>
      <c r="KH66" s="1">
        <v>69.849999999999994</v>
      </c>
      <c r="KI66" s="1">
        <v>18.670000000000002</v>
      </c>
      <c r="KJ66" s="1">
        <v>134.43</v>
      </c>
      <c r="KK66" s="1">
        <v>67.45</v>
      </c>
      <c r="KL66" s="1">
        <v>15.66</v>
      </c>
      <c r="KM66" s="1">
        <v>99.54</v>
      </c>
      <c r="KN66" s="1">
        <v>258.32</v>
      </c>
      <c r="KO66" s="1">
        <v>51.9</v>
      </c>
      <c r="KP66" s="1">
        <v>75.349999999999994</v>
      </c>
      <c r="KQ66" s="1">
        <v>86.29</v>
      </c>
      <c r="KR66" s="1">
        <v>41.19</v>
      </c>
      <c r="KS66" s="1">
        <v>81.28</v>
      </c>
      <c r="KT66" s="1">
        <v>59.98</v>
      </c>
      <c r="KU66" s="1">
        <v>154.52000000000001</v>
      </c>
      <c r="KV66" s="1">
        <v>52.41</v>
      </c>
      <c r="KW66" s="1">
        <v>69.760000000000005</v>
      </c>
      <c r="KX66" s="1">
        <v>45.53</v>
      </c>
      <c r="KY66" s="1">
        <v>18.82</v>
      </c>
      <c r="KZ66" s="1">
        <v>72.16</v>
      </c>
      <c r="LA66" s="1">
        <v>74.67</v>
      </c>
      <c r="LB66" s="1">
        <v>117.54</v>
      </c>
      <c r="LC66" s="1">
        <v>93.24</v>
      </c>
      <c r="LD66" s="1">
        <v>9.2799999999999994</v>
      </c>
      <c r="LE66" s="1">
        <v>46.55</v>
      </c>
      <c r="LF66" s="1">
        <v>109.84</v>
      </c>
      <c r="LG66" s="1">
        <v>57.33</v>
      </c>
      <c r="LH66" s="1">
        <v>135</v>
      </c>
      <c r="LI66" s="1">
        <v>43.16</v>
      </c>
      <c r="LJ66" s="1">
        <v>25.27</v>
      </c>
      <c r="LK66" s="1">
        <v>422.8</v>
      </c>
      <c r="LL66" s="1">
        <v>11.24</v>
      </c>
      <c r="LM66" s="1">
        <v>17.989999999999998</v>
      </c>
      <c r="LN66" s="1">
        <v>233.6</v>
      </c>
      <c r="LO66" s="1">
        <v>225.23</v>
      </c>
      <c r="LP66" s="1">
        <v>37.89</v>
      </c>
      <c r="LQ66" s="1">
        <v>19.079999999999998</v>
      </c>
      <c r="LR66" s="1">
        <v>170.08</v>
      </c>
      <c r="LS66" s="1">
        <v>25.23</v>
      </c>
      <c r="LT66" s="1">
        <v>16.45</v>
      </c>
      <c r="LU66" s="1">
        <v>177.64</v>
      </c>
      <c r="LV66" s="1">
        <v>104.12</v>
      </c>
      <c r="LW66" s="1">
        <v>77.17</v>
      </c>
      <c r="LX66" s="1">
        <v>27.06</v>
      </c>
      <c r="LY66" s="1">
        <v>54.76</v>
      </c>
      <c r="LZ66" s="1">
        <v>44.57</v>
      </c>
      <c r="MA66" s="1">
        <v>19.84</v>
      </c>
      <c r="MB66" s="1">
        <v>40.71</v>
      </c>
      <c r="MC66" s="1">
        <v>46.13</v>
      </c>
      <c r="MD66" s="1">
        <v>187.78</v>
      </c>
      <c r="ME66" s="1">
        <v>80.510000000000005</v>
      </c>
      <c r="MF66" s="1">
        <v>12.23</v>
      </c>
      <c r="MG66" s="1">
        <v>31.43</v>
      </c>
      <c r="MH66" s="1">
        <v>32.31</v>
      </c>
      <c r="MI66" s="1">
        <v>48.89</v>
      </c>
      <c r="MJ66" s="1">
        <v>49.1</v>
      </c>
      <c r="MK66" s="1">
        <v>94.41</v>
      </c>
      <c r="ML66" s="1">
        <v>129.38999999999999</v>
      </c>
      <c r="MM66" s="1">
        <v>44.87</v>
      </c>
      <c r="MN66" s="1">
        <v>70.7</v>
      </c>
      <c r="MO66" s="1">
        <v>73.760000000000005</v>
      </c>
      <c r="MP66" s="1">
        <v>29.13</v>
      </c>
      <c r="MQ66" s="1">
        <v>30.25</v>
      </c>
      <c r="MR66" s="1">
        <v>29.28</v>
      </c>
      <c r="MS66" s="1">
        <v>178.64</v>
      </c>
      <c r="MT66" s="1">
        <v>61.7</v>
      </c>
      <c r="MU66" s="1">
        <v>24.44</v>
      </c>
      <c r="MV66" s="1">
        <v>7.44</v>
      </c>
      <c r="MW66" s="1">
        <v>42.5</v>
      </c>
      <c r="MX66" s="1">
        <v>657.32</v>
      </c>
      <c r="MY66" s="1">
        <v>67.44</v>
      </c>
      <c r="MZ66" s="1">
        <v>42.45</v>
      </c>
      <c r="NA66" s="1">
        <v>33.53</v>
      </c>
      <c r="NB66" s="1">
        <v>31.58</v>
      </c>
      <c r="NC66" s="1">
        <v>36.69</v>
      </c>
      <c r="ND66" s="1">
        <v>22.18</v>
      </c>
      <c r="NE66" s="1">
        <v>1044.4100000000001</v>
      </c>
      <c r="NF66" s="1">
        <v>1052.28</v>
      </c>
      <c r="NG66" s="1">
        <v>102.01</v>
      </c>
      <c r="NH66" s="1">
        <v>11.65</v>
      </c>
      <c r="NI66" s="1">
        <v>106.05</v>
      </c>
      <c r="NJ66" s="1">
        <v>26.47</v>
      </c>
      <c r="NK66" s="1">
        <v>60.2</v>
      </c>
      <c r="NL66" s="1">
        <v>65.36</v>
      </c>
      <c r="NM66" s="1">
        <v>76.8</v>
      </c>
      <c r="NN66" s="1">
        <v>193.65</v>
      </c>
      <c r="NO66" s="1">
        <v>23.04</v>
      </c>
      <c r="NP66" s="1">
        <v>80.14</v>
      </c>
      <c r="NQ66" s="1">
        <v>87.07</v>
      </c>
      <c r="NR66" s="1">
        <v>304.47000000000003</v>
      </c>
      <c r="NS66" s="1">
        <v>70.69</v>
      </c>
      <c r="NT66" s="1">
        <v>21.05</v>
      </c>
      <c r="NU66" s="1">
        <v>31.88</v>
      </c>
      <c r="NV66" s="1">
        <v>95.6</v>
      </c>
      <c r="NW66" s="1">
        <v>14.63</v>
      </c>
      <c r="NX66" s="1">
        <v>15.55</v>
      </c>
      <c r="NY66" s="1">
        <v>138.07</v>
      </c>
      <c r="NZ66" s="1">
        <v>29.06</v>
      </c>
      <c r="OA66" s="1">
        <v>173.22</v>
      </c>
      <c r="OB66" s="1">
        <v>38.31</v>
      </c>
      <c r="OC66" s="1">
        <v>37.92</v>
      </c>
      <c r="OD66" s="1">
        <v>81.349999999999994</v>
      </c>
      <c r="OE66" s="1">
        <v>64.28</v>
      </c>
      <c r="OF66" s="1">
        <v>53.2</v>
      </c>
      <c r="OG66" s="1">
        <v>60.17</v>
      </c>
      <c r="OH66" s="1">
        <v>31.16</v>
      </c>
      <c r="OI66" s="1">
        <v>109.44</v>
      </c>
      <c r="OJ66" s="1">
        <v>44.12</v>
      </c>
      <c r="OK66" s="1">
        <v>204.08</v>
      </c>
      <c r="OL66" s="1">
        <v>42.8</v>
      </c>
      <c r="OM66" s="1">
        <v>54.72</v>
      </c>
      <c r="ON66" s="1">
        <v>75.17</v>
      </c>
      <c r="OO66" s="1">
        <v>41.64</v>
      </c>
      <c r="OP66" s="1">
        <v>43.67</v>
      </c>
      <c r="OQ66" s="1">
        <v>142.88999999999999</v>
      </c>
      <c r="OR66" s="1">
        <v>59.77</v>
      </c>
      <c r="OS66" s="1">
        <v>15.06</v>
      </c>
      <c r="OT66" s="1">
        <v>30.04</v>
      </c>
      <c r="OU66" s="1">
        <v>22.73</v>
      </c>
      <c r="OV66" s="1">
        <v>26.1</v>
      </c>
      <c r="OW66" s="1">
        <v>27.79</v>
      </c>
      <c r="OX66" s="1">
        <v>93.44</v>
      </c>
      <c r="OY66" s="1">
        <v>44.99</v>
      </c>
      <c r="OZ66" s="1">
        <v>140.78</v>
      </c>
      <c r="PA66" s="1">
        <v>87.27</v>
      </c>
      <c r="PB66" s="1">
        <v>19.149999999999999</v>
      </c>
      <c r="PC66" s="1">
        <v>106.61</v>
      </c>
      <c r="PD66" s="1">
        <v>27.66</v>
      </c>
      <c r="PE66" s="1">
        <v>105.09</v>
      </c>
      <c r="PF66" s="1">
        <v>309.63</v>
      </c>
      <c r="PG66" s="1">
        <v>19.78</v>
      </c>
      <c r="PH66" s="1">
        <v>58.95</v>
      </c>
      <c r="PI66" s="1">
        <v>171.17</v>
      </c>
      <c r="PJ66" s="1">
        <v>52.84</v>
      </c>
      <c r="PK66" s="1">
        <v>53.26</v>
      </c>
      <c r="PL66" s="1">
        <v>120.03</v>
      </c>
      <c r="PM66" s="1">
        <v>81.37</v>
      </c>
      <c r="PN66" s="1">
        <v>240.84</v>
      </c>
      <c r="PO66" s="1">
        <v>194.4</v>
      </c>
      <c r="PP66" s="1">
        <v>131.83000000000001</v>
      </c>
      <c r="PQ66" s="1">
        <v>140.03</v>
      </c>
      <c r="PR66" s="1">
        <v>16.91</v>
      </c>
      <c r="PS66" s="1">
        <v>321.79000000000002</v>
      </c>
      <c r="PT66" s="1">
        <v>67.19</v>
      </c>
      <c r="PU66" s="1">
        <v>50.97</v>
      </c>
      <c r="PV66" s="1">
        <v>105.19</v>
      </c>
      <c r="PW66" s="1">
        <v>48.07</v>
      </c>
      <c r="PX66" s="1">
        <v>198.75</v>
      </c>
      <c r="PY66" s="1">
        <v>21.26</v>
      </c>
      <c r="PZ66" s="1">
        <v>55.44</v>
      </c>
      <c r="QA66" s="1">
        <v>45.56</v>
      </c>
      <c r="QB66" s="1">
        <v>23.71</v>
      </c>
      <c r="QC66" s="1">
        <v>140.85</v>
      </c>
      <c r="QD66" s="1">
        <v>120.07</v>
      </c>
      <c r="QE66" s="1">
        <v>100.5</v>
      </c>
      <c r="QF66" s="1">
        <v>33.44</v>
      </c>
      <c r="QG66" s="1">
        <v>496.86</v>
      </c>
      <c r="QH66" s="1">
        <v>147.9</v>
      </c>
      <c r="QI66" s="1">
        <v>54.2</v>
      </c>
      <c r="QJ66" s="1">
        <v>135.88999999999999</v>
      </c>
      <c r="QK66" s="1">
        <v>20.47</v>
      </c>
      <c r="QL66" s="1">
        <v>149.93</v>
      </c>
      <c r="QM66" s="1">
        <v>39.08</v>
      </c>
      <c r="QN66" s="1">
        <v>105.94</v>
      </c>
      <c r="QO66" s="1">
        <v>24.53</v>
      </c>
      <c r="QP66" s="1">
        <v>18.7</v>
      </c>
      <c r="QQ66" s="1">
        <v>33.5</v>
      </c>
      <c r="QR66" s="1">
        <v>64.69</v>
      </c>
      <c r="QS66" s="1">
        <v>21.52</v>
      </c>
      <c r="QT66" s="1">
        <v>136.02000000000001</v>
      </c>
      <c r="QU66" s="1">
        <v>141.66</v>
      </c>
      <c r="QV66" s="1">
        <v>143.22</v>
      </c>
      <c r="QW66" s="1">
        <v>27.99</v>
      </c>
      <c r="QX66" s="1">
        <v>109.72</v>
      </c>
      <c r="QY66" s="1">
        <v>54.32</v>
      </c>
      <c r="QZ66" s="1">
        <v>52.99</v>
      </c>
      <c r="RA66" s="1">
        <v>62.25</v>
      </c>
      <c r="RB66" s="1">
        <v>56.18</v>
      </c>
      <c r="RC66" s="1">
        <v>26.1</v>
      </c>
      <c r="RD66" s="1">
        <v>72.099999999999994</v>
      </c>
      <c r="RE66" s="1">
        <v>18.13</v>
      </c>
      <c r="RF66" s="1">
        <v>59.4</v>
      </c>
      <c r="RG66" s="1">
        <v>51.8</v>
      </c>
      <c r="RH66" s="1">
        <v>15.66</v>
      </c>
      <c r="RI66" s="1">
        <v>96.33</v>
      </c>
      <c r="RJ66" s="1">
        <v>115.45</v>
      </c>
      <c r="RK66" s="1">
        <v>16.73</v>
      </c>
      <c r="RL66" s="1">
        <v>64.650000000000006</v>
      </c>
      <c r="RM66" s="1">
        <v>33.36</v>
      </c>
      <c r="RN66" s="1">
        <v>49.37</v>
      </c>
      <c r="RO66" s="1">
        <v>44.21</v>
      </c>
      <c r="RP66" s="1">
        <v>5.65</v>
      </c>
      <c r="RQ66" s="1">
        <v>30.04</v>
      </c>
      <c r="RR66" s="1">
        <v>68.38</v>
      </c>
      <c r="RS66" s="1">
        <v>68.12</v>
      </c>
      <c r="RT66" s="1">
        <v>100.38</v>
      </c>
      <c r="RU66" s="1">
        <v>47.55</v>
      </c>
      <c r="RV66" s="1">
        <v>74.36</v>
      </c>
      <c r="RW66" s="1">
        <v>39.979999999999997</v>
      </c>
      <c r="RX66" s="1">
        <v>33.19</v>
      </c>
      <c r="RY66" s="1">
        <v>81.47</v>
      </c>
      <c r="RZ66" s="1">
        <v>81.069999999999993</v>
      </c>
      <c r="SA66" s="1">
        <v>62.75</v>
      </c>
      <c r="SB66" s="1">
        <v>135.31</v>
      </c>
      <c r="SC66" s="1">
        <v>82.53</v>
      </c>
      <c r="SD66" s="1">
        <v>38.1</v>
      </c>
      <c r="SE66" s="1">
        <v>42.87</v>
      </c>
      <c r="SF66" s="1">
        <v>34.92</v>
      </c>
      <c r="SG66" s="1">
        <v>177.85</v>
      </c>
      <c r="SH66" s="1">
        <v>18.79</v>
      </c>
      <c r="SI66" s="1">
        <v>17.5</v>
      </c>
      <c r="SJ66" s="1">
        <v>160.53</v>
      </c>
      <c r="SK66" s="1">
        <v>214.99</v>
      </c>
      <c r="SL66" s="1">
        <v>27.62</v>
      </c>
      <c r="SM66" s="1">
        <v>180.14</v>
      </c>
      <c r="SN66" s="1">
        <v>114.22</v>
      </c>
      <c r="SO66" s="1">
        <v>28.68</v>
      </c>
      <c r="SP66" s="1">
        <v>295.29000000000002</v>
      </c>
      <c r="SQ66" s="1">
        <v>61.76</v>
      </c>
      <c r="SR66" s="1">
        <v>60.96</v>
      </c>
      <c r="SS66" s="1">
        <v>44.79</v>
      </c>
      <c r="ST66" s="1">
        <v>86.77</v>
      </c>
      <c r="SU66" s="1">
        <v>120.1</v>
      </c>
      <c r="SV66" s="1">
        <v>91.64</v>
      </c>
      <c r="SW66" s="1">
        <v>63.23</v>
      </c>
      <c r="SX66" s="1">
        <v>43.83</v>
      </c>
      <c r="SY66" s="1">
        <v>146.83000000000001</v>
      </c>
      <c r="SZ66" s="1">
        <v>95.5</v>
      </c>
      <c r="TA66" s="1">
        <v>105.89</v>
      </c>
      <c r="TB66" s="1">
        <v>37.659999999999997</v>
      </c>
      <c r="TC66" s="1">
        <v>37.700000000000003</v>
      </c>
      <c r="TD66" s="1">
        <v>122.77</v>
      </c>
      <c r="TE66" s="1">
        <v>52.79</v>
      </c>
      <c r="TF66" s="1">
        <v>54.11</v>
      </c>
      <c r="TG66" s="1">
        <v>77.55</v>
      </c>
      <c r="TH66" s="1">
        <v>91.18</v>
      </c>
      <c r="TI66" s="1">
        <v>53.02</v>
      </c>
      <c r="TJ66" s="1">
        <v>33.89</v>
      </c>
      <c r="TK66" s="1">
        <v>192.98</v>
      </c>
      <c r="TL66" s="1">
        <v>102.07</v>
      </c>
      <c r="TM66" s="1">
        <v>48.7</v>
      </c>
      <c r="TN66" s="1">
        <v>79.33</v>
      </c>
      <c r="TO66" s="1">
        <v>47.74</v>
      </c>
      <c r="TP66" s="1">
        <v>119.97</v>
      </c>
      <c r="TQ66" s="1">
        <v>31.04</v>
      </c>
      <c r="TR66" s="1">
        <v>104.94</v>
      </c>
      <c r="TS66" s="1">
        <v>13.62</v>
      </c>
      <c r="TT66" s="1">
        <v>184.63</v>
      </c>
      <c r="TU66" s="1">
        <v>73.709999999999994</v>
      </c>
      <c r="TV66" s="1">
        <v>125.69</v>
      </c>
      <c r="TW66" s="1">
        <v>152.71</v>
      </c>
      <c r="TX66" s="1">
        <v>54.43</v>
      </c>
      <c r="TY66" s="1">
        <v>39.840000000000003</v>
      </c>
      <c r="TZ66" s="1">
        <v>44.54</v>
      </c>
      <c r="UA66" s="1">
        <v>93.13</v>
      </c>
      <c r="UB66" s="1">
        <v>25.83</v>
      </c>
      <c r="UC66" s="1">
        <v>44.01</v>
      </c>
      <c r="UD66" s="1">
        <v>7.12</v>
      </c>
      <c r="UE66" s="1">
        <v>27.43</v>
      </c>
      <c r="UF66" s="1">
        <v>126.5</v>
      </c>
      <c r="UG66" s="1">
        <v>39.49</v>
      </c>
      <c r="UH66" s="1">
        <v>116.98</v>
      </c>
      <c r="UI66" s="1">
        <v>16.59</v>
      </c>
      <c r="UJ66" s="1">
        <v>147.12</v>
      </c>
      <c r="UK66" s="1">
        <v>1094.5999999999999</v>
      </c>
      <c r="UL66" s="1">
        <v>75.150000000000006</v>
      </c>
      <c r="UM66" s="1">
        <v>217.83</v>
      </c>
      <c r="UN66" s="1">
        <v>192.4</v>
      </c>
      <c r="UO66" s="1">
        <v>85.86</v>
      </c>
      <c r="UP66" s="1">
        <v>200.69</v>
      </c>
      <c r="UQ66" s="1">
        <v>57.76</v>
      </c>
      <c r="UR66" s="1">
        <v>53.79</v>
      </c>
      <c r="US66" s="1">
        <v>127.26</v>
      </c>
      <c r="UT66" s="1">
        <v>115.24</v>
      </c>
      <c r="UU66" s="1">
        <v>35.06</v>
      </c>
      <c r="UV66" s="1">
        <v>63.74</v>
      </c>
      <c r="UW66" s="1">
        <v>16.72</v>
      </c>
      <c r="UX66" s="1">
        <v>123.62</v>
      </c>
      <c r="UY66" s="1">
        <v>76.34</v>
      </c>
      <c r="UZ66" s="1">
        <v>16.100000000000001</v>
      </c>
      <c r="VA66" s="1">
        <v>16.02</v>
      </c>
      <c r="VB66" s="1">
        <v>44.05</v>
      </c>
      <c r="VC66" s="1">
        <v>152.19999999999999</v>
      </c>
      <c r="VD66" s="1">
        <v>107.14</v>
      </c>
      <c r="VE66" s="1">
        <v>261.02999999999997</v>
      </c>
      <c r="VF66" s="1">
        <v>129.30000000000001</v>
      </c>
      <c r="VG66" s="1">
        <v>86.38</v>
      </c>
      <c r="VH66" s="1">
        <v>167.44</v>
      </c>
      <c r="VI66" s="1">
        <v>38.08</v>
      </c>
      <c r="VJ66" s="1">
        <v>605.84</v>
      </c>
      <c r="VK66" s="1">
        <v>272.18</v>
      </c>
      <c r="VL66" s="1">
        <v>37</v>
      </c>
      <c r="VM66" s="1">
        <v>30.46</v>
      </c>
      <c r="VN66" s="1">
        <v>55.6</v>
      </c>
      <c r="VO66" s="1">
        <v>33.49</v>
      </c>
      <c r="VP66" s="1">
        <v>47.17</v>
      </c>
      <c r="VQ66" s="1">
        <v>11.08</v>
      </c>
      <c r="VR66" s="1">
        <v>85.87</v>
      </c>
      <c r="VS66" s="1">
        <v>23.99</v>
      </c>
      <c r="VT66" s="1">
        <v>3.65</v>
      </c>
      <c r="VU66" s="1">
        <v>50.96</v>
      </c>
      <c r="VV66" s="1">
        <v>26.02</v>
      </c>
      <c r="VW66" s="1">
        <v>89.46</v>
      </c>
      <c r="VX66" s="1">
        <v>118.55</v>
      </c>
      <c r="VY66" s="1">
        <v>178</v>
      </c>
      <c r="VZ66" s="1">
        <v>31.96</v>
      </c>
      <c r="WA66" s="1">
        <v>407.09</v>
      </c>
      <c r="WB66" s="1">
        <v>54.15</v>
      </c>
      <c r="WC66" s="1">
        <v>266.63</v>
      </c>
      <c r="WD66" s="1">
        <v>17.05</v>
      </c>
      <c r="WE66" s="1">
        <v>25.98</v>
      </c>
      <c r="WF66" s="1">
        <v>72.09</v>
      </c>
      <c r="WG66" s="1">
        <v>37.89</v>
      </c>
      <c r="WH66" s="1">
        <v>25.68</v>
      </c>
      <c r="WI66" s="1">
        <v>9.91</v>
      </c>
      <c r="WJ66" s="1">
        <v>49.61</v>
      </c>
      <c r="WK66" s="1">
        <v>260.33999999999997</v>
      </c>
      <c r="WL66" s="1">
        <v>31.98</v>
      </c>
      <c r="WM66" s="1">
        <v>165.74</v>
      </c>
      <c r="WN66" s="1">
        <v>38.46</v>
      </c>
      <c r="WO66" s="1">
        <v>17.04</v>
      </c>
      <c r="WP66" s="1">
        <v>162.80000000000001</v>
      </c>
      <c r="WQ66" s="1">
        <v>67.27</v>
      </c>
      <c r="WR66" s="1">
        <v>40.97</v>
      </c>
      <c r="WS66" s="1">
        <v>97.45</v>
      </c>
      <c r="WT66" s="1">
        <v>16.14</v>
      </c>
      <c r="WU66" s="1">
        <v>58.28</v>
      </c>
      <c r="WV66" s="1">
        <v>65.27</v>
      </c>
      <c r="WW66" s="1">
        <v>153.72999999999999</v>
      </c>
      <c r="WX66" s="1">
        <v>2468.7600000000002</v>
      </c>
      <c r="WY66" s="1">
        <v>23.41</v>
      </c>
      <c r="WZ66" s="1">
        <v>13.27</v>
      </c>
      <c r="XA66" s="1">
        <v>12.87</v>
      </c>
      <c r="XB66" s="1">
        <v>80.89</v>
      </c>
      <c r="XC66" s="1">
        <v>9.86</v>
      </c>
      <c r="XD66" s="1">
        <v>63.68</v>
      </c>
      <c r="XE66" s="1">
        <v>50.92</v>
      </c>
      <c r="XF66" s="1">
        <v>132.65</v>
      </c>
      <c r="XG66" s="1">
        <v>24.34</v>
      </c>
      <c r="XH66" s="1">
        <v>39.26</v>
      </c>
      <c r="XI66" s="1">
        <v>36.54</v>
      </c>
      <c r="XJ66" s="1">
        <v>17.86</v>
      </c>
      <c r="XK66" s="1">
        <v>59.75</v>
      </c>
      <c r="XL66" s="1">
        <v>53.48</v>
      </c>
      <c r="XM66" s="1">
        <v>90.04</v>
      </c>
      <c r="XN66" s="1">
        <v>21.16</v>
      </c>
      <c r="XO66" s="1">
        <v>77.28</v>
      </c>
      <c r="XP66" s="1">
        <v>28.65</v>
      </c>
      <c r="XQ66" s="1">
        <v>18.329999999999998</v>
      </c>
      <c r="XR66" s="1">
        <v>47.44</v>
      </c>
      <c r="XS66" s="1">
        <v>21.45</v>
      </c>
      <c r="XT66" s="1">
        <v>353.08</v>
      </c>
      <c r="XU66" s="1">
        <v>67.63</v>
      </c>
      <c r="XV66" s="1">
        <v>20.49</v>
      </c>
      <c r="XW66" s="1">
        <v>69.38</v>
      </c>
      <c r="XX66" s="1">
        <v>26.84</v>
      </c>
      <c r="XY66" s="1">
        <v>39.93</v>
      </c>
      <c r="XZ66" s="1">
        <v>44.27</v>
      </c>
      <c r="YA66" s="1">
        <v>11.17</v>
      </c>
      <c r="YB66" s="1">
        <v>166.59</v>
      </c>
      <c r="YC66" s="1">
        <v>121.49</v>
      </c>
      <c r="YD66" s="1">
        <v>69.16</v>
      </c>
      <c r="YE66" s="1">
        <v>69</v>
      </c>
      <c r="YF66" s="1">
        <v>16</v>
      </c>
      <c r="YG66" s="1">
        <v>37.950000000000003</v>
      </c>
      <c r="YH66" s="1">
        <v>60.57</v>
      </c>
      <c r="YI66" s="1">
        <v>26.97</v>
      </c>
      <c r="YJ66" s="1">
        <v>20.96</v>
      </c>
      <c r="YK66" s="1">
        <v>54.29</v>
      </c>
      <c r="YL66" s="1">
        <v>51.87</v>
      </c>
      <c r="YM66" s="1">
        <v>129.96</v>
      </c>
      <c r="YN66" s="1">
        <v>116.44</v>
      </c>
      <c r="YO66" s="1">
        <v>44.07</v>
      </c>
      <c r="YP66" s="1">
        <v>48.88</v>
      </c>
      <c r="YQ66" s="1">
        <v>89.62</v>
      </c>
      <c r="YR66" s="1">
        <v>92.72</v>
      </c>
      <c r="YS66" s="1">
        <v>61.89</v>
      </c>
      <c r="YT66" s="1">
        <v>14.04</v>
      </c>
      <c r="YU66" s="1">
        <v>164.32</v>
      </c>
      <c r="YV66" s="1">
        <v>26.4</v>
      </c>
      <c r="YW66" s="1">
        <v>95.38</v>
      </c>
      <c r="YX66" s="1">
        <v>39</v>
      </c>
      <c r="YY66" s="1">
        <v>30.38</v>
      </c>
      <c r="YZ66" s="1">
        <v>95.43</v>
      </c>
      <c r="ZA66" s="1">
        <v>82.98</v>
      </c>
      <c r="ZB66" s="1">
        <v>66.66</v>
      </c>
      <c r="ZC66" s="1">
        <v>85.05</v>
      </c>
      <c r="ZD66" s="1">
        <v>133.9</v>
      </c>
      <c r="ZE66" s="1">
        <v>55.92</v>
      </c>
      <c r="ZF66" s="1">
        <v>41.63</v>
      </c>
      <c r="ZG66" s="1">
        <v>89.77</v>
      </c>
      <c r="ZH66" s="1">
        <v>81.02</v>
      </c>
      <c r="ZI66" s="1">
        <v>154.96</v>
      </c>
      <c r="ZJ66" s="1">
        <v>93.2</v>
      </c>
      <c r="ZK66" s="1">
        <v>19.89</v>
      </c>
      <c r="ZL66" s="1">
        <v>105.8</v>
      </c>
      <c r="ZM66" s="1">
        <v>31.12</v>
      </c>
      <c r="ZN66" s="1">
        <v>105.03</v>
      </c>
      <c r="ZO66" s="1">
        <v>63.05</v>
      </c>
      <c r="ZP66" s="1">
        <v>91.89</v>
      </c>
      <c r="ZQ66" s="1">
        <v>208.61</v>
      </c>
      <c r="ZR66" s="1">
        <v>17.27</v>
      </c>
      <c r="ZS66" s="1">
        <v>91.26</v>
      </c>
      <c r="ZT66" s="1">
        <v>84.9</v>
      </c>
      <c r="ZU66" s="1">
        <v>14.63</v>
      </c>
      <c r="ZV66" s="1">
        <v>110.1</v>
      </c>
      <c r="ZW66" s="1">
        <v>34.71</v>
      </c>
      <c r="ZX66" s="1">
        <v>152.55000000000001</v>
      </c>
      <c r="ZY66" s="1">
        <v>147.12</v>
      </c>
      <c r="ZZ66" s="1">
        <v>81.97</v>
      </c>
      <c r="AAA66" s="1">
        <v>55.57</v>
      </c>
      <c r="AAB66" s="1">
        <v>8.4600000000000009</v>
      </c>
      <c r="AAC66" s="1">
        <v>34.31</v>
      </c>
      <c r="AAD66" s="1">
        <v>22.22</v>
      </c>
      <c r="AAE66" s="1">
        <v>64.83</v>
      </c>
      <c r="AAF66" s="1">
        <v>54.7</v>
      </c>
      <c r="AAG66" s="1">
        <v>76.11</v>
      </c>
      <c r="AAH66" s="1">
        <v>110.74</v>
      </c>
      <c r="AAI66" s="1">
        <v>214.58</v>
      </c>
      <c r="AAJ66" s="1">
        <v>62.64</v>
      </c>
      <c r="AAK66" s="1">
        <v>353.59</v>
      </c>
      <c r="AAL66" s="1">
        <v>14.23</v>
      </c>
      <c r="AAM66" s="1">
        <v>16.260000000000002</v>
      </c>
      <c r="AAN66" s="1">
        <v>146.77000000000001</v>
      </c>
      <c r="AAO66" s="1">
        <v>71.739999999999995</v>
      </c>
      <c r="AAP66" s="1">
        <v>60.07</v>
      </c>
      <c r="AAQ66" s="1">
        <v>176.73</v>
      </c>
      <c r="AAR66" s="1">
        <v>9.11</v>
      </c>
      <c r="AAS66" s="1">
        <v>76.92</v>
      </c>
      <c r="AAT66" s="1">
        <v>112.56</v>
      </c>
      <c r="AAU66" s="1">
        <v>18.95</v>
      </c>
      <c r="AAV66" s="1">
        <v>105.59</v>
      </c>
      <c r="AAW66" s="1">
        <v>74.86</v>
      </c>
      <c r="AAX66" s="1">
        <v>128.97</v>
      </c>
      <c r="AAY66" s="1">
        <v>168.27</v>
      </c>
      <c r="AAZ66" s="1">
        <v>61.78</v>
      </c>
      <c r="ABA66" s="1">
        <v>285.26</v>
      </c>
      <c r="ABB66" s="1">
        <v>82.73</v>
      </c>
      <c r="ABC66" s="1">
        <v>48.36</v>
      </c>
      <c r="ABD66" s="1">
        <v>12.05</v>
      </c>
      <c r="ABE66" s="1">
        <v>61.39</v>
      </c>
      <c r="ABF66" s="1">
        <v>14.84</v>
      </c>
      <c r="ABG66" s="1">
        <v>77.22</v>
      </c>
      <c r="ABH66" s="1">
        <v>76.319999999999993</v>
      </c>
      <c r="ABI66" s="1">
        <v>171.67</v>
      </c>
      <c r="ABJ66" s="1">
        <v>31.17</v>
      </c>
      <c r="ABK66" s="1">
        <v>6.18</v>
      </c>
      <c r="ABL66" s="1">
        <v>25.36</v>
      </c>
      <c r="ABM66" s="1">
        <v>103.41</v>
      </c>
      <c r="ABN66" s="1">
        <v>42.04</v>
      </c>
      <c r="ABO66" s="1">
        <v>165.2</v>
      </c>
      <c r="ABP66" s="1">
        <v>116.18</v>
      </c>
      <c r="ABQ66" s="1">
        <v>66.08</v>
      </c>
      <c r="ABR66" s="1">
        <v>19.55</v>
      </c>
      <c r="ABS66" s="1">
        <v>32.99</v>
      </c>
      <c r="ABT66" s="1">
        <v>46.99</v>
      </c>
      <c r="ABU66" s="1">
        <v>45.33</v>
      </c>
      <c r="ABV66" s="1">
        <v>44.03</v>
      </c>
      <c r="ABW66" s="1">
        <v>3585.01</v>
      </c>
      <c r="ABX66" s="1">
        <v>36.9</v>
      </c>
      <c r="ABY66" s="1">
        <v>53.22</v>
      </c>
      <c r="ABZ66" s="1">
        <v>43.22</v>
      </c>
      <c r="ACA66" s="1">
        <v>26.7</v>
      </c>
      <c r="ACB66" s="1">
        <v>58.54</v>
      </c>
      <c r="ACC66" s="1">
        <v>403.44</v>
      </c>
      <c r="ACD66" s="1">
        <v>6.1</v>
      </c>
      <c r="ACE66" s="1">
        <v>11.53</v>
      </c>
      <c r="ACF66" s="1">
        <v>236.25</v>
      </c>
      <c r="ACG66" s="1">
        <v>61.63</v>
      </c>
      <c r="ACH66" s="1">
        <v>109.18</v>
      </c>
      <c r="ACI66" s="1">
        <v>26.27</v>
      </c>
      <c r="ACJ66" s="1">
        <v>46.2</v>
      </c>
      <c r="ACK66" s="1">
        <v>93.07</v>
      </c>
      <c r="ACL66" s="1">
        <v>25.03</v>
      </c>
      <c r="ACM66" s="1">
        <v>10.14</v>
      </c>
      <c r="ACN66" s="1">
        <v>20.399999999999999</v>
      </c>
      <c r="ACO66" s="1">
        <v>73.77</v>
      </c>
      <c r="ACP66" s="1">
        <v>160.34</v>
      </c>
      <c r="ACQ66" s="1">
        <v>21.47</v>
      </c>
      <c r="ACR66" s="1">
        <v>13.22</v>
      </c>
      <c r="ACS66" s="1">
        <v>86.96</v>
      </c>
      <c r="ACT66" s="1">
        <v>37.130000000000003</v>
      </c>
      <c r="ACU66" s="1">
        <v>46.09</v>
      </c>
      <c r="ACV66" s="1">
        <v>56.44</v>
      </c>
      <c r="ACW66" s="1">
        <v>49.76</v>
      </c>
      <c r="ACX66" s="1">
        <v>181.73</v>
      </c>
      <c r="ACY66" s="1">
        <v>177.04</v>
      </c>
      <c r="ACZ66" s="1">
        <v>92.46</v>
      </c>
      <c r="ADA66" s="1">
        <v>79.900000000000006</v>
      </c>
      <c r="ADB66" s="1">
        <v>65.88</v>
      </c>
      <c r="ADC66" s="1">
        <v>7.45</v>
      </c>
      <c r="ADD66" s="1">
        <v>46.37</v>
      </c>
      <c r="ADE66" s="1">
        <v>112.69</v>
      </c>
      <c r="ADF66" s="1">
        <v>123.42</v>
      </c>
      <c r="ADG66" s="1">
        <v>45.58</v>
      </c>
      <c r="ADH66" s="1">
        <v>46.01</v>
      </c>
      <c r="ADI66" s="1">
        <v>18.2</v>
      </c>
      <c r="ADJ66" s="1">
        <v>114.81</v>
      </c>
      <c r="ADK66" s="1">
        <v>63.06</v>
      </c>
      <c r="ADL66" s="1">
        <v>18.420000000000002</v>
      </c>
      <c r="ADM66" s="1">
        <v>33.69</v>
      </c>
      <c r="ADN66" s="1">
        <v>29.45</v>
      </c>
      <c r="ADO66" s="1">
        <v>72.7</v>
      </c>
      <c r="ADP66" s="1">
        <v>22.27</v>
      </c>
      <c r="ADQ66" s="1">
        <v>195.8</v>
      </c>
      <c r="ADR66" s="1">
        <v>102.35</v>
      </c>
      <c r="ADS66" s="1">
        <v>7.7</v>
      </c>
      <c r="ADT66" s="1">
        <v>125.87</v>
      </c>
      <c r="ADU66" s="1">
        <v>70.67</v>
      </c>
      <c r="ADV66" s="1">
        <v>26.08</v>
      </c>
      <c r="ADW66" s="1">
        <v>167.07</v>
      </c>
      <c r="ADX66" s="1">
        <v>21.85</v>
      </c>
      <c r="ADY66" s="1">
        <v>65.319999999999993</v>
      </c>
      <c r="ADZ66" s="1">
        <v>30.44</v>
      </c>
      <c r="AEA66" s="1">
        <v>65.17</v>
      </c>
      <c r="AEB66" s="1">
        <v>58.57</v>
      </c>
      <c r="AEC66" s="1">
        <v>21.89</v>
      </c>
      <c r="AED66" s="1">
        <v>52</v>
      </c>
      <c r="AEE66" s="1">
        <v>36.76</v>
      </c>
      <c r="AEF66" s="1">
        <v>348.48</v>
      </c>
      <c r="AEG66" s="1">
        <v>35.42</v>
      </c>
      <c r="AEH66" s="1">
        <v>214.73</v>
      </c>
      <c r="AEI66" s="1">
        <v>74.66</v>
      </c>
      <c r="AEJ66" s="1">
        <v>158.18</v>
      </c>
      <c r="AEK66" s="1">
        <v>36.270000000000003</v>
      </c>
      <c r="AEL66" s="1">
        <v>31.2</v>
      </c>
      <c r="AEM66" s="1">
        <v>15.6</v>
      </c>
      <c r="AEN66" s="1">
        <v>258.44</v>
      </c>
      <c r="AEO66" s="1">
        <v>71.38</v>
      </c>
      <c r="AEP66" s="1">
        <v>111.17</v>
      </c>
      <c r="AEQ66" s="1">
        <v>65.34</v>
      </c>
      <c r="AER66" s="1">
        <v>52.4</v>
      </c>
      <c r="AES66" s="1">
        <v>104.95</v>
      </c>
      <c r="AET66" s="1">
        <v>45.55</v>
      </c>
      <c r="AEU66" s="1">
        <v>38.85</v>
      </c>
      <c r="AEV66" s="1">
        <v>85.12</v>
      </c>
      <c r="AEW66" s="1">
        <v>241.99</v>
      </c>
      <c r="AEX66" s="1">
        <v>67.489999999999995</v>
      </c>
      <c r="AEY66" s="1">
        <v>33.090000000000003</v>
      </c>
      <c r="AEZ66" s="1">
        <v>37.340000000000003</v>
      </c>
      <c r="AFA66" s="1">
        <v>50.02</v>
      </c>
      <c r="AFB66" s="1">
        <v>39.090000000000003</v>
      </c>
      <c r="AFC66" s="1">
        <v>45.11</v>
      </c>
      <c r="AFD66" s="1">
        <v>61.89</v>
      </c>
      <c r="AFE66" s="1">
        <v>36.92</v>
      </c>
      <c r="AFF66" s="1">
        <v>23.14</v>
      </c>
      <c r="AFG66" s="1">
        <v>94.87</v>
      </c>
      <c r="AFH66" s="1">
        <v>61.65</v>
      </c>
      <c r="AFI66" s="1">
        <v>129.61000000000001</v>
      </c>
      <c r="AFJ66" s="1">
        <v>90.75</v>
      </c>
      <c r="AFK66" s="1">
        <v>343.92</v>
      </c>
      <c r="AFL66" s="1">
        <v>58.34</v>
      </c>
      <c r="AFM66" s="1">
        <v>45.42</v>
      </c>
      <c r="AFN66" s="1">
        <v>84.26</v>
      </c>
      <c r="AFO66" s="1">
        <v>60.76</v>
      </c>
      <c r="AFP66" s="1">
        <v>109.56</v>
      </c>
      <c r="AFQ66" s="1">
        <v>86.52</v>
      </c>
      <c r="AFR66" s="1">
        <v>14.06</v>
      </c>
      <c r="AFS66" s="1">
        <v>52.82</v>
      </c>
      <c r="AFT66" s="1">
        <v>32.61</v>
      </c>
      <c r="AFU66" s="1">
        <v>96.28</v>
      </c>
      <c r="AFV66" s="1">
        <v>54.98</v>
      </c>
      <c r="AFW66" s="1">
        <v>187.79</v>
      </c>
      <c r="AFX66" s="1">
        <v>20.399999999999999</v>
      </c>
      <c r="AFY66" s="1">
        <v>21.8</v>
      </c>
      <c r="AFZ66" s="1">
        <v>93.38</v>
      </c>
      <c r="AGA66" s="1">
        <v>108.83</v>
      </c>
      <c r="AGB66" s="1">
        <v>41.57</v>
      </c>
      <c r="AGC66" s="1">
        <v>43.22</v>
      </c>
      <c r="AGD66" s="1">
        <v>56.94</v>
      </c>
      <c r="AGE66" s="1">
        <v>346.75</v>
      </c>
      <c r="AGF66" s="1">
        <v>132.69</v>
      </c>
      <c r="AGG66" s="1">
        <v>296.83</v>
      </c>
      <c r="AGH66" s="1">
        <v>246.57</v>
      </c>
      <c r="AGI66" s="1">
        <v>19.22</v>
      </c>
      <c r="AGJ66" s="1">
        <v>271.14999999999998</v>
      </c>
      <c r="AGK66" s="1">
        <v>19.260000000000002</v>
      </c>
      <c r="AGL66" s="1">
        <v>35.78</v>
      </c>
      <c r="AGM66" s="1">
        <v>147.38</v>
      </c>
      <c r="AGN66" s="1">
        <v>21.41</v>
      </c>
      <c r="AGO66" s="1">
        <v>111.51</v>
      </c>
      <c r="AGP66" s="1">
        <v>37.15</v>
      </c>
      <c r="AGQ66" s="1">
        <v>112.54</v>
      </c>
      <c r="AGR66" s="1">
        <v>53.72</v>
      </c>
      <c r="AGS66" s="1">
        <v>32.369999999999997</v>
      </c>
      <c r="AGT66" s="1">
        <v>43.05</v>
      </c>
      <c r="AGU66" s="1">
        <v>57.14</v>
      </c>
      <c r="AGV66" s="1">
        <v>113.53</v>
      </c>
      <c r="AGW66" s="1">
        <v>122.68</v>
      </c>
      <c r="AGX66" s="1">
        <v>135.91</v>
      </c>
      <c r="AGY66" s="1">
        <v>117.59</v>
      </c>
      <c r="AGZ66" s="1">
        <v>75.349999999999994</v>
      </c>
      <c r="AHA66" s="1">
        <v>89.79</v>
      </c>
      <c r="AHB66" s="1">
        <v>7.53</v>
      </c>
      <c r="AHC66" s="1">
        <v>79.02</v>
      </c>
      <c r="AHD66" s="1">
        <v>34.92</v>
      </c>
      <c r="AHE66" s="1">
        <v>31.51</v>
      </c>
      <c r="AHF66" s="1">
        <v>22.08</v>
      </c>
      <c r="AHG66" s="1">
        <v>25.99</v>
      </c>
      <c r="AHH66" s="1">
        <v>77.430000000000007</v>
      </c>
      <c r="AHI66" s="1">
        <v>105.2</v>
      </c>
      <c r="AHJ66" s="1">
        <v>125.35</v>
      </c>
      <c r="AHK66" s="1">
        <v>152.19999999999999</v>
      </c>
      <c r="AHL66" s="1">
        <v>69.34</v>
      </c>
      <c r="AHM66" s="1">
        <v>44.16</v>
      </c>
      <c r="AHN66" s="1">
        <v>121.69</v>
      </c>
      <c r="AHO66" s="1">
        <v>150.80000000000001</v>
      </c>
      <c r="AHP66" s="1">
        <v>175.45</v>
      </c>
      <c r="AHQ66" s="1">
        <v>33.33</v>
      </c>
      <c r="AHR66" s="1">
        <v>22.92</v>
      </c>
      <c r="AHS66" s="1">
        <v>62</v>
      </c>
      <c r="AHT66" s="1">
        <v>71.7</v>
      </c>
      <c r="AHU66" s="1">
        <v>20.32</v>
      </c>
      <c r="AHV66" s="1">
        <v>60.65</v>
      </c>
      <c r="AHW66" s="1">
        <v>91.6</v>
      </c>
      <c r="AHX66" s="1">
        <v>88.18</v>
      </c>
      <c r="AHY66" s="1">
        <v>47.06</v>
      </c>
      <c r="AHZ66" s="1">
        <v>198.94</v>
      </c>
      <c r="AIA66" s="1">
        <v>83.52</v>
      </c>
      <c r="AIB66" s="1">
        <v>119.76</v>
      </c>
      <c r="AIC66" s="1">
        <v>58.95</v>
      </c>
      <c r="AID66" s="1">
        <v>13.83</v>
      </c>
      <c r="AIE66" s="1">
        <v>52.18</v>
      </c>
      <c r="AIF66" s="1">
        <v>243.07</v>
      </c>
      <c r="AIG66" s="1">
        <v>138.75</v>
      </c>
      <c r="AIH66" s="1">
        <v>48.68</v>
      </c>
      <c r="AII66" s="1">
        <v>71.02</v>
      </c>
      <c r="AIJ66" s="1">
        <v>70.739999999999995</v>
      </c>
      <c r="AIK66" s="1">
        <v>17.54</v>
      </c>
      <c r="AIL66" s="1">
        <v>154</v>
      </c>
      <c r="AIM66" s="1">
        <v>53.19</v>
      </c>
      <c r="AIN66" s="1">
        <v>0.64410000000000001</v>
      </c>
      <c r="AIO66" s="1">
        <v>125.26</v>
      </c>
      <c r="AIP66" s="1">
        <v>68.709999999999994</v>
      </c>
      <c r="AIQ66" s="1">
        <v>29.3</v>
      </c>
      <c r="AIR66" s="1">
        <v>157.03</v>
      </c>
      <c r="AIS66" s="1">
        <v>91.41</v>
      </c>
      <c r="AIT66" s="1">
        <v>24.99</v>
      </c>
      <c r="AIU66" s="1">
        <v>95.04</v>
      </c>
      <c r="AIV66" s="1">
        <v>82.44</v>
      </c>
      <c r="AIW66" s="1">
        <v>67.44</v>
      </c>
      <c r="AIX66" s="1">
        <v>13.2</v>
      </c>
      <c r="AIY66" s="1">
        <v>77.52</v>
      </c>
      <c r="AIZ66" s="1">
        <v>28.22</v>
      </c>
      <c r="AJA66" s="1">
        <v>46.56</v>
      </c>
      <c r="AJB66" s="1">
        <v>55.3</v>
      </c>
      <c r="AJC66" s="1">
        <v>150.81</v>
      </c>
      <c r="AJD66" s="1">
        <v>105.03</v>
      </c>
      <c r="AJE66" s="1">
        <v>77.06</v>
      </c>
      <c r="AJF66" s="1">
        <v>905</v>
      </c>
      <c r="AJG66" s="1">
        <v>34.19</v>
      </c>
      <c r="AJH66" s="1">
        <v>18.649999999999999</v>
      </c>
      <c r="AJI66" s="1">
        <v>26.69</v>
      </c>
      <c r="AJJ66" s="1">
        <v>41.69</v>
      </c>
      <c r="AJK66" s="1">
        <v>112.83</v>
      </c>
      <c r="AJL66" s="1">
        <v>22.92</v>
      </c>
      <c r="AJM66" s="1">
        <v>81.42</v>
      </c>
      <c r="AJN66" s="1">
        <v>51.74</v>
      </c>
      <c r="AJO66" s="1">
        <v>88.89</v>
      </c>
      <c r="AJP66" s="1">
        <v>6.03</v>
      </c>
      <c r="AJQ66" s="1">
        <v>77.05</v>
      </c>
      <c r="AJR66" s="1">
        <v>73.02</v>
      </c>
      <c r="AJS66" s="1">
        <v>37.18</v>
      </c>
      <c r="AJT66" s="1">
        <v>26.12</v>
      </c>
      <c r="AJU66" s="1">
        <v>69.510000000000005</v>
      </c>
      <c r="AJV66" s="1">
        <v>617.92999999999995</v>
      </c>
      <c r="AJW66" s="1">
        <v>89.47</v>
      </c>
      <c r="AJX66" s="1">
        <v>35.35</v>
      </c>
      <c r="AJY66" s="1">
        <v>33.47</v>
      </c>
      <c r="AJZ66" s="1">
        <v>25.48</v>
      </c>
      <c r="AKA66" s="1">
        <v>113.12</v>
      </c>
      <c r="AKB66" s="1">
        <v>168.58</v>
      </c>
      <c r="AKC66" s="1">
        <v>52.55</v>
      </c>
      <c r="AKD66" s="1">
        <v>33.130000000000003</v>
      </c>
      <c r="AKE66" s="1">
        <v>47.92</v>
      </c>
      <c r="AKF66" s="1">
        <v>3.51</v>
      </c>
      <c r="AKG66" s="1">
        <v>90.2</v>
      </c>
    </row>
    <row r="67" spans="1:969" ht="15" customHeight="1" x14ac:dyDescent="0.25">
      <c r="A67" s="2" t="str">
        <v>11/28/2018</v>
      </c>
      <c r="B67" s="3">
        <v>71.48</v>
      </c>
      <c r="C67" s="1">
        <v>33.6</v>
      </c>
      <c r="D67" s="1">
        <v>38.94</v>
      </c>
      <c r="E67" s="1">
        <v>178.95</v>
      </c>
      <c r="F67" s="1">
        <v>180.94</v>
      </c>
      <c r="G67" s="1">
        <v>88.94</v>
      </c>
      <c r="H67" s="1">
        <v>91.24</v>
      </c>
      <c r="I67" s="1">
        <v>335.22</v>
      </c>
      <c r="J67" s="1">
        <v>72.83</v>
      </c>
      <c r="K67" s="1">
        <v>43.36</v>
      </c>
      <c r="L67" s="1">
        <v>28.45</v>
      </c>
      <c r="M67" s="1">
        <v>33.380000000000003</v>
      </c>
      <c r="N67" s="1">
        <v>31.58</v>
      </c>
      <c r="O67" s="1">
        <v>162.21</v>
      </c>
      <c r="P67" s="1">
        <v>249.21</v>
      </c>
      <c r="Q67" s="1">
        <v>90.72</v>
      </c>
      <c r="R67" s="1">
        <v>46</v>
      </c>
      <c r="S67" s="1">
        <v>23.93</v>
      </c>
      <c r="T67" s="1">
        <v>148.61000000000001</v>
      </c>
      <c r="U67" s="1">
        <v>199.57</v>
      </c>
      <c r="V67" s="1">
        <v>143.16</v>
      </c>
      <c r="W67" s="1">
        <v>68.11</v>
      </c>
      <c r="X67" s="1">
        <v>76.22</v>
      </c>
      <c r="Y67" s="1">
        <v>15.51</v>
      </c>
      <c r="Z67" s="1">
        <v>212.7</v>
      </c>
      <c r="AA67" s="1">
        <v>104.04</v>
      </c>
      <c r="AB67" s="1">
        <v>45.36</v>
      </c>
      <c r="AC67" s="1">
        <v>59.15</v>
      </c>
      <c r="AD67" s="1">
        <v>68.41</v>
      </c>
      <c r="AE67" s="1">
        <v>154.75</v>
      </c>
      <c r="AF67" s="1">
        <v>17.760000000000002</v>
      </c>
      <c r="AG67" s="1">
        <v>40.76</v>
      </c>
      <c r="AH67" s="1">
        <v>49.3</v>
      </c>
      <c r="AI67" s="1">
        <v>41.88</v>
      </c>
      <c r="AJ67" s="1">
        <v>44.32</v>
      </c>
      <c r="AK67" s="1">
        <v>46.29</v>
      </c>
      <c r="AL67" s="1">
        <v>98.19</v>
      </c>
      <c r="AM67" s="1">
        <v>78.09</v>
      </c>
      <c r="AN67" s="1">
        <v>69.599999999999994</v>
      </c>
      <c r="AO67" s="1">
        <v>38.6</v>
      </c>
      <c r="AP67" s="1">
        <v>96.62</v>
      </c>
      <c r="AQ67" s="1">
        <v>235.59</v>
      </c>
      <c r="AR67" s="1">
        <v>74.739999999999995</v>
      </c>
      <c r="AS67" s="1">
        <v>36.880000000000003</v>
      </c>
      <c r="AT67" s="1">
        <v>89.16</v>
      </c>
      <c r="AU67" s="1">
        <v>92.2</v>
      </c>
      <c r="AV67" s="1">
        <v>26.46</v>
      </c>
      <c r="AW67" s="1">
        <v>78.02</v>
      </c>
      <c r="AX67" s="1">
        <v>47.94</v>
      </c>
      <c r="AY67" s="1">
        <v>122.84</v>
      </c>
      <c r="AZ67" s="1">
        <v>37.11</v>
      </c>
      <c r="BA67" s="1">
        <v>60.31</v>
      </c>
      <c r="BB67" s="1">
        <v>21.34</v>
      </c>
      <c r="BC67" s="1">
        <v>73.930000000000007</v>
      </c>
      <c r="BD67" s="1">
        <v>113.79</v>
      </c>
      <c r="BE67" s="1">
        <v>201.42</v>
      </c>
      <c r="BF67" s="1">
        <v>20.399999999999999</v>
      </c>
      <c r="BG67" s="1">
        <v>132.34</v>
      </c>
      <c r="BH67" s="1">
        <v>162</v>
      </c>
      <c r="BI67" s="1">
        <v>53.94</v>
      </c>
      <c r="BJ67" s="1">
        <v>1677.75</v>
      </c>
      <c r="BK67" s="1">
        <v>38.29</v>
      </c>
      <c r="BL67" s="1">
        <v>127.21</v>
      </c>
      <c r="BM67" s="1">
        <v>235.4</v>
      </c>
      <c r="BN67" s="1">
        <v>160.49</v>
      </c>
      <c r="BO67" s="1">
        <v>291.3</v>
      </c>
      <c r="BP67" s="1">
        <v>163.99</v>
      </c>
      <c r="BQ67" s="1">
        <v>47.22</v>
      </c>
      <c r="BR67" s="1">
        <v>35.26</v>
      </c>
      <c r="BS67" s="1">
        <v>52.53</v>
      </c>
      <c r="BT67" s="1">
        <v>158.66</v>
      </c>
      <c r="BU67" s="1">
        <v>85.81</v>
      </c>
      <c r="BV67" s="1">
        <v>15.87</v>
      </c>
      <c r="BW67" s="1">
        <v>72.55</v>
      </c>
      <c r="BX67" s="1">
        <v>13.79</v>
      </c>
      <c r="BY67" s="1">
        <v>12.82</v>
      </c>
      <c r="BZ67" s="1">
        <v>124.22</v>
      </c>
      <c r="CA67" s="1">
        <v>38.11</v>
      </c>
      <c r="CB67" s="1">
        <v>20.82</v>
      </c>
      <c r="CC67" s="1">
        <v>30.9</v>
      </c>
      <c r="CD67" s="1">
        <v>75.349999999999994</v>
      </c>
      <c r="CE67" s="1">
        <v>23.11</v>
      </c>
      <c r="CF67" s="1">
        <v>82.26</v>
      </c>
      <c r="CG67" s="1">
        <v>44.06</v>
      </c>
      <c r="CH67" s="1">
        <v>132.6</v>
      </c>
      <c r="CI67" s="1">
        <v>97.63</v>
      </c>
      <c r="CJ67" s="1">
        <v>104.03</v>
      </c>
      <c r="CK67" s="1">
        <v>51.02</v>
      </c>
      <c r="CL67" s="1">
        <v>188.81</v>
      </c>
      <c r="CM67" s="1">
        <v>235.22</v>
      </c>
      <c r="CN67" s="1">
        <v>43.32</v>
      </c>
      <c r="CO67" s="1">
        <v>96.04</v>
      </c>
      <c r="CP67" s="1">
        <v>67.05</v>
      </c>
      <c r="CQ67" s="1">
        <v>92.62</v>
      </c>
      <c r="CR67" s="1">
        <v>112.89</v>
      </c>
      <c r="CS67" s="1">
        <v>54.01</v>
      </c>
      <c r="CT67" s="1">
        <v>24.78</v>
      </c>
      <c r="CU67" s="1">
        <v>128.58000000000001</v>
      </c>
      <c r="CV67" s="1">
        <v>833.7</v>
      </c>
      <c r="CW67" s="1">
        <v>85.61</v>
      </c>
      <c r="CX67" s="1">
        <v>333.5</v>
      </c>
      <c r="CY67" s="1">
        <v>28.43</v>
      </c>
      <c r="CZ67" s="1">
        <v>51.36</v>
      </c>
      <c r="DA67" s="1">
        <v>68.319999999999993</v>
      </c>
      <c r="DB67" s="1">
        <v>50.93</v>
      </c>
      <c r="DC67" s="1">
        <v>65.59</v>
      </c>
      <c r="DD67" s="1">
        <v>53.43</v>
      </c>
      <c r="DE67" s="1">
        <v>14.27</v>
      </c>
      <c r="DF67" s="1">
        <v>249.64</v>
      </c>
      <c r="DG67" s="1">
        <v>33.54</v>
      </c>
      <c r="DH67" s="1">
        <v>50.4</v>
      </c>
      <c r="DI67" s="1">
        <v>49.23</v>
      </c>
      <c r="DJ67" s="1">
        <v>48.67</v>
      </c>
      <c r="DK67" s="1">
        <v>118.12</v>
      </c>
      <c r="DL67" s="1">
        <v>58.63</v>
      </c>
      <c r="DM67" s="1">
        <v>6.655888</v>
      </c>
      <c r="DN67" s="1">
        <v>40.46</v>
      </c>
      <c r="DO67" s="1">
        <v>22.94</v>
      </c>
      <c r="DP67" s="1">
        <v>332.24</v>
      </c>
      <c r="DQ67" s="1">
        <v>274.75</v>
      </c>
      <c r="DR67" s="1">
        <v>51.61</v>
      </c>
      <c r="DS67" s="1">
        <v>44.94</v>
      </c>
      <c r="DT67" s="1">
        <v>1869.45</v>
      </c>
      <c r="DU67" s="1">
        <v>33.44</v>
      </c>
      <c r="DV67" s="1">
        <v>427.27</v>
      </c>
      <c r="DW67" s="1">
        <v>49.59</v>
      </c>
      <c r="DX67" s="1">
        <v>121.74</v>
      </c>
      <c r="DY67" s="1">
        <v>98.61</v>
      </c>
      <c r="DZ67" s="1">
        <v>48.06</v>
      </c>
      <c r="EA67" s="1">
        <v>52</v>
      </c>
      <c r="EB67" s="1">
        <v>79.680000000000007</v>
      </c>
      <c r="EC67" s="1">
        <v>84.04</v>
      </c>
      <c r="ED67" s="1">
        <v>54.04</v>
      </c>
      <c r="EE67" s="1">
        <v>102.44</v>
      </c>
      <c r="EF67" s="1">
        <v>217.5</v>
      </c>
      <c r="EG67" s="1">
        <v>32.840000000000003</v>
      </c>
      <c r="EH67" s="1">
        <v>28.85</v>
      </c>
      <c r="EI67" s="1">
        <v>16</v>
      </c>
      <c r="EJ67" s="1">
        <v>36.65</v>
      </c>
      <c r="EK67" s="1">
        <v>167.56</v>
      </c>
      <c r="EL67" s="1">
        <v>40.020000000000003</v>
      </c>
      <c r="EM67" s="1">
        <v>45</v>
      </c>
      <c r="EN67" s="1">
        <v>129.97</v>
      </c>
      <c r="EO67" s="1">
        <v>65.58</v>
      </c>
      <c r="EP67" s="1">
        <v>44.484999999999999</v>
      </c>
      <c r="EQ67" s="1">
        <v>885.32</v>
      </c>
      <c r="ER67" s="1">
        <v>412.21</v>
      </c>
      <c r="ES67" s="1">
        <v>32.43</v>
      </c>
      <c r="ET67" s="1">
        <v>54.88</v>
      </c>
      <c r="EU67" s="1">
        <v>128.24</v>
      </c>
      <c r="EV67" s="1">
        <v>130.77000000000001</v>
      </c>
      <c r="EW67" s="1">
        <v>135.25</v>
      </c>
      <c r="EX67" s="1">
        <v>106.24</v>
      </c>
      <c r="EY67" s="1">
        <v>43.59</v>
      </c>
      <c r="EZ67" s="1">
        <v>55.14</v>
      </c>
      <c r="FA67" s="1">
        <v>63.123814000000003</v>
      </c>
      <c r="FB67" s="1">
        <v>48.2</v>
      </c>
      <c r="FC67" s="1">
        <v>28.34</v>
      </c>
      <c r="FD67" s="1">
        <v>112.12</v>
      </c>
      <c r="FE67" s="1">
        <v>50.24</v>
      </c>
      <c r="FF67" s="1">
        <v>61.94</v>
      </c>
      <c r="FG67" s="1">
        <v>15.78</v>
      </c>
      <c r="FH67" s="1">
        <v>50.24</v>
      </c>
      <c r="FI67" s="1">
        <v>44.77</v>
      </c>
      <c r="FJ67" s="1">
        <v>91.1</v>
      </c>
      <c r="FK67" s="1">
        <v>100.49</v>
      </c>
      <c r="FL67" s="1">
        <v>70.98</v>
      </c>
      <c r="FM67" s="1">
        <v>58.4</v>
      </c>
      <c r="FN67" s="1">
        <v>42.57</v>
      </c>
      <c r="FO67" s="1">
        <v>36.43</v>
      </c>
      <c r="FP67" s="1">
        <v>100.19</v>
      </c>
      <c r="FQ67" s="1">
        <v>24.3</v>
      </c>
      <c r="FR67" s="1">
        <v>42.61</v>
      </c>
      <c r="FS67" s="1">
        <v>66.349999999999994</v>
      </c>
      <c r="FT67" s="1">
        <v>309.82</v>
      </c>
      <c r="FU67" s="1">
        <v>78.8</v>
      </c>
      <c r="FV67" s="1">
        <v>3.01</v>
      </c>
      <c r="FW67" s="1">
        <v>91.89</v>
      </c>
      <c r="FX67" s="1">
        <v>328.68</v>
      </c>
      <c r="FY67" s="1">
        <v>221.72</v>
      </c>
      <c r="FZ67" s="1">
        <v>18.940000000000001</v>
      </c>
      <c r="GA67" s="1">
        <v>81.55</v>
      </c>
      <c r="GB67" s="1">
        <v>46.29</v>
      </c>
      <c r="GC67" s="1">
        <v>62.83</v>
      </c>
      <c r="GD67" s="1">
        <v>40.9</v>
      </c>
      <c r="GE67" s="1">
        <v>64.66</v>
      </c>
      <c r="GF67" s="1">
        <v>6.02</v>
      </c>
      <c r="GG67" s="1">
        <v>45.17</v>
      </c>
      <c r="GH67" s="1">
        <v>165.42</v>
      </c>
      <c r="GI67" s="1">
        <v>79.959999999999994</v>
      </c>
      <c r="GJ67" s="1">
        <v>39.06</v>
      </c>
      <c r="GK67" s="1">
        <v>90.43</v>
      </c>
      <c r="GL67" s="1">
        <v>187.11</v>
      </c>
      <c r="GM67" s="1">
        <v>490.52</v>
      </c>
      <c r="GN67" s="1">
        <v>148.56</v>
      </c>
      <c r="GO67" s="1">
        <v>51.23</v>
      </c>
      <c r="GP67" s="1">
        <v>47.62</v>
      </c>
      <c r="GQ67" s="1">
        <v>140.86000000000001</v>
      </c>
      <c r="GR67" s="1">
        <v>13.13</v>
      </c>
      <c r="GS67" s="1">
        <v>39.020000000000003</v>
      </c>
      <c r="GT67" s="1">
        <v>28.01</v>
      </c>
      <c r="GU67" s="1">
        <v>13.69</v>
      </c>
      <c r="GV67" s="1">
        <v>90.41</v>
      </c>
      <c r="GW67" s="1">
        <v>24.9</v>
      </c>
      <c r="GX67" s="1">
        <v>133.59</v>
      </c>
      <c r="GY67" s="1">
        <v>141.04</v>
      </c>
      <c r="GZ67" s="1">
        <v>89.86</v>
      </c>
      <c r="HA67" s="1">
        <v>18.010000000000002</v>
      </c>
      <c r="HB67" s="1">
        <v>55.36</v>
      </c>
      <c r="HC67" s="1">
        <v>273.38</v>
      </c>
      <c r="HD67" s="1">
        <v>66.349999999999994</v>
      </c>
      <c r="HE67" s="1">
        <v>96.19</v>
      </c>
      <c r="HF67" s="1">
        <v>230.34</v>
      </c>
      <c r="HG67" s="1">
        <v>8.52</v>
      </c>
      <c r="HH67" s="1">
        <v>83.52</v>
      </c>
      <c r="HI67" s="1">
        <v>39.5</v>
      </c>
      <c r="HJ67" s="1">
        <v>51.74</v>
      </c>
      <c r="HK67" s="1">
        <v>93.95</v>
      </c>
      <c r="HL67" s="1">
        <v>85.85</v>
      </c>
      <c r="HM67" s="1">
        <v>92.58</v>
      </c>
      <c r="HN67" s="1">
        <v>134.58000000000001</v>
      </c>
      <c r="HO67" s="1">
        <v>140.63999999999999</v>
      </c>
      <c r="HP67" s="1">
        <v>47.29</v>
      </c>
      <c r="HQ67" s="1">
        <v>375.05</v>
      </c>
      <c r="HR67" s="1">
        <v>104.77</v>
      </c>
      <c r="HS67" s="1">
        <v>72.75</v>
      </c>
      <c r="HT67" s="1">
        <v>188.24</v>
      </c>
      <c r="HU67" s="1">
        <v>18.73</v>
      </c>
      <c r="HV67" s="1">
        <v>39.79</v>
      </c>
      <c r="HW67" s="1">
        <v>70.760000000000005</v>
      </c>
      <c r="HX67" s="1">
        <v>111.42</v>
      </c>
      <c r="HY67" s="1">
        <v>30.45</v>
      </c>
      <c r="HZ67" s="1">
        <v>80.27</v>
      </c>
      <c r="IA67" s="1">
        <v>118.14</v>
      </c>
      <c r="IB67" s="1">
        <v>108.61</v>
      </c>
      <c r="IC67" s="1">
        <v>127.59</v>
      </c>
      <c r="ID67" s="1">
        <v>21.46</v>
      </c>
      <c r="IE67" s="1">
        <v>13.96</v>
      </c>
      <c r="IF67" s="1">
        <v>8.67</v>
      </c>
      <c r="IG67" s="1">
        <v>73.319999999999993</v>
      </c>
      <c r="IH67" s="1">
        <v>58.87</v>
      </c>
      <c r="II67" s="1">
        <v>118.81</v>
      </c>
      <c r="IJ67" s="1">
        <v>55.48</v>
      </c>
      <c r="IK67" s="1">
        <v>152.01</v>
      </c>
      <c r="IL67" s="1">
        <v>36.520000000000003</v>
      </c>
      <c r="IM67" s="1">
        <v>72.05</v>
      </c>
      <c r="IN67" s="1">
        <v>110.36</v>
      </c>
      <c r="IO67" s="1">
        <v>96.93</v>
      </c>
      <c r="IP67" s="1">
        <v>37.32</v>
      </c>
      <c r="IQ67" s="1">
        <v>106.97</v>
      </c>
      <c r="IR67" s="1">
        <v>116.1</v>
      </c>
      <c r="IS67" s="1">
        <v>31.31</v>
      </c>
      <c r="IT67" s="1">
        <v>28.2</v>
      </c>
      <c r="IU67" s="1">
        <v>33.56</v>
      </c>
      <c r="IV67" s="1">
        <v>37.26</v>
      </c>
      <c r="IW67" s="1">
        <v>69.599999999999994</v>
      </c>
      <c r="IX67" s="1">
        <v>113.22</v>
      </c>
      <c r="IY67" s="1">
        <v>83.32</v>
      </c>
      <c r="IZ67" s="1">
        <v>143.5</v>
      </c>
      <c r="JA67" s="1">
        <v>73.010000000000005</v>
      </c>
      <c r="JB67" s="1">
        <v>84.4</v>
      </c>
      <c r="JC67" s="1">
        <v>64.75</v>
      </c>
      <c r="JD67" s="1">
        <v>273.8</v>
      </c>
      <c r="JE67" s="1">
        <v>28.28</v>
      </c>
      <c r="JF67" s="1">
        <v>113.35</v>
      </c>
      <c r="JG67" s="1">
        <v>117.4</v>
      </c>
      <c r="JH67" s="1">
        <v>87.6</v>
      </c>
      <c r="JI67" s="1">
        <v>65.61</v>
      </c>
      <c r="JJ67" s="1">
        <v>106.6</v>
      </c>
      <c r="JK67" s="1">
        <v>26.87</v>
      </c>
      <c r="JL67" s="1">
        <v>57.22</v>
      </c>
      <c r="JM67" s="1">
        <v>62.36</v>
      </c>
      <c r="JN67" s="1">
        <v>124.7</v>
      </c>
      <c r="JO67" s="1">
        <v>85.9</v>
      </c>
      <c r="JP67" s="1">
        <v>29.76</v>
      </c>
      <c r="JQ67" s="1">
        <v>156.25</v>
      </c>
      <c r="JR67" s="1">
        <v>78.84</v>
      </c>
      <c r="JS67" s="1">
        <v>117.67</v>
      </c>
      <c r="JT67" s="1">
        <v>105.76</v>
      </c>
      <c r="JU67" s="1">
        <v>70.63</v>
      </c>
      <c r="JV67" s="1">
        <v>72.95</v>
      </c>
      <c r="JW67" s="1">
        <v>54.76</v>
      </c>
      <c r="JX67" s="1">
        <v>140.19999999999999</v>
      </c>
      <c r="JY67" s="1">
        <v>97.7</v>
      </c>
      <c r="JZ67" s="1">
        <v>79.08</v>
      </c>
      <c r="KA67" s="1">
        <v>68.069999999999993</v>
      </c>
      <c r="KB67" s="1">
        <v>46.56</v>
      </c>
      <c r="KC67" s="1">
        <v>103.77</v>
      </c>
      <c r="KD67" s="1">
        <v>126.34</v>
      </c>
      <c r="KE67" s="1">
        <v>71.45</v>
      </c>
      <c r="KF67" s="1">
        <v>31.26</v>
      </c>
      <c r="KG67" s="1">
        <v>384.06</v>
      </c>
      <c r="KH67" s="1">
        <v>70.22</v>
      </c>
      <c r="KI67" s="1">
        <v>19.07</v>
      </c>
      <c r="KJ67" s="1">
        <v>136.32</v>
      </c>
      <c r="KK67" s="1">
        <v>67.430000000000007</v>
      </c>
      <c r="KL67" s="1">
        <v>15.99</v>
      </c>
      <c r="KM67" s="1">
        <v>101.1</v>
      </c>
      <c r="KN67" s="1">
        <v>260.24</v>
      </c>
      <c r="KO67" s="1">
        <v>52.63</v>
      </c>
      <c r="KP67" s="1">
        <v>76.569999999999993</v>
      </c>
      <c r="KQ67" s="1">
        <v>86.08</v>
      </c>
      <c r="KR67" s="1">
        <v>40.75</v>
      </c>
      <c r="KS67" s="1">
        <v>84.06</v>
      </c>
      <c r="KT67" s="1">
        <v>59.13</v>
      </c>
      <c r="KU67" s="1">
        <v>161.05000000000001</v>
      </c>
      <c r="KV67" s="1">
        <v>53.04</v>
      </c>
      <c r="KW67" s="1">
        <v>76.37</v>
      </c>
      <c r="KX67" s="1">
        <v>45.82</v>
      </c>
      <c r="KY67" s="1">
        <v>19.72</v>
      </c>
      <c r="KZ67" s="1">
        <v>73.75</v>
      </c>
      <c r="LA67" s="1">
        <v>76.86</v>
      </c>
      <c r="LB67" s="1">
        <v>120.16</v>
      </c>
      <c r="LC67" s="1">
        <v>93.79</v>
      </c>
      <c r="LD67" s="1">
        <v>9.41</v>
      </c>
      <c r="LE67" s="1">
        <v>48.57</v>
      </c>
      <c r="LF67" s="1">
        <v>109.8</v>
      </c>
      <c r="LG67" s="1">
        <v>59.07</v>
      </c>
      <c r="LH67" s="1">
        <v>136.76</v>
      </c>
      <c r="LI67" s="1">
        <v>44.21</v>
      </c>
      <c r="LJ67" s="1">
        <v>25.29</v>
      </c>
      <c r="LK67" s="1">
        <v>429.39</v>
      </c>
      <c r="LL67" s="1">
        <v>11.97</v>
      </c>
      <c r="LM67" s="1">
        <v>19.11</v>
      </c>
      <c r="LN67" s="1">
        <v>235.32</v>
      </c>
      <c r="LO67" s="1">
        <v>231.85</v>
      </c>
      <c r="LP67" s="1">
        <v>37.6</v>
      </c>
      <c r="LQ67" s="1">
        <v>19.7</v>
      </c>
      <c r="LR67" s="1">
        <v>176.54</v>
      </c>
      <c r="LS67" s="1">
        <v>25.22</v>
      </c>
      <c r="LT67" s="1">
        <v>16.43</v>
      </c>
      <c r="LU67" s="1">
        <v>186.23</v>
      </c>
      <c r="LV67" s="1">
        <v>107.95</v>
      </c>
      <c r="LW67" s="1">
        <v>79.400000000000006</v>
      </c>
      <c r="LX67" s="1">
        <v>27.42</v>
      </c>
      <c r="LY67" s="1">
        <v>56.2</v>
      </c>
      <c r="LZ67" s="1">
        <v>46.13</v>
      </c>
      <c r="MA67" s="1">
        <v>19.739999999999998</v>
      </c>
      <c r="MB67" s="1">
        <v>41.8</v>
      </c>
      <c r="MC67" s="1">
        <v>47.89</v>
      </c>
      <c r="MD67" s="1">
        <v>192.94</v>
      </c>
      <c r="ME67" s="1">
        <v>83.18</v>
      </c>
      <c r="MF67" s="1">
        <v>12.3</v>
      </c>
      <c r="MG67" s="1">
        <v>33.57</v>
      </c>
      <c r="MH67" s="1">
        <v>33.549999999999997</v>
      </c>
      <c r="MI67" s="1">
        <v>49.25</v>
      </c>
      <c r="MJ67" s="1">
        <v>49.48</v>
      </c>
      <c r="MK67" s="1">
        <v>94.67</v>
      </c>
      <c r="ML67" s="1">
        <v>131.06</v>
      </c>
      <c r="MM67" s="1">
        <v>45.4</v>
      </c>
      <c r="MN67" s="1">
        <v>73.52</v>
      </c>
      <c r="MO67" s="1">
        <v>74.989999999999995</v>
      </c>
      <c r="MP67" s="1">
        <v>29.69</v>
      </c>
      <c r="MQ67" s="1">
        <v>30.75</v>
      </c>
      <c r="MR67" s="1">
        <v>30.02</v>
      </c>
      <c r="MS67" s="1">
        <v>182.03</v>
      </c>
      <c r="MT67" s="1">
        <v>66.099999999999994</v>
      </c>
      <c r="MU67" s="1">
        <v>25.34</v>
      </c>
      <c r="MV67" s="1">
        <v>7.74</v>
      </c>
      <c r="MW67" s="1">
        <v>43.49</v>
      </c>
      <c r="MX67" s="1">
        <v>674</v>
      </c>
      <c r="MY67" s="1">
        <v>69.19</v>
      </c>
      <c r="MZ67" s="1">
        <v>41.88</v>
      </c>
      <c r="NA67" s="1">
        <v>33.89</v>
      </c>
      <c r="NB67" s="1">
        <v>32.25</v>
      </c>
      <c r="NC67" s="1">
        <v>36.950000000000003</v>
      </c>
      <c r="ND67" s="1">
        <v>22.54</v>
      </c>
      <c r="NE67" s="1">
        <v>1086.23</v>
      </c>
      <c r="NF67" s="1">
        <v>1091.79</v>
      </c>
      <c r="NG67" s="1">
        <v>103.88</v>
      </c>
      <c r="NH67" s="1">
        <v>11.76</v>
      </c>
      <c r="NI67" s="1">
        <v>111.06</v>
      </c>
      <c r="NJ67" s="1">
        <v>27.14</v>
      </c>
      <c r="NK67" s="1">
        <v>62.36</v>
      </c>
      <c r="NL67" s="1">
        <v>66.38</v>
      </c>
      <c r="NM67" s="1">
        <v>80.06</v>
      </c>
      <c r="NN67" s="1">
        <v>198.35</v>
      </c>
      <c r="NO67" s="1">
        <v>23.29</v>
      </c>
      <c r="NP67" s="1">
        <v>82.62</v>
      </c>
      <c r="NQ67" s="1">
        <v>90.67</v>
      </c>
      <c r="NR67" s="1">
        <v>311.70999999999998</v>
      </c>
      <c r="NS67" s="1">
        <v>72.260000000000005</v>
      </c>
      <c r="NT67" s="1">
        <v>20.78</v>
      </c>
      <c r="NU67" s="1">
        <v>32.17</v>
      </c>
      <c r="NV67" s="1">
        <v>96.48</v>
      </c>
      <c r="NW67" s="1">
        <v>14.68</v>
      </c>
      <c r="NX67" s="1">
        <v>15.83</v>
      </c>
      <c r="NY67" s="1">
        <v>144.38</v>
      </c>
      <c r="NZ67" s="1">
        <v>28.9</v>
      </c>
      <c r="OA67" s="1">
        <v>177.43</v>
      </c>
      <c r="OB67" s="1">
        <v>38.72</v>
      </c>
      <c r="OC67" s="1">
        <v>37.94</v>
      </c>
      <c r="OD67" s="1">
        <v>84.68</v>
      </c>
      <c r="OE67" s="1">
        <v>67.180000000000007</v>
      </c>
      <c r="OF67" s="1">
        <v>54.03</v>
      </c>
      <c r="OG67" s="1">
        <v>61.76</v>
      </c>
      <c r="OH67" s="1">
        <v>32.270000000000003</v>
      </c>
      <c r="OI67" s="1">
        <v>111</v>
      </c>
      <c r="OJ67" s="1">
        <v>44.91</v>
      </c>
      <c r="OK67" s="1">
        <v>213.96</v>
      </c>
      <c r="OL67" s="1">
        <v>43.21</v>
      </c>
      <c r="OM67" s="1">
        <v>55.19</v>
      </c>
      <c r="ON67" s="1">
        <v>76.95</v>
      </c>
      <c r="OO67" s="1">
        <v>42.8</v>
      </c>
      <c r="OP67" s="1">
        <v>44.51</v>
      </c>
      <c r="OQ67" s="1">
        <v>144.30000000000001</v>
      </c>
      <c r="OR67" s="1">
        <v>60.72</v>
      </c>
      <c r="OS67" s="1">
        <v>15.46</v>
      </c>
      <c r="OT67" s="1">
        <v>30.82</v>
      </c>
      <c r="OU67" s="1">
        <v>23.43</v>
      </c>
      <c r="OV67" s="1">
        <v>26.69</v>
      </c>
      <c r="OW67" s="1">
        <v>28.29</v>
      </c>
      <c r="OX67" s="1">
        <v>96.61</v>
      </c>
      <c r="OY67" s="1">
        <v>44.89</v>
      </c>
      <c r="OZ67" s="1">
        <v>143.6</v>
      </c>
      <c r="PA67" s="1">
        <v>88.2</v>
      </c>
      <c r="PB67" s="1">
        <v>19.21</v>
      </c>
      <c r="PC67" s="1">
        <v>106.65</v>
      </c>
      <c r="PD67" s="1">
        <v>27.94</v>
      </c>
      <c r="PE67" s="1">
        <v>107.31</v>
      </c>
      <c r="PF67" s="1">
        <v>328.9</v>
      </c>
      <c r="PG67" s="1">
        <v>20.04</v>
      </c>
      <c r="PH67" s="1">
        <v>60.74</v>
      </c>
      <c r="PI67" s="1">
        <v>176.77</v>
      </c>
      <c r="PJ67" s="1">
        <v>54.22</v>
      </c>
      <c r="PK67" s="1">
        <v>56.1</v>
      </c>
      <c r="PL67" s="1">
        <v>123</v>
      </c>
      <c r="PM67" s="1">
        <v>81.66</v>
      </c>
      <c r="PN67" s="1">
        <v>243.71</v>
      </c>
      <c r="PO67" s="1">
        <v>202.41</v>
      </c>
      <c r="PP67" s="1">
        <v>134.61000000000001</v>
      </c>
      <c r="PQ67" s="1">
        <v>140.58000000000001</v>
      </c>
      <c r="PR67" s="1">
        <v>17.3</v>
      </c>
      <c r="PS67" s="1">
        <v>334.33</v>
      </c>
      <c r="PT67" s="1">
        <v>65.760000000000005</v>
      </c>
      <c r="PU67" s="1">
        <v>52.84</v>
      </c>
      <c r="PV67" s="1">
        <v>104.89</v>
      </c>
      <c r="PW67" s="1">
        <v>48.86</v>
      </c>
      <c r="PX67" s="1">
        <v>208.92</v>
      </c>
      <c r="PY67" s="1">
        <v>21.52</v>
      </c>
      <c r="PZ67" s="1">
        <v>57.96</v>
      </c>
      <c r="QA67" s="1">
        <v>44.95</v>
      </c>
      <c r="QB67" s="1">
        <v>24.37</v>
      </c>
      <c r="QC67" s="1">
        <v>143.63999999999999</v>
      </c>
      <c r="QD67" s="1">
        <v>124.18</v>
      </c>
      <c r="QE67" s="1">
        <v>102.94</v>
      </c>
      <c r="QF67" s="1">
        <v>33.76</v>
      </c>
      <c r="QG67" s="1">
        <v>521.9</v>
      </c>
      <c r="QH67" s="1">
        <v>153.72</v>
      </c>
      <c r="QI67" s="1">
        <v>55.26</v>
      </c>
      <c r="QJ67" s="1">
        <v>138.03</v>
      </c>
      <c r="QK67" s="1">
        <v>20.68</v>
      </c>
      <c r="QL67" s="1">
        <v>146.43</v>
      </c>
      <c r="QM67" s="1">
        <v>39.11</v>
      </c>
      <c r="QN67" s="1">
        <v>108.64</v>
      </c>
      <c r="QO67" s="1">
        <v>25.3</v>
      </c>
      <c r="QP67" s="1">
        <v>19.03</v>
      </c>
      <c r="QQ67" s="1">
        <v>34</v>
      </c>
      <c r="QR67" s="1">
        <v>66.180000000000007</v>
      </c>
      <c r="QS67" s="1">
        <v>22.01</v>
      </c>
      <c r="QT67" s="1">
        <v>140.75</v>
      </c>
      <c r="QU67" s="1">
        <v>144.08000000000001</v>
      </c>
      <c r="QV67" s="1">
        <v>146.44</v>
      </c>
      <c r="QW67" s="1">
        <v>29.44</v>
      </c>
      <c r="QX67" s="1">
        <v>110.94</v>
      </c>
      <c r="QY67" s="1">
        <v>54.53</v>
      </c>
      <c r="QZ67" s="1">
        <v>54.48</v>
      </c>
      <c r="RA67" s="1">
        <v>62.6</v>
      </c>
      <c r="RB67" s="1">
        <v>57.38</v>
      </c>
      <c r="RC67" s="1">
        <v>26.65</v>
      </c>
      <c r="RD67" s="1">
        <v>74.56</v>
      </c>
      <c r="RE67" s="1">
        <v>18.36</v>
      </c>
      <c r="RF67" s="1">
        <v>61.5</v>
      </c>
      <c r="RG67" s="1">
        <v>51.18</v>
      </c>
      <c r="RH67" s="1">
        <v>15.93</v>
      </c>
      <c r="RI67" s="1">
        <v>98.73</v>
      </c>
      <c r="RJ67" s="1">
        <v>114.03</v>
      </c>
      <c r="RK67" s="1">
        <v>16.86</v>
      </c>
      <c r="RL67" s="1">
        <v>66.81</v>
      </c>
      <c r="RM67" s="1">
        <v>34.82</v>
      </c>
      <c r="RN67" s="1">
        <v>49.71</v>
      </c>
      <c r="RO67" s="1">
        <v>44.96</v>
      </c>
      <c r="RP67" s="1">
        <v>5.57</v>
      </c>
      <c r="RQ67" s="1">
        <v>30.25</v>
      </c>
      <c r="RR67" s="1">
        <v>69.38</v>
      </c>
      <c r="RS67" s="1">
        <v>69.14</v>
      </c>
      <c r="RT67" s="1">
        <v>102.75</v>
      </c>
      <c r="RU67" s="1">
        <v>48.73</v>
      </c>
      <c r="RV67" s="1">
        <v>75.67</v>
      </c>
      <c r="RW67" s="1">
        <v>40.909999999999997</v>
      </c>
      <c r="RX67" s="1">
        <v>33.78</v>
      </c>
      <c r="RY67" s="1">
        <v>84.2</v>
      </c>
      <c r="RZ67" s="1">
        <v>83.83</v>
      </c>
      <c r="SA67" s="1">
        <v>63.22</v>
      </c>
      <c r="SB67" s="1">
        <v>138.78</v>
      </c>
      <c r="SC67" s="1">
        <v>84.82</v>
      </c>
      <c r="SD67" s="1">
        <v>39.1</v>
      </c>
      <c r="SE67" s="1">
        <v>43.88</v>
      </c>
      <c r="SF67" s="1">
        <v>35.479999999999997</v>
      </c>
      <c r="SG67" s="1">
        <v>185.17</v>
      </c>
      <c r="SH67" s="1">
        <v>19.600000000000001</v>
      </c>
      <c r="SI67" s="1">
        <v>18.21</v>
      </c>
      <c r="SJ67" s="1">
        <v>165.09</v>
      </c>
      <c r="SK67" s="1">
        <v>220.79</v>
      </c>
      <c r="SL67" s="1">
        <v>28.03</v>
      </c>
      <c r="SM67" s="1">
        <v>183.27</v>
      </c>
      <c r="SN67" s="1">
        <v>115.53</v>
      </c>
      <c r="SO67" s="1">
        <v>29.2</v>
      </c>
      <c r="SP67" s="1">
        <v>299.94</v>
      </c>
      <c r="SQ67" s="1">
        <v>63.05</v>
      </c>
      <c r="SR67" s="1">
        <v>61.45</v>
      </c>
      <c r="SS67" s="1">
        <v>44.77</v>
      </c>
      <c r="ST67" s="1">
        <v>89.02</v>
      </c>
      <c r="SU67" s="1">
        <v>120.25</v>
      </c>
      <c r="SV67" s="1">
        <v>93.69</v>
      </c>
      <c r="SW67" s="1">
        <v>64.5</v>
      </c>
      <c r="SX67" s="1">
        <v>44.31</v>
      </c>
      <c r="SY67" s="1">
        <v>153.84</v>
      </c>
      <c r="SZ67" s="1">
        <v>96.2</v>
      </c>
      <c r="TA67" s="1">
        <v>108.21</v>
      </c>
      <c r="TB67" s="1">
        <v>38.29</v>
      </c>
      <c r="TC67" s="1">
        <v>38.47</v>
      </c>
      <c r="TD67" s="1">
        <v>128.99</v>
      </c>
      <c r="TE67" s="1">
        <v>53.08</v>
      </c>
      <c r="TF67" s="1">
        <v>55.15</v>
      </c>
      <c r="TG67" s="1">
        <v>77.099999999999994</v>
      </c>
      <c r="TH67" s="1">
        <v>92.02</v>
      </c>
      <c r="TI67" s="1">
        <v>55.13</v>
      </c>
      <c r="TJ67" s="1">
        <v>34.42</v>
      </c>
      <c r="TK67" s="1">
        <v>202.28</v>
      </c>
      <c r="TL67" s="1">
        <v>102.55</v>
      </c>
      <c r="TM67" s="1">
        <v>49.73</v>
      </c>
      <c r="TN67" s="1">
        <v>81.650000000000006</v>
      </c>
      <c r="TO67" s="1">
        <v>49.29</v>
      </c>
      <c r="TP67" s="1">
        <v>122.19</v>
      </c>
      <c r="TQ67" s="1">
        <v>31.95</v>
      </c>
      <c r="TR67" s="1">
        <v>109.91</v>
      </c>
      <c r="TS67" s="1">
        <v>13.62</v>
      </c>
      <c r="TT67" s="1">
        <v>187.85</v>
      </c>
      <c r="TU67" s="1">
        <v>75.89</v>
      </c>
      <c r="TV67" s="1">
        <v>127.16</v>
      </c>
      <c r="TW67" s="1">
        <v>158.71</v>
      </c>
      <c r="TX67" s="1">
        <v>55.23</v>
      </c>
      <c r="TY67" s="1">
        <v>40.24</v>
      </c>
      <c r="TZ67" s="1">
        <v>44.42</v>
      </c>
      <c r="UA67" s="1">
        <v>95.37</v>
      </c>
      <c r="UB67" s="1">
        <v>25.96</v>
      </c>
      <c r="UC67" s="1">
        <v>45.09</v>
      </c>
      <c r="UD67" s="1">
        <v>7.14</v>
      </c>
      <c r="UE67" s="1">
        <v>27.78</v>
      </c>
      <c r="UF67" s="1">
        <v>130.88999999999999</v>
      </c>
      <c r="UG67" s="1">
        <v>40.26</v>
      </c>
      <c r="UH67" s="1">
        <v>119.06</v>
      </c>
      <c r="UI67" s="1">
        <v>17.170000000000002</v>
      </c>
      <c r="UJ67" s="1">
        <v>147.96</v>
      </c>
      <c r="UK67" s="1">
        <v>1120.1099999999999</v>
      </c>
      <c r="UL67" s="1">
        <v>78.09</v>
      </c>
      <c r="UM67" s="1">
        <v>216</v>
      </c>
      <c r="UN67" s="1">
        <v>198.26</v>
      </c>
      <c r="UO67" s="1">
        <v>87.33</v>
      </c>
      <c r="UP67" s="1">
        <v>204.34</v>
      </c>
      <c r="UQ67" s="1">
        <v>59.1</v>
      </c>
      <c r="UR67" s="1">
        <v>54.95</v>
      </c>
      <c r="US67" s="1">
        <v>132.86000000000001</v>
      </c>
      <c r="UT67" s="1">
        <v>118.58</v>
      </c>
      <c r="UU67" s="1">
        <v>35.32</v>
      </c>
      <c r="UV67" s="1">
        <v>65.28</v>
      </c>
      <c r="UW67" s="1">
        <v>16.940000000000001</v>
      </c>
      <c r="UX67" s="1">
        <v>128.99</v>
      </c>
      <c r="UY67" s="1">
        <v>77.23</v>
      </c>
      <c r="UZ67" s="1">
        <v>16.489999999999998</v>
      </c>
      <c r="VA67" s="1">
        <v>16.100000000000001</v>
      </c>
      <c r="VB67" s="1">
        <v>45.31</v>
      </c>
      <c r="VC67" s="1">
        <v>158.61000000000001</v>
      </c>
      <c r="VD67" s="1">
        <v>111.12</v>
      </c>
      <c r="VE67" s="1">
        <v>274.63</v>
      </c>
      <c r="VF67" s="1">
        <v>132.07</v>
      </c>
      <c r="VG67" s="1">
        <v>88.15</v>
      </c>
      <c r="VH67" s="1">
        <v>168.45</v>
      </c>
      <c r="VI67" s="1">
        <v>39.96</v>
      </c>
      <c r="VJ67" s="1">
        <v>621.91</v>
      </c>
      <c r="VK67" s="1">
        <v>281.41000000000003</v>
      </c>
      <c r="VL67" s="1">
        <v>38.71</v>
      </c>
      <c r="VM67" s="1">
        <v>32.03</v>
      </c>
      <c r="VN67" s="1">
        <v>56.22</v>
      </c>
      <c r="VO67" s="1">
        <v>34.04</v>
      </c>
      <c r="VP67" s="1">
        <v>48.48</v>
      </c>
      <c r="VQ67" s="1">
        <v>11.21</v>
      </c>
      <c r="VR67" s="1">
        <v>89.27</v>
      </c>
      <c r="VS67" s="1">
        <v>24.06</v>
      </c>
      <c r="VT67" s="1">
        <v>3.54</v>
      </c>
      <c r="VU67" s="1">
        <v>51.59</v>
      </c>
      <c r="VV67" s="1">
        <v>27.01</v>
      </c>
      <c r="VW67" s="1">
        <v>89.93</v>
      </c>
      <c r="VX67" s="1">
        <v>121.2</v>
      </c>
      <c r="VY67" s="1">
        <v>178.05</v>
      </c>
      <c r="VZ67" s="1">
        <v>32.69</v>
      </c>
      <c r="WA67" s="1">
        <v>419.32</v>
      </c>
      <c r="WB67" s="1">
        <v>54</v>
      </c>
      <c r="WC67" s="1">
        <v>282.64999999999998</v>
      </c>
      <c r="WD67" s="1">
        <v>17.489999999999998</v>
      </c>
      <c r="WE67" s="1">
        <v>25.76</v>
      </c>
      <c r="WF67" s="1">
        <v>74.66</v>
      </c>
      <c r="WG67" s="1">
        <v>38.549999999999997</v>
      </c>
      <c r="WH67" s="1">
        <v>26.1</v>
      </c>
      <c r="WI67" s="1">
        <v>9.99</v>
      </c>
      <c r="WJ67" s="1">
        <v>49.49</v>
      </c>
      <c r="WK67" s="1">
        <v>263.14</v>
      </c>
      <c r="WL67" s="1">
        <v>32.590000000000003</v>
      </c>
      <c r="WM67" s="1">
        <v>177.87</v>
      </c>
      <c r="WN67" s="1">
        <v>39.369999999999997</v>
      </c>
      <c r="WO67" s="1">
        <v>17.2</v>
      </c>
      <c r="WP67" s="1">
        <v>167.87</v>
      </c>
      <c r="WQ67" s="1">
        <v>69.48</v>
      </c>
      <c r="WR67" s="1">
        <v>43.104999999999997</v>
      </c>
      <c r="WS67" s="1">
        <v>99.08</v>
      </c>
      <c r="WT67" s="1">
        <v>16.62</v>
      </c>
      <c r="WU67" s="1">
        <v>59.65</v>
      </c>
      <c r="WV67" s="1">
        <v>65.739999999999995</v>
      </c>
      <c r="WW67" s="1">
        <v>160.07</v>
      </c>
      <c r="WX67" s="1">
        <v>2562.71</v>
      </c>
      <c r="WY67" s="1">
        <v>23.58</v>
      </c>
      <c r="WZ67" s="1">
        <v>13.52</v>
      </c>
      <c r="XA67" s="1">
        <v>13.13</v>
      </c>
      <c r="XB67" s="1">
        <v>83.02</v>
      </c>
      <c r="XC67" s="1">
        <v>10.220000000000001</v>
      </c>
      <c r="XD67" s="1">
        <v>63.64</v>
      </c>
      <c r="XE67" s="1">
        <v>52.36</v>
      </c>
      <c r="XF67" s="1">
        <v>137.31</v>
      </c>
      <c r="XG67" s="1">
        <v>24.58</v>
      </c>
      <c r="XH67" s="1">
        <v>39.11</v>
      </c>
      <c r="XI67" s="1">
        <v>37</v>
      </c>
      <c r="XJ67" s="1">
        <v>18.36</v>
      </c>
      <c r="XK67" s="1">
        <v>60.52</v>
      </c>
      <c r="XL67" s="1">
        <v>58.14</v>
      </c>
      <c r="XM67" s="1">
        <v>90.35</v>
      </c>
      <c r="XN67" s="1">
        <v>21.4</v>
      </c>
      <c r="XO67" s="1">
        <v>77.510000000000005</v>
      </c>
      <c r="XP67" s="1">
        <v>28.91</v>
      </c>
      <c r="XQ67" s="1">
        <v>18.87</v>
      </c>
      <c r="XR67" s="1">
        <v>48.19</v>
      </c>
      <c r="XS67" s="1">
        <v>22.12</v>
      </c>
      <c r="XT67" s="1">
        <v>358.87</v>
      </c>
      <c r="XU67" s="1">
        <v>70.760000000000005</v>
      </c>
      <c r="XV67" s="1">
        <v>20.79</v>
      </c>
      <c r="XW67" s="1">
        <v>70.709999999999994</v>
      </c>
      <c r="XX67" s="1">
        <v>26.75</v>
      </c>
      <c r="XY67" s="1">
        <v>39.94</v>
      </c>
      <c r="XZ67" s="1">
        <v>44.71</v>
      </c>
      <c r="YA67" s="1">
        <v>11.64</v>
      </c>
      <c r="YB67" s="1">
        <v>176.54</v>
      </c>
      <c r="YC67" s="1">
        <v>130.05000000000001</v>
      </c>
      <c r="YD67" s="1">
        <v>70.849999999999994</v>
      </c>
      <c r="YE67" s="1">
        <v>68.819999999999993</v>
      </c>
      <c r="YF67" s="1">
        <v>16.36</v>
      </c>
      <c r="YG67" s="1">
        <v>38.89</v>
      </c>
      <c r="YH67" s="1">
        <v>62.01</v>
      </c>
      <c r="YI67" s="1">
        <v>27.46</v>
      </c>
      <c r="YJ67" s="1">
        <v>20.77</v>
      </c>
      <c r="YK67" s="1">
        <v>54.71</v>
      </c>
      <c r="YL67" s="1">
        <v>53.81</v>
      </c>
      <c r="YM67" s="1">
        <v>135.33000000000001</v>
      </c>
      <c r="YN67" s="1">
        <v>118.5</v>
      </c>
      <c r="YO67" s="1">
        <v>44.9</v>
      </c>
      <c r="YP67" s="1">
        <v>50.36</v>
      </c>
      <c r="YQ67" s="1">
        <v>93.27</v>
      </c>
      <c r="YR67" s="1">
        <v>93.01</v>
      </c>
      <c r="YS67" s="1">
        <v>64.25</v>
      </c>
      <c r="YT67" s="1">
        <v>14.21</v>
      </c>
      <c r="YU67" s="1">
        <v>168.92</v>
      </c>
      <c r="YV67" s="1">
        <v>26.74</v>
      </c>
      <c r="YW67" s="1">
        <v>96.58</v>
      </c>
      <c r="YX67" s="1">
        <v>39.29</v>
      </c>
      <c r="YY67" s="1">
        <v>30.69</v>
      </c>
      <c r="YZ67" s="1">
        <v>96.61</v>
      </c>
      <c r="ZA67" s="1">
        <v>85.85</v>
      </c>
      <c r="ZB67" s="1">
        <v>67.349999999999994</v>
      </c>
      <c r="ZC67" s="1">
        <v>86.39</v>
      </c>
      <c r="ZD67" s="1">
        <v>134.21</v>
      </c>
      <c r="ZE67" s="1">
        <v>56.16</v>
      </c>
      <c r="ZF67" s="1">
        <v>42.89</v>
      </c>
      <c r="ZG67" s="1">
        <v>89.11</v>
      </c>
      <c r="ZH67" s="1">
        <v>84.23</v>
      </c>
      <c r="ZI67" s="1">
        <v>161.19</v>
      </c>
      <c r="ZJ67" s="1">
        <v>94.7</v>
      </c>
      <c r="ZK67" s="1">
        <v>19.75</v>
      </c>
      <c r="ZL67" s="1">
        <v>107.64</v>
      </c>
      <c r="ZM67" s="1">
        <v>30.86</v>
      </c>
      <c r="ZN67" s="1">
        <v>111.46</v>
      </c>
      <c r="ZO67" s="1">
        <v>63.39</v>
      </c>
      <c r="ZP67" s="1">
        <v>94.28</v>
      </c>
      <c r="ZQ67" s="1">
        <v>210.37</v>
      </c>
      <c r="ZR67" s="1">
        <v>18.559999999999999</v>
      </c>
      <c r="ZS67" s="1">
        <v>92.63</v>
      </c>
      <c r="ZT67" s="1">
        <v>88.92</v>
      </c>
      <c r="ZU67" s="1">
        <v>14.9</v>
      </c>
      <c r="ZV67" s="1">
        <v>110.91</v>
      </c>
      <c r="ZW67" s="1">
        <v>34.71</v>
      </c>
      <c r="ZX67" s="1">
        <v>156.29</v>
      </c>
      <c r="ZY67" s="1">
        <v>147.9</v>
      </c>
      <c r="ZZ67" s="1">
        <v>85.98</v>
      </c>
      <c r="AAA67" s="1">
        <v>56.65</v>
      </c>
      <c r="AAB67" s="1">
        <v>8.57</v>
      </c>
      <c r="AAC67" s="1">
        <v>35</v>
      </c>
      <c r="AAD67" s="1">
        <v>22.5</v>
      </c>
      <c r="AAE67" s="1">
        <v>67.02</v>
      </c>
      <c r="AAF67" s="1">
        <v>55.7</v>
      </c>
      <c r="AAG67" s="1">
        <v>78.510000000000005</v>
      </c>
      <c r="AAH67" s="1">
        <v>112.54</v>
      </c>
      <c r="AAI67" s="1">
        <v>216.56</v>
      </c>
      <c r="AAJ67" s="1">
        <v>62.87</v>
      </c>
      <c r="AAK67" s="1">
        <v>363.64</v>
      </c>
      <c r="AAL67" s="1">
        <v>14.25</v>
      </c>
      <c r="AAM67" s="1">
        <v>16.43</v>
      </c>
      <c r="AAN67" s="1">
        <v>150.43</v>
      </c>
      <c r="AAO67" s="1">
        <v>73.86</v>
      </c>
      <c r="AAP67" s="1">
        <v>62.49</v>
      </c>
      <c r="AAQ67" s="1">
        <v>178.05</v>
      </c>
      <c r="AAR67" s="1">
        <v>9.59</v>
      </c>
      <c r="AAS67" s="1">
        <v>77.63</v>
      </c>
      <c r="AAT67" s="1">
        <v>112.48</v>
      </c>
      <c r="AAU67" s="1">
        <v>19.100000000000001</v>
      </c>
      <c r="AAV67" s="1">
        <v>108.87</v>
      </c>
      <c r="AAW67" s="1">
        <v>78.959999999999994</v>
      </c>
      <c r="AAX67" s="1">
        <v>130.1</v>
      </c>
      <c r="AAY67" s="1">
        <v>172.66</v>
      </c>
      <c r="AAZ67" s="1">
        <v>63.48</v>
      </c>
      <c r="ABA67" s="1">
        <v>294.14</v>
      </c>
      <c r="ABB67" s="1">
        <v>86.43</v>
      </c>
      <c r="ABC67" s="1">
        <v>50.25</v>
      </c>
      <c r="ABD67" s="1">
        <v>12.31</v>
      </c>
      <c r="ABE67" s="1">
        <v>64.58</v>
      </c>
      <c r="ABF67" s="1">
        <v>14.99</v>
      </c>
      <c r="ABG67" s="1">
        <v>79.930000000000007</v>
      </c>
      <c r="ABH67" s="1">
        <v>77</v>
      </c>
      <c r="ABI67" s="1">
        <v>173.61</v>
      </c>
      <c r="ABJ67" s="1">
        <v>31.27</v>
      </c>
      <c r="ABK67" s="1">
        <v>6.35</v>
      </c>
      <c r="ABL67" s="1">
        <v>25.8</v>
      </c>
      <c r="ABM67" s="1">
        <v>110.03</v>
      </c>
      <c r="ABN67" s="1">
        <v>42.6</v>
      </c>
      <c r="ABO67" s="1">
        <v>168.36</v>
      </c>
      <c r="ABP67" s="1">
        <v>118.93</v>
      </c>
      <c r="ABQ67" s="1">
        <v>66.819999999999993</v>
      </c>
      <c r="ABR67" s="1">
        <v>19.78</v>
      </c>
      <c r="ABS67" s="1">
        <v>33.85</v>
      </c>
      <c r="ABT67" s="1">
        <v>45.53</v>
      </c>
      <c r="ABU67" s="1">
        <v>45.66</v>
      </c>
      <c r="ABV67" s="1">
        <v>45.52</v>
      </c>
      <c r="ABW67" s="1">
        <v>3739.95</v>
      </c>
      <c r="ABX67" s="1">
        <v>37.130000000000003</v>
      </c>
      <c r="ABY67" s="1">
        <v>53.96</v>
      </c>
      <c r="ABZ67" s="1">
        <v>43.76</v>
      </c>
      <c r="ACA67" s="1">
        <v>26.63</v>
      </c>
      <c r="ACB67" s="1">
        <v>61.35</v>
      </c>
      <c r="ACC67" s="1">
        <v>416.48</v>
      </c>
      <c r="ACD67" s="1">
        <v>6.19</v>
      </c>
      <c r="ACE67" s="1">
        <v>11.61</v>
      </c>
      <c r="ACF67" s="1">
        <v>244.6</v>
      </c>
      <c r="ACG67" s="1">
        <v>61.54</v>
      </c>
      <c r="ACH67" s="1">
        <v>101.28</v>
      </c>
      <c r="ACI67" s="1">
        <v>26.9</v>
      </c>
      <c r="ACJ67" s="1">
        <v>46.41</v>
      </c>
      <c r="ACK67" s="1">
        <v>94.31</v>
      </c>
      <c r="ACL67" s="1">
        <v>25.67</v>
      </c>
      <c r="ACM67" s="1">
        <v>10.27</v>
      </c>
      <c r="ACN67" s="1">
        <v>20.85</v>
      </c>
      <c r="ACO67" s="1">
        <v>74.599999999999994</v>
      </c>
      <c r="ACP67" s="1">
        <v>164.47</v>
      </c>
      <c r="ACQ67" s="1">
        <v>22.33</v>
      </c>
      <c r="ACR67" s="1">
        <v>13.49</v>
      </c>
      <c r="ACS67" s="1">
        <v>90.45</v>
      </c>
      <c r="ACT67" s="1">
        <v>37.549999999999997</v>
      </c>
      <c r="ACU67" s="1">
        <v>46.12</v>
      </c>
      <c r="ACV67" s="1">
        <v>56.71</v>
      </c>
      <c r="ACW67" s="1">
        <v>49.43</v>
      </c>
      <c r="ACX67" s="1">
        <v>184.3</v>
      </c>
      <c r="ACY67" s="1">
        <v>183.19</v>
      </c>
      <c r="ACZ67" s="1">
        <v>99.14</v>
      </c>
      <c r="ADA67" s="1">
        <v>81.99</v>
      </c>
      <c r="ADB67" s="1">
        <v>69.89</v>
      </c>
      <c r="ADC67" s="1">
        <v>7.42</v>
      </c>
      <c r="ADD67" s="1">
        <v>47.59</v>
      </c>
      <c r="ADE67" s="1">
        <v>113.24</v>
      </c>
      <c r="ADF67" s="1">
        <v>128.29</v>
      </c>
      <c r="ADG67" s="1">
        <v>48.33</v>
      </c>
      <c r="ADH67" s="1">
        <v>46.41</v>
      </c>
      <c r="ADI67" s="1">
        <v>18.350000000000001</v>
      </c>
      <c r="ADJ67" s="1">
        <v>119</v>
      </c>
      <c r="ADK67" s="1">
        <v>63.09</v>
      </c>
      <c r="ADL67" s="1">
        <v>18.809999999999999</v>
      </c>
      <c r="ADM67" s="1">
        <v>35.049999999999997</v>
      </c>
      <c r="ADN67" s="1">
        <v>29.52</v>
      </c>
      <c r="ADO67" s="1">
        <v>74.38</v>
      </c>
      <c r="ADP67" s="1">
        <v>22.51</v>
      </c>
      <c r="ADQ67" s="1">
        <v>201.32</v>
      </c>
      <c r="ADR67" s="1">
        <v>102.95</v>
      </c>
      <c r="ADS67" s="1">
        <v>7.9</v>
      </c>
      <c r="ADT67" s="1">
        <v>127.92</v>
      </c>
      <c r="ADU67" s="1">
        <v>72.180000000000007</v>
      </c>
      <c r="ADV67" s="1">
        <v>26.42</v>
      </c>
      <c r="ADW67" s="1">
        <v>171.68</v>
      </c>
      <c r="ADX67" s="1">
        <v>22.5</v>
      </c>
      <c r="ADY67" s="1">
        <v>66.849999999999994</v>
      </c>
      <c r="ADZ67" s="1">
        <v>30.74</v>
      </c>
      <c r="AEA67" s="1">
        <v>65.91</v>
      </c>
      <c r="AEB67" s="1">
        <v>58.7</v>
      </c>
      <c r="AEC67" s="1">
        <v>22.09</v>
      </c>
      <c r="AED67" s="1">
        <v>52.91</v>
      </c>
      <c r="AEE67" s="1">
        <v>37.909999999999997</v>
      </c>
      <c r="AEF67" s="1">
        <v>360.58</v>
      </c>
      <c r="AEG67" s="1">
        <v>35.94</v>
      </c>
      <c r="AEH67" s="1">
        <v>221.14</v>
      </c>
      <c r="AEI67" s="1">
        <v>80.7</v>
      </c>
      <c r="AEJ67" s="1">
        <v>163.16</v>
      </c>
      <c r="AEK67" s="1">
        <v>36.4</v>
      </c>
      <c r="AEL67" s="1">
        <v>32.659999999999997</v>
      </c>
      <c r="AEM67" s="1">
        <v>15.64</v>
      </c>
      <c r="AEN67" s="1">
        <v>267.27999999999997</v>
      </c>
      <c r="AEO67" s="1">
        <v>71.88</v>
      </c>
      <c r="AEP67" s="1">
        <v>111.96</v>
      </c>
      <c r="AEQ67" s="1">
        <v>66.2</v>
      </c>
      <c r="AER67" s="1">
        <v>51.67</v>
      </c>
      <c r="AES67" s="1">
        <v>92.54</v>
      </c>
      <c r="AET67" s="1">
        <v>47.85</v>
      </c>
      <c r="AEU67" s="1">
        <v>39.78</v>
      </c>
      <c r="AEV67" s="1">
        <v>87.89</v>
      </c>
      <c r="AEW67" s="1">
        <v>247.4</v>
      </c>
      <c r="AEX67" s="1">
        <v>68.92</v>
      </c>
      <c r="AEY67" s="1">
        <v>33.58</v>
      </c>
      <c r="AEZ67" s="1">
        <v>38.5</v>
      </c>
      <c r="AFA67" s="1">
        <v>51.12</v>
      </c>
      <c r="AFB67" s="1">
        <v>39.31</v>
      </c>
      <c r="AFC67" s="1">
        <v>44.93</v>
      </c>
      <c r="AFD67" s="1">
        <v>63.32</v>
      </c>
      <c r="AFE67" s="1">
        <v>37.76</v>
      </c>
      <c r="AFF67" s="1">
        <v>23.57</v>
      </c>
      <c r="AFG67" s="1">
        <v>98.34</v>
      </c>
      <c r="AFH67" s="1">
        <v>63.83</v>
      </c>
      <c r="AFI67" s="1">
        <v>130.69999999999999</v>
      </c>
      <c r="AFJ67" s="1">
        <v>95.05</v>
      </c>
      <c r="AFK67" s="1">
        <v>347.87</v>
      </c>
      <c r="AFL67" s="1">
        <v>56.99</v>
      </c>
      <c r="AFM67" s="1">
        <v>44.74</v>
      </c>
      <c r="AFN67" s="1">
        <v>87.84</v>
      </c>
      <c r="AFO67" s="1">
        <v>61.9</v>
      </c>
      <c r="AFP67" s="1">
        <v>110.63</v>
      </c>
      <c r="AFQ67" s="1">
        <v>91.81</v>
      </c>
      <c r="AFR67" s="1">
        <v>14.18</v>
      </c>
      <c r="AFS67" s="1">
        <v>57</v>
      </c>
      <c r="AFT67" s="1">
        <v>32.729999999999997</v>
      </c>
      <c r="AFU67" s="1">
        <v>98.26</v>
      </c>
      <c r="AFV67" s="1">
        <v>56.15</v>
      </c>
      <c r="AFW67" s="1">
        <v>190.67</v>
      </c>
      <c r="AFX67" s="1">
        <v>21.57</v>
      </c>
      <c r="AFY67" s="1">
        <v>23.01</v>
      </c>
      <c r="AFZ67" s="1">
        <v>94.48</v>
      </c>
      <c r="AGA67" s="1">
        <v>110.36</v>
      </c>
      <c r="AGB67" s="1">
        <v>41.78</v>
      </c>
      <c r="AGC67" s="1">
        <v>43.53</v>
      </c>
      <c r="AGD67" s="1">
        <v>57.02</v>
      </c>
      <c r="AGE67" s="1">
        <v>348.41</v>
      </c>
      <c r="AGF67" s="1">
        <v>135.11000000000001</v>
      </c>
      <c r="AGG67" s="1">
        <v>295.14</v>
      </c>
      <c r="AGH67" s="1">
        <v>257.19</v>
      </c>
      <c r="AGI67" s="1">
        <v>19.260000000000002</v>
      </c>
      <c r="AGJ67" s="1">
        <v>280.95</v>
      </c>
      <c r="AGK67" s="1">
        <v>19.54</v>
      </c>
      <c r="AGL67" s="1">
        <v>36.61</v>
      </c>
      <c r="AGM67" s="1">
        <v>151.97999999999999</v>
      </c>
      <c r="AGN67" s="1">
        <v>21.55</v>
      </c>
      <c r="AGO67" s="1">
        <v>113.55</v>
      </c>
      <c r="AGP67" s="1">
        <v>37.97</v>
      </c>
      <c r="AGQ67" s="1">
        <v>117.25</v>
      </c>
      <c r="AGR67" s="1">
        <v>54.29</v>
      </c>
      <c r="AGS67" s="1">
        <v>32.630000000000003</v>
      </c>
      <c r="AGT67" s="1">
        <v>43.04</v>
      </c>
      <c r="AGU67" s="1">
        <v>58.26</v>
      </c>
      <c r="AGV67" s="1">
        <v>117.74</v>
      </c>
      <c r="AGW67" s="1">
        <v>122.73</v>
      </c>
      <c r="AGX67" s="1">
        <v>141.38</v>
      </c>
      <c r="AGY67" s="1">
        <v>121.72</v>
      </c>
      <c r="AGZ67" s="1">
        <v>75.62</v>
      </c>
      <c r="AHA67" s="1">
        <v>97.79</v>
      </c>
      <c r="AHB67" s="1">
        <v>7.65</v>
      </c>
      <c r="AHC67" s="1">
        <v>80.099999999999994</v>
      </c>
      <c r="AHD67" s="1">
        <v>35.86</v>
      </c>
      <c r="AHE67" s="1">
        <v>32.06</v>
      </c>
      <c r="AHF67" s="1">
        <v>22.04</v>
      </c>
      <c r="AHG67" s="1">
        <v>25.97</v>
      </c>
      <c r="AHH67" s="1">
        <v>79.42</v>
      </c>
      <c r="AHI67" s="1">
        <v>107.96</v>
      </c>
      <c r="AHJ67" s="1">
        <v>128.94</v>
      </c>
      <c r="AHK67" s="1">
        <v>159.76</v>
      </c>
      <c r="AHL67" s="1">
        <v>70.58</v>
      </c>
      <c r="AHM67" s="1">
        <v>45.14</v>
      </c>
      <c r="AHN67" s="1">
        <v>123.8</v>
      </c>
      <c r="AHO67" s="1">
        <v>155.85</v>
      </c>
      <c r="AHP67" s="1">
        <v>178.38</v>
      </c>
      <c r="AHQ67" s="1">
        <v>34.44</v>
      </c>
      <c r="AHR67" s="1">
        <v>23.35</v>
      </c>
      <c r="AHS67" s="1">
        <v>62.06</v>
      </c>
      <c r="AHT67" s="1">
        <v>71.48</v>
      </c>
      <c r="AHU67" s="1">
        <v>20.72</v>
      </c>
      <c r="AHV67" s="1">
        <v>60.06</v>
      </c>
      <c r="AHW67" s="1">
        <v>104.89</v>
      </c>
      <c r="AHX67" s="1">
        <v>91.79</v>
      </c>
      <c r="AHY67" s="1">
        <v>47.59</v>
      </c>
      <c r="AHZ67" s="1">
        <v>202.22</v>
      </c>
      <c r="AIA67" s="1">
        <v>84.64</v>
      </c>
      <c r="AIB67" s="1">
        <v>121.65</v>
      </c>
      <c r="AIC67" s="1">
        <v>59.83</v>
      </c>
      <c r="AID67" s="1">
        <v>13.99</v>
      </c>
      <c r="AIE67" s="1">
        <v>53.25</v>
      </c>
      <c r="AIF67" s="1">
        <v>251.82</v>
      </c>
      <c r="AIG67" s="1">
        <v>145.83000000000001</v>
      </c>
      <c r="AIH67" s="1">
        <v>48.15</v>
      </c>
      <c r="AII67" s="1">
        <v>70.67</v>
      </c>
      <c r="AIJ67" s="1">
        <v>71.349999999999994</v>
      </c>
      <c r="AIK67" s="1">
        <v>17.88</v>
      </c>
      <c r="AIL67" s="1">
        <v>157.13</v>
      </c>
      <c r="AIM67" s="1">
        <v>54.35</v>
      </c>
      <c r="AIN67" s="1">
        <v>0.63680000000000003</v>
      </c>
      <c r="AIO67" s="1">
        <v>126.22</v>
      </c>
      <c r="AIP67" s="1">
        <v>70.13</v>
      </c>
      <c r="AIQ67" s="1">
        <v>29.94</v>
      </c>
      <c r="AIR67" s="1">
        <v>159.49</v>
      </c>
      <c r="AIS67" s="1">
        <v>92.81</v>
      </c>
      <c r="AIT67" s="1">
        <v>25.34</v>
      </c>
      <c r="AIU67" s="1">
        <v>97.46</v>
      </c>
      <c r="AIV67" s="1">
        <v>86.41</v>
      </c>
      <c r="AIW67" s="1">
        <v>67.94</v>
      </c>
      <c r="AIX67" s="1">
        <v>13.64</v>
      </c>
      <c r="AIY67" s="1">
        <v>78.650000000000006</v>
      </c>
      <c r="AIZ67" s="1">
        <v>28.58</v>
      </c>
      <c r="AJA67" s="1">
        <v>46.45</v>
      </c>
      <c r="AJB67" s="1">
        <v>56.97</v>
      </c>
      <c r="AJC67" s="1">
        <v>153.38</v>
      </c>
      <c r="AJD67" s="1">
        <v>108.07</v>
      </c>
      <c r="AJE67" s="1">
        <v>77.63</v>
      </c>
      <c r="AJF67" s="1">
        <v>913.72</v>
      </c>
      <c r="AJG67" s="1">
        <v>34.270000000000003</v>
      </c>
      <c r="AJH67" s="1">
        <v>18.850000000000001</v>
      </c>
      <c r="AJI67" s="1">
        <v>26.95</v>
      </c>
      <c r="AJJ67" s="1">
        <v>41.74</v>
      </c>
      <c r="AJK67" s="1">
        <v>112.8</v>
      </c>
      <c r="AJL67" s="1">
        <v>23.41</v>
      </c>
      <c r="AJM67" s="1">
        <v>82.12</v>
      </c>
      <c r="AJN67" s="1">
        <v>51.56</v>
      </c>
      <c r="AJO67" s="1">
        <v>91.19</v>
      </c>
      <c r="AJP67" s="1">
        <v>5.95</v>
      </c>
      <c r="AJQ67" s="1">
        <v>78.45</v>
      </c>
      <c r="AJR67" s="1">
        <v>76.13</v>
      </c>
      <c r="AJS67" s="1">
        <v>37.54</v>
      </c>
      <c r="AJT67" s="1">
        <v>27</v>
      </c>
      <c r="AJU67" s="1">
        <v>71.13</v>
      </c>
      <c r="AJV67" s="1">
        <v>630.29</v>
      </c>
      <c r="AJW67" s="1">
        <v>91.73</v>
      </c>
      <c r="AJX67" s="1">
        <v>36.520000000000003</v>
      </c>
      <c r="AJY67" s="1">
        <v>35.15</v>
      </c>
      <c r="AJZ67" s="1">
        <v>26.54</v>
      </c>
      <c r="AKA67" s="1">
        <v>114.7</v>
      </c>
      <c r="AKB67" s="1">
        <v>178.11</v>
      </c>
      <c r="AKC67" s="1">
        <v>57.44</v>
      </c>
      <c r="AKD67" s="1">
        <v>34.78</v>
      </c>
      <c r="AKE67" s="1">
        <v>48.31</v>
      </c>
      <c r="AKF67" s="1">
        <v>3.61</v>
      </c>
      <c r="AKG67" s="1">
        <v>92.8</v>
      </c>
    </row>
    <row r="68" spans="1:969" ht="15" customHeight="1" x14ac:dyDescent="0.25">
      <c r="A68" s="2" t="str">
        <v>11/29/2018</v>
      </c>
      <c r="B68" s="3">
        <v>71.569999999999993</v>
      </c>
      <c r="C68" s="1">
        <v>30.99</v>
      </c>
      <c r="D68" s="1">
        <v>38.42</v>
      </c>
      <c r="E68" s="1">
        <v>177.67</v>
      </c>
      <c r="F68" s="1">
        <v>179.55</v>
      </c>
      <c r="G68" s="1">
        <v>89.91</v>
      </c>
      <c r="H68" s="1">
        <v>90.5</v>
      </c>
      <c r="I68" s="1">
        <v>331.99</v>
      </c>
      <c r="J68" s="1">
        <v>73.260000000000005</v>
      </c>
      <c r="K68" s="1">
        <v>43.46</v>
      </c>
      <c r="L68" s="1">
        <v>28.38</v>
      </c>
      <c r="M68" s="1">
        <v>33.799999999999997</v>
      </c>
      <c r="N68" s="1">
        <v>31.41</v>
      </c>
      <c r="O68" s="1">
        <v>161.07</v>
      </c>
      <c r="P68" s="1">
        <v>249.09</v>
      </c>
      <c r="Q68" s="1">
        <v>89.52</v>
      </c>
      <c r="R68" s="1">
        <v>46.04</v>
      </c>
      <c r="S68" s="1">
        <v>23.53</v>
      </c>
      <c r="T68" s="1">
        <v>145.85</v>
      </c>
      <c r="U68" s="1">
        <v>196.7</v>
      </c>
      <c r="V68" s="1">
        <v>145.55000000000001</v>
      </c>
      <c r="W68" s="1">
        <v>67.819999999999993</v>
      </c>
      <c r="X68" s="1">
        <v>76.349999999999994</v>
      </c>
      <c r="Y68" s="1">
        <v>15.44</v>
      </c>
      <c r="Z68" s="1">
        <v>212.7</v>
      </c>
      <c r="AA68" s="1">
        <v>102.8</v>
      </c>
      <c r="AB68" s="1">
        <v>45.4</v>
      </c>
      <c r="AC68" s="1">
        <v>58.5</v>
      </c>
      <c r="AD68" s="1">
        <v>63.69</v>
      </c>
      <c r="AE68" s="1">
        <v>155.24</v>
      </c>
      <c r="AF68" s="1">
        <v>17.73</v>
      </c>
      <c r="AG68" s="1">
        <v>40.770000000000003</v>
      </c>
      <c r="AH68" s="1">
        <v>49.55</v>
      </c>
      <c r="AI68" s="1">
        <v>41.86</v>
      </c>
      <c r="AJ68" s="1">
        <v>43.44</v>
      </c>
      <c r="AK68" s="1">
        <v>46.15</v>
      </c>
      <c r="AL68" s="1">
        <v>97.8</v>
      </c>
      <c r="AM68" s="1">
        <v>78.03</v>
      </c>
      <c r="AN68" s="1">
        <v>68.11</v>
      </c>
      <c r="AO68" s="1">
        <v>38.49</v>
      </c>
      <c r="AP68" s="1">
        <v>96.42</v>
      </c>
      <c r="AQ68" s="1">
        <v>228.7</v>
      </c>
      <c r="AR68" s="1">
        <v>72.94</v>
      </c>
      <c r="AS68" s="1">
        <v>35.75</v>
      </c>
      <c r="AT68" s="1">
        <v>88.48</v>
      </c>
      <c r="AU68" s="1">
        <v>91.75</v>
      </c>
      <c r="AV68" s="1">
        <v>26.48</v>
      </c>
      <c r="AW68" s="1">
        <v>80.61</v>
      </c>
      <c r="AX68" s="1">
        <v>46.1</v>
      </c>
      <c r="AY68" s="1">
        <v>123.34</v>
      </c>
      <c r="AZ68" s="1">
        <v>36.54</v>
      </c>
      <c r="BA68" s="1">
        <v>60.14</v>
      </c>
      <c r="BB68" s="1">
        <v>21.43</v>
      </c>
      <c r="BC68" s="1">
        <v>73.22</v>
      </c>
      <c r="BD68" s="1">
        <v>111.58</v>
      </c>
      <c r="BE68" s="1">
        <v>202.37</v>
      </c>
      <c r="BF68" s="1">
        <v>20.47</v>
      </c>
      <c r="BG68" s="1">
        <v>127.58</v>
      </c>
      <c r="BH68" s="1">
        <v>162.72</v>
      </c>
      <c r="BI68" s="1">
        <v>53.12</v>
      </c>
      <c r="BJ68" s="1">
        <v>1673.57</v>
      </c>
      <c r="BK68" s="1">
        <v>37.15</v>
      </c>
      <c r="BL68" s="1">
        <v>127.89</v>
      </c>
      <c r="BM68" s="1">
        <v>236.31</v>
      </c>
      <c r="BN68" s="1">
        <v>159.4</v>
      </c>
      <c r="BO68" s="1">
        <v>292.17</v>
      </c>
      <c r="BP68" s="1">
        <v>163.68</v>
      </c>
      <c r="BQ68" s="1">
        <v>46.84</v>
      </c>
      <c r="BR68" s="1">
        <v>35.54</v>
      </c>
      <c r="BS68" s="1">
        <v>53.7</v>
      </c>
      <c r="BT68" s="1">
        <v>159.21</v>
      </c>
      <c r="BU68" s="1">
        <v>87.01</v>
      </c>
      <c r="BV68" s="1">
        <v>15.92</v>
      </c>
      <c r="BW68" s="1">
        <v>71.5</v>
      </c>
      <c r="BX68" s="1">
        <v>13.48</v>
      </c>
      <c r="BY68" s="1">
        <v>12.89</v>
      </c>
      <c r="BZ68" s="1">
        <v>122.38</v>
      </c>
      <c r="CA68" s="1">
        <v>37.840000000000003</v>
      </c>
      <c r="CB68" s="1">
        <v>21.34</v>
      </c>
      <c r="CC68" s="1">
        <v>30.9</v>
      </c>
      <c r="CD68" s="1">
        <v>76.47</v>
      </c>
      <c r="CE68" s="1">
        <v>23.07</v>
      </c>
      <c r="CF68" s="1">
        <v>82.66</v>
      </c>
      <c r="CG68" s="1">
        <v>43.11</v>
      </c>
      <c r="CH68" s="1">
        <v>132.57</v>
      </c>
      <c r="CI68" s="1">
        <v>93.45</v>
      </c>
      <c r="CJ68" s="1">
        <v>103.85</v>
      </c>
      <c r="CK68" s="1">
        <v>52.56</v>
      </c>
      <c r="CL68" s="1">
        <v>188.07</v>
      </c>
      <c r="CM68" s="1">
        <v>235.78</v>
      </c>
      <c r="CN68" s="1">
        <v>43.4</v>
      </c>
      <c r="CO68" s="1">
        <v>95.33</v>
      </c>
      <c r="CP68" s="1">
        <v>67.05</v>
      </c>
      <c r="CQ68" s="1">
        <v>92.48</v>
      </c>
      <c r="CR68" s="1">
        <v>111.31</v>
      </c>
      <c r="CS68" s="1">
        <v>55.31</v>
      </c>
      <c r="CT68" s="1">
        <v>24.64</v>
      </c>
      <c r="CU68" s="1">
        <v>129.06</v>
      </c>
      <c r="CV68" s="1">
        <v>825.83</v>
      </c>
      <c r="CW68" s="1">
        <v>85.75</v>
      </c>
      <c r="CX68" s="1">
        <v>342.56</v>
      </c>
      <c r="CY68" s="1">
        <v>28.04</v>
      </c>
      <c r="CZ68" s="1">
        <v>50.96</v>
      </c>
      <c r="DA68" s="1">
        <v>68.02</v>
      </c>
      <c r="DB68" s="1">
        <v>50.6</v>
      </c>
      <c r="DC68" s="1">
        <v>64.069999999999993</v>
      </c>
      <c r="DD68" s="1">
        <v>52.58</v>
      </c>
      <c r="DE68" s="1">
        <v>14.07</v>
      </c>
      <c r="DF68" s="1">
        <v>250.1</v>
      </c>
      <c r="DG68" s="1">
        <v>33.5</v>
      </c>
      <c r="DH68" s="1">
        <v>50.47</v>
      </c>
      <c r="DI68" s="1">
        <v>49.07</v>
      </c>
      <c r="DJ68" s="1">
        <v>48.3</v>
      </c>
      <c r="DK68" s="1">
        <v>121.35</v>
      </c>
      <c r="DL68" s="1">
        <v>57.96</v>
      </c>
      <c r="DM68" s="1">
        <v>6.5991616000000004</v>
      </c>
      <c r="DN68" s="1">
        <v>40.04</v>
      </c>
      <c r="DO68" s="1">
        <v>23.11</v>
      </c>
      <c r="DP68" s="1">
        <v>326.61</v>
      </c>
      <c r="DQ68" s="1">
        <v>275.32</v>
      </c>
      <c r="DR68" s="1">
        <v>50.68</v>
      </c>
      <c r="DS68" s="1">
        <v>44.97</v>
      </c>
      <c r="DT68" s="1">
        <v>1865.15</v>
      </c>
      <c r="DU68" s="1">
        <v>33.61</v>
      </c>
      <c r="DV68" s="1">
        <v>422.94</v>
      </c>
      <c r="DW68" s="1">
        <v>49.57</v>
      </c>
      <c r="DX68" s="1">
        <v>125.14</v>
      </c>
      <c r="DY68" s="1">
        <v>96.75</v>
      </c>
      <c r="DZ68" s="1">
        <v>48.18</v>
      </c>
      <c r="EA68" s="1">
        <v>51.82</v>
      </c>
      <c r="EB68" s="1">
        <v>78.7</v>
      </c>
      <c r="EC68" s="1">
        <v>84.28</v>
      </c>
      <c r="ED68" s="1">
        <v>54.21</v>
      </c>
      <c r="EE68" s="1">
        <v>101.77</v>
      </c>
      <c r="EF68" s="1">
        <v>217.7</v>
      </c>
      <c r="EG68" s="1">
        <v>33.07</v>
      </c>
      <c r="EH68" s="1">
        <v>29.04</v>
      </c>
      <c r="EI68" s="1">
        <v>15.86</v>
      </c>
      <c r="EJ68" s="1">
        <v>37.04</v>
      </c>
      <c r="EK68" s="1">
        <v>168.51</v>
      </c>
      <c r="EL68" s="1">
        <v>39.369999999999997</v>
      </c>
      <c r="EM68" s="1">
        <v>45.02</v>
      </c>
      <c r="EN68" s="1">
        <v>129.82</v>
      </c>
      <c r="EO68" s="1">
        <v>64.900000000000006</v>
      </c>
      <c r="EP68" s="1">
        <v>44.484999999999999</v>
      </c>
      <c r="EQ68" s="1">
        <v>885.93</v>
      </c>
      <c r="ER68" s="1">
        <v>410.4</v>
      </c>
      <c r="ES68" s="1">
        <v>32.270000000000003</v>
      </c>
      <c r="ET68" s="1">
        <v>55.02</v>
      </c>
      <c r="EU68" s="1">
        <v>130.21</v>
      </c>
      <c r="EV68" s="1">
        <v>130.22999999999999</v>
      </c>
      <c r="EW68" s="1">
        <v>134.21</v>
      </c>
      <c r="EX68" s="1">
        <v>106.83</v>
      </c>
      <c r="EY68" s="1">
        <v>43.14</v>
      </c>
      <c r="EZ68" s="1">
        <v>55.35</v>
      </c>
      <c r="FA68" s="1">
        <v>62.09</v>
      </c>
      <c r="FB68" s="1">
        <v>48.5</v>
      </c>
      <c r="FC68" s="1">
        <v>28.5</v>
      </c>
      <c r="FD68" s="1">
        <v>113</v>
      </c>
      <c r="FE68" s="1">
        <v>50.93</v>
      </c>
      <c r="FF68" s="1">
        <v>60.73</v>
      </c>
      <c r="FG68" s="1">
        <v>16.02</v>
      </c>
      <c r="FH68" s="1">
        <v>50.18</v>
      </c>
      <c r="FI68" s="1">
        <v>44.12</v>
      </c>
      <c r="FJ68" s="1">
        <v>92.39</v>
      </c>
      <c r="FK68" s="1">
        <v>100.55</v>
      </c>
      <c r="FL68" s="1">
        <v>70.16</v>
      </c>
      <c r="FM68" s="1">
        <v>57.35</v>
      </c>
      <c r="FN68" s="1">
        <v>43.5</v>
      </c>
      <c r="FO68" s="1">
        <v>36.03</v>
      </c>
      <c r="FP68" s="1">
        <v>99.32</v>
      </c>
      <c r="FQ68" s="1">
        <v>25.03</v>
      </c>
      <c r="FR68" s="1">
        <v>42.36</v>
      </c>
      <c r="FS68" s="1">
        <v>65.959999999999994</v>
      </c>
      <c r="FT68" s="1">
        <v>312.14999999999998</v>
      </c>
      <c r="FU68" s="1">
        <v>78.88</v>
      </c>
      <c r="FV68" s="1">
        <v>3.03</v>
      </c>
      <c r="FW68" s="1">
        <v>91.75</v>
      </c>
      <c r="FX68" s="1">
        <v>330.33</v>
      </c>
      <c r="FY68" s="1">
        <v>222.52</v>
      </c>
      <c r="FZ68" s="1">
        <v>19.079999999999998</v>
      </c>
      <c r="GA68" s="1">
        <v>81.48</v>
      </c>
      <c r="GB68" s="1">
        <v>46.29</v>
      </c>
      <c r="GC68" s="1">
        <v>63.04</v>
      </c>
      <c r="GD68" s="1">
        <v>40.39</v>
      </c>
      <c r="GE68" s="1">
        <v>63.88</v>
      </c>
      <c r="GF68" s="1">
        <v>6.01</v>
      </c>
      <c r="GG68" s="1">
        <v>46.36</v>
      </c>
      <c r="GH68" s="1">
        <v>166.05</v>
      </c>
      <c r="GI68" s="1">
        <v>78.989999999999995</v>
      </c>
      <c r="GJ68" s="1">
        <v>39.42</v>
      </c>
      <c r="GK68" s="1">
        <v>86.05</v>
      </c>
      <c r="GL68" s="1">
        <v>188.91</v>
      </c>
      <c r="GM68" s="1">
        <v>482.56</v>
      </c>
      <c r="GN68" s="1">
        <v>148.19999999999999</v>
      </c>
      <c r="GO68" s="1">
        <v>51.31</v>
      </c>
      <c r="GP68" s="1">
        <v>47.2</v>
      </c>
      <c r="GQ68" s="1">
        <v>141.94</v>
      </c>
      <c r="GR68" s="1">
        <v>13.14</v>
      </c>
      <c r="GS68" s="1">
        <v>38.96</v>
      </c>
      <c r="GT68" s="1">
        <v>27.74</v>
      </c>
      <c r="GU68" s="1">
        <v>13.78</v>
      </c>
      <c r="GV68" s="1">
        <v>88.87</v>
      </c>
      <c r="GW68" s="1">
        <v>24.69</v>
      </c>
      <c r="GX68" s="1">
        <v>134.37</v>
      </c>
      <c r="GY68" s="1">
        <v>141.04</v>
      </c>
      <c r="GZ68" s="1">
        <v>90.11</v>
      </c>
      <c r="HA68" s="1">
        <v>17.68</v>
      </c>
      <c r="HB68" s="1">
        <v>55.84</v>
      </c>
      <c r="HC68" s="1">
        <v>277.42</v>
      </c>
      <c r="HD68" s="1">
        <v>66.87</v>
      </c>
      <c r="HE68" s="1">
        <v>96.18</v>
      </c>
      <c r="HF68" s="1">
        <v>231</v>
      </c>
      <c r="HG68" s="1">
        <v>8.52</v>
      </c>
      <c r="HH68" s="1">
        <v>83.01</v>
      </c>
      <c r="HI68" s="1">
        <v>39.630000000000003</v>
      </c>
      <c r="HJ68" s="1">
        <v>51.71</v>
      </c>
      <c r="HK68" s="1">
        <v>93.72</v>
      </c>
      <c r="HL68" s="1">
        <v>84.58</v>
      </c>
      <c r="HM68" s="1">
        <v>92.67</v>
      </c>
      <c r="HN68" s="1">
        <v>133</v>
      </c>
      <c r="HO68" s="1">
        <v>139.72</v>
      </c>
      <c r="HP68" s="1">
        <v>47.34</v>
      </c>
      <c r="HQ68" s="1">
        <v>370.43</v>
      </c>
      <c r="HR68" s="1">
        <v>104.59</v>
      </c>
      <c r="HS68" s="1">
        <v>71.77</v>
      </c>
      <c r="HT68" s="1">
        <v>188.04</v>
      </c>
      <c r="HU68" s="1">
        <v>18.62</v>
      </c>
      <c r="HV68" s="1">
        <v>39.619999999999997</v>
      </c>
      <c r="HW68" s="1">
        <v>70.3</v>
      </c>
      <c r="HX68" s="1">
        <v>110.46</v>
      </c>
      <c r="HY68" s="1">
        <v>30.74</v>
      </c>
      <c r="HZ68" s="1">
        <v>80</v>
      </c>
      <c r="IA68" s="1">
        <v>118.85</v>
      </c>
      <c r="IB68" s="1">
        <v>108.47</v>
      </c>
      <c r="IC68" s="1">
        <v>131.5</v>
      </c>
      <c r="ID68" s="1">
        <v>21.33</v>
      </c>
      <c r="IE68" s="1">
        <v>13.84</v>
      </c>
      <c r="IF68" s="1">
        <v>8.66</v>
      </c>
      <c r="IG68" s="1">
        <v>73.75</v>
      </c>
      <c r="IH68" s="1">
        <v>58.86</v>
      </c>
      <c r="II68" s="1">
        <v>122.28</v>
      </c>
      <c r="IJ68" s="1">
        <v>55.52</v>
      </c>
      <c r="IK68" s="1">
        <v>149.97</v>
      </c>
      <c r="IL68" s="1">
        <v>36.25</v>
      </c>
      <c r="IM68" s="1">
        <v>71.22</v>
      </c>
      <c r="IN68" s="1">
        <v>110.89</v>
      </c>
      <c r="IO68" s="1">
        <v>87.94</v>
      </c>
      <c r="IP68" s="1">
        <v>37.35</v>
      </c>
      <c r="IQ68" s="1">
        <v>107.94</v>
      </c>
      <c r="IR68" s="1">
        <v>116.61</v>
      </c>
      <c r="IS68" s="1">
        <v>31.63</v>
      </c>
      <c r="IT68" s="1">
        <v>28.66</v>
      </c>
      <c r="IU68" s="1">
        <v>32.96</v>
      </c>
      <c r="IV68" s="1">
        <v>35.520000000000003</v>
      </c>
      <c r="IW68" s="1">
        <v>69.73</v>
      </c>
      <c r="IX68" s="1">
        <v>113.69</v>
      </c>
      <c r="IY68" s="1">
        <v>88.43</v>
      </c>
      <c r="IZ68" s="1">
        <v>143.44</v>
      </c>
      <c r="JA68" s="1">
        <v>73.52</v>
      </c>
      <c r="JB68" s="1">
        <v>84.04</v>
      </c>
      <c r="JC68" s="1">
        <v>64.760000000000005</v>
      </c>
      <c r="JD68" s="1">
        <v>280.18</v>
      </c>
      <c r="JE68" s="1">
        <v>28.07</v>
      </c>
      <c r="JF68" s="1">
        <v>111.26</v>
      </c>
      <c r="JG68" s="1">
        <v>117.67</v>
      </c>
      <c r="JH68" s="1">
        <v>87.6</v>
      </c>
      <c r="JI68" s="1">
        <v>65.66</v>
      </c>
      <c r="JJ68" s="1">
        <v>106</v>
      </c>
      <c r="JK68" s="1">
        <v>26.91</v>
      </c>
      <c r="JL68" s="1">
        <v>57.24</v>
      </c>
      <c r="JM68" s="1">
        <v>62.31</v>
      </c>
      <c r="JN68" s="1">
        <v>129.96</v>
      </c>
      <c r="JO68" s="1">
        <v>86.39</v>
      </c>
      <c r="JP68" s="1">
        <v>29.52</v>
      </c>
      <c r="JQ68" s="1">
        <v>158.38999999999999</v>
      </c>
      <c r="JR68" s="1">
        <v>79.239999999999995</v>
      </c>
      <c r="JS68" s="1">
        <v>118.4</v>
      </c>
      <c r="JT68" s="1">
        <v>102.8</v>
      </c>
      <c r="JU68" s="1">
        <v>72.12</v>
      </c>
      <c r="JV68" s="1">
        <v>74.14</v>
      </c>
      <c r="JW68" s="1">
        <v>54.72</v>
      </c>
      <c r="JX68" s="1">
        <v>141.5</v>
      </c>
      <c r="JY68" s="1">
        <v>97.41</v>
      </c>
      <c r="JZ68" s="1">
        <v>79.040000000000006</v>
      </c>
      <c r="KA68" s="1">
        <v>67.33</v>
      </c>
      <c r="KB68" s="1">
        <v>45.82</v>
      </c>
      <c r="KC68" s="1">
        <v>105.47</v>
      </c>
      <c r="KD68" s="1">
        <v>126.7</v>
      </c>
      <c r="KE68" s="1">
        <v>70.59</v>
      </c>
      <c r="KF68" s="1">
        <v>31.33</v>
      </c>
      <c r="KG68" s="1">
        <v>384.11</v>
      </c>
      <c r="KH68" s="1">
        <v>70.27</v>
      </c>
      <c r="KI68" s="1">
        <v>18.8</v>
      </c>
      <c r="KJ68" s="1">
        <v>137.29</v>
      </c>
      <c r="KK68" s="1">
        <v>67.069999999999993</v>
      </c>
      <c r="KL68" s="1">
        <v>15.86</v>
      </c>
      <c r="KM68" s="1">
        <v>101.22</v>
      </c>
      <c r="KN68" s="1">
        <v>259.33999999999997</v>
      </c>
      <c r="KO68" s="1">
        <v>51.46</v>
      </c>
      <c r="KP68" s="1">
        <v>76.010000000000005</v>
      </c>
      <c r="KQ68" s="1">
        <v>85.87</v>
      </c>
      <c r="KR68" s="1">
        <v>40.700000000000003</v>
      </c>
      <c r="KS68" s="1">
        <v>81.83</v>
      </c>
      <c r="KT68" s="1">
        <v>58.82</v>
      </c>
      <c r="KU68" s="1">
        <v>162.80000000000001</v>
      </c>
      <c r="KV68" s="1">
        <v>52.88</v>
      </c>
      <c r="KW68" s="1">
        <v>75.84</v>
      </c>
      <c r="KX68" s="1">
        <v>45.67</v>
      </c>
      <c r="KY68" s="1">
        <v>19.66</v>
      </c>
      <c r="KZ68" s="1">
        <v>73.22</v>
      </c>
      <c r="LA68" s="1">
        <v>75.87</v>
      </c>
      <c r="LB68" s="1">
        <v>119.74</v>
      </c>
      <c r="LC68" s="1">
        <v>94.39</v>
      </c>
      <c r="LD68" s="1">
        <v>9.3699999999999992</v>
      </c>
      <c r="LE68" s="1">
        <v>48.24</v>
      </c>
      <c r="LF68" s="1">
        <v>112</v>
      </c>
      <c r="LG68" s="1">
        <v>59.26</v>
      </c>
      <c r="LH68" s="1">
        <v>138.68</v>
      </c>
      <c r="LI68" s="1">
        <v>43.42</v>
      </c>
      <c r="LJ68" s="1">
        <v>25.29</v>
      </c>
      <c r="LK68" s="1">
        <v>426.85</v>
      </c>
      <c r="LL68" s="1">
        <v>11.82</v>
      </c>
      <c r="LM68" s="1">
        <v>18.97</v>
      </c>
      <c r="LN68" s="1">
        <v>233.55</v>
      </c>
      <c r="LO68" s="1">
        <v>227.5</v>
      </c>
      <c r="LP68" s="1">
        <v>37.15</v>
      </c>
      <c r="LQ68" s="1">
        <v>19.850000000000001</v>
      </c>
      <c r="LR68" s="1">
        <v>173.53</v>
      </c>
      <c r="LS68" s="1">
        <v>25.57</v>
      </c>
      <c r="LT68" s="1">
        <v>16.29</v>
      </c>
      <c r="LU68" s="1">
        <v>190.44</v>
      </c>
      <c r="LV68" s="1">
        <v>105.85</v>
      </c>
      <c r="LW68" s="1">
        <v>78.44</v>
      </c>
      <c r="LX68" s="1">
        <v>27.54</v>
      </c>
      <c r="LY68" s="1">
        <v>55.37</v>
      </c>
      <c r="LZ68" s="1">
        <v>45.67</v>
      </c>
      <c r="MA68" s="1">
        <v>19.739999999999998</v>
      </c>
      <c r="MB68" s="1">
        <v>41.08</v>
      </c>
      <c r="MC68" s="1">
        <v>47.74</v>
      </c>
      <c r="MD68" s="1">
        <v>191.68</v>
      </c>
      <c r="ME68" s="1">
        <v>83.05</v>
      </c>
      <c r="MF68" s="1">
        <v>12.24</v>
      </c>
      <c r="MG68" s="1">
        <v>33.479999999999997</v>
      </c>
      <c r="MH68" s="1">
        <v>33.18</v>
      </c>
      <c r="MI68" s="1">
        <v>49.3</v>
      </c>
      <c r="MJ68" s="1">
        <v>49.53</v>
      </c>
      <c r="MK68" s="1">
        <v>96.19</v>
      </c>
      <c r="ML68" s="1">
        <v>130.88999999999999</v>
      </c>
      <c r="MM68" s="1">
        <v>44.34</v>
      </c>
      <c r="MN68" s="1">
        <v>73.900000000000006</v>
      </c>
      <c r="MO68" s="1">
        <v>74.13</v>
      </c>
      <c r="MP68" s="1">
        <v>29.4</v>
      </c>
      <c r="MQ68" s="1">
        <v>30.38</v>
      </c>
      <c r="MR68" s="1">
        <v>30.23</v>
      </c>
      <c r="MS68" s="1">
        <v>182.17</v>
      </c>
      <c r="MT68" s="1">
        <v>65.86</v>
      </c>
      <c r="MU68" s="1">
        <v>25.34</v>
      </c>
      <c r="MV68" s="1">
        <v>7.94</v>
      </c>
      <c r="MW68" s="1">
        <v>43.02</v>
      </c>
      <c r="MX68" s="1">
        <v>661.45</v>
      </c>
      <c r="MY68" s="1">
        <v>69.69</v>
      </c>
      <c r="MZ68" s="1">
        <v>42.21</v>
      </c>
      <c r="NA68" s="1">
        <v>34.31</v>
      </c>
      <c r="NB68" s="1">
        <v>31.86</v>
      </c>
      <c r="NC68" s="1">
        <v>36.76</v>
      </c>
      <c r="ND68" s="1">
        <v>22.42</v>
      </c>
      <c r="NE68" s="1">
        <v>1088.3</v>
      </c>
      <c r="NF68" s="1">
        <v>1094.58</v>
      </c>
      <c r="NG68" s="1">
        <v>103.09</v>
      </c>
      <c r="NH68" s="1">
        <v>11.74</v>
      </c>
      <c r="NI68" s="1">
        <v>110.75</v>
      </c>
      <c r="NJ68" s="1">
        <v>26.65</v>
      </c>
      <c r="NK68" s="1">
        <v>62.33</v>
      </c>
      <c r="NL68" s="1">
        <v>65.98</v>
      </c>
      <c r="NM68" s="1">
        <v>80.19</v>
      </c>
      <c r="NN68" s="1">
        <v>194.85</v>
      </c>
      <c r="NO68" s="1">
        <v>23.07</v>
      </c>
      <c r="NP68" s="1">
        <v>82.32</v>
      </c>
      <c r="NQ68" s="1">
        <v>90.3</v>
      </c>
      <c r="NR68" s="1">
        <v>311.19</v>
      </c>
      <c r="NS68" s="1">
        <v>72.239999999999995</v>
      </c>
      <c r="NT68" s="1">
        <v>20.82</v>
      </c>
      <c r="NU68" s="1">
        <v>31.89</v>
      </c>
      <c r="NV68" s="1">
        <v>96.85</v>
      </c>
      <c r="NW68" s="1">
        <v>14.5</v>
      </c>
      <c r="NX68" s="1">
        <v>15.66</v>
      </c>
      <c r="NY68" s="1">
        <v>144.5</v>
      </c>
      <c r="NZ68" s="1">
        <v>28.8</v>
      </c>
      <c r="OA68" s="1">
        <v>175.66</v>
      </c>
      <c r="OB68" s="1">
        <v>39.28</v>
      </c>
      <c r="OC68" s="1">
        <v>37.869999999999997</v>
      </c>
      <c r="OD68" s="1">
        <v>84.65</v>
      </c>
      <c r="OE68" s="1">
        <v>67.69</v>
      </c>
      <c r="OF68" s="1">
        <v>54.44</v>
      </c>
      <c r="OG68" s="1">
        <v>61.68</v>
      </c>
      <c r="OH68" s="1">
        <v>31.83</v>
      </c>
      <c r="OI68" s="1">
        <v>110.61</v>
      </c>
      <c r="OJ68" s="1">
        <v>44.28</v>
      </c>
      <c r="OK68" s="1">
        <v>214.85</v>
      </c>
      <c r="OL68" s="1">
        <v>43.02</v>
      </c>
      <c r="OM68" s="1">
        <v>56.87</v>
      </c>
      <c r="ON68" s="1">
        <v>76.459999999999994</v>
      </c>
      <c r="OO68" s="1">
        <v>42.49</v>
      </c>
      <c r="OP68" s="1">
        <v>44.41</v>
      </c>
      <c r="OQ68" s="1">
        <v>145.74</v>
      </c>
      <c r="OR68" s="1">
        <v>61.15</v>
      </c>
      <c r="OS68" s="1">
        <v>15.12</v>
      </c>
      <c r="OT68" s="1">
        <v>30.96</v>
      </c>
      <c r="OU68" s="1">
        <v>22.86</v>
      </c>
      <c r="OV68" s="1">
        <v>26.62</v>
      </c>
      <c r="OW68" s="1">
        <v>28.24</v>
      </c>
      <c r="OX68" s="1">
        <v>97.07</v>
      </c>
      <c r="OY68" s="1">
        <v>45.23</v>
      </c>
      <c r="OZ68" s="1">
        <v>143.13</v>
      </c>
      <c r="PA68" s="1">
        <v>89.14</v>
      </c>
      <c r="PB68" s="1">
        <v>19.3</v>
      </c>
      <c r="PC68" s="1">
        <v>107.45</v>
      </c>
      <c r="PD68" s="1">
        <v>27.91</v>
      </c>
      <c r="PE68" s="1">
        <v>106.68</v>
      </c>
      <c r="PF68" s="1">
        <v>330.29</v>
      </c>
      <c r="PG68" s="1">
        <v>19.89</v>
      </c>
      <c r="PH68" s="1">
        <v>60.73</v>
      </c>
      <c r="PI68" s="1">
        <v>180.28</v>
      </c>
      <c r="PJ68" s="1">
        <v>53.27</v>
      </c>
      <c r="PK68" s="1">
        <v>55.84</v>
      </c>
      <c r="PL68" s="1">
        <v>121.48</v>
      </c>
      <c r="PM68" s="1">
        <v>81.09</v>
      </c>
      <c r="PN68" s="1">
        <v>241.77</v>
      </c>
      <c r="PO68" s="1">
        <v>201.12</v>
      </c>
      <c r="PP68" s="1">
        <v>134.36000000000001</v>
      </c>
      <c r="PQ68" s="1">
        <v>141.58000000000001</v>
      </c>
      <c r="PR68" s="1">
        <v>17.12</v>
      </c>
      <c r="PS68" s="1">
        <v>337.96</v>
      </c>
      <c r="PT68" s="1">
        <v>64.790000000000006</v>
      </c>
      <c r="PU68" s="1">
        <v>52.8</v>
      </c>
      <c r="PV68" s="1">
        <v>103.81</v>
      </c>
      <c r="PW68" s="1">
        <v>47.7</v>
      </c>
      <c r="PX68" s="1">
        <v>209.19</v>
      </c>
      <c r="PY68" s="1">
        <v>21.39</v>
      </c>
      <c r="PZ68" s="1">
        <v>57.43</v>
      </c>
      <c r="QA68" s="1">
        <v>45.74</v>
      </c>
      <c r="QB68" s="1">
        <v>24.35</v>
      </c>
      <c r="QC68" s="1">
        <v>141.29</v>
      </c>
      <c r="QD68" s="1">
        <v>124.95</v>
      </c>
      <c r="QE68" s="1">
        <v>103.37</v>
      </c>
      <c r="QF68" s="1">
        <v>33.75</v>
      </c>
      <c r="QG68" s="1">
        <v>520.97</v>
      </c>
      <c r="QH68" s="1">
        <v>153.15</v>
      </c>
      <c r="QI68" s="1">
        <v>54.5</v>
      </c>
      <c r="QJ68" s="1">
        <v>135.9</v>
      </c>
      <c r="QK68" s="1">
        <v>20.25</v>
      </c>
      <c r="QL68" s="1">
        <v>147.52000000000001</v>
      </c>
      <c r="QM68" s="1">
        <v>39.54</v>
      </c>
      <c r="QN68" s="1">
        <v>106.24</v>
      </c>
      <c r="QO68" s="1">
        <v>25.13</v>
      </c>
      <c r="QP68" s="1">
        <v>19.03</v>
      </c>
      <c r="QQ68" s="1">
        <v>34.270000000000003</v>
      </c>
      <c r="QR68" s="1">
        <v>65.099999999999994</v>
      </c>
      <c r="QS68" s="1">
        <v>21.97</v>
      </c>
      <c r="QT68" s="1">
        <v>139.13</v>
      </c>
      <c r="QU68" s="1">
        <v>141.19</v>
      </c>
      <c r="QV68" s="1">
        <v>145.85</v>
      </c>
      <c r="QW68" s="1">
        <v>28.59</v>
      </c>
      <c r="QX68" s="1">
        <v>110.06</v>
      </c>
      <c r="QY68" s="1">
        <v>55.18</v>
      </c>
      <c r="QZ68" s="1">
        <v>52.3</v>
      </c>
      <c r="RA68" s="1">
        <v>63.25</v>
      </c>
      <c r="RB68" s="1">
        <v>57.09</v>
      </c>
      <c r="RC68" s="1">
        <v>26.98</v>
      </c>
      <c r="RD68" s="1">
        <v>76.09</v>
      </c>
      <c r="RE68" s="1">
        <v>18.14</v>
      </c>
      <c r="RF68" s="1">
        <v>61.52</v>
      </c>
      <c r="RG68" s="1">
        <v>51.19</v>
      </c>
      <c r="RH68" s="1">
        <v>15.93</v>
      </c>
      <c r="RI68" s="1">
        <v>96.69</v>
      </c>
      <c r="RJ68" s="1">
        <v>114.95</v>
      </c>
      <c r="RK68" s="1">
        <v>16.87</v>
      </c>
      <c r="RL68" s="1">
        <v>66.09</v>
      </c>
      <c r="RM68" s="1">
        <v>34.35</v>
      </c>
      <c r="RN68" s="1">
        <v>48.98</v>
      </c>
      <c r="RO68" s="1">
        <v>43.8</v>
      </c>
      <c r="RP68" s="1">
        <v>5.52</v>
      </c>
      <c r="RQ68" s="1">
        <v>30.36</v>
      </c>
      <c r="RR68" s="1">
        <v>69.5</v>
      </c>
      <c r="RS68" s="1">
        <v>67.099999999999994</v>
      </c>
      <c r="RT68" s="1">
        <v>101.18</v>
      </c>
      <c r="RU68" s="1">
        <v>47.98</v>
      </c>
      <c r="RV68" s="1">
        <v>75.319999999999993</v>
      </c>
      <c r="RW68" s="1">
        <v>40.21</v>
      </c>
      <c r="RX68" s="1">
        <v>33.590000000000003</v>
      </c>
      <c r="RY68" s="1">
        <v>84.99</v>
      </c>
      <c r="RZ68" s="1">
        <v>84.63</v>
      </c>
      <c r="SA68" s="1">
        <v>62.08</v>
      </c>
      <c r="SB68" s="1">
        <v>134.87</v>
      </c>
      <c r="SC68" s="1">
        <v>84.4</v>
      </c>
      <c r="SD68" s="1">
        <v>38.78</v>
      </c>
      <c r="SE68" s="1">
        <v>43.04</v>
      </c>
      <c r="SF68" s="1">
        <v>34.880000000000003</v>
      </c>
      <c r="SG68" s="1">
        <v>187.64</v>
      </c>
      <c r="SH68" s="1">
        <v>20.100000000000001</v>
      </c>
      <c r="SI68" s="1">
        <v>18.55</v>
      </c>
      <c r="SJ68" s="1">
        <v>161.81</v>
      </c>
      <c r="SK68" s="1">
        <v>222.52</v>
      </c>
      <c r="SL68" s="1">
        <v>27.78</v>
      </c>
      <c r="SM68" s="1">
        <v>182.94</v>
      </c>
      <c r="SN68" s="1">
        <v>117</v>
      </c>
      <c r="SO68" s="1">
        <v>28.6</v>
      </c>
      <c r="SP68" s="1">
        <v>302.42</v>
      </c>
      <c r="SQ68" s="1">
        <v>62.49</v>
      </c>
      <c r="SR68" s="1">
        <v>61.65</v>
      </c>
      <c r="SS68" s="1">
        <v>44.67</v>
      </c>
      <c r="ST68" s="1">
        <v>89.87</v>
      </c>
      <c r="SU68" s="1">
        <v>121.61</v>
      </c>
      <c r="SV68" s="1">
        <v>93.2</v>
      </c>
      <c r="SW68" s="1">
        <v>63.49</v>
      </c>
      <c r="SX68" s="1">
        <v>44.41</v>
      </c>
      <c r="SY68" s="1">
        <v>152.75</v>
      </c>
      <c r="SZ68" s="1">
        <v>96.63</v>
      </c>
      <c r="TA68" s="1">
        <v>107.34</v>
      </c>
      <c r="TB68" s="1">
        <v>39.619999999999997</v>
      </c>
      <c r="TC68" s="1">
        <v>39.89</v>
      </c>
      <c r="TD68" s="1">
        <v>129.46</v>
      </c>
      <c r="TE68" s="1">
        <v>53.23</v>
      </c>
      <c r="TF68" s="1">
        <v>54.47</v>
      </c>
      <c r="TG68" s="1">
        <v>76.739999999999995</v>
      </c>
      <c r="TH68" s="1">
        <v>93.02</v>
      </c>
      <c r="TI68" s="1">
        <v>55.91</v>
      </c>
      <c r="TJ68" s="1">
        <v>33.74</v>
      </c>
      <c r="TK68" s="1">
        <v>196.66</v>
      </c>
      <c r="TL68" s="1">
        <v>102.22</v>
      </c>
      <c r="TM68" s="1">
        <v>50.06</v>
      </c>
      <c r="TN68" s="1">
        <v>80.150000000000006</v>
      </c>
      <c r="TO68" s="1">
        <v>49.51</v>
      </c>
      <c r="TP68" s="1">
        <v>121.84</v>
      </c>
      <c r="TQ68" s="1">
        <v>31.28</v>
      </c>
      <c r="TR68" s="1">
        <v>109.46</v>
      </c>
      <c r="TS68" s="1">
        <v>13.76</v>
      </c>
      <c r="TT68" s="1">
        <v>189.26</v>
      </c>
      <c r="TU68" s="1">
        <v>74.42</v>
      </c>
      <c r="TV68" s="1">
        <v>127.01</v>
      </c>
      <c r="TW68" s="1">
        <v>156.63999999999999</v>
      </c>
      <c r="TX68" s="1">
        <v>55.79</v>
      </c>
      <c r="TY68" s="1">
        <v>40.11</v>
      </c>
      <c r="TZ68" s="1">
        <v>44.53</v>
      </c>
      <c r="UA68" s="1">
        <v>96.6</v>
      </c>
      <c r="UB68" s="1">
        <v>26.06</v>
      </c>
      <c r="UC68" s="1">
        <v>44.39</v>
      </c>
      <c r="UD68" s="1">
        <v>7.22</v>
      </c>
      <c r="UE68" s="1">
        <v>27.32</v>
      </c>
      <c r="UF68" s="1">
        <v>127.38</v>
      </c>
      <c r="UG68" s="1">
        <v>41.06</v>
      </c>
      <c r="UH68" s="1">
        <v>118.07</v>
      </c>
      <c r="UI68" s="1">
        <v>17.09</v>
      </c>
      <c r="UJ68" s="1">
        <v>149.05000000000001</v>
      </c>
      <c r="UK68" s="1">
        <v>1116.1500000000001</v>
      </c>
      <c r="UL68" s="1">
        <v>76.55</v>
      </c>
      <c r="UM68" s="1">
        <v>215.05</v>
      </c>
      <c r="UN68" s="1">
        <v>196.81</v>
      </c>
      <c r="UO68" s="1">
        <v>87.17</v>
      </c>
      <c r="UP68" s="1">
        <v>204.56</v>
      </c>
      <c r="UQ68" s="1">
        <v>58.8</v>
      </c>
      <c r="UR68" s="1">
        <v>55.94</v>
      </c>
      <c r="US68" s="1">
        <v>138.12</v>
      </c>
      <c r="UT68" s="1">
        <v>119.34</v>
      </c>
      <c r="UU68" s="1">
        <v>36.17</v>
      </c>
      <c r="UV68" s="1">
        <v>64.900000000000006</v>
      </c>
      <c r="UW68" s="1">
        <v>17.149999999999999</v>
      </c>
      <c r="UX68" s="1">
        <v>129.38999999999999</v>
      </c>
      <c r="UY68" s="1">
        <v>77.91</v>
      </c>
      <c r="UZ68" s="1">
        <v>16.55</v>
      </c>
      <c r="VA68" s="1">
        <v>16.07</v>
      </c>
      <c r="VB68" s="1">
        <v>44.51</v>
      </c>
      <c r="VC68" s="1">
        <v>157.04</v>
      </c>
      <c r="VD68" s="1">
        <v>110.19</v>
      </c>
      <c r="VE68" s="1">
        <v>272.20999999999998</v>
      </c>
      <c r="VF68" s="1">
        <v>132.58000000000001</v>
      </c>
      <c r="VG68" s="1">
        <v>87.5</v>
      </c>
      <c r="VH68" s="1">
        <v>168.69</v>
      </c>
      <c r="VI68" s="1">
        <v>41.35</v>
      </c>
      <c r="VJ68" s="1">
        <v>630.91999999999996</v>
      </c>
      <c r="VK68" s="1">
        <v>277.77</v>
      </c>
      <c r="VL68" s="1">
        <v>37.909999999999997</v>
      </c>
      <c r="VM68" s="1">
        <v>31.9</v>
      </c>
      <c r="VN68" s="1">
        <v>55.34</v>
      </c>
      <c r="VO68" s="1">
        <v>34.04</v>
      </c>
      <c r="VP68" s="1">
        <v>48.82</v>
      </c>
      <c r="VQ68" s="1">
        <v>11.45</v>
      </c>
      <c r="VR68" s="1">
        <v>86.72</v>
      </c>
      <c r="VS68" s="1">
        <v>24.27</v>
      </c>
      <c r="VT68" s="1">
        <v>3.51</v>
      </c>
      <c r="VU68" s="1">
        <v>51.56</v>
      </c>
      <c r="VV68" s="1">
        <v>27.24</v>
      </c>
      <c r="VW68" s="1">
        <v>90.39</v>
      </c>
      <c r="VX68" s="1">
        <v>118</v>
      </c>
      <c r="VY68" s="1">
        <v>177.12</v>
      </c>
      <c r="VZ68" s="1">
        <v>32.340000000000003</v>
      </c>
      <c r="WA68" s="1">
        <v>416.19</v>
      </c>
      <c r="WB68" s="1">
        <v>53.38</v>
      </c>
      <c r="WC68" s="1">
        <v>288.75</v>
      </c>
      <c r="WD68" s="1">
        <v>17.55</v>
      </c>
      <c r="WE68" s="1">
        <v>26.05</v>
      </c>
      <c r="WF68" s="1">
        <v>74.34</v>
      </c>
      <c r="WG68" s="1">
        <v>39.26</v>
      </c>
      <c r="WH68" s="1">
        <v>27.15</v>
      </c>
      <c r="WI68" s="1">
        <v>10.06</v>
      </c>
      <c r="WJ68" s="1">
        <v>49.47</v>
      </c>
      <c r="WK68" s="1">
        <v>260.67</v>
      </c>
      <c r="WL68" s="1">
        <v>32.729999999999997</v>
      </c>
      <c r="WM68" s="1">
        <v>179.1</v>
      </c>
      <c r="WN68" s="1">
        <v>38.79</v>
      </c>
      <c r="WO68" s="1">
        <v>17.3</v>
      </c>
      <c r="WP68" s="1">
        <v>168.44</v>
      </c>
      <c r="WQ68" s="1">
        <v>67.400000000000006</v>
      </c>
      <c r="WR68" s="1">
        <v>43.84</v>
      </c>
      <c r="WS68" s="1">
        <v>97</v>
      </c>
      <c r="WT68" s="1">
        <v>16.2</v>
      </c>
      <c r="WU68" s="1">
        <v>59.98</v>
      </c>
      <c r="WV68" s="1">
        <v>65.67</v>
      </c>
      <c r="WW68" s="1">
        <v>157.36000000000001</v>
      </c>
      <c r="WX68" s="1">
        <v>2473.77</v>
      </c>
      <c r="WY68" s="1">
        <v>23.8</v>
      </c>
      <c r="WZ68" s="1">
        <v>13.6</v>
      </c>
      <c r="XA68" s="1">
        <v>13.21</v>
      </c>
      <c r="XB68" s="1">
        <v>82.91</v>
      </c>
      <c r="XC68" s="1">
        <v>10.56</v>
      </c>
      <c r="XD68" s="1">
        <v>63.86</v>
      </c>
      <c r="XE68" s="1">
        <v>51.59</v>
      </c>
      <c r="XF68" s="1">
        <v>135.01</v>
      </c>
      <c r="XG68" s="1">
        <v>24.54</v>
      </c>
      <c r="XH68" s="1">
        <v>38.89</v>
      </c>
      <c r="XI68" s="1">
        <v>37.299999999999997</v>
      </c>
      <c r="XJ68" s="1">
        <v>18.41</v>
      </c>
      <c r="XK68" s="1">
        <v>61.34</v>
      </c>
      <c r="XL68" s="1">
        <v>61.37</v>
      </c>
      <c r="XM68" s="1">
        <v>91.58</v>
      </c>
      <c r="XN68" s="1">
        <v>21.63</v>
      </c>
      <c r="XO68" s="1">
        <v>77.180000000000007</v>
      </c>
      <c r="XP68" s="1">
        <v>29.25</v>
      </c>
      <c r="XQ68" s="1">
        <v>18.5</v>
      </c>
      <c r="XR68" s="1">
        <v>47.9</v>
      </c>
      <c r="XS68" s="1">
        <v>22.04</v>
      </c>
      <c r="XT68" s="1">
        <v>354.85</v>
      </c>
      <c r="XU68" s="1">
        <v>69.58</v>
      </c>
      <c r="XV68" s="1">
        <v>20.84</v>
      </c>
      <c r="XW68" s="1">
        <v>70.91</v>
      </c>
      <c r="XX68" s="1">
        <v>26.81</v>
      </c>
      <c r="XY68" s="1">
        <v>39.46</v>
      </c>
      <c r="XZ68" s="1">
        <v>43.38</v>
      </c>
      <c r="YA68" s="1">
        <v>11.52</v>
      </c>
      <c r="YB68" s="1">
        <v>176.05</v>
      </c>
      <c r="YC68" s="1">
        <v>131.37</v>
      </c>
      <c r="YD68" s="1">
        <v>69.92</v>
      </c>
      <c r="YE68" s="1">
        <v>68.319999999999993</v>
      </c>
      <c r="YF68" s="1">
        <v>16.37</v>
      </c>
      <c r="YG68" s="1">
        <v>38.76</v>
      </c>
      <c r="YH68" s="1">
        <v>61.31</v>
      </c>
      <c r="YI68" s="1">
        <v>26.76</v>
      </c>
      <c r="YJ68" s="1">
        <v>20.87</v>
      </c>
      <c r="YK68" s="1">
        <v>54.52</v>
      </c>
      <c r="YL68" s="1">
        <v>53.49</v>
      </c>
      <c r="YM68" s="1">
        <v>137.72999999999999</v>
      </c>
      <c r="YN68" s="1">
        <v>118.27</v>
      </c>
      <c r="YO68" s="1">
        <v>45.51</v>
      </c>
      <c r="YP68" s="1">
        <v>49.68</v>
      </c>
      <c r="YQ68" s="1">
        <v>94.78</v>
      </c>
      <c r="YR68" s="1">
        <v>92.82</v>
      </c>
      <c r="YS68" s="1">
        <v>65.19</v>
      </c>
      <c r="YT68" s="1">
        <v>14.11</v>
      </c>
      <c r="YU68" s="1">
        <v>168.9</v>
      </c>
      <c r="YV68" s="1">
        <v>26.73</v>
      </c>
      <c r="YW68" s="1">
        <v>96.39</v>
      </c>
      <c r="YX68" s="1">
        <v>39.39</v>
      </c>
      <c r="YY68" s="1">
        <v>30.58</v>
      </c>
      <c r="YZ68" s="1">
        <v>96.5</v>
      </c>
      <c r="ZA68" s="1">
        <v>86.63</v>
      </c>
      <c r="ZB68" s="1">
        <v>67.180000000000007</v>
      </c>
      <c r="ZC68" s="1">
        <v>86.96</v>
      </c>
      <c r="ZD68" s="1">
        <v>133.65</v>
      </c>
      <c r="ZE68" s="1">
        <v>56.12</v>
      </c>
      <c r="ZF68" s="1">
        <v>42.47</v>
      </c>
      <c r="ZG68" s="1">
        <v>88.84</v>
      </c>
      <c r="ZH68" s="1">
        <v>85.05</v>
      </c>
      <c r="ZI68" s="1">
        <v>160.36000000000001</v>
      </c>
      <c r="ZJ68" s="1">
        <v>94.82</v>
      </c>
      <c r="ZK68" s="1">
        <v>19.71</v>
      </c>
      <c r="ZL68" s="1">
        <v>108.47</v>
      </c>
      <c r="ZM68" s="1">
        <v>30.67</v>
      </c>
      <c r="ZN68" s="1">
        <v>113.88</v>
      </c>
      <c r="ZO68" s="1">
        <v>64.11</v>
      </c>
      <c r="ZP68" s="1">
        <v>92.91</v>
      </c>
      <c r="ZQ68" s="1">
        <v>211.86</v>
      </c>
      <c r="ZR68" s="1">
        <v>18.399999999999999</v>
      </c>
      <c r="ZS68" s="1">
        <v>92.68</v>
      </c>
      <c r="ZT68" s="1">
        <v>87.53</v>
      </c>
      <c r="ZU68" s="1">
        <v>14.74</v>
      </c>
      <c r="ZV68" s="1">
        <v>109.77</v>
      </c>
      <c r="ZW68" s="1">
        <v>34.380000000000003</v>
      </c>
      <c r="ZX68" s="1">
        <v>159.31</v>
      </c>
      <c r="ZY68" s="1">
        <v>149.16999999999999</v>
      </c>
      <c r="ZZ68" s="1">
        <v>84.26</v>
      </c>
      <c r="AAA68" s="1">
        <v>58.11</v>
      </c>
      <c r="AAB68" s="1">
        <v>8.5</v>
      </c>
      <c r="AAC68" s="1">
        <v>35.25</v>
      </c>
      <c r="AAD68" s="1">
        <v>22.44</v>
      </c>
      <c r="AAE68" s="1">
        <v>65.290000000000006</v>
      </c>
      <c r="AAF68" s="1">
        <v>56.19</v>
      </c>
      <c r="AAG68" s="1">
        <v>77.459999999999994</v>
      </c>
      <c r="AAH68" s="1">
        <v>111.63</v>
      </c>
      <c r="AAI68" s="1">
        <v>220.12</v>
      </c>
      <c r="AAJ68" s="1">
        <v>62.82</v>
      </c>
      <c r="AAK68" s="1">
        <v>359.57</v>
      </c>
      <c r="AAL68" s="1">
        <v>14.04</v>
      </c>
      <c r="AAM68" s="1">
        <v>16.21</v>
      </c>
      <c r="AAN68" s="1">
        <v>147.47999999999999</v>
      </c>
      <c r="AAO68" s="1">
        <v>73.400000000000006</v>
      </c>
      <c r="AAP68" s="1">
        <v>61.82</v>
      </c>
      <c r="AAQ68" s="1">
        <v>177.89</v>
      </c>
      <c r="AAR68" s="1">
        <v>9.82</v>
      </c>
      <c r="AAS68" s="1">
        <v>76.27</v>
      </c>
      <c r="AAT68" s="1">
        <v>111.29</v>
      </c>
      <c r="AAU68" s="1">
        <v>19.45</v>
      </c>
      <c r="AAV68" s="1">
        <v>110.5</v>
      </c>
      <c r="AAW68" s="1">
        <v>79.89</v>
      </c>
      <c r="AAX68" s="1">
        <v>130.78</v>
      </c>
      <c r="AAY68" s="1">
        <v>171.77</v>
      </c>
      <c r="AAZ68" s="1">
        <v>63.75</v>
      </c>
      <c r="ABA68" s="1">
        <v>293.87</v>
      </c>
      <c r="ABB68" s="1">
        <v>85.94</v>
      </c>
      <c r="ABC68" s="1">
        <v>50.41</v>
      </c>
      <c r="ABD68" s="1">
        <v>12.19</v>
      </c>
      <c r="ABE68" s="1">
        <v>65.66</v>
      </c>
      <c r="ABF68" s="1">
        <v>14.83</v>
      </c>
      <c r="ABG68" s="1">
        <v>79.81</v>
      </c>
      <c r="ABH68" s="1">
        <v>76.790000000000006</v>
      </c>
      <c r="ABI68" s="1">
        <v>173.58</v>
      </c>
      <c r="ABJ68" s="1">
        <v>31.13</v>
      </c>
      <c r="ABK68" s="1">
        <v>6.32</v>
      </c>
      <c r="ABL68" s="1">
        <v>26.04</v>
      </c>
      <c r="ABM68" s="1">
        <v>114.04</v>
      </c>
      <c r="ABN68" s="1">
        <v>41.69</v>
      </c>
      <c r="ABO68" s="1">
        <v>168.55</v>
      </c>
      <c r="ABP68" s="1">
        <v>122.59</v>
      </c>
      <c r="ABQ68" s="1">
        <v>66.88</v>
      </c>
      <c r="ABR68" s="1">
        <v>19.649999999999999</v>
      </c>
      <c r="ABS68" s="1">
        <v>33.54</v>
      </c>
      <c r="ABT68" s="1">
        <v>46.11</v>
      </c>
      <c r="ABU68" s="1">
        <v>44.16</v>
      </c>
      <c r="ABV68" s="1">
        <v>45.88</v>
      </c>
      <c r="ABW68" s="1">
        <v>3760.58</v>
      </c>
      <c r="ABX68" s="1">
        <v>36.409999999999997</v>
      </c>
      <c r="ABY68" s="1">
        <v>53.48</v>
      </c>
      <c r="ABZ68" s="1">
        <v>43.95</v>
      </c>
      <c r="ACA68" s="1">
        <v>27.03</v>
      </c>
      <c r="ACB68" s="1">
        <v>62.88</v>
      </c>
      <c r="ACC68" s="1">
        <v>419.76</v>
      </c>
      <c r="ACD68" s="1">
        <v>6.32</v>
      </c>
      <c r="ACE68" s="1">
        <v>11.69</v>
      </c>
      <c r="ACF68" s="1">
        <v>243.72</v>
      </c>
      <c r="ACG68" s="1">
        <v>61.59</v>
      </c>
      <c r="ACH68" s="1">
        <v>103.44</v>
      </c>
      <c r="ACI68" s="1">
        <v>26.56</v>
      </c>
      <c r="ACJ68" s="1">
        <v>45.9</v>
      </c>
      <c r="ACK68" s="1">
        <v>93.82</v>
      </c>
      <c r="ACL68" s="1">
        <v>25.59</v>
      </c>
      <c r="ACM68" s="1">
        <v>10.27</v>
      </c>
      <c r="ACN68" s="1">
        <v>20.96</v>
      </c>
      <c r="ACO68" s="1">
        <v>75.19</v>
      </c>
      <c r="ACP68" s="1">
        <v>164</v>
      </c>
      <c r="ACQ68" s="1">
        <v>21.96</v>
      </c>
      <c r="ACR68" s="1">
        <v>13.46</v>
      </c>
      <c r="ACS68" s="1">
        <v>89.52</v>
      </c>
      <c r="ACT68" s="1">
        <v>37.53</v>
      </c>
      <c r="ACU68" s="1">
        <v>46.54</v>
      </c>
      <c r="ACV68" s="1">
        <v>56.91</v>
      </c>
      <c r="ACW68" s="1">
        <v>49.66</v>
      </c>
      <c r="ACX68" s="1">
        <v>184.6</v>
      </c>
      <c r="ACY68" s="1">
        <v>180.35</v>
      </c>
      <c r="ACZ68" s="1">
        <v>101.63</v>
      </c>
      <c r="ADA68" s="1">
        <v>81.239999999999995</v>
      </c>
      <c r="ADB68" s="1">
        <v>69.900000000000006</v>
      </c>
      <c r="ADC68" s="1">
        <v>7.36</v>
      </c>
      <c r="ADD68" s="1">
        <v>48.21</v>
      </c>
      <c r="ADE68" s="1">
        <v>112.67</v>
      </c>
      <c r="ADF68" s="1">
        <v>127.62</v>
      </c>
      <c r="ADG68" s="1">
        <v>48.5</v>
      </c>
      <c r="ADH68" s="1">
        <v>45.81</v>
      </c>
      <c r="ADI68" s="1">
        <v>18.14</v>
      </c>
      <c r="ADJ68" s="1">
        <v>119.54</v>
      </c>
      <c r="ADK68" s="1">
        <v>62.49</v>
      </c>
      <c r="ADL68" s="1">
        <v>19.03</v>
      </c>
      <c r="ADM68" s="1">
        <v>34.979999999999997</v>
      </c>
      <c r="ADN68" s="1">
        <v>29.74</v>
      </c>
      <c r="ADO68" s="1">
        <v>72.37</v>
      </c>
      <c r="ADP68" s="1">
        <v>22.61</v>
      </c>
      <c r="ADQ68" s="1">
        <v>196.21</v>
      </c>
      <c r="ADR68" s="1">
        <v>102.8</v>
      </c>
      <c r="ADS68" s="1">
        <v>7.9</v>
      </c>
      <c r="ADT68" s="1">
        <v>127.46</v>
      </c>
      <c r="ADU68" s="1">
        <v>71.23</v>
      </c>
      <c r="ADV68" s="1">
        <v>25.97</v>
      </c>
      <c r="ADW68" s="1">
        <v>170.91</v>
      </c>
      <c r="ADX68" s="1">
        <v>22.58</v>
      </c>
      <c r="ADY68" s="1">
        <v>67.540000000000006</v>
      </c>
      <c r="ADZ68" s="1">
        <v>30.57</v>
      </c>
      <c r="AEA68" s="1">
        <v>64.31</v>
      </c>
      <c r="AEB68" s="1">
        <v>58.94</v>
      </c>
      <c r="AEC68" s="1">
        <v>22.08</v>
      </c>
      <c r="AED68" s="1">
        <v>52.31</v>
      </c>
      <c r="AEE68" s="1">
        <v>37.799999999999997</v>
      </c>
      <c r="AEF68" s="1">
        <v>367.37</v>
      </c>
      <c r="AEG68" s="1">
        <v>35.450000000000003</v>
      </c>
      <c r="AEH68" s="1">
        <v>221.69</v>
      </c>
      <c r="AEI68" s="1">
        <v>83.9</v>
      </c>
      <c r="AEJ68" s="1">
        <v>162.38</v>
      </c>
      <c r="AEK68" s="1">
        <v>35.369999999999997</v>
      </c>
      <c r="AEL68" s="1">
        <v>32.340000000000003</v>
      </c>
      <c r="AEM68" s="1">
        <v>15.68</v>
      </c>
      <c r="AEN68" s="1">
        <v>271.51</v>
      </c>
      <c r="AEO68" s="1">
        <v>71.17</v>
      </c>
      <c r="AEP68" s="1">
        <v>113.87</v>
      </c>
      <c r="AEQ68" s="1">
        <v>66.12</v>
      </c>
      <c r="AER68" s="1">
        <v>52.52</v>
      </c>
      <c r="AES68" s="1">
        <v>89.77</v>
      </c>
      <c r="AET68" s="1">
        <v>47.49</v>
      </c>
      <c r="AEU68" s="1">
        <v>39.200000000000003</v>
      </c>
      <c r="AEV68" s="1">
        <v>87.32</v>
      </c>
      <c r="AEW68" s="1">
        <v>248.57</v>
      </c>
      <c r="AEX68" s="1">
        <v>68.680000000000007</v>
      </c>
      <c r="AEY68" s="1">
        <v>33.61</v>
      </c>
      <c r="AEZ68" s="1">
        <v>38.01</v>
      </c>
      <c r="AFA68" s="1">
        <v>51.39</v>
      </c>
      <c r="AFB68" s="1">
        <v>39.89</v>
      </c>
      <c r="AFC68" s="1">
        <v>45.21</v>
      </c>
      <c r="AFD68" s="1">
        <v>63.54</v>
      </c>
      <c r="AFE68" s="1">
        <v>37.4</v>
      </c>
      <c r="AFF68" s="1">
        <v>23.39</v>
      </c>
      <c r="AFG68" s="1">
        <v>97.87</v>
      </c>
      <c r="AFH68" s="1">
        <v>63.83</v>
      </c>
      <c r="AFI68" s="1">
        <v>130.63</v>
      </c>
      <c r="AFJ68" s="1">
        <v>94.67</v>
      </c>
      <c r="AFK68" s="1">
        <v>341.17</v>
      </c>
      <c r="AFL68" s="1">
        <v>57.72</v>
      </c>
      <c r="AFM68" s="1">
        <v>45.77</v>
      </c>
      <c r="AFN68" s="1">
        <v>87.2</v>
      </c>
      <c r="AFO68" s="1">
        <v>61.43</v>
      </c>
      <c r="AFP68" s="1">
        <v>111.91</v>
      </c>
      <c r="AFQ68" s="1">
        <v>92.48</v>
      </c>
      <c r="AFR68" s="1">
        <v>14.33</v>
      </c>
      <c r="AFS68" s="1">
        <v>57.84</v>
      </c>
      <c r="AFT68" s="1">
        <v>31.3</v>
      </c>
      <c r="AFU68" s="1">
        <v>97.43</v>
      </c>
      <c r="AFV68" s="1">
        <v>55.96</v>
      </c>
      <c r="AFW68" s="1">
        <v>191.07</v>
      </c>
      <c r="AFX68" s="1">
        <v>21.75</v>
      </c>
      <c r="AFY68" s="1">
        <v>23.14</v>
      </c>
      <c r="AFZ68" s="1">
        <v>95.07</v>
      </c>
      <c r="AGA68" s="1">
        <v>110.56</v>
      </c>
      <c r="AGB68" s="1">
        <v>41.89</v>
      </c>
      <c r="AGC68" s="1">
        <v>43.44</v>
      </c>
      <c r="AGD68" s="1">
        <v>56.77</v>
      </c>
      <c r="AGE68" s="1">
        <v>348.67</v>
      </c>
      <c r="AGF68" s="1">
        <v>137.86000000000001</v>
      </c>
      <c r="AGG68" s="1">
        <v>300.37</v>
      </c>
      <c r="AGH68" s="1">
        <v>257.99</v>
      </c>
      <c r="AGI68" s="1">
        <v>19.190000000000001</v>
      </c>
      <c r="AGJ68" s="1">
        <v>282.55</v>
      </c>
      <c r="AGK68" s="1">
        <v>19.84</v>
      </c>
      <c r="AGL68" s="1">
        <v>36.39</v>
      </c>
      <c r="AGM68" s="1">
        <v>150.47999999999999</v>
      </c>
      <c r="AGN68" s="1">
        <v>21.57</v>
      </c>
      <c r="AGO68" s="1">
        <v>113.26</v>
      </c>
      <c r="AGP68" s="1">
        <v>37.08</v>
      </c>
      <c r="AGQ68" s="1">
        <v>115.92</v>
      </c>
      <c r="AGR68" s="1">
        <v>54.04</v>
      </c>
      <c r="AGS68" s="1">
        <v>32.51</v>
      </c>
      <c r="AGT68" s="1">
        <v>43.01</v>
      </c>
      <c r="AGU68" s="1">
        <v>57.05</v>
      </c>
      <c r="AGV68" s="1">
        <v>117.29</v>
      </c>
      <c r="AGW68" s="1">
        <v>121.2</v>
      </c>
      <c r="AGX68" s="1">
        <v>139.1</v>
      </c>
      <c r="AGY68" s="1">
        <v>121.19</v>
      </c>
      <c r="AGZ68" s="1">
        <v>73.760000000000005</v>
      </c>
      <c r="AHA68" s="1">
        <v>98.69</v>
      </c>
      <c r="AHB68" s="1">
        <v>7.63</v>
      </c>
      <c r="AHC68" s="1">
        <v>79.459999999999994</v>
      </c>
      <c r="AHD68" s="1">
        <v>35.15</v>
      </c>
      <c r="AHE68" s="1">
        <v>32.03</v>
      </c>
      <c r="AHF68" s="1">
        <v>22.07</v>
      </c>
      <c r="AHG68" s="1">
        <v>25.55</v>
      </c>
      <c r="AHH68" s="1">
        <v>79.47</v>
      </c>
      <c r="AHI68" s="1">
        <v>106.92</v>
      </c>
      <c r="AHJ68" s="1">
        <v>128.26</v>
      </c>
      <c r="AHK68" s="1">
        <v>161.47999999999999</v>
      </c>
      <c r="AHL68" s="1">
        <v>70.58</v>
      </c>
      <c r="AHM68" s="1">
        <v>44.67</v>
      </c>
      <c r="AHN68" s="1">
        <v>123.83</v>
      </c>
      <c r="AHO68" s="1">
        <v>156.66</v>
      </c>
      <c r="AHP68" s="1">
        <v>179.45</v>
      </c>
      <c r="AHQ68" s="1">
        <v>34</v>
      </c>
      <c r="AHR68" s="1">
        <v>23.2</v>
      </c>
      <c r="AHS68" s="1">
        <v>62.45</v>
      </c>
      <c r="AHT68" s="1">
        <v>71.67</v>
      </c>
      <c r="AHU68" s="1">
        <v>20.39</v>
      </c>
      <c r="AHV68" s="1">
        <v>59.45</v>
      </c>
      <c r="AHW68" s="1">
        <v>105.39</v>
      </c>
      <c r="AHX68" s="1">
        <v>92.66</v>
      </c>
      <c r="AHY68" s="1">
        <v>46.76</v>
      </c>
      <c r="AHZ68" s="1">
        <v>203.49</v>
      </c>
      <c r="AIA68" s="1">
        <v>84.85</v>
      </c>
      <c r="AIB68" s="1">
        <v>120.25</v>
      </c>
      <c r="AIC68" s="1">
        <v>58.9</v>
      </c>
      <c r="AID68" s="1">
        <v>13.93</v>
      </c>
      <c r="AIE68" s="1">
        <v>52.91</v>
      </c>
      <c r="AIF68" s="1">
        <v>248.82</v>
      </c>
      <c r="AIG68" s="1">
        <v>145.30000000000001</v>
      </c>
      <c r="AIH68" s="1">
        <v>45.52</v>
      </c>
      <c r="AII68" s="1">
        <v>71</v>
      </c>
      <c r="AIJ68" s="1">
        <v>71.430000000000007</v>
      </c>
      <c r="AIK68" s="1">
        <v>18.059999999999999</v>
      </c>
      <c r="AIL68" s="1">
        <v>155.41999999999999</v>
      </c>
      <c r="AIM68" s="1">
        <v>54.04</v>
      </c>
      <c r="AIN68" s="1">
        <v>0.61370000000000002</v>
      </c>
      <c r="AIO68" s="1">
        <v>126.4</v>
      </c>
      <c r="AIP68" s="1">
        <v>71.819999999999993</v>
      </c>
      <c r="AIQ68" s="1">
        <v>30.3</v>
      </c>
      <c r="AIR68" s="1">
        <v>158.49</v>
      </c>
      <c r="AIS68" s="1">
        <v>92.72</v>
      </c>
      <c r="AIT68" s="1">
        <v>25.56</v>
      </c>
      <c r="AIU68" s="1">
        <v>97.29</v>
      </c>
      <c r="AIV68" s="1">
        <v>85.58</v>
      </c>
      <c r="AIW68" s="1">
        <v>67.790000000000006</v>
      </c>
      <c r="AIX68" s="1">
        <v>14.18</v>
      </c>
      <c r="AIY68" s="1">
        <v>78.45</v>
      </c>
      <c r="AIZ68" s="1">
        <v>28.39</v>
      </c>
      <c r="AJA68" s="1">
        <v>46.35</v>
      </c>
      <c r="AJB68" s="1">
        <v>55.91</v>
      </c>
      <c r="AJC68" s="1">
        <v>152.58000000000001</v>
      </c>
      <c r="AJD68" s="1">
        <v>108.77</v>
      </c>
      <c r="AJE68" s="1">
        <v>76.64</v>
      </c>
      <c r="AJF68" s="1">
        <v>917.75</v>
      </c>
      <c r="AJG68" s="1">
        <v>33.81</v>
      </c>
      <c r="AJH68" s="1">
        <v>18.68</v>
      </c>
      <c r="AJI68" s="1">
        <v>26.74</v>
      </c>
      <c r="AJJ68" s="1">
        <v>41.65</v>
      </c>
      <c r="AJK68" s="1">
        <v>108.12</v>
      </c>
      <c r="AJL68" s="1">
        <v>23.15</v>
      </c>
      <c r="AJM68" s="1">
        <v>83.6</v>
      </c>
      <c r="AJN68" s="1">
        <v>51.53</v>
      </c>
      <c r="AJO68" s="1">
        <v>91.2</v>
      </c>
      <c r="AJP68" s="1">
        <v>5.98</v>
      </c>
      <c r="AJQ68" s="1">
        <v>79.06</v>
      </c>
      <c r="AJR68" s="1">
        <v>76.34</v>
      </c>
      <c r="AJS68" s="1">
        <v>36.99</v>
      </c>
      <c r="AJT68" s="1">
        <v>26.88</v>
      </c>
      <c r="AJU68" s="1">
        <v>71.3</v>
      </c>
      <c r="AJV68" s="1">
        <v>632</v>
      </c>
      <c r="AJW68" s="1">
        <v>91.86</v>
      </c>
      <c r="AJX68" s="1">
        <v>35.78</v>
      </c>
      <c r="AJY68" s="1">
        <v>36.799999999999997</v>
      </c>
      <c r="AJZ68" s="1">
        <v>26</v>
      </c>
      <c r="AKA68" s="1">
        <v>114.96</v>
      </c>
      <c r="AKB68" s="1">
        <v>177.92</v>
      </c>
      <c r="AKC68" s="1">
        <v>58.29</v>
      </c>
      <c r="AKD68" s="1">
        <v>36.39</v>
      </c>
      <c r="AKE68" s="1">
        <v>48.21</v>
      </c>
      <c r="AKF68" s="1">
        <v>3.64</v>
      </c>
      <c r="AKG68" s="1">
        <v>92.77</v>
      </c>
    </row>
    <row r="69" spans="1:969" ht="15" customHeight="1" x14ac:dyDescent="0.25">
      <c r="A69" s="1" t="str">
        <v>11/30/2018</v>
      </c>
      <c r="B69" s="3">
        <v>72.349999999999994</v>
      </c>
      <c r="C69" s="1">
        <v>31.81</v>
      </c>
      <c r="D69" s="1">
        <v>40.159999999999997</v>
      </c>
      <c r="E69" s="1">
        <v>177.71</v>
      </c>
      <c r="F69" s="1">
        <v>178.58</v>
      </c>
      <c r="G69" s="1">
        <v>94.27</v>
      </c>
      <c r="H69" s="1">
        <v>88.9</v>
      </c>
      <c r="I69" s="1">
        <v>332.68</v>
      </c>
      <c r="J69" s="1">
        <v>74.05</v>
      </c>
      <c r="K69" s="1">
        <v>43.83</v>
      </c>
      <c r="L69" s="1">
        <v>28.62</v>
      </c>
      <c r="M69" s="1">
        <v>33.97</v>
      </c>
      <c r="N69" s="1">
        <v>32.159999999999997</v>
      </c>
      <c r="O69" s="1">
        <v>164.52</v>
      </c>
      <c r="P69" s="1">
        <v>250.89</v>
      </c>
      <c r="Q69" s="1">
        <v>91.92</v>
      </c>
      <c r="R69" s="1">
        <v>46.02</v>
      </c>
      <c r="S69" s="1">
        <v>23.68</v>
      </c>
      <c r="T69" s="1">
        <v>147.41999999999999</v>
      </c>
      <c r="U69" s="1">
        <v>200.36</v>
      </c>
      <c r="V69" s="1">
        <v>144.5</v>
      </c>
      <c r="W69" s="1">
        <v>68.62</v>
      </c>
      <c r="X69" s="1">
        <v>77.739999999999995</v>
      </c>
      <c r="Y69" s="1">
        <v>15.49</v>
      </c>
      <c r="Z69" s="1">
        <v>212.7</v>
      </c>
      <c r="AA69" s="1">
        <v>102.36</v>
      </c>
      <c r="AB69" s="1">
        <v>45.74</v>
      </c>
      <c r="AC69" s="1">
        <v>59.68</v>
      </c>
      <c r="AD69" s="1">
        <v>65.8</v>
      </c>
      <c r="AE69" s="1">
        <v>156.6</v>
      </c>
      <c r="AF69" s="1">
        <v>17.7</v>
      </c>
      <c r="AG69" s="1">
        <v>40.82</v>
      </c>
      <c r="AH69" s="1">
        <v>50.38</v>
      </c>
      <c r="AI69" s="1">
        <v>41.86</v>
      </c>
      <c r="AJ69" s="1">
        <v>43.25</v>
      </c>
      <c r="AK69" s="1">
        <v>47.09</v>
      </c>
      <c r="AL69" s="1">
        <v>97.24</v>
      </c>
      <c r="AM69" s="1">
        <v>77.069999999999993</v>
      </c>
      <c r="AN69" s="1">
        <v>68.75</v>
      </c>
      <c r="AO69" s="1">
        <v>38.86</v>
      </c>
      <c r="AP69" s="1">
        <v>96.32</v>
      </c>
      <c r="AQ69" s="1">
        <v>229.89</v>
      </c>
      <c r="AR69" s="1">
        <v>73.260000000000005</v>
      </c>
      <c r="AS69" s="1">
        <v>36.44</v>
      </c>
      <c r="AT69" s="1">
        <v>89.19</v>
      </c>
      <c r="AU69" s="1">
        <v>91.59</v>
      </c>
      <c r="AV69" s="1">
        <v>26.68</v>
      </c>
      <c r="AW69" s="1">
        <v>81.16</v>
      </c>
      <c r="AX69" s="1">
        <v>47.11</v>
      </c>
      <c r="AY69" s="1">
        <v>123.15</v>
      </c>
      <c r="AZ69" s="1">
        <v>37.28</v>
      </c>
      <c r="BA69" s="1">
        <v>59.86</v>
      </c>
      <c r="BB69" s="1">
        <v>21.3</v>
      </c>
      <c r="BC69" s="1">
        <v>73.430000000000007</v>
      </c>
      <c r="BD69" s="1">
        <v>111.12</v>
      </c>
      <c r="BE69" s="1">
        <v>208.25</v>
      </c>
      <c r="BF69" s="1">
        <v>20.83</v>
      </c>
      <c r="BG69" s="1">
        <v>129.75</v>
      </c>
      <c r="BH69" s="1">
        <v>164.49</v>
      </c>
      <c r="BI69" s="1">
        <v>53.81</v>
      </c>
      <c r="BJ69" s="1">
        <v>1690.17</v>
      </c>
      <c r="BK69" s="1">
        <v>37.130000000000003</v>
      </c>
      <c r="BL69" s="1">
        <v>127.61</v>
      </c>
      <c r="BM69" s="1">
        <v>238.48</v>
      </c>
      <c r="BN69" s="1">
        <v>162.02000000000001</v>
      </c>
      <c r="BO69" s="1">
        <v>290.07</v>
      </c>
      <c r="BP69" s="1">
        <v>165.11</v>
      </c>
      <c r="BQ69" s="1">
        <v>47.38</v>
      </c>
      <c r="BR69" s="1">
        <v>35.130000000000003</v>
      </c>
      <c r="BS69" s="1">
        <v>52.9</v>
      </c>
      <c r="BT69" s="1">
        <v>160.87</v>
      </c>
      <c r="BU69" s="1">
        <v>87.94</v>
      </c>
      <c r="BV69" s="1">
        <v>15.87</v>
      </c>
      <c r="BW69" s="1">
        <v>71.900000000000006</v>
      </c>
      <c r="BX69" s="1">
        <v>13.13</v>
      </c>
      <c r="BY69" s="1">
        <v>13.01</v>
      </c>
      <c r="BZ69" s="1">
        <v>124.5</v>
      </c>
      <c r="CA69" s="1">
        <v>38.06</v>
      </c>
      <c r="CB69" s="1">
        <v>21.48</v>
      </c>
      <c r="CC69" s="1">
        <v>30.9</v>
      </c>
      <c r="CD69" s="1">
        <v>76.97</v>
      </c>
      <c r="CE69" s="1">
        <v>23.17</v>
      </c>
      <c r="CF69" s="1">
        <v>81.89</v>
      </c>
      <c r="CG69" s="1">
        <v>43.49</v>
      </c>
      <c r="CH69" s="1">
        <v>133.1</v>
      </c>
      <c r="CI69" s="1">
        <v>95.67</v>
      </c>
      <c r="CJ69" s="1">
        <v>104.05</v>
      </c>
      <c r="CK69" s="1">
        <v>49.88</v>
      </c>
      <c r="CL69" s="1">
        <v>190.57</v>
      </c>
      <c r="CM69" s="1">
        <v>237.41</v>
      </c>
      <c r="CN69" s="1">
        <v>43.82</v>
      </c>
      <c r="CO69" s="1">
        <v>96.4</v>
      </c>
      <c r="CP69" s="1">
        <v>66.989999999999995</v>
      </c>
      <c r="CQ69" s="1">
        <v>95.41</v>
      </c>
      <c r="CR69" s="1">
        <v>112.27</v>
      </c>
      <c r="CS69" s="1">
        <v>55.35</v>
      </c>
      <c r="CT69" s="1">
        <v>25.03</v>
      </c>
      <c r="CU69" s="1">
        <v>130.02000000000001</v>
      </c>
      <c r="CV69" s="1">
        <v>809.07</v>
      </c>
      <c r="CW69" s="1">
        <v>86.3</v>
      </c>
      <c r="CX69" s="1">
        <v>346.76</v>
      </c>
      <c r="CY69" s="1">
        <v>28.4</v>
      </c>
      <c r="CZ69" s="1">
        <v>51.31</v>
      </c>
      <c r="DA69" s="1">
        <v>68.55</v>
      </c>
      <c r="DB69" s="1">
        <v>51.1</v>
      </c>
      <c r="DC69" s="1">
        <v>64.59</v>
      </c>
      <c r="DD69" s="1">
        <v>53.04</v>
      </c>
      <c r="DE69" s="1">
        <v>14.27</v>
      </c>
      <c r="DF69" s="1">
        <v>252.75</v>
      </c>
      <c r="DG69" s="1">
        <v>33.89</v>
      </c>
      <c r="DH69" s="1">
        <v>50.32</v>
      </c>
      <c r="DI69" s="1">
        <v>48.61</v>
      </c>
      <c r="DJ69" s="1">
        <v>47.72</v>
      </c>
      <c r="DK69" s="1">
        <v>121.68</v>
      </c>
      <c r="DL69" s="1">
        <v>57.07</v>
      </c>
      <c r="DM69" s="1">
        <v>6.6432820000000001</v>
      </c>
      <c r="DN69" s="1">
        <v>40.26</v>
      </c>
      <c r="DO69" s="1">
        <v>22.82</v>
      </c>
      <c r="DP69" s="1">
        <v>333.72</v>
      </c>
      <c r="DQ69" s="1">
        <v>274.45999999999998</v>
      </c>
      <c r="DR69" s="1">
        <v>51.31</v>
      </c>
      <c r="DS69" s="1">
        <v>45.34</v>
      </c>
      <c r="DT69" s="1">
        <v>1891.88</v>
      </c>
      <c r="DU69" s="1">
        <v>34.54</v>
      </c>
      <c r="DV69" s="1">
        <v>428.01</v>
      </c>
      <c r="DW69" s="1">
        <v>49.11</v>
      </c>
      <c r="DX69" s="1">
        <v>122.89</v>
      </c>
      <c r="DY69" s="1">
        <v>96.03</v>
      </c>
      <c r="DZ69" s="1">
        <v>48.76</v>
      </c>
      <c r="EA69" s="1">
        <v>53.46</v>
      </c>
      <c r="EB69" s="1">
        <v>79.75</v>
      </c>
      <c r="EC69" s="1">
        <v>84.3</v>
      </c>
      <c r="ED69" s="1">
        <v>56.4</v>
      </c>
      <c r="EE69" s="1">
        <v>105.87</v>
      </c>
      <c r="EF69" s="1">
        <v>218.24</v>
      </c>
      <c r="EG69" s="1">
        <v>33.14</v>
      </c>
      <c r="EH69" s="1">
        <v>29.02</v>
      </c>
      <c r="EI69" s="1">
        <v>16.5</v>
      </c>
      <c r="EJ69" s="1">
        <v>37.67</v>
      </c>
      <c r="EK69" s="1">
        <v>165.76</v>
      </c>
      <c r="EL69" s="1">
        <v>39.58</v>
      </c>
      <c r="EM69" s="1">
        <v>45.22</v>
      </c>
      <c r="EN69" s="1">
        <v>131.19999999999999</v>
      </c>
      <c r="EO69" s="1">
        <v>64.790000000000006</v>
      </c>
      <c r="EP69" s="1">
        <v>44.484999999999999</v>
      </c>
      <c r="EQ69" s="1">
        <v>899.29</v>
      </c>
      <c r="ER69" s="1">
        <v>409.42</v>
      </c>
      <c r="ES69" s="1">
        <v>32.340000000000003</v>
      </c>
      <c r="ET69" s="1">
        <v>54.83</v>
      </c>
      <c r="EU69" s="1">
        <v>129.47</v>
      </c>
      <c r="EV69" s="1">
        <v>135.66999999999999</v>
      </c>
      <c r="EW69" s="1">
        <v>133.74</v>
      </c>
      <c r="EX69" s="1">
        <v>107.62</v>
      </c>
      <c r="EY69" s="1">
        <v>43.68</v>
      </c>
      <c r="EZ69" s="1">
        <v>54.18</v>
      </c>
      <c r="FA69" s="1">
        <v>63.02</v>
      </c>
      <c r="FB69" s="1">
        <v>49.2</v>
      </c>
      <c r="FC69" s="1">
        <v>28.48</v>
      </c>
      <c r="FD69" s="1">
        <v>114.9</v>
      </c>
      <c r="FE69" s="1">
        <v>51.28</v>
      </c>
      <c r="FF69" s="1">
        <v>60.29</v>
      </c>
      <c r="FG69" s="1">
        <v>15.52</v>
      </c>
      <c r="FH69" s="1">
        <v>50.4</v>
      </c>
      <c r="FI69" s="1">
        <v>45.04</v>
      </c>
      <c r="FJ69" s="1">
        <v>92.68</v>
      </c>
      <c r="FK69" s="1">
        <v>100.93</v>
      </c>
      <c r="FL69" s="1">
        <v>72.22</v>
      </c>
      <c r="FM69" s="1">
        <v>57.91</v>
      </c>
      <c r="FN69" s="1">
        <v>42.19</v>
      </c>
      <c r="FO69" s="1">
        <v>36.36</v>
      </c>
      <c r="FP69" s="1">
        <v>100.32</v>
      </c>
      <c r="FQ69" s="1">
        <v>24.94</v>
      </c>
      <c r="FR69" s="1">
        <v>44.02</v>
      </c>
      <c r="FS69" s="1">
        <v>66.19</v>
      </c>
      <c r="FT69" s="1">
        <v>316.77999999999997</v>
      </c>
      <c r="FU69" s="1">
        <v>77.87</v>
      </c>
      <c r="FV69" s="1">
        <v>2.92</v>
      </c>
      <c r="FW69" s="1">
        <v>92.33</v>
      </c>
      <c r="FX69" s="1">
        <v>329.2</v>
      </c>
      <c r="FY69" s="1">
        <v>223.38</v>
      </c>
      <c r="FZ69" s="1">
        <v>19.190000000000001</v>
      </c>
      <c r="GA69" s="1">
        <v>81.73</v>
      </c>
      <c r="GB69" s="1">
        <v>46.43</v>
      </c>
      <c r="GC69" s="1">
        <v>63.52</v>
      </c>
      <c r="GD69" s="1">
        <v>40.46</v>
      </c>
      <c r="GE69" s="1">
        <v>64.53</v>
      </c>
      <c r="GF69" s="1">
        <v>6.16</v>
      </c>
      <c r="GG69" s="1">
        <v>45.72</v>
      </c>
      <c r="GH69" s="1">
        <v>165.62</v>
      </c>
      <c r="GI69" s="1">
        <v>79.180000000000007</v>
      </c>
      <c r="GJ69" s="1">
        <v>39.01</v>
      </c>
      <c r="GK69" s="1">
        <v>85.88</v>
      </c>
      <c r="GL69" s="1">
        <v>190.08</v>
      </c>
      <c r="GM69" s="1">
        <v>473.21</v>
      </c>
      <c r="GN69" s="1">
        <v>151.06</v>
      </c>
      <c r="GO69" s="1">
        <v>52.09</v>
      </c>
      <c r="GP69" s="1">
        <v>46.92</v>
      </c>
      <c r="GQ69" s="1">
        <v>142.25</v>
      </c>
      <c r="GR69" s="1">
        <v>12.82</v>
      </c>
      <c r="GS69" s="1">
        <v>38.369999999999997</v>
      </c>
      <c r="GT69" s="1">
        <v>28.01</v>
      </c>
      <c r="GU69" s="1">
        <v>13.84</v>
      </c>
      <c r="GV69" s="1">
        <v>89.68</v>
      </c>
      <c r="GW69" s="1">
        <v>25.16</v>
      </c>
      <c r="GX69" s="1">
        <v>138.16</v>
      </c>
      <c r="GY69" s="1">
        <v>141.04</v>
      </c>
      <c r="GZ69" s="1">
        <v>91.33</v>
      </c>
      <c r="HA69" s="1">
        <v>18.100000000000001</v>
      </c>
      <c r="HB69" s="1">
        <v>56.08</v>
      </c>
      <c r="HC69" s="1">
        <v>278.83</v>
      </c>
      <c r="HD69" s="1">
        <v>66.180000000000007</v>
      </c>
      <c r="HE69" s="1">
        <v>97.46</v>
      </c>
      <c r="HF69" s="1">
        <v>231.28</v>
      </c>
      <c r="HG69" s="1">
        <v>8.34</v>
      </c>
      <c r="HH69" s="1">
        <v>85.03</v>
      </c>
      <c r="HI69" s="1">
        <v>39.200000000000003</v>
      </c>
      <c r="HJ69" s="1">
        <v>51.18</v>
      </c>
      <c r="HK69" s="1">
        <v>95.16</v>
      </c>
      <c r="HL69" s="1">
        <v>86.37</v>
      </c>
      <c r="HM69" s="1">
        <v>92.5</v>
      </c>
      <c r="HN69" s="1">
        <v>134.85</v>
      </c>
      <c r="HO69" s="1">
        <v>142.76</v>
      </c>
      <c r="HP69" s="1">
        <v>47.87</v>
      </c>
      <c r="HQ69" s="1">
        <v>369.39</v>
      </c>
      <c r="HR69" s="1">
        <v>105.52</v>
      </c>
      <c r="HS69" s="1">
        <v>72.63</v>
      </c>
      <c r="HT69" s="1">
        <v>187.38</v>
      </c>
      <c r="HU69" s="1">
        <v>18.8</v>
      </c>
      <c r="HV69" s="1">
        <v>39.65</v>
      </c>
      <c r="HW69" s="1">
        <v>71.23</v>
      </c>
      <c r="HX69" s="1">
        <v>108.97</v>
      </c>
      <c r="HY69" s="1">
        <v>31.14</v>
      </c>
      <c r="HZ69" s="1">
        <v>80.2</v>
      </c>
      <c r="IA69" s="1">
        <v>118.94</v>
      </c>
      <c r="IB69" s="1">
        <v>110.4</v>
      </c>
      <c r="IC69" s="1">
        <v>130.34</v>
      </c>
      <c r="ID69" s="1">
        <v>21.47</v>
      </c>
      <c r="IE69" s="1">
        <v>13.9</v>
      </c>
      <c r="IF69" s="1">
        <v>8.52</v>
      </c>
      <c r="IG69" s="1">
        <v>74.5</v>
      </c>
      <c r="IH69" s="1">
        <v>60.71</v>
      </c>
      <c r="II69" s="1">
        <v>124.64</v>
      </c>
      <c r="IJ69" s="1">
        <v>56.04</v>
      </c>
      <c r="IK69" s="1">
        <v>154.88</v>
      </c>
      <c r="IL69" s="1">
        <v>36.92</v>
      </c>
      <c r="IM69" s="1">
        <v>71.3</v>
      </c>
      <c r="IN69" s="1">
        <v>110.99</v>
      </c>
      <c r="IO69" s="1">
        <v>88.57</v>
      </c>
      <c r="IP69" s="1">
        <v>37.22</v>
      </c>
      <c r="IQ69" s="1">
        <v>109.54</v>
      </c>
      <c r="IR69" s="1">
        <v>115.49</v>
      </c>
      <c r="IS69" s="1">
        <v>30.72</v>
      </c>
      <c r="IT69" s="1">
        <v>27.93</v>
      </c>
      <c r="IU69" s="1">
        <v>32.76</v>
      </c>
      <c r="IV69" s="1">
        <v>35.979999999999997</v>
      </c>
      <c r="IW69" s="1">
        <v>70.400000000000006</v>
      </c>
      <c r="IX69" s="1">
        <v>115.04</v>
      </c>
      <c r="IY69" s="1">
        <v>86.77</v>
      </c>
      <c r="IZ69" s="1">
        <v>143.54</v>
      </c>
      <c r="JA69" s="1">
        <v>74</v>
      </c>
      <c r="JB69" s="1">
        <v>84.89</v>
      </c>
      <c r="JC69" s="1">
        <v>64.91</v>
      </c>
      <c r="JD69" s="1">
        <v>277.32</v>
      </c>
      <c r="JE69" s="1">
        <v>28.46</v>
      </c>
      <c r="JF69" s="1">
        <v>110.54</v>
      </c>
      <c r="JG69" s="1">
        <v>119.74</v>
      </c>
      <c r="JH69" s="1">
        <v>88.57</v>
      </c>
      <c r="JI69" s="1">
        <v>66.06</v>
      </c>
      <c r="JJ69" s="1">
        <v>105.48</v>
      </c>
      <c r="JK69" s="1">
        <v>27.03</v>
      </c>
      <c r="JL69" s="1">
        <v>57.85</v>
      </c>
      <c r="JM69" s="1">
        <v>63.04</v>
      </c>
      <c r="JN69" s="1">
        <v>129.59</v>
      </c>
      <c r="JO69" s="1">
        <v>84.07</v>
      </c>
      <c r="JP69" s="1">
        <v>29.85</v>
      </c>
      <c r="JQ69" s="1">
        <v>160.49</v>
      </c>
      <c r="JR69" s="1">
        <v>80.349999999999994</v>
      </c>
      <c r="JS69" s="1">
        <v>117.61</v>
      </c>
      <c r="JT69" s="1">
        <v>102.67</v>
      </c>
      <c r="JU69" s="1">
        <v>72.12</v>
      </c>
      <c r="JV69" s="1">
        <v>75.209999999999994</v>
      </c>
      <c r="JW69" s="1">
        <v>55.32</v>
      </c>
      <c r="JX69" s="1">
        <v>142.66</v>
      </c>
      <c r="JY69" s="1">
        <v>99.53</v>
      </c>
      <c r="JZ69" s="1">
        <v>78.819999999999993</v>
      </c>
      <c r="KA69" s="1">
        <v>67.52</v>
      </c>
      <c r="KB69" s="1">
        <v>44.83</v>
      </c>
      <c r="KC69" s="1">
        <v>103.31</v>
      </c>
      <c r="KD69" s="1">
        <v>130.25</v>
      </c>
      <c r="KE69" s="1">
        <v>70.83</v>
      </c>
      <c r="KF69" s="1">
        <v>31.77</v>
      </c>
      <c r="KG69" s="1">
        <v>385.28</v>
      </c>
      <c r="KH69" s="1">
        <v>71.25</v>
      </c>
      <c r="KI69" s="1">
        <v>18.71</v>
      </c>
      <c r="KJ69" s="1">
        <v>136.85</v>
      </c>
      <c r="KK69" s="1">
        <v>68.34</v>
      </c>
      <c r="KL69" s="1">
        <v>16.190000000000001</v>
      </c>
      <c r="KM69" s="1">
        <v>101.47</v>
      </c>
      <c r="KN69" s="1">
        <v>262.51</v>
      </c>
      <c r="KO69" s="1">
        <v>52.29</v>
      </c>
      <c r="KP69" s="1">
        <v>76.94</v>
      </c>
      <c r="KQ69" s="1">
        <v>87.06</v>
      </c>
      <c r="KR69" s="1">
        <v>40.729999999999997</v>
      </c>
      <c r="KS69" s="1">
        <v>82.56</v>
      </c>
      <c r="KT69" s="1">
        <v>59.37</v>
      </c>
      <c r="KU69" s="1">
        <v>162.01</v>
      </c>
      <c r="KV69" s="1">
        <v>53.69</v>
      </c>
      <c r="KW69" s="1">
        <v>77.98</v>
      </c>
      <c r="KX69" s="1">
        <v>46.39</v>
      </c>
      <c r="KY69" s="1">
        <v>20.309999999999999</v>
      </c>
      <c r="KZ69" s="1">
        <v>73</v>
      </c>
      <c r="LA69" s="1">
        <v>76.09</v>
      </c>
      <c r="LB69" s="1">
        <v>120.79</v>
      </c>
      <c r="LC69" s="1">
        <v>95.98</v>
      </c>
      <c r="LD69" s="1">
        <v>9.41</v>
      </c>
      <c r="LE69" s="1">
        <v>48.33</v>
      </c>
      <c r="LF69" s="1">
        <v>110.38</v>
      </c>
      <c r="LG69" s="1">
        <v>59.26</v>
      </c>
      <c r="LH69" s="1">
        <v>140.61000000000001</v>
      </c>
      <c r="LI69" s="1">
        <v>43.8</v>
      </c>
      <c r="LJ69" s="1">
        <v>25.3</v>
      </c>
      <c r="LK69" s="1">
        <v>429.47</v>
      </c>
      <c r="LL69" s="1">
        <v>11.94</v>
      </c>
      <c r="LM69" s="1">
        <v>19.079999999999998</v>
      </c>
      <c r="LN69" s="1">
        <v>234.49</v>
      </c>
      <c r="LO69" s="1">
        <v>229</v>
      </c>
      <c r="LP69" s="1">
        <v>37.83</v>
      </c>
      <c r="LQ69" s="1">
        <v>20.010000000000002</v>
      </c>
      <c r="LR69" s="1">
        <v>171.97</v>
      </c>
      <c r="LS69" s="1">
        <v>26.02</v>
      </c>
      <c r="LT69" s="1">
        <v>16.489999999999998</v>
      </c>
      <c r="LU69" s="1">
        <v>198.63</v>
      </c>
      <c r="LV69" s="1">
        <v>107.95</v>
      </c>
      <c r="LW69" s="1">
        <v>79.13</v>
      </c>
      <c r="LX69" s="1">
        <v>27.93</v>
      </c>
      <c r="LY69" s="1">
        <v>56.4</v>
      </c>
      <c r="LZ69" s="1">
        <v>45.86</v>
      </c>
      <c r="MA69" s="1">
        <v>19.79</v>
      </c>
      <c r="MB69" s="1">
        <v>40.93</v>
      </c>
      <c r="MC69" s="1">
        <v>48.51</v>
      </c>
      <c r="MD69" s="1">
        <v>193.4</v>
      </c>
      <c r="ME69" s="1">
        <v>82.74</v>
      </c>
      <c r="MF69" s="1">
        <v>12.26</v>
      </c>
      <c r="MG69" s="1">
        <v>33.130000000000003</v>
      </c>
      <c r="MH69" s="1">
        <v>33.6</v>
      </c>
      <c r="MI69" s="1">
        <v>49.03</v>
      </c>
      <c r="MJ69" s="1">
        <v>49.47</v>
      </c>
      <c r="MK69" s="1">
        <v>99.15</v>
      </c>
      <c r="ML69" s="1">
        <v>132.09</v>
      </c>
      <c r="MM69" s="1">
        <v>44.45</v>
      </c>
      <c r="MN69" s="1">
        <v>73.84</v>
      </c>
      <c r="MO69" s="1">
        <v>76.069999999999993</v>
      </c>
      <c r="MP69" s="1">
        <v>28.82</v>
      </c>
      <c r="MQ69" s="1">
        <v>29.82</v>
      </c>
      <c r="MR69" s="1">
        <v>30.38</v>
      </c>
      <c r="MS69" s="1">
        <v>184.89</v>
      </c>
      <c r="MT69" s="1">
        <v>65.260000000000005</v>
      </c>
      <c r="MU69" s="1">
        <v>24.75</v>
      </c>
      <c r="MV69" s="1">
        <v>7.5</v>
      </c>
      <c r="MW69" s="1">
        <v>44.05</v>
      </c>
      <c r="MX69" s="1">
        <v>658.96</v>
      </c>
      <c r="MY69" s="1">
        <v>71.94</v>
      </c>
      <c r="MZ69" s="1">
        <v>42.31</v>
      </c>
      <c r="NA69" s="1">
        <v>34.43</v>
      </c>
      <c r="NB69" s="1">
        <v>32.22</v>
      </c>
      <c r="NC69" s="1">
        <v>37.950000000000003</v>
      </c>
      <c r="ND69" s="1">
        <v>22.52</v>
      </c>
      <c r="NE69" s="1">
        <v>1094.43</v>
      </c>
      <c r="NF69" s="1">
        <v>1109.6500000000001</v>
      </c>
      <c r="NG69" s="1">
        <v>103.71</v>
      </c>
      <c r="NH69" s="1">
        <v>11.99</v>
      </c>
      <c r="NI69" s="1">
        <v>111.81</v>
      </c>
      <c r="NJ69" s="1">
        <v>27.29</v>
      </c>
      <c r="NK69" s="1">
        <v>63.84</v>
      </c>
      <c r="NL69" s="1">
        <v>66.66</v>
      </c>
      <c r="NM69" s="1">
        <v>78.290000000000006</v>
      </c>
      <c r="NN69" s="1">
        <v>190.69</v>
      </c>
      <c r="NO69" s="1">
        <v>23.16</v>
      </c>
      <c r="NP69" s="1">
        <v>83.28</v>
      </c>
      <c r="NQ69" s="1">
        <v>92.96</v>
      </c>
      <c r="NR69" s="1">
        <v>314.04000000000002</v>
      </c>
      <c r="NS69" s="1">
        <v>71.31</v>
      </c>
      <c r="NT69" s="1">
        <v>20.7</v>
      </c>
      <c r="NU69" s="1">
        <v>31.43</v>
      </c>
      <c r="NV69" s="1">
        <v>91</v>
      </c>
      <c r="NW69" s="1">
        <v>14.59</v>
      </c>
      <c r="NX69" s="1">
        <v>15.91</v>
      </c>
      <c r="NY69" s="1">
        <v>143.99</v>
      </c>
      <c r="NZ69" s="1">
        <v>29.26</v>
      </c>
      <c r="OA69" s="1">
        <v>180.32</v>
      </c>
      <c r="OB69" s="1">
        <v>39.9</v>
      </c>
      <c r="OC69" s="1">
        <v>38.32</v>
      </c>
      <c r="OD69" s="1">
        <v>84.52</v>
      </c>
      <c r="OE69" s="1">
        <v>67.52</v>
      </c>
      <c r="OF69" s="1">
        <v>53.89</v>
      </c>
      <c r="OG69" s="1">
        <v>62.47</v>
      </c>
      <c r="OH69" s="1">
        <v>32.06</v>
      </c>
      <c r="OI69" s="1">
        <v>110.76</v>
      </c>
      <c r="OJ69" s="1">
        <v>44.19</v>
      </c>
      <c r="OK69" s="1">
        <v>215.5</v>
      </c>
      <c r="OL69" s="1">
        <v>43.37</v>
      </c>
      <c r="OM69" s="1">
        <v>57.25</v>
      </c>
      <c r="ON69" s="1">
        <v>75.540000000000006</v>
      </c>
      <c r="OO69" s="1">
        <v>42.29</v>
      </c>
      <c r="OP69" s="1">
        <v>44.41</v>
      </c>
      <c r="OQ69" s="1">
        <v>146.75</v>
      </c>
      <c r="OR69" s="1">
        <v>60.6</v>
      </c>
      <c r="OS69" s="1">
        <v>15</v>
      </c>
      <c r="OT69" s="1">
        <v>30.86</v>
      </c>
      <c r="OU69" s="1">
        <v>23</v>
      </c>
      <c r="OV69" s="1">
        <v>26.84</v>
      </c>
      <c r="OW69" s="1">
        <v>27.01</v>
      </c>
      <c r="OX69" s="1">
        <v>96.96</v>
      </c>
      <c r="OY69" s="1">
        <v>45.09</v>
      </c>
      <c r="OZ69" s="1">
        <v>142.94999999999999</v>
      </c>
      <c r="PA69" s="1">
        <v>89.2</v>
      </c>
      <c r="PB69" s="1">
        <v>19</v>
      </c>
      <c r="PC69" s="1">
        <v>108.3</v>
      </c>
      <c r="PD69" s="1">
        <v>28.12</v>
      </c>
      <c r="PE69" s="1">
        <v>110.16</v>
      </c>
      <c r="PF69" s="1">
        <v>329.47</v>
      </c>
      <c r="PG69" s="1">
        <v>20.22</v>
      </c>
      <c r="PH69" s="1">
        <v>61.67</v>
      </c>
      <c r="PI69" s="1">
        <v>177.96</v>
      </c>
      <c r="PJ69" s="1">
        <v>53.63</v>
      </c>
      <c r="PK69" s="1">
        <v>57.85</v>
      </c>
      <c r="PL69" s="1">
        <v>124.27</v>
      </c>
      <c r="PM69" s="1">
        <v>81.72</v>
      </c>
      <c r="PN69" s="1">
        <v>240.49</v>
      </c>
      <c r="PO69" s="1">
        <v>203.76</v>
      </c>
      <c r="PP69" s="1">
        <v>137.4</v>
      </c>
      <c r="PQ69" s="1">
        <v>141.63</v>
      </c>
      <c r="PR69" s="1">
        <v>17.21</v>
      </c>
      <c r="PS69" s="1">
        <v>337.5</v>
      </c>
      <c r="PT69" s="1">
        <v>64.25</v>
      </c>
      <c r="PU69" s="1">
        <v>53.37</v>
      </c>
      <c r="PV69" s="1">
        <v>104.46</v>
      </c>
      <c r="PW69" s="1">
        <v>49.31</v>
      </c>
      <c r="PX69" s="1">
        <v>214.53</v>
      </c>
      <c r="PY69" s="1">
        <v>21.46</v>
      </c>
      <c r="PZ69" s="1">
        <v>58.29</v>
      </c>
      <c r="QA69" s="1">
        <v>46.19</v>
      </c>
      <c r="QB69" s="1">
        <v>23.5</v>
      </c>
      <c r="QC69" s="1">
        <v>142.15</v>
      </c>
      <c r="QD69" s="1">
        <v>125.07</v>
      </c>
      <c r="QE69" s="1">
        <v>103.52</v>
      </c>
      <c r="QF69" s="1">
        <v>33.97</v>
      </c>
      <c r="QG69" s="1">
        <v>530.87</v>
      </c>
      <c r="QH69" s="1">
        <v>153.19</v>
      </c>
      <c r="QI69" s="1">
        <v>55.45</v>
      </c>
      <c r="QJ69" s="1">
        <v>139.05000000000001</v>
      </c>
      <c r="QK69" s="1">
        <v>20.350000000000001</v>
      </c>
      <c r="QL69" s="1">
        <v>151.19999999999999</v>
      </c>
      <c r="QM69" s="1">
        <v>40.07</v>
      </c>
      <c r="QN69" s="1">
        <v>106.36</v>
      </c>
      <c r="QO69" s="1">
        <v>24.97</v>
      </c>
      <c r="QP69" s="1">
        <v>19.52</v>
      </c>
      <c r="QQ69" s="1">
        <v>34.78</v>
      </c>
      <c r="QR69" s="1">
        <v>65.67</v>
      </c>
      <c r="QS69" s="1">
        <v>21.85</v>
      </c>
      <c r="QT69" s="1">
        <v>139.69999999999999</v>
      </c>
      <c r="QU69" s="1">
        <v>143.19999999999999</v>
      </c>
      <c r="QV69" s="1">
        <v>146.9</v>
      </c>
      <c r="QW69" s="1">
        <v>28.71</v>
      </c>
      <c r="QX69" s="1">
        <v>111.19</v>
      </c>
      <c r="QY69" s="1">
        <v>55.29</v>
      </c>
      <c r="QZ69" s="1">
        <v>52.87</v>
      </c>
      <c r="RA69" s="1">
        <v>63.65</v>
      </c>
      <c r="RB69" s="1">
        <v>57.14</v>
      </c>
      <c r="RC69" s="1">
        <v>27</v>
      </c>
      <c r="RD69" s="1">
        <v>76.34</v>
      </c>
      <c r="RE69" s="1">
        <v>18.34</v>
      </c>
      <c r="RF69" s="1">
        <v>61.82</v>
      </c>
      <c r="RG69" s="1">
        <v>51.12</v>
      </c>
      <c r="RH69" s="1">
        <v>16.350000000000001</v>
      </c>
      <c r="RI69" s="1">
        <v>98.56</v>
      </c>
      <c r="RJ69" s="1">
        <v>115.37</v>
      </c>
      <c r="RK69" s="1">
        <v>17.07</v>
      </c>
      <c r="RL69" s="1">
        <v>66.069999999999993</v>
      </c>
      <c r="RM69" s="1">
        <v>34.659999999999997</v>
      </c>
      <c r="RN69" s="1">
        <v>50.4</v>
      </c>
      <c r="RO69" s="1">
        <v>43.75</v>
      </c>
      <c r="RP69" s="1">
        <v>5.38</v>
      </c>
      <c r="RQ69" s="1">
        <v>29.66</v>
      </c>
      <c r="RR69" s="1">
        <v>70.09</v>
      </c>
      <c r="RS69" s="1">
        <v>67.17</v>
      </c>
      <c r="RT69" s="1">
        <v>103.05</v>
      </c>
      <c r="RU69" s="1">
        <v>48.06</v>
      </c>
      <c r="RV69" s="1">
        <v>75.84</v>
      </c>
      <c r="RW69" s="1">
        <v>40.119999999999997</v>
      </c>
      <c r="RX69" s="1">
        <v>33.11</v>
      </c>
      <c r="RY69" s="1">
        <v>85.13</v>
      </c>
      <c r="RZ69" s="1">
        <v>84.85</v>
      </c>
      <c r="SA69" s="1">
        <v>63</v>
      </c>
      <c r="SB69" s="1">
        <v>136.25</v>
      </c>
      <c r="SC69" s="1">
        <v>85.95</v>
      </c>
      <c r="SD69" s="1">
        <v>38.74</v>
      </c>
      <c r="SE69" s="1">
        <v>42.73</v>
      </c>
      <c r="SF69" s="1">
        <v>34.56</v>
      </c>
      <c r="SG69" s="1">
        <v>191.35</v>
      </c>
      <c r="SH69" s="1">
        <v>19.41</v>
      </c>
      <c r="SI69" s="1">
        <v>18.03</v>
      </c>
      <c r="SJ69" s="1">
        <v>145.63999999999999</v>
      </c>
      <c r="SK69" s="1">
        <v>225.91</v>
      </c>
      <c r="SL69" s="1">
        <v>27.84</v>
      </c>
      <c r="SM69" s="1">
        <v>183.29</v>
      </c>
      <c r="SN69" s="1">
        <v>118.64</v>
      </c>
      <c r="SO69" s="1">
        <v>28.97</v>
      </c>
      <c r="SP69" s="1">
        <v>300.43</v>
      </c>
      <c r="SQ69" s="1">
        <v>62.97</v>
      </c>
      <c r="SR69" s="1">
        <v>61.12</v>
      </c>
      <c r="SS69" s="1">
        <v>45.39</v>
      </c>
      <c r="ST69" s="1">
        <v>92.23</v>
      </c>
      <c r="SU69" s="1">
        <v>122.36</v>
      </c>
      <c r="SV69" s="1">
        <v>94.37</v>
      </c>
      <c r="SW69" s="1">
        <v>64.17</v>
      </c>
      <c r="SX69" s="1">
        <v>45.29</v>
      </c>
      <c r="SY69" s="1">
        <v>156.96</v>
      </c>
      <c r="SZ69" s="1">
        <v>97.64</v>
      </c>
      <c r="TA69" s="1">
        <v>109.08</v>
      </c>
      <c r="TB69" s="1">
        <v>39.79</v>
      </c>
      <c r="TC69" s="1">
        <v>40.119999999999997</v>
      </c>
      <c r="TD69" s="1">
        <v>132.55000000000001</v>
      </c>
      <c r="TE69" s="1">
        <v>54.61</v>
      </c>
      <c r="TF69" s="1">
        <v>54.94</v>
      </c>
      <c r="TG69" s="1">
        <v>76.7</v>
      </c>
      <c r="TH69" s="1">
        <v>93.31</v>
      </c>
      <c r="TI69" s="1">
        <v>55.68</v>
      </c>
      <c r="TJ69" s="1">
        <v>34.22</v>
      </c>
      <c r="TK69" s="1">
        <v>201.07</v>
      </c>
      <c r="TL69" s="1">
        <v>103.56</v>
      </c>
      <c r="TM69" s="1">
        <v>50.29</v>
      </c>
      <c r="TN69" s="1">
        <v>81.180000000000007</v>
      </c>
      <c r="TO69" s="1">
        <v>49.53</v>
      </c>
      <c r="TP69" s="1">
        <v>115.03</v>
      </c>
      <c r="TQ69" s="1">
        <v>31.69</v>
      </c>
      <c r="TR69" s="1">
        <v>110.42</v>
      </c>
      <c r="TS69" s="1">
        <v>13.9</v>
      </c>
      <c r="TT69" s="1">
        <v>188.51</v>
      </c>
      <c r="TU69" s="1">
        <v>75</v>
      </c>
      <c r="TV69" s="1">
        <v>124.5</v>
      </c>
      <c r="TW69" s="1">
        <v>159.07</v>
      </c>
      <c r="TX69" s="1">
        <v>56.65</v>
      </c>
      <c r="TY69" s="1">
        <v>40.200000000000003</v>
      </c>
      <c r="TZ69" s="1">
        <v>44.98</v>
      </c>
      <c r="UA69" s="1">
        <v>97.53</v>
      </c>
      <c r="UB69" s="1">
        <v>26.47</v>
      </c>
      <c r="UC69" s="1">
        <v>44.63</v>
      </c>
      <c r="UD69" s="1">
        <v>7.25</v>
      </c>
      <c r="UE69" s="1">
        <v>26.96</v>
      </c>
      <c r="UF69" s="1">
        <v>128.06</v>
      </c>
      <c r="UG69" s="1">
        <v>41.7</v>
      </c>
      <c r="UH69" s="1">
        <v>120.79</v>
      </c>
      <c r="UI69" s="1">
        <v>16.97</v>
      </c>
      <c r="UJ69" s="1">
        <v>150</v>
      </c>
      <c r="UK69" s="1">
        <v>1144.1400000000001</v>
      </c>
      <c r="UL69" s="1">
        <v>78.459999999999994</v>
      </c>
      <c r="UM69" s="1">
        <v>217.73</v>
      </c>
      <c r="UN69" s="1">
        <v>190.69</v>
      </c>
      <c r="UO69" s="1">
        <v>88.7</v>
      </c>
      <c r="UP69" s="1">
        <v>207.92</v>
      </c>
      <c r="UQ69" s="1">
        <v>59.68</v>
      </c>
      <c r="UR69" s="1">
        <v>54.83</v>
      </c>
      <c r="US69" s="1">
        <v>139.71</v>
      </c>
      <c r="UT69" s="1">
        <v>118.14</v>
      </c>
      <c r="UU69" s="1">
        <v>36</v>
      </c>
      <c r="UV69" s="1">
        <v>65.16</v>
      </c>
      <c r="UW69" s="1">
        <v>17.27</v>
      </c>
      <c r="UX69" s="1">
        <v>132.07</v>
      </c>
      <c r="UY69" s="1">
        <v>79.34</v>
      </c>
      <c r="UZ69" s="1">
        <v>16.690000000000001</v>
      </c>
      <c r="VA69" s="1">
        <v>16.11</v>
      </c>
      <c r="VB69" s="1">
        <v>44.39</v>
      </c>
      <c r="VC69" s="1">
        <v>157.09</v>
      </c>
      <c r="VD69" s="1">
        <v>110.89</v>
      </c>
      <c r="VE69" s="1">
        <v>270.02</v>
      </c>
      <c r="VF69" s="1">
        <v>131.25</v>
      </c>
      <c r="VG69" s="1">
        <v>88.59</v>
      </c>
      <c r="VH69" s="1">
        <v>169.01</v>
      </c>
      <c r="VI69" s="1">
        <v>40.270000000000003</v>
      </c>
      <c r="VJ69" s="1">
        <v>636.66</v>
      </c>
      <c r="VK69" s="1">
        <v>279.18</v>
      </c>
      <c r="VL69" s="1">
        <v>38.56</v>
      </c>
      <c r="VM69" s="1">
        <v>31.9</v>
      </c>
      <c r="VN69" s="1">
        <v>55.92</v>
      </c>
      <c r="VO69" s="1">
        <v>33.86</v>
      </c>
      <c r="VP69" s="1">
        <v>48.96</v>
      </c>
      <c r="VQ69" s="1">
        <v>11.5</v>
      </c>
      <c r="VR69" s="1">
        <v>88.27</v>
      </c>
      <c r="VS69" s="1">
        <v>23.74</v>
      </c>
      <c r="VT69" s="1">
        <v>3.23</v>
      </c>
      <c r="VU69" s="1">
        <v>51.32</v>
      </c>
      <c r="VV69" s="1">
        <v>27.71</v>
      </c>
      <c r="VW69" s="1">
        <v>91.32</v>
      </c>
      <c r="VX69" s="1">
        <v>120.41</v>
      </c>
      <c r="VY69" s="1">
        <v>181.71</v>
      </c>
      <c r="VZ69" s="1">
        <v>32.340000000000003</v>
      </c>
      <c r="WA69" s="1">
        <v>420.48</v>
      </c>
      <c r="WB69" s="1">
        <v>53.85</v>
      </c>
      <c r="WC69" s="1">
        <v>286.13</v>
      </c>
      <c r="WD69" s="1">
        <v>16.95</v>
      </c>
      <c r="WE69" s="1">
        <v>26.42</v>
      </c>
      <c r="WF69" s="1">
        <v>75.12</v>
      </c>
      <c r="WG69" s="1">
        <v>40.39</v>
      </c>
      <c r="WH69" s="1">
        <v>27.17</v>
      </c>
      <c r="WI69" s="1">
        <v>10.039999999999999</v>
      </c>
      <c r="WJ69" s="1">
        <v>50.06</v>
      </c>
      <c r="WK69" s="1">
        <v>259.88</v>
      </c>
      <c r="WL69" s="1">
        <v>32.11</v>
      </c>
      <c r="WM69" s="1">
        <v>185.27</v>
      </c>
      <c r="WN69" s="1">
        <v>38.43</v>
      </c>
      <c r="WO69" s="1">
        <v>17.2</v>
      </c>
      <c r="WP69" s="1">
        <v>170.74</v>
      </c>
      <c r="WQ69" s="1">
        <v>66.87</v>
      </c>
      <c r="WR69" s="1">
        <v>44.71</v>
      </c>
      <c r="WS69" s="1">
        <v>99.23</v>
      </c>
      <c r="WT69" s="1">
        <v>15.99</v>
      </c>
      <c r="WU69" s="1">
        <v>60.41</v>
      </c>
      <c r="WV69" s="1">
        <v>65.97</v>
      </c>
      <c r="WW69" s="1">
        <v>163.43</v>
      </c>
      <c r="WX69" s="1">
        <v>2450</v>
      </c>
      <c r="WY69" s="1">
        <v>23.4</v>
      </c>
      <c r="WZ69" s="1">
        <v>13.4</v>
      </c>
      <c r="XA69" s="1">
        <v>12.98</v>
      </c>
      <c r="XB69" s="1">
        <v>83.37</v>
      </c>
      <c r="XC69" s="1">
        <v>10.63</v>
      </c>
      <c r="XD69" s="1">
        <v>64.09</v>
      </c>
      <c r="XE69" s="1">
        <v>52.15</v>
      </c>
      <c r="XF69" s="1">
        <v>136.72999999999999</v>
      </c>
      <c r="XG69" s="1">
        <v>24.47</v>
      </c>
      <c r="XH69" s="1">
        <v>39.619999999999997</v>
      </c>
      <c r="XI69" s="1">
        <v>37.94</v>
      </c>
      <c r="XJ69" s="1">
        <v>18.39</v>
      </c>
      <c r="XK69" s="1">
        <v>61.43</v>
      </c>
      <c r="XL69" s="1">
        <v>63.65</v>
      </c>
      <c r="XM69" s="1">
        <v>91.84</v>
      </c>
      <c r="XN69" s="1">
        <v>21.53</v>
      </c>
      <c r="XO69" s="1">
        <v>76.97</v>
      </c>
      <c r="XP69" s="1">
        <v>29.27</v>
      </c>
      <c r="XQ69" s="1">
        <v>19.18</v>
      </c>
      <c r="XR69" s="1">
        <v>48.76</v>
      </c>
      <c r="XS69" s="1">
        <v>22.55</v>
      </c>
      <c r="XT69" s="1">
        <v>346.78</v>
      </c>
      <c r="XU69" s="1">
        <v>71.33</v>
      </c>
      <c r="XV69" s="1">
        <v>20.78</v>
      </c>
      <c r="XW69" s="1">
        <v>70.27</v>
      </c>
      <c r="XX69" s="1">
        <v>27.1</v>
      </c>
      <c r="XY69" s="1">
        <v>40.24</v>
      </c>
      <c r="XZ69" s="1">
        <v>43.6</v>
      </c>
      <c r="YA69" s="1">
        <v>11.77</v>
      </c>
      <c r="YB69" s="1">
        <v>172.95</v>
      </c>
      <c r="YC69" s="1">
        <v>132.77000000000001</v>
      </c>
      <c r="YD69" s="1">
        <v>70.760000000000005</v>
      </c>
      <c r="YE69" s="1">
        <v>69.39</v>
      </c>
      <c r="YF69" s="1">
        <v>16.86</v>
      </c>
      <c r="YG69" s="1">
        <v>38.68</v>
      </c>
      <c r="YH69" s="1">
        <v>62.22</v>
      </c>
      <c r="YI69" s="1">
        <v>26.38</v>
      </c>
      <c r="YJ69" s="1">
        <v>20.13</v>
      </c>
      <c r="YK69" s="1">
        <v>55.9</v>
      </c>
      <c r="YL69" s="1">
        <v>53.99</v>
      </c>
      <c r="YM69" s="1">
        <v>139.22</v>
      </c>
      <c r="YN69" s="1">
        <v>121.94</v>
      </c>
      <c r="YO69" s="1">
        <v>46.23</v>
      </c>
      <c r="YP69" s="1">
        <v>49.32</v>
      </c>
      <c r="YQ69" s="1">
        <v>97.01</v>
      </c>
      <c r="YR69" s="1">
        <v>94.51</v>
      </c>
      <c r="YS69" s="1">
        <v>66.290000000000006</v>
      </c>
      <c r="YT69" s="1">
        <v>14.27</v>
      </c>
      <c r="YU69" s="1">
        <v>172.04</v>
      </c>
      <c r="YV69" s="1">
        <v>26.52</v>
      </c>
      <c r="YW69" s="1">
        <v>97</v>
      </c>
      <c r="YX69" s="1">
        <v>39.659999999999997</v>
      </c>
      <c r="YY69" s="1">
        <v>30.82</v>
      </c>
      <c r="YZ69" s="1">
        <v>97.82</v>
      </c>
      <c r="ZA69" s="1">
        <v>87.06</v>
      </c>
      <c r="ZB69" s="1">
        <v>67.34</v>
      </c>
      <c r="ZC69" s="1">
        <v>86.53</v>
      </c>
      <c r="ZD69" s="1">
        <v>135.78</v>
      </c>
      <c r="ZE69" s="1">
        <v>57.35</v>
      </c>
      <c r="ZF69" s="1">
        <v>42.7</v>
      </c>
      <c r="ZG69" s="1">
        <v>89.36</v>
      </c>
      <c r="ZH69" s="1">
        <v>83.93</v>
      </c>
      <c r="ZI69" s="1">
        <v>162.51</v>
      </c>
      <c r="ZJ69" s="1">
        <v>96.75</v>
      </c>
      <c r="ZK69" s="1">
        <v>19.84</v>
      </c>
      <c r="ZL69" s="1">
        <v>109.33</v>
      </c>
      <c r="ZM69" s="1">
        <v>30.59</v>
      </c>
      <c r="ZN69" s="1">
        <v>116.74</v>
      </c>
      <c r="ZO69" s="1">
        <v>62.28</v>
      </c>
      <c r="ZP69" s="1">
        <v>93.76</v>
      </c>
      <c r="ZQ69" s="1">
        <v>213.26</v>
      </c>
      <c r="ZR69" s="1">
        <v>18.91</v>
      </c>
      <c r="ZS69" s="1">
        <v>93.52</v>
      </c>
      <c r="ZT69" s="1">
        <v>86.49</v>
      </c>
      <c r="ZU69" s="1">
        <v>13.88</v>
      </c>
      <c r="ZV69" s="1">
        <v>110.51</v>
      </c>
      <c r="ZW69" s="1">
        <v>35.1</v>
      </c>
      <c r="ZX69" s="1">
        <v>159.05000000000001</v>
      </c>
      <c r="ZY69" s="1">
        <v>147.75</v>
      </c>
      <c r="ZZ69" s="1">
        <v>85.81</v>
      </c>
      <c r="AAA69" s="1">
        <v>58.26</v>
      </c>
      <c r="AAB69" s="1">
        <v>8.0299999999999994</v>
      </c>
      <c r="AAC69" s="1">
        <v>35.44</v>
      </c>
      <c r="AAD69" s="1">
        <v>22.22</v>
      </c>
      <c r="AAE69" s="1">
        <v>65.81</v>
      </c>
      <c r="AAF69" s="1">
        <v>56.57</v>
      </c>
      <c r="AAG69" s="1">
        <v>78.180000000000007</v>
      </c>
      <c r="AAH69" s="1">
        <v>113.07</v>
      </c>
      <c r="AAI69" s="1">
        <v>222.08</v>
      </c>
      <c r="AAJ69" s="1">
        <v>63.66</v>
      </c>
      <c r="AAK69" s="1">
        <v>365.65</v>
      </c>
      <c r="AAL69" s="1">
        <v>13.08</v>
      </c>
      <c r="AAM69" s="1">
        <v>16.45</v>
      </c>
      <c r="AAN69" s="1">
        <v>149.38</v>
      </c>
      <c r="AAO69" s="1">
        <v>73.150000000000006</v>
      </c>
      <c r="AAP69" s="1">
        <v>61.83</v>
      </c>
      <c r="AAQ69" s="1">
        <v>178.56</v>
      </c>
      <c r="AAR69" s="1">
        <v>9.2799999999999994</v>
      </c>
      <c r="AAS69" s="1">
        <v>79.73</v>
      </c>
      <c r="AAT69" s="1">
        <v>111.4</v>
      </c>
      <c r="AAU69" s="1">
        <v>19.260000000000002</v>
      </c>
      <c r="AAV69" s="1">
        <v>111.79</v>
      </c>
      <c r="AAW69" s="1">
        <v>82.9</v>
      </c>
      <c r="AAX69" s="1">
        <v>132.61000000000001</v>
      </c>
      <c r="AAY69" s="1">
        <v>174.34</v>
      </c>
      <c r="AAZ69" s="1">
        <v>63.56</v>
      </c>
      <c r="ABA69" s="1">
        <v>297.58999999999997</v>
      </c>
      <c r="ABB69" s="1">
        <v>87.6</v>
      </c>
      <c r="ABC69" s="1">
        <v>51.58</v>
      </c>
      <c r="ABD69" s="1">
        <v>12.59</v>
      </c>
      <c r="ABE69" s="1">
        <v>65.95</v>
      </c>
      <c r="ABF69" s="1">
        <v>14.55</v>
      </c>
      <c r="ABG69" s="1">
        <v>80.45</v>
      </c>
      <c r="ABH69" s="1">
        <v>77.34</v>
      </c>
      <c r="ABI69" s="1">
        <v>175.34</v>
      </c>
      <c r="ABJ69" s="1">
        <v>31.63</v>
      </c>
      <c r="ABK69" s="1">
        <v>6.28</v>
      </c>
      <c r="ABL69" s="1">
        <v>25.57</v>
      </c>
      <c r="ABM69" s="1">
        <v>115.29</v>
      </c>
      <c r="ABN69" s="1">
        <v>41.84</v>
      </c>
      <c r="ABO69" s="1">
        <v>170.81</v>
      </c>
      <c r="ABP69" s="1">
        <v>123.33</v>
      </c>
      <c r="ABQ69" s="1">
        <v>66.72</v>
      </c>
      <c r="ABR69" s="1">
        <v>19.45</v>
      </c>
      <c r="ABS69" s="1">
        <v>33.479999999999997</v>
      </c>
      <c r="ABT69" s="1">
        <v>46.66</v>
      </c>
      <c r="ABU69" s="1">
        <v>44.8</v>
      </c>
      <c r="ABV69" s="1">
        <v>46.2</v>
      </c>
      <c r="ABW69" s="1">
        <v>3722</v>
      </c>
      <c r="ABX69" s="1">
        <v>36.53</v>
      </c>
      <c r="ABY69" s="1">
        <v>53.7</v>
      </c>
      <c r="ABZ69" s="1">
        <v>44.27</v>
      </c>
      <c r="ACA69" s="1">
        <v>23.02</v>
      </c>
      <c r="ACB69" s="1">
        <v>62.58</v>
      </c>
      <c r="ACC69" s="1">
        <v>424.07</v>
      </c>
      <c r="ACD69" s="1">
        <v>6.23</v>
      </c>
      <c r="ACE69" s="1">
        <v>12.44</v>
      </c>
      <c r="ACF69" s="1">
        <v>254.81</v>
      </c>
      <c r="ACG69" s="1">
        <v>61.36</v>
      </c>
      <c r="ACH69" s="1">
        <v>104.51</v>
      </c>
      <c r="ACI69" s="1">
        <v>27</v>
      </c>
      <c r="ACJ69" s="1">
        <v>45.1</v>
      </c>
      <c r="ACK69" s="1">
        <v>96.42</v>
      </c>
      <c r="ACL69" s="1">
        <v>25.75</v>
      </c>
      <c r="ACM69" s="1">
        <v>10.27</v>
      </c>
      <c r="ACN69" s="1">
        <v>20.399999999999999</v>
      </c>
      <c r="ACO69" s="1">
        <v>75.98</v>
      </c>
      <c r="ACP69" s="1">
        <v>166.24</v>
      </c>
      <c r="ACQ69" s="1">
        <v>22.33</v>
      </c>
      <c r="ACR69" s="1">
        <v>13.76</v>
      </c>
      <c r="ACS69" s="1">
        <v>91.94</v>
      </c>
      <c r="ACT69" s="1">
        <v>37.81</v>
      </c>
      <c r="ACU69" s="1">
        <v>47.33</v>
      </c>
      <c r="ACV69" s="1">
        <v>57.54</v>
      </c>
      <c r="ACW69" s="1">
        <v>49.38</v>
      </c>
      <c r="ACX69" s="1">
        <v>185.69</v>
      </c>
      <c r="ACY69" s="1">
        <v>182.86</v>
      </c>
      <c r="ACZ69" s="1">
        <v>111.73</v>
      </c>
      <c r="ADA69" s="1">
        <v>81.88</v>
      </c>
      <c r="ADB69" s="1">
        <v>69.84</v>
      </c>
      <c r="ADC69" s="1">
        <v>7.42</v>
      </c>
      <c r="ADD69" s="1">
        <v>48.07</v>
      </c>
      <c r="ADE69" s="1">
        <v>115.22</v>
      </c>
      <c r="ADF69" s="1">
        <v>129.47</v>
      </c>
      <c r="ADG69" s="1">
        <v>48.15</v>
      </c>
      <c r="ADH69" s="1">
        <v>46.26</v>
      </c>
      <c r="ADI69" s="1">
        <v>18.2</v>
      </c>
      <c r="ADJ69" s="1">
        <v>119.08</v>
      </c>
      <c r="ADK69" s="1">
        <v>62.69</v>
      </c>
      <c r="ADL69" s="1">
        <v>19.3</v>
      </c>
      <c r="ADM69" s="1">
        <v>35.200000000000003</v>
      </c>
      <c r="ADN69" s="1">
        <v>29.96</v>
      </c>
      <c r="ADO69" s="1">
        <v>73.02</v>
      </c>
      <c r="ADP69" s="1">
        <v>22.37</v>
      </c>
      <c r="ADQ69" s="1">
        <v>195.76</v>
      </c>
      <c r="ADR69" s="1">
        <v>104.1</v>
      </c>
      <c r="ADS69" s="1">
        <v>7.77</v>
      </c>
      <c r="ADT69" s="1">
        <v>130.85</v>
      </c>
      <c r="ADU69" s="1">
        <v>72.77</v>
      </c>
      <c r="ADV69" s="1">
        <v>25.98</v>
      </c>
      <c r="ADW69" s="1">
        <v>175.46</v>
      </c>
      <c r="ADX69" s="1">
        <v>22.11</v>
      </c>
      <c r="ADY69" s="1">
        <v>67.400000000000006</v>
      </c>
      <c r="ADZ69" s="1">
        <v>31.24</v>
      </c>
      <c r="AEA69" s="1">
        <v>65.77</v>
      </c>
      <c r="AEB69" s="1">
        <v>59.66</v>
      </c>
      <c r="AEC69" s="1">
        <v>22.49</v>
      </c>
      <c r="AED69" s="1">
        <v>52.94</v>
      </c>
      <c r="AEE69" s="1">
        <v>37.630000000000003</v>
      </c>
      <c r="AEF69" s="1">
        <v>361.67</v>
      </c>
      <c r="AEG69" s="1">
        <v>35.729999999999997</v>
      </c>
      <c r="AEH69" s="1">
        <v>224.58</v>
      </c>
      <c r="AEI69" s="1">
        <v>85.94</v>
      </c>
      <c r="AEJ69" s="1">
        <v>161.41999999999999</v>
      </c>
      <c r="AEK69" s="1">
        <v>35.69</v>
      </c>
      <c r="AEL69" s="1">
        <v>33.06</v>
      </c>
      <c r="AEM69" s="1">
        <v>16.02</v>
      </c>
      <c r="AEN69" s="1">
        <v>275.42</v>
      </c>
      <c r="AEO69" s="1">
        <v>70.959999999999994</v>
      </c>
      <c r="AEP69" s="1">
        <v>114.71</v>
      </c>
      <c r="AEQ69" s="1">
        <v>67.81</v>
      </c>
      <c r="AER69" s="1">
        <v>52.6</v>
      </c>
      <c r="AES69" s="1">
        <v>91</v>
      </c>
      <c r="AET69" s="1">
        <v>48.85</v>
      </c>
      <c r="AEU69" s="1">
        <v>40.15</v>
      </c>
      <c r="AEV69" s="1">
        <v>86.41</v>
      </c>
      <c r="AEW69" s="1">
        <v>249.55</v>
      </c>
      <c r="AEX69" s="1">
        <v>68.45</v>
      </c>
      <c r="AEY69" s="1">
        <v>32.97</v>
      </c>
      <c r="AEZ69" s="1">
        <v>38.93</v>
      </c>
      <c r="AFA69" s="1">
        <v>50.98</v>
      </c>
      <c r="AFB69" s="1">
        <v>40.26</v>
      </c>
      <c r="AFC69" s="1">
        <v>44.63</v>
      </c>
      <c r="AFD69" s="1">
        <v>64.06</v>
      </c>
      <c r="AFE69" s="1">
        <v>38.03</v>
      </c>
      <c r="AFF69" s="1">
        <v>23.83</v>
      </c>
      <c r="AFG69" s="1">
        <v>99.36</v>
      </c>
      <c r="AFH69" s="1">
        <v>64.569999999999993</v>
      </c>
      <c r="AFI69" s="1">
        <v>130.37</v>
      </c>
      <c r="AFJ69" s="1">
        <v>95.13</v>
      </c>
      <c r="AFK69" s="1">
        <v>350.48</v>
      </c>
      <c r="AFL69" s="1">
        <v>58.95</v>
      </c>
      <c r="AFM69" s="1">
        <v>46.38</v>
      </c>
      <c r="AFN69" s="1">
        <v>87.37</v>
      </c>
      <c r="AFO69" s="1">
        <v>61.99</v>
      </c>
      <c r="AFP69" s="1">
        <v>109.67</v>
      </c>
      <c r="AFQ69" s="1">
        <v>94.49</v>
      </c>
      <c r="AFR69" s="1">
        <v>14.38</v>
      </c>
      <c r="AFS69" s="1">
        <v>58.39</v>
      </c>
      <c r="AFT69" s="1">
        <v>31.45</v>
      </c>
      <c r="AFU69" s="1">
        <v>99.85</v>
      </c>
      <c r="AFV69" s="1">
        <v>56.14</v>
      </c>
      <c r="AFW69" s="1">
        <v>192.76</v>
      </c>
      <c r="AFX69" s="1">
        <v>22.33</v>
      </c>
      <c r="AFY69" s="1">
        <v>23.88</v>
      </c>
      <c r="AFZ69" s="1">
        <v>96.7</v>
      </c>
      <c r="AGA69" s="1">
        <v>108.98</v>
      </c>
      <c r="AGB69" s="1">
        <v>42.62</v>
      </c>
      <c r="AGC69" s="1">
        <v>43.58</v>
      </c>
      <c r="AGD69" s="1">
        <v>57.45</v>
      </c>
      <c r="AGE69" s="1">
        <v>346.45</v>
      </c>
      <c r="AGF69" s="1">
        <v>137.99</v>
      </c>
      <c r="AGG69" s="1">
        <v>297.79000000000002</v>
      </c>
      <c r="AGH69" s="1">
        <v>263.92</v>
      </c>
      <c r="AGI69" s="1">
        <v>19.239999999999998</v>
      </c>
      <c r="AGJ69" s="1">
        <v>281.36</v>
      </c>
      <c r="AGK69" s="1">
        <v>19.93</v>
      </c>
      <c r="AGL69" s="1">
        <v>35.909999999999997</v>
      </c>
      <c r="AGM69" s="1">
        <v>153.78</v>
      </c>
      <c r="AGN69" s="1">
        <v>21.66</v>
      </c>
      <c r="AGO69" s="1">
        <v>115.29</v>
      </c>
      <c r="AGP69" s="1">
        <v>38.090000000000003</v>
      </c>
      <c r="AGQ69" s="1">
        <v>117.13</v>
      </c>
      <c r="AGR69" s="1">
        <v>54.46</v>
      </c>
      <c r="AGS69" s="1">
        <v>33.18</v>
      </c>
      <c r="AGT69" s="1">
        <v>43.04</v>
      </c>
      <c r="AGU69" s="1">
        <v>55.86</v>
      </c>
      <c r="AGV69" s="1">
        <v>118.1</v>
      </c>
      <c r="AGW69" s="1">
        <v>121.84</v>
      </c>
      <c r="AGX69" s="1">
        <v>141.71</v>
      </c>
      <c r="AGY69" s="1">
        <v>123.39</v>
      </c>
      <c r="AGZ69" s="1">
        <v>73.819999999999993</v>
      </c>
      <c r="AHA69" s="1">
        <v>96.16</v>
      </c>
      <c r="AHB69" s="1">
        <v>7.65</v>
      </c>
      <c r="AHC69" s="1">
        <v>81.290000000000006</v>
      </c>
      <c r="AHD69" s="1">
        <v>34.06</v>
      </c>
      <c r="AHE69" s="1">
        <v>30.86</v>
      </c>
      <c r="AHF69" s="1">
        <v>21.77</v>
      </c>
      <c r="AHG69" s="1">
        <v>25.17</v>
      </c>
      <c r="AHH69" s="1">
        <v>79.900000000000006</v>
      </c>
      <c r="AHI69" s="1">
        <v>105.71</v>
      </c>
      <c r="AHJ69" s="1">
        <v>130.54</v>
      </c>
      <c r="AHK69" s="1">
        <v>167.34</v>
      </c>
      <c r="AHL69" s="1">
        <v>71.959999999999994</v>
      </c>
      <c r="AHM69" s="1">
        <v>44.95</v>
      </c>
      <c r="AHN69" s="1">
        <v>123.32</v>
      </c>
      <c r="AHO69" s="1">
        <v>156.06</v>
      </c>
      <c r="AHP69" s="1">
        <v>180.79</v>
      </c>
      <c r="AHQ69" s="1">
        <v>34.64</v>
      </c>
      <c r="AHR69" s="1">
        <v>23.48</v>
      </c>
      <c r="AHS69" s="1">
        <v>63.49</v>
      </c>
      <c r="AHT69" s="1">
        <v>71.81</v>
      </c>
      <c r="AHU69" s="1">
        <v>21.09</v>
      </c>
      <c r="AHV69" s="1">
        <v>60.3</v>
      </c>
      <c r="AHW69" s="1">
        <v>106.2</v>
      </c>
      <c r="AHX69" s="1">
        <v>94.6</v>
      </c>
      <c r="AHY69" s="1">
        <v>46.87</v>
      </c>
      <c r="AHZ69" s="1">
        <v>198.58</v>
      </c>
      <c r="AIA69" s="1">
        <v>84.67</v>
      </c>
      <c r="AIB69" s="1">
        <v>121.45</v>
      </c>
      <c r="AIC69" s="1">
        <v>60.17</v>
      </c>
      <c r="AID69" s="1">
        <v>13.82</v>
      </c>
      <c r="AIE69" s="1">
        <v>53.41</v>
      </c>
      <c r="AIF69" s="1">
        <v>254.88</v>
      </c>
      <c r="AIG69" s="1">
        <v>164</v>
      </c>
      <c r="AIH69" s="1">
        <v>45.39</v>
      </c>
      <c r="AII69" s="1">
        <v>72.48</v>
      </c>
      <c r="AIJ69" s="1">
        <v>72.33</v>
      </c>
      <c r="AIK69" s="1">
        <v>17.93</v>
      </c>
      <c r="AIL69" s="1">
        <v>154.97</v>
      </c>
      <c r="AIM69" s="1">
        <v>54.28</v>
      </c>
      <c r="AIN69" s="1">
        <v>0.57199999999999995</v>
      </c>
      <c r="AIO69" s="1">
        <v>126.13</v>
      </c>
      <c r="AIP69" s="1">
        <v>72.489999999999995</v>
      </c>
      <c r="AIQ69" s="1">
        <v>30.27</v>
      </c>
      <c r="AIR69" s="1">
        <v>159.44999999999999</v>
      </c>
      <c r="AIS69" s="1">
        <v>93.75</v>
      </c>
      <c r="AIT69" s="1">
        <v>25.32</v>
      </c>
      <c r="AIU69" s="1">
        <v>97.65</v>
      </c>
      <c r="AIV69" s="1">
        <v>85.81</v>
      </c>
      <c r="AIW69" s="1">
        <v>67.75</v>
      </c>
      <c r="AIX69" s="1">
        <v>13.95</v>
      </c>
      <c r="AIY69" s="1">
        <v>78.78</v>
      </c>
      <c r="AIZ69" s="1">
        <v>28.86</v>
      </c>
      <c r="AJA69" s="1">
        <v>47.11</v>
      </c>
      <c r="AJB69" s="1">
        <v>56.63</v>
      </c>
      <c r="AJC69" s="1">
        <v>153.69999999999999</v>
      </c>
      <c r="AJD69" s="1">
        <v>109.56</v>
      </c>
      <c r="AJE69" s="1">
        <v>77.349999999999994</v>
      </c>
      <c r="AJF69" s="1">
        <v>928.75</v>
      </c>
      <c r="AJG69" s="1">
        <v>34.29</v>
      </c>
      <c r="AJH69" s="1">
        <v>18.73</v>
      </c>
      <c r="AJI69" s="1">
        <v>26.41</v>
      </c>
      <c r="AJJ69" s="1">
        <v>41.47</v>
      </c>
      <c r="AJK69" s="1">
        <v>109.4</v>
      </c>
      <c r="AJL69" s="1">
        <v>23.06</v>
      </c>
      <c r="AJM69" s="1">
        <v>81.98</v>
      </c>
      <c r="AJN69" s="1">
        <v>52.45</v>
      </c>
      <c r="AJO69" s="1">
        <v>92.48</v>
      </c>
      <c r="AJP69" s="1">
        <v>5.7</v>
      </c>
      <c r="AJQ69" s="1">
        <v>79.5</v>
      </c>
      <c r="AJR69" s="1">
        <v>75.86</v>
      </c>
      <c r="AJS69" s="1">
        <v>37.78</v>
      </c>
      <c r="AJT69" s="1">
        <v>26.92</v>
      </c>
      <c r="AJU69" s="1">
        <v>72.98</v>
      </c>
      <c r="AJV69" s="1">
        <v>631.03</v>
      </c>
      <c r="AJW69" s="1">
        <v>92.22</v>
      </c>
      <c r="AJX69" s="1">
        <v>35.83</v>
      </c>
      <c r="AJY69" s="1">
        <v>36.549999999999997</v>
      </c>
      <c r="AJZ69" s="1">
        <v>26.32</v>
      </c>
      <c r="AKA69" s="1">
        <v>117.02</v>
      </c>
      <c r="AKB69" s="1">
        <v>179.8</v>
      </c>
      <c r="AKC69" s="1">
        <v>59.43</v>
      </c>
      <c r="AKD69" s="1">
        <v>36.229999999999997</v>
      </c>
      <c r="AKE69" s="1">
        <v>48.66</v>
      </c>
      <c r="AKF69" s="1">
        <v>3.62</v>
      </c>
      <c r="AKG69" s="1">
        <v>93.87</v>
      </c>
    </row>
    <row r="70" spans="1:969" ht="15" customHeight="1" x14ac:dyDescent="0.25">
      <c r="A70" s="1" t="str">
        <v>12/03/2018</v>
      </c>
      <c r="B70" s="3">
        <v>74.67</v>
      </c>
      <c r="C70" s="1">
        <v>32.049999999999997</v>
      </c>
      <c r="D70" s="1">
        <v>39.65</v>
      </c>
      <c r="E70" s="1">
        <v>177.89</v>
      </c>
      <c r="F70" s="1">
        <v>184.82</v>
      </c>
      <c r="G70" s="1">
        <v>93.66</v>
      </c>
      <c r="H70" s="1">
        <v>89.02</v>
      </c>
      <c r="I70" s="1">
        <v>343.45</v>
      </c>
      <c r="J70" s="1">
        <v>74.27</v>
      </c>
      <c r="K70" s="1">
        <v>43.28</v>
      </c>
      <c r="L70" s="1">
        <v>28.39</v>
      </c>
      <c r="M70" s="1">
        <v>33.89</v>
      </c>
      <c r="N70" s="1">
        <v>31.5</v>
      </c>
      <c r="O70" s="1">
        <v>166.82</v>
      </c>
      <c r="P70" s="1">
        <v>255.26</v>
      </c>
      <c r="Q70" s="1">
        <v>93.51</v>
      </c>
      <c r="R70" s="1">
        <v>46.84</v>
      </c>
      <c r="S70" s="1">
        <v>24.84</v>
      </c>
      <c r="T70" s="1">
        <v>147.41</v>
      </c>
      <c r="U70" s="1">
        <v>199.05</v>
      </c>
      <c r="V70" s="1">
        <v>148.02000000000001</v>
      </c>
      <c r="W70" s="1">
        <v>69.8</v>
      </c>
      <c r="X70" s="1">
        <v>78.31</v>
      </c>
      <c r="Y70" s="1">
        <v>15.6</v>
      </c>
      <c r="Z70" s="1">
        <v>212.7</v>
      </c>
      <c r="AA70" s="1">
        <v>103.06</v>
      </c>
      <c r="AB70" s="1">
        <v>46.07</v>
      </c>
      <c r="AC70" s="1">
        <v>61.08</v>
      </c>
      <c r="AD70" s="1">
        <v>56.81</v>
      </c>
      <c r="AE70" s="1">
        <v>158.09</v>
      </c>
      <c r="AF70" s="1">
        <v>17.8</v>
      </c>
      <c r="AG70" s="1">
        <v>41.39</v>
      </c>
      <c r="AH70" s="1">
        <v>50.87</v>
      </c>
      <c r="AI70" s="1">
        <v>41.91</v>
      </c>
      <c r="AJ70" s="1">
        <v>43.18</v>
      </c>
      <c r="AK70" s="1">
        <v>47.11</v>
      </c>
      <c r="AL70" s="1">
        <v>97.3</v>
      </c>
      <c r="AM70" s="1">
        <v>77.959999999999994</v>
      </c>
      <c r="AN70" s="1">
        <v>70.239999999999995</v>
      </c>
      <c r="AO70" s="1">
        <v>39.61</v>
      </c>
      <c r="AP70" s="1">
        <v>98.46</v>
      </c>
      <c r="AQ70" s="1">
        <v>235.7</v>
      </c>
      <c r="AR70" s="1">
        <v>72.84</v>
      </c>
      <c r="AS70" s="1">
        <v>36.4</v>
      </c>
      <c r="AT70" s="1">
        <v>88.76</v>
      </c>
      <c r="AU70" s="1">
        <v>93.1</v>
      </c>
      <c r="AV70" s="1">
        <v>26.58</v>
      </c>
      <c r="AW70" s="1">
        <v>84.29</v>
      </c>
      <c r="AX70" s="1">
        <v>46.56</v>
      </c>
      <c r="AY70" s="1">
        <v>125.47</v>
      </c>
      <c r="AZ70" s="1">
        <v>38.340000000000003</v>
      </c>
      <c r="BA70" s="1">
        <v>58.27</v>
      </c>
      <c r="BB70" s="1">
        <v>23.71</v>
      </c>
      <c r="BC70" s="1">
        <v>76.09</v>
      </c>
      <c r="BD70" s="1">
        <v>111.31</v>
      </c>
      <c r="BE70" s="1">
        <v>202.93</v>
      </c>
      <c r="BF70" s="1">
        <v>20.9</v>
      </c>
      <c r="BG70" s="1">
        <v>130.96</v>
      </c>
      <c r="BH70" s="1">
        <v>163.08000000000001</v>
      </c>
      <c r="BI70" s="1">
        <v>54.71</v>
      </c>
      <c r="BJ70" s="1">
        <v>1772.36</v>
      </c>
      <c r="BK70" s="1">
        <v>37.18</v>
      </c>
      <c r="BL70" s="1">
        <v>127.5</v>
      </c>
      <c r="BM70" s="1">
        <v>243.89</v>
      </c>
      <c r="BN70" s="1">
        <v>163.41999999999999</v>
      </c>
      <c r="BO70" s="1">
        <v>296.25</v>
      </c>
      <c r="BP70" s="1">
        <v>164.97</v>
      </c>
      <c r="BQ70" s="1">
        <v>48.04</v>
      </c>
      <c r="BR70" s="1">
        <v>36.49</v>
      </c>
      <c r="BS70" s="1">
        <v>55.47</v>
      </c>
      <c r="BT70" s="1">
        <v>166.62</v>
      </c>
      <c r="BU70" s="1">
        <v>89.78</v>
      </c>
      <c r="BV70" s="1">
        <v>15.95</v>
      </c>
      <c r="BW70" s="1">
        <v>74.709999999999994</v>
      </c>
      <c r="BX70" s="1">
        <v>13.27</v>
      </c>
      <c r="BY70" s="1">
        <v>13.18</v>
      </c>
      <c r="BZ70" s="1">
        <v>125.9</v>
      </c>
      <c r="CA70" s="1">
        <v>38.42</v>
      </c>
      <c r="CB70" s="1">
        <v>21.52</v>
      </c>
      <c r="CC70" s="1">
        <v>30.83</v>
      </c>
      <c r="CD70" s="1">
        <v>78.400000000000006</v>
      </c>
      <c r="CE70" s="1">
        <v>22.82</v>
      </c>
      <c r="CF70" s="1">
        <v>82.79</v>
      </c>
      <c r="CG70" s="1">
        <v>43.78</v>
      </c>
      <c r="CH70" s="1">
        <v>132.57</v>
      </c>
      <c r="CI70" s="1">
        <v>97.61</v>
      </c>
      <c r="CJ70" s="1">
        <v>104.46</v>
      </c>
      <c r="CK70" s="1">
        <v>46.6</v>
      </c>
      <c r="CL70" s="1">
        <v>190.71</v>
      </c>
      <c r="CM70" s="1">
        <v>242.07</v>
      </c>
      <c r="CN70" s="1">
        <v>44.64</v>
      </c>
      <c r="CO70" s="1">
        <v>96.19</v>
      </c>
      <c r="CP70" s="1">
        <v>67.92</v>
      </c>
      <c r="CQ70" s="1">
        <v>95.7</v>
      </c>
      <c r="CR70" s="1">
        <v>112.36</v>
      </c>
      <c r="CS70" s="1">
        <v>55.71</v>
      </c>
      <c r="CT70" s="1">
        <v>25.7</v>
      </c>
      <c r="CU70" s="1">
        <v>128.91</v>
      </c>
      <c r="CV70" s="1">
        <v>824.46</v>
      </c>
      <c r="CW70" s="1">
        <v>87.89</v>
      </c>
      <c r="CX70" s="1">
        <v>359.96</v>
      </c>
      <c r="CY70" s="1">
        <v>28.54</v>
      </c>
      <c r="CZ70" s="1">
        <v>51.02</v>
      </c>
      <c r="DA70" s="1">
        <v>69.2</v>
      </c>
      <c r="DB70" s="1">
        <v>50.73</v>
      </c>
      <c r="DC70" s="1">
        <v>66.989999999999995</v>
      </c>
      <c r="DD70" s="1">
        <v>54.61</v>
      </c>
      <c r="DE70" s="1">
        <v>14.4</v>
      </c>
      <c r="DF70" s="1">
        <v>252.56</v>
      </c>
      <c r="DG70" s="1">
        <v>34.270000000000003</v>
      </c>
      <c r="DH70" s="1">
        <v>50.77</v>
      </c>
      <c r="DI70" s="1">
        <v>49.48</v>
      </c>
      <c r="DJ70" s="1">
        <v>49</v>
      </c>
      <c r="DK70" s="1">
        <v>123.75</v>
      </c>
      <c r="DL70" s="1">
        <v>59.33</v>
      </c>
      <c r="DM70" s="1">
        <v>6.5</v>
      </c>
      <c r="DN70" s="1">
        <v>40.71</v>
      </c>
      <c r="DO70" s="1">
        <v>23.25</v>
      </c>
      <c r="DP70" s="1">
        <v>332.19</v>
      </c>
      <c r="DQ70" s="1">
        <v>277.45</v>
      </c>
      <c r="DR70" s="1">
        <v>50.64</v>
      </c>
      <c r="DS70" s="1">
        <v>45.55</v>
      </c>
      <c r="DT70" s="1">
        <v>1919.7</v>
      </c>
      <c r="DU70" s="1">
        <v>33.89</v>
      </c>
      <c r="DV70" s="1">
        <v>434.87</v>
      </c>
      <c r="DW70" s="1">
        <v>49.79</v>
      </c>
      <c r="DX70" s="1">
        <v>116.5</v>
      </c>
      <c r="DY70" s="1">
        <v>97.79</v>
      </c>
      <c r="DZ70" s="1">
        <v>48.74</v>
      </c>
      <c r="EA70" s="1">
        <v>53.28</v>
      </c>
      <c r="EB70" s="1">
        <v>79.11</v>
      </c>
      <c r="EC70" s="1">
        <v>85.49</v>
      </c>
      <c r="ED70" s="1">
        <v>55.49</v>
      </c>
      <c r="EE70" s="1">
        <v>104.65</v>
      </c>
      <c r="EF70" s="1">
        <v>220.81</v>
      </c>
      <c r="EG70" s="1">
        <v>33.75</v>
      </c>
      <c r="EH70" s="1">
        <v>29.08</v>
      </c>
      <c r="EI70" s="1">
        <v>16.510000000000002</v>
      </c>
      <c r="EJ70" s="1">
        <v>38.51</v>
      </c>
      <c r="EK70" s="1">
        <v>171.3</v>
      </c>
      <c r="EL70" s="1">
        <v>40.700000000000003</v>
      </c>
      <c r="EM70" s="1">
        <v>45.17</v>
      </c>
      <c r="EN70" s="1">
        <v>132.19999999999999</v>
      </c>
      <c r="EO70" s="1">
        <v>65.16</v>
      </c>
      <c r="EP70" s="1">
        <v>44.484999999999999</v>
      </c>
      <c r="EQ70" s="1">
        <v>862.27</v>
      </c>
      <c r="ER70" s="1">
        <v>408</v>
      </c>
      <c r="ES70" s="1">
        <v>32.43</v>
      </c>
      <c r="ET70" s="1">
        <v>56.2</v>
      </c>
      <c r="EU70" s="1">
        <v>130.74</v>
      </c>
      <c r="EV70" s="1">
        <v>138.94999999999999</v>
      </c>
      <c r="EW70" s="1">
        <v>133.51</v>
      </c>
      <c r="EX70" s="1">
        <v>105.13</v>
      </c>
      <c r="EY70" s="1">
        <v>44.26</v>
      </c>
      <c r="EZ70" s="1">
        <v>53.51</v>
      </c>
      <c r="FA70" s="1">
        <v>62.87</v>
      </c>
      <c r="FB70" s="1">
        <v>50.13</v>
      </c>
      <c r="FC70" s="1">
        <v>28.85</v>
      </c>
      <c r="FD70" s="1">
        <v>113.7</v>
      </c>
      <c r="FE70" s="1">
        <v>51.4</v>
      </c>
      <c r="FF70" s="1">
        <v>61.08</v>
      </c>
      <c r="FG70" s="1">
        <v>16.309999999999999</v>
      </c>
      <c r="FH70" s="1">
        <v>50.9</v>
      </c>
      <c r="FI70" s="1">
        <v>46.22</v>
      </c>
      <c r="FJ70" s="1">
        <v>95.97</v>
      </c>
      <c r="FK70" s="1">
        <v>101.65</v>
      </c>
      <c r="FL70" s="1">
        <v>73.42</v>
      </c>
      <c r="FM70" s="1">
        <v>58.11</v>
      </c>
      <c r="FN70" s="1">
        <v>43.86</v>
      </c>
      <c r="FO70" s="1">
        <v>36.549999999999997</v>
      </c>
      <c r="FP70" s="1">
        <v>101.23</v>
      </c>
      <c r="FQ70" s="1">
        <v>25.57</v>
      </c>
      <c r="FR70" s="1">
        <v>47.35</v>
      </c>
      <c r="FS70" s="1">
        <v>66.41</v>
      </c>
      <c r="FT70" s="1">
        <v>315.97000000000003</v>
      </c>
      <c r="FU70" s="1">
        <v>79.38</v>
      </c>
      <c r="FV70" s="1">
        <v>3.09</v>
      </c>
      <c r="FW70" s="1">
        <v>91.47</v>
      </c>
      <c r="FX70" s="1">
        <v>326.7</v>
      </c>
      <c r="FY70" s="1">
        <v>224.84</v>
      </c>
      <c r="FZ70" s="1">
        <v>19.21</v>
      </c>
      <c r="GA70" s="1">
        <v>82.64</v>
      </c>
      <c r="GB70" s="1">
        <v>47.05</v>
      </c>
      <c r="GC70" s="1">
        <v>63.76</v>
      </c>
      <c r="GD70" s="1">
        <v>40.32</v>
      </c>
      <c r="GE70" s="1">
        <v>65.290000000000006</v>
      </c>
      <c r="GF70" s="1">
        <v>6.24</v>
      </c>
      <c r="GG70" s="1">
        <v>49.19</v>
      </c>
      <c r="GH70" s="1">
        <v>165.29</v>
      </c>
      <c r="GI70" s="1">
        <v>79.78</v>
      </c>
      <c r="GJ70" s="1">
        <v>39.15</v>
      </c>
      <c r="GK70" s="1">
        <v>86.61</v>
      </c>
      <c r="GL70" s="1">
        <v>188.11</v>
      </c>
      <c r="GM70" s="1">
        <v>475.38</v>
      </c>
      <c r="GN70" s="1">
        <v>152.47</v>
      </c>
      <c r="GO70" s="1">
        <v>52.35</v>
      </c>
      <c r="GP70" s="1">
        <v>47.05</v>
      </c>
      <c r="GQ70" s="1">
        <v>146.83000000000001</v>
      </c>
      <c r="GR70" s="1">
        <v>13.25</v>
      </c>
      <c r="GS70" s="1">
        <v>38.17</v>
      </c>
      <c r="GT70" s="1">
        <v>28.37</v>
      </c>
      <c r="GU70" s="1">
        <v>14.14</v>
      </c>
      <c r="GV70" s="1">
        <v>90.47</v>
      </c>
      <c r="GW70" s="1">
        <v>24.91</v>
      </c>
      <c r="GX70" s="1">
        <v>137.5</v>
      </c>
      <c r="GY70" s="1">
        <v>141.04</v>
      </c>
      <c r="GZ70" s="1">
        <v>94.94</v>
      </c>
      <c r="HA70" s="1">
        <v>18.37</v>
      </c>
      <c r="HB70" s="1">
        <v>57.59</v>
      </c>
      <c r="HC70" s="1">
        <v>281.66000000000003</v>
      </c>
      <c r="HD70" s="1">
        <v>69.11</v>
      </c>
      <c r="HE70" s="1">
        <v>98.65</v>
      </c>
      <c r="HF70" s="1">
        <v>232.08</v>
      </c>
      <c r="HG70" s="1">
        <v>8.4700000000000006</v>
      </c>
      <c r="HH70" s="1">
        <v>87.66</v>
      </c>
      <c r="HI70" s="1">
        <v>38.76</v>
      </c>
      <c r="HJ70" s="1">
        <v>50.74</v>
      </c>
      <c r="HK70" s="1">
        <v>94.73</v>
      </c>
      <c r="HL70" s="1">
        <v>86.36</v>
      </c>
      <c r="HM70" s="1">
        <v>93.64</v>
      </c>
      <c r="HN70" s="1">
        <v>137.22999999999999</v>
      </c>
      <c r="HO70" s="1">
        <v>144.15</v>
      </c>
      <c r="HP70" s="1">
        <v>48.74</v>
      </c>
      <c r="HQ70" s="1">
        <v>380.87</v>
      </c>
      <c r="HR70" s="1">
        <v>105.63</v>
      </c>
      <c r="HS70" s="1">
        <v>73.150000000000006</v>
      </c>
      <c r="HT70" s="1">
        <v>189.37</v>
      </c>
      <c r="HU70" s="1">
        <v>18.79</v>
      </c>
      <c r="HV70" s="1">
        <v>40.29</v>
      </c>
      <c r="HW70" s="1">
        <v>71.930000000000007</v>
      </c>
      <c r="HX70" s="1">
        <v>110.29</v>
      </c>
      <c r="HY70" s="1">
        <v>31.37</v>
      </c>
      <c r="HZ70" s="1">
        <v>79.52</v>
      </c>
      <c r="IA70" s="1">
        <v>120.67</v>
      </c>
      <c r="IB70" s="1">
        <v>110.64</v>
      </c>
      <c r="IC70" s="1">
        <v>134.74</v>
      </c>
      <c r="ID70" s="1">
        <v>21.57</v>
      </c>
      <c r="IE70" s="1">
        <v>14.19</v>
      </c>
      <c r="IF70" s="1">
        <v>8.3699999999999992</v>
      </c>
      <c r="IG70" s="1">
        <v>75.13</v>
      </c>
      <c r="IH70" s="1">
        <v>60.12</v>
      </c>
      <c r="II70" s="1">
        <v>127.43</v>
      </c>
      <c r="IJ70" s="1">
        <v>56.68</v>
      </c>
      <c r="IK70" s="1">
        <v>162.21</v>
      </c>
      <c r="IL70" s="1">
        <v>37.08</v>
      </c>
      <c r="IM70" s="1">
        <v>71.69</v>
      </c>
      <c r="IN70" s="1">
        <v>111.7</v>
      </c>
      <c r="IO70" s="1">
        <v>90.8</v>
      </c>
      <c r="IP70" s="1">
        <v>37.99</v>
      </c>
      <c r="IQ70" s="1">
        <v>108.64</v>
      </c>
      <c r="IR70" s="1">
        <v>115.74</v>
      </c>
      <c r="IS70" s="1">
        <v>28.2</v>
      </c>
      <c r="IT70" s="1">
        <v>25.87</v>
      </c>
      <c r="IU70" s="1">
        <v>33.39</v>
      </c>
      <c r="IV70" s="1">
        <v>37.299999999999997</v>
      </c>
      <c r="IW70" s="1">
        <v>71.58</v>
      </c>
      <c r="IX70" s="1">
        <v>115.89</v>
      </c>
      <c r="IY70" s="1">
        <v>86.67</v>
      </c>
      <c r="IZ70" s="1">
        <v>143.79</v>
      </c>
      <c r="JA70" s="1">
        <v>74.790000000000006</v>
      </c>
      <c r="JB70" s="1">
        <v>86.16</v>
      </c>
      <c r="JC70" s="1">
        <v>65.58</v>
      </c>
      <c r="JD70" s="1">
        <v>276.36</v>
      </c>
      <c r="JE70" s="1">
        <v>28.83</v>
      </c>
      <c r="JF70" s="1">
        <v>110.05</v>
      </c>
      <c r="JG70" s="1">
        <v>119.16</v>
      </c>
      <c r="JH70" s="1">
        <v>89.62</v>
      </c>
      <c r="JI70" s="1">
        <v>66.38</v>
      </c>
      <c r="JJ70" s="1">
        <v>105.53</v>
      </c>
      <c r="JK70" s="1">
        <v>28.77</v>
      </c>
      <c r="JL70" s="1">
        <v>59.16</v>
      </c>
      <c r="JM70" s="1">
        <v>63.5</v>
      </c>
      <c r="JN70" s="1">
        <v>136.59</v>
      </c>
      <c r="JO70" s="1">
        <v>84</v>
      </c>
      <c r="JP70" s="1">
        <v>30.2</v>
      </c>
      <c r="JQ70" s="1">
        <v>159.52000000000001</v>
      </c>
      <c r="JR70" s="1">
        <v>81.23</v>
      </c>
      <c r="JS70" s="1">
        <v>120.53</v>
      </c>
      <c r="JT70" s="1">
        <v>102.98</v>
      </c>
      <c r="JU70" s="1">
        <v>72.12</v>
      </c>
      <c r="JV70" s="1">
        <v>74.489999999999995</v>
      </c>
      <c r="JW70" s="1">
        <v>57</v>
      </c>
      <c r="JX70" s="1">
        <v>152.65</v>
      </c>
      <c r="JY70" s="1">
        <v>100.87</v>
      </c>
      <c r="JZ70" s="1">
        <v>80.95</v>
      </c>
      <c r="KA70" s="1">
        <v>68.86</v>
      </c>
      <c r="KB70" s="1">
        <v>45.73</v>
      </c>
      <c r="KC70" s="1">
        <v>108.11</v>
      </c>
      <c r="KD70" s="1">
        <v>134.43</v>
      </c>
      <c r="KE70" s="1">
        <v>70.430000000000007</v>
      </c>
      <c r="KF70" s="1">
        <v>31.67</v>
      </c>
      <c r="KG70" s="1">
        <v>391.11</v>
      </c>
      <c r="KH70" s="1">
        <v>71.88</v>
      </c>
      <c r="KI70" s="1">
        <v>18.91</v>
      </c>
      <c r="KJ70" s="1">
        <v>136.59</v>
      </c>
      <c r="KK70" s="1">
        <v>68.739999999999995</v>
      </c>
      <c r="KL70" s="1">
        <v>16.22</v>
      </c>
      <c r="KM70" s="1">
        <v>100.64</v>
      </c>
      <c r="KN70" s="1">
        <v>262.77999999999997</v>
      </c>
      <c r="KO70" s="1">
        <v>52.91</v>
      </c>
      <c r="KP70" s="1">
        <v>78.010000000000005</v>
      </c>
      <c r="KQ70" s="1">
        <v>87.81</v>
      </c>
      <c r="KR70" s="1">
        <v>41.43</v>
      </c>
      <c r="KS70" s="1">
        <v>83.09</v>
      </c>
      <c r="KT70" s="1">
        <v>59.71</v>
      </c>
      <c r="KU70" s="1">
        <v>163.44</v>
      </c>
      <c r="KV70" s="1">
        <v>54.16</v>
      </c>
      <c r="KW70" s="1">
        <v>82.66</v>
      </c>
      <c r="KX70" s="1">
        <v>46.48</v>
      </c>
      <c r="KY70" s="1">
        <v>21.5</v>
      </c>
      <c r="KZ70" s="1">
        <v>72.7</v>
      </c>
      <c r="LA70" s="1">
        <v>76.89</v>
      </c>
      <c r="LB70" s="1">
        <v>120.65</v>
      </c>
      <c r="LC70" s="1">
        <v>97.01</v>
      </c>
      <c r="LD70" s="1">
        <v>9.6</v>
      </c>
      <c r="LE70" s="1">
        <v>48.26</v>
      </c>
      <c r="LF70" s="1">
        <v>112.17</v>
      </c>
      <c r="LG70" s="1">
        <v>59.73</v>
      </c>
      <c r="LH70" s="1">
        <v>141.09</v>
      </c>
      <c r="LI70" s="1">
        <v>44.91</v>
      </c>
      <c r="LJ70" s="1">
        <v>25.33</v>
      </c>
      <c r="LK70" s="1">
        <v>429</v>
      </c>
      <c r="LL70" s="1">
        <v>12.09</v>
      </c>
      <c r="LM70" s="1">
        <v>19.28</v>
      </c>
      <c r="LN70" s="1">
        <v>234.54</v>
      </c>
      <c r="LO70" s="1">
        <v>230.04</v>
      </c>
      <c r="LP70" s="1">
        <v>38.590000000000003</v>
      </c>
      <c r="LQ70" s="1">
        <v>20.010000000000002</v>
      </c>
      <c r="LR70" s="1">
        <v>174.86</v>
      </c>
      <c r="LS70" s="1">
        <v>25.93</v>
      </c>
      <c r="LT70" s="1">
        <v>16.3</v>
      </c>
      <c r="LU70" s="1">
        <v>201.91</v>
      </c>
      <c r="LV70" s="1">
        <v>109.12</v>
      </c>
      <c r="LW70" s="1">
        <v>79.67</v>
      </c>
      <c r="LX70" s="1">
        <v>27.88</v>
      </c>
      <c r="LY70" s="1">
        <v>56.29</v>
      </c>
      <c r="LZ70" s="1">
        <v>46.33</v>
      </c>
      <c r="MA70" s="1">
        <v>19.43</v>
      </c>
      <c r="MB70" s="1">
        <v>41.36</v>
      </c>
      <c r="MC70" s="1">
        <v>48.86</v>
      </c>
      <c r="MD70" s="1">
        <v>196.16</v>
      </c>
      <c r="ME70" s="1">
        <v>85.66</v>
      </c>
      <c r="MF70" s="1">
        <v>12.16</v>
      </c>
      <c r="MG70" s="1">
        <v>34.31</v>
      </c>
      <c r="MH70" s="1">
        <v>33.619999999999997</v>
      </c>
      <c r="MI70" s="1">
        <v>49.39</v>
      </c>
      <c r="MJ70" s="1">
        <v>49.66</v>
      </c>
      <c r="MK70" s="1">
        <v>99.64</v>
      </c>
      <c r="ML70" s="1">
        <v>133.77000000000001</v>
      </c>
      <c r="MM70" s="1">
        <v>46.4</v>
      </c>
      <c r="MN70" s="1">
        <v>75.11</v>
      </c>
      <c r="MO70" s="1">
        <v>75.959999999999994</v>
      </c>
      <c r="MP70" s="1">
        <v>30.22</v>
      </c>
      <c r="MQ70" s="1">
        <v>31.32</v>
      </c>
      <c r="MR70" s="1">
        <v>30.25</v>
      </c>
      <c r="MS70" s="1">
        <v>181.57</v>
      </c>
      <c r="MT70" s="1">
        <v>66.89</v>
      </c>
      <c r="MU70" s="1">
        <v>25.37</v>
      </c>
      <c r="MV70" s="1">
        <v>7.81</v>
      </c>
      <c r="MW70" s="1">
        <v>44.66</v>
      </c>
      <c r="MX70" s="1">
        <v>660.28</v>
      </c>
      <c r="MY70" s="1">
        <v>70.86</v>
      </c>
      <c r="MZ70" s="1">
        <v>41.5</v>
      </c>
      <c r="NA70" s="1">
        <v>34.729999999999997</v>
      </c>
      <c r="NB70" s="1">
        <v>33.39</v>
      </c>
      <c r="NC70" s="1">
        <v>38.450000000000003</v>
      </c>
      <c r="ND70" s="1">
        <v>22.75</v>
      </c>
      <c r="NE70" s="1">
        <v>1106.43</v>
      </c>
      <c r="NF70" s="1">
        <v>1116.3599999999999</v>
      </c>
      <c r="NG70" s="1">
        <v>104.2</v>
      </c>
      <c r="NH70" s="1">
        <v>11.81</v>
      </c>
      <c r="NI70" s="1">
        <v>112.82</v>
      </c>
      <c r="NJ70" s="1">
        <v>28.18</v>
      </c>
      <c r="NK70" s="1">
        <v>64.45</v>
      </c>
      <c r="NL70" s="1">
        <v>68.569999999999993</v>
      </c>
      <c r="NM70" s="1">
        <v>82.74</v>
      </c>
      <c r="NN70" s="1">
        <v>191.63</v>
      </c>
      <c r="NO70" s="1">
        <v>23.78</v>
      </c>
      <c r="NP70" s="1">
        <v>83.22</v>
      </c>
      <c r="NQ70" s="1">
        <v>92.7</v>
      </c>
      <c r="NR70" s="1">
        <v>317.19</v>
      </c>
      <c r="NS70" s="1">
        <v>73.06</v>
      </c>
      <c r="NT70" s="1">
        <v>20.7</v>
      </c>
      <c r="NU70" s="1">
        <v>32.659999999999997</v>
      </c>
      <c r="NV70" s="1">
        <v>89.87</v>
      </c>
      <c r="NW70" s="1">
        <v>14.48</v>
      </c>
      <c r="NX70" s="1">
        <v>16.16</v>
      </c>
      <c r="NY70" s="1">
        <v>146.29</v>
      </c>
      <c r="NZ70" s="1">
        <v>29.16</v>
      </c>
      <c r="OA70" s="1">
        <v>181.74</v>
      </c>
      <c r="OB70" s="1">
        <v>39.6</v>
      </c>
      <c r="OC70" s="1">
        <v>38.479999999999997</v>
      </c>
      <c r="OD70" s="1">
        <v>85.67</v>
      </c>
      <c r="OE70" s="1">
        <v>68.98</v>
      </c>
      <c r="OF70" s="1">
        <v>56.45</v>
      </c>
      <c r="OG70" s="1">
        <v>58.85</v>
      </c>
      <c r="OH70" s="1">
        <v>32.590000000000003</v>
      </c>
      <c r="OI70" s="1">
        <v>112.21</v>
      </c>
      <c r="OJ70" s="1">
        <v>43.76</v>
      </c>
      <c r="OK70" s="1">
        <v>213.93</v>
      </c>
      <c r="OL70" s="1">
        <v>43.58</v>
      </c>
      <c r="OM70" s="1">
        <v>57.56</v>
      </c>
      <c r="ON70" s="1">
        <v>77.97</v>
      </c>
      <c r="OO70" s="1">
        <v>43.39</v>
      </c>
      <c r="OP70" s="1">
        <v>44.89</v>
      </c>
      <c r="OQ70" s="1">
        <v>148.97999999999999</v>
      </c>
      <c r="OR70" s="1">
        <v>62.29</v>
      </c>
      <c r="OS70" s="1">
        <v>15.5</v>
      </c>
      <c r="OT70" s="1">
        <v>31.41</v>
      </c>
      <c r="OU70" s="1">
        <v>23.95</v>
      </c>
      <c r="OV70" s="1">
        <v>26.98</v>
      </c>
      <c r="OW70" s="1">
        <v>27.98</v>
      </c>
      <c r="OX70" s="1">
        <v>98.85</v>
      </c>
      <c r="OY70" s="1">
        <v>45.54</v>
      </c>
      <c r="OZ70" s="1">
        <v>142.80000000000001</v>
      </c>
      <c r="PA70" s="1">
        <v>90.4</v>
      </c>
      <c r="PB70" s="1">
        <v>19.350000000000001</v>
      </c>
      <c r="PC70" s="1">
        <v>108.93</v>
      </c>
      <c r="PD70" s="1">
        <v>28.17</v>
      </c>
      <c r="PE70" s="1">
        <v>111.6</v>
      </c>
      <c r="PF70" s="1">
        <v>333.48</v>
      </c>
      <c r="PG70" s="1">
        <v>20.58</v>
      </c>
      <c r="PH70" s="1">
        <v>62.69</v>
      </c>
      <c r="PI70" s="1">
        <v>183.56</v>
      </c>
      <c r="PJ70" s="1">
        <v>53.78</v>
      </c>
      <c r="PK70" s="1">
        <v>58.16</v>
      </c>
      <c r="PL70" s="1">
        <v>125.31</v>
      </c>
      <c r="PM70" s="1">
        <v>81.13</v>
      </c>
      <c r="PN70" s="1">
        <v>247.71</v>
      </c>
      <c r="PO70" s="1">
        <v>206.36</v>
      </c>
      <c r="PP70" s="1">
        <v>139.19</v>
      </c>
      <c r="PQ70" s="1">
        <v>141.79</v>
      </c>
      <c r="PR70" s="1">
        <v>17.399999999999999</v>
      </c>
      <c r="PS70" s="1">
        <v>350.25</v>
      </c>
      <c r="PT70" s="1">
        <v>68.319999999999993</v>
      </c>
      <c r="PU70" s="1">
        <v>54.2</v>
      </c>
      <c r="PV70" s="1">
        <v>105.14</v>
      </c>
      <c r="PW70" s="1">
        <v>50.13</v>
      </c>
      <c r="PX70" s="1">
        <v>213.52</v>
      </c>
      <c r="PY70" s="1">
        <v>21.51</v>
      </c>
      <c r="PZ70" s="1">
        <v>59.54</v>
      </c>
      <c r="QA70" s="1">
        <v>47.31</v>
      </c>
      <c r="QB70" s="1">
        <v>23.75</v>
      </c>
      <c r="QC70" s="1">
        <v>148.16999999999999</v>
      </c>
      <c r="QD70" s="1">
        <v>127.38</v>
      </c>
      <c r="QE70" s="1">
        <v>105.63</v>
      </c>
      <c r="QF70" s="1">
        <v>33.9</v>
      </c>
      <c r="QG70" s="1">
        <v>548.92999999999995</v>
      </c>
      <c r="QH70" s="1">
        <v>153.77000000000001</v>
      </c>
      <c r="QI70" s="1">
        <v>56.22</v>
      </c>
      <c r="QJ70" s="1">
        <v>139.44</v>
      </c>
      <c r="QK70" s="1">
        <v>20.65</v>
      </c>
      <c r="QL70" s="1">
        <v>148.82</v>
      </c>
      <c r="QM70" s="1">
        <v>40.33</v>
      </c>
      <c r="QN70" s="1">
        <v>105.01</v>
      </c>
      <c r="QO70" s="1">
        <v>25.25</v>
      </c>
      <c r="QP70" s="1">
        <v>19.239999999999998</v>
      </c>
      <c r="QQ70" s="1">
        <v>35.04</v>
      </c>
      <c r="QR70" s="1">
        <v>65.98</v>
      </c>
      <c r="QS70" s="1">
        <v>21.62</v>
      </c>
      <c r="QT70" s="1">
        <v>141.30000000000001</v>
      </c>
      <c r="QU70" s="1">
        <v>142.31</v>
      </c>
      <c r="QV70" s="1">
        <v>146.21</v>
      </c>
      <c r="QW70" s="1">
        <v>29.32</v>
      </c>
      <c r="QX70" s="1">
        <v>112.24</v>
      </c>
      <c r="QY70" s="1">
        <v>55.2</v>
      </c>
      <c r="QZ70" s="1">
        <v>53.15</v>
      </c>
      <c r="RA70" s="1">
        <v>63.12</v>
      </c>
      <c r="RB70" s="1">
        <v>57.03</v>
      </c>
      <c r="RC70" s="1">
        <v>26.35</v>
      </c>
      <c r="RD70" s="1">
        <v>77.36</v>
      </c>
      <c r="RE70" s="1">
        <v>18.440000000000001</v>
      </c>
      <c r="RF70" s="1">
        <v>62.41</v>
      </c>
      <c r="RG70" s="1">
        <v>51.42</v>
      </c>
      <c r="RH70" s="1">
        <v>16.61</v>
      </c>
      <c r="RI70" s="1">
        <v>101.15</v>
      </c>
      <c r="RJ70" s="1">
        <v>113.19</v>
      </c>
      <c r="RK70" s="1">
        <v>17.3</v>
      </c>
      <c r="RL70" s="1">
        <v>65.67</v>
      </c>
      <c r="RM70" s="1">
        <v>33.96</v>
      </c>
      <c r="RN70" s="1">
        <v>49.69</v>
      </c>
      <c r="RO70" s="1">
        <v>45.05</v>
      </c>
      <c r="RP70" s="1">
        <v>5.82</v>
      </c>
      <c r="RQ70" s="1">
        <v>29.76</v>
      </c>
      <c r="RR70" s="1">
        <v>70.53</v>
      </c>
      <c r="RS70" s="1">
        <v>68.02</v>
      </c>
      <c r="RT70" s="1">
        <v>103.55</v>
      </c>
      <c r="RU70" s="1">
        <v>48.5</v>
      </c>
      <c r="RV70" s="1">
        <v>76.040000000000006</v>
      </c>
      <c r="RW70" s="1">
        <v>40.409999999999997</v>
      </c>
      <c r="RX70" s="1">
        <v>34.36</v>
      </c>
      <c r="RY70" s="1">
        <v>84.3</v>
      </c>
      <c r="RZ70" s="1">
        <v>84.04</v>
      </c>
      <c r="SA70" s="1">
        <v>62.58</v>
      </c>
      <c r="SB70" s="1">
        <v>140.65</v>
      </c>
      <c r="SC70" s="1">
        <v>86.5</v>
      </c>
      <c r="SD70" s="1">
        <v>40.159999999999997</v>
      </c>
      <c r="SE70" s="1">
        <v>43.61</v>
      </c>
      <c r="SF70" s="1">
        <v>35.01</v>
      </c>
      <c r="SG70" s="1">
        <v>195.08</v>
      </c>
      <c r="SH70" s="1">
        <v>18.25</v>
      </c>
      <c r="SI70" s="1">
        <v>17.12</v>
      </c>
      <c r="SJ70" s="1">
        <v>148.07</v>
      </c>
      <c r="SK70" s="1">
        <v>225.75</v>
      </c>
      <c r="SL70" s="1">
        <v>28.27</v>
      </c>
      <c r="SM70" s="1">
        <v>182.84</v>
      </c>
      <c r="SN70" s="1">
        <v>118.52</v>
      </c>
      <c r="SO70" s="1">
        <v>28.86</v>
      </c>
      <c r="SP70" s="1">
        <v>296.79000000000002</v>
      </c>
      <c r="SQ70" s="1">
        <v>63.9</v>
      </c>
      <c r="SR70" s="1">
        <v>63.2</v>
      </c>
      <c r="SS70" s="1">
        <v>45.9</v>
      </c>
      <c r="ST70" s="1">
        <v>92.71</v>
      </c>
      <c r="SU70" s="1">
        <v>123.04</v>
      </c>
      <c r="SV70" s="1">
        <v>94.29</v>
      </c>
      <c r="SW70" s="1">
        <v>64.81</v>
      </c>
      <c r="SX70" s="1">
        <v>46.02</v>
      </c>
      <c r="SY70" s="1">
        <v>161.02000000000001</v>
      </c>
      <c r="SZ70" s="1">
        <v>97.95</v>
      </c>
      <c r="TA70" s="1">
        <v>108.58</v>
      </c>
      <c r="TB70" s="1">
        <v>39.96</v>
      </c>
      <c r="TC70" s="1">
        <v>40.21</v>
      </c>
      <c r="TD70" s="1">
        <v>139.88999999999999</v>
      </c>
      <c r="TE70" s="1">
        <v>54.37</v>
      </c>
      <c r="TF70" s="1">
        <v>58.34</v>
      </c>
      <c r="TG70" s="1">
        <v>75.58</v>
      </c>
      <c r="TH70" s="1">
        <v>94.32</v>
      </c>
      <c r="TI70" s="1">
        <v>55.44</v>
      </c>
      <c r="TJ70" s="1">
        <v>34.35</v>
      </c>
      <c r="TK70" s="1">
        <v>209.86</v>
      </c>
      <c r="TL70" s="1">
        <v>103.39</v>
      </c>
      <c r="TM70" s="1">
        <v>50.64</v>
      </c>
      <c r="TN70" s="1">
        <v>81.11</v>
      </c>
      <c r="TO70" s="1">
        <v>49.5</v>
      </c>
      <c r="TP70" s="1">
        <v>119.53</v>
      </c>
      <c r="TQ70" s="1">
        <v>32.53</v>
      </c>
      <c r="TR70" s="1">
        <v>112.22</v>
      </c>
      <c r="TS70" s="1">
        <v>13.95</v>
      </c>
      <c r="TT70" s="1">
        <v>185.37</v>
      </c>
      <c r="TU70" s="1">
        <v>77.760000000000005</v>
      </c>
      <c r="TV70" s="1">
        <v>127.16</v>
      </c>
      <c r="TW70" s="1">
        <v>158.19999999999999</v>
      </c>
      <c r="TX70" s="1">
        <v>57.86</v>
      </c>
      <c r="TY70" s="1">
        <v>40.46</v>
      </c>
      <c r="TZ70" s="1">
        <v>45.03</v>
      </c>
      <c r="UA70" s="1">
        <v>98.75</v>
      </c>
      <c r="UB70" s="1">
        <v>26.82</v>
      </c>
      <c r="UC70" s="1">
        <v>44.82</v>
      </c>
      <c r="UD70" s="1">
        <v>7.2</v>
      </c>
      <c r="UE70" s="1">
        <v>28.02</v>
      </c>
      <c r="UF70" s="1">
        <v>126.31</v>
      </c>
      <c r="UG70" s="1">
        <v>42.21</v>
      </c>
      <c r="UH70" s="1">
        <v>119.29</v>
      </c>
      <c r="UI70" s="1">
        <v>17.43</v>
      </c>
      <c r="UJ70" s="1">
        <v>151.5</v>
      </c>
      <c r="UK70" s="1">
        <v>1144.22</v>
      </c>
      <c r="UL70" s="1">
        <v>81.290000000000006</v>
      </c>
      <c r="UM70" s="1">
        <v>219.29</v>
      </c>
      <c r="UN70" s="1">
        <v>194.39</v>
      </c>
      <c r="UO70" s="1">
        <v>89.1</v>
      </c>
      <c r="UP70" s="1">
        <v>208.76</v>
      </c>
      <c r="UQ70" s="1">
        <v>60</v>
      </c>
      <c r="UR70" s="1">
        <v>55.73</v>
      </c>
      <c r="US70" s="1">
        <v>138.46</v>
      </c>
      <c r="UT70" s="1">
        <v>119.09</v>
      </c>
      <c r="UU70" s="1">
        <v>36.86</v>
      </c>
      <c r="UV70" s="1">
        <v>64.66</v>
      </c>
      <c r="UW70" s="1">
        <v>17.36</v>
      </c>
      <c r="UX70" s="1">
        <v>134.72999999999999</v>
      </c>
      <c r="UY70" s="1">
        <v>79.22</v>
      </c>
      <c r="UZ70" s="1">
        <v>17.55</v>
      </c>
      <c r="VA70" s="1">
        <v>16.38</v>
      </c>
      <c r="VB70" s="1">
        <v>45.41</v>
      </c>
      <c r="VC70" s="1">
        <v>161.6</v>
      </c>
      <c r="VD70" s="1">
        <v>112.09</v>
      </c>
      <c r="VE70" s="1">
        <v>270.11</v>
      </c>
      <c r="VF70" s="1">
        <v>133.79</v>
      </c>
      <c r="VG70" s="1">
        <v>89.31</v>
      </c>
      <c r="VH70" s="1">
        <v>168.56</v>
      </c>
      <c r="VI70" s="1">
        <v>41.46</v>
      </c>
      <c r="VJ70" s="1">
        <v>645.33000000000004</v>
      </c>
      <c r="VK70" s="1">
        <v>277.93</v>
      </c>
      <c r="VL70" s="1">
        <v>40.03</v>
      </c>
      <c r="VM70" s="1">
        <v>32</v>
      </c>
      <c r="VN70" s="1">
        <v>57.09</v>
      </c>
      <c r="VO70" s="1">
        <v>34.1</v>
      </c>
      <c r="VP70" s="1">
        <v>49.67</v>
      </c>
      <c r="VQ70" s="1">
        <v>11.38</v>
      </c>
      <c r="VR70" s="1">
        <v>90.02</v>
      </c>
      <c r="VS70" s="1">
        <v>25</v>
      </c>
      <c r="VT70" s="1">
        <v>3.21</v>
      </c>
      <c r="VU70" s="1">
        <v>51.54</v>
      </c>
      <c r="VV70" s="1">
        <v>27.87</v>
      </c>
      <c r="VW70" s="1">
        <v>92.65</v>
      </c>
      <c r="VX70" s="1">
        <v>121.91</v>
      </c>
      <c r="VY70" s="1">
        <v>182.49</v>
      </c>
      <c r="VZ70" s="1">
        <v>33.22</v>
      </c>
      <c r="WA70" s="1">
        <v>421.49</v>
      </c>
      <c r="WB70" s="1">
        <v>54.88</v>
      </c>
      <c r="WC70" s="1">
        <v>290.3</v>
      </c>
      <c r="WD70" s="1">
        <v>17.84</v>
      </c>
      <c r="WE70" s="1">
        <v>26.94</v>
      </c>
      <c r="WF70" s="1">
        <v>77.94</v>
      </c>
      <c r="WG70" s="1">
        <v>40.53</v>
      </c>
      <c r="WH70" s="1">
        <v>28.19</v>
      </c>
      <c r="WI70" s="1">
        <v>10.130000000000001</v>
      </c>
      <c r="WJ70" s="1">
        <v>50.01</v>
      </c>
      <c r="WK70" s="1">
        <v>261.47000000000003</v>
      </c>
      <c r="WL70" s="1">
        <v>32.880000000000003</v>
      </c>
      <c r="WM70" s="1">
        <v>188.09</v>
      </c>
      <c r="WN70" s="1">
        <v>39.82</v>
      </c>
      <c r="WO70" s="1">
        <v>17.420000000000002</v>
      </c>
      <c r="WP70" s="1">
        <v>172.18</v>
      </c>
      <c r="WQ70" s="1">
        <v>69.930000000000007</v>
      </c>
      <c r="WR70" s="1">
        <v>44.96</v>
      </c>
      <c r="WS70" s="1">
        <v>98.97</v>
      </c>
      <c r="WT70" s="1">
        <v>16.149999999999999</v>
      </c>
      <c r="WU70" s="1">
        <v>61.19</v>
      </c>
      <c r="WV70" s="1">
        <v>67.819999999999993</v>
      </c>
      <c r="WW70" s="1">
        <v>170.04</v>
      </c>
      <c r="WX70" s="1">
        <v>2533.73</v>
      </c>
      <c r="WY70" s="1">
        <v>24.17</v>
      </c>
      <c r="WZ70" s="1">
        <v>13.69</v>
      </c>
      <c r="XA70" s="1">
        <v>13.3</v>
      </c>
      <c r="XB70" s="1">
        <v>85.67</v>
      </c>
      <c r="XC70" s="1">
        <v>10.47</v>
      </c>
      <c r="XD70" s="1">
        <v>64.45</v>
      </c>
      <c r="XE70" s="1">
        <v>52.64</v>
      </c>
      <c r="XF70" s="1">
        <v>135.49</v>
      </c>
      <c r="XG70" s="1">
        <v>24.78</v>
      </c>
      <c r="XH70" s="1">
        <v>39.92</v>
      </c>
      <c r="XI70" s="1">
        <v>38.21</v>
      </c>
      <c r="XJ70" s="1">
        <v>18.57</v>
      </c>
      <c r="XK70" s="1">
        <v>62.75</v>
      </c>
      <c r="XL70" s="1">
        <v>64.87</v>
      </c>
      <c r="XM70" s="1">
        <v>95.69</v>
      </c>
      <c r="XN70" s="1">
        <v>21.79</v>
      </c>
      <c r="XO70" s="1">
        <v>76.680000000000007</v>
      </c>
      <c r="XP70" s="1">
        <v>29.76</v>
      </c>
      <c r="XQ70" s="1">
        <v>19.350000000000001</v>
      </c>
      <c r="XR70" s="1">
        <v>49.83</v>
      </c>
      <c r="XS70" s="1">
        <v>22.83</v>
      </c>
      <c r="XT70" s="1">
        <v>346.34</v>
      </c>
      <c r="XU70" s="1">
        <v>71.56</v>
      </c>
      <c r="XV70" s="1">
        <v>21.06</v>
      </c>
      <c r="XW70" s="1">
        <v>71.319999999999993</v>
      </c>
      <c r="XX70" s="1">
        <v>26.83</v>
      </c>
      <c r="XY70" s="1">
        <v>39.81</v>
      </c>
      <c r="XZ70" s="1">
        <v>43.8</v>
      </c>
      <c r="YA70" s="1">
        <v>11.99</v>
      </c>
      <c r="YB70" s="1">
        <v>179.31</v>
      </c>
      <c r="YC70" s="1">
        <v>134.72999999999999</v>
      </c>
      <c r="YD70" s="1">
        <v>71.010000000000005</v>
      </c>
      <c r="YE70" s="1">
        <v>69.75</v>
      </c>
      <c r="YF70" s="1">
        <v>16.98</v>
      </c>
      <c r="YG70" s="1">
        <v>36.39</v>
      </c>
      <c r="YH70" s="1">
        <v>61.11</v>
      </c>
      <c r="YI70" s="1">
        <v>27.11</v>
      </c>
      <c r="YJ70" s="1">
        <v>20.78</v>
      </c>
      <c r="YK70" s="1">
        <v>55.68</v>
      </c>
      <c r="YL70" s="1">
        <v>54.18</v>
      </c>
      <c r="YM70" s="1">
        <v>145.19</v>
      </c>
      <c r="YN70" s="1">
        <v>118.98</v>
      </c>
      <c r="YO70" s="1">
        <v>45.99</v>
      </c>
      <c r="YP70" s="1">
        <v>48.31</v>
      </c>
      <c r="YQ70" s="1">
        <v>95.69</v>
      </c>
      <c r="YR70" s="1">
        <v>93.32</v>
      </c>
      <c r="YS70" s="1">
        <v>66.81</v>
      </c>
      <c r="YT70" s="1">
        <v>14.45</v>
      </c>
      <c r="YU70" s="1">
        <v>175.18</v>
      </c>
      <c r="YV70" s="1">
        <v>26.82</v>
      </c>
      <c r="YW70" s="1">
        <v>101.62</v>
      </c>
      <c r="YX70" s="1">
        <v>40.159999999999997</v>
      </c>
      <c r="YY70" s="1">
        <v>31.33</v>
      </c>
      <c r="YZ70" s="1">
        <v>98.04</v>
      </c>
      <c r="ZA70" s="1">
        <v>90.6</v>
      </c>
      <c r="ZB70" s="1">
        <v>68.650000000000006</v>
      </c>
      <c r="ZC70" s="1">
        <v>87.08</v>
      </c>
      <c r="ZD70" s="1">
        <v>135.9</v>
      </c>
      <c r="ZE70" s="1">
        <v>56.91</v>
      </c>
      <c r="ZF70" s="1">
        <v>42.5</v>
      </c>
      <c r="ZG70" s="1">
        <v>90.23</v>
      </c>
      <c r="ZH70" s="1">
        <v>86.46</v>
      </c>
      <c r="ZI70" s="1">
        <v>164.75</v>
      </c>
      <c r="ZJ70" s="1">
        <v>95.01</v>
      </c>
      <c r="ZK70" s="1">
        <v>19.77</v>
      </c>
      <c r="ZL70" s="1">
        <v>110.56</v>
      </c>
      <c r="ZM70" s="1">
        <v>31.11</v>
      </c>
      <c r="ZN70" s="1">
        <v>116.11</v>
      </c>
      <c r="ZO70" s="1">
        <v>63.45</v>
      </c>
      <c r="ZP70" s="1">
        <v>94.26</v>
      </c>
      <c r="ZQ70" s="1">
        <v>212.42</v>
      </c>
      <c r="ZR70" s="1">
        <v>18.989999999999998</v>
      </c>
      <c r="ZS70" s="1">
        <v>92.09</v>
      </c>
      <c r="ZT70" s="1">
        <v>90.35</v>
      </c>
      <c r="ZU70" s="1">
        <v>14.55</v>
      </c>
      <c r="ZV70" s="1">
        <v>114.25</v>
      </c>
      <c r="ZW70" s="1">
        <v>35.83</v>
      </c>
      <c r="ZX70" s="1">
        <v>164.35</v>
      </c>
      <c r="ZY70" s="1">
        <v>153.38</v>
      </c>
      <c r="ZZ70" s="1">
        <v>87.98</v>
      </c>
      <c r="AAA70" s="1">
        <v>59.14</v>
      </c>
      <c r="AAB70" s="1">
        <v>8.4600000000000009</v>
      </c>
      <c r="AAC70" s="1">
        <v>36.299999999999997</v>
      </c>
      <c r="AAD70" s="1">
        <v>22.74</v>
      </c>
      <c r="AAE70" s="1">
        <v>67.75</v>
      </c>
      <c r="AAF70" s="1">
        <v>56.96</v>
      </c>
      <c r="AAG70" s="1">
        <v>78.52</v>
      </c>
      <c r="AAH70" s="1">
        <v>114.25</v>
      </c>
      <c r="AAI70" s="1">
        <v>224.41</v>
      </c>
      <c r="AAJ70" s="1">
        <v>64.06</v>
      </c>
      <c r="AAK70" s="1">
        <v>382.61</v>
      </c>
      <c r="AAL70" s="1">
        <v>13.6</v>
      </c>
      <c r="AAM70" s="1">
        <v>16.63</v>
      </c>
      <c r="AAN70" s="1">
        <v>150.26</v>
      </c>
      <c r="AAO70" s="1">
        <v>75.17</v>
      </c>
      <c r="AAP70" s="1">
        <v>62.87</v>
      </c>
      <c r="AAQ70" s="1">
        <v>178.36</v>
      </c>
      <c r="AAR70" s="1">
        <v>9.92</v>
      </c>
      <c r="AAS70" s="1">
        <v>79.83</v>
      </c>
      <c r="AAT70" s="1">
        <v>114.94</v>
      </c>
      <c r="AAU70" s="1">
        <v>19.43</v>
      </c>
      <c r="AAV70" s="1">
        <v>113.03</v>
      </c>
      <c r="AAW70" s="1">
        <v>84.52</v>
      </c>
      <c r="AAX70" s="1">
        <v>135.03</v>
      </c>
      <c r="AAY70" s="1">
        <v>178.06</v>
      </c>
      <c r="AAZ70" s="1">
        <v>63.79</v>
      </c>
      <c r="ABA70" s="1">
        <v>301.05</v>
      </c>
      <c r="ABB70" s="1">
        <v>84.75</v>
      </c>
      <c r="ABC70" s="1">
        <v>52.98</v>
      </c>
      <c r="ABD70" s="1">
        <v>12.6</v>
      </c>
      <c r="ABE70" s="1">
        <v>65.39</v>
      </c>
      <c r="ABF70" s="1">
        <v>14.83</v>
      </c>
      <c r="ABG70" s="1">
        <v>80.75</v>
      </c>
      <c r="ABH70" s="1">
        <v>77.349999999999994</v>
      </c>
      <c r="ABI70" s="1">
        <v>172.87</v>
      </c>
      <c r="ABJ70" s="1">
        <v>31.62</v>
      </c>
      <c r="ABK70" s="1">
        <v>6.27</v>
      </c>
      <c r="ABL70" s="1">
        <v>26.15</v>
      </c>
      <c r="ABM70" s="1">
        <v>115.96</v>
      </c>
      <c r="ABN70" s="1">
        <v>42.01</v>
      </c>
      <c r="ABO70" s="1">
        <v>169.96</v>
      </c>
      <c r="ABP70" s="1">
        <v>122.3</v>
      </c>
      <c r="ABQ70" s="1">
        <v>67.5</v>
      </c>
      <c r="ABR70" s="1">
        <v>19.64</v>
      </c>
      <c r="ABS70" s="1">
        <v>33.700000000000003</v>
      </c>
      <c r="ABT70" s="1">
        <v>47.23</v>
      </c>
      <c r="ABU70" s="1">
        <v>45.46</v>
      </c>
      <c r="ABV70" s="1">
        <v>46.97</v>
      </c>
      <c r="ABW70" s="1">
        <v>3892.93</v>
      </c>
      <c r="ABX70" s="1">
        <v>36.22</v>
      </c>
      <c r="ABY70" s="1">
        <v>53.99</v>
      </c>
      <c r="ABZ70" s="1">
        <v>43.96</v>
      </c>
      <c r="ACA70" s="1">
        <v>25.12</v>
      </c>
      <c r="ACB70" s="1">
        <v>63.95</v>
      </c>
      <c r="ACC70" s="1">
        <v>418.34</v>
      </c>
      <c r="ACD70" s="1">
        <v>6.32</v>
      </c>
      <c r="ACE70" s="1">
        <v>12.54</v>
      </c>
      <c r="ACF70" s="1">
        <v>255.98</v>
      </c>
      <c r="ACG70" s="1">
        <v>59.81</v>
      </c>
      <c r="ACH70" s="1">
        <v>103.26</v>
      </c>
      <c r="ACI70" s="1">
        <v>28.31</v>
      </c>
      <c r="ACJ70" s="1">
        <v>46.3</v>
      </c>
      <c r="ACK70" s="1">
        <v>96.2</v>
      </c>
      <c r="ACL70" s="1">
        <v>25.9</v>
      </c>
      <c r="ACM70" s="1">
        <v>10.42</v>
      </c>
      <c r="ACN70" s="1">
        <v>21.65</v>
      </c>
      <c r="ACO70" s="1">
        <v>75.52</v>
      </c>
      <c r="ACP70" s="1">
        <v>164.29</v>
      </c>
      <c r="ACQ70" s="1">
        <v>22.27</v>
      </c>
      <c r="ACR70" s="1">
        <v>13.88</v>
      </c>
      <c r="ACS70" s="1">
        <v>92.9</v>
      </c>
      <c r="ACT70" s="1">
        <v>38.200000000000003</v>
      </c>
      <c r="ACU70" s="1">
        <v>47.49</v>
      </c>
      <c r="ACV70" s="1">
        <v>58.05</v>
      </c>
      <c r="ACW70" s="1">
        <v>49.68</v>
      </c>
      <c r="ACX70" s="1">
        <v>186.95</v>
      </c>
      <c r="ACY70" s="1">
        <v>185.2</v>
      </c>
      <c r="ACZ70" s="1">
        <v>110.07</v>
      </c>
      <c r="ADA70" s="1">
        <v>81.96</v>
      </c>
      <c r="ADB70" s="1">
        <v>71.95</v>
      </c>
      <c r="ADC70" s="1">
        <v>7.69</v>
      </c>
      <c r="ADD70" s="1">
        <v>47.52</v>
      </c>
      <c r="ADE70" s="1">
        <v>116.45</v>
      </c>
      <c r="ADF70" s="1">
        <v>130.97</v>
      </c>
      <c r="ADG70" s="1">
        <v>48.98</v>
      </c>
      <c r="ADH70" s="1">
        <v>47.78</v>
      </c>
      <c r="ADI70" s="1">
        <v>18.399999999999999</v>
      </c>
      <c r="ADJ70" s="1">
        <v>120.31</v>
      </c>
      <c r="ADK70" s="1">
        <v>62.31</v>
      </c>
      <c r="ADL70" s="1">
        <v>19.5</v>
      </c>
      <c r="ADM70" s="1">
        <v>35.68</v>
      </c>
      <c r="ADN70" s="1">
        <v>30.03</v>
      </c>
      <c r="ADO70" s="1">
        <v>73.150000000000006</v>
      </c>
      <c r="ADP70" s="1">
        <v>22.54</v>
      </c>
      <c r="ADQ70" s="1">
        <v>198.21</v>
      </c>
      <c r="ADR70" s="1">
        <v>105.22</v>
      </c>
      <c r="ADS70" s="1">
        <v>7.79</v>
      </c>
      <c r="ADT70" s="1">
        <v>136.02000000000001</v>
      </c>
      <c r="ADU70" s="1">
        <v>73.459999999999994</v>
      </c>
      <c r="ADV70" s="1">
        <v>25.81</v>
      </c>
      <c r="ADW70" s="1">
        <v>173.89</v>
      </c>
      <c r="ADX70" s="1">
        <v>22.36</v>
      </c>
      <c r="ADY70" s="1">
        <v>67.040000000000006</v>
      </c>
      <c r="ADZ70" s="1">
        <v>31.71</v>
      </c>
      <c r="AEA70" s="1">
        <v>66.14</v>
      </c>
      <c r="AEB70" s="1">
        <v>60.49</v>
      </c>
      <c r="AEC70" s="1">
        <v>22.3</v>
      </c>
      <c r="AED70" s="1">
        <v>53.11</v>
      </c>
      <c r="AEE70" s="1">
        <v>38.26</v>
      </c>
      <c r="AEF70" s="1">
        <v>372.39</v>
      </c>
      <c r="AEG70" s="1">
        <v>35.97</v>
      </c>
      <c r="AEH70" s="1">
        <v>227.71</v>
      </c>
      <c r="AEI70" s="1">
        <v>89.6</v>
      </c>
      <c r="AEJ70" s="1">
        <v>164.21</v>
      </c>
      <c r="AEK70" s="1">
        <v>35.96</v>
      </c>
      <c r="AEL70" s="1">
        <v>32.229999999999997</v>
      </c>
      <c r="AEM70" s="1">
        <v>16.170000000000002</v>
      </c>
      <c r="AEN70" s="1">
        <v>275.63</v>
      </c>
      <c r="AEO70" s="1">
        <v>72.34</v>
      </c>
      <c r="AEP70" s="1">
        <v>114.07</v>
      </c>
      <c r="AEQ70" s="1">
        <v>69.75</v>
      </c>
      <c r="AER70" s="1">
        <v>51.92</v>
      </c>
      <c r="AES70" s="1">
        <v>94.65</v>
      </c>
      <c r="AET70" s="1">
        <v>48.39</v>
      </c>
      <c r="AEU70" s="1">
        <v>41.52</v>
      </c>
      <c r="AEV70" s="1">
        <v>86.55</v>
      </c>
      <c r="AEW70" s="1">
        <v>251.98</v>
      </c>
      <c r="AEX70" s="1">
        <v>67.8</v>
      </c>
      <c r="AEY70" s="1">
        <v>33.53</v>
      </c>
      <c r="AEZ70" s="1">
        <v>39.54</v>
      </c>
      <c r="AFA70" s="1">
        <v>53.46</v>
      </c>
      <c r="AFB70" s="1">
        <v>44.98</v>
      </c>
      <c r="AFC70" s="1">
        <v>46.62</v>
      </c>
      <c r="AFD70" s="1">
        <v>64.59</v>
      </c>
      <c r="AFE70" s="1">
        <v>39.24</v>
      </c>
      <c r="AFF70" s="1">
        <v>23.74</v>
      </c>
      <c r="AFG70" s="1">
        <v>99.58</v>
      </c>
      <c r="AFH70" s="1">
        <v>66.12</v>
      </c>
      <c r="AFI70" s="1">
        <v>130.11000000000001</v>
      </c>
      <c r="AFJ70" s="1">
        <v>95.74</v>
      </c>
      <c r="AFK70" s="1">
        <v>358.49</v>
      </c>
      <c r="AFL70" s="1">
        <v>60.27</v>
      </c>
      <c r="AFM70" s="1">
        <v>73.5</v>
      </c>
      <c r="AFN70" s="1">
        <v>89.46</v>
      </c>
      <c r="AFO70" s="1">
        <v>61.96</v>
      </c>
      <c r="AFP70" s="1">
        <v>103.46</v>
      </c>
      <c r="AFQ70" s="1">
        <v>95.62</v>
      </c>
      <c r="AFR70" s="1">
        <v>14.4</v>
      </c>
      <c r="AFS70" s="1">
        <v>57.35</v>
      </c>
      <c r="AFT70" s="1">
        <v>33.659999999999997</v>
      </c>
      <c r="AFU70" s="1">
        <v>101.17</v>
      </c>
      <c r="AFV70" s="1">
        <v>56.73</v>
      </c>
      <c r="AFW70" s="1">
        <v>193.44</v>
      </c>
      <c r="AFX70" s="1">
        <v>22.53</v>
      </c>
      <c r="AFY70" s="1">
        <v>23.99</v>
      </c>
      <c r="AFZ70" s="1">
        <v>96.46</v>
      </c>
      <c r="AGA70" s="1">
        <v>112.8</v>
      </c>
      <c r="AGB70" s="1">
        <v>42.84</v>
      </c>
      <c r="AGC70" s="1">
        <v>44.19</v>
      </c>
      <c r="AGD70" s="1">
        <v>57.59</v>
      </c>
      <c r="AGE70" s="1">
        <v>349.64</v>
      </c>
      <c r="AGF70" s="1">
        <v>136.97999999999999</v>
      </c>
      <c r="AGG70" s="1">
        <v>306.49</v>
      </c>
      <c r="AGH70" s="1">
        <v>262.83</v>
      </c>
      <c r="AGI70" s="1">
        <v>19.239999999999998</v>
      </c>
      <c r="AGJ70" s="1">
        <v>286.33</v>
      </c>
      <c r="AGK70" s="1">
        <v>19.75</v>
      </c>
      <c r="AGL70" s="1">
        <v>35.82</v>
      </c>
      <c r="AGM70" s="1">
        <v>157.13</v>
      </c>
      <c r="AGN70" s="1">
        <v>21.48</v>
      </c>
      <c r="AGO70" s="1">
        <v>115.27</v>
      </c>
      <c r="AGP70" s="1">
        <v>39.31</v>
      </c>
      <c r="AGQ70" s="1">
        <v>119.26</v>
      </c>
      <c r="AGR70" s="1">
        <v>54.4</v>
      </c>
      <c r="AGS70" s="1">
        <v>33.130000000000003</v>
      </c>
      <c r="AGT70" s="1">
        <v>43.12</v>
      </c>
      <c r="AGU70" s="1">
        <v>55.35</v>
      </c>
      <c r="AGV70" s="1">
        <v>119.53</v>
      </c>
      <c r="AGW70" s="1">
        <v>123.6</v>
      </c>
      <c r="AGX70" s="1">
        <v>145</v>
      </c>
      <c r="AGY70" s="1">
        <v>125.82</v>
      </c>
      <c r="AGZ70" s="1">
        <v>78.39</v>
      </c>
      <c r="AHA70" s="1">
        <v>98.9</v>
      </c>
      <c r="AHB70" s="1">
        <v>7.75</v>
      </c>
      <c r="AHC70" s="1">
        <v>83.03</v>
      </c>
      <c r="AHD70" s="1">
        <v>34.49</v>
      </c>
      <c r="AHE70" s="1">
        <v>31.47</v>
      </c>
      <c r="AHF70" s="1">
        <v>21.76</v>
      </c>
      <c r="AHG70" s="1">
        <v>25.33</v>
      </c>
      <c r="AHH70" s="1">
        <v>81.3</v>
      </c>
      <c r="AHI70" s="1">
        <v>106.06</v>
      </c>
      <c r="AHJ70" s="1">
        <v>130</v>
      </c>
      <c r="AHK70" s="1">
        <v>163.63</v>
      </c>
      <c r="AHL70" s="1">
        <v>72.23</v>
      </c>
      <c r="AHM70" s="1">
        <v>45.63</v>
      </c>
      <c r="AHN70" s="1">
        <v>124.69</v>
      </c>
      <c r="AHO70" s="1">
        <v>159.27000000000001</v>
      </c>
      <c r="AHP70" s="1">
        <v>184.65</v>
      </c>
      <c r="AHQ70" s="1">
        <v>35.6</v>
      </c>
      <c r="AHR70" s="1">
        <v>23.78</v>
      </c>
      <c r="AHS70" s="1">
        <v>63.59</v>
      </c>
      <c r="AHT70" s="1">
        <v>71.95</v>
      </c>
      <c r="AHU70" s="1">
        <v>21.14</v>
      </c>
      <c r="AHV70" s="1">
        <v>58.16</v>
      </c>
      <c r="AHW70" s="1">
        <v>112.29</v>
      </c>
      <c r="AHX70" s="1">
        <v>92.89</v>
      </c>
      <c r="AHY70" s="1">
        <v>46.89</v>
      </c>
      <c r="AHZ70" s="1">
        <v>201.51</v>
      </c>
      <c r="AIA70" s="1">
        <v>85.69</v>
      </c>
      <c r="AIB70" s="1">
        <v>121.43</v>
      </c>
      <c r="AIC70" s="1">
        <v>60.15</v>
      </c>
      <c r="AID70" s="1">
        <v>13.66</v>
      </c>
      <c r="AIE70" s="1">
        <v>53.67</v>
      </c>
      <c r="AIF70" s="1">
        <v>261.42</v>
      </c>
      <c r="AIG70" s="1">
        <v>167.8</v>
      </c>
      <c r="AIH70" s="1">
        <v>46.37</v>
      </c>
      <c r="AII70" s="1">
        <v>72.989999999999995</v>
      </c>
      <c r="AIJ70" s="1">
        <v>72.650000000000006</v>
      </c>
      <c r="AIK70" s="1">
        <v>17.920000000000002</v>
      </c>
      <c r="AIL70" s="1">
        <v>157.22</v>
      </c>
      <c r="AIM70" s="1">
        <v>54.24</v>
      </c>
      <c r="AIN70" s="1">
        <v>0.59440000000000004</v>
      </c>
      <c r="AIO70" s="1">
        <v>126.53</v>
      </c>
      <c r="AIP70" s="1">
        <v>73.819999999999993</v>
      </c>
      <c r="AIQ70" s="1">
        <v>32.18</v>
      </c>
      <c r="AIR70" s="1">
        <v>161.13999999999999</v>
      </c>
      <c r="AIS70" s="1">
        <v>93.08</v>
      </c>
      <c r="AIT70" s="1">
        <v>25.7</v>
      </c>
      <c r="AIU70" s="1">
        <v>98.75</v>
      </c>
      <c r="AIV70" s="1">
        <v>86.12</v>
      </c>
      <c r="AIW70" s="1">
        <v>68.73</v>
      </c>
      <c r="AIX70" s="1">
        <v>14.82</v>
      </c>
      <c r="AIY70" s="1">
        <v>78.22</v>
      </c>
      <c r="AIZ70" s="1">
        <v>28.77</v>
      </c>
      <c r="AJA70" s="1">
        <v>47.27</v>
      </c>
      <c r="AJB70" s="1">
        <v>58.75</v>
      </c>
      <c r="AJC70" s="1">
        <v>153.88999999999999</v>
      </c>
      <c r="AJD70" s="1">
        <v>110.85</v>
      </c>
      <c r="AJE70" s="1">
        <v>77.12</v>
      </c>
      <c r="AJF70" s="1">
        <v>931.39</v>
      </c>
      <c r="AJG70" s="1">
        <v>34.06</v>
      </c>
      <c r="AJH70" s="1">
        <v>18.72</v>
      </c>
      <c r="AJI70" s="1">
        <v>26.5</v>
      </c>
      <c r="AJJ70" s="1">
        <v>42.27</v>
      </c>
      <c r="AJK70" s="1">
        <v>119.79</v>
      </c>
      <c r="AJL70" s="1">
        <v>23.76</v>
      </c>
      <c r="AJM70" s="1">
        <v>85.41</v>
      </c>
      <c r="AJN70" s="1">
        <v>52.94</v>
      </c>
      <c r="AJO70" s="1">
        <v>94.63</v>
      </c>
      <c r="AJP70" s="1">
        <v>6.2</v>
      </c>
      <c r="AJQ70" s="1">
        <v>81.22</v>
      </c>
      <c r="AJR70" s="1">
        <v>77.180000000000007</v>
      </c>
      <c r="AJS70" s="1">
        <v>37.83</v>
      </c>
      <c r="AJT70" s="1">
        <v>27.5</v>
      </c>
      <c r="AJU70" s="1">
        <v>72.3</v>
      </c>
      <c r="AJV70" s="1">
        <v>630.36</v>
      </c>
      <c r="AJW70" s="1">
        <v>92.07</v>
      </c>
      <c r="AJX70" s="1">
        <v>36.53</v>
      </c>
      <c r="AJY70" s="1">
        <v>37.020000000000003</v>
      </c>
      <c r="AJZ70" s="1">
        <v>26.67</v>
      </c>
      <c r="AKA70" s="1">
        <v>116.44</v>
      </c>
      <c r="AKB70" s="1">
        <v>181.37</v>
      </c>
      <c r="AKC70" s="1">
        <v>61.39</v>
      </c>
      <c r="AKD70" s="1">
        <v>36.61</v>
      </c>
      <c r="AKE70" s="1">
        <v>48.39</v>
      </c>
      <c r="AKF70" s="1">
        <v>3.65</v>
      </c>
      <c r="AKG70" s="1">
        <v>93.57</v>
      </c>
    </row>
    <row r="71" spans="1:969" ht="15" customHeight="1" x14ac:dyDescent="0.25">
      <c r="A71" s="1" t="str">
        <v>12/04/2018</v>
      </c>
      <c r="B71" s="3">
        <v>72.91</v>
      </c>
      <c r="C71" s="1">
        <v>30.4</v>
      </c>
      <c r="D71" s="1">
        <v>36.69</v>
      </c>
      <c r="E71" s="1">
        <v>178.19</v>
      </c>
      <c r="F71" s="1">
        <v>176.69</v>
      </c>
      <c r="G71" s="1">
        <v>90.55</v>
      </c>
      <c r="H71" s="1">
        <v>87.61</v>
      </c>
      <c r="I71" s="1">
        <v>327.18</v>
      </c>
      <c r="J71" s="1">
        <v>71.5</v>
      </c>
      <c r="K71" s="1">
        <v>42.62</v>
      </c>
      <c r="L71" s="1">
        <v>27.94</v>
      </c>
      <c r="M71" s="1">
        <v>33.1</v>
      </c>
      <c r="N71" s="1">
        <v>30.11</v>
      </c>
      <c r="O71" s="1">
        <v>164.21</v>
      </c>
      <c r="P71" s="1">
        <v>245.82</v>
      </c>
      <c r="Q71" s="1">
        <v>90.44</v>
      </c>
      <c r="R71" s="1">
        <v>45.61</v>
      </c>
      <c r="S71" s="1">
        <v>23.02</v>
      </c>
      <c r="T71" s="1">
        <v>143.61000000000001</v>
      </c>
      <c r="U71" s="1">
        <v>188.86</v>
      </c>
      <c r="V71" s="1">
        <v>139.84</v>
      </c>
      <c r="W71" s="1">
        <v>70.040000000000006</v>
      </c>
      <c r="X71" s="1">
        <v>78.42</v>
      </c>
      <c r="Y71" s="1">
        <v>15.46</v>
      </c>
      <c r="Z71" s="1">
        <v>212.7</v>
      </c>
      <c r="AA71" s="1">
        <v>99.36</v>
      </c>
      <c r="AB71" s="1">
        <v>44.29</v>
      </c>
      <c r="AC71" s="1">
        <v>59.27</v>
      </c>
      <c r="AD71" s="1">
        <v>54.05</v>
      </c>
      <c r="AE71" s="1">
        <v>154</v>
      </c>
      <c r="AF71" s="1">
        <v>17.64</v>
      </c>
      <c r="AG71" s="1">
        <v>39.93</v>
      </c>
      <c r="AH71" s="1">
        <v>50.78</v>
      </c>
      <c r="AI71" s="1">
        <v>41.93</v>
      </c>
      <c r="AJ71" s="1">
        <v>40.770000000000003</v>
      </c>
      <c r="AK71" s="1">
        <v>46.08</v>
      </c>
      <c r="AL71" s="1">
        <v>95.41</v>
      </c>
      <c r="AM71" s="1">
        <v>76.11</v>
      </c>
      <c r="AN71" s="1">
        <v>68.709999999999994</v>
      </c>
      <c r="AO71" s="1">
        <v>37.909999999999997</v>
      </c>
      <c r="AP71" s="1">
        <v>93.19</v>
      </c>
      <c r="AQ71" s="1">
        <v>220.95</v>
      </c>
      <c r="AR71" s="1">
        <v>70.03</v>
      </c>
      <c r="AS71" s="1">
        <v>35.11</v>
      </c>
      <c r="AT71" s="1">
        <v>86.4</v>
      </c>
      <c r="AU71" s="1">
        <v>90.28</v>
      </c>
      <c r="AV71" s="1">
        <v>25.11</v>
      </c>
      <c r="AW71" s="1">
        <v>78.349999999999994</v>
      </c>
      <c r="AX71" s="1">
        <v>45.04</v>
      </c>
      <c r="AY71" s="1">
        <v>122.3</v>
      </c>
      <c r="AZ71" s="1">
        <v>35.43</v>
      </c>
      <c r="BA71" s="1">
        <v>57.06</v>
      </c>
      <c r="BB71" s="1">
        <v>21.12</v>
      </c>
      <c r="BC71" s="1">
        <v>72.08</v>
      </c>
      <c r="BD71" s="1">
        <v>105.15</v>
      </c>
      <c r="BE71" s="1">
        <v>197.76</v>
      </c>
      <c r="BF71" s="1">
        <v>20.7</v>
      </c>
      <c r="BG71" s="1">
        <v>121.43</v>
      </c>
      <c r="BH71" s="1">
        <v>163.47999999999999</v>
      </c>
      <c r="BI71" s="1">
        <v>51.73</v>
      </c>
      <c r="BJ71" s="1">
        <v>1668.4</v>
      </c>
      <c r="BK71" s="1">
        <v>35.369999999999997</v>
      </c>
      <c r="BL71" s="1">
        <v>126.87</v>
      </c>
      <c r="BM71" s="1">
        <v>229.73</v>
      </c>
      <c r="BN71" s="1">
        <v>156.63999999999999</v>
      </c>
      <c r="BO71" s="1">
        <v>292.92</v>
      </c>
      <c r="BP71" s="1">
        <v>162.72</v>
      </c>
      <c r="BQ71" s="1">
        <v>45.17</v>
      </c>
      <c r="BR71" s="1">
        <v>35.04</v>
      </c>
      <c r="BS71" s="1">
        <v>52.98</v>
      </c>
      <c r="BT71" s="1">
        <v>163.92</v>
      </c>
      <c r="BU71" s="1">
        <v>85.65</v>
      </c>
      <c r="BV71" s="1">
        <v>15.66</v>
      </c>
      <c r="BW71" s="1">
        <v>71.58</v>
      </c>
      <c r="BX71" s="1">
        <v>12.68</v>
      </c>
      <c r="BY71" s="1">
        <v>12.77</v>
      </c>
      <c r="BZ71" s="1">
        <v>123.54</v>
      </c>
      <c r="CA71" s="1">
        <v>37.5</v>
      </c>
      <c r="CB71" s="1">
        <v>20.85</v>
      </c>
      <c r="CC71" s="1">
        <v>30.86</v>
      </c>
      <c r="CD71" s="1">
        <v>75.41</v>
      </c>
      <c r="CE71" s="1">
        <v>21.61</v>
      </c>
      <c r="CF71" s="1">
        <v>81.069999999999993</v>
      </c>
      <c r="CG71" s="1">
        <v>41.3</v>
      </c>
      <c r="CH71" s="1">
        <v>132.47999999999999</v>
      </c>
      <c r="CI71" s="1">
        <v>97.56</v>
      </c>
      <c r="CJ71" s="1">
        <v>102.94</v>
      </c>
      <c r="CK71" s="1">
        <v>46.52</v>
      </c>
      <c r="CL71" s="1">
        <v>187.32</v>
      </c>
      <c r="CM71" s="1">
        <v>232.04</v>
      </c>
      <c r="CN71" s="1">
        <v>42.52</v>
      </c>
      <c r="CO71" s="1">
        <v>93.67</v>
      </c>
      <c r="CP71" s="1">
        <v>65.03</v>
      </c>
      <c r="CQ71" s="1">
        <v>95.78</v>
      </c>
      <c r="CR71" s="1">
        <v>107.64</v>
      </c>
      <c r="CS71" s="1">
        <v>54.28</v>
      </c>
      <c r="CT71" s="1">
        <v>24.49</v>
      </c>
      <c r="CU71" s="1">
        <v>120</v>
      </c>
      <c r="CV71" s="1">
        <v>880.07</v>
      </c>
      <c r="CW71" s="1">
        <v>84.75</v>
      </c>
      <c r="CX71" s="1">
        <v>342.5</v>
      </c>
      <c r="CY71" s="1">
        <v>26.99</v>
      </c>
      <c r="CZ71" s="1">
        <v>49.5</v>
      </c>
      <c r="DA71" s="1">
        <v>67.260000000000005</v>
      </c>
      <c r="DB71" s="1">
        <v>48.37</v>
      </c>
      <c r="DC71" s="1">
        <v>62.26</v>
      </c>
      <c r="DD71" s="1">
        <v>51.65</v>
      </c>
      <c r="DE71" s="1">
        <v>14</v>
      </c>
      <c r="DF71" s="1">
        <v>244.92</v>
      </c>
      <c r="DG71" s="1">
        <v>33.270000000000003</v>
      </c>
      <c r="DH71" s="1">
        <v>49.48</v>
      </c>
      <c r="DI71" s="1">
        <v>47.49</v>
      </c>
      <c r="DJ71" s="1">
        <v>46.66</v>
      </c>
      <c r="DK71" s="1">
        <v>121.17</v>
      </c>
      <c r="DL71" s="1">
        <v>58.04</v>
      </c>
      <c r="DM71" s="1">
        <v>6.34</v>
      </c>
      <c r="DN71" s="1">
        <v>38.81</v>
      </c>
      <c r="DO71" s="1">
        <v>22.14</v>
      </c>
      <c r="DP71" s="1">
        <v>322.73</v>
      </c>
      <c r="DQ71" s="1">
        <v>266.39999999999998</v>
      </c>
      <c r="DR71" s="1">
        <v>48.7</v>
      </c>
      <c r="DS71" s="1">
        <v>44.65</v>
      </c>
      <c r="DT71" s="1">
        <v>1863.14</v>
      </c>
      <c r="DU71" s="1">
        <v>31.91</v>
      </c>
      <c r="DV71" s="1">
        <v>408.75</v>
      </c>
      <c r="DW71" s="1">
        <v>49.03</v>
      </c>
      <c r="DX71" s="1">
        <v>113.65</v>
      </c>
      <c r="DY71" s="1">
        <v>93.69</v>
      </c>
      <c r="DZ71" s="1">
        <v>48.47</v>
      </c>
      <c r="EA71" s="1">
        <v>52.03</v>
      </c>
      <c r="EB71" s="1">
        <v>76.42</v>
      </c>
      <c r="EC71" s="1">
        <v>81.09</v>
      </c>
      <c r="ED71" s="1">
        <v>53.34</v>
      </c>
      <c r="EE71" s="1">
        <v>103.09</v>
      </c>
      <c r="EF71" s="1">
        <v>210.12</v>
      </c>
      <c r="EG71" s="1">
        <v>32.94</v>
      </c>
      <c r="EH71" s="1">
        <v>28.59</v>
      </c>
      <c r="EI71" s="1">
        <v>16.149999999999999</v>
      </c>
      <c r="EJ71" s="1">
        <v>36.520000000000003</v>
      </c>
      <c r="EK71" s="1">
        <v>166.25</v>
      </c>
      <c r="EL71" s="1">
        <v>37.65</v>
      </c>
      <c r="EM71" s="1">
        <v>43.02</v>
      </c>
      <c r="EN71" s="1">
        <v>130.18</v>
      </c>
      <c r="EO71" s="1">
        <v>62.26</v>
      </c>
      <c r="EP71" s="1">
        <v>44.484999999999999</v>
      </c>
      <c r="EQ71" s="1">
        <v>865.82</v>
      </c>
      <c r="ER71" s="1">
        <v>382.34</v>
      </c>
      <c r="ES71" s="1">
        <v>32.08</v>
      </c>
      <c r="ET71" s="1">
        <v>55.07</v>
      </c>
      <c r="EU71" s="1">
        <v>126.58</v>
      </c>
      <c r="EV71" s="1">
        <v>129.32</v>
      </c>
      <c r="EW71" s="1">
        <v>132.33000000000001</v>
      </c>
      <c r="EX71" s="1">
        <v>103.9</v>
      </c>
      <c r="EY71" s="1">
        <v>41.74</v>
      </c>
      <c r="EZ71" s="1">
        <v>51.35</v>
      </c>
      <c r="FA71" s="1">
        <v>60.61</v>
      </c>
      <c r="FB71" s="1">
        <v>48.07</v>
      </c>
      <c r="FC71" s="1">
        <v>27.15</v>
      </c>
      <c r="FD71" s="1">
        <v>115</v>
      </c>
      <c r="FE71" s="1">
        <v>50.05</v>
      </c>
      <c r="FF71" s="1">
        <v>58.3</v>
      </c>
      <c r="FG71" s="1">
        <v>15.97</v>
      </c>
      <c r="FH71" s="1">
        <v>49.05</v>
      </c>
      <c r="FI71" s="1">
        <v>44.73</v>
      </c>
      <c r="FJ71" s="1">
        <v>93.85</v>
      </c>
      <c r="FK71" s="1">
        <v>96.04</v>
      </c>
      <c r="FL71" s="1">
        <v>72.47</v>
      </c>
      <c r="FM71" s="1">
        <v>56.12</v>
      </c>
      <c r="FN71" s="1">
        <v>42.55</v>
      </c>
      <c r="FO71" s="1">
        <v>34.44</v>
      </c>
      <c r="FP71" s="1">
        <v>95.91</v>
      </c>
      <c r="FQ71" s="1">
        <v>24.27</v>
      </c>
      <c r="FR71" s="1">
        <v>45.01</v>
      </c>
      <c r="FS71" s="1">
        <v>66.599999999999994</v>
      </c>
      <c r="FT71" s="1">
        <v>303.12</v>
      </c>
      <c r="FU71" s="1">
        <v>75.959999999999994</v>
      </c>
      <c r="FV71" s="1">
        <v>2.89</v>
      </c>
      <c r="FW71" s="1">
        <v>88.87</v>
      </c>
      <c r="FX71" s="1">
        <v>321.83999999999997</v>
      </c>
      <c r="FY71" s="1">
        <v>217.84</v>
      </c>
      <c r="FZ71" s="1">
        <v>18.97</v>
      </c>
      <c r="GA71" s="1">
        <v>81.510000000000005</v>
      </c>
      <c r="GB71" s="1">
        <v>44.78</v>
      </c>
      <c r="GC71" s="1">
        <v>63.08</v>
      </c>
      <c r="GD71" s="1">
        <v>39.08</v>
      </c>
      <c r="GE71" s="1">
        <v>62.44</v>
      </c>
      <c r="GF71" s="1">
        <v>6.04</v>
      </c>
      <c r="GG71" s="1">
        <v>47.65</v>
      </c>
      <c r="GH71" s="1">
        <v>163.63</v>
      </c>
      <c r="GI71" s="1">
        <v>76.400000000000006</v>
      </c>
      <c r="GJ71" s="1">
        <v>37.69</v>
      </c>
      <c r="GK71" s="1">
        <v>84.05</v>
      </c>
      <c r="GL71" s="1">
        <v>188.2</v>
      </c>
      <c r="GM71" s="1">
        <v>468.35</v>
      </c>
      <c r="GN71" s="1">
        <v>146.37</v>
      </c>
      <c r="GO71" s="1">
        <v>52.57</v>
      </c>
      <c r="GP71" s="1">
        <v>45.7</v>
      </c>
      <c r="GQ71" s="1">
        <v>142.18</v>
      </c>
      <c r="GR71" s="1">
        <v>12.99</v>
      </c>
      <c r="GS71" s="1">
        <v>38.46</v>
      </c>
      <c r="GT71" s="1">
        <v>28.05</v>
      </c>
      <c r="GU71" s="1">
        <v>13.63</v>
      </c>
      <c r="GV71" s="1">
        <v>84.89</v>
      </c>
      <c r="GW71" s="1">
        <v>25.1</v>
      </c>
      <c r="GX71" s="1">
        <v>129.24</v>
      </c>
      <c r="GY71" s="1">
        <v>141.04</v>
      </c>
      <c r="GZ71" s="1">
        <v>92.28</v>
      </c>
      <c r="HA71" s="1">
        <v>17.68</v>
      </c>
      <c r="HB71" s="1">
        <v>56.87</v>
      </c>
      <c r="HC71" s="1">
        <v>274.89999999999998</v>
      </c>
      <c r="HD71" s="1">
        <v>66.92</v>
      </c>
      <c r="HE71" s="1">
        <v>96.35</v>
      </c>
      <c r="HF71" s="1">
        <v>226.35</v>
      </c>
      <c r="HG71" s="1">
        <v>7.93</v>
      </c>
      <c r="HH71" s="1">
        <v>83.65</v>
      </c>
      <c r="HI71" s="1">
        <v>38.590000000000003</v>
      </c>
      <c r="HJ71" s="1">
        <v>49.28</v>
      </c>
      <c r="HK71" s="1">
        <v>92.77</v>
      </c>
      <c r="HL71" s="1">
        <v>82.68</v>
      </c>
      <c r="HM71" s="1">
        <v>88.93</v>
      </c>
      <c r="HN71" s="1">
        <v>133.62</v>
      </c>
      <c r="HO71" s="1">
        <v>139.24</v>
      </c>
      <c r="HP71" s="1">
        <v>47.35</v>
      </c>
      <c r="HQ71" s="1">
        <v>365.82</v>
      </c>
      <c r="HR71" s="1">
        <v>102.08</v>
      </c>
      <c r="HS71" s="1">
        <v>70.599999999999994</v>
      </c>
      <c r="HT71" s="1">
        <v>179.49</v>
      </c>
      <c r="HU71" s="1">
        <v>17.850000000000001</v>
      </c>
      <c r="HV71" s="1">
        <v>38.07</v>
      </c>
      <c r="HW71" s="1">
        <v>70.02</v>
      </c>
      <c r="HX71" s="1">
        <v>108.87</v>
      </c>
      <c r="HY71" s="1">
        <v>31.42</v>
      </c>
      <c r="HZ71" s="1">
        <v>78.91</v>
      </c>
      <c r="IA71" s="1">
        <v>117.24</v>
      </c>
      <c r="IB71" s="1">
        <v>107.7</v>
      </c>
      <c r="IC71" s="1">
        <v>128.41</v>
      </c>
      <c r="ID71" s="1">
        <v>21.31</v>
      </c>
      <c r="IE71" s="1">
        <v>13.74</v>
      </c>
      <c r="IF71" s="1">
        <v>7.96</v>
      </c>
      <c r="IG71" s="1">
        <v>75.319999999999993</v>
      </c>
      <c r="IH71" s="1">
        <v>56.94</v>
      </c>
      <c r="II71" s="1">
        <v>123.69</v>
      </c>
      <c r="IJ71" s="1">
        <v>51.29</v>
      </c>
      <c r="IK71" s="1">
        <v>151.59</v>
      </c>
      <c r="IL71" s="1">
        <v>36.32</v>
      </c>
      <c r="IM71" s="1">
        <v>66.38</v>
      </c>
      <c r="IN71" s="1">
        <v>104.1</v>
      </c>
      <c r="IO71" s="1">
        <v>89.74</v>
      </c>
      <c r="IP71" s="1">
        <v>36.28</v>
      </c>
      <c r="IQ71" s="1">
        <v>106.3</v>
      </c>
      <c r="IR71" s="1">
        <v>112.87</v>
      </c>
      <c r="IS71" s="1">
        <v>27.98</v>
      </c>
      <c r="IT71" s="1">
        <v>25.77</v>
      </c>
      <c r="IU71" s="1">
        <v>31.93</v>
      </c>
      <c r="IV71" s="1">
        <v>36.340000000000003</v>
      </c>
      <c r="IW71" s="1">
        <v>69.53</v>
      </c>
      <c r="IX71" s="1">
        <v>113.6</v>
      </c>
      <c r="IY71" s="1">
        <v>86.25</v>
      </c>
      <c r="IZ71" s="1">
        <v>143.62</v>
      </c>
      <c r="JA71" s="1">
        <v>73.13</v>
      </c>
      <c r="JB71" s="1">
        <v>83.49</v>
      </c>
      <c r="JC71" s="1">
        <v>63.8</v>
      </c>
      <c r="JD71" s="1">
        <v>266.02</v>
      </c>
      <c r="JE71" s="1">
        <v>28.02</v>
      </c>
      <c r="JF71" s="1">
        <v>107.75</v>
      </c>
      <c r="JG71" s="1">
        <v>119.17</v>
      </c>
      <c r="JH71" s="1">
        <v>90.05</v>
      </c>
      <c r="JI71" s="1">
        <v>64.069999999999993</v>
      </c>
      <c r="JJ71" s="1">
        <v>104.46</v>
      </c>
      <c r="JK71" s="1">
        <v>28.17</v>
      </c>
      <c r="JL71" s="1">
        <v>56.49</v>
      </c>
      <c r="JM71" s="1">
        <v>62.03</v>
      </c>
      <c r="JN71" s="1">
        <v>127.91</v>
      </c>
      <c r="JO71" s="1">
        <v>81.180000000000007</v>
      </c>
      <c r="JP71" s="1">
        <v>29.26</v>
      </c>
      <c r="JQ71" s="1">
        <v>156.74</v>
      </c>
      <c r="JR71" s="1">
        <v>81.99</v>
      </c>
      <c r="JS71" s="1">
        <v>116.26</v>
      </c>
      <c r="JT71" s="1">
        <v>99.28</v>
      </c>
      <c r="JU71" s="1">
        <v>72.12</v>
      </c>
      <c r="JV71" s="1">
        <v>73.010000000000005</v>
      </c>
      <c r="JW71" s="1">
        <v>57.73</v>
      </c>
      <c r="JX71" s="1">
        <v>144.09</v>
      </c>
      <c r="JY71" s="1">
        <v>99.48</v>
      </c>
      <c r="JZ71" s="1">
        <v>77.67</v>
      </c>
      <c r="KA71" s="1">
        <v>65.650000000000006</v>
      </c>
      <c r="KB71" s="1">
        <v>45.07</v>
      </c>
      <c r="KC71" s="1">
        <v>104.07</v>
      </c>
      <c r="KD71" s="1">
        <v>130.31</v>
      </c>
      <c r="KE71" s="1">
        <v>69.66</v>
      </c>
      <c r="KF71" s="1">
        <v>31.74</v>
      </c>
      <c r="KG71" s="1">
        <v>385.09</v>
      </c>
      <c r="KH71" s="1">
        <v>70.760000000000005</v>
      </c>
      <c r="KI71" s="1">
        <v>18.25</v>
      </c>
      <c r="KJ71" s="1">
        <v>133</v>
      </c>
      <c r="KK71" s="1">
        <v>68.95</v>
      </c>
      <c r="KL71" s="1">
        <v>15.87</v>
      </c>
      <c r="KM71" s="1">
        <v>98.87</v>
      </c>
      <c r="KN71" s="1">
        <v>259.58999999999997</v>
      </c>
      <c r="KO71" s="1">
        <v>48.65</v>
      </c>
      <c r="KP71" s="1">
        <v>74.989999999999995</v>
      </c>
      <c r="KQ71" s="1">
        <v>88.98</v>
      </c>
      <c r="KR71" s="1">
        <v>38.950000000000003</v>
      </c>
      <c r="KS71" s="1">
        <v>78.319999999999993</v>
      </c>
      <c r="KT71" s="1">
        <v>60.04</v>
      </c>
      <c r="KU71" s="1">
        <v>157.35</v>
      </c>
      <c r="KV71" s="1">
        <v>50.34</v>
      </c>
      <c r="KW71" s="1">
        <v>75.94</v>
      </c>
      <c r="KX71" s="1">
        <v>46.95</v>
      </c>
      <c r="KY71" s="1">
        <v>20.56</v>
      </c>
      <c r="KZ71" s="1">
        <v>67.400000000000006</v>
      </c>
      <c r="LA71" s="1">
        <v>75.540000000000006</v>
      </c>
      <c r="LB71" s="1">
        <v>118.78</v>
      </c>
      <c r="LC71" s="1">
        <v>96.9</v>
      </c>
      <c r="LD71" s="1">
        <v>9.18</v>
      </c>
      <c r="LE71" s="1">
        <v>46.77</v>
      </c>
      <c r="LF71" s="1">
        <v>105.08</v>
      </c>
      <c r="LG71" s="1">
        <v>57.27</v>
      </c>
      <c r="LH71" s="1">
        <v>137.93</v>
      </c>
      <c r="LI71" s="1">
        <v>42.23</v>
      </c>
      <c r="LJ71" s="1">
        <v>25.32</v>
      </c>
      <c r="LK71" s="1">
        <v>412.12</v>
      </c>
      <c r="LL71" s="1">
        <v>11.5</v>
      </c>
      <c r="LM71" s="1">
        <v>18.100000000000001</v>
      </c>
      <c r="LN71" s="1">
        <v>227.74</v>
      </c>
      <c r="LO71" s="1">
        <v>215.52</v>
      </c>
      <c r="LP71" s="1">
        <v>38.549999999999997</v>
      </c>
      <c r="LQ71" s="1">
        <v>19.600000000000001</v>
      </c>
      <c r="LR71" s="1">
        <v>169.55</v>
      </c>
      <c r="LS71" s="1">
        <v>24.75</v>
      </c>
      <c r="LT71" s="1">
        <v>15.59</v>
      </c>
      <c r="LU71" s="1">
        <v>192.56</v>
      </c>
      <c r="LV71" s="1">
        <v>106.12</v>
      </c>
      <c r="LW71" s="1">
        <v>76.91</v>
      </c>
      <c r="LX71" s="1">
        <v>26.08</v>
      </c>
      <c r="LY71" s="1">
        <v>54.93</v>
      </c>
      <c r="LZ71" s="1">
        <v>44.86</v>
      </c>
      <c r="MA71" s="1">
        <v>19.77</v>
      </c>
      <c r="MB71" s="1">
        <v>38.76</v>
      </c>
      <c r="MC71" s="1">
        <v>46.44</v>
      </c>
      <c r="MD71" s="1">
        <v>189.88</v>
      </c>
      <c r="ME71" s="1">
        <v>83.22</v>
      </c>
      <c r="MF71" s="1">
        <v>11.54</v>
      </c>
      <c r="MG71" s="1">
        <v>32.270000000000003</v>
      </c>
      <c r="MH71" s="1">
        <v>32.700000000000003</v>
      </c>
      <c r="MI71" s="1">
        <v>48.92</v>
      </c>
      <c r="MJ71" s="1">
        <v>49.12</v>
      </c>
      <c r="MK71" s="1">
        <v>96.88</v>
      </c>
      <c r="ML71" s="1">
        <v>131.27000000000001</v>
      </c>
      <c r="MM71" s="1">
        <v>44.5</v>
      </c>
      <c r="MN71" s="1">
        <v>73.38</v>
      </c>
      <c r="MO71" s="1">
        <v>72.849999999999994</v>
      </c>
      <c r="MP71" s="1">
        <v>28.99</v>
      </c>
      <c r="MQ71" s="1">
        <v>29.94</v>
      </c>
      <c r="MR71" s="1">
        <v>29.09</v>
      </c>
      <c r="MS71" s="1">
        <v>173.18</v>
      </c>
      <c r="MT71" s="1">
        <v>64.790000000000006</v>
      </c>
      <c r="MU71" s="1">
        <v>23.28</v>
      </c>
      <c r="MV71" s="1">
        <v>7.28</v>
      </c>
      <c r="MW71" s="1">
        <v>43.15</v>
      </c>
      <c r="MX71" s="1">
        <v>654.5</v>
      </c>
      <c r="MY71" s="1">
        <v>69.55</v>
      </c>
      <c r="MZ71" s="1">
        <v>40.270000000000003</v>
      </c>
      <c r="NA71" s="1">
        <v>34.049999999999997</v>
      </c>
      <c r="NB71" s="1">
        <v>32.15</v>
      </c>
      <c r="NC71" s="1">
        <v>36.520000000000003</v>
      </c>
      <c r="ND71" s="1">
        <v>21.98</v>
      </c>
      <c r="NE71" s="1">
        <v>1050.82</v>
      </c>
      <c r="NF71" s="1">
        <v>1062.47</v>
      </c>
      <c r="NG71" s="1">
        <v>103.24</v>
      </c>
      <c r="NH71" s="1">
        <v>11.38</v>
      </c>
      <c r="NI71" s="1">
        <v>106.99</v>
      </c>
      <c r="NJ71" s="1">
        <v>26.92</v>
      </c>
      <c r="NK71" s="1">
        <v>62.26</v>
      </c>
      <c r="NL71" s="1">
        <v>66.400000000000006</v>
      </c>
      <c r="NM71" s="1">
        <v>77.760000000000005</v>
      </c>
      <c r="NN71" s="1">
        <v>184.31</v>
      </c>
      <c r="NO71" s="1">
        <v>23.01</v>
      </c>
      <c r="NP71" s="1">
        <v>80.209999999999994</v>
      </c>
      <c r="NQ71" s="1">
        <v>89.72</v>
      </c>
      <c r="NR71" s="1">
        <v>300.60000000000002</v>
      </c>
      <c r="NS71" s="1">
        <v>70.05</v>
      </c>
      <c r="NT71" s="1">
        <v>20.18</v>
      </c>
      <c r="NU71" s="1">
        <v>31.44</v>
      </c>
      <c r="NV71" s="1">
        <v>88.41</v>
      </c>
      <c r="NW71" s="1">
        <v>13.68</v>
      </c>
      <c r="NX71" s="1">
        <v>15.45</v>
      </c>
      <c r="NY71" s="1">
        <v>142.13</v>
      </c>
      <c r="NZ71" s="1">
        <v>29.08</v>
      </c>
      <c r="OA71" s="1">
        <v>175.3</v>
      </c>
      <c r="OB71" s="1">
        <v>39.36</v>
      </c>
      <c r="OC71" s="1">
        <v>38.700000000000003</v>
      </c>
      <c r="OD71" s="1">
        <v>82.82</v>
      </c>
      <c r="OE71" s="1">
        <v>67.05</v>
      </c>
      <c r="OF71" s="1">
        <v>54.92</v>
      </c>
      <c r="OG71" s="1">
        <v>58.14</v>
      </c>
      <c r="OH71" s="1">
        <v>29.2</v>
      </c>
      <c r="OI71" s="1">
        <v>107.24</v>
      </c>
      <c r="OJ71" s="1">
        <v>42.82</v>
      </c>
      <c r="OK71" s="1">
        <v>203.62</v>
      </c>
      <c r="OL71" s="1">
        <v>42.72</v>
      </c>
      <c r="OM71" s="1">
        <v>56.46</v>
      </c>
      <c r="ON71" s="1">
        <v>75.150000000000006</v>
      </c>
      <c r="OO71" s="1">
        <v>41.86</v>
      </c>
      <c r="OP71" s="1">
        <v>43.9</v>
      </c>
      <c r="OQ71" s="1">
        <v>142.68</v>
      </c>
      <c r="OR71" s="1">
        <v>60.59</v>
      </c>
      <c r="OS71" s="1">
        <v>15.05</v>
      </c>
      <c r="OT71" s="1">
        <v>30.89</v>
      </c>
      <c r="OU71" s="1">
        <v>23.24</v>
      </c>
      <c r="OV71" s="1">
        <v>26.07</v>
      </c>
      <c r="OW71" s="1">
        <v>27.52</v>
      </c>
      <c r="OX71" s="1">
        <v>96.04</v>
      </c>
      <c r="OY71" s="1">
        <v>44.91</v>
      </c>
      <c r="OZ71" s="1">
        <v>139.04</v>
      </c>
      <c r="PA71" s="1">
        <v>89.92</v>
      </c>
      <c r="PB71" s="1">
        <v>18.72</v>
      </c>
      <c r="PC71" s="1">
        <v>108.1</v>
      </c>
      <c r="PD71" s="1">
        <v>27.94</v>
      </c>
      <c r="PE71" s="1">
        <v>106.29</v>
      </c>
      <c r="PF71" s="1">
        <v>324.47000000000003</v>
      </c>
      <c r="PG71" s="1">
        <v>19.55</v>
      </c>
      <c r="PH71" s="1">
        <v>60.08</v>
      </c>
      <c r="PI71" s="1">
        <v>177.76</v>
      </c>
      <c r="PJ71" s="1">
        <v>51.54</v>
      </c>
      <c r="PK71" s="1">
        <v>56.66</v>
      </c>
      <c r="PL71" s="1">
        <v>121.6</v>
      </c>
      <c r="PM71" s="1">
        <v>79.12</v>
      </c>
      <c r="PN71" s="1">
        <v>238.86</v>
      </c>
      <c r="PO71" s="1">
        <v>196.8</v>
      </c>
      <c r="PP71" s="1">
        <v>134.49</v>
      </c>
      <c r="PQ71" s="1">
        <v>138.25</v>
      </c>
      <c r="PR71" s="1">
        <v>16.66</v>
      </c>
      <c r="PS71" s="1">
        <v>334.21</v>
      </c>
      <c r="PT71" s="1">
        <v>65.52</v>
      </c>
      <c r="PU71" s="1">
        <v>52.51</v>
      </c>
      <c r="PV71" s="1">
        <v>102.01</v>
      </c>
      <c r="PW71" s="1">
        <v>47.75</v>
      </c>
      <c r="PX71" s="1">
        <v>207.65</v>
      </c>
      <c r="PY71" s="1">
        <v>21.24</v>
      </c>
      <c r="PZ71" s="1">
        <v>56</v>
      </c>
      <c r="QA71" s="1">
        <v>45.94</v>
      </c>
      <c r="QB71" s="1">
        <v>23.19</v>
      </c>
      <c r="QC71" s="1">
        <v>137.22</v>
      </c>
      <c r="QD71" s="1">
        <v>123.15</v>
      </c>
      <c r="QE71" s="1">
        <v>102.44</v>
      </c>
      <c r="QF71" s="1">
        <v>33.92</v>
      </c>
      <c r="QG71" s="1">
        <v>518.82000000000005</v>
      </c>
      <c r="QH71" s="1">
        <v>149.93</v>
      </c>
      <c r="QI71" s="1">
        <v>52.67</v>
      </c>
      <c r="QJ71" s="1">
        <v>132.76</v>
      </c>
      <c r="QK71" s="1">
        <v>19.53</v>
      </c>
      <c r="QL71" s="1">
        <v>144.65</v>
      </c>
      <c r="QM71" s="1">
        <v>39.68</v>
      </c>
      <c r="QN71" s="1">
        <v>100.63</v>
      </c>
      <c r="QO71" s="1">
        <v>24.46</v>
      </c>
      <c r="QP71" s="1">
        <v>18.739999999999998</v>
      </c>
      <c r="QQ71" s="1">
        <v>33.89</v>
      </c>
      <c r="QR71" s="1">
        <v>62.77</v>
      </c>
      <c r="QS71" s="1">
        <v>20.11</v>
      </c>
      <c r="QT71" s="1">
        <v>137.16</v>
      </c>
      <c r="QU71" s="1">
        <v>132.99</v>
      </c>
      <c r="QV71" s="1">
        <v>146.03</v>
      </c>
      <c r="QW71" s="1">
        <v>28.38</v>
      </c>
      <c r="QX71" s="1">
        <v>107.23</v>
      </c>
      <c r="QY71" s="1">
        <v>53.99</v>
      </c>
      <c r="QZ71" s="1">
        <v>50.82</v>
      </c>
      <c r="RA71" s="1">
        <v>61.74</v>
      </c>
      <c r="RB71" s="1">
        <v>54.73</v>
      </c>
      <c r="RC71" s="1">
        <v>26.45</v>
      </c>
      <c r="RD71" s="1">
        <v>75.78</v>
      </c>
      <c r="RE71" s="1">
        <v>17.45</v>
      </c>
      <c r="RF71" s="1">
        <v>60.98</v>
      </c>
      <c r="RG71" s="1">
        <v>49.98</v>
      </c>
      <c r="RH71" s="1">
        <v>16.21</v>
      </c>
      <c r="RI71" s="1">
        <v>95.92</v>
      </c>
      <c r="RJ71" s="1">
        <v>112.51</v>
      </c>
      <c r="RK71" s="1">
        <v>16.68</v>
      </c>
      <c r="RL71" s="1">
        <v>64.05</v>
      </c>
      <c r="RM71" s="1">
        <v>30.61</v>
      </c>
      <c r="RN71" s="1">
        <v>49.58</v>
      </c>
      <c r="RO71" s="1">
        <v>42.43</v>
      </c>
      <c r="RP71" s="1">
        <v>5.24</v>
      </c>
      <c r="RQ71" s="1">
        <v>28.64</v>
      </c>
      <c r="RR71" s="1">
        <v>69.09</v>
      </c>
      <c r="RS71" s="1">
        <v>64.900000000000006</v>
      </c>
      <c r="RT71" s="1">
        <v>100.75</v>
      </c>
      <c r="RU71" s="1">
        <v>46.97</v>
      </c>
      <c r="RV71" s="1">
        <v>73.23</v>
      </c>
      <c r="RW71" s="1">
        <v>37.130000000000003</v>
      </c>
      <c r="RX71" s="1">
        <v>33.020000000000003</v>
      </c>
      <c r="RY71" s="1">
        <v>82.26</v>
      </c>
      <c r="RZ71" s="1">
        <v>81.91</v>
      </c>
      <c r="SA71" s="1">
        <v>58.95</v>
      </c>
      <c r="SB71" s="1">
        <v>136.18</v>
      </c>
      <c r="SC71" s="1">
        <v>82.41</v>
      </c>
      <c r="SD71" s="1">
        <v>38.4</v>
      </c>
      <c r="SE71" s="1">
        <v>41.13</v>
      </c>
      <c r="SF71" s="1">
        <v>33.200000000000003</v>
      </c>
      <c r="SG71" s="1">
        <v>183.13</v>
      </c>
      <c r="SH71" s="1">
        <v>17.47</v>
      </c>
      <c r="SI71" s="1">
        <v>16.27</v>
      </c>
      <c r="SJ71" s="1">
        <v>143.33000000000001</v>
      </c>
      <c r="SK71" s="1">
        <v>215.37</v>
      </c>
      <c r="SL71" s="1">
        <v>26.66</v>
      </c>
      <c r="SM71" s="1">
        <v>178.27</v>
      </c>
      <c r="SN71" s="1">
        <v>116.52</v>
      </c>
      <c r="SO71" s="1">
        <v>27.65</v>
      </c>
      <c r="SP71" s="1">
        <v>286.73</v>
      </c>
      <c r="SQ71" s="1">
        <v>59.5</v>
      </c>
      <c r="SR71" s="1">
        <v>60.58</v>
      </c>
      <c r="SS71" s="1">
        <v>46.17</v>
      </c>
      <c r="ST71" s="1">
        <v>88.4</v>
      </c>
      <c r="SU71" s="1">
        <v>121.25</v>
      </c>
      <c r="SV71" s="1">
        <v>90.33</v>
      </c>
      <c r="SW71" s="1">
        <v>60.13</v>
      </c>
      <c r="SX71" s="1">
        <v>45.32</v>
      </c>
      <c r="SY71" s="1">
        <v>149.69</v>
      </c>
      <c r="SZ71" s="1">
        <v>97.54</v>
      </c>
      <c r="TA71" s="1">
        <v>102.09</v>
      </c>
      <c r="TB71" s="1">
        <v>39.119999999999997</v>
      </c>
      <c r="TC71" s="1">
        <v>39.369999999999997</v>
      </c>
      <c r="TD71" s="1">
        <v>133.62</v>
      </c>
      <c r="TE71" s="1">
        <v>52.8</v>
      </c>
      <c r="TF71" s="1">
        <v>55.57</v>
      </c>
      <c r="TG71" s="1">
        <v>75.489999999999995</v>
      </c>
      <c r="TH71" s="1">
        <v>90.57</v>
      </c>
      <c r="TI71" s="1">
        <v>54.37</v>
      </c>
      <c r="TJ71" s="1">
        <v>32.42</v>
      </c>
      <c r="TK71" s="1">
        <v>200.49</v>
      </c>
      <c r="TL71" s="1">
        <v>101</v>
      </c>
      <c r="TM71" s="1">
        <v>49.57</v>
      </c>
      <c r="TN71" s="1">
        <v>75.650000000000006</v>
      </c>
      <c r="TO71" s="1">
        <v>48.26</v>
      </c>
      <c r="TP71" s="1">
        <v>113.5</v>
      </c>
      <c r="TQ71" s="1">
        <v>30.68</v>
      </c>
      <c r="TR71" s="1">
        <v>108.27</v>
      </c>
      <c r="TS71" s="1">
        <v>13.56</v>
      </c>
      <c r="TT71" s="1">
        <v>185.04</v>
      </c>
      <c r="TU71" s="1">
        <v>74.48</v>
      </c>
      <c r="TV71" s="1">
        <v>125.05</v>
      </c>
      <c r="TW71" s="1">
        <v>152.44999999999999</v>
      </c>
      <c r="TX71" s="1">
        <v>57.76</v>
      </c>
      <c r="TY71" s="1">
        <v>39.82</v>
      </c>
      <c r="TZ71" s="1">
        <v>44.47</v>
      </c>
      <c r="UA71" s="1">
        <v>96.49</v>
      </c>
      <c r="UB71" s="1">
        <v>26.5</v>
      </c>
      <c r="UC71" s="1">
        <v>42.42</v>
      </c>
      <c r="UD71" s="1">
        <v>7.08</v>
      </c>
      <c r="UE71" s="1">
        <v>27</v>
      </c>
      <c r="UF71" s="1">
        <v>121.3</v>
      </c>
      <c r="UG71" s="1">
        <v>41.5</v>
      </c>
      <c r="UH71" s="1">
        <v>111.89</v>
      </c>
      <c r="UI71" s="1">
        <v>16.420000000000002</v>
      </c>
      <c r="UJ71" s="1">
        <v>151.56</v>
      </c>
      <c r="UK71" s="1">
        <v>1136.46</v>
      </c>
      <c r="UL71" s="1">
        <v>75.8</v>
      </c>
      <c r="UM71" s="1">
        <v>221.99</v>
      </c>
      <c r="UN71" s="1">
        <v>185.05</v>
      </c>
      <c r="UO71" s="1">
        <v>86.78</v>
      </c>
      <c r="UP71" s="1">
        <v>202.2</v>
      </c>
      <c r="UQ71" s="1">
        <v>57.83</v>
      </c>
      <c r="UR71" s="1">
        <v>54.4</v>
      </c>
      <c r="US71" s="1">
        <v>140</v>
      </c>
      <c r="UT71" s="1">
        <v>117.21</v>
      </c>
      <c r="UU71" s="1">
        <v>35.28</v>
      </c>
      <c r="UV71" s="1">
        <v>63.34</v>
      </c>
      <c r="UW71" s="1">
        <v>17.27</v>
      </c>
      <c r="UX71" s="1">
        <v>126.84</v>
      </c>
      <c r="UY71" s="1">
        <v>78.209999999999994</v>
      </c>
      <c r="UZ71" s="1">
        <v>16.82</v>
      </c>
      <c r="VA71" s="1">
        <v>15.5</v>
      </c>
      <c r="VB71" s="1">
        <v>43.12</v>
      </c>
      <c r="VC71" s="1">
        <v>154.32</v>
      </c>
      <c r="VD71" s="1">
        <v>108.52</v>
      </c>
      <c r="VE71" s="1">
        <v>262</v>
      </c>
      <c r="VF71" s="1">
        <v>130.08000000000001</v>
      </c>
      <c r="VG71" s="1">
        <v>84.29</v>
      </c>
      <c r="VH71" s="1">
        <v>161.09</v>
      </c>
      <c r="VI71" s="1">
        <v>38.42</v>
      </c>
      <c r="VJ71" s="1">
        <v>628.66999999999996</v>
      </c>
      <c r="VK71" s="1">
        <v>269.61</v>
      </c>
      <c r="VL71" s="1">
        <v>36.880000000000003</v>
      </c>
      <c r="VM71" s="1">
        <v>30.98</v>
      </c>
      <c r="VN71" s="1">
        <v>54.82</v>
      </c>
      <c r="VO71" s="1">
        <v>32.96</v>
      </c>
      <c r="VP71" s="1">
        <v>48.92</v>
      </c>
      <c r="VQ71" s="1">
        <v>10.82</v>
      </c>
      <c r="VR71" s="1">
        <v>86.24</v>
      </c>
      <c r="VS71" s="1">
        <v>24.33</v>
      </c>
      <c r="VT71" s="1">
        <v>3.05</v>
      </c>
      <c r="VU71" s="1">
        <v>48.77</v>
      </c>
      <c r="VV71" s="1">
        <v>26.63</v>
      </c>
      <c r="VW71" s="1">
        <v>90.4</v>
      </c>
      <c r="VX71" s="1">
        <v>116.13</v>
      </c>
      <c r="VY71" s="1">
        <v>182.17</v>
      </c>
      <c r="VZ71" s="1">
        <v>33.79</v>
      </c>
      <c r="WA71" s="1">
        <v>407.5</v>
      </c>
      <c r="WB71" s="1">
        <v>53.97</v>
      </c>
      <c r="WC71" s="1">
        <v>275.33</v>
      </c>
      <c r="WD71" s="1">
        <v>17.23</v>
      </c>
      <c r="WE71" s="1">
        <v>27.09</v>
      </c>
      <c r="WF71" s="1">
        <v>75.790000000000006</v>
      </c>
      <c r="WG71" s="1">
        <v>38</v>
      </c>
      <c r="WH71" s="1">
        <v>27.08</v>
      </c>
      <c r="WI71" s="1">
        <v>10.029999999999999</v>
      </c>
      <c r="WJ71" s="1">
        <v>49.66</v>
      </c>
      <c r="WK71" s="1">
        <v>249.84</v>
      </c>
      <c r="WL71" s="1">
        <v>31.68</v>
      </c>
      <c r="WM71" s="1">
        <v>180.85</v>
      </c>
      <c r="WN71" s="1">
        <v>39.83</v>
      </c>
      <c r="WO71" s="1">
        <v>17.07</v>
      </c>
      <c r="WP71" s="1">
        <v>165.89</v>
      </c>
      <c r="WQ71" s="1">
        <v>67.97</v>
      </c>
      <c r="WR71" s="1">
        <v>42.63</v>
      </c>
      <c r="WS71" s="1">
        <v>94.37</v>
      </c>
      <c r="WT71" s="1">
        <v>15.68</v>
      </c>
      <c r="WU71" s="1">
        <v>59.66</v>
      </c>
      <c r="WV71" s="1">
        <v>64.83</v>
      </c>
      <c r="WW71" s="1">
        <v>157.11000000000001</v>
      </c>
      <c r="WX71" s="1">
        <v>2437.9499999999998</v>
      </c>
      <c r="WY71" s="1">
        <v>23.54</v>
      </c>
      <c r="WZ71" s="1">
        <v>13.27</v>
      </c>
      <c r="XA71" s="1">
        <v>12.89</v>
      </c>
      <c r="XB71" s="1">
        <v>81.819999999999993</v>
      </c>
      <c r="XC71" s="1">
        <v>10.23</v>
      </c>
      <c r="XD71" s="1">
        <v>64.040000000000006</v>
      </c>
      <c r="XE71" s="1">
        <v>49.12</v>
      </c>
      <c r="XF71" s="1">
        <v>129.66999999999999</v>
      </c>
      <c r="XG71" s="1">
        <v>24.16</v>
      </c>
      <c r="XH71" s="1">
        <v>40.07</v>
      </c>
      <c r="XI71" s="1">
        <v>37.840000000000003</v>
      </c>
      <c r="XJ71" s="1">
        <v>17.32</v>
      </c>
      <c r="XK71" s="1">
        <v>60.6</v>
      </c>
      <c r="XL71" s="1">
        <v>60.65</v>
      </c>
      <c r="XM71" s="1">
        <v>91.75</v>
      </c>
      <c r="XN71" s="1">
        <v>20.45</v>
      </c>
      <c r="XO71" s="1">
        <v>75.63</v>
      </c>
      <c r="XP71" s="1">
        <v>27.89</v>
      </c>
      <c r="XQ71" s="1">
        <v>18.47</v>
      </c>
      <c r="XR71" s="1">
        <v>48.75</v>
      </c>
      <c r="XS71" s="1">
        <v>22.15</v>
      </c>
      <c r="XT71" s="1">
        <v>346.43</v>
      </c>
      <c r="XU71" s="1">
        <v>68.16</v>
      </c>
      <c r="XV71" s="1">
        <v>20.52</v>
      </c>
      <c r="XW71" s="1">
        <v>69.67</v>
      </c>
      <c r="XX71" s="1">
        <v>24.18</v>
      </c>
      <c r="XY71" s="1">
        <v>37.630000000000003</v>
      </c>
      <c r="XZ71" s="1">
        <v>42.1</v>
      </c>
      <c r="YA71" s="1">
        <v>11.44</v>
      </c>
      <c r="YB71" s="1">
        <v>177.25</v>
      </c>
      <c r="YC71" s="1">
        <v>131</v>
      </c>
      <c r="YD71" s="1">
        <v>69.3</v>
      </c>
      <c r="YE71" s="1">
        <v>66.61</v>
      </c>
      <c r="YF71" s="1">
        <v>16.309999999999999</v>
      </c>
      <c r="YG71" s="1">
        <v>35.18</v>
      </c>
      <c r="YH71" s="1">
        <v>59.32</v>
      </c>
      <c r="YI71" s="1">
        <v>26.75</v>
      </c>
      <c r="YJ71" s="1">
        <v>19.809999999999999</v>
      </c>
      <c r="YK71" s="1">
        <v>55.81</v>
      </c>
      <c r="YL71" s="1">
        <v>52.07</v>
      </c>
      <c r="YM71" s="1">
        <v>139.33000000000001</v>
      </c>
      <c r="YN71" s="1">
        <v>117.8</v>
      </c>
      <c r="YO71" s="1">
        <v>45.14</v>
      </c>
      <c r="YP71" s="1">
        <v>45.87</v>
      </c>
      <c r="YQ71" s="1">
        <v>92.57</v>
      </c>
      <c r="YR71" s="1">
        <v>93.31</v>
      </c>
      <c r="YS71" s="1">
        <v>64.63</v>
      </c>
      <c r="YT71" s="1">
        <v>14.14</v>
      </c>
      <c r="YU71" s="1">
        <v>166.47</v>
      </c>
      <c r="YV71" s="1">
        <v>25.63</v>
      </c>
      <c r="YW71" s="1">
        <v>91.63</v>
      </c>
      <c r="YX71" s="1">
        <v>39.04</v>
      </c>
      <c r="YY71" s="1">
        <v>30.3</v>
      </c>
      <c r="YZ71" s="1">
        <v>95.97</v>
      </c>
      <c r="ZA71" s="1">
        <v>86.66</v>
      </c>
      <c r="ZB71" s="1">
        <v>66.86</v>
      </c>
      <c r="ZC71" s="1">
        <v>85.43</v>
      </c>
      <c r="ZD71" s="1">
        <v>129.51</v>
      </c>
      <c r="ZE71" s="1">
        <v>53.36</v>
      </c>
      <c r="ZF71" s="1">
        <v>40.58</v>
      </c>
      <c r="ZG71" s="1">
        <v>90.09</v>
      </c>
      <c r="ZH71" s="1">
        <v>82.64</v>
      </c>
      <c r="ZI71" s="1">
        <v>159.85</v>
      </c>
      <c r="ZJ71" s="1">
        <v>93.34</v>
      </c>
      <c r="ZK71" s="1">
        <v>18.21</v>
      </c>
      <c r="ZL71" s="1">
        <v>106.73</v>
      </c>
      <c r="ZM71" s="1">
        <v>30.71</v>
      </c>
      <c r="ZN71" s="1">
        <v>110.79</v>
      </c>
      <c r="ZO71" s="1">
        <v>62.84</v>
      </c>
      <c r="ZP71" s="1">
        <v>89.18</v>
      </c>
      <c r="ZQ71" s="1">
        <v>211.81</v>
      </c>
      <c r="ZR71" s="1">
        <v>18.04</v>
      </c>
      <c r="ZS71" s="1">
        <v>91.4</v>
      </c>
      <c r="ZT71" s="1">
        <v>87.37</v>
      </c>
      <c r="ZU71" s="1">
        <v>13.62</v>
      </c>
      <c r="ZV71" s="1">
        <v>107.29</v>
      </c>
      <c r="ZW71" s="1">
        <v>33.51</v>
      </c>
      <c r="ZX71" s="1">
        <v>160.83000000000001</v>
      </c>
      <c r="ZY71" s="1">
        <v>145.68</v>
      </c>
      <c r="ZZ71" s="1">
        <v>84.19</v>
      </c>
      <c r="AAA71" s="1">
        <v>57.73</v>
      </c>
      <c r="AAB71" s="1">
        <v>8.09</v>
      </c>
      <c r="AAC71" s="1">
        <v>35.43</v>
      </c>
      <c r="AAD71" s="1">
        <v>22.03</v>
      </c>
      <c r="AAE71" s="1">
        <v>64.16</v>
      </c>
      <c r="AAF71" s="1">
        <v>53.46</v>
      </c>
      <c r="AAG71" s="1">
        <v>75.34</v>
      </c>
      <c r="AAH71" s="1">
        <v>109.13</v>
      </c>
      <c r="AAI71" s="1">
        <v>222.5</v>
      </c>
      <c r="AAJ71" s="1">
        <v>63.19</v>
      </c>
      <c r="AAK71" s="1">
        <v>372.8</v>
      </c>
      <c r="AAL71" s="1">
        <v>12.77</v>
      </c>
      <c r="AAM71" s="1">
        <v>15.59</v>
      </c>
      <c r="AAN71" s="1">
        <v>144.16</v>
      </c>
      <c r="AAO71" s="1">
        <v>75.62</v>
      </c>
      <c r="AAP71" s="1">
        <v>60</v>
      </c>
      <c r="AAQ71" s="1">
        <v>177.85</v>
      </c>
      <c r="AAR71" s="1">
        <v>9.32</v>
      </c>
      <c r="AAS71" s="1">
        <v>76.25</v>
      </c>
      <c r="AAT71" s="1">
        <v>109.87</v>
      </c>
      <c r="AAU71" s="1">
        <v>18.52</v>
      </c>
      <c r="AAV71" s="1">
        <v>112.13</v>
      </c>
      <c r="AAW71" s="1">
        <v>80.39</v>
      </c>
      <c r="AAX71" s="1">
        <v>133.94999999999999</v>
      </c>
      <c r="AAY71" s="1">
        <v>171.46</v>
      </c>
      <c r="AAZ71" s="1">
        <v>62.51</v>
      </c>
      <c r="ABA71" s="1">
        <v>286.66000000000003</v>
      </c>
      <c r="ABB71" s="1">
        <v>81.760000000000005</v>
      </c>
      <c r="ABC71" s="1">
        <v>50.41</v>
      </c>
      <c r="ABD71" s="1">
        <v>12.26</v>
      </c>
      <c r="ABE71" s="1">
        <v>64.099999999999994</v>
      </c>
      <c r="ABF71" s="1">
        <v>14.56</v>
      </c>
      <c r="ABG71" s="1">
        <v>78.16</v>
      </c>
      <c r="ABH71" s="1">
        <v>76.05</v>
      </c>
      <c r="ABI71" s="1">
        <v>165.68</v>
      </c>
      <c r="ABJ71" s="1">
        <v>30.54</v>
      </c>
      <c r="ABK71" s="1">
        <v>6.16</v>
      </c>
      <c r="ABL71" s="1">
        <v>25.18</v>
      </c>
      <c r="ABM71" s="1">
        <v>108.47</v>
      </c>
      <c r="ABN71" s="1">
        <v>40.25</v>
      </c>
      <c r="ABO71" s="1">
        <v>169.83</v>
      </c>
      <c r="ABP71" s="1">
        <v>117.2</v>
      </c>
      <c r="ABQ71" s="1">
        <v>66.650000000000006</v>
      </c>
      <c r="ABR71" s="1">
        <v>18.48</v>
      </c>
      <c r="ABS71" s="1">
        <v>32.81</v>
      </c>
      <c r="ABT71" s="1">
        <v>47.3</v>
      </c>
      <c r="ABU71" s="1">
        <v>43.01</v>
      </c>
      <c r="ABV71" s="1">
        <v>45.47</v>
      </c>
      <c r="ABW71" s="1">
        <v>3769.95</v>
      </c>
      <c r="ABX71" s="1">
        <v>34.81</v>
      </c>
      <c r="ABY71" s="1">
        <v>51.31</v>
      </c>
      <c r="ABZ71" s="1">
        <v>42.88</v>
      </c>
      <c r="ACA71" s="1">
        <v>24.15</v>
      </c>
      <c r="ACB71" s="1">
        <v>61.08</v>
      </c>
      <c r="ACC71" s="1">
        <v>406.6</v>
      </c>
      <c r="ACD71" s="1">
        <v>6.19</v>
      </c>
      <c r="ACE71" s="1">
        <v>12.31</v>
      </c>
      <c r="ACF71" s="1">
        <v>240.43</v>
      </c>
      <c r="ACG71" s="1">
        <v>57.95</v>
      </c>
      <c r="ACH71" s="1">
        <v>102.24</v>
      </c>
      <c r="ACI71" s="1">
        <v>26.6</v>
      </c>
      <c r="ACJ71" s="1">
        <v>44.12</v>
      </c>
      <c r="ACK71" s="1">
        <v>94.5</v>
      </c>
      <c r="ACL71" s="1">
        <v>25.25</v>
      </c>
      <c r="ACM71" s="1">
        <v>9.91</v>
      </c>
      <c r="ACN71" s="1">
        <v>20.58</v>
      </c>
      <c r="ACO71" s="1">
        <v>72.489999999999995</v>
      </c>
      <c r="ACP71" s="1">
        <v>156.49</v>
      </c>
      <c r="ACQ71" s="1">
        <v>20.16</v>
      </c>
      <c r="ACR71" s="1">
        <v>13.72</v>
      </c>
      <c r="ACS71" s="1">
        <v>89.45</v>
      </c>
      <c r="ACT71" s="1">
        <v>35.450000000000003</v>
      </c>
      <c r="ACU71" s="1">
        <v>47.24</v>
      </c>
      <c r="ACV71" s="1">
        <v>57.5</v>
      </c>
      <c r="ACW71" s="1">
        <v>47.65</v>
      </c>
      <c r="ACX71" s="1">
        <v>185.03</v>
      </c>
      <c r="ACY71" s="1">
        <v>177.62</v>
      </c>
      <c r="ACZ71" s="1">
        <v>108.02</v>
      </c>
      <c r="ADA71" s="1">
        <v>79.92</v>
      </c>
      <c r="ADB71" s="1">
        <v>63.51</v>
      </c>
      <c r="ADC71" s="1">
        <v>7.76</v>
      </c>
      <c r="ADD71" s="1">
        <v>46.44</v>
      </c>
      <c r="ADE71" s="1">
        <v>116.86</v>
      </c>
      <c r="ADF71" s="1">
        <v>122.78</v>
      </c>
      <c r="ADG71" s="1">
        <v>46.28</v>
      </c>
      <c r="ADH71" s="1">
        <v>45.66</v>
      </c>
      <c r="ADI71" s="1">
        <v>17.88</v>
      </c>
      <c r="ADJ71" s="1">
        <v>119.19</v>
      </c>
      <c r="ADK71" s="1">
        <v>58.67</v>
      </c>
      <c r="ADL71" s="1">
        <v>18.29</v>
      </c>
      <c r="ADM71" s="1">
        <v>34.72</v>
      </c>
      <c r="ADN71" s="1">
        <v>30.05</v>
      </c>
      <c r="ADO71" s="1">
        <v>67.81</v>
      </c>
      <c r="ADP71" s="1">
        <v>22.32</v>
      </c>
      <c r="ADQ71" s="1">
        <v>191.17</v>
      </c>
      <c r="ADR71" s="1">
        <v>105.05</v>
      </c>
      <c r="ADS71" s="1">
        <v>7.27</v>
      </c>
      <c r="ADT71" s="1">
        <v>126.35</v>
      </c>
      <c r="ADU71" s="1">
        <v>70.760000000000005</v>
      </c>
      <c r="ADV71" s="1">
        <v>24.9</v>
      </c>
      <c r="ADW71" s="1">
        <v>172.25</v>
      </c>
      <c r="ADX71" s="1">
        <v>21.96</v>
      </c>
      <c r="ADY71" s="1">
        <v>66.13</v>
      </c>
      <c r="ADZ71" s="1">
        <v>30.73</v>
      </c>
      <c r="AEA71" s="1">
        <v>64.87</v>
      </c>
      <c r="AEB71" s="1">
        <v>55.65</v>
      </c>
      <c r="AEC71" s="1">
        <v>21.14</v>
      </c>
      <c r="AED71" s="1">
        <v>51.11</v>
      </c>
      <c r="AEE71" s="1">
        <v>37.58</v>
      </c>
      <c r="AEF71" s="1">
        <v>353.81</v>
      </c>
      <c r="AEG71" s="1">
        <v>35.090000000000003</v>
      </c>
      <c r="AEH71" s="1">
        <v>215.15</v>
      </c>
      <c r="AEI71" s="1">
        <v>85.72</v>
      </c>
      <c r="AEJ71" s="1">
        <v>160.38999999999999</v>
      </c>
      <c r="AEK71" s="1">
        <v>34.49</v>
      </c>
      <c r="AEL71" s="1">
        <v>29.9</v>
      </c>
      <c r="AEM71" s="1">
        <v>15.92</v>
      </c>
      <c r="AEN71" s="1">
        <v>266.18</v>
      </c>
      <c r="AEO71" s="1">
        <v>69.31</v>
      </c>
      <c r="AEP71" s="1">
        <v>113.14</v>
      </c>
      <c r="AEQ71" s="1">
        <v>64.31</v>
      </c>
      <c r="AER71" s="1">
        <v>50.02</v>
      </c>
      <c r="AES71" s="1">
        <v>90.89</v>
      </c>
      <c r="AET71" s="1">
        <v>47.17</v>
      </c>
      <c r="AEU71" s="1">
        <v>39.74</v>
      </c>
      <c r="AEV71" s="1">
        <v>82.22</v>
      </c>
      <c r="AEW71" s="1">
        <v>243.89</v>
      </c>
      <c r="AEX71" s="1">
        <v>66.569999999999993</v>
      </c>
      <c r="AEY71" s="1">
        <v>32.99</v>
      </c>
      <c r="AEZ71" s="1">
        <v>38.22</v>
      </c>
      <c r="AFA71" s="1">
        <v>51.16</v>
      </c>
      <c r="AFB71" s="1">
        <v>44.81</v>
      </c>
      <c r="AFC71" s="1">
        <v>45.18</v>
      </c>
      <c r="AFD71" s="1">
        <v>63.22</v>
      </c>
      <c r="AFE71" s="1">
        <v>37.06</v>
      </c>
      <c r="AFF71" s="1">
        <v>22.42</v>
      </c>
      <c r="AFG71" s="1">
        <v>95.27</v>
      </c>
      <c r="AFH71" s="1">
        <v>62.6</v>
      </c>
      <c r="AFI71" s="1">
        <v>126.69</v>
      </c>
      <c r="AFJ71" s="1">
        <v>92.99</v>
      </c>
      <c r="AFK71" s="1">
        <v>359.7</v>
      </c>
      <c r="AFL71" s="1">
        <v>58.24</v>
      </c>
      <c r="AFM71" s="1">
        <v>73.69</v>
      </c>
      <c r="AFN71" s="1">
        <v>85.89</v>
      </c>
      <c r="AFO71" s="1">
        <v>59.58</v>
      </c>
      <c r="AFP71" s="1">
        <v>101.69</v>
      </c>
      <c r="AFQ71" s="1">
        <v>89.7</v>
      </c>
      <c r="AFR71" s="1">
        <v>14.16</v>
      </c>
      <c r="AFS71" s="1">
        <v>56.76</v>
      </c>
      <c r="AFT71" s="1">
        <v>32.56</v>
      </c>
      <c r="AFU71" s="1">
        <v>96.11</v>
      </c>
      <c r="AFV71" s="1">
        <v>54.45</v>
      </c>
      <c r="AFW71" s="1">
        <v>187.33</v>
      </c>
      <c r="AFX71" s="1">
        <v>21.97</v>
      </c>
      <c r="AFY71" s="1">
        <v>23.34</v>
      </c>
      <c r="AFZ71" s="1">
        <v>91.94</v>
      </c>
      <c r="AGA71" s="1">
        <v>108.58</v>
      </c>
      <c r="AGB71" s="1">
        <v>41.78</v>
      </c>
      <c r="AGC71" s="1">
        <v>42.65</v>
      </c>
      <c r="AGD71" s="1">
        <v>58.18</v>
      </c>
      <c r="AGE71" s="1">
        <v>340.08</v>
      </c>
      <c r="AGF71" s="1">
        <v>134.59</v>
      </c>
      <c r="AGG71" s="1">
        <v>291.13</v>
      </c>
      <c r="AGH71" s="1">
        <v>255.18</v>
      </c>
      <c r="AGI71" s="1">
        <v>18.04</v>
      </c>
      <c r="AGJ71" s="1">
        <v>278.55</v>
      </c>
      <c r="AGK71" s="1">
        <v>19.34</v>
      </c>
      <c r="AGL71" s="1">
        <v>33.61</v>
      </c>
      <c r="AGM71" s="1">
        <v>153.03</v>
      </c>
      <c r="AGN71" s="1">
        <v>20.39</v>
      </c>
      <c r="AGO71" s="1">
        <v>106.77</v>
      </c>
      <c r="AGP71" s="1">
        <v>37.5</v>
      </c>
      <c r="AGQ71" s="1">
        <v>106.29</v>
      </c>
      <c r="AGR71" s="1">
        <v>52.6</v>
      </c>
      <c r="AGS71" s="1">
        <v>32.5</v>
      </c>
      <c r="AGT71" s="1">
        <v>43.04</v>
      </c>
      <c r="AGU71" s="1">
        <v>54.49</v>
      </c>
      <c r="AGV71" s="1">
        <v>113.29</v>
      </c>
      <c r="AGW71" s="1">
        <v>120.87</v>
      </c>
      <c r="AGX71" s="1">
        <v>138.63999999999999</v>
      </c>
      <c r="AGY71" s="1">
        <v>121.42</v>
      </c>
      <c r="AGZ71" s="1">
        <v>73.69</v>
      </c>
      <c r="AHA71" s="1">
        <v>93</v>
      </c>
      <c r="AHB71" s="1">
        <v>7.66</v>
      </c>
      <c r="AHC71" s="1">
        <v>80.34</v>
      </c>
      <c r="AHD71" s="1">
        <v>33.700000000000003</v>
      </c>
      <c r="AHE71" s="1">
        <v>30.88</v>
      </c>
      <c r="AHF71" s="1">
        <v>21.41</v>
      </c>
      <c r="AHG71" s="1">
        <v>25.03</v>
      </c>
      <c r="AHH71" s="1">
        <v>79.510000000000005</v>
      </c>
      <c r="AHI71" s="1">
        <v>100.56</v>
      </c>
      <c r="AHJ71" s="1">
        <v>125.11</v>
      </c>
      <c r="AHK71" s="1">
        <v>158.52000000000001</v>
      </c>
      <c r="AHL71" s="1">
        <v>70.81</v>
      </c>
      <c r="AHM71" s="1">
        <v>43.9</v>
      </c>
      <c r="AHN71" s="1">
        <v>120.39</v>
      </c>
      <c r="AHO71" s="1">
        <v>153.55000000000001</v>
      </c>
      <c r="AHP71" s="1">
        <v>177.93</v>
      </c>
      <c r="AHQ71" s="1">
        <v>33.97</v>
      </c>
      <c r="AHR71" s="1">
        <v>23.48</v>
      </c>
      <c r="AHS71" s="1">
        <v>63.16</v>
      </c>
      <c r="AHT71" s="1">
        <v>71.91</v>
      </c>
      <c r="AHU71" s="1">
        <v>20.62</v>
      </c>
      <c r="AHV71" s="1">
        <v>58.09</v>
      </c>
      <c r="AHW71" s="1">
        <v>108.24</v>
      </c>
      <c r="AHX71" s="1">
        <v>88.98</v>
      </c>
      <c r="AHY71" s="1">
        <v>43.34</v>
      </c>
      <c r="AHZ71" s="1">
        <v>195.45</v>
      </c>
      <c r="AIA71" s="1">
        <v>82.82</v>
      </c>
      <c r="AIB71" s="1">
        <v>113.59</v>
      </c>
      <c r="AIC71" s="1">
        <v>56.35</v>
      </c>
      <c r="AID71" s="1">
        <v>13.01</v>
      </c>
      <c r="AIE71" s="1">
        <v>50.97</v>
      </c>
      <c r="AIF71" s="1">
        <v>252.26</v>
      </c>
      <c r="AIG71" s="1">
        <v>165.02</v>
      </c>
      <c r="AIH71" s="1">
        <v>43.04</v>
      </c>
      <c r="AII71" s="1">
        <v>73.28</v>
      </c>
      <c r="AIJ71" s="1">
        <v>72.13</v>
      </c>
      <c r="AIK71" s="1">
        <v>17.45</v>
      </c>
      <c r="AIL71" s="1">
        <v>153.88</v>
      </c>
      <c r="AIM71" s="1">
        <v>51.78</v>
      </c>
      <c r="AIN71" s="1">
        <v>0.55000000000000004</v>
      </c>
      <c r="AIO71" s="1">
        <v>121.01</v>
      </c>
      <c r="AIP71" s="1">
        <v>70.41</v>
      </c>
      <c r="AIQ71" s="1">
        <v>30.82</v>
      </c>
      <c r="AIR71" s="1">
        <v>157.31</v>
      </c>
      <c r="AIS71" s="1">
        <v>92.62</v>
      </c>
      <c r="AIT71" s="1">
        <v>25.05</v>
      </c>
      <c r="AIU71" s="1">
        <v>95.81</v>
      </c>
      <c r="AIV71" s="1">
        <v>82.15</v>
      </c>
      <c r="AIW71" s="1">
        <v>68.34</v>
      </c>
      <c r="AIX71" s="1">
        <v>13.95</v>
      </c>
      <c r="AIY71" s="1">
        <v>76.63</v>
      </c>
      <c r="AIZ71" s="1">
        <v>28.21</v>
      </c>
      <c r="AJA71" s="1">
        <v>46.51</v>
      </c>
      <c r="AJB71" s="1">
        <v>55.1</v>
      </c>
      <c r="AJC71" s="1">
        <v>153</v>
      </c>
      <c r="AJD71" s="1">
        <v>109.25</v>
      </c>
      <c r="AJE71" s="1">
        <v>73.180000000000007</v>
      </c>
      <c r="AJF71" s="1">
        <v>929.91</v>
      </c>
      <c r="AJG71" s="1">
        <v>34.25</v>
      </c>
      <c r="AJH71" s="1">
        <v>18.36</v>
      </c>
      <c r="AJI71" s="1">
        <v>25.12</v>
      </c>
      <c r="AJJ71" s="1">
        <v>40.5</v>
      </c>
      <c r="AJK71" s="1">
        <v>110.36</v>
      </c>
      <c r="AJL71" s="1">
        <v>22.57</v>
      </c>
      <c r="AJM71" s="1">
        <v>80.92</v>
      </c>
      <c r="AJN71" s="1">
        <v>52.83</v>
      </c>
      <c r="AJO71" s="1">
        <v>91.29</v>
      </c>
      <c r="AJP71" s="1">
        <v>5.98</v>
      </c>
      <c r="AJQ71" s="1">
        <v>79.430000000000007</v>
      </c>
      <c r="AJR71" s="1">
        <v>71.91</v>
      </c>
      <c r="AJS71" s="1">
        <v>36.81</v>
      </c>
      <c r="AJT71" s="1">
        <v>26.7</v>
      </c>
      <c r="AJU71" s="1">
        <v>68.040000000000006</v>
      </c>
      <c r="AJV71" s="1">
        <v>623.14</v>
      </c>
      <c r="AJW71" s="1">
        <v>90.68</v>
      </c>
      <c r="AJX71" s="1">
        <v>35.619999999999997</v>
      </c>
      <c r="AJY71" s="1">
        <v>35.840000000000003</v>
      </c>
      <c r="AJZ71" s="1">
        <v>25.12</v>
      </c>
      <c r="AKA71" s="1">
        <v>111.99</v>
      </c>
      <c r="AKB71" s="1">
        <v>171.02</v>
      </c>
      <c r="AKC71" s="1">
        <v>58.48</v>
      </c>
      <c r="AKD71" s="1">
        <v>35.49</v>
      </c>
      <c r="AKE71" s="1">
        <v>45.89</v>
      </c>
      <c r="AKF71" s="1">
        <v>3.55</v>
      </c>
      <c r="AKG71" s="1">
        <v>90.57</v>
      </c>
    </row>
    <row r="72" spans="1:969" ht="15" customHeight="1" x14ac:dyDescent="0.25">
      <c r="A72" s="8">
        <v>43440</v>
      </c>
      <c r="B72" s="3">
        <f>_xll.FDS(B1,"FG_PRICE(NOW)")</f>
        <v>71.91</v>
      </c>
      <c r="C72" s="3">
        <f>_xll.FDS(C1,"FG_PRICE(NOW)")</f>
        <v>29.65</v>
      </c>
      <c r="D72" s="3">
        <f>_xll.FDS(D1,"FG_PRICE(NOW)")</f>
        <v>36.94</v>
      </c>
      <c r="E72" s="3">
        <f>_xll.FDS(E1,"FG_PRICE(NOW)")</f>
        <v>175.76</v>
      </c>
      <c r="F72" s="3">
        <f>_xll.FDS(F1,"FG_PRICE(NOW)")</f>
        <v>174.72</v>
      </c>
      <c r="G72" s="3">
        <f>_xll.FDS(G1,"FG_PRICE(NOW)")</f>
        <v>90.33</v>
      </c>
      <c r="H72" s="3">
        <f>_xll.FDS(H1,"FG_PRICE(NOW)")</f>
        <v>85.98</v>
      </c>
      <c r="I72" s="3">
        <f>_xll.FDS(I1,"FG_PRICE(NOW)")</f>
        <v>332.98</v>
      </c>
      <c r="J72" s="3">
        <f>_xll.FDS(J1,"FG_PRICE(NOW)")</f>
        <v>71.540000000000006</v>
      </c>
      <c r="K72" s="3">
        <f>_xll.FDS(K1,"FG_PRICE(NOW)")</f>
        <v>43.76</v>
      </c>
      <c r="L72" s="3">
        <f>_xll.FDS(L1,"FG_PRICE(NOW)")</f>
        <v>27.75</v>
      </c>
      <c r="M72" s="3">
        <f>_xll.FDS(M1,"FG_PRICE(NOW)")</f>
        <v>32.01</v>
      </c>
      <c r="N72" s="3">
        <f>_xll.FDS(N1,"FG_PRICE(NOW)")</f>
        <v>29.44</v>
      </c>
      <c r="O72" s="3">
        <f>_xll.FDS(O1,"FG_PRICE(NOW)")</f>
        <v>159.25</v>
      </c>
      <c r="P72" s="3">
        <f>_xll.FDS(P1,"FG_PRICE(NOW)")</f>
        <v>250.63</v>
      </c>
      <c r="Q72" s="3">
        <f>_xll.FDS(Q1,"FG_PRICE(NOW)")</f>
        <v>89.53</v>
      </c>
      <c r="R72" s="3">
        <f>_xll.FDS(R1,"FG_PRICE(NOW)")</f>
        <v>45.53</v>
      </c>
      <c r="S72" s="3">
        <f>_xll.FDS(S1,"FG_PRICE(NOW)")</f>
        <v>22.11</v>
      </c>
      <c r="T72" s="3">
        <f>_xll.FDS(T1,"FG_PRICE(NOW)")</f>
        <v>143.18</v>
      </c>
      <c r="U72" s="3">
        <f>_xll.FDS(U1,"FG_PRICE(NOW)")</f>
        <v>187.14</v>
      </c>
      <c r="V72" s="3">
        <f>_xll.FDS(V1,"FG_PRICE(NOW)")</f>
        <v>140.13999999999999</v>
      </c>
      <c r="W72" s="3">
        <f>_xll.FDS(W1,"FG_PRICE(NOW)")</f>
        <v>70.16</v>
      </c>
      <c r="X72" s="3">
        <f>_xll.FDS(X1,"FG_PRICE(NOW)")</f>
        <v>78.760000000000005</v>
      </c>
      <c r="Y72" s="3">
        <f>_xll.FDS(Y1,"FG_PRICE(NOW)")</f>
        <v>15.45</v>
      </c>
      <c r="Z72" s="3">
        <f>_xll.FDS(Z1,"FG_PRICE(NOW)")</f>
        <v>212.7</v>
      </c>
      <c r="AA72" s="3">
        <f>_xll.FDS(AA1,"FG_PRICE(NOW)")</f>
        <v>97.34</v>
      </c>
      <c r="AB72" s="3">
        <f>_xll.FDS(AB1,"FG_PRICE(NOW)")</f>
        <v>43.55</v>
      </c>
      <c r="AC72" s="3">
        <f>_xll.FDS(AC1,"FG_PRICE(NOW)")</f>
        <v>58.19</v>
      </c>
      <c r="AD72" s="3">
        <f>_xll.FDS(AD1,"FG_PRICE(NOW)")</f>
        <v>56.19</v>
      </c>
      <c r="AE72" s="3">
        <f>_xll.FDS(AE1,"FG_PRICE(NOW)")</f>
        <v>155.52000000000001</v>
      </c>
      <c r="AF72" s="3">
        <f>_xll.FDS(AF1,"FG_PRICE(NOW)")</f>
        <v>17.850000000000001</v>
      </c>
      <c r="AG72" s="3">
        <f>_xll.FDS(AG1,"FG_PRICE(NOW)")</f>
        <v>40.18</v>
      </c>
      <c r="AH72" s="3">
        <f>_xll.FDS(AH1,"FG_PRICE(NOW)")</f>
        <v>51.82</v>
      </c>
      <c r="AI72" s="3">
        <f>_xll.FDS(AI1,"FG_PRICE(NOW)")</f>
        <v>41.91</v>
      </c>
      <c r="AJ72" s="3">
        <f>_xll.FDS(AJ1,"FG_PRICE(NOW)")</f>
        <v>39.409999999999997</v>
      </c>
      <c r="AK72" s="3">
        <f>_xll.FDS(AK1,"FG_PRICE(NOW)")</f>
        <v>47.29</v>
      </c>
      <c r="AL72" s="3">
        <f>_xll.FDS(AL1,"FG_PRICE(NOW)")</f>
        <v>92.23</v>
      </c>
      <c r="AM72" s="3">
        <f>_xll.FDS(AM1,"FG_PRICE(NOW)")</f>
        <v>75.06</v>
      </c>
      <c r="AN72" s="3">
        <f>_xll.FDS(AN1,"FG_PRICE(NOW)")</f>
        <v>69.02</v>
      </c>
      <c r="AO72" s="3">
        <f>_xll.FDS(AO1,"FG_PRICE(NOW)")</f>
        <v>37.08</v>
      </c>
      <c r="AP72" s="3">
        <f>_xll.FDS(AP1,"FG_PRICE(NOW)")</f>
        <v>91.19</v>
      </c>
      <c r="AQ72" s="3">
        <f>_xll.FDS(AQ1,"FG_PRICE(NOW)")</f>
        <v>219.34</v>
      </c>
      <c r="AR72" s="3">
        <f>_xll.FDS(AR1,"FG_PRICE(NOW)")</f>
        <v>69.61</v>
      </c>
      <c r="AS72" s="3">
        <f>_xll.FDS(AS1,"FG_PRICE(NOW)")</f>
        <v>34.770000000000003</v>
      </c>
      <c r="AT72" s="3">
        <f>_xll.FDS(AT1,"FG_PRICE(NOW)")</f>
        <v>85.09</v>
      </c>
      <c r="AU72" s="3">
        <f>_xll.FDS(AU1,"FG_PRICE(NOW)")</f>
        <v>89.74</v>
      </c>
      <c r="AV72" s="3">
        <f>_xll.FDS(AV1,"FG_PRICE(NOW)")</f>
        <v>25.25</v>
      </c>
      <c r="AW72" s="3">
        <f>_xll.FDS(AW1,"FG_PRICE(NOW)")</f>
        <v>79.73</v>
      </c>
      <c r="AX72" s="3">
        <f>_xll.FDS(AX1,"FG_PRICE(NOW)")</f>
        <v>45.53</v>
      </c>
      <c r="AY72" s="3">
        <f>_xll.FDS(AY1,"FG_PRICE(NOW)")</f>
        <v>121.04</v>
      </c>
      <c r="AZ72" s="3">
        <f>_xll.FDS(AZ1,"FG_PRICE(NOW)")</f>
        <v>34.69</v>
      </c>
      <c r="BA72" s="3">
        <f>_xll.FDS(BA1,"FG_PRICE(NOW)")</f>
        <v>58.18</v>
      </c>
      <c r="BB72" s="3">
        <f>_xll.FDS(BB1,"FG_PRICE(NOW)")</f>
        <v>21.3</v>
      </c>
      <c r="BC72" s="3">
        <f>_xll.FDS(BC1,"FG_PRICE(NOW)")</f>
        <v>71.489999999999995</v>
      </c>
      <c r="BD72" s="3">
        <f>_xll.FDS(BD1,"FG_PRICE(NOW)")</f>
        <v>106.56</v>
      </c>
      <c r="BE72" s="3">
        <f>_xll.FDS(BE1,"FG_PRICE(NOW)")</f>
        <v>199.01</v>
      </c>
      <c r="BF72" s="3">
        <f>_xll.FDS(BF1,"FG_PRICE(NOW)")</f>
        <v>21.06</v>
      </c>
      <c r="BG72" s="3">
        <f>_xll.FDS(BG1,"FG_PRICE(NOW)")</f>
        <v>119.33</v>
      </c>
      <c r="BH72" s="3">
        <f>_xll.FDS(BH1,"FG_PRICE(NOW)")</f>
        <v>167.63</v>
      </c>
      <c r="BI72" s="3">
        <f>_xll.FDS(BI1,"FG_PRICE(NOW)")</f>
        <v>51.35</v>
      </c>
      <c r="BJ72" s="3">
        <f>_xll.FDS(BJ1,"FG_PRICE(NOW)")</f>
        <v>1699.19</v>
      </c>
      <c r="BK72" s="3">
        <f>_xll.FDS(BK1,"FG_PRICE(NOW)")</f>
        <v>35.24</v>
      </c>
      <c r="BL72" s="3">
        <f>_xll.FDS(BL1,"FG_PRICE(NOW)")</f>
        <v>124.71</v>
      </c>
      <c r="BM72" s="3">
        <f>_xll.FDS(BM1,"FG_PRICE(NOW)")</f>
        <v>238.43</v>
      </c>
      <c r="BN72" s="3">
        <f>_xll.FDS(BN1,"FG_PRICE(NOW)")</f>
        <v>158.19</v>
      </c>
      <c r="BO72" s="3">
        <f>_xll.FDS(BO1,"FG_PRICE(NOW)")</f>
        <v>287.41000000000003</v>
      </c>
      <c r="BP72" s="3">
        <f>_xll.FDS(BP1,"FG_PRICE(NOW)")</f>
        <v>160.56</v>
      </c>
      <c r="BQ72" s="3">
        <f>_xll.FDS(BQ1,"FG_PRICE(NOW)")</f>
        <v>44.6</v>
      </c>
      <c r="BR72" s="3">
        <f>_xll.FDS(BR1,"FG_PRICE(NOW)")</f>
        <v>33.9</v>
      </c>
      <c r="BS72" s="3">
        <f>_xll.FDS(BS1,"FG_PRICE(NOW)")</f>
        <v>51.59</v>
      </c>
      <c r="BT72" s="3">
        <f>_xll.FDS(BT1,"FG_PRICE(NOW)")</f>
        <v>161.37</v>
      </c>
      <c r="BU72" s="3">
        <f>_xll.FDS(BU1,"FG_PRICE(NOW)")</f>
        <v>83.92</v>
      </c>
      <c r="BV72" s="3">
        <f>_xll.FDS(BV1,"FG_PRICE(NOW)")</f>
        <v>15.88</v>
      </c>
      <c r="BW72" s="3">
        <f>_xll.FDS(BW1,"FG_PRICE(NOW)")</f>
        <v>69.87</v>
      </c>
      <c r="BX72" s="3">
        <f>_xll.FDS(BX1,"FG_PRICE(NOW)")</f>
        <v>12.78</v>
      </c>
      <c r="BY72" s="3">
        <f>_xll.FDS(BY1,"FG_PRICE(NOW)")</f>
        <v>12.56</v>
      </c>
      <c r="BZ72" s="3">
        <f>_xll.FDS(BZ1,"FG_PRICE(NOW)")</f>
        <v>127.08</v>
      </c>
      <c r="CA72" s="3">
        <f>_xll.FDS(CA1,"FG_PRICE(NOW)")</f>
        <v>37.65</v>
      </c>
      <c r="CB72" s="3">
        <f>_xll.FDS(CB1,"FG_PRICE(NOW)")</f>
        <v>20.53</v>
      </c>
      <c r="CC72" s="3">
        <f>_xll.FDS(CC1,"FG_PRICE(NOW)")</f>
        <v>30.98</v>
      </c>
      <c r="CD72" s="3">
        <f>_xll.FDS(CD1,"FG_PRICE(NOW)")</f>
        <v>74.69</v>
      </c>
      <c r="CE72" s="3">
        <f>_xll.FDS(CE1,"FG_PRICE(NOW)")</f>
        <v>21.6</v>
      </c>
      <c r="CF72" s="3">
        <f>_xll.FDS(CF1,"FG_PRICE(NOW)")</f>
        <v>79.03</v>
      </c>
      <c r="CG72" s="3">
        <f>_xll.FDS(CG1,"FG_PRICE(NOW)")</f>
        <v>40.89</v>
      </c>
      <c r="CH72" s="3">
        <f>_xll.FDS(CH1,"FG_PRICE(NOW)")</f>
        <v>133.05000000000001</v>
      </c>
      <c r="CI72" s="3">
        <f>_xll.FDS(CI1,"FG_PRICE(NOW)")</f>
        <v>98.55</v>
      </c>
      <c r="CJ72" s="3">
        <f>_xll.FDS(CJ1,"FG_PRICE(NOW)")</f>
        <v>101.63</v>
      </c>
      <c r="CK72" s="3">
        <f>_xll.FDS(CK1,"FG_PRICE(NOW)")</f>
        <v>48.15</v>
      </c>
      <c r="CL72" s="3">
        <f>_xll.FDS(CL1,"FG_PRICE(NOW)")</f>
        <v>191.67</v>
      </c>
      <c r="CM72" s="3">
        <f>_xll.FDS(CM1,"FG_PRICE(NOW)")</f>
        <v>227.24</v>
      </c>
      <c r="CN72" s="3">
        <f>_xll.FDS(CN1,"FG_PRICE(NOW)")</f>
        <v>42.98</v>
      </c>
      <c r="CO72" s="3">
        <f>_xll.FDS(CO1,"FG_PRICE(NOW)")</f>
        <v>93.85</v>
      </c>
      <c r="CP72" s="3">
        <f>_xll.FDS(CP1,"FG_PRICE(NOW)")</f>
        <v>65.349999999999994</v>
      </c>
      <c r="CQ72" s="3">
        <f>_xll.FDS(CQ1,"FG_PRICE(NOW)")</f>
        <v>97.32</v>
      </c>
      <c r="CR72" s="3">
        <f>_xll.FDS(CR1,"FG_PRICE(NOW)")</f>
        <v>108.25</v>
      </c>
      <c r="CS72" s="3">
        <f>_xll.FDS(CS1,"FG_PRICE(NOW)")</f>
        <v>54.19</v>
      </c>
      <c r="CT72" s="3">
        <f>_xll.FDS(CT1,"FG_PRICE(NOW)")</f>
        <v>24.61</v>
      </c>
      <c r="CU72" s="3">
        <f>_xll.FDS(CU1,"FG_PRICE(NOW)")</f>
        <v>120.44</v>
      </c>
      <c r="CV72" s="3">
        <f>_xll.FDS(CV1,"FG_PRICE(NOW)")</f>
        <v>868.68</v>
      </c>
      <c r="CW72" s="3">
        <f>_xll.FDS(CW1,"FG_PRICE(NOW)")</f>
        <v>84.72</v>
      </c>
      <c r="CX72" s="3">
        <f>_xll.FDS(CX1,"FG_PRICE(NOW)")</f>
        <v>331.9</v>
      </c>
      <c r="CY72" s="3">
        <f>_xll.FDS(CY1,"FG_PRICE(NOW)")</f>
        <v>26.28</v>
      </c>
      <c r="CZ72" s="3">
        <f>_xll.FDS(CZ1,"FG_PRICE(NOW)")</f>
        <v>49.57</v>
      </c>
      <c r="DA72" s="3">
        <f>_xll.FDS(DA1,"FG_PRICE(NOW)")</f>
        <v>66.790000000000006</v>
      </c>
      <c r="DB72" s="3">
        <f>_xll.FDS(DB1,"FG_PRICE(NOW)")</f>
        <v>48.14</v>
      </c>
      <c r="DC72" s="3">
        <f>_xll.FDS(DC1,"FG_PRICE(NOW)")</f>
        <v>62.28</v>
      </c>
      <c r="DD72" s="3">
        <f>_xll.FDS(DD1,"FG_PRICE(NOW)")</f>
        <v>51.13</v>
      </c>
      <c r="DE72" s="3">
        <f>_xll.FDS(DE1,"FG_PRICE(NOW)")</f>
        <v>14.36</v>
      </c>
      <c r="DF72" s="3">
        <f>_xll.FDS(DF1,"FG_PRICE(NOW)")</f>
        <v>241.23</v>
      </c>
      <c r="DG72" s="3">
        <f>_xll.FDS(DG1,"FG_PRICE(NOW)")</f>
        <v>32.53</v>
      </c>
      <c r="DH72" s="3">
        <f>_xll.FDS(DH1,"FG_PRICE(NOW)")</f>
        <v>50</v>
      </c>
      <c r="DI72" s="3">
        <f>_xll.FDS(DI1,"FG_PRICE(NOW)")</f>
        <v>46.86</v>
      </c>
      <c r="DJ72" s="3">
        <f>_xll.FDS(DJ1,"FG_PRICE(NOW)")</f>
        <v>46.79</v>
      </c>
      <c r="DK72" s="3">
        <f>_xll.FDS(DK1,"FG_PRICE(NOW)")</f>
        <v>119.26</v>
      </c>
      <c r="DL72" s="3">
        <f>_xll.FDS(DL1,"FG_PRICE(NOW)")</f>
        <v>58.67</v>
      </c>
      <c r="DM72" s="3">
        <f>_xll.FDS(DM1,"FG_PRICE(NOW)")</f>
        <v>6.42</v>
      </c>
      <c r="DN72" s="3">
        <f>_xll.FDS(DN1,"FG_PRICE(NOW)")</f>
        <v>35.82</v>
      </c>
      <c r="DO72" s="3">
        <f>_xll.FDS(DO1,"FG_PRICE(NOW)")</f>
        <v>21.47</v>
      </c>
      <c r="DP72" s="3">
        <f>_xll.FDS(DP1,"FG_PRICE(NOW)")</f>
        <v>326.7</v>
      </c>
      <c r="DQ72" s="3">
        <f>_xll.FDS(DQ1,"FG_PRICE(NOW)")</f>
        <v>262.98</v>
      </c>
      <c r="DR72" s="3">
        <f>_xll.FDS(DR1,"FG_PRICE(NOW)")</f>
        <v>47.84</v>
      </c>
      <c r="DS72" s="3">
        <f>_xll.FDS(DS1,"FG_PRICE(NOW)")</f>
        <v>45.08</v>
      </c>
      <c r="DT72" s="3">
        <f>_xll.FDS(DT1,"FG_PRICE(NOW)")</f>
        <v>1882.24</v>
      </c>
      <c r="DU72" s="3">
        <f>_xll.FDS(DU1,"FG_PRICE(NOW)")</f>
        <v>32.15</v>
      </c>
      <c r="DV72" s="3">
        <f>_xll.FDS(DV1,"FG_PRICE(NOW)")</f>
        <v>400.23</v>
      </c>
      <c r="DW72" s="3">
        <f>_xll.FDS(DW1,"FG_PRICE(NOW)")</f>
        <v>48.72</v>
      </c>
      <c r="DX72" s="3">
        <f>_xll.FDS(DX1,"FG_PRICE(NOW)")</f>
        <v>108.85</v>
      </c>
      <c r="DY72" s="3">
        <f>_xll.FDS(DY1,"FG_PRICE(NOW)")</f>
        <v>95.54</v>
      </c>
      <c r="DZ72" s="3">
        <f>_xll.FDS(DZ1,"FG_PRICE(NOW)")</f>
        <v>48.25</v>
      </c>
      <c r="EA72" s="3">
        <f>_xll.FDS(EA1,"FG_PRICE(NOW)")</f>
        <v>53.25</v>
      </c>
      <c r="EB72" s="3">
        <f>_xll.FDS(EB1,"FG_PRICE(NOW)")</f>
        <v>76.28</v>
      </c>
      <c r="EC72" s="3">
        <f>_xll.FDS(EC1,"FG_PRICE(NOW)")</f>
        <v>80.08</v>
      </c>
      <c r="ED72" s="3">
        <f>_xll.FDS(ED1,"FG_PRICE(NOW)")</f>
        <v>52.87</v>
      </c>
      <c r="EE72" s="3">
        <f>_xll.FDS(EE1,"FG_PRICE(NOW)")</f>
        <v>100.72</v>
      </c>
      <c r="EF72" s="3">
        <f>_xll.FDS(EF1,"FG_PRICE(NOW)")</f>
        <v>207.96</v>
      </c>
      <c r="EG72" s="3">
        <f>_xll.FDS(EG1,"FG_PRICE(NOW)")</f>
        <v>32.01</v>
      </c>
      <c r="EH72" s="3">
        <f>_xll.FDS(EH1,"FG_PRICE(NOW)")</f>
        <v>27.92</v>
      </c>
      <c r="EI72" s="3">
        <f>_xll.FDS(EI1,"FG_PRICE(NOW)")</f>
        <v>16.78</v>
      </c>
      <c r="EJ72" s="3">
        <f>_xll.FDS(EJ1,"FG_PRICE(NOW)")</f>
        <v>36.770000000000003</v>
      </c>
      <c r="EK72" s="3">
        <f>_xll.FDS(EK1,"FG_PRICE(NOW)")</f>
        <v>167.55</v>
      </c>
      <c r="EL72" s="3">
        <f>_xll.FDS(EL1,"FG_PRICE(NOW)")</f>
        <v>37.28</v>
      </c>
      <c r="EM72" s="3">
        <f>_xll.FDS(EM1,"FG_PRICE(NOW)")</f>
        <v>42.8</v>
      </c>
      <c r="EN72" s="3">
        <f>_xll.FDS(EN1,"FG_PRICE(NOW)")</f>
        <v>132.47999999999999</v>
      </c>
      <c r="EO72" s="3">
        <f>_xll.FDS(EO1,"FG_PRICE(NOW)")</f>
        <v>60.06</v>
      </c>
      <c r="EP72" s="3">
        <f>_xll.FDS(EP1,"FG_PRICE(NOW)")</f>
        <v>44.484999999999999</v>
      </c>
      <c r="EQ72" s="3">
        <f>_xll.FDS(EQ1,"FG_PRICE(NOW)")</f>
        <v>878.01</v>
      </c>
      <c r="ER72" s="3">
        <f>_xll.FDS(ER1,"FG_PRICE(NOW)")</f>
        <v>386.39</v>
      </c>
      <c r="ES72" s="3">
        <f>_xll.FDS(ES1,"FG_PRICE(NOW)")</f>
        <v>31.62</v>
      </c>
      <c r="ET72" s="3">
        <f>_xll.FDS(ET1,"FG_PRICE(NOW)")</f>
        <v>54.81</v>
      </c>
      <c r="EU72" s="3">
        <f>_xll.FDS(EU1,"FG_PRICE(NOW)")</f>
        <v>126.01</v>
      </c>
      <c r="EV72" s="3">
        <f>_xll.FDS(EV1,"FG_PRICE(NOW)")</f>
        <v>128.37</v>
      </c>
      <c r="EW72" s="3">
        <f>_xll.FDS(EW1,"FG_PRICE(NOW)")</f>
        <v>131.47999999999999</v>
      </c>
      <c r="EX72" s="3">
        <f>_xll.FDS(EX1,"FG_PRICE(NOW)")</f>
        <v>103.62</v>
      </c>
      <c r="EY72" s="3">
        <f>_xll.FDS(EY1,"FG_PRICE(NOW)")</f>
        <v>42.6</v>
      </c>
      <c r="EZ72" s="3">
        <f>_xll.FDS(EZ1,"FG_PRICE(NOW)")</f>
        <v>51.31</v>
      </c>
      <c r="FA72" s="3">
        <f>_xll.FDS(FA1,"FG_PRICE(NOW)")</f>
        <v>60.48</v>
      </c>
      <c r="FB72" s="3">
        <f>_xll.FDS(FB1,"FG_PRICE(NOW)")</f>
        <v>47.89</v>
      </c>
      <c r="FC72" s="3">
        <f>_xll.FDS(FC1,"FG_PRICE(NOW)")</f>
        <v>26.88</v>
      </c>
      <c r="FD72" s="3">
        <f>_xll.FDS(FD1,"FG_PRICE(NOW)")</f>
        <v>117.47</v>
      </c>
      <c r="FE72" s="3">
        <f>_xll.FDS(FE1,"FG_PRICE(NOW)")</f>
        <v>48.03</v>
      </c>
      <c r="FF72" s="3">
        <f>_xll.FDS(FF1,"FG_PRICE(NOW)")</f>
        <v>58.9</v>
      </c>
      <c r="FG72" s="3">
        <f>_xll.FDS(FG1,"FG_PRICE(NOW)")</f>
        <v>15.04</v>
      </c>
      <c r="FH72" s="3">
        <f>_xll.FDS(FH1,"FG_PRICE(NOW)")</f>
        <v>49.23</v>
      </c>
      <c r="FI72" s="3">
        <f>_xll.FDS(FI1,"FG_PRICE(NOW)")</f>
        <v>44</v>
      </c>
      <c r="FJ72" s="3">
        <f>_xll.FDS(FJ1,"FG_PRICE(NOW)")</f>
        <v>95.54</v>
      </c>
      <c r="FK72" s="3">
        <f>_xll.FDS(FK1,"FG_PRICE(NOW)")</f>
        <v>94.66</v>
      </c>
      <c r="FL72" s="3">
        <f>_xll.FDS(FL1,"FG_PRICE(NOW)")</f>
        <v>72.8</v>
      </c>
      <c r="FM72" s="3">
        <f>_xll.FDS(FM1,"FG_PRICE(NOW)")</f>
        <v>54.87</v>
      </c>
      <c r="FN72" s="3">
        <f>_xll.FDS(FN1,"FG_PRICE(NOW)")</f>
        <v>41.56</v>
      </c>
      <c r="FO72" s="3">
        <f>_xll.FDS(FO1,"FG_PRICE(NOW)")</f>
        <v>33.78</v>
      </c>
      <c r="FP72" s="3">
        <f>_xll.FDS(FP1,"FG_PRICE(NOW)")</f>
        <v>95.26</v>
      </c>
      <c r="FQ72" s="3">
        <f>_xll.FDS(FQ1,"FG_PRICE(NOW)")</f>
        <v>23.9</v>
      </c>
      <c r="FR72" s="3">
        <f>_xll.FDS(FR1,"FG_PRICE(NOW)")</f>
        <v>43.92</v>
      </c>
      <c r="FS72" s="3">
        <f>_xll.FDS(FS1,"FG_PRICE(NOW)")</f>
        <v>66.72</v>
      </c>
      <c r="FT72" s="3">
        <f>_xll.FDS(FT1,"FG_PRICE(NOW)")</f>
        <v>305.99</v>
      </c>
      <c r="FU72" s="3">
        <f>_xll.FDS(FU1,"FG_PRICE(NOW)")</f>
        <v>76.150000000000006</v>
      </c>
      <c r="FV72" s="3">
        <f>_xll.FDS(FV1,"FG_PRICE(NOW)")</f>
        <v>2.72</v>
      </c>
      <c r="FW72" s="3">
        <f>_xll.FDS(FW1,"FG_PRICE(NOW)")</f>
        <v>90.05</v>
      </c>
      <c r="FX72" s="3">
        <f>_xll.FDS(FX1,"FG_PRICE(NOW)")</f>
        <v>326.77999999999997</v>
      </c>
      <c r="FY72" s="3">
        <f>_xll.FDS(FY1,"FG_PRICE(NOW)")</f>
        <v>214.29</v>
      </c>
      <c r="FZ72" s="3">
        <f>_xll.FDS(FZ1,"FG_PRICE(NOW)")</f>
        <v>19.21</v>
      </c>
      <c r="GA72" s="3">
        <f>_xll.FDS(GA1,"FG_PRICE(NOW)")</f>
        <v>80.55</v>
      </c>
      <c r="GB72" s="3">
        <f>_xll.FDS(GB1,"FG_PRICE(NOW)")</f>
        <v>44.62</v>
      </c>
      <c r="GC72" s="3">
        <f>_xll.FDS(GC1,"FG_PRICE(NOW)")</f>
        <v>63.23</v>
      </c>
      <c r="GD72" s="3">
        <f>_xll.FDS(GD1,"FG_PRICE(NOW)")</f>
        <v>38.96</v>
      </c>
      <c r="GE72" s="3">
        <f>_xll.FDS(GE1,"FG_PRICE(NOW)")</f>
        <v>60.02</v>
      </c>
      <c r="GF72" s="3">
        <f>_xll.FDS(GF1,"FG_PRICE(NOW)")</f>
        <v>6.15</v>
      </c>
      <c r="GG72" s="3">
        <f>_xll.FDS(GG1,"FG_PRICE(NOW)")</f>
        <v>46.11</v>
      </c>
      <c r="GH72" s="3">
        <f>_xll.FDS(GH1,"FG_PRICE(NOW)")</f>
        <v>163.76</v>
      </c>
      <c r="GI72" s="3">
        <f>_xll.FDS(GI1,"FG_PRICE(NOW)")</f>
        <v>75.150000000000006</v>
      </c>
      <c r="GJ72" s="3">
        <f>_xll.FDS(GJ1,"FG_PRICE(NOW)")</f>
        <v>37.880000000000003</v>
      </c>
      <c r="GK72" s="3">
        <f>_xll.FDS(GK1,"FG_PRICE(NOW)")</f>
        <v>80.959999999999994</v>
      </c>
      <c r="GL72" s="3">
        <f>_xll.FDS(GL1,"FG_PRICE(NOW)")</f>
        <v>189.02</v>
      </c>
      <c r="GM72" s="3">
        <f>_xll.FDS(GM1,"FG_PRICE(NOW)")</f>
        <v>469.94</v>
      </c>
      <c r="GN72" s="3">
        <f>_xll.FDS(GN1,"FG_PRICE(NOW)")</f>
        <v>142.29</v>
      </c>
      <c r="GO72" s="3">
        <f>_xll.FDS(GO1,"FG_PRICE(NOW)")</f>
        <v>52.91</v>
      </c>
      <c r="GP72" s="3">
        <f>_xll.FDS(GP1,"FG_PRICE(NOW)")</f>
        <v>45.07</v>
      </c>
      <c r="GQ72" s="3">
        <f>_xll.FDS(GQ1,"FG_PRICE(NOW)")</f>
        <v>135.44</v>
      </c>
      <c r="GR72" s="3">
        <f>_xll.FDS(GR1,"FG_PRICE(NOW)")</f>
        <v>12.3</v>
      </c>
      <c r="GS72" s="3">
        <f>_xll.FDS(GS1,"FG_PRICE(NOW)")</f>
        <v>39.630000000000003</v>
      </c>
      <c r="GT72" s="3">
        <f>_xll.FDS(GT1,"FG_PRICE(NOW)")</f>
        <v>28.17</v>
      </c>
      <c r="GU72" s="3">
        <f>_xll.FDS(GU1,"FG_PRICE(NOW)")</f>
        <v>13.53</v>
      </c>
      <c r="GV72" s="3">
        <f>_xll.FDS(GV1,"FG_PRICE(NOW)")</f>
        <v>84.61</v>
      </c>
      <c r="GW72" s="3">
        <f>_xll.FDS(GW1,"FG_PRICE(NOW)")</f>
        <v>25.21</v>
      </c>
      <c r="GX72" s="3">
        <f>_xll.FDS(GX1,"FG_PRICE(NOW)")</f>
        <v>124.77</v>
      </c>
      <c r="GY72" s="3">
        <f>_xll.FDS(GY1,"FG_PRICE(NOW)")</f>
        <v>141.04</v>
      </c>
      <c r="GZ72" s="3">
        <f>_xll.FDS(GZ1,"FG_PRICE(NOW)")</f>
        <v>91.98</v>
      </c>
      <c r="HA72" s="3">
        <f>_xll.FDS(HA1,"FG_PRICE(NOW)")</f>
        <v>17.5</v>
      </c>
      <c r="HB72" s="3">
        <f>_xll.FDS(HB1,"FG_PRICE(NOW)")</f>
        <v>58.3</v>
      </c>
      <c r="HC72" s="3">
        <f>_xll.FDS(HC1,"FG_PRICE(NOW)")</f>
        <v>277.02999999999997</v>
      </c>
      <c r="HD72" s="3">
        <f>_xll.FDS(HD1,"FG_PRICE(NOW)")</f>
        <v>66.61</v>
      </c>
      <c r="HE72" s="3">
        <f>_xll.FDS(HE1,"FG_PRICE(NOW)")</f>
        <v>99.21</v>
      </c>
      <c r="HF72" s="3">
        <f>_xll.FDS(HF1,"FG_PRICE(NOW)")</f>
        <v>233.2</v>
      </c>
      <c r="HG72" s="3">
        <f>_xll.FDS(HG1,"FG_PRICE(NOW)")</f>
        <v>7.67</v>
      </c>
      <c r="HH72" s="3">
        <f>_xll.FDS(HH1,"FG_PRICE(NOW)")</f>
        <v>82.88</v>
      </c>
      <c r="HI72" s="3">
        <f>_xll.FDS(HI1,"FG_PRICE(NOW)")</f>
        <v>38.22</v>
      </c>
      <c r="HJ72" s="3">
        <f>_xll.FDS(HJ1,"FG_PRICE(NOW)")</f>
        <v>49.04</v>
      </c>
      <c r="HK72" s="3">
        <f>_xll.FDS(HK1,"FG_PRICE(NOW)")</f>
        <v>94.36</v>
      </c>
      <c r="HL72" s="3">
        <f>_xll.FDS(HL1,"FG_PRICE(NOW)")</f>
        <v>81.63</v>
      </c>
      <c r="HM72" s="3">
        <f>_xll.FDS(HM1,"FG_PRICE(NOW)")</f>
        <v>86.42</v>
      </c>
      <c r="HN72" s="3">
        <f>_xll.FDS(HN1,"FG_PRICE(NOW)")</f>
        <v>130.84</v>
      </c>
      <c r="HO72" s="3">
        <f>_xll.FDS(HO1,"FG_PRICE(NOW)")</f>
        <v>142.06</v>
      </c>
      <c r="HP72" s="3">
        <f>_xll.FDS(HP1,"FG_PRICE(NOW)")</f>
        <v>48.39</v>
      </c>
      <c r="HQ72" s="3">
        <f>_xll.FDS(HQ1,"FG_PRICE(NOW)")</f>
        <v>375.44</v>
      </c>
      <c r="HR72" s="3">
        <f>_xll.FDS(HR1,"FG_PRICE(NOW)")</f>
        <v>101.15</v>
      </c>
      <c r="HS72" s="3">
        <f>_xll.FDS(HS1,"FG_PRICE(NOW)")</f>
        <v>69.819999999999993</v>
      </c>
      <c r="HT72" s="3">
        <f>_xll.FDS(HT1,"FG_PRICE(NOW)")</f>
        <v>177.83</v>
      </c>
      <c r="HU72" s="3">
        <f>_xll.FDS(HU1,"FG_PRICE(NOW)")</f>
        <v>17.48</v>
      </c>
      <c r="HV72" s="3">
        <f>_xll.FDS(HV1,"FG_PRICE(NOW)")</f>
        <v>37.31</v>
      </c>
      <c r="HW72" s="3">
        <f>_xll.FDS(HW1,"FG_PRICE(NOW)")</f>
        <v>69.400000000000006</v>
      </c>
      <c r="HX72" s="3">
        <f>_xll.FDS(HX1,"FG_PRICE(NOW)")</f>
        <v>109.32</v>
      </c>
      <c r="HY72" s="3">
        <f>_xll.FDS(HY1,"FG_PRICE(NOW)")</f>
        <v>32.39</v>
      </c>
      <c r="HZ72" s="3">
        <f>_xll.FDS(HZ1,"FG_PRICE(NOW)")</f>
        <v>76.569999999999993</v>
      </c>
      <c r="IA72" s="3">
        <f>_xll.FDS(IA1,"FG_PRICE(NOW)")</f>
        <v>115.91</v>
      </c>
      <c r="IB72" s="3">
        <f>_xll.FDS(IB1,"FG_PRICE(NOW)")</f>
        <v>104.97</v>
      </c>
      <c r="IC72" s="3">
        <f>_xll.FDS(IC1,"FG_PRICE(NOW)")</f>
        <v>120.82</v>
      </c>
      <c r="ID72" s="3">
        <f>_xll.FDS(ID1,"FG_PRICE(NOW)")</f>
        <v>21.81</v>
      </c>
      <c r="IE72" s="3">
        <f>_xll.FDS(IE1,"FG_PRICE(NOW)")</f>
        <v>13.37</v>
      </c>
      <c r="IF72" s="3">
        <f>_xll.FDS(IF1,"FG_PRICE(NOW)")</f>
        <v>7.95</v>
      </c>
      <c r="IG72" s="3">
        <f>_xll.FDS(IG1,"FG_PRICE(NOW)")</f>
        <v>74.78</v>
      </c>
      <c r="IH72" s="3">
        <f>_xll.FDS(IH1,"FG_PRICE(NOW)")</f>
        <v>58.08</v>
      </c>
      <c r="II72" s="3">
        <f>_xll.FDS(II1,"FG_PRICE(NOW)")</f>
        <v>127.97</v>
      </c>
      <c r="IJ72" s="3">
        <f>_xll.FDS(IJ1,"FG_PRICE(NOW)")</f>
        <v>51.42</v>
      </c>
      <c r="IK72" s="3">
        <f>_xll.FDS(IK1,"FG_PRICE(NOW)")</f>
        <v>154.38999999999999</v>
      </c>
      <c r="IL72" s="3">
        <f>_xll.FDS(IL1,"FG_PRICE(NOW)")</f>
        <v>37.21</v>
      </c>
      <c r="IM72" s="3">
        <f>_xll.FDS(IM1,"FG_PRICE(NOW)")</f>
        <v>66.489999999999995</v>
      </c>
      <c r="IN72" s="3">
        <f>_xll.FDS(IN1,"FG_PRICE(NOW)")</f>
        <v>106.68</v>
      </c>
      <c r="IO72" s="3">
        <f>_xll.FDS(IO1,"FG_PRICE(NOW)")</f>
        <v>88.83</v>
      </c>
      <c r="IP72" s="3">
        <f>_xll.FDS(IP1,"FG_PRICE(NOW)")</f>
        <v>36.96</v>
      </c>
      <c r="IQ72" s="3">
        <f>_xll.FDS(IQ1,"FG_PRICE(NOW)")</f>
        <v>104.86</v>
      </c>
      <c r="IR72" s="3">
        <f>_xll.FDS(IR1,"FG_PRICE(NOW)")</f>
        <v>114.33</v>
      </c>
      <c r="IS72" s="3">
        <f>_xll.FDS(IS1,"FG_PRICE(NOW)")</f>
        <v>29.15</v>
      </c>
      <c r="IT72" s="3">
        <f>_xll.FDS(IT1,"FG_PRICE(NOW)")</f>
        <v>26.99</v>
      </c>
      <c r="IU72" s="3">
        <f>_xll.FDS(IU1,"FG_PRICE(NOW)")</f>
        <v>32</v>
      </c>
      <c r="IV72" s="3">
        <f>_xll.FDS(IV1,"FG_PRICE(NOW)")</f>
        <v>35.71</v>
      </c>
      <c r="IW72" s="3">
        <f>_xll.FDS(IW1,"FG_PRICE(NOW)")</f>
        <v>68.94</v>
      </c>
      <c r="IX72" s="3">
        <f>_xll.FDS(IX1,"FG_PRICE(NOW)")</f>
        <v>116.9</v>
      </c>
      <c r="IY72" s="3">
        <f>_xll.FDS(IY1,"FG_PRICE(NOW)")</f>
        <v>86.25</v>
      </c>
      <c r="IZ72" s="3">
        <f>_xll.FDS(IZ1,"FG_PRICE(NOW)")</f>
        <v>143.74</v>
      </c>
      <c r="JA72" s="3">
        <f>_xll.FDS(JA1,"FG_PRICE(NOW)")</f>
        <v>73.48</v>
      </c>
      <c r="JB72" s="3">
        <f>_xll.FDS(JB1,"FG_PRICE(NOW)")</f>
        <v>81.84</v>
      </c>
      <c r="JC72" s="3">
        <f>_xll.FDS(JC1,"FG_PRICE(NOW)")</f>
        <v>62.47</v>
      </c>
      <c r="JD72" s="3">
        <f>_xll.FDS(JD1,"FG_PRICE(NOW)")</f>
        <v>266.39999999999998</v>
      </c>
      <c r="JE72" s="3">
        <f>_xll.FDS(JE1,"FG_PRICE(NOW)")</f>
        <v>28.83</v>
      </c>
      <c r="JF72" s="3">
        <f>_xll.FDS(JF1,"FG_PRICE(NOW)")</f>
        <v>109.38</v>
      </c>
      <c r="JG72" s="3">
        <f>_xll.FDS(JG1,"FG_PRICE(NOW)")</f>
        <v>119.39</v>
      </c>
      <c r="JH72" s="3">
        <f>_xll.FDS(JH1,"FG_PRICE(NOW)")</f>
        <v>89.83</v>
      </c>
      <c r="JI72" s="3">
        <f>_xll.FDS(JI1,"FG_PRICE(NOW)")</f>
        <v>61.82</v>
      </c>
      <c r="JJ72" s="3">
        <f>_xll.FDS(JJ1,"FG_PRICE(NOW)")</f>
        <v>105.61</v>
      </c>
      <c r="JK72" s="3">
        <f>_xll.FDS(JK1,"FG_PRICE(NOW)")</f>
        <v>27.75</v>
      </c>
      <c r="JL72" s="3">
        <f>_xll.FDS(JL1,"FG_PRICE(NOW)")</f>
        <v>55.92</v>
      </c>
      <c r="JM72" s="3">
        <f>_xll.FDS(JM1,"FG_PRICE(NOW)")</f>
        <v>60.52</v>
      </c>
      <c r="JN72" s="3">
        <f>_xll.FDS(JN1,"FG_PRICE(NOW)")</f>
        <v>129.47</v>
      </c>
      <c r="JO72" s="3">
        <f>_xll.FDS(JO1,"FG_PRICE(NOW)")</f>
        <v>83.88</v>
      </c>
      <c r="JP72" s="3">
        <f>_xll.FDS(JP1,"FG_PRICE(NOW)")</f>
        <v>29.47</v>
      </c>
      <c r="JQ72" s="3">
        <f>_xll.FDS(JQ1,"FG_PRICE(NOW)")</f>
        <v>157.55000000000001</v>
      </c>
      <c r="JR72" s="3">
        <f>_xll.FDS(JR1,"FG_PRICE(NOW)")</f>
        <v>81.63</v>
      </c>
      <c r="JS72" s="3">
        <f>_xll.FDS(JS1,"FG_PRICE(NOW)")</f>
        <v>112.92</v>
      </c>
      <c r="JT72" s="3">
        <f>_xll.FDS(JT1,"FG_PRICE(NOW)")</f>
        <v>100.32</v>
      </c>
      <c r="JU72" s="3">
        <f>_xll.FDS(JU1,"FG_PRICE(NOW)")</f>
        <v>72.12</v>
      </c>
      <c r="JV72" s="3">
        <f>_xll.FDS(JV1,"FG_PRICE(NOW)")</f>
        <v>71.98</v>
      </c>
      <c r="JW72" s="3">
        <f>_xll.FDS(JW1,"FG_PRICE(NOW)")</f>
        <v>57.54</v>
      </c>
      <c r="JX72" s="3">
        <f>_xll.FDS(JX1,"FG_PRICE(NOW)")</f>
        <v>141.38999999999999</v>
      </c>
      <c r="JY72" s="3">
        <f>_xll.FDS(JY1,"FG_PRICE(NOW)")</f>
        <v>102.38</v>
      </c>
      <c r="JZ72" s="3">
        <f>_xll.FDS(JZ1,"FG_PRICE(NOW)")</f>
        <v>75.73</v>
      </c>
      <c r="KA72" s="3">
        <f>_xll.FDS(KA1,"FG_PRICE(NOW)")</f>
        <v>63.79</v>
      </c>
      <c r="KB72" s="3">
        <f>_xll.FDS(KB1,"FG_PRICE(NOW)")</f>
        <v>46.13</v>
      </c>
      <c r="KC72" s="3">
        <f>_xll.FDS(KC1,"FG_PRICE(NOW)")</f>
        <v>102.13</v>
      </c>
      <c r="KD72" s="3">
        <f>_xll.FDS(KD1,"FG_PRICE(NOW)")</f>
        <v>127.91</v>
      </c>
      <c r="KE72" s="3">
        <f>_xll.FDS(KE1,"FG_PRICE(NOW)")</f>
        <v>71.290000000000006</v>
      </c>
      <c r="KF72" s="3">
        <f>_xll.FDS(KF1,"FG_PRICE(NOW)")</f>
        <v>32.08</v>
      </c>
      <c r="KG72" s="3">
        <f>_xll.FDS(KG1,"FG_PRICE(NOW)")</f>
        <v>392.72</v>
      </c>
      <c r="KH72" s="3">
        <f>_xll.FDS(KH1,"FG_PRICE(NOW)")</f>
        <v>72.650000000000006</v>
      </c>
      <c r="KI72" s="3">
        <f>_xll.FDS(KI1,"FG_PRICE(NOW)")</f>
        <v>17.989999999999998</v>
      </c>
      <c r="KJ72" s="3">
        <f>_xll.FDS(KJ1,"FG_PRICE(NOW)")</f>
        <v>132.69</v>
      </c>
      <c r="KK72" s="3">
        <f>_xll.FDS(KK1,"FG_PRICE(NOW)")</f>
        <v>69.14</v>
      </c>
      <c r="KL72" s="3">
        <f>_xll.FDS(KL1,"FG_PRICE(NOW)")</f>
        <v>16.43</v>
      </c>
      <c r="KM72" s="3">
        <f>_xll.FDS(KM1,"FG_PRICE(NOW)")</f>
        <v>97.98</v>
      </c>
      <c r="KN72" s="3">
        <f>_xll.FDS(KN1,"FG_PRICE(NOW)")</f>
        <v>265.68</v>
      </c>
      <c r="KO72" s="3">
        <f>_xll.FDS(KO1,"FG_PRICE(NOW)")</f>
        <v>47.4</v>
      </c>
      <c r="KP72" s="3">
        <f>_xll.FDS(KP1,"FG_PRICE(NOW)")</f>
        <v>73.290000000000006</v>
      </c>
      <c r="KQ72" s="3">
        <f>_xll.FDS(KQ1,"FG_PRICE(NOW)")</f>
        <v>88.25</v>
      </c>
      <c r="KR72" s="3">
        <f>_xll.FDS(KR1,"FG_PRICE(NOW)")</f>
        <v>38.07</v>
      </c>
      <c r="KS72" s="3">
        <f>_xll.FDS(KS1,"FG_PRICE(NOW)")</f>
        <v>78.58</v>
      </c>
      <c r="KT72" s="3">
        <f>_xll.FDS(KT1,"FG_PRICE(NOW)")</f>
        <v>60.77</v>
      </c>
      <c r="KU72" s="3">
        <f>_xll.FDS(KU1,"FG_PRICE(NOW)")</f>
        <v>163.33000000000001</v>
      </c>
      <c r="KV72" s="3">
        <f>_xll.FDS(KV1,"FG_PRICE(NOW)")</f>
        <v>49.2</v>
      </c>
      <c r="KW72" s="3">
        <f>_xll.FDS(KW1,"FG_PRICE(NOW)")</f>
        <v>74.92</v>
      </c>
      <c r="KX72" s="3">
        <f>_xll.FDS(KX1,"FG_PRICE(NOW)")</f>
        <v>46.9</v>
      </c>
      <c r="KY72" s="3">
        <f>_xll.FDS(KY1,"FG_PRICE(NOW)")</f>
        <v>21.1</v>
      </c>
      <c r="KZ72" s="3">
        <f>_xll.FDS(KZ1,"FG_PRICE(NOW)")</f>
        <v>68</v>
      </c>
      <c r="LA72" s="3">
        <f>_xll.FDS(LA1,"FG_PRICE(NOW)")</f>
        <v>74.3</v>
      </c>
      <c r="LB72" s="3">
        <f>_xll.FDS(LB1,"FG_PRICE(NOW)")</f>
        <v>120.65</v>
      </c>
      <c r="LC72" s="3">
        <f>_xll.FDS(LC1,"FG_PRICE(NOW)")</f>
        <v>99.82</v>
      </c>
      <c r="LD72" s="3">
        <f>_xll.FDS(LD1,"FG_PRICE(NOW)")</f>
        <v>9.02</v>
      </c>
      <c r="LE72" s="3">
        <f>_xll.FDS(LE1,"FG_PRICE(NOW)")</f>
        <v>46.63</v>
      </c>
      <c r="LF72" s="3">
        <f>_xll.FDS(LF1,"FG_PRICE(NOW)")</f>
        <v>101.82</v>
      </c>
      <c r="LG72" s="3">
        <f>_xll.FDS(LG1,"FG_PRICE(NOW)")</f>
        <v>57.3</v>
      </c>
      <c r="LH72" s="3">
        <f>_xll.FDS(LH1,"FG_PRICE(NOW)")</f>
        <v>139.63</v>
      </c>
      <c r="LI72" s="3">
        <f>_xll.FDS(LI1,"FG_PRICE(NOW)")</f>
        <v>42.54</v>
      </c>
      <c r="LJ72" s="3">
        <f>_xll.FDS(LJ1,"FG_PRICE(NOW)")</f>
        <v>25.34</v>
      </c>
      <c r="LK72" s="3">
        <f>_xll.FDS(LK1,"FG_PRICE(NOW)")</f>
        <v>410.5</v>
      </c>
      <c r="LL72" s="3">
        <f>_xll.FDS(LL1,"FG_PRICE(NOW)")</f>
        <v>11.15</v>
      </c>
      <c r="LM72" s="3">
        <f>_xll.FDS(LM1,"FG_PRICE(NOW)")</f>
        <v>18.43</v>
      </c>
      <c r="LN72" s="3">
        <f>_xll.FDS(LN1,"FG_PRICE(NOW)")</f>
        <v>226.42</v>
      </c>
      <c r="LO72" s="3">
        <f>_xll.FDS(LO1,"FG_PRICE(NOW)")</f>
        <v>215.06</v>
      </c>
      <c r="LP72" s="3">
        <f>_xll.FDS(LP1,"FG_PRICE(NOW)")</f>
        <v>39.08</v>
      </c>
      <c r="LQ72" s="3">
        <f>_xll.FDS(LQ1,"FG_PRICE(NOW)")</f>
        <v>20.21</v>
      </c>
      <c r="LR72" s="3">
        <f>_xll.FDS(LR1,"FG_PRICE(NOW)")</f>
        <v>170.92</v>
      </c>
      <c r="LS72" s="3">
        <f>_xll.FDS(LS1,"FG_PRICE(NOW)")</f>
        <v>24.26</v>
      </c>
      <c r="LT72" s="3">
        <f>_xll.FDS(LT1,"FG_PRICE(NOW)")</f>
        <v>15.41</v>
      </c>
      <c r="LU72" s="3">
        <f>_xll.FDS(LU1,"FG_PRICE(NOW)")</f>
        <v>190.48</v>
      </c>
      <c r="LV72" s="3">
        <f>_xll.FDS(LV1,"FG_PRICE(NOW)")</f>
        <v>105.79</v>
      </c>
      <c r="LW72" s="3">
        <f>_xll.FDS(LW1,"FG_PRICE(NOW)")</f>
        <v>76.069999999999993</v>
      </c>
      <c r="LX72" s="3">
        <f>_xll.FDS(LX1,"FG_PRICE(NOW)")</f>
        <v>25.96</v>
      </c>
      <c r="LY72" s="3">
        <f>_xll.FDS(LY1,"FG_PRICE(NOW)")</f>
        <v>54.47</v>
      </c>
      <c r="LZ72" s="3">
        <f>_xll.FDS(LZ1,"FG_PRICE(NOW)")</f>
        <v>44.74</v>
      </c>
      <c r="MA72" s="3">
        <f>_xll.FDS(MA1,"FG_PRICE(NOW)")</f>
        <v>19.36</v>
      </c>
      <c r="MB72" s="3">
        <f>_xll.FDS(MB1,"FG_PRICE(NOW)")</f>
        <v>37.340000000000003</v>
      </c>
      <c r="MC72" s="3">
        <f>_xll.FDS(MC1,"FG_PRICE(NOW)")</f>
        <v>46</v>
      </c>
      <c r="MD72" s="3">
        <f>_xll.FDS(MD1,"FG_PRICE(NOW)")</f>
        <v>188.96</v>
      </c>
      <c r="ME72" s="3">
        <f>_xll.FDS(ME1,"FG_PRICE(NOW)")</f>
        <v>82.53</v>
      </c>
      <c r="MF72" s="3">
        <f>_xll.FDS(MF1,"FG_PRICE(NOW)")</f>
        <v>11.31</v>
      </c>
      <c r="MG72" s="3">
        <f>_xll.FDS(MG1,"FG_PRICE(NOW)")</f>
        <v>32.25</v>
      </c>
      <c r="MH72" s="3">
        <f>_xll.FDS(MH1,"FG_PRICE(NOW)")</f>
        <v>33.130000000000003</v>
      </c>
      <c r="MI72" s="3">
        <f>_xll.FDS(MI1,"FG_PRICE(NOW)")</f>
        <v>49.23</v>
      </c>
      <c r="MJ72" s="3">
        <f>_xll.FDS(MJ1,"FG_PRICE(NOW)")</f>
        <v>49.5</v>
      </c>
      <c r="MK72" s="3">
        <f>_xll.FDS(MK1,"FG_PRICE(NOW)")</f>
        <v>96.78</v>
      </c>
      <c r="ML72" s="3">
        <f>_xll.FDS(ML1,"FG_PRICE(NOW)")</f>
        <v>135.55000000000001</v>
      </c>
      <c r="MM72" s="3">
        <f>_xll.FDS(MM1,"FG_PRICE(NOW)")</f>
        <v>43.71</v>
      </c>
      <c r="MN72" s="3">
        <f>_xll.FDS(MN1,"FG_PRICE(NOW)")</f>
        <v>75.44</v>
      </c>
      <c r="MO72" s="3">
        <f>_xll.FDS(MO1,"FG_PRICE(NOW)")</f>
        <v>72.14</v>
      </c>
      <c r="MP72" s="3">
        <f>_xll.FDS(MP1,"FG_PRICE(NOW)")</f>
        <v>29.53</v>
      </c>
      <c r="MQ72" s="3">
        <f>_xll.FDS(MQ1,"FG_PRICE(NOW)")</f>
        <v>30.57</v>
      </c>
      <c r="MR72" s="3">
        <f>_xll.FDS(MR1,"FG_PRICE(NOW)")</f>
        <v>28.65</v>
      </c>
      <c r="MS72" s="3">
        <f>_xll.FDS(MS1,"FG_PRICE(NOW)")</f>
        <v>171.02</v>
      </c>
      <c r="MT72" s="3">
        <f>_xll.FDS(MT1,"FG_PRICE(NOW)")</f>
        <v>65.88</v>
      </c>
      <c r="MU72" s="3">
        <f>_xll.FDS(MU1,"FG_PRICE(NOW)")</f>
        <v>22.9</v>
      </c>
      <c r="MV72" s="3">
        <f>_xll.FDS(MV1,"FG_PRICE(NOW)")</f>
        <v>7.35</v>
      </c>
      <c r="MW72" s="3">
        <f>_xll.FDS(MW1,"FG_PRICE(NOW)")</f>
        <v>42.34</v>
      </c>
      <c r="MX72" s="3">
        <f>_xll.FDS(MX1,"FG_PRICE(NOW)")</f>
        <v>651.51</v>
      </c>
      <c r="MY72" s="3">
        <f>_xll.FDS(MY1,"FG_PRICE(NOW)")</f>
        <v>70.19</v>
      </c>
      <c r="MZ72" s="3">
        <f>_xll.FDS(MZ1,"FG_PRICE(NOW)")</f>
        <v>39.729999999999997</v>
      </c>
      <c r="NA72" s="3">
        <f>_xll.FDS(NA1,"FG_PRICE(NOW)")</f>
        <v>34.880000000000003</v>
      </c>
      <c r="NB72" s="3">
        <f>_xll.FDS(NB1,"FG_PRICE(NOW)")</f>
        <v>32.270000000000003</v>
      </c>
      <c r="NC72" s="3">
        <f>_xll.FDS(NC1,"FG_PRICE(NOW)")</f>
        <v>35.700000000000003</v>
      </c>
      <c r="ND72" s="3">
        <f>_xll.FDS(ND1,"FG_PRICE(NOW)")</f>
        <v>21.66</v>
      </c>
      <c r="NE72" s="3">
        <f>_xll.FDS(NE1,"FG_PRICE(NOW)")</f>
        <v>1068.73</v>
      </c>
      <c r="NF72" s="3">
        <f>_xll.FDS(NF1,"FG_PRICE(NOW)")</f>
        <v>1078.08</v>
      </c>
      <c r="NG72" s="3">
        <f>_xll.FDS(NG1,"FG_PRICE(NOW)")</f>
        <v>101.05</v>
      </c>
      <c r="NH72" s="3">
        <f>_xll.FDS(NH1,"FG_PRICE(NOW)")</f>
        <v>11.46</v>
      </c>
      <c r="NI72" s="3">
        <f>_xll.FDS(NI1,"FG_PRICE(NOW)")</f>
        <v>106.32</v>
      </c>
      <c r="NJ72" s="3">
        <f>_xll.FDS(NJ1,"FG_PRICE(NOW)")</f>
        <v>27.61</v>
      </c>
      <c r="NK72" s="3">
        <f>_xll.FDS(NK1,"FG_PRICE(NOW)")</f>
        <v>62.05</v>
      </c>
      <c r="NL72" s="3">
        <f>_xll.FDS(NL1,"FG_PRICE(NOW)")</f>
        <v>65.03</v>
      </c>
      <c r="NM72" s="3">
        <f>_xll.FDS(NM1,"FG_PRICE(NOW)")</f>
        <v>81.41</v>
      </c>
      <c r="NN72" s="3">
        <f>_xll.FDS(NN1,"FG_PRICE(NOW)")</f>
        <v>184.09</v>
      </c>
      <c r="NO72" s="3">
        <f>_xll.FDS(NO1,"FG_PRICE(NOW)")</f>
        <v>22.59</v>
      </c>
      <c r="NP72" s="3">
        <f>_xll.FDS(NP1,"FG_PRICE(NOW)")</f>
        <v>80.19</v>
      </c>
      <c r="NQ72" s="3">
        <f>_xll.FDS(NQ1,"FG_PRICE(NOW)")</f>
        <v>84.76</v>
      </c>
      <c r="NR72" s="3">
        <f>_xll.FDS(NR1,"FG_PRICE(NOW)")</f>
        <v>299.57</v>
      </c>
      <c r="NS72" s="3">
        <f>_xll.FDS(NS1,"FG_PRICE(NOW)")</f>
        <v>71.2</v>
      </c>
      <c r="NT72" s="3">
        <f>_xll.FDS(NT1,"FG_PRICE(NOW)")</f>
        <v>19.920000000000002</v>
      </c>
      <c r="NU72" s="3">
        <f>_xll.FDS(NU1,"FG_PRICE(NOW)")</f>
        <v>29.79</v>
      </c>
      <c r="NV72" s="3">
        <f>_xll.FDS(NV1,"FG_PRICE(NOW)")</f>
        <v>87.49</v>
      </c>
      <c r="NW72" s="3">
        <f>_xll.FDS(NW1,"FG_PRICE(NOW)")</f>
        <v>13.63</v>
      </c>
      <c r="NX72" s="3">
        <f>_xll.FDS(NX1,"FG_PRICE(NOW)")</f>
        <v>15.7</v>
      </c>
      <c r="NY72" s="3">
        <f>_xll.FDS(NY1,"FG_PRICE(NOW)")</f>
        <v>140.85</v>
      </c>
      <c r="NZ72" s="3">
        <f>_xll.FDS(NZ1,"FG_PRICE(NOW)")</f>
        <v>30.23</v>
      </c>
      <c r="OA72" s="3">
        <f>_xll.FDS(OA1,"FG_PRICE(NOW)")</f>
        <v>175.96</v>
      </c>
      <c r="OB72" s="3">
        <f>_xll.FDS(OB1,"FG_PRICE(NOW)")</f>
        <v>39.69</v>
      </c>
      <c r="OC72" s="3">
        <f>_xll.FDS(OC1,"FG_PRICE(NOW)")</f>
        <v>38.58</v>
      </c>
      <c r="OD72" s="3">
        <f>_xll.FDS(OD1,"FG_PRICE(NOW)")</f>
        <v>82.11</v>
      </c>
      <c r="OE72" s="3">
        <f>_xll.FDS(OE1,"FG_PRICE(NOW)")</f>
        <v>66.3</v>
      </c>
      <c r="OF72" s="3">
        <f>_xll.FDS(OF1,"FG_PRICE(NOW)")</f>
        <v>53.37</v>
      </c>
      <c r="OG72" s="3">
        <f>_xll.FDS(OG1,"FG_PRICE(NOW)")</f>
        <v>57.8</v>
      </c>
      <c r="OH72" s="3">
        <f>_xll.FDS(OH1,"FG_PRICE(NOW)")</f>
        <v>28.57</v>
      </c>
      <c r="OI72" s="3">
        <f>_xll.FDS(OI1,"FG_PRICE(NOW)")</f>
        <v>109.27</v>
      </c>
      <c r="OJ72" s="3">
        <f>_xll.FDS(OJ1,"FG_PRICE(NOW)")</f>
        <v>42.35</v>
      </c>
      <c r="OK72" s="3">
        <f>_xll.FDS(OK1,"FG_PRICE(NOW)")</f>
        <v>202.89</v>
      </c>
      <c r="OL72" s="3">
        <f>_xll.FDS(OL1,"FG_PRICE(NOW)")</f>
        <v>43.42</v>
      </c>
      <c r="OM72" s="3">
        <f>_xll.FDS(OM1,"FG_PRICE(NOW)")</f>
        <v>56.54</v>
      </c>
      <c r="ON72" s="3">
        <f>_xll.FDS(ON1,"FG_PRICE(NOW)")</f>
        <v>75.59</v>
      </c>
      <c r="OO72" s="3">
        <f>_xll.FDS(OO1,"FG_PRICE(NOW)")</f>
        <v>39.450000000000003</v>
      </c>
      <c r="OP72" s="3">
        <f>_xll.FDS(OP1,"FG_PRICE(NOW)")</f>
        <v>43.25</v>
      </c>
      <c r="OQ72" s="3">
        <f>_xll.FDS(OQ1,"FG_PRICE(NOW)")</f>
        <v>141.56</v>
      </c>
      <c r="OR72" s="3">
        <f>_xll.FDS(OR1,"FG_PRICE(NOW)")</f>
        <v>60.16</v>
      </c>
      <c r="OS72" s="3">
        <f>_xll.FDS(OS1,"FG_PRICE(NOW)")</f>
        <v>16.02</v>
      </c>
      <c r="OT72" s="3">
        <f>_xll.FDS(OT1,"FG_PRICE(NOW)")</f>
        <v>31.75</v>
      </c>
      <c r="OU72" s="3">
        <f>_xll.FDS(OU1,"FG_PRICE(NOW)")</f>
        <v>24.02</v>
      </c>
      <c r="OV72" s="3">
        <f>_xll.FDS(OV1,"FG_PRICE(NOW)")</f>
        <v>26.64</v>
      </c>
      <c r="OW72" s="3">
        <f>_xll.FDS(OW1,"FG_PRICE(NOW)")</f>
        <v>27.7</v>
      </c>
      <c r="OX72" s="3">
        <f>_xll.FDS(OX1,"FG_PRICE(NOW)")</f>
        <v>95.75</v>
      </c>
      <c r="OY72" s="3">
        <f>_xll.FDS(OY1,"FG_PRICE(NOW)")</f>
        <v>44.94</v>
      </c>
      <c r="OZ72" s="3">
        <f>_xll.FDS(OZ1,"FG_PRICE(NOW)")</f>
        <v>139.75</v>
      </c>
      <c r="PA72" s="3">
        <f>_xll.FDS(PA1,"FG_PRICE(NOW)")</f>
        <v>87.5</v>
      </c>
      <c r="PB72" s="3">
        <f>_xll.FDS(PB1,"FG_PRICE(NOW)")</f>
        <v>18.850000000000001</v>
      </c>
      <c r="PC72" s="3">
        <f>_xll.FDS(PC1,"FG_PRICE(NOW)")</f>
        <v>108.14</v>
      </c>
      <c r="PD72" s="3">
        <f>_xll.FDS(PD1,"FG_PRICE(NOW)")</f>
        <v>29.09</v>
      </c>
      <c r="PE72" s="3">
        <f>_xll.FDS(PE1,"FG_PRICE(NOW)")</f>
        <v>106.27</v>
      </c>
      <c r="PF72" s="3">
        <f>_xll.FDS(PF1,"FG_PRICE(NOW)")</f>
        <v>316.27</v>
      </c>
      <c r="PG72" s="3">
        <f>_xll.FDS(PG1,"FG_PRICE(NOW)")</f>
        <v>19.13</v>
      </c>
      <c r="PH72" s="3">
        <f>_xll.FDS(PH1,"FG_PRICE(NOW)")</f>
        <v>59.96</v>
      </c>
      <c r="PI72" s="3">
        <f>_xll.FDS(PI1,"FG_PRICE(NOW)")</f>
        <v>185.72</v>
      </c>
      <c r="PJ72" s="3">
        <f>_xll.FDS(PJ1,"FG_PRICE(NOW)")</f>
        <v>50.99</v>
      </c>
      <c r="PK72" s="3">
        <f>_xll.FDS(PK1,"FG_PRICE(NOW)")</f>
        <v>56.04</v>
      </c>
      <c r="PL72" s="3">
        <f>_xll.FDS(PL1,"FG_PRICE(NOW)")</f>
        <v>123.91</v>
      </c>
      <c r="PM72" s="3">
        <f>_xll.FDS(PM1,"FG_PRICE(NOW)")</f>
        <v>79.260000000000005</v>
      </c>
      <c r="PN72" s="3">
        <f>_xll.FDS(PN1,"FG_PRICE(NOW)")</f>
        <v>238.25</v>
      </c>
      <c r="PO72" s="3">
        <f>_xll.FDS(PO1,"FG_PRICE(NOW)")</f>
        <v>199.69</v>
      </c>
      <c r="PP72" s="3">
        <f>_xll.FDS(PP1,"FG_PRICE(NOW)")</f>
        <v>135.04</v>
      </c>
      <c r="PQ72" s="3">
        <f>_xll.FDS(PQ1,"FG_PRICE(NOW)")</f>
        <v>138.76</v>
      </c>
      <c r="PR72" s="3">
        <f>_xll.FDS(PR1,"FG_PRICE(NOW)")</f>
        <v>16.93</v>
      </c>
      <c r="PS72" s="3">
        <f>_xll.FDS(PS1,"FG_PRICE(NOW)")</f>
        <v>334.32</v>
      </c>
      <c r="PT72" s="3">
        <f>_xll.FDS(PT1,"FG_PRICE(NOW)")</f>
        <v>65.099999999999994</v>
      </c>
      <c r="PU72" s="3">
        <f>_xll.FDS(PU1,"FG_PRICE(NOW)")</f>
        <v>51.79</v>
      </c>
      <c r="PV72" s="3">
        <f>_xll.FDS(PV1,"FG_PRICE(NOW)")</f>
        <v>99.42</v>
      </c>
      <c r="PW72" s="3">
        <f>_xll.FDS(PW1,"FG_PRICE(NOW)")</f>
        <v>48.37</v>
      </c>
      <c r="PX72" s="3">
        <f>_xll.FDS(PX1,"FG_PRICE(NOW)")</f>
        <v>211.55</v>
      </c>
      <c r="PY72" s="3">
        <f>_xll.FDS(PY1,"FG_PRICE(NOW)")</f>
        <v>21.85</v>
      </c>
      <c r="PZ72" s="3">
        <f>_xll.FDS(PZ1,"FG_PRICE(NOW)")</f>
        <v>56.05</v>
      </c>
      <c r="QA72" s="3">
        <f>_xll.FDS(QA1,"FG_PRICE(NOW)")</f>
        <v>45.12</v>
      </c>
      <c r="QB72" s="3">
        <f>_xll.FDS(QB1,"FG_PRICE(NOW)")</f>
        <v>22.95</v>
      </c>
      <c r="QC72" s="3">
        <f>_xll.FDS(QC1,"FG_PRICE(NOW)")</f>
        <v>131.38</v>
      </c>
      <c r="QD72" s="3">
        <f>_xll.FDS(QD1,"FG_PRICE(NOW)")</f>
        <v>121.85</v>
      </c>
      <c r="QE72" s="3">
        <f>_xll.FDS(QE1,"FG_PRICE(NOW)")</f>
        <v>101.21</v>
      </c>
      <c r="QF72" s="3">
        <f>_xll.FDS(QF1,"FG_PRICE(NOW)")</f>
        <v>34.39</v>
      </c>
      <c r="QG72" s="3">
        <f>_xll.FDS(QG1,"FG_PRICE(NOW)")</f>
        <v>519.09</v>
      </c>
      <c r="QH72" s="3">
        <f>_xll.FDS(QH1,"FG_PRICE(NOW)")</f>
        <v>147.9</v>
      </c>
      <c r="QI72" s="3">
        <f>_xll.FDS(QI1,"FG_PRICE(NOW)")</f>
        <v>52.05</v>
      </c>
      <c r="QJ72" s="3">
        <f>_xll.FDS(QJ1,"FG_PRICE(NOW)")</f>
        <v>133.26</v>
      </c>
      <c r="QK72" s="3">
        <f>_xll.FDS(QK1,"FG_PRICE(NOW)")</f>
        <v>18.87</v>
      </c>
      <c r="QL72" s="3">
        <f>_xll.FDS(QL1,"FG_PRICE(NOW)")</f>
        <v>143.5</v>
      </c>
      <c r="QM72" s="3">
        <f>_xll.FDS(QM1,"FG_PRICE(NOW)")</f>
        <v>40.25</v>
      </c>
      <c r="QN72" s="3">
        <f>_xll.FDS(QN1,"FG_PRICE(NOW)")</f>
        <v>103.43</v>
      </c>
      <c r="QO72" s="3">
        <f>_xll.FDS(QO1,"FG_PRICE(NOW)")</f>
        <v>24.39</v>
      </c>
      <c r="QP72" s="3">
        <f>_xll.FDS(QP1,"FG_PRICE(NOW)")</f>
        <v>18.850000000000001</v>
      </c>
      <c r="QQ72" s="3">
        <f>_xll.FDS(QQ1,"FG_PRICE(NOW)")</f>
        <v>33.39</v>
      </c>
      <c r="QR72" s="3">
        <f>_xll.FDS(QR1,"FG_PRICE(NOW)")</f>
        <v>60.92</v>
      </c>
      <c r="QS72" s="3">
        <f>_xll.FDS(QS1,"FG_PRICE(NOW)")</f>
        <v>19.559999999999999</v>
      </c>
      <c r="QT72" s="3">
        <f>_xll.FDS(QT1,"FG_PRICE(NOW)")</f>
        <v>135.94999999999999</v>
      </c>
      <c r="QU72" s="3">
        <f>_xll.FDS(QU1,"FG_PRICE(NOW)")</f>
        <v>138.24</v>
      </c>
      <c r="QV72" s="3">
        <f>_xll.FDS(QV1,"FG_PRICE(NOW)")</f>
        <v>145.91</v>
      </c>
      <c r="QW72" s="3">
        <f>_xll.FDS(QW1,"FG_PRICE(NOW)")</f>
        <v>28.41</v>
      </c>
      <c r="QX72" s="3">
        <f>_xll.FDS(QX1,"FG_PRICE(NOW)")</f>
        <v>105.19</v>
      </c>
      <c r="QY72" s="3">
        <f>_xll.FDS(QY1,"FG_PRICE(NOW)")</f>
        <v>51.8</v>
      </c>
      <c r="QZ72" s="3">
        <f>_xll.FDS(QZ1,"FG_PRICE(NOW)")</f>
        <v>50.69</v>
      </c>
      <c r="RA72" s="3">
        <f>_xll.FDS(RA1,"FG_PRICE(NOW)")</f>
        <v>61.27</v>
      </c>
      <c r="RB72" s="3">
        <f>_xll.FDS(RB1,"FG_PRICE(NOW)")</f>
        <v>54.21</v>
      </c>
      <c r="RC72" s="3">
        <f>_xll.FDS(RC1,"FG_PRICE(NOW)")</f>
        <v>25.98</v>
      </c>
      <c r="RD72" s="3">
        <f>_xll.FDS(RD1,"FG_PRICE(NOW)")</f>
        <v>74.5</v>
      </c>
      <c r="RE72" s="3">
        <f>_xll.FDS(RE1,"FG_PRICE(NOW)")</f>
        <v>17.11</v>
      </c>
      <c r="RF72" s="3">
        <f>_xll.FDS(RF1,"FG_PRICE(NOW)")</f>
        <v>60.71</v>
      </c>
      <c r="RG72" s="3">
        <f>_xll.FDS(RG1,"FG_PRICE(NOW)")</f>
        <v>49.52</v>
      </c>
      <c r="RH72" s="3">
        <f>_xll.FDS(RH1,"FG_PRICE(NOW)")</f>
        <v>17.07</v>
      </c>
      <c r="RI72" s="3">
        <f>_xll.FDS(RI1,"FG_PRICE(NOW)")</f>
        <v>95.56</v>
      </c>
      <c r="RJ72" s="3">
        <f>_xll.FDS(RJ1,"FG_PRICE(NOW)")</f>
        <v>112.91</v>
      </c>
      <c r="RK72" s="3">
        <f>_xll.FDS(RK1,"FG_PRICE(NOW)")</f>
        <v>16.46</v>
      </c>
      <c r="RL72" s="3">
        <f>_xll.FDS(RL1,"FG_PRICE(NOW)")</f>
        <v>64.52</v>
      </c>
      <c r="RM72" s="3">
        <f>_xll.FDS(RM1,"FG_PRICE(NOW)")</f>
        <v>30.71</v>
      </c>
      <c r="RN72" s="3">
        <f>_xll.FDS(RN1,"FG_PRICE(NOW)")</f>
        <v>49.38</v>
      </c>
      <c r="RO72" s="3">
        <f>_xll.FDS(RO1,"FG_PRICE(NOW)")</f>
        <v>42.92</v>
      </c>
      <c r="RP72" s="3">
        <f>_xll.FDS(RP1,"FG_PRICE(NOW)")</f>
        <v>5.17</v>
      </c>
      <c r="RQ72" s="3">
        <f>_xll.FDS(RQ1,"FG_PRICE(NOW)")</f>
        <v>29.56</v>
      </c>
      <c r="RR72" s="3">
        <f>_xll.FDS(RR1,"FG_PRICE(NOW)")</f>
        <v>71.11</v>
      </c>
      <c r="RS72" s="3">
        <f>_xll.FDS(RS1,"FG_PRICE(NOW)")</f>
        <v>65.63</v>
      </c>
      <c r="RT72" s="3">
        <f>_xll.FDS(RT1,"FG_PRICE(NOW)")</f>
        <v>100.36</v>
      </c>
      <c r="RU72" s="3">
        <f>_xll.FDS(RU1,"FG_PRICE(NOW)")</f>
        <v>46.92</v>
      </c>
      <c r="RV72" s="3">
        <f>_xll.FDS(RV1,"FG_PRICE(NOW)")</f>
        <v>76.03</v>
      </c>
      <c r="RW72" s="3">
        <f>_xll.FDS(RW1,"FG_PRICE(NOW)")</f>
        <v>37.04</v>
      </c>
      <c r="RX72" s="3">
        <f>_xll.FDS(RX1,"FG_PRICE(NOW)")</f>
        <v>33.4</v>
      </c>
      <c r="RY72" s="3">
        <f>_xll.FDS(RY1,"FG_PRICE(NOW)")</f>
        <v>82.75</v>
      </c>
      <c r="RZ72" s="3">
        <f>_xll.FDS(RZ1,"FG_PRICE(NOW)")</f>
        <v>82.46</v>
      </c>
      <c r="SA72" s="3">
        <f>_xll.FDS(SA1,"FG_PRICE(NOW)")</f>
        <v>60.26</v>
      </c>
      <c r="SB72" s="3">
        <f>_xll.FDS(SB1,"FG_PRICE(NOW)")</f>
        <v>132.82</v>
      </c>
      <c r="SC72" s="3">
        <f>_xll.FDS(SC1,"FG_PRICE(NOW)")</f>
        <v>82.71</v>
      </c>
      <c r="SD72" s="3">
        <f>_xll.FDS(SD1,"FG_PRICE(NOW)")</f>
        <v>39.1</v>
      </c>
      <c r="SE72" s="3">
        <f>_xll.FDS(SE1,"FG_PRICE(NOW)")</f>
        <v>42.46</v>
      </c>
      <c r="SF72" s="3">
        <f>_xll.FDS(SF1,"FG_PRICE(NOW)")</f>
        <v>34.270000000000003</v>
      </c>
      <c r="SG72" s="3">
        <f>_xll.FDS(SG1,"FG_PRICE(NOW)")</f>
        <v>178.15</v>
      </c>
      <c r="SH72" s="3">
        <f>_xll.FDS(SH1,"FG_PRICE(NOW)")</f>
        <v>17.3</v>
      </c>
      <c r="SI72" s="3">
        <f>_xll.FDS(SI1,"FG_PRICE(NOW)")</f>
        <v>16</v>
      </c>
      <c r="SJ72" s="3">
        <f>_xll.FDS(SJ1,"FG_PRICE(NOW)")</f>
        <v>143.59</v>
      </c>
      <c r="SK72" s="3">
        <f>_xll.FDS(SK1,"FG_PRICE(NOW)")</f>
        <v>216.67</v>
      </c>
      <c r="SL72" s="3">
        <f>_xll.FDS(SL1,"FG_PRICE(NOW)")</f>
        <v>26.36</v>
      </c>
      <c r="SM72" s="3">
        <f>_xll.FDS(SM1,"FG_PRICE(NOW)")</f>
        <v>179.48</v>
      </c>
      <c r="SN72" s="3">
        <f>_xll.FDS(SN1,"FG_PRICE(NOW)")</f>
        <v>115.84</v>
      </c>
      <c r="SO72" s="3">
        <f>_xll.FDS(SO1,"FG_PRICE(NOW)")</f>
        <v>27.41</v>
      </c>
      <c r="SP72" s="3">
        <f>_xll.FDS(SP1,"FG_PRICE(NOW)")</f>
        <v>286.35000000000002</v>
      </c>
      <c r="SQ72" s="3">
        <f>_xll.FDS(SQ1,"FG_PRICE(NOW)")</f>
        <v>57.7</v>
      </c>
      <c r="SR72" s="3">
        <f>_xll.FDS(SR1,"FG_PRICE(NOW)")</f>
        <v>60.09</v>
      </c>
      <c r="SS72" s="3">
        <f>_xll.FDS(SS1,"FG_PRICE(NOW)")</f>
        <v>45.72</v>
      </c>
      <c r="ST72" s="3">
        <f>_xll.FDS(ST1,"FG_PRICE(NOW)")</f>
        <v>87.81</v>
      </c>
      <c r="SU72" s="3">
        <f>_xll.FDS(SU1,"FG_PRICE(NOW)")</f>
        <v>118.95</v>
      </c>
      <c r="SV72" s="3">
        <f>_xll.FDS(SV1,"FG_PRICE(NOW)")</f>
        <v>90.95</v>
      </c>
      <c r="SW72" s="3">
        <f>_xll.FDS(SW1,"FG_PRICE(NOW)")</f>
        <v>62.16</v>
      </c>
      <c r="SX72" s="3">
        <f>_xll.FDS(SX1,"FG_PRICE(NOW)")</f>
        <v>46.46</v>
      </c>
      <c r="SY72" s="3">
        <f>_xll.FDS(SY1,"FG_PRICE(NOW)")</f>
        <v>145.72999999999999</v>
      </c>
      <c r="SZ72" s="3">
        <f>_xll.FDS(SZ1,"FG_PRICE(NOW)")</f>
        <v>101.71</v>
      </c>
      <c r="TA72" s="3">
        <f>_xll.FDS(TA1,"FG_PRICE(NOW)")</f>
        <v>101.3</v>
      </c>
      <c r="TB72" s="3">
        <f>_xll.FDS(TB1,"FG_PRICE(NOW)")</f>
        <v>39.08</v>
      </c>
      <c r="TC72" s="3">
        <f>_xll.FDS(TC1,"FG_PRICE(NOW)")</f>
        <v>39.28</v>
      </c>
      <c r="TD72" s="3">
        <f>_xll.FDS(TD1,"FG_PRICE(NOW)")</f>
        <v>131.44</v>
      </c>
      <c r="TE72" s="3">
        <f>_xll.FDS(TE1,"FG_PRICE(NOW)")</f>
        <v>53.6</v>
      </c>
      <c r="TF72" s="3">
        <f>_xll.FDS(TF1,"FG_PRICE(NOW)")</f>
        <v>55.69</v>
      </c>
      <c r="TG72" s="3">
        <f>_xll.FDS(TG1,"FG_PRICE(NOW)")</f>
        <v>74.13</v>
      </c>
      <c r="TH72" s="3">
        <f>_xll.FDS(TH1,"FG_PRICE(NOW)")</f>
        <v>88.23</v>
      </c>
      <c r="TI72" s="3">
        <f>_xll.FDS(TI1,"FG_PRICE(NOW)")</f>
        <v>56.5</v>
      </c>
      <c r="TJ72" s="3">
        <f>_xll.FDS(TJ1,"FG_PRICE(NOW)")</f>
        <v>32.369999999999997</v>
      </c>
      <c r="TK72" s="3">
        <f>_xll.FDS(TK1,"FG_PRICE(NOW)")</f>
        <v>202.99</v>
      </c>
      <c r="TL72" s="3">
        <f>_xll.FDS(TL1,"FG_PRICE(NOW)")</f>
        <v>103.42</v>
      </c>
      <c r="TM72" s="3">
        <f>_xll.FDS(TM1,"FG_PRICE(NOW)")</f>
        <v>50.92</v>
      </c>
      <c r="TN72" s="3">
        <f>_xll.FDS(TN1,"FG_PRICE(NOW)")</f>
        <v>74.540000000000006</v>
      </c>
      <c r="TO72" s="3">
        <f>_xll.FDS(TO1,"FG_PRICE(NOW)")</f>
        <v>48</v>
      </c>
      <c r="TP72" s="3">
        <f>_xll.FDS(TP1,"FG_PRICE(NOW)")</f>
        <v>115.32</v>
      </c>
      <c r="TQ72" s="3">
        <f>_xll.FDS(TQ1,"FG_PRICE(NOW)")</f>
        <v>30.49</v>
      </c>
      <c r="TR72" s="3">
        <f>_xll.FDS(TR1,"FG_PRICE(NOW)")</f>
        <v>108.04</v>
      </c>
      <c r="TS72" s="3">
        <f>_xll.FDS(TS1,"FG_PRICE(NOW)")</f>
        <v>13.77</v>
      </c>
      <c r="TT72" s="3">
        <f>_xll.FDS(TT1,"FG_PRICE(NOW)")</f>
        <v>185.45</v>
      </c>
      <c r="TU72" s="3">
        <f>_xll.FDS(TU1,"FG_PRICE(NOW)")</f>
        <v>73.400000000000006</v>
      </c>
      <c r="TV72" s="3">
        <f>_xll.FDS(TV1,"FG_PRICE(NOW)")</f>
        <v>126.4</v>
      </c>
      <c r="TW72" s="3">
        <f>_xll.FDS(TW1,"FG_PRICE(NOW)")</f>
        <v>149.84</v>
      </c>
      <c r="TX72" s="3">
        <f>_xll.FDS(TX1,"FG_PRICE(NOW)")</f>
        <v>57.86</v>
      </c>
      <c r="TY72" s="3">
        <f>_xll.FDS(TY1,"FG_PRICE(NOW)")</f>
        <v>39.54</v>
      </c>
      <c r="TZ72" s="3">
        <f>_xll.FDS(TZ1,"FG_PRICE(NOW)")</f>
        <v>44.25</v>
      </c>
      <c r="UA72" s="3">
        <f>_xll.FDS(UA1,"FG_PRICE(NOW)")</f>
        <v>96.24</v>
      </c>
      <c r="UB72" s="3">
        <f>_xll.FDS(UB1,"FG_PRICE(NOW)")</f>
        <v>25.82</v>
      </c>
      <c r="UC72" s="3">
        <f>_xll.FDS(UC1,"FG_PRICE(NOW)")</f>
        <v>41.17</v>
      </c>
      <c r="UD72" s="3">
        <f>_xll.FDS(UD1,"FG_PRICE(NOW)")</f>
        <v>7.17</v>
      </c>
      <c r="UE72" s="3">
        <f>_xll.FDS(UE1,"FG_PRICE(NOW)")</f>
        <v>27.42</v>
      </c>
      <c r="UF72" s="3">
        <f>_xll.FDS(UF1,"FG_PRICE(NOW)")</f>
        <v>123.01</v>
      </c>
      <c r="UG72" s="3">
        <f>_xll.FDS(UG1,"FG_PRICE(NOW)")</f>
        <v>41.25</v>
      </c>
      <c r="UH72" s="3">
        <f>_xll.FDS(UH1,"FG_PRICE(NOW)")</f>
        <v>112.01</v>
      </c>
      <c r="UI72" s="3">
        <f>_xll.FDS(UI1,"FG_PRICE(NOW)")</f>
        <v>16.32</v>
      </c>
      <c r="UJ72" s="3">
        <f>_xll.FDS(UJ1,"FG_PRICE(NOW)")</f>
        <v>151.63</v>
      </c>
      <c r="UK72" s="3">
        <f>_xll.FDS(UK1,"FG_PRICE(NOW)")</f>
        <v>1147.93</v>
      </c>
      <c r="UL72" s="3">
        <f>_xll.FDS(UL1,"FG_PRICE(NOW)")</f>
        <v>72.56</v>
      </c>
      <c r="UM72" s="3">
        <f>_xll.FDS(UM1,"FG_PRICE(NOW)")</f>
        <v>221.91</v>
      </c>
      <c r="UN72" s="3">
        <f>_xll.FDS(UN1,"FG_PRICE(NOW)")</f>
        <v>186.13</v>
      </c>
      <c r="UO72" s="3">
        <f>_xll.FDS(UO1,"FG_PRICE(NOW)")</f>
        <v>85.23</v>
      </c>
      <c r="UP72" s="3">
        <f>_xll.FDS(UP1,"FG_PRICE(NOW)")</f>
        <v>202.68</v>
      </c>
      <c r="UQ72" s="3">
        <f>_xll.FDS(UQ1,"FG_PRICE(NOW)")</f>
        <v>58.27</v>
      </c>
      <c r="UR72" s="3">
        <f>_xll.FDS(UR1,"FG_PRICE(NOW)")</f>
        <v>54.4</v>
      </c>
      <c r="US72" s="3">
        <f>_xll.FDS(US1,"FG_PRICE(NOW)")</f>
        <v>136.51</v>
      </c>
      <c r="UT72" s="3">
        <f>_xll.FDS(UT1,"FG_PRICE(NOW)")</f>
        <v>116.48</v>
      </c>
      <c r="UU72" s="3">
        <f>_xll.FDS(UU1,"FG_PRICE(NOW)")</f>
        <v>34.549999999999997</v>
      </c>
      <c r="UV72" s="3">
        <f>_xll.FDS(UV1,"FG_PRICE(NOW)")</f>
        <v>63.55</v>
      </c>
      <c r="UW72" s="3">
        <f>_xll.FDS(UW1,"FG_PRICE(NOW)")</f>
        <v>17.489999999999998</v>
      </c>
      <c r="UX72" s="3">
        <f>_xll.FDS(UX1,"FG_PRICE(NOW)")</f>
        <v>125.54</v>
      </c>
      <c r="UY72" s="3">
        <f>_xll.FDS(UY1,"FG_PRICE(NOW)")</f>
        <v>78.37</v>
      </c>
      <c r="UZ72" s="3">
        <f>_xll.FDS(UZ1,"FG_PRICE(NOW)")</f>
        <v>16.22</v>
      </c>
      <c r="VA72" s="3">
        <f>_xll.FDS(VA1,"FG_PRICE(NOW)")</f>
        <v>16.09</v>
      </c>
      <c r="VB72" s="3">
        <f>_xll.FDS(VB1,"FG_PRICE(NOW)")</f>
        <v>42.61</v>
      </c>
      <c r="VC72" s="3">
        <f>_xll.FDS(VC1,"FG_PRICE(NOW)")</f>
        <v>152.32</v>
      </c>
      <c r="VD72" s="3">
        <f>_xll.FDS(VD1,"FG_PRICE(NOW)")</f>
        <v>109.19</v>
      </c>
      <c r="VE72" s="3">
        <f>_xll.FDS(VE1,"FG_PRICE(NOW)")</f>
        <v>271.02</v>
      </c>
      <c r="VF72" s="3">
        <f>_xll.FDS(VF1,"FG_PRICE(NOW)")</f>
        <v>129.76</v>
      </c>
      <c r="VG72" s="3">
        <f>_xll.FDS(VG1,"FG_PRICE(NOW)")</f>
        <v>84</v>
      </c>
      <c r="VH72" s="3">
        <f>_xll.FDS(VH1,"FG_PRICE(NOW)")</f>
        <v>161.30000000000001</v>
      </c>
      <c r="VI72" s="3">
        <f>_xll.FDS(VI1,"FG_PRICE(NOW)")</f>
        <v>41.17</v>
      </c>
      <c r="VJ72" s="3">
        <f>_xll.FDS(VJ1,"FG_PRICE(NOW)")</f>
        <v>610.1</v>
      </c>
      <c r="VK72" s="3">
        <f>_xll.FDS(VK1,"FG_PRICE(NOW)")</f>
        <v>271.77</v>
      </c>
      <c r="VL72" s="3">
        <f>_xll.FDS(VL1,"FG_PRICE(NOW)")</f>
        <v>37.67</v>
      </c>
      <c r="VM72" s="3">
        <f>_xll.FDS(VM1,"FG_PRICE(NOW)")</f>
        <v>30.22</v>
      </c>
      <c r="VN72" s="3">
        <f>_xll.FDS(VN1,"FG_PRICE(NOW)")</f>
        <v>54.48</v>
      </c>
      <c r="VO72" s="3">
        <f>_xll.FDS(VO1,"FG_PRICE(NOW)")</f>
        <v>31.84</v>
      </c>
      <c r="VP72" s="3">
        <f>_xll.FDS(VP1,"FG_PRICE(NOW)")</f>
        <v>48.31</v>
      </c>
      <c r="VQ72" s="3">
        <f>_xll.FDS(VQ1,"FG_PRICE(NOW)")</f>
        <v>10.81</v>
      </c>
      <c r="VR72" s="3">
        <f>_xll.FDS(VR1,"FG_PRICE(NOW)")</f>
        <v>86.97</v>
      </c>
      <c r="VS72" s="3">
        <f>_xll.FDS(VS1,"FG_PRICE(NOW)")</f>
        <v>23.84</v>
      </c>
      <c r="VT72" s="3">
        <f>_xll.FDS(VT1,"FG_PRICE(NOW)")</f>
        <v>3.06</v>
      </c>
      <c r="VU72" s="3">
        <f>_xll.FDS(VU1,"FG_PRICE(NOW)")</f>
        <v>49.36</v>
      </c>
      <c r="VV72" s="3">
        <f>_xll.FDS(VV1,"FG_PRICE(NOW)")</f>
        <v>26.74</v>
      </c>
      <c r="VW72" s="3">
        <f>_xll.FDS(VW1,"FG_PRICE(NOW)")</f>
        <v>89.89</v>
      </c>
      <c r="VX72" s="3">
        <f>_xll.FDS(VX1,"FG_PRICE(NOW)")</f>
        <v>115.51</v>
      </c>
      <c r="VY72" s="3">
        <f>_xll.FDS(VY1,"FG_PRICE(NOW)")</f>
        <v>182.66</v>
      </c>
      <c r="VZ72" s="3">
        <f>_xll.FDS(VZ1,"FG_PRICE(NOW)")</f>
        <v>32.659999999999997</v>
      </c>
      <c r="WA72" s="3">
        <f>_xll.FDS(WA1,"FG_PRICE(NOW)")</f>
        <v>408.2</v>
      </c>
      <c r="WB72" s="3">
        <f>_xll.FDS(WB1,"FG_PRICE(NOW)")</f>
        <v>54.7</v>
      </c>
      <c r="WC72" s="3">
        <f>_xll.FDS(WC1,"FG_PRICE(NOW)")</f>
        <v>282.88</v>
      </c>
      <c r="WD72" s="3">
        <f>_xll.FDS(WD1,"FG_PRICE(NOW)")</f>
        <v>16.809999999999999</v>
      </c>
      <c r="WE72" s="3">
        <f>_xll.FDS(WE1,"FG_PRICE(NOW)")</f>
        <v>26.81</v>
      </c>
      <c r="WF72" s="3">
        <f>_xll.FDS(WF1,"FG_PRICE(NOW)")</f>
        <v>75.540000000000006</v>
      </c>
      <c r="WG72" s="3">
        <f>_xll.FDS(WG1,"FG_PRICE(NOW)")</f>
        <v>38.04</v>
      </c>
      <c r="WH72" s="3">
        <f>_xll.FDS(WH1,"FG_PRICE(NOW)")</f>
        <v>27.2</v>
      </c>
      <c r="WI72" s="3">
        <f>_xll.FDS(WI1,"FG_PRICE(NOW)")</f>
        <v>10.1</v>
      </c>
      <c r="WJ72" s="3">
        <f>_xll.FDS(WJ1,"FG_PRICE(NOW)")</f>
        <v>51.09</v>
      </c>
      <c r="WK72" s="3">
        <f>_xll.FDS(WK1,"FG_PRICE(NOW)")</f>
        <v>257.01</v>
      </c>
      <c r="WL72" s="3">
        <f>_xll.FDS(WL1,"FG_PRICE(NOW)")</f>
        <v>30.27</v>
      </c>
      <c r="WM72" s="3">
        <f>_xll.FDS(WM1,"FG_PRICE(NOW)")</f>
        <v>187.6</v>
      </c>
      <c r="WN72" s="3">
        <f>_xll.FDS(WN1,"FG_PRICE(NOW)")</f>
        <v>40.56</v>
      </c>
      <c r="WO72" s="3">
        <f>_xll.FDS(WO1,"FG_PRICE(NOW)")</f>
        <v>17.02</v>
      </c>
      <c r="WP72" s="3">
        <f>_xll.FDS(WP1,"FG_PRICE(NOW)")</f>
        <v>162.19</v>
      </c>
      <c r="WQ72" s="3">
        <f>_xll.FDS(WQ1,"FG_PRICE(NOW)")</f>
        <v>68.48</v>
      </c>
      <c r="WR72" s="3">
        <f>_xll.FDS(WR1,"FG_PRICE(NOW)")</f>
        <v>44.43</v>
      </c>
      <c r="WS72" s="3">
        <f>_xll.FDS(WS1,"FG_PRICE(NOW)")</f>
        <v>90.94</v>
      </c>
      <c r="WT72" s="3">
        <f>_xll.FDS(WT1,"FG_PRICE(NOW)")</f>
        <v>15.61</v>
      </c>
      <c r="WU72" s="3">
        <f>_xll.FDS(WU1,"FG_PRICE(NOW)")</f>
        <v>59.18</v>
      </c>
      <c r="WV72" s="3">
        <f>_xll.FDS(WV1,"FG_PRICE(NOW)")</f>
        <v>63.79</v>
      </c>
      <c r="WW72" s="3">
        <f>_xll.FDS(WW1,"FG_PRICE(NOW)")</f>
        <v>158.29</v>
      </c>
      <c r="WX72" s="3">
        <f>_xll.FDS(WX1,"FG_PRICE(NOW)")</f>
        <v>2492.39</v>
      </c>
      <c r="WY72" s="3">
        <f>_xll.FDS(WY1,"FG_PRICE(NOW)")</f>
        <v>22.97</v>
      </c>
      <c r="WZ72" s="3">
        <f>_xll.FDS(WZ1,"FG_PRICE(NOW)")</f>
        <v>12.86</v>
      </c>
      <c r="XA72" s="3">
        <f>_xll.FDS(XA1,"FG_PRICE(NOW)")</f>
        <v>12.47</v>
      </c>
      <c r="XB72" s="3">
        <f>_xll.FDS(XB1,"FG_PRICE(NOW)")</f>
        <v>82.05</v>
      </c>
      <c r="XC72" s="3">
        <f>_xll.FDS(XC1,"FG_PRICE(NOW)")</f>
        <v>10.29</v>
      </c>
      <c r="XD72" s="3">
        <f>_xll.FDS(XD1,"FG_PRICE(NOW)")</f>
        <v>66.209999999999994</v>
      </c>
      <c r="XE72" s="3">
        <f>_xll.FDS(XE1,"FG_PRICE(NOW)")</f>
        <v>49.55</v>
      </c>
      <c r="XF72" s="3">
        <f>_xll.FDS(XF1,"FG_PRICE(NOW)")</f>
        <v>134.19</v>
      </c>
      <c r="XG72" s="3">
        <f>_xll.FDS(XG1,"FG_PRICE(NOW)")</f>
        <v>24.43</v>
      </c>
      <c r="XH72" s="3">
        <f>_xll.FDS(XH1,"FG_PRICE(NOW)")</f>
        <v>40.36</v>
      </c>
      <c r="XI72" s="3">
        <f>_xll.FDS(XI1,"FG_PRICE(NOW)")</f>
        <v>38.11</v>
      </c>
      <c r="XJ72" s="3">
        <f>_xll.FDS(XJ1,"FG_PRICE(NOW)")</f>
        <v>17.440000000000001</v>
      </c>
      <c r="XK72" s="3">
        <f>_xll.FDS(XK1,"FG_PRICE(NOW)")</f>
        <v>59.37</v>
      </c>
      <c r="XL72" s="3">
        <f>_xll.FDS(XL1,"FG_PRICE(NOW)")</f>
        <v>66.95</v>
      </c>
      <c r="XM72" s="3">
        <f>_xll.FDS(XM1,"FG_PRICE(NOW)")</f>
        <v>98.59</v>
      </c>
      <c r="XN72" s="3">
        <f>_xll.FDS(XN1,"FG_PRICE(NOW)")</f>
        <v>20</v>
      </c>
      <c r="XO72" s="3">
        <f>_xll.FDS(XO1,"FG_PRICE(NOW)")</f>
        <v>75.48</v>
      </c>
      <c r="XP72" s="3">
        <f>_xll.FDS(XP1,"FG_PRICE(NOW)")</f>
        <v>27.89</v>
      </c>
      <c r="XQ72" s="3">
        <f>_xll.FDS(XQ1,"FG_PRICE(NOW)")</f>
        <v>18.27</v>
      </c>
      <c r="XR72" s="3">
        <f>_xll.FDS(XR1,"FG_PRICE(NOW)")</f>
        <v>46.68</v>
      </c>
      <c r="XS72" s="3">
        <f>_xll.FDS(XS1,"FG_PRICE(NOW)")</f>
        <v>22.09</v>
      </c>
      <c r="XT72" s="3">
        <f>_xll.FDS(XT1,"FG_PRICE(NOW)")</f>
        <v>340.41</v>
      </c>
      <c r="XU72" s="3">
        <f>_xll.FDS(XU1,"FG_PRICE(NOW)")</f>
        <v>68.09</v>
      </c>
      <c r="XV72" s="3">
        <f>_xll.FDS(XV1,"FG_PRICE(NOW)")</f>
        <v>20.98</v>
      </c>
      <c r="XW72" s="3">
        <f>_xll.FDS(XW1,"FG_PRICE(NOW)")</f>
        <v>67.52</v>
      </c>
      <c r="XX72" s="3">
        <f>_xll.FDS(XX1,"FG_PRICE(NOW)")</f>
        <v>24.36</v>
      </c>
      <c r="XY72" s="3">
        <f>_xll.FDS(XY1,"FG_PRICE(NOW)")</f>
        <v>37.47</v>
      </c>
      <c r="XZ72" s="3">
        <f>_xll.FDS(XZ1,"FG_PRICE(NOW)")</f>
        <v>41.92</v>
      </c>
      <c r="YA72" s="3">
        <f>_xll.FDS(YA1,"FG_PRICE(NOW)")</f>
        <v>11.35</v>
      </c>
      <c r="YB72" s="3">
        <f>_xll.FDS(YB1,"FG_PRICE(NOW)")</f>
        <v>181.78</v>
      </c>
      <c r="YC72" s="3">
        <f>_xll.FDS(YC1,"FG_PRICE(NOW)")</f>
        <v>133.57</v>
      </c>
      <c r="YD72" s="3">
        <f>_xll.FDS(YD1,"FG_PRICE(NOW)")</f>
        <v>69.17</v>
      </c>
      <c r="YE72" s="3">
        <f>_xll.FDS(YE1,"FG_PRICE(NOW)")</f>
        <v>66.56</v>
      </c>
      <c r="YF72" s="3">
        <f>_xll.FDS(YF1,"FG_PRICE(NOW)")</f>
        <v>16.28</v>
      </c>
      <c r="YG72" s="3">
        <f>_xll.FDS(YG1,"FG_PRICE(NOW)")</f>
        <v>35.229999999999997</v>
      </c>
      <c r="YH72" s="3">
        <f>_xll.FDS(YH1,"FG_PRICE(NOW)")</f>
        <v>58.58</v>
      </c>
      <c r="YI72" s="3">
        <f>_xll.FDS(YI1,"FG_PRICE(NOW)")</f>
        <v>26.03</v>
      </c>
      <c r="YJ72" s="3">
        <f>_xll.FDS(YJ1,"FG_PRICE(NOW)")</f>
        <v>19.09</v>
      </c>
      <c r="YK72" s="3">
        <f>_xll.FDS(YK1,"FG_PRICE(NOW)")</f>
        <v>55.25</v>
      </c>
      <c r="YL72" s="3">
        <f>_xll.FDS(YL1,"FG_PRICE(NOW)")</f>
        <v>51.6</v>
      </c>
      <c r="YM72" s="3">
        <f>_xll.FDS(YM1,"FG_PRICE(NOW)")</f>
        <v>136.31</v>
      </c>
      <c r="YN72" s="3">
        <f>_xll.FDS(YN1,"FG_PRICE(NOW)")</f>
        <v>116.84</v>
      </c>
      <c r="YO72" s="3">
        <f>_xll.FDS(YO1,"FG_PRICE(NOW)")</f>
        <v>44.98</v>
      </c>
      <c r="YP72" s="3">
        <f>_xll.FDS(YP1,"FG_PRICE(NOW)")</f>
        <v>45.03</v>
      </c>
      <c r="YQ72" s="3">
        <f>_xll.FDS(YQ1,"FG_PRICE(NOW)")</f>
        <v>94.59</v>
      </c>
      <c r="YR72" s="3">
        <f>_xll.FDS(YR1,"FG_PRICE(NOW)")</f>
        <v>93.55</v>
      </c>
      <c r="YS72" s="3">
        <f>_xll.FDS(YS1,"FG_PRICE(NOW)")</f>
        <v>64.83</v>
      </c>
      <c r="YT72" s="3">
        <f>_xll.FDS(YT1,"FG_PRICE(NOW)")</f>
        <v>14.47</v>
      </c>
      <c r="YU72" s="3">
        <f>_xll.FDS(YU1,"FG_PRICE(NOW)")</f>
        <v>163.32</v>
      </c>
      <c r="YV72" s="3">
        <f>_xll.FDS(YV1,"FG_PRICE(NOW)")</f>
        <v>26.65</v>
      </c>
      <c r="YW72" s="3">
        <f>_xll.FDS(YW1,"FG_PRICE(NOW)")</f>
        <v>90.79</v>
      </c>
      <c r="YX72" s="3">
        <f>_xll.FDS(YX1,"FG_PRICE(NOW)")</f>
        <v>38.67</v>
      </c>
      <c r="YY72" s="3">
        <f>_xll.FDS(YY1,"FG_PRICE(NOW)")</f>
        <v>30.67</v>
      </c>
      <c r="YZ72" s="3">
        <f>_xll.FDS(YZ1,"FG_PRICE(NOW)")</f>
        <v>95.35</v>
      </c>
      <c r="ZA72" s="3">
        <f>_xll.FDS(ZA1,"FG_PRICE(NOW)")</f>
        <v>86.02</v>
      </c>
      <c r="ZB72" s="3">
        <f>_xll.FDS(ZB1,"FG_PRICE(NOW)")</f>
        <v>68.48</v>
      </c>
      <c r="ZC72" s="3">
        <f>_xll.FDS(ZC1,"FG_PRICE(NOW)")</f>
        <v>85.29</v>
      </c>
      <c r="ZD72" s="3">
        <f>_xll.FDS(ZD1,"FG_PRICE(NOW)")</f>
        <v>129.31</v>
      </c>
      <c r="ZE72" s="3">
        <f>_xll.FDS(ZE1,"FG_PRICE(NOW)")</f>
        <v>52.84</v>
      </c>
      <c r="ZF72" s="3">
        <f>_xll.FDS(ZF1,"FG_PRICE(NOW)")</f>
        <v>40.28</v>
      </c>
      <c r="ZG72" s="3">
        <f>_xll.FDS(ZG1,"FG_PRICE(NOW)")</f>
        <v>90.79</v>
      </c>
      <c r="ZH72" s="3">
        <f>_xll.FDS(ZH1,"FG_PRICE(NOW)")</f>
        <v>83.96</v>
      </c>
      <c r="ZI72" s="3">
        <f>_xll.FDS(ZI1,"FG_PRICE(NOW)")</f>
        <v>156.51</v>
      </c>
      <c r="ZJ72" s="3">
        <f>_xll.FDS(ZJ1,"FG_PRICE(NOW)")</f>
        <v>92.57</v>
      </c>
      <c r="ZK72" s="3">
        <f>_xll.FDS(ZK1,"FG_PRICE(NOW)")</f>
        <v>17.670000000000002</v>
      </c>
      <c r="ZL72" s="3">
        <f>_xll.FDS(ZL1,"FG_PRICE(NOW)")</f>
        <v>105.79</v>
      </c>
      <c r="ZM72" s="3">
        <f>_xll.FDS(ZM1,"FG_PRICE(NOW)")</f>
        <v>30.65</v>
      </c>
      <c r="ZN72" s="3">
        <f>_xll.FDS(ZN1,"FG_PRICE(NOW)")</f>
        <v>106.34</v>
      </c>
      <c r="ZO72" s="3">
        <f>_xll.FDS(ZO1,"FG_PRICE(NOW)")</f>
        <v>62.62</v>
      </c>
      <c r="ZP72" s="3">
        <f>_xll.FDS(ZP1,"FG_PRICE(NOW)")</f>
        <v>87.34</v>
      </c>
      <c r="ZQ72" s="3">
        <f>_xll.FDS(ZQ1,"FG_PRICE(NOW)")</f>
        <v>216.23</v>
      </c>
      <c r="ZR72" s="3">
        <f>_xll.FDS(ZR1,"FG_PRICE(NOW)")</f>
        <v>18.489999999999998</v>
      </c>
      <c r="ZS72" s="3">
        <f>_xll.FDS(ZS1,"FG_PRICE(NOW)")</f>
        <v>92.6</v>
      </c>
      <c r="ZT72" s="3">
        <f>_xll.FDS(ZT1,"FG_PRICE(NOW)")</f>
        <v>87.52</v>
      </c>
      <c r="ZU72" s="3">
        <f>_xll.FDS(ZU1,"FG_PRICE(NOW)")</f>
        <v>12.82</v>
      </c>
      <c r="ZV72" s="3">
        <f>_xll.FDS(ZV1,"FG_PRICE(NOW)")</f>
        <v>106.65</v>
      </c>
      <c r="ZW72" s="3">
        <f>_xll.FDS(ZW1,"FG_PRICE(NOW)")</f>
        <v>32.65</v>
      </c>
      <c r="ZX72" s="3">
        <f>_xll.FDS(ZX1,"FG_PRICE(NOW)")</f>
        <v>155.97999999999999</v>
      </c>
      <c r="ZY72" s="3">
        <f>_xll.FDS(ZY1,"FG_PRICE(NOW)")</f>
        <v>142.62</v>
      </c>
      <c r="ZZ72" s="3">
        <f>_xll.FDS(ZZ1,"FG_PRICE(NOW)")</f>
        <v>85.82</v>
      </c>
      <c r="AAA72" s="3">
        <f>_xll.FDS(AAA1,"FG_PRICE(NOW)")</f>
        <v>57.11</v>
      </c>
      <c r="AAB72" s="3">
        <f>_xll.FDS(AAB1,"FG_PRICE(NOW)")</f>
        <v>7.62</v>
      </c>
      <c r="AAC72" s="3">
        <f>_xll.FDS(AAC1,"FG_PRICE(NOW)")</f>
        <v>35.44</v>
      </c>
      <c r="AAD72" s="3">
        <f>_xll.FDS(AAD1,"FG_PRICE(NOW)")</f>
        <v>22.24</v>
      </c>
      <c r="AAE72" s="3">
        <f>_xll.FDS(AAE1,"FG_PRICE(NOW)")</f>
        <v>62.72</v>
      </c>
      <c r="AAF72" s="3">
        <f>_xll.FDS(AAF1,"FG_PRICE(NOW)")</f>
        <v>52.57</v>
      </c>
      <c r="AAG72" s="3">
        <f>_xll.FDS(AAG1,"FG_PRICE(NOW)")</f>
        <v>76.900000000000006</v>
      </c>
      <c r="AAH72" s="3">
        <f>_xll.FDS(AAH1,"FG_PRICE(NOW)")</f>
        <v>110.24</v>
      </c>
      <c r="AAI72" s="3">
        <f>_xll.FDS(AAI1,"FG_PRICE(NOW)")</f>
        <v>225.44</v>
      </c>
      <c r="AAJ72" s="3">
        <f>_xll.FDS(AAJ1,"FG_PRICE(NOW)")</f>
        <v>65.819999999999993</v>
      </c>
      <c r="AAK72" s="3">
        <f>_xll.FDS(AAK1,"FG_PRICE(NOW)")</f>
        <v>381.69</v>
      </c>
      <c r="AAL72" s="3">
        <f>_xll.FDS(AAL1,"FG_PRICE(NOW)")</f>
        <v>12.17</v>
      </c>
      <c r="AAM72" s="3">
        <f>_xll.FDS(AAM1,"FG_PRICE(NOW)")</f>
        <v>15.3</v>
      </c>
      <c r="AAN72" s="3">
        <f>_xll.FDS(AAN1,"FG_PRICE(NOW)")</f>
        <v>143.72</v>
      </c>
      <c r="AAO72" s="3">
        <f>_xll.FDS(AAO1,"FG_PRICE(NOW)")</f>
        <v>76.3</v>
      </c>
      <c r="AAP72" s="3">
        <f>_xll.FDS(AAP1,"FG_PRICE(NOW)")</f>
        <v>59.24</v>
      </c>
      <c r="AAQ72" s="3">
        <f>_xll.FDS(AAQ1,"FG_PRICE(NOW)")</f>
        <v>178.25</v>
      </c>
      <c r="AAR72" s="3">
        <f>_xll.FDS(AAR1,"FG_PRICE(NOW)")</f>
        <v>8.74</v>
      </c>
      <c r="AAS72" s="3">
        <f>_xll.FDS(AAS1,"FG_PRICE(NOW)")</f>
        <v>77.48</v>
      </c>
      <c r="AAT72" s="3">
        <f>_xll.FDS(AAT1,"FG_PRICE(NOW)")</f>
        <v>108.83</v>
      </c>
      <c r="AAU72" s="3">
        <f>_xll.FDS(AAU1,"FG_PRICE(NOW)")</f>
        <v>19.02</v>
      </c>
      <c r="AAV72" s="3">
        <f>_xll.FDS(AAV1,"FG_PRICE(NOW)")</f>
        <v>112.35</v>
      </c>
      <c r="AAW72" s="3">
        <f>_xll.FDS(AAW1,"FG_PRICE(NOW)")</f>
        <v>82.3</v>
      </c>
      <c r="AAX72" s="3">
        <f>_xll.FDS(AAX1,"FG_PRICE(NOW)")</f>
        <v>133.85</v>
      </c>
      <c r="AAY72" s="3">
        <f>_xll.FDS(AAY1,"FG_PRICE(NOW)")</f>
        <v>167.25</v>
      </c>
      <c r="AAZ72" s="3">
        <f>_xll.FDS(AAZ1,"FG_PRICE(NOW)")</f>
        <v>58.95</v>
      </c>
      <c r="ABA72" s="3">
        <f>_xll.FDS(ABA1,"FG_PRICE(NOW)")</f>
        <v>287.22000000000003</v>
      </c>
      <c r="ABB72" s="3">
        <f>_xll.FDS(ABB1,"FG_PRICE(NOW)")</f>
        <v>81.58</v>
      </c>
      <c r="ABC72" s="3">
        <f>_xll.FDS(ABC1,"FG_PRICE(NOW)")</f>
        <v>51.17</v>
      </c>
      <c r="ABD72" s="3">
        <f>_xll.FDS(ABD1,"FG_PRICE(NOW)")</f>
        <v>12.86</v>
      </c>
      <c r="ABE72" s="3">
        <f>_xll.FDS(ABE1,"FG_PRICE(NOW)")</f>
        <v>62.6</v>
      </c>
      <c r="ABF72" s="3">
        <f>_xll.FDS(ABF1,"FG_PRICE(NOW)")</f>
        <v>13.89</v>
      </c>
      <c r="ABG72" s="3">
        <f>_xll.FDS(ABG1,"FG_PRICE(NOW)")</f>
        <v>78.02</v>
      </c>
      <c r="ABH72" s="3">
        <f>_xll.FDS(ABH1,"FG_PRICE(NOW)")</f>
        <v>75.52</v>
      </c>
      <c r="ABI72" s="3">
        <f>_xll.FDS(ABI1,"FG_PRICE(NOW)")</f>
        <v>168.18</v>
      </c>
      <c r="ABJ72" s="3">
        <f>_xll.FDS(ABJ1,"FG_PRICE(NOW)")</f>
        <v>31.77</v>
      </c>
      <c r="ABK72" s="3">
        <f>_xll.FDS(ABK1,"FG_PRICE(NOW)")</f>
        <v>6.13</v>
      </c>
      <c r="ABL72" s="3">
        <f>_xll.FDS(ABL1,"FG_PRICE(NOW)")</f>
        <v>25.57</v>
      </c>
      <c r="ABM72" s="3">
        <f>_xll.FDS(ABM1,"FG_PRICE(NOW)")</f>
        <v>105.88</v>
      </c>
      <c r="ABN72" s="3">
        <f>_xll.FDS(ABN1,"FG_PRICE(NOW)")</f>
        <v>40.369999999999997</v>
      </c>
      <c r="ABO72" s="3">
        <f>_xll.FDS(ABO1,"FG_PRICE(NOW)")</f>
        <v>171.51</v>
      </c>
      <c r="ABP72" s="3">
        <f>_xll.FDS(ABP1,"FG_PRICE(NOW)")</f>
        <v>116.56</v>
      </c>
      <c r="ABQ72" s="3">
        <f>_xll.FDS(ABQ1,"FG_PRICE(NOW)")</f>
        <v>66.55</v>
      </c>
      <c r="ABR72" s="3">
        <f>_xll.FDS(ABR1,"FG_PRICE(NOW)")</f>
        <v>18.559999999999999</v>
      </c>
      <c r="ABS72" s="3">
        <f>_xll.FDS(ABS1,"FG_PRICE(NOW)")</f>
        <v>32.409999999999997</v>
      </c>
      <c r="ABT72" s="3">
        <f>_xll.FDS(ABT1,"FG_PRICE(NOW)")</f>
        <v>47.35</v>
      </c>
      <c r="ABU72" s="3">
        <f>_xll.FDS(ABU1,"FG_PRICE(NOW)")</f>
        <v>42.6</v>
      </c>
      <c r="ABV72" s="3">
        <f>_xll.FDS(ABV1,"FG_PRICE(NOW)")</f>
        <v>46.07</v>
      </c>
      <c r="ABW72" s="3">
        <f>_xll.FDS(ABW1,"FG_PRICE(NOW)")</f>
        <v>3799.99</v>
      </c>
      <c r="ABX72" s="3">
        <f>_xll.FDS(ABX1,"FG_PRICE(NOW)")</f>
        <v>34.880000000000003</v>
      </c>
      <c r="ABY72" s="3">
        <f>_xll.FDS(ABY1,"FG_PRICE(NOW)")</f>
        <v>51.32</v>
      </c>
      <c r="ABZ72" s="3">
        <f>_xll.FDS(ABZ1,"FG_PRICE(NOW)")</f>
        <v>42.68</v>
      </c>
      <c r="ACA72" s="3">
        <f>_xll.FDS(ACA1,"FG_PRICE(NOW)")</f>
        <v>25.09</v>
      </c>
      <c r="ACB72" s="3">
        <f>_xll.FDS(ACB1,"FG_PRICE(NOW)")</f>
        <v>62.04</v>
      </c>
      <c r="ACC72" s="3">
        <f>_xll.FDS(ACC1,"FG_PRICE(NOW)")</f>
        <v>401.03</v>
      </c>
      <c r="ACD72" s="3">
        <f>_xll.FDS(ACD1,"FG_PRICE(NOW)")</f>
        <v>6.35</v>
      </c>
      <c r="ACE72" s="3">
        <f>_xll.FDS(ACE1,"FG_PRICE(NOW)")</f>
        <v>13.04</v>
      </c>
      <c r="ACF72" s="3">
        <f>_xll.FDS(ACF1,"FG_PRICE(NOW)")</f>
        <v>219.15</v>
      </c>
      <c r="ACG72" s="3">
        <f>_xll.FDS(ACG1,"FG_PRICE(NOW)")</f>
        <v>58.03</v>
      </c>
      <c r="ACH72" s="3">
        <f>_xll.FDS(ACH1,"FG_PRICE(NOW)")</f>
        <v>100.83</v>
      </c>
      <c r="ACI72" s="3">
        <f>_xll.FDS(ACI1,"FG_PRICE(NOW)")</f>
        <v>26.2</v>
      </c>
      <c r="ACJ72" s="3">
        <f>_xll.FDS(ACJ1,"FG_PRICE(NOW)")</f>
        <v>42.32</v>
      </c>
      <c r="ACK72" s="3">
        <f>_xll.FDS(ACK1,"FG_PRICE(NOW)")</f>
        <v>95.71</v>
      </c>
      <c r="ACL72" s="3">
        <f>_xll.FDS(ACL1,"FG_PRICE(NOW)")</f>
        <v>25.58</v>
      </c>
      <c r="ACM72" s="3">
        <f>_xll.FDS(ACM1,"FG_PRICE(NOW)")</f>
        <v>9.9</v>
      </c>
      <c r="ACN72" s="3">
        <f>_xll.FDS(ACN1,"FG_PRICE(NOW)")</f>
        <v>19.43</v>
      </c>
      <c r="ACO72" s="3">
        <f>_xll.FDS(ACO1,"FG_PRICE(NOW)")</f>
        <v>71.12</v>
      </c>
      <c r="ACP72" s="3">
        <f>_xll.FDS(ACP1,"FG_PRICE(NOW)")</f>
        <v>155.97</v>
      </c>
      <c r="ACQ72" s="3">
        <f>_xll.FDS(ACQ1,"FG_PRICE(NOW)")</f>
        <v>20.39</v>
      </c>
      <c r="ACR72" s="3">
        <f>_xll.FDS(ACR1,"FG_PRICE(NOW)")</f>
        <v>13.72</v>
      </c>
      <c r="ACS72" s="3">
        <f>_xll.FDS(ACS1,"FG_PRICE(NOW)")</f>
        <v>91.19</v>
      </c>
      <c r="ACT72" s="3">
        <f>_xll.FDS(ACT1,"FG_PRICE(NOW)")</f>
        <v>34.78</v>
      </c>
      <c r="ACU72" s="3">
        <f>_xll.FDS(ACU1,"FG_PRICE(NOW)")</f>
        <v>46.52</v>
      </c>
      <c r="ACV72" s="3">
        <f>_xll.FDS(ACV1,"FG_PRICE(NOW)")</f>
        <v>56.4</v>
      </c>
      <c r="ACW72" s="3">
        <f>_xll.FDS(ACW1,"FG_PRICE(NOW)")</f>
        <v>47.32</v>
      </c>
      <c r="ACX72" s="3">
        <f>_xll.FDS(ACX1,"FG_PRICE(NOW)")</f>
        <v>190.59</v>
      </c>
      <c r="ACY72" s="3">
        <f>_xll.FDS(ACY1,"FG_PRICE(NOW)")</f>
        <v>173.49</v>
      </c>
      <c r="ACZ72" s="3">
        <f>_xll.FDS(ACZ1,"FG_PRICE(NOW)")</f>
        <v>111.1</v>
      </c>
      <c r="ADA72" s="3">
        <f>_xll.FDS(ADA1,"FG_PRICE(NOW)")</f>
        <v>77.52</v>
      </c>
      <c r="ADB72" s="3">
        <f>_xll.FDS(ADB1,"FG_PRICE(NOW)")</f>
        <v>65.69</v>
      </c>
      <c r="ADC72" s="3">
        <f>_xll.FDS(ADC1,"FG_PRICE(NOW)")</f>
        <v>7.88</v>
      </c>
      <c r="ADD72" s="3">
        <f>_xll.FDS(ADD1,"FG_PRICE(NOW)")</f>
        <v>45.18</v>
      </c>
      <c r="ADE72" s="3">
        <f>_xll.FDS(ADE1,"FG_PRICE(NOW)")</f>
        <v>115.7</v>
      </c>
      <c r="ADF72" s="3">
        <f>_xll.FDS(ADF1,"FG_PRICE(NOW)")</f>
        <v>125.59</v>
      </c>
      <c r="ADG72" s="3">
        <f>_xll.FDS(ADG1,"FG_PRICE(NOW)")</f>
        <v>46.96</v>
      </c>
      <c r="ADH72" s="3">
        <f>_xll.FDS(ADH1,"FG_PRICE(NOW)")</f>
        <v>45.82</v>
      </c>
      <c r="ADI72" s="3">
        <f>_xll.FDS(ADI1,"FG_PRICE(NOW)")</f>
        <v>17.84</v>
      </c>
      <c r="ADJ72" s="3">
        <f>_xll.FDS(ADJ1,"FG_PRICE(NOW)")</f>
        <v>118.12</v>
      </c>
      <c r="ADK72" s="3">
        <f>_xll.FDS(ADK1,"FG_PRICE(NOW)")</f>
        <v>58.44</v>
      </c>
      <c r="ADL72" s="3">
        <f>_xll.FDS(ADL1,"FG_PRICE(NOW)")</f>
        <v>17.97</v>
      </c>
      <c r="ADM72" s="3">
        <f>_xll.FDS(ADM1,"FG_PRICE(NOW)")</f>
        <v>33.14</v>
      </c>
      <c r="ADN72" s="3">
        <f>_xll.FDS(ADN1,"FG_PRICE(NOW)")</f>
        <v>30.85</v>
      </c>
      <c r="ADO72" s="3">
        <f>_xll.FDS(ADO1,"FG_PRICE(NOW)")</f>
        <v>65.900000000000006</v>
      </c>
      <c r="ADP72" s="3">
        <f>_xll.FDS(ADP1,"FG_PRICE(NOW)")</f>
        <v>22.42</v>
      </c>
      <c r="ADQ72" s="3">
        <f>_xll.FDS(ADQ1,"FG_PRICE(NOW)")</f>
        <v>190.72</v>
      </c>
      <c r="ADR72" s="3">
        <f>_xll.FDS(ADR1,"FG_PRICE(NOW)")</f>
        <v>108.32</v>
      </c>
      <c r="ADS72" s="3">
        <f>_xll.FDS(ADS1,"FG_PRICE(NOW)")</f>
        <v>7.34</v>
      </c>
      <c r="ADT72" s="3">
        <f>_xll.FDS(ADT1,"FG_PRICE(NOW)")</f>
        <v>126.52</v>
      </c>
      <c r="ADU72" s="3">
        <f>_xll.FDS(ADU1,"FG_PRICE(NOW)")</f>
        <v>70.61</v>
      </c>
      <c r="ADV72" s="3">
        <f>_xll.FDS(ADV1,"FG_PRICE(NOW)")</f>
        <v>25.14</v>
      </c>
      <c r="ADW72" s="3">
        <f>_xll.FDS(ADW1,"FG_PRICE(NOW)")</f>
        <v>172.44</v>
      </c>
      <c r="ADX72" s="3">
        <f>_xll.FDS(ADX1,"FG_PRICE(NOW)")</f>
        <v>22.31</v>
      </c>
      <c r="ADY72" s="3">
        <f>_xll.FDS(ADY1,"FG_PRICE(NOW)")</f>
        <v>65.94</v>
      </c>
      <c r="ADZ72" s="3">
        <f>_xll.FDS(ADZ1,"FG_PRICE(NOW)")</f>
        <v>30.53</v>
      </c>
      <c r="AEA72" s="3">
        <f>_xll.FDS(AEA1,"FG_PRICE(NOW)")</f>
        <v>64.459999999999994</v>
      </c>
      <c r="AEB72" s="3">
        <f>_xll.FDS(AEB1,"FG_PRICE(NOW)")</f>
        <v>55.84</v>
      </c>
      <c r="AEC72" s="3">
        <f>_xll.FDS(AEC1,"FG_PRICE(NOW)")</f>
        <v>21.05</v>
      </c>
      <c r="AED72" s="3">
        <f>_xll.FDS(AED1,"FG_PRICE(NOW)")</f>
        <v>53.3</v>
      </c>
      <c r="AEE72" s="3">
        <f>_xll.FDS(AEE1,"FG_PRICE(NOW)")</f>
        <v>37.700000000000003</v>
      </c>
      <c r="AEF72" s="3">
        <f>_xll.FDS(AEF1,"FG_PRICE(NOW)")</f>
        <v>347.85</v>
      </c>
      <c r="AEG72" s="3">
        <f>_xll.FDS(AEG1,"FG_PRICE(NOW)")</f>
        <v>35.25</v>
      </c>
      <c r="AEH72" s="3">
        <f>_xll.FDS(AEH1,"FG_PRICE(NOW)")</f>
        <v>208.67</v>
      </c>
      <c r="AEI72" s="3">
        <f>_xll.FDS(AEI1,"FG_PRICE(NOW)")</f>
        <v>85.14</v>
      </c>
      <c r="AEJ72" s="3">
        <f>_xll.FDS(AEJ1,"FG_PRICE(NOW)")</f>
        <v>160.49</v>
      </c>
      <c r="AEK72" s="3">
        <f>_xll.FDS(AEK1,"FG_PRICE(NOW)")</f>
        <v>33.81</v>
      </c>
      <c r="AEL72" s="3">
        <f>_xll.FDS(AEL1,"FG_PRICE(NOW)")</f>
        <v>29.62</v>
      </c>
      <c r="AEM72" s="3">
        <f>_xll.FDS(AEM1,"FG_PRICE(NOW)")</f>
        <v>16.22</v>
      </c>
      <c r="AEN72" s="3">
        <f>_xll.FDS(AEN1,"FG_PRICE(NOW)")</f>
        <v>268.05</v>
      </c>
      <c r="AEO72" s="3">
        <f>_xll.FDS(AEO1,"FG_PRICE(NOW)")</f>
        <v>69.540000000000006</v>
      </c>
      <c r="AEP72" s="3">
        <f>_xll.FDS(AEP1,"FG_PRICE(NOW)")</f>
        <v>113.18</v>
      </c>
      <c r="AEQ72" s="3">
        <f>_xll.FDS(AEQ1,"FG_PRICE(NOW)")</f>
        <v>60.34</v>
      </c>
      <c r="AER72" s="3">
        <f>_xll.FDS(AER1,"FG_PRICE(NOW)")</f>
        <v>50.05</v>
      </c>
      <c r="AES72" s="3">
        <f>_xll.FDS(AES1,"FG_PRICE(NOW)")</f>
        <v>88.52</v>
      </c>
      <c r="AET72" s="3">
        <f>_xll.FDS(AET1,"FG_PRICE(NOW)")</f>
        <v>46.46</v>
      </c>
      <c r="AEU72" s="3">
        <f>_xll.FDS(AEU1,"FG_PRICE(NOW)")</f>
        <v>38.74</v>
      </c>
      <c r="AEV72" s="3">
        <f>_xll.FDS(AEV1,"FG_PRICE(NOW)")</f>
        <v>81</v>
      </c>
      <c r="AEW72" s="3">
        <f>_xll.FDS(AEW1,"FG_PRICE(NOW)")</f>
        <v>242.04</v>
      </c>
      <c r="AEX72" s="3">
        <f>_xll.FDS(AEX1,"FG_PRICE(NOW)")</f>
        <v>67.3</v>
      </c>
      <c r="AEY72" s="3">
        <f>_xll.FDS(AEY1,"FG_PRICE(NOW)")</f>
        <v>33.200000000000003</v>
      </c>
      <c r="AEZ72" s="3">
        <f>_xll.FDS(AEZ1,"FG_PRICE(NOW)")</f>
        <v>37.58</v>
      </c>
      <c r="AFA72" s="3">
        <f>_xll.FDS(AFA1,"FG_PRICE(NOW)")</f>
        <v>51.94</v>
      </c>
      <c r="AFB72" s="3">
        <f>_xll.FDS(AFB1,"FG_PRICE(NOW)")</f>
        <v>44.95</v>
      </c>
      <c r="AFC72" s="3">
        <f>_xll.FDS(AFC1,"FG_PRICE(NOW)")</f>
        <v>43.64</v>
      </c>
      <c r="AFD72" s="3">
        <f>_xll.FDS(AFD1,"FG_PRICE(NOW)")</f>
        <v>63.88</v>
      </c>
      <c r="AFE72" s="3">
        <f>_xll.FDS(AFE1,"FG_PRICE(NOW)")</f>
        <v>36.92</v>
      </c>
      <c r="AFF72" s="3">
        <f>_xll.FDS(AFF1,"FG_PRICE(NOW)")</f>
        <v>22.61</v>
      </c>
      <c r="AFG72" s="3">
        <f>_xll.FDS(AFG1,"FG_PRICE(NOW)")</f>
        <v>94.86</v>
      </c>
      <c r="AFH72" s="3">
        <f>_xll.FDS(AFH1,"FG_PRICE(NOW)")</f>
        <v>62.92</v>
      </c>
      <c r="AFI72" s="3">
        <f>_xll.FDS(AFI1,"FG_PRICE(NOW)")</f>
        <v>125.41</v>
      </c>
      <c r="AFJ72" s="3">
        <f>_xll.FDS(AFJ1,"FG_PRICE(NOW)")</f>
        <v>92.37</v>
      </c>
      <c r="AFK72" s="3">
        <f>_xll.FDS(AFK1,"FG_PRICE(NOW)")</f>
        <v>363.06</v>
      </c>
      <c r="AFL72" s="3">
        <f>_xll.FDS(AFL1,"FG_PRICE(NOW)")</f>
        <v>57.9</v>
      </c>
      <c r="AFM72" s="3">
        <f>_xll.FDS(AFM1,"FG_PRICE(NOW)")</f>
        <v>73.78</v>
      </c>
      <c r="AFN72" s="3">
        <f>_xll.FDS(AFN1,"FG_PRICE(NOW)")</f>
        <v>86.44</v>
      </c>
      <c r="AFO72" s="3">
        <f>_xll.FDS(AFO1,"FG_PRICE(NOW)")</f>
        <v>58.15</v>
      </c>
      <c r="AFP72" s="3">
        <f>_xll.FDS(AFP1,"FG_PRICE(NOW)")</f>
        <v>106.2</v>
      </c>
      <c r="AFQ72" s="3">
        <f>_xll.FDS(AFQ1,"FG_PRICE(NOW)")</f>
        <v>96.19</v>
      </c>
      <c r="AFR72" s="3">
        <f>_xll.FDS(AFR1,"FG_PRICE(NOW)")</f>
        <v>14.44</v>
      </c>
      <c r="AFS72" s="3">
        <f>_xll.FDS(AFS1,"FG_PRICE(NOW)")</f>
        <v>57.58</v>
      </c>
      <c r="AFT72" s="3">
        <f>_xll.FDS(AFT1,"FG_PRICE(NOW)")</f>
        <v>32.96</v>
      </c>
      <c r="AFU72" s="3">
        <f>_xll.FDS(AFU1,"FG_PRICE(NOW)")</f>
        <v>97.32</v>
      </c>
      <c r="AFV72" s="3">
        <f>_xll.FDS(AFV1,"FG_PRICE(NOW)")</f>
        <v>53.01</v>
      </c>
      <c r="AFW72" s="3">
        <f>_xll.FDS(AFW1,"FG_PRICE(NOW)")</f>
        <v>185.51</v>
      </c>
      <c r="AFX72" s="3">
        <f>_xll.FDS(AFX1,"FG_PRICE(NOW)")</f>
        <v>22.58</v>
      </c>
      <c r="AFY72" s="3">
        <f>_xll.FDS(AFY1,"FG_PRICE(NOW)")</f>
        <v>24.07</v>
      </c>
      <c r="AFZ72" s="3">
        <f>_xll.FDS(AFZ1,"FG_PRICE(NOW)")</f>
        <v>93.03</v>
      </c>
      <c r="AGA72" s="3">
        <f>_xll.FDS(AGA1,"FG_PRICE(NOW)")</f>
        <v>110.64</v>
      </c>
      <c r="AGB72" s="3">
        <f>_xll.FDS(AGB1,"FG_PRICE(NOW)")</f>
        <v>42.91</v>
      </c>
      <c r="AGC72" s="3">
        <f>_xll.FDS(AGC1,"FG_PRICE(NOW)")</f>
        <v>41.91</v>
      </c>
      <c r="AGD72" s="3">
        <f>_xll.FDS(AGD1,"FG_PRICE(NOW)")</f>
        <v>58.56</v>
      </c>
      <c r="AGE72" s="3">
        <f>_xll.FDS(AGE1,"FG_PRICE(NOW)")</f>
        <v>345.72</v>
      </c>
      <c r="AGF72" s="3">
        <f>_xll.FDS(AGF1,"FG_PRICE(NOW)")</f>
        <v>131.63999999999999</v>
      </c>
      <c r="AGG72" s="3">
        <f>_xll.FDS(AGG1,"FG_PRICE(NOW)")</f>
        <v>292.92</v>
      </c>
      <c r="AGH72" s="3">
        <f>_xll.FDS(AGH1,"FG_PRICE(NOW)")</f>
        <v>258.19</v>
      </c>
      <c r="AGI72" s="3">
        <f>_xll.FDS(AGI1,"FG_PRICE(NOW)")</f>
        <v>17.84</v>
      </c>
      <c r="AGJ72" s="3">
        <f>_xll.FDS(AGJ1,"FG_PRICE(NOW)")</f>
        <v>276.85000000000002</v>
      </c>
      <c r="AGK72" s="3">
        <f>_xll.FDS(AGK1,"FG_PRICE(NOW)")</f>
        <v>19.48</v>
      </c>
      <c r="AGL72" s="3">
        <f>_xll.FDS(AGL1,"FG_PRICE(NOW)")</f>
        <v>32.43</v>
      </c>
      <c r="AGM72" s="3">
        <f>_xll.FDS(AGM1,"FG_PRICE(NOW)")</f>
        <v>151.68</v>
      </c>
      <c r="AGN72" s="3">
        <f>_xll.FDS(AGN1,"FG_PRICE(NOW)")</f>
        <v>19.89</v>
      </c>
      <c r="AGO72" s="3">
        <f>_xll.FDS(AGO1,"FG_PRICE(NOW)")</f>
        <v>108.04</v>
      </c>
      <c r="AGP72" s="3">
        <f>_xll.FDS(AGP1,"FG_PRICE(NOW)")</f>
        <v>37.840000000000003</v>
      </c>
      <c r="AGQ72" s="3">
        <f>_xll.FDS(AGQ1,"FG_PRICE(NOW)")</f>
        <v>104.83</v>
      </c>
      <c r="AGR72" s="3">
        <f>_xll.FDS(AGR1,"FG_PRICE(NOW)")</f>
        <v>52.34</v>
      </c>
      <c r="AGS72" s="3">
        <f>_xll.FDS(AGS1,"FG_PRICE(NOW)")</f>
        <v>32.19</v>
      </c>
      <c r="AGT72" s="3">
        <f>_xll.FDS(AGT1,"FG_PRICE(NOW)")</f>
        <v>43.11</v>
      </c>
      <c r="AGU72" s="3">
        <f>_xll.FDS(AGU1,"FG_PRICE(NOW)")</f>
        <v>54.81</v>
      </c>
      <c r="AGV72" s="3">
        <f>_xll.FDS(AGV1,"FG_PRICE(NOW)")</f>
        <v>112.77</v>
      </c>
      <c r="AGW72" s="3">
        <f>_xll.FDS(AGW1,"FG_PRICE(NOW)")</f>
        <v>121.45</v>
      </c>
      <c r="AGX72" s="3">
        <f>_xll.FDS(AGX1,"FG_PRICE(NOW)")</f>
        <v>141.05000000000001</v>
      </c>
      <c r="AGY72" s="3">
        <f>_xll.FDS(AGY1,"FG_PRICE(NOW)")</f>
        <v>120.84</v>
      </c>
      <c r="AGZ72" s="3">
        <f>_xll.FDS(AGZ1,"FG_PRICE(NOW)")</f>
        <v>71.709999999999994</v>
      </c>
      <c r="AHA72" s="3">
        <f>_xll.FDS(AHA1,"FG_PRICE(NOW)")</f>
        <v>92.34</v>
      </c>
      <c r="AHB72" s="3">
        <f>_xll.FDS(AHB1,"FG_PRICE(NOW)")</f>
        <v>7.9</v>
      </c>
      <c r="AHC72" s="3">
        <f>_xll.FDS(AHC1,"FG_PRICE(NOW)")</f>
        <v>79.95</v>
      </c>
      <c r="AHD72" s="3">
        <f>_xll.FDS(AHD1,"FG_PRICE(NOW)")</f>
        <v>32.96</v>
      </c>
      <c r="AHE72" s="3">
        <f>_xll.FDS(AHE1,"FG_PRICE(NOW)")</f>
        <v>30</v>
      </c>
      <c r="AHF72" s="3">
        <f>_xll.FDS(AHF1,"FG_PRICE(NOW)")</f>
        <v>21.89</v>
      </c>
      <c r="AHG72" s="3">
        <f>_xll.FDS(AHG1,"FG_PRICE(NOW)")</f>
        <v>25.85</v>
      </c>
      <c r="AHH72" s="3">
        <f>_xll.FDS(AHH1,"FG_PRICE(NOW)")</f>
        <v>78.84</v>
      </c>
      <c r="AHI72" s="3">
        <f>_xll.FDS(AHI1,"FG_PRICE(NOW)")</f>
        <v>103.39</v>
      </c>
      <c r="AHJ72" s="3">
        <f>_xll.FDS(AHJ1,"FG_PRICE(NOW)")</f>
        <v>120.87</v>
      </c>
      <c r="AHK72" s="3">
        <f>_xll.FDS(AHK1,"FG_PRICE(NOW)")</f>
        <v>162.5</v>
      </c>
      <c r="AHL72" s="3">
        <f>_xll.FDS(AHL1,"FG_PRICE(NOW)")</f>
        <v>71.97</v>
      </c>
      <c r="AHM72" s="3">
        <f>_xll.FDS(AHM1,"FG_PRICE(NOW)")</f>
        <v>43.5</v>
      </c>
      <c r="AHN72" s="3">
        <f>_xll.FDS(AHN1,"FG_PRICE(NOW)")</f>
        <v>118</v>
      </c>
      <c r="AHO72" s="3">
        <f>_xll.FDS(AHO1,"FG_PRICE(NOW)")</f>
        <v>157.4</v>
      </c>
      <c r="AHP72" s="3">
        <f>_xll.FDS(AHP1,"FG_PRICE(NOW)")</f>
        <v>179.61</v>
      </c>
      <c r="AHQ72" s="3">
        <f>_xll.FDS(AHQ1,"FG_PRICE(NOW)")</f>
        <v>32.659999999999997</v>
      </c>
      <c r="AHR72" s="3">
        <f>_xll.FDS(AHR1,"FG_PRICE(NOW)")</f>
        <v>24.09</v>
      </c>
      <c r="AHS72" s="3">
        <f>_xll.FDS(AHS1,"FG_PRICE(NOW)")</f>
        <v>65.42</v>
      </c>
      <c r="AHT72" s="3">
        <f>_xll.FDS(AHT1,"FG_PRICE(NOW)")</f>
        <v>71.88</v>
      </c>
      <c r="AHU72" s="3">
        <f>_xll.FDS(AHU1,"FG_PRICE(NOW)")</f>
        <v>20.84</v>
      </c>
      <c r="AHV72" s="3">
        <f>_xll.FDS(AHV1,"FG_PRICE(NOW)")</f>
        <v>58.08</v>
      </c>
      <c r="AHW72" s="3">
        <f>_xll.FDS(AHW1,"FG_PRICE(NOW)")</f>
        <v>111.02</v>
      </c>
      <c r="AHX72" s="3">
        <f>_xll.FDS(AHX1,"FG_PRICE(NOW)")</f>
        <v>88.33</v>
      </c>
      <c r="AHY72" s="3">
        <f>_xll.FDS(AHY1,"FG_PRICE(NOW)")</f>
        <v>42.14</v>
      </c>
      <c r="AHZ72" s="3">
        <f>_xll.FDS(AHZ1,"FG_PRICE(NOW)")</f>
        <v>193.88</v>
      </c>
      <c r="AIA72" s="3">
        <f>_xll.FDS(AIA1,"FG_PRICE(NOW)")</f>
        <v>82.94</v>
      </c>
      <c r="AIB72" s="3">
        <f>_xll.FDS(AIB1,"FG_PRICE(NOW)")</f>
        <v>111.65</v>
      </c>
      <c r="AIC72" s="3">
        <f>_xll.FDS(AIC1,"FG_PRICE(NOW)")</f>
        <v>55.97</v>
      </c>
      <c r="AID72" s="3">
        <f>_xll.FDS(AID1,"FG_PRICE(NOW)")</f>
        <v>13.15</v>
      </c>
      <c r="AIE72" s="3">
        <f>_xll.FDS(AIE1,"FG_PRICE(NOW)")</f>
        <v>51.16</v>
      </c>
      <c r="AIF72" s="3">
        <f>_xll.FDS(AIF1,"FG_PRICE(NOW)")</f>
        <v>244.15</v>
      </c>
      <c r="AIG72" s="3">
        <f>_xll.FDS(AIG1,"FG_PRICE(NOW)")</f>
        <v>168.13</v>
      </c>
      <c r="AIH72" s="3">
        <f>_xll.FDS(AIH1,"FG_PRICE(NOW)")</f>
        <v>43.6</v>
      </c>
      <c r="AII72" s="3">
        <f>_xll.FDS(AII1,"FG_PRICE(NOW)")</f>
        <v>73.75</v>
      </c>
      <c r="AIJ72" s="3">
        <f>_xll.FDS(AIJ1,"FG_PRICE(NOW)")</f>
        <v>74.72</v>
      </c>
      <c r="AIK72" s="3">
        <f>_xll.FDS(AIK1,"FG_PRICE(NOW)")</f>
        <v>17.57</v>
      </c>
      <c r="AIL72" s="3">
        <f>_xll.FDS(AIL1,"FG_PRICE(NOW)")</f>
        <v>154.69999999999999</v>
      </c>
      <c r="AIM72" s="3">
        <f>_xll.FDS(AIM1,"FG_PRICE(NOW)")</f>
        <v>51.09</v>
      </c>
      <c r="AIN72" s="3">
        <f>_xll.FDS(AIN1,"FG_PRICE(NOW)")</f>
        <v>0.53</v>
      </c>
      <c r="AIO72" s="3">
        <f>_xll.FDS(AIO1,"FG_PRICE(NOW)")</f>
        <v>121.55</v>
      </c>
      <c r="AIP72" s="3">
        <f>_xll.FDS(AIP1,"FG_PRICE(NOW)")</f>
        <v>70.28</v>
      </c>
      <c r="AIQ72" s="3">
        <f>_xll.FDS(AIQ1,"FG_PRICE(NOW)")</f>
        <v>28.92</v>
      </c>
      <c r="AIR72" s="3">
        <f>_xll.FDS(AIR1,"FG_PRICE(NOW)")</f>
        <v>156.1</v>
      </c>
      <c r="AIS72" s="3">
        <f>_xll.FDS(AIS1,"FG_PRICE(NOW)")</f>
        <v>92.86</v>
      </c>
      <c r="AIT72" s="3">
        <f>_xll.FDS(AIT1,"FG_PRICE(NOW)")</f>
        <v>24.53</v>
      </c>
      <c r="AIU72" s="3">
        <f>_xll.FDS(AIU1,"FG_PRICE(NOW)")</f>
        <v>94.77</v>
      </c>
      <c r="AIV72" s="3">
        <f>_xll.FDS(AIV1,"FG_PRICE(NOW)")</f>
        <v>83.01</v>
      </c>
      <c r="AIW72" s="3">
        <f>_xll.FDS(AIW1,"FG_PRICE(NOW)")</f>
        <v>70</v>
      </c>
      <c r="AIX72" s="3">
        <f>_xll.FDS(AIX1,"FG_PRICE(NOW)")</f>
        <v>13.22</v>
      </c>
      <c r="AIY72" s="3">
        <f>_xll.FDS(AIY1,"FG_PRICE(NOW)")</f>
        <v>76.38</v>
      </c>
      <c r="AIZ72" s="3">
        <f>_xll.FDS(AIZ1,"FG_PRICE(NOW)")</f>
        <v>28.84</v>
      </c>
      <c r="AJA72" s="3">
        <f>_xll.FDS(AJA1,"FG_PRICE(NOW)")</f>
        <v>46.21</v>
      </c>
      <c r="AJB72" s="3">
        <f>_xll.FDS(AJB1,"FG_PRICE(NOW)")</f>
        <v>55.5</v>
      </c>
      <c r="AJC72" s="3">
        <f>_xll.FDS(AJC1,"FG_PRICE(NOW)")</f>
        <v>154.30000000000001</v>
      </c>
      <c r="AJD72" s="3">
        <f>_xll.FDS(AJD1,"FG_PRICE(NOW)")</f>
        <v>108.5</v>
      </c>
      <c r="AJE72" s="3">
        <f>_xll.FDS(AJE1,"FG_PRICE(NOW)")</f>
        <v>72.209999999999994</v>
      </c>
      <c r="AJF72" s="3">
        <f>_xll.FDS(AJF1,"FG_PRICE(NOW)")</f>
        <v>924</v>
      </c>
      <c r="AJG72" s="3">
        <f>_xll.FDS(AJG1,"FG_PRICE(NOW)")</f>
        <v>35.020000000000003</v>
      </c>
      <c r="AJH72" s="3">
        <f>_xll.FDS(AJH1,"FG_PRICE(NOW)")</f>
        <v>18.489999999999998</v>
      </c>
      <c r="AJI72" s="3">
        <f>_xll.FDS(AJI1,"FG_PRICE(NOW)")</f>
        <v>26.74</v>
      </c>
      <c r="AJJ72" s="3">
        <f>_xll.FDS(AJJ1,"FG_PRICE(NOW)")</f>
        <v>40.5</v>
      </c>
      <c r="AJK72" s="3">
        <f>_xll.FDS(AJK1,"FG_PRICE(NOW)")</f>
        <v>112.41</v>
      </c>
      <c r="AJL72" s="3">
        <f>_xll.FDS(AJL1,"FG_PRICE(NOW)")</f>
        <v>22.01</v>
      </c>
      <c r="AJM72" s="3">
        <f>_xll.FDS(AJM1,"FG_PRICE(NOW)")</f>
        <v>75.400000000000006</v>
      </c>
      <c r="AJN72" s="3">
        <f>_xll.FDS(AJN1,"FG_PRICE(NOW)")</f>
        <v>53.21</v>
      </c>
      <c r="AJO72" s="3">
        <f>_xll.FDS(AJO1,"FG_PRICE(NOW)")</f>
        <v>89.01</v>
      </c>
      <c r="AJP72" s="3">
        <f>_xll.FDS(AJP1,"FG_PRICE(NOW)")</f>
        <v>5.54</v>
      </c>
      <c r="AJQ72" s="3">
        <f>_xll.FDS(AJQ1,"FG_PRICE(NOW)")</f>
        <v>78.39</v>
      </c>
      <c r="AJR72" s="3">
        <f>_xll.FDS(AJR1,"FG_PRICE(NOW)")</f>
        <v>71.22</v>
      </c>
      <c r="AJS72" s="3">
        <f>_xll.FDS(AJS1,"FG_PRICE(NOW)")</f>
        <v>36.47</v>
      </c>
      <c r="AJT72" s="3">
        <f>_xll.FDS(AJT1,"FG_PRICE(NOW)")</f>
        <v>26.64</v>
      </c>
      <c r="AJU72" s="3">
        <f>_xll.FDS(AJU1,"FG_PRICE(NOW)")</f>
        <v>66.83</v>
      </c>
      <c r="AJV72" s="3">
        <f>_xll.FDS(AJV1,"FG_PRICE(NOW)")</f>
        <v>631.01</v>
      </c>
      <c r="AJW72" s="3">
        <f>_xll.FDS(AJW1,"FG_PRICE(NOW)")</f>
        <v>91.5</v>
      </c>
      <c r="AJX72" s="3">
        <f>_xll.FDS(AJX1,"FG_PRICE(NOW)")</f>
        <v>35.43</v>
      </c>
      <c r="AJY72" s="3">
        <f>_xll.FDS(AJY1,"FG_PRICE(NOW)")</f>
        <v>37.020000000000003</v>
      </c>
      <c r="AJZ72" s="3">
        <f>_xll.FDS(AJZ1,"FG_PRICE(NOW)")</f>
        <v>26.01</v>
      </c>
      <c r="AKA72" s="3">
        <f>_xll.FDS(AKA1,"FG_PRICE(NOW)")</f>
        <v>112.91</v>
      </c>
      <c r="AKB72" s="3">
        <f>_xll.FDS(AKB1,"FG_PRICE(NOW)")</f>
        <v>172.58</v>
      </c>
      <c r="AKC72" s="3">
        <f>_xll.FDS(AKC1,"FG_PRICE(NOW)")</f>
        <v>59.88</v>
      </c>
      <c r="AKD72" s="3">
        <f>_xll.FDS(AKD1,"FG_PRICE(NOW)")</f>
        <v>36.65</v>
      </c>
      <c r="AKE72" s="3">
        <f>_xll.FDS(AKE1,"FG_PRICE(NOW)")</f>
        <v>45.89</v>
      </c>
      <c r="AKF72" s="3">
        <f>_xll.FDS(AKF1,"FG_PRICE(NOW)")</f>
        <v>3.63</v>
      </c>
      <c r="AKG72" s="3">
        <f>_xll.FDS(AKG1,"FG_PRICE(NOW)")</f>
        <v>90.41</v>
      </c>
    </row>
    <row r="73" spans="1:969" ht="15" customHeight="1" x14ac:dyDescent="0.25">
      <c r="B73" s="3"/>
    </row>
    <row r="74" spans="1:969" ht="15" customHeight="1" x14ac:dyDescent="0.25">
      <c r="B74" s="3"/>
    </row>
    <row r="75" spans="1:969" ht="15" customHeight="1" x14ac:dyDescent="0.25">
      <c r="B75" s="3"/>
    </row>
    <row r="76" spans="1:969" ht="15" customHeight="1" x14ac:dyDescent="0.25">
      <c r="B76" s="3"/>
    </row>
    <row r="77" spans="1:969" ht="15" customHeight="1" x14ac:dyDescent="0.25">
      <c r="B77" s="3"/>
    </row>
    <row r="78" spans="1:969" ht="15" customHeight="1" x14ac:dyDescent="0.25">
      <c r="B78" s="3"/>
    </row>
    <row r="79" spans="1:969" ht="15" customHeight="1" x14ac:dyDescent="0.25">
      <c r="B79" s="3"/>
    </row>
    <row r="80" spans="1:969" ht="15" customHeight="1" x14ac:dyDescent="0.25">
      <c r="B80" s="3"/>
    </row>
    <row r="81" spans="2:2" ht="15" customHeight="1" x14ac:dyDescent="0.25">
      <c r="B81" s="3"/>
    </row>
    <row r="82" spans="2:2" ht="15" customHeight="1" x14ac:dyDescent="0.25">
      <c r="B82" s="3"/>
    </row>
    <row r="83" spans="2:2" ht="15" customHeight="1" x14ac:dyDescent="0.25">
      <c r="B83" s="3"/>
    </row>
    <row r="84" spans="2:2" ht="15" customHeight="1" x14ac:dyDescent="0.25">
      <c r="B84" s="3"/>
    </row>
    <row r="85" spans="2:2" ht="15" customHeight="1" x14ac:dyDescent="0.25">
      <c r="B85" s="3"/>
    </row>
    <row r="86" spans="2:2" ht="15" customHeight="1" x14ac:dyDescent="0.25">
      <c r="B86" s="3"/>
    </row>
    <row r="87" spans="2:2" ht="15" customHeight="1" x14ac:dyDescent="0.25">
      <c r="B87" s="3"/>
    </row>
    <row r="88" spans="2:2" ht="15" customHeight="1" x14ac:dyDescent="0.25">
      <c r="B88" s="3"/>
    </row>
    <row r="89" spans="2:2" ht="15" customHeight="1" x14ac:dyDescent="0.25">
      <c r="B89" s="3"/>
    </row>
    <row r="90" spans="2:2" ht="15" customHeight="1" x14ac:dyDescent="0.25">
      <c r="B90" s="3"/>
    </row>
    <row r="91" spans="2:2" ht="15" customHeight="1" x14ac:dyDescent="0.25">
      <c r="B91" s="3"/>
    </row>
    <row r="92" spans="2:2" ht="15" customHeight="1" x14ac:dyDescent="0.25">
      <c r="B92" s="3"/>
    </row>
    <row r="93" spans="2:2" ht="15" customHeight="1" x14ac:dyDescent="0.25">
      <c r="B93" s="3"/>
    </row>
    <row r="94" spans="2:2" ht="15" customHeight="1" x14ac:dyDescent="0.25">
      <c r="B94" s="3"/>
    </row>
    <row r="95" spans="2:2" ht="15" customHeight="1" x14ac:dyDescent="0.25">
      <c r="B95" s="3"/>
    </row>
    <row r="96" spans="2:2" ht="15" customHeight="1" x14ac:dyDescent="0.25">
      <c r="B96" s="3"/>
    </row>
    <row r="97" spans="2:2" ht="15" customHeight="1" x14ac:dyDescent="0.25">
      <c r="B97" s="3"/>
    </row>
    <row r="98" spans="2:2" ht="15" customHeight="1" x14ac:dyDescent="0.25">
      <c r="B98" s="3"/>
    </row>
    <row r="99" spans="2:2" ht="15" customHeight="1" x14ac:dyDescent="0.25">
      <c r="B99" s="3"/>
    </row>
    <row r="100" spans="2:2" ht="15" customHeight="1" x14ac:dyDescent="0.25">
      <c r="B100" s="3"/>
    </row>
    <row r="101" spans="2:2" ht="15" customHeight="1" x14ac:dyDescent="0.25">
      <c r="B101" s="3"/>
    </row>
    <row r="102" spans="2:2" ht="15" customHeight="1" x14ac:dyDescent="0.25">
      <c r="B102" s="3"/>
    </row>
    <row r="103" spans="2:2" ht="15" customHeight="1" x14ac:dyDescent="0.25">
      <c r="B103" s="3"/>
    </row>
    <row r="104" spans="2:2" ht="15" customHeight="1" x14ac:dyDescent="0.25">
      <c r="B104" s="3"/>
    </row>
    <row r="105" spans="2:2" ht="15" customHeight="1" x14ac:dyDescent="0.25">
      <c r="B105" s="3"/>
    </row>
    <row r="106" spans="2:2" ht="15" customHeight="1" x14ac:dyDescent="0.25">
      <c r="B106" s="3"/>
    </row>
    <row r="107" spans="2:2" ht="15" customHeight="1" x14ac:dyDescent="0.25">
      <c r="B107" s="3"/>
    </row>
    <row r="108" spans="2:2" ht="15" customHeight="1" x14ac:dyDescent="0.25">
      <c r="B108" s="3"/>
    </row>
    <row r="109" spans="2:2" ht="15" customHeight="1" x14ac:dyDescent="0.25">
      <c r="B109" s="3"/>
    </row>
    <row r="110" spans="2:2" ht="15" customHeight="1" x14ac:dyDescent="0.25">
      <c r="B110" s="3"/>
    </row>
    <row r="111" spans="2:2" ht="15" customHeight="1" x14ac:dyDescent="0.25">
      <c r="B111" s="3"/>
    </row>
    <row r="112" spans="2:2" ht="15" customHeight="1" x14ac:dyDescent="0.25">
      <c r="B112" s="3"/>
    </row>
    <row r="113" spans="2:2" ht="15" customHeight="1" x14ac:dyDescent="0.25">
      <c r="B113" s="3"/>
    </row>
    <row r="114" spans="2:2" ht="15" customHeight="1" x14ac:dyDescent="0.25">
      <c r="B114" s="3"/>
    </row>
    <row r="115" spans="2:2" ht="15" customHeight="1" x14ac:dyDescent="0.25">
      <c r="B115" s="3"/>
    </row>
    <row r="116" spans="2:2" ht="15" customHeight="1" x14ac:dyDescent="0.25">
      <c r="B116" s="3"/>
    </row>
    <row r="117" spans="2:2" ht="15" customHeight="1" x14ac:dyDescent="0.25">
      <c r="B117" s="3"/>
    </row>
    <row r="118" spans="2:2" ht="15" customHeight="1" x14ac:dyDescent="0.25">
      <c r="B118" s="3"/>
    </row>
    <row r="119" spans="2:2" ht="15" customHeight="1" x14ac:dyDescent="0.25">
      <c r="B119" s="3"/>
    </row>
    <row r="120" spans="2:2" ht="15" customHeight="1" x14ac:dyDescent="0.25">
      <c r="B120" s="3"/>
    </row>
    <row r="121" spans="2:2" ht="15" customHeight="1" x14ac:dyDescent="0.25">
      <c r="B121" s="3"/>
    </row>
    <row r="122" spans="2:2" ht="15" customHeight="1" x14ac:dyDescent="0.25">
      <c r="B122" s="3"/>
    </row>
    <row r="123" spans="2:2" ht="15" customHeight="1" x14ac:dyDescent="0.25">
      <c r="B123" s="3"/>
    </row>
    <row r="124" spans="2:2" ht="15" customHeight="1" x14ac:dyDescent="0.25">
      <c r="B124" s="3"/>
    </row>
    <row r="125" spans="2:2" ht="15" customHeight="1" x14ac:dyDescent="0.25">
      <c r="B125" s="3"/>
    </row>
    <row r="126" spans="2:2" ht="15" customHeight="1" x14ac:dyDescent="0.25">
      <c r="B126" s="3"/>
    </row>
    <row r="127" spans="2:2" ht="15" customHeight="1" x14ac:dyDescent="0.25">
      <c r="B127" s="3"/>
    </row>
    <row r="128" spans="2:2" ht="15" customHeight="1" x14ac:dyDescent="0.25">
      <c r="B128" s="3"/>
    </row>
    <row r="129" spans="2:2" ht="15" customHeight="1" x14ac:dyDescent="0.25">
      <c r="B129" s="3"/>
    </row>
    <row r="130" spans="2:2" ht="15" customHeight="1" x14ac:dyDescent="0.25">
      <c r="B130" s="3"/>
    </row>
    <row r="131" spans="2:2" ht="15" customHeight="1" x14ac:dyDescent="0.25">
      <c r="B131" s="3"/>
    </row>
    <row r="132" spans="2:2" ht="15" customHeight="1" x14ac:dyDescent="0.25">
      <c r="B132" s="3"/>
    </row>
    <row r="133" spans="2:2" ht="15" customHeight="1" x14ac:dyDescent="0.25">
      <c r="B133" s="3"/>
    </row>
    <row r="134" spans="2:2" ht="15" customHeight="1" x14ac:dyDescent="0.25">
      <c r="B134" s="3"/>
    </row>
    <row r="135" spans="2:2" ht="15" customHeight="1" x14ac:dyDescent="0.25">
      <c r="B135" s="3"/>
    </row>
    <row r="136" spans="2:2" ht="15" customHeight="1" x14ac:dyDescent="0.25">
      <c r="B136" s="3"/>
    </row>
    <row r="137" spans="2:2" ht="15" customHeight="1" x14ac:dyDescent="0.25">
      <c r="B137" s="3"/>
    </row>
    <row r="138" spans="2:2" ht="15" customHeight="1" x14ac:dyDescent="0.25">
      <c r="B138" s="3"/>
    </row>
    <row r="139" spans="2:2" ht="15" customHeight="1" x14ac:dyDescent="0.25">
      <c r="B139" s="3"/>
    </row>
    <row r="140" spans="2:2" ht="15" customHeight="1" x14ac:dyDescent="0.25">
      <c r="B140" s="3"/>
    </row>
    <row r="141" spans="2:2" ht="15" customHeight="1" x14ac:dyDescent="0.25">
      <c r="B141" s="3"/>
    </row>
    <row r="142" spans="2:2" ht="15" customHeight="1" x14ac:dyDescent="0.25">
      <c r="B142" s="3"/>
    </row>
    <row r="143" spans="2:2" ht="15" customHeight="1" x14ac:dyDescent="0.25">
      <c r="B143" s="3"/>
    </row>
    <row r="144" spans="2:2" ht="15" customHeight="1" x14ac:dyDescent="0.25">
      <c r="B144" s="3"/>
    </row>
    <row r="145" spans="2:2" ht="15" customHeight="1" x14ac:dyDescent="0.25">
      <c r="B145" s="3"/>
    </row>
    <row r="146" spans="2:2" ht="15" customHeight="1" x14ac:dyDescent="0.25">
      <c r="B146" s="3"/>
    </row>
    <row r="147" spans="2:2" ht="15" customHeight="1" x14ac:dyDescent="0.25">
      <c r="B147" s="3"/>
    </row>
    <row r="148" spans="2:2" ht="15" customHeight="1" x14ac:dyDescent="0.25">
      <c r="B148" s="3"/>
    </row>
    <row r="149" spans="2:2" ht="15" customHeight="1" x14ac:dyDescent="0.25">
      <c r="B149" s="3"/>
    </row>
    <row r="150" spans="2:2" ht="15" customHeight="1" x14ac:dyDescent="0.25">
      <c r="B150" s="3"/>
    </row>
    <row r="151" spans="2:2" ht="15" customHeight="1" x14ac:dyDescent="0.25">
      <c r="B151" s="3"/>
    </row>
    <row r="152" spans="2:2" ht="15" customHeight="1" x14ac:dyDescent="0.25">
      <c r="B152" s="3"/>
    </row>
    <row r="153" spans="2:2" ht="15" customHeight="1" x14ac:dyDescent="0.25">
      <c r="B153" s="3"/>
    </row>
    <row r="154" spans="2:2" ht="15" customHeight="1" x14ac:dyDescent="0.25">
      <c r="B154" s="3"/>
    </row>
    <row r="155" spans="2:2" ht="15" customHeight="1" x14ac:dyDescent="0.25">
      <c r="B155" s="3"/>
    </row>
    <row r="156" spans="2:2" ht="15" customHeight="1" x14ac:dyDescent="0.25">
      <c r="B156" s="3"/>
    </row>
    <row r="157" spans="2:2" ht="15" customHeight="1" x14ac:dyDescent="0.25">
      <c r="B157" s="3"/>
    </row>
    <row r="158" spans="2:2" ht="15" customHeight="1" x14ac:dyDescent="0.25">
      <c r="B158" s="3"/>
    </row>
    <row r="159" spans="2:2" ht="15" customHeight="1" x14ac:dyDescent="0.25">
      <c r="B159" s="3"/>
    </row>
    <row r="160" spans="2:2" ht="15" customHeight="1" x14ac:dyDescent="0.25">
      <c r="B160" s="3"/>
    </row>
    <row r="161" spans="2:2" ht="15" customHeight="1" x14ac:dyDescent="0.25">
      <c r="B161" s="3"/>
    </row>
    <row r="162" spans="2:2" ht="15" customHeight="1" x14ac:dyDescent="0.25">
      <c r="B162" s="3"/>
    </row>
    <row r="163" spans="2:2" ht="15" customHeight="1" x14ac:dyDescent="0.25">
      <c r="B163" s="3"/>
    </row>
    <row r="164" spans="2:2" ht="15" customHeight="1" x14ac:dyDescent="0.25">
      <c r="B164" s="3"/>
    </row>
    <row r="165" spans="2:2" ht="15" customHeight="1" x14ac:dyDescent="0.25">
      <c r="B165" s="3"/>
    </row>
    <row r="166" spans="2:2" ht="15" customHeight="1" x14ac:dyDescent="0.25">
      <c r="B166" s="3"/>
    </row>
    <row r="167" spans="2:2" ht="15" customHeight="1" x14ac:dyDescent="0.25">
      <c r="B167" s="3"/>
    </row>
    <row r="168" spans="2:2" ht="15" customHeight="1" x14ac:dyDescent="0.25">
      <c r="B168" s="3"/>
    </row>
    <row r="169" spans="2:2" ht="15" customHeight="1" x14ac:dyDescent="0.25">
      <c r="B169" s="3"/>
    </row>
    <row r="170" spans="2:2" ht="15" customHeight="1" x14ac:dyDescent="0.25">
      <c r="B170" s="3"/>
    </row>
    <row r="171" spans="2:2" ht="15" customHeight="1" x14ac:dyDescent="0.25">
      <c r="B171" s="3"/>
    </row>
    <row r="172" spans="2:2" ht="15" customHeight="1" x14ac:dyDescent="0.25">
      <c r="B172" s="3"/>
    </row>
    <row r="173" spans="2:2" ht="15" customHeight="1" x14ac:dyDescent="0.25">
      <c r="B173" s="3"/>
    </row>
    <row r="174" spans="2:2" ht="15" customHeight="1" x14ac:dyDescent="0.25">
      <c r="B174" s="3"/>
    </row>
    <row r="175" spans="2:2" ht="15" customHeight="1" x14ac:dyDescent="0.25">
      <c r="B175" s="3"/>
    </row>
    <row r="176" spans="2:2" ht="15" customHeight="1" x14ac:dyDescent="0.25">
      <c r="B176" s="3"/>
    </row>
    <row r="177" spans="2:2" ht="15" customHeight="1" x14ac:dyDescent="0.25">
      <c r="B177" s="3"/>
    </row>
    <row r="178" spans="2:2" ht="15" customHeight="1" x14ac:dyDescent="0.25">
      <c r="B178" s="3"/>
    </row>
    <row r="179" spans="2:2" ht="15" customHeight="1" x14ac:dyDescent="0.25">
      <c r="B179" s="3"/>
    </row>
    <row r="180" spans="2:2" ht="15" customHeight="1" x14ac:dyDescent="0.25">
      <c r="B180" s="3"/>
    </row>
    <row r="181" spans="2:2" ht="15" customHeight="1" x14ac:dyDescent="0.25">
      <c r="B181" s="3"/>
    </row>
    <row r="182" spans="2:2" ht="15" customHeight="1" x14ac:dyDescent="0.25">
      <c r="B182" s="3"/>
    </row>
    <row r="183" spans="2:2" ht="15" customHeight="1" x14ac:dyDescent="0.25">
      <c r="B183" s="3"/>
    </row>
    <row r="184" spans="2:2" ht="15" customHeight="1" x14ac:dyDescent="0.25">
      <c r="B184" s="3"/>
    </row>
    <row r="185" spans="2:2" ht="15" customHeight="1" x14ac:dyDescent="0.25">
      <c r="B185" s="3"/>
    </row>
    <row r="186" spans="2:2" ht="15" customHeight="1" x14ac:dyDescent="0.25">
      <c r="B186" s="3"/>
    </row>
    <row r="187" spans="2:2" ht="15" customHeight="1" x14ac:dyDescent="0.25">
      <c r="B187" s="3"/>
    </row>
    <row r="188" spans="2:2" ht="15" customHeight="1" x14ac:dyDescent="0.25">
      <c r="B188" s="3"/>
    </row>
    <row r="189" spans="2:2" ht="15" customHeight="1" x14ac:dyDescent="0.25">
      <c r="B189" s="3"/>
    </row>
    <row r="190" spans="2:2" ht="15" customHeight="1" x14ac:dyDescent="0.25">
      <c r="B190" s="3"/>
    </row>
    <row r="191" spans="2:2" ht="15" customHeight="1" x14ac:dyDescent="0.25">
      <c r="B191" s="3"/>
    </row>
    <row r="192" spans="2:2" ht="15" customHeight="1" x14ac:dyDescent="0.25">
      <c r="B192" s="3"/>
    </row>
    <row r="193" spans="2:2" ht="15" customHeight="1" x14ac:dyDescent="0.25">
      <c r="B193" s="3"/>
    </row>
    <row r="194" spans="2:2" ht="15" customHeight="1" x14ac:dyDescent="0.25">
      <c r="B194" s="3"/>
    </row>
    <row r="195" spans="2:2" ht="15" customHeight="1" x14ac:dyDescent="0.25">
      <c r="B195" s="3"/>
    </row>
    <row r="196" spans="2:2" ht="15" customHeight="1" x14ac:dyDescent="0.25">
      <c r="B196" s="3"/>
    </row>
    <row r="197" spans="2:2" ht="15" customHeight="1" x14ac:dyDescent="0.25">
      <c r="B197" s="3"/>
    </row>
    <row r="198" spans="2:2" ht="15" customHeight="1" x14ac:dyDescent="0.25">
      <c r="B198" s="3"/>
    </row>
    <row r="199" spans="2:2" ht="15" customHeight="1" x14ac:dyDescent="0.25">
      <c r="B199" s="3"/>
    </row>
    <row r="200" spans="2:2" ht="15" customHeight="1" x14ac:dyDescent="0.25">
      <c r="B200" s="3"/>
    </row>
    <row r="201" spans="2:2" ht="15" customHeight="1" x14ac:dyDescent="0.25">
      <c r="B201" s="3"/>
    </row>
    <row r="202" spans="2:2" ht="15" customHeight="1" x14ac:dyDescent="0.25">
      <c r="B202" s="3"/>
    </row>
    <row r="203" spans="2:2" ht="15" customHeight="1" x14ac:dyDescent="0.25">
      <c r="B203" s="3"/>
    </row>
    <row r="204" spans="2:2" ht="15" customHeight="1" x14ac:dyDescent="0.25">
      <c r="B204" s="3"/>
    </row>
    <row r="205" spans="2:2" ht="15" customHeight="1" x14ac:dyDescent="0.25">
      <c r="B205" s="3"/>
    </row>
    <row r="206" spans="2:2" ht="15" customHeight="1" x14ac:dyDescent="0.25">
      <c r="B206" s="3"/>
    </row>
    <row r="207" spans="2:2" ht="15" customHeight="1" x14ac:dyDescent="0.25">
      <c r="B207" s="3"/>
    </row>
    <row r="208" spans="2:2" ht="15" customHeight="1" x14ac:dyDescent="0.25">
      <c r="B208" s="3"/>
    </row>
    <row r="209" spans="2:2" ht="15" customHeight="1" x14ac:dyDescent="0.25">
      <c r="B209" s="3"/>
    </row>
    <row r="210" spans="2:2" ht="15" customHeight="1" x14ac:dyDescent="0.25">
      <c r="B210" s="3"/>
    </row>
    <row r="211" spans="2:2" ht="15" customHeight="1" x14ac:dyDescent="0.25">
      <c r="B211" s="3"/>
    </row>
    <row r="212" spans="2:2" ht="15" customHeight="1" x14ac:dyDescent="0.25">
      <c r="B212" s="3"/>
    </row>
    <row r="213" spans="2:2" ht="15" customHeight="1" x14ac:dyDescent="0.25">
      <c r="B213" s="3"/>
    </row>
    <row r="214" spans="2:2" ht="15" customHeight="1" x14ac:dyDescent="0.25">
      <c r="B214" s="3"/>
    </row>
    <row r="215" spans="2:2" ht="15" customHeight="1" x14ac:dyDescent="0.25">
      <c r="B215" s="3"/>
    </row>
    <row r="216" spans="2:2" ht="15" customHeight="1" x14ac:dyDescent="0.25">
      <c r="B216" s="3"/>
    </row>
    <row r="217" spans="2:2" ht="15" customHeight="1" x14ac:dyDescent="0.25">
      <c r="B217" s="3"/>
    </row>
    <row r="218" spans="2:2" ht="15" customHeight="1" x14ac:dyDescent="0.25">
      <c r="B218" s="3"/>
    </row>
    <row r="219" spans="2:2" ht="15" customHeight="1" x14ac:dyDescent="0.25">
      <c r="B219" s="3"/>
    </row>
    <row r="220" spans="2:2" ht="15" customHeight="1" x14ac:dyDescent="0.25">
      <c r="B220" s="3"/>
    </row>
    <row r="221" spans="2:2" ht="15" customHeight="1" x14ac:dyDescent="0.25">
      <c r="B221" s="3"/>
    </row>
    <row r="222" spans="2:2" ht="15" customHeight="1" x14ac:dyDescent="0.25">
      <c r="B222" s="3"/>
    </row>
    <row r="223" spans="2:2" ht="15" customHeight="1" x14ac:dyDescent="0.25">
      <c r="B223" s="3"/>
    </row>
    <row r="224" spans="2:2" ht="15" customHeight="1" x14ac:dyDescent="0.25">
      <c r="B224" s="3"/>
    </row>
    <row r="225" spans="2:2" ht="15" customHeight="1" x14ac:dyDescent="0.25">
      <c r="B225" s="3"/>
    </row>
    <row r="226" spans="2:2" ht="15" customHeight="1" x14ac:dyDescent="0.25">
      <c r="B226" s="3"/>
    </row>
    <row r="227" spans="2:2" ht="15" customHeight="1" x14ac:dyDescent="0.25">
      <c r="B227" s="3"/>
    </row>
    <row r="228" spans="2:2" ht="15" customHeight="1" x14ac:dyDescent="0.25">
      <c r="B228" s="3"/>
    </row>
    <row r="229" spans="2:2" ht="15" customHeight="1" x14ac:dyDescent="0.25">
      <c r="B229" s="3"/>
    </row>
    <row r="230" spans="2:2" ht="15" customHeight="1" x14ac:dyDescent="0.25">
      <c r="B230" s="3"/>
    </row>
    <row r="231" spans="2:2" ht="15" customHeight="1" x14ac:dyDescent="0.25">
      <c r="B231" s="3"/>
    </row>
    <row r="232" spans="2:2" ht="15" customHeight="1" x14ac:dyDescent="0.25">
      <c r="B232" s="3"/>
    </row>
    <row r="233" spans="2:2" ht="15" customHeight="1" x14ac:dyDescent="0.25">
      <c r="B233" s="3"/>
    </row>
    <row r="234" spans="2:2" ht="15" customHeight="1" x14ac:dyDescent="0.25">
      <c r="B234" s="3"/>
    </row>
    <row r="235" spans="2:2" ht="15" customHeight="1" x14ac:dyDescent="0.25">
      <c r="B235" s="3"/>
    </row>
    <row r="236" spans="2:2" ht="15" customHeight="1" x14ac:dyDescent="0.25">
      <c r="B236" s="3"/>
    </row>
    <row r="237" spans="2:2" ht="15" customHeight="1" x14ac:dyDescent="0.25">
      <c r="B237" s="3"/>
    </row>
    <row r="238" spans="2:2" ht="15" customHeight="1" x14ac:dyDescent="0.25">
      <c r="B238" s="3"/>
    </row>
    <row r="239" spans="2:2" ht="15" customHeight="1" x14ac:dyDescent="0.25">
      <c r="B239" s="3"/>
    </row>
    <row r="240" spans="2:2" ht="15" customHeight="1" x14ac:dyDescent="0.25">
      <c r="B240" s="3"/>
    </row>
    <row r="241" spans="2:2" ht="15" customHeight="1" x14ac:dyDescent="0.25">
      <c r="B241" s="3"/>
    </row>
    <row r="242" spans="2:2" ht="15" customHeight="1" x14ac:dyDescent="0.25">
      <c r="B242" s="3"/>
    </row>
    <row r="243" spans="2:2" ht="15" customHeight="1" x14ac:dyDescent="0.25">
      <c r="B243" s="3"/>
    </row>
    <row r="244" spans="2:2" ht="15" customHeight="1" x14ac:dyDescent="0.25">
      <c r="B244" s="3"/>
    </row>
    <row r="245" spans="2:2" ht="15" customHeight="1" x14ac:dyDescent="0.25">
      <c r="B245" s="3"/>
    </row>
    <row r="246" spans="2:2" ht="15" customHeight="1" x14ac:dyDescent="0.25">
      <c r="B246" s="3"/>
    </row>
    <row r="247" spans="2:2" ht="15" customHeight="1" x14ac:dyDescent="0.25">
      <c r="B247" s="3"/>
    </row>
    <row r="248" spans="2:2" ht="15" customHeight="1" x14ac:dyDescent="0.25">
      <c r="B248" s="3"/>
    </row>
    <row r="249" spans="2:2" ht="15" customHeight="1" x14ac:dyDescent="0.25">
      <c r="B249" s="3"/>
    </row>
    <row r="250" spans="2:2" ht="15" customHeight="1" x14ac:dyDescent="0.25">
      <c r="B250" s="3"/>
    </row>
    <row r="251" spans="2:2" ht="15" customHeight="1" x14ac:dyDescent="0.25">
      <c r="B251" s="3"/>
    </row>
    <row r="252" spans="2:2" ht="15" customHeight="1" x14ac:dyDescent="0.25">
      <c r="B252" s="3"/>
    </row>
    <row r="253" spans="2:2" ht="15" customHeight="1" x14ac:dyDescent="0.25">
      <c r="B253" s="3"/>
    </row>
    <row r="254" spans="2:2" ht="15" customHeight="1" x14ac:dyDescent="0.25">
      <c r="B254" s="3"/>
    </row>
    <row r="255" spans="2:2" ht="15" customHeight="1" x14ac:dyDescent="0.25">
      <c r="B255" s="3"/>
    </row>
    <row r="256" spans="2:2" ht="15" customHeight="1" x14ac:dyDescent="0.25">
      <c r="B256" s="3"/>
    </row>
    <row r="257" spans="2:2" ht="15" customHeight="1" x14ac:dyDescent="0.25">
      <c r="B257" s="3"/>
    </row>
    <row r="258" spans="2:2" ht="15" customHeight="1" x14ac:dyDescent="0.25">
      <c r="B258" s="3"/>
    </row>
    <row r="259" spans="2:2" ht="15" customHeight="1" x14ac:dyDescent="0.25">
      <c r="B259" s="3"/>
    </row>
    <row r="260" spans="2:2" ht="15" customHeight="1" x14ac:dyDescent="0.25">
      <c r="B260" s="3"/>
    </row>
    <row r="261" spans="2:2" ht="15" customHeight="1" x14ac:dyDescent="0.25">
      <c r="B261" s="3"/>
    </row>
    <row r="262" spans="2:2" ht="15" customHeight="1" x14ac:dyDescent="0.25">
      <c r="B262" s="3"/>
    </row>
    <row r="263" spans="2:2" ht="15" customHeight="1" x14ac:dyDescent="0.25">
      <c r="B263" s="3"/>
    </row>
    <row r="264" spans="2:2" ht="15" customHeight="1" x14ac:dyDescent="0.25">
      <c r="B264" s="3"/>
    </row>
    <row r="265" spans="2:2" ht="15" customHeight="1" x14ac:dyDescent="0.25">
      <c r="B265" s="3"/>
    </row>
    <row r="266" spans="2:2" ht="15" customHeight="1" x14ac:dyDescent="0.25">
      <c r="B266" s="3"/>
    </row>
    <row r="267" spans="2:2" ht="15" customHeight="1" x14ac:dyDescent="0.25">
      <c r="B267" s="3"/>
    </row>
    <row r="268" spans="2:2" ht="15" customHeight="1" x14ac:dyDescent="0.25">
      <c r="B268" s="3"/>
    </row>
    <row r="269" spans="2:2" ht="15" customHeight="1" x14ac:dyDescent="0.25">
      <c r="B269" s="3"/>
    </row>
    <row r="270" spans="2:2" ht="15" customHeight="1" x14ac:dyDescent="0.25">
      <c r="B270" s="3"/>
    </row>
    <row r="271" spans="2:2" ht="15" customHeight="1" x14ac:dyDescent="0.25">
      <c r="B271" s="3"/>
    </row>
    <row r="272" spans="2:2" ht="15" customHeight="1" x14ac:dyDescent="0.25">
      <c r="B272" s="3"/>
    </row>
    <row r="273" spans="2:2" ht="15" customHeight="1" x14ac:dyDescent="0.25">
      <c r="B273" s="3"/>
    </row>
    <row r="274" spans="2:2" ht="15" customHeight="1" x14ac:dyDescent="0.25">
      <c r="B274" s="3"/>
    </row>
    <row r="275" spans="2:2" ht="15" customHeight="1" x14ac:dyDescent="0.25">
      <c r="B275" s="3"/>
    </row>
    <row r="276" spans="2:2" ht="15" customHeight="1" x14ac:dyDescent="0.25">
      <c r="B276" s="3"/>
    </row>
    <row r="277" spans="2:2" ht="15" customHeight="1" x14ac:dyDescent="0.25">
      <c r="B277" s="3"/>
    </row>
    <row r="278" spans="2:2" ht="15" customHeight="1" x14ac:dyDescent="0.25">
      <c r="B278" s="3"/>
    </row>
    <row r="279" spans="2:2" ht="15" customHeight="1" x14ac:dyDescent="0.25">
      <c r="B279" s="3"/>
    </row>
    <row r="280" spans="2:2" ht="15" customHeight="1" x14ac:dyDescent="0.25">
      <c r="B280" s="3"/>
    </row>
    <row r="281" spans="2:2" ht="15" customHeight="1" x14ac:dyDescent="0.25">
      <c r="B281" s="3"/>
    </row>
    <row r="282" spans="2:2" ht="15" customHeight="1" x14ac:dyDescent="0.25">
      <c r="B282" s="3"/>
    </row>
    <row r="283" spans="2:2" ht="15" customHeight="1" x14ac:dyDescent="0.25">
      <c r="B283" s="3"/>
    </row>
    <row r="284" spans="2:2" ht="15" customHeight="1" x14ac:dyDescent="0.25">
      <c r="B284" s="3"/>
    </row>
    <row r="285" spans="2:2" ht="15" customHeight="1" x14ac:dyDescent="0.25">
      <c r="B285" s="3"/>
    </row>
    <row r="286" spans="2:2" ht="15" customHeight="1" x14ac:dyDescent="0.25">
      <c r="B286" s="3"/>
    </row>
    <row r="287" spans="2:2" ht="15" customHeight="1" x14ac:dyDescent="0.25">
      <c r="B287" s="3"/>
    </row>
    <row r="288" spans="2:2" ht="15" customHeight="1" x14ac:dyDescent="0.25">
      <c r="B288" s="3"/>
    </row>
    <row r="289" spans="2:2" ht="15" customHeight="1" x14ac:dyDescent="0.25">
      <c r="B289" s="3"/>
    </row>
    <row r="290" spans="2:2" ht="15" customHeight="1" x14ac:dyDescent="0.25">
      <c r="B290" s="3"/>
    </row>
    <row r="291" spans="2:2" ht="15" customHeight="1" x14ac:dyDescent="0.25">
      <c r="B291" s="3"/>
    </row>
    <row r="292" spans="2:2" ht="15" customHeight="1" x14ac:dyDescent="0.25">
      <c r="B292" s="3"/>
    </row>
    <row r="293" spans="2:2" ht="15" customHeight="1" x14ac:dyDescent="0.25">
      <c r="B293" s="3"/>
    </row>
    <row r="294" spans="2:2" ht="15" customHeight="1" x14ac:dyDescent="0.25">
      <c r="B294" s="3"/>
    </row>
    <row r="295" spans="2:2" ht="15" customHeight="1" x14ac:dyDescent="0.25">
      <c r="B295" s="3"/>
    </row>
    <row r="296" spans="2:2" ht="15" customHeight="1" x14ac:dyDescent="0.25">
      <c r="B296" s="3"/>
    </row>
    <row r="297" spans="2:2" ht="15" customHeight="1" x14ac:dyDescent="0.25">
      <c r="B297" s="3"/>
    </row>
    <row r="298" spans="2:2" ht="15" customHeight="1" x14ac:dyDescent="0.25">
      <c r="B298" s="3"/>
    </row>
    <row r="299" spans="2:2" ht="15" customHeight="1" x14ac:dyDescent="0.25">
      <c r="B299" s="3"/>
    </row>
    <row r="300" spans="2:2" ht="15" customHeight="1" x14ac:dyDescent="0.25">
      <c r="B300" s="3"/>
    </row>
    <row r="301" spans="2:2" ht="15" customHeight="1" x14ac:dyDescent="0.25">
      <c r="B301" s="3"/>
    </row>
    <row r="302" spans="2:2" ht="15" customHeight="1" x14ac:dyDescent="0.25">
      <c r="B302" s="3"/>
    </row>
    <row r="303" spans="2:2" ht="15" customHeight="1" x14ac:dyDescent="0.25">
      <c r="B303" s="3"/>
    </row>
    <row r="304" spans="2:2" ht="15" customHeight="1" x14ac:dyDescent="0.25">
      <c r="B304" s="3"/>
    </row>
    <row r="305" spans="2:2" ht="15" customHeight="1" x14ac:dyDescent="0.25">
      <c r="B305" s="3"/>
    </row>
    <row r="306" spans="2:2" ht="15" customHeight="1" x14ac:dyDescent="0.25">
      <c r="B306" s="3"/>
    </row>
    <row r="307" spans="2:2" ht="15" customHeight="1" x14ac:dyDescent="0.25">
      <c r="B307" s="3"/>
    </row>
    <row r="308" spans="2:2" ht="15" customHeight="1" x14ac:dyDescent="0.25">
      <c r="B308" s="3"/>
    </row>
    <row r="309" spans="2:2" ht="15" customHeight="1" x14ac:dyDescent="0.25">
      <c r="B309" s="3"/>
    </row>
    <row r="310" spans="2:2" ht="15" customHeight="1" x14ac:dyDescent="0.25">
      <c r="B310" s="3"/>
    </row>
    <row r="311" spans="2:2" ht="15" customHeight="1" x14ac:dyDescent="0.25">
      <c r="B311" s="3"/>
    </row>
    <row r="312" spans="2:2" ht="15" customHeight="1" x14ac:dyDescent="0.25">
      <c r="B312" s="3"/>
    </row>
    <row r="313" spans="2:2" ht="15" customHeight="1" x14ac:dyDescent="0.25">
      <c r="B313" s="3"/>
    </row>
    <row r="314" spans="2:2" ht="15" customHeight="1" x14ac:dyDescent="0.25">
      <c r="B314" s="3"/>
    </row>
    <row r="315" spans="2:2" ht="15" customHeight="1" x14ac:dyDescent="0.25">
      <c r="B315" s="3"/>
    </row>
    <row r="316" spans="2:2" ht="15" customHeight="1" x14ac:dyDescent="0.25">
      <c r="B316" s="3"/>
    </row>
    <row r="317" spans="2:2" ht="15" customHeight="1" x14ac:dyDescent="0.25">
      <c r="B317" s="3"/>
    </row>
    <row r="318" spans="2:2" ht="15" customHeight="1" x14ac:dyDescent="0.25">
      <c r="B318" s="3"/>
    </row>
    <row r="319" spans="2:2" ht="15" customHeight="1" x14ac:dyDescent="0.25">
      <c r="B319" s="3"/>
    </row>
    <row r="320" spans="2:2" ht="15" customHeight="1" x14ac:dyDescent="0.25">
      <c r="B320" s="3"/>
    </row>
    <row r="321" spans="2:2" ht="15" customHeight="1" x14ac:dyDescent="0.25">
      <c r="B321" s="3"/>
    </row>
    <row r="322" spans="2:2" ht="15" customHeight="1" x14ac:dyDescent="0.25">
      <c r="B322" s="3"/>
    </row>
    <row r="323" spans="2:2" ht="15" customHeight="1" x14ac:dyDescent="0.25">
      <c r="B323" s="3"/>
    </row>
    <row r="324" spans="2:2" ht="15" customHeight="1" x14ac:dyDescent="0.25">
      <c r="B324" s="3"/>
    </row>
    <row r="325" spans="2:2" ht="15" customHeight="1" x14ac:dyDescent="0.25">
      <c r="B325" s="3"/>
    </row>
    <row r="326" spans="2:2" ht="15" customHeight="1" x14ac:dyDescent="0.25">
      <c r="B326" s="3"/>
    </row>
    <row r="327" spans="2:2" ht="15" customHeight="1" x14ac:dyDescent="0.25">
      <c r="B327" s="3"/>
    </row>
    <row r="328" spans="2:2" ht="15" customHeight="1" x14ac:dyDescent="0.25">
      <c r="B328" s="3"/>
    </row>
    <row r="329" spans="2:2" ht="15" customHeight="1" x14ac:dyDescent="0.25">
      <c r="B329" s="3"/>
    </row>
    <row r="330" spans="2:2" ht="15" customHeight="1" x14ac:dyDescent="0.25">
      <c r="B330" s="3"/>
    </row>
    <row r="331" spans="2:2" ht="15" customHeight="1" x14ac:dyDescent="0.25">
      <c r="B331" s="3"/>
    </row>
    <row r="332" spans="2:2" ht="15" customHeight="1" x14ac:dyDescent="0.25">
      <c r="B332" s="3"/>
    </row>
    <row r="333" spans="2:2" ht="15" customHeight="1" x14ac:dyDescent="0.25">
      <c r="B333" s="3"/>
    </row>
    <row r="334" spans="2:2" ht="15" customHeight="1" x14ac:dyDescent="0.25">
      <c r="B334" s="3"/>
    </row>
    <row r="335" spans="2:2" ht="15" customHeight="1" x14ac:dyDescent="0.25">
      <c r="B335" s="3"/>
    </row>
    <row r="336" spans="2:2" ht="15" customHeight="1" x14ac:dyDescent="0.25">
      <c r="B336" s="3"/>
    </row>
    <row r="337" spans="2:2" ht="15" customHeight="1" x14ac:dyDescent="0.25">
      <c r="B337" s="3"/>
    </row>
    <row r="338" spans="2:2" ht="15" customHeight="1" x14ac:dyDescent="0.25">
      <c r="B338" s="3"/>
    </row>
    <row r="339" spans="2:2" ht="15" customHeight="1" x14ac:dyDescent="0.25">
      <c r="B339" s="3"/>
    </row>
    <row r="340" spans="2:2" ht="15" customHeight="1" x14ac:dyDescent="0.25">
      <c r="B340" s="3"/>
    </row>
    <row r="341" spans="2:2" ht="15" customHeight="1" x14ac:dyDescent="0.25">
      <c r="B341" s="3"/>
    </row>
    <row r="342" spans="2:2" ht="15" customHeight="1" x14ac:dyDescent="0.25">
      <c r="B342" s="3"/>
    </row>
    <row r="343" spans="2:2" ht="15" customHeight="1" x14ac:dyDescent="0.25">
      <c r="B343" s="3"/>
    </row>
    <row r="344" spans="2:2" ht="15" customHeight="1" x14ac:dyDescent="0.25">
      <c r="B344" s="3"/>
    </row>
    <row r="345" spans="2:2" ht="15" customHeight="1" x14ac:dyDescent="0.25">
      <c r="B345" s="3"/>
    </row>
    <row r="346" spans="2:2" ht="15" customHeight="1" x14ac:dyDescent="0.25">
      <c r="B346" s="3"/>
    </row>
    <row r="347" spans="2:2" ht="15" customHeight="1" x14ac:dyDescent="0.25">
      <c r="B347" s="3"/>
    </row>
    <row r="348" spans="2:2" ht="15" customHeight="1" x14ac:dyDescent="0.25">
      <c r="B348" s="3"/>
    </row>
    <row r="349" spans="2:2" ht="15" customHeight="1" x14ac:dyDescent="0.25">
      <c r="B349" s="3"/>
    </row>
    <row r="350" spans="2:2" ht="15" customHeight="1" x14ac:dyDescent="0.25">
      <c r="B350" s="3"/>
    </row>
    <row r="351" spans="2:2" ht="15" customHeight="1" x14ac:dyDescent="0.25">
      <c r="B351" s="3"/>
    </row>
    <row r="352" spans="2:2" ht="15" customHeight="1" x14ac:dyDescent="0.25">
      <c r="B352" s="3"/>
    </row>
    <row r="353" spans="2:2" ht="15" customHeight="1" x14ac:dyDescent="0.25">
      <c r="B353" s="3"/>
    </row>
    <row r="354" spans="2:2" ht="15" customHeight="1" x14ac:dyDescent="0.25">
      <c r="B354" s="3"/>
    </row>
    <row r="355" spans="2:2" ht="15" customHeight="1" x14ac:dyDescent="0.25">
      <c r="B355" s="3"/>
    </row>
    <row r="356" spans="2:2" ht="15" customHeight="1" x14ac:dyDescent="0.25">
      <c r="B356" s="3"/>
    </row>
    <row r="357" spans="2:2" ht="15" customHeight="1" x14ac:dyDescent="0.25">
      <c r="B357" s="3"/>
    </row>
    <row r="358" spans="2:2" ht="15" customHeight="1" x14ac:dyDescent="0.25">
      <c r="B358" s="3"/>
    </row>
    <row r="359" spans="2:2" ht="15" customHeight="1" x14ac:dyDescent="0.25">
      <c r="B359" s="3"/>
    </row>
    <row r="360" spans="2:2" ht="15" customHeight="1" x14ac:dyDescent="0.25">
      <c r="B360" s="3"/>
    </row>
    <row r="361" spans="2:2" ht="15" customHeight="1" x14ac:dyDescent="0.25">
      <c r="B361" s="3"/>
    </row>
    <row r="362" spans="2:2" ht="15" customHeight="1" x14ac:dyDescent="0.25">
      <c r="B362" s="3"/>
    </row>
    <row r="363" spans="2:2" ht="15" customHeight="1" x14ac:dyDescent="0.25">
      <c r="B363" s="3"/>
    </row>
    <row r="364" spans="2:2" ht="15" customHeight="1" x14ac:dyDescent="0.25">
      <c r="B364" s="3"/>
    </row>
    <row r="365" spans="2:2" ht="15" customHeight="1" x14ac:dyDescent="0.25">
      <c r="B365" s="3"/>
    </row>
    <row r="366" spans="2:2" ht="15" customHeight="1" x14ac:dyDescent="0.25">
      <c r="B366" s="3"/>
    </row>
    <row r="367" spans="2:2" ht="15" customHeight="1" x14ac:dyDescent="0.25">
      <c r="B367" s="3"/>
    </row>
    <row r="368" spans="2:2" ht="15" customHeight="1" x14ac:dyDescent="0.25">
      <c r="B368" s="3"/>
    </row>
    <row r="369" spans="2:2" ht="15" customHeight="1" x14ac:dyDescent="0.25">
      <c r="B369" s="3"/>
    </row>
    <row r="370" spans="2:2" ht="15" customHeight="1" x14ac:dyDescent="0.25">
      <c r="B370" s="3"/>
    </row>
    <row r="371" spans="2:2" ht="15" customHeight="1" x14ac:dyDescent="0.25">
      <c r="B371" s="3"/>
    </row>
    <row r="372" spans="2:2" ht="15" customHeight="1" x14ac:dyDescent="0.25">
      <c r="B372" s="3"/>
    </row>
    <row r="373" spans="2:2" ht="15" customHeight="1" x14ac:dyDescent="0.25">
      <c r="B373" s="3"/>
    </row>
    <row r="374" spans="2:2" ht="15" customHeight="1" x14ac:dyDescent="0.25">
      <c r="B374" s="3"/>
    </row>
    <row r="375" spans="2:2" ht="15" customHeight="1" x14ac:dyDescent="0.25">
      <c r="B375" s="3"/>
    </row>
    <row r="376" spans="2:2" ht="15" customHeight="1" x14ac:dyDescent="0.25">
      <c r="B376" s="3"/>
    </row>
    <row r="377" spans="2:2" ht="15" customHeight="1" x14ac:dyDescent="0.25">
      <c r="B377" s="3"/>
    </row>
    <row r="378" spans="2:2" ht="15" customHeight="1" x14ac:dyDescent="0.25">
      <c r="B378" s="3"/>
    </row>
    <row r="379" spans="2:2" ht="15" customHeight="1" x14ac:dyDescent="0.25">
      <c r="B379" s="3"/>
    </row>
    <row r="380" spans="2:2" ht="15" customHeight="1" x14ac:dyDescent="0.25">
      <c r="B380" s="3"/>
    </row>
    <row r="381" spans="2:2" ht="15" customHeight="1" x14ac:dyDescent="0.25">
      <c r="B381" s="3"/>
    </row>
    <row r="382" spans="2:2" ht="15" customHeight="1" x14ac:dyDescent="0.25">
      <c r="B382" s="3"/>
    </row>
    <row r="383" spans="2:2" ht="15" customHeight="1" x14ac:dyDescent="0.25">
      <c r="B383" s="3"/>
    </row>
    <row r="384" spans="2:2" ht="15" customHeight="1" x14ac:dyDescent="0.25">
      <c r="B384" s="3"/>
    </row>
    <row r="385" spans="2:2" ht="15" customHeight="1" x14ac:dyDescent="0.25">
      <c r="B385" s="3"/>
    </row>
    <row r="386" spans="2:2" ht="15" customHeight="1" x14ac:dyDescent="0.25">
      <c r="B386" s="3"/>
    </row>
    <row r="387" spans="2:2" ht="15" customHeight="1" x14ac:dyDescent="0.25">
      <c r="B387" s="3"/>
    </row>
    <row r="388" spans="2:2" ht="15" customHeight="1" x14ac:dyDescent="0.25">
      <c r="B388" s="3"/>
    </row>
    <row r="389" spans="2:2" ht="15" customHeight="1" x14ac:dyDescent="0.25">
      <c r="B389" s="3"/>
    </row>
    <row r="390" spans="2:2" ht="15" customHeight="1" x14ac:dyDescent="0.25">
      <c r="B390" s="3"/>
    </row>
    <row r="391" spans="2:2" ht="15" customHeight="1" x14ac:dyDescent="0.25">
      <c r="B391" s="3"/>
    </row>
    <row r="392" spans="2:2" ht="15" customHeight="1" x14ac:dyDescent="0.25">
      <c r="B392" s="3"/>
    </row>
    <row r="393" spans="2:2" ht="15" customHeight="1" x14ac:dyDescent="0.25">
      <c r="B393" s="3"/>
    </row>
    <row r="394" spans="2:2" ht="15" customHeight="1" x14ac:dyDescent="0.25">
      <c r="B394" s="3"/>
    </row>
    <row r="395" spans="2:2" ht="15" customHeight="1" x14ac:dyDescent="0.25">
      <c r="B395" s="3"/>
    </row>
    <row r="396" spans="2:2" ht="15" customHeight="1" x14ac:dyDescent="0.25">
      <c r="B396" s="3"/>
    </row>
    <row r="397" spans="2:2" ht="15" customHeight="1" x14ac:dyDescent="0.25">
      <c r="B397" s="3"/>
    </row>
    <row r="398" spans="2:2" ht="15" customHeight="1" x14ac:dyDescent="0.25">
      <c r="B398" s="3"/>
    </row>
    <row r="399" spans="2:2" ht="15" customHeight="1" x14ac:dyDescent="0.25">
      <c r="B399" s="3"/>
    </row>
    <row r="400" spans="2:2" ht="15" customHeight="1" x14ac:dyDescent="0.25">
      <c r="B400" s="3"/>
    </row>
    <row r="401" spans="2:2" ht="15" customHeight="1" x14ac:dyDescent="0.25">
      <c r="B401" s="3"/>
    </row>
    <row r="402" spans="2:2" ht="15" customHeight="1" x14ac:dyDescent="0.25">
      <c r="B402" s="3"/>
    </row>
    <row r="403" spans="2:2" ht="15" customHeight="1" x14ac:dyDescent="0.25">
      <c r="B403" s="3"/>
    </row>
    <row r="404" spans="2:2" ht="15" customHeight="1" x14ac:dyDescent="0.25">
      <c r="B404" s="3"/>
    </row>
    <row r="405" spans="2:2" ht="15" customHeight="1" x14ac:dyDescent="0.25">
      <c r="B405" s="3"/>
    </row>
    <row r="406" spans="2:2" ht="15" customHeight="1" x14ac:dyDescent="0.25">
      <c r="B406" s="3"/>
    </row>
    <row r="407" spans="2:2" ht="15" customHeight="1" x14ac:dyDescent="0.25">
      <c r="B407" s="3"/>
    </row>
    <row r="408" spans="2:2" ht="15" customHeight="1" x14ac:dyDescent="0.25">
      <c r="B408" s="3"/>
    </row>
    <row r="409" spans="2:2" ht="15" customHeight="1" x14ac:dyDescent="0.25">
      <c r="B409" s="3"/>
    </row>
    <row r="410" spans="2:2" ht="15" customHeight="1" x14ac:dyDescent="0.25">
      <c r="B410" s="3"/>
    </row>
    <row r="411" spans="2:2" ht="15" customHeight="1" x14ac:dyDescent="0.25">
      <c r="B411" s="3"/>
    </row>
    <row r="412" spans="2:2" ht="15" customHeight="1" x14ac:dyDescent="0.25">
      <c r="B412" s="3"/>
    </row>
    <row r="413" spans="2:2" ht="15" customHeight="1" x14ac:dyDescent="0.25">
      <c r="B413" s="3"/>
    </row>
    <row r="414" spans="2:2" ht="15" customHeight="1" x14ac:dyDescent="0.25">
      <c r="B414" s="3"/>
    </row>
    <row r="415" spans="2:2" ht="15" customHeight="1" x14ac:dyDescent="0.25">
      <c r="B415" s="3"/>
    </row>
    <row r="416" spans="2:2" ht="15" customHeight="1" x14ac:dyDescent="0.25">
      <c r="B416" s="3"/>
    </row>
    <row r="417" spans="2:2" ht="15" customHeight="1" x14ac:dyDescent="0.25">
      <c r="B417" s="3"/>
    </row>
    <row r="418" spans="2:2" ht="15" customHeight="1" x14ac:dyDescent="0.25">
      <c r="B418" s="3"/>
    </row>
    <row r="419" spans="2:2" ht="15" customHeight="1" x14ac:dyDescent="0.25">
      <c r="B419" s="3"/>
    </row>
    <row r="420" spans="2:2" ht="15" customHeight="1" x14ac:dyDescent="0.25">
      <c r="B420" s="3"/>
    </row>
    <row r="421" spans="2:2" ht="15" customHeight="1" x14ac:dyDescent="0.25">
      <c r="B421" s="3"/>
    </row>
    <row r="422" spans="2:2" ht="15" customHeight="1" x14ac:dyDescent="0.25">
      <c r="B422" s="3"/>
    </row>
    <row r="423" spans="2:2" ht="15" customHeight="1" x14ac:dyDescent="0.25">
      <c r="B423" s="3"/>
    </row>
    <row r="424" spans="2:2" ht="15" customHeight="1" x14ac:dyDescent="0.25">
      <c r="B424" s="3"/>
    </row>
    <row r="425" spans="2:2" ht="15" customHeight="1" x14ac:dyDescent="0.25">
      <c r="B425" s="3"/>
    </row>
    <row r="426" spans="2:2" ht="15" customHeight="1" x14ac:dyDescent="0.25">
      <c r="B426" s="3"/>
    </row>
    <row r="427" spans="2:2" ht="15" customHeight="1" x14ac:dyDescent="0.25">
      <c r="B427" s="3"/>
    </row>
    <row r="428" spans="2:2" ht="15" customHeight="1" x14ac:dyDescent="0.25">
      <c r="B428" s="3"/>
    </row>
    <row r="429" spans="2:2" ht="15" customHeight="1" x14ac:dyDescent="0.25">
      <c r="B429" s="3"/>
    </row>
    <row r="430" spans="2:2" ht="15" customHeight="1" x14ac:dyDescent="0.25">
      <c r="B430" s="3"/>
    </row>
    <row r="431" spans="2:2" ht="15" customHeight="1" x14ac:dyDescent="0.25">
      <c r="B431" s="3"/>
    </row>
    <row r="432" spans="2:2" ht="15" customHeight="1" x14ac:dyDescent="0.25">
      <c r="B432" s="3"/>
    </row>
    <row r="433" spans="2:2" ht="15" customHeight="1" x14ac:dyDescent="0.25">
      <c r="B433" s="3"/>
    </row>
    <row r="434" spans="2:2" ht="15" customHeight="1" x14ac:dyDescent="0.25">
      <c r="B434" s="3"/>
    </row>
    <row r="435" spans="2:2" ht="15" customHeight="1" x14ac:dyDescent="0.25">
      <c r="B435" s="3"/>
    </row>
    <row r="436" spans="2:2" ht="15" customHeight="1" x14ac:dyDescent="0.25">
      <c r="B436" s="3"/>
    </row>
    <row r="437" spans="2:2" ht="15" customHeight="1" x14ac:dyDescent="0.25">
      <c r="B437" s="3"/>
    </row>
    <row r="438" spans="2:2" ht="15" customHeight="1" x14ac:dyDescent="0.25">
      <c r="B438" s="3"/>
    </row>
    <row r="439" spans="2:2" ht="15" customHeight="1" x14ac:dyDescent="0.25">
      <c r="B439" s="3"/>
    </row>
    <row r="440" spans="2:2" ht="15" customHeight="1" x14ac:dyDescent="0.25">
      <c r="B440" s="3"/>
    </row>
    <row r="441" spans="2:2" ht="15" customHeight="1" x14ac:dyDescent="0.25">
      <c r="B441" s="3"/>
    </row>
    <row r="442" spans="2:2" ht="15" customHeight="1" x14ac:dyDescent="0.25">
      <c r="B442" s="3"/>
    </row>
    <row r="443" spans="2:2" ht="15" customHeight="1" x14ac:dyDescent="0.25">
      <c r="B443" s="3"/>
    </row>
    <row r="444" spans="2:2" ht="15" customHeight="1" x14ac:dyDescent="0.25">
      <c r="B444" s="3"/>
    </row>
    <row r="445" spans="2:2" ht="15" customHeight="1" x14ac:dyDescent="0.25">
      <c r="B445" s="3"/>
    </row>
    <row r="446" spans="2:2" ht="15" customHeight="1" x14ac:dyDescent="0.25">
      <c r="B446" s="3"/>
    </row>
    <row r="447" spans="2:2" ht="15" customHeight="1" x14ac:dyDescent="0.25">
      <c r="B447" s="3"/>
    </row>
    <row r="448" spans="2:2" ht="15" customHeight="1" x14ac:dyDescent="0.25">
      <c r="B448" s="3"/>
    </row>
    <row r="449" spans="2:2" ht="15" customHeight="1" x14ac:dyDescent="0.25">
      <c r="B449" s="3"/>
    </row>
    <row r="450" spans="2:2" ht="15" customHeight="1" x14ac:dyDescent="0.25">
      <c r="B450" s="3"/>
    </row>
    <row r="451" spans="2:2" ht="15" customHeight="1" x14ac:dyDescent="0.25">
      <c r="B451" s="3"/>
    </row>
    <row r="452" spans="2:2" ht="15" customHeight="1" x14ac:dyDescent="0.25">
      <c r="B452" s="3"/>
    </row>
    <row r="453" spans="2:2" ht="15" customHeight="1" x14ac:dyDescent="0.25">
      <c r="B453" s="3"/>
    </row>
    <row r="454" spans="2:2" ht="15" customHeight="1" x14ac:dyDescent="0.25">
      <c r="B454" s="3"/>
    </row>
    <row r="455" spans="2:2" ht="15" customHeight="1" x14ac:dyDescent="0.25">
      <c r="B455" s="3"/>
    </row>
    <row r="456" spans="2:2" ht="15" customHeight="1" x14ac:dyDescent="0.25">
      <c r="B456" s="3"/>
    </row>
    <row r="457" spans="2:2" ht="15" customHeight="1" x14ac:dyDescent="0.25">
      <c r="B457" s="3"/>
    </row>
    <row r="458" spans="2:2" ht="15" customHeight="1" x14ac:dyDescent="0.25">
      <c r="B458" s="3"/>
    </row>
    <row r="459" spans="2:2" ht="15" customHeight="1" x14ac:dyDescent="0.25">
      <c r="B459" s="3"/>
    </row>
    <row r="460" spans="2:2" ht="15" customHeight="1" x14ac:dyDescent="0.25">
      <c r="B460" s="3"/>
    </row>
    <row r="461" spans="2:2" ht="15" customHeight="1" x14ac:dyDescent="0.25">
      <c r="B461" s="3"/>
    </row>
    <row r="462" spans="2:2" ht="15" customHeight="1" x14ac:dyDescent="0.25">
      <c r="B462" s="3"/>
    </row>
    <row r="463" spans="2:2" ht="15" customHeight="1" x14ac:dyDescent="0.25">
      <c r="B463" s="3"/>
    </row>
    <row r="464" spans="2:2" ht="15" customHeight="1" x14ac:dyDescent="0.25">
      <c r="B464" s="3"/>
    </row>
    <row r="465" spans="2:2" ht="15" customHeight="1" x14ac:dyDescent="0.25">
      <c r="B465" s="3"/>
    </row>
    <row r="466" spans="2:2" ht="15" customHeight="1" x14ac:dyDescent="0.25">
      <c r="B466" s="3"/>
    </row>
    <row r="467" spans="2:2" ht="15" customHeight="1" x14ac:dyDescent="0.25">
      <c r="B467" s="3"/>
    </row>
    <row r="468" spans="2:2" ht="15" customHeight="1" x14ac:dyDescent="0.25">
      <c r="B468" s="3"/>
    </row>
    <row r="469" spans="2:2" ht="15" customHeight="1" x14ac:dyDescent="0.25">
      <c r="B469" s="3"/>
    </row>
    <row r="470" spans="2:2" ht="15" customHeight="1" x14ac:dyDescent="0.25">
      <c r="B470" s="3"/>
    </row>
    <row r="471" spans="2:2" ht="15" customHeight="1" x14ac:dyDescent="0.25">
      <c r="B471" s="3"/>
    </row>
    <row r="472" spans="2:2" ht="15" customHeight="1" x14ac:dyDescent="0.25">
      <c r="B472" s="3"/>
    </row>
    <row r="473" spans="2:2" ht="15" customHeight="1" x14ac:dyDescent="0.25">
      <c r="B473" s="3"/>
    </row>
    <row r="474" spans="2:2" ht="15" customHeight="1" x14ac:dyDescent="0.25">
      <c r="B474" s="3"/>
    </row>
    <row r="475" spans="2:2" ht="15" customHeight="1" x14ac:dyDescent="0.25">
      <c r="B475" s="3"/>
    </row>
    <row r="476" spans="2:2" ht="15" customHeight="1" x14ac:dyDescent="0.25">
      <c r="B476" s="3"/>
    </row>
    <row r="477" spans="2:2" ht="15" customHeight="1" x14ac:dyDescent="0.25">
      <c r="B477" s="3"/>
    </row>
    <row r="478" spans="2:2" ht="15" customHeight="1" x14ac:dyDescent="0.25">
      <c r="B478" s="3"/>
    </row>
    <row r="479" spans="2:2" ht="15" customHeight="1" x14ac:dyDescent="0.25">
      <c r="B479" s="3"/>
    </row>
    <row r="480" spans="2:2" ht="15" customHeight="1" x14ac:dyDescent="0.25">
      <c r="B480" s="3"/>
    </row>
    <row r="481" spans="2:2" ht="15" customHeight="1" x14ac:dyDescent="0.25">
      <c r="B481" s="3"/>
    </row>
    <row r="482" spans="2:2" ht="15" customHeight="1" x14ac:dyDescent="0.25">
      <c r="B482" s="3"/>
    </row>
    <row r="483" spans="2:2" ht="15" customHeight="1" x14ac:dyDescent="0.25">
      <c r="B483" s="3"/>
    </row>
    <row r="484" spans="2:2" ht="15" customHeight="1" x14ac:dyDescent="0.25">
      <c r="B484" s="3"/>
    </row>
    <row r="485" spans="2:2" ht="15" customHeight="1" x14ac:dyDescent="0.25">
      <c r="B485" s="3"/>
    </row>
    <row r="486" spans="2:2" ht="15" customHeight="1" x14ac:dyDescent="0.25">
      <c r="B486" s="3"/>
    </row>
    <row r="487" spans="2:2" ht="15" customHeight="1" x14ac:dyDescent="0.25">
      <c r="B487" s="3"/>
    </row>
    <row r="488" spans="2:2" ht="15" customHeight="1" x14ac:dyDescent="0.25">
      <c r="B488" s="3"/>
    </row>
    <row r="489" spans="2:2" ht="15" customHeight="1" x14ac:dyDescent="0.25">
      <c r="B489" s="3"/>
    </row>
    <row r="490" spans="2:2" ht="15" customHeight="1" x14ac:dyDescent="0.25">
      <c r="B490" s="3"/>
    </row>
    <row r="491" spans="2:2" ht="15" customHeight="1" x14ac:dyDescent="0.25">
      <c r="B491" s="3"/>
    </row>
    <row r="492" spans="2:2" ht="15" customHeight="1" x14ac:dyDescent="0.25">
      <c r="B492" s="3"/>
    </row>
    <row r="493" spans="2:2" ht="15" customHeight="1" x14ac:dyDescent="0.25">
      <c r="B493" s="3"/>
    </row>
    <row r="494" spans="2:2" ht="15" customHeight="1" x14ac:dyDescent="0.25">
      <c r="B494" s="3"/>
    </row>
    <row r="495" spans="2:2" ht="15" customHeight="1" x14ac:dyDescent="0.25">
      <c r="B495" s="3"/>
    </row>
    <row r="496" spans="2:2" ht="15" customHeight="1" x14ac:dyDescent="0.25">
      <c r="B496" s="3"/>
    </row>
    <row r="497" spans="2:2" ht="15" customHeight="1" x14ac:dyDescent="0.25">
      <c r="B497" s="3"/>
    </row>
    <row r="498" spans="2:2" ht="15" customHeight="1" x14ac:dyDescent="0.25">
      <c r="B498" s="3"/>
    </row>
    <row r="499" spans="2:2" ht="15" customHeight="1" x14ac:dyDescent="0.25">
      <c r="B499" s="3"/>
    </row>
    <row r="500" spans="2:2" ht="15" customHeight="1" x14ac:dyDescent="0.25">
      <c r="B500" s="3"/>
    </row>
    <row r="501" spans="2:2" ht="15" customHeight="1" x14ac:dyDescent="0.25">
      <c r="B501" s="3"/>
    </row>
    <row r="502" spans="2:2" ht="15" customHeight="1" x14ac:dyDescent="0.25">
      <c r="B502" s="3"/>
    </row>
    <row r="503" spans="2:2" ht="15" customHeight="1" x14ac:dyDescent="0.25">
      <c r="B503" s="3"/>
    </row>
    <row r="504" spans="2:2" ht="15" customHeight="1" x14ac:dyDescent="0.25">
      <c r="B504" s="3"/>
    </row>
    <row r="505" spans="2:2" ht="15" customHeight="1" x14ac:dyDescent="0.25">
      <c r="B505" s="3"/>
    </row>
    <row r="506" spans="2:2" ht="15" customHeight="1" x14ac:dyDescent="0.25">
      <c r="B506" s="3"/>
    </row>
    <row r="507" spans="2:2" ht="15" customHeight="1" x14ac:dyDescent="0.25">
      <c r="B507" s="3"/>
    </row>
    <row r="508" spans="2:2" ht="15" customHeight="1" x14ac:dyDescent="0.25">
      <c r="B508" s="3"/>
    </row>
    <row r="509" spans="2:2" ht="15" customHeight="1" x14ac:dyDescent="0.25">
      <c r="B509" s="3"/>
    </row>
    <row r="510" spans="2:2" ht="15" customHeight="1" x14ac:dyDescent="0.25">
      <c r="B510" s="3"/>
    </row>
    <row r="511" spans="2:2" ht="15" customHeight="1" x14ac:dyDescent="0.25">
      <c r="B511" s="3"/>
    </row>
    <row r="512" spans="2:2" ht="15" customHeight="1" x14ac:dyDescent="0.25">
      <c r="B512" s="3"/>
    </row>
    <row r="513" spans="2:2" ht="15" customHeight="1" x14ac:dyDescent="0.25">
      <c r="B513" s="3"/>
    </row>
    <row r="514" spans="2:2" ht="15" customHeight="1" x14ac:dyDescent="0.25">
      <c r="B514" s="3"/>
    </row>
    <row r="515" spans="2:2" ht="15" customHeight="1" x14ac:dyDescent="0.25">
      <c r="B515" s="3"/>
    </row>
    <row r="516" spans="2:2" ht="15" customHeight="1" x14ac:dyDescent="0.25">
      <c r="B516" s="3"/>
    </row>
    <row r="517" spans="2:2" ht="15" customHeight="1" x14ac:dyDescent="0.25">
      <c r="B517" s="3"/>
    </row>
    <row r="518" spans="2:2" ht="15" customHeight="1" x14ac:dyDescent="0.25">
      <c r="B518" s="3"/>
    </row>
    <row r="519" spans="2:2" ht="15" customHeight="1" x14ac:dyDescent="0.25">
      <c r="B519" s="3"/>
    </row>
    <row r="520" spans="2:2" ht="15" customHeight="1" x14ac:dyDescent="0.25">
      <c r="B520" s="3"/>
    </row>
    <row r="521" spans="2:2" ht="15" customHeight="1" x14ac:dyDescent="0.25">
      <c r="B521" s="3"/>
    </row>
    <row r="522" spans="2:2" ht="15" customHeight="1" x14ac:dyDescent="0.25">
      <c r="B522" s="3"/>
    </row>
    <row r="523" spans="2:2" ht="15" customHeight="1" x14ac:dyDescent="0.25">
      <c r="B523" s="3"/>
    </row>
    <row r="524" spans="2:2" ht="15" customHeight="1" x14ac:dyDescent="0.25">
      <c r="B524" s="3"/>
    </row>
    <row r="525" spans="2:2" ht="15" customHeight="1" x14ac:dyDescent="0.25">
      <c r="B525" s="3"/>
    </row>
    <row r="526" spans="2:2" ht="15" customHeight="1" x14ac:dyDescent="0.25">
      <c r="B526" s="3"/>
    </row>
    <row r="527" spans="2:2" ht="15" customHeight="1" x14ac:dyDescent="0.25">
      <c r="B527" s="3"/>
    </row>
    <row r="528" spans="2:2" ht="15" customHeight="1" x14ac:dyDescent="0.25">
      <c r="B528" s="3"/>
    </row>
    <row r="529" spans="2:2" ht="15" customHeight="1" x14ac:dyDescent="0.25">
      <c r="B529" s="3"/>
    </row>
    <row r="530" spans="2:2" ht="15" customHeight="1" x14ac:dyDescent="0.25">
      <c r="B530" s="3"/>
    </row>
    <row r="531" spans="2:2" ht="15" customHeight="1" x14ac:dyDescent="0.25">
      <c r="B531" s="3"/>
    </row>
    <row r="532" spans="2:2" ht="15" customHeight="1" x14ac:dyDescent="0.25">
      <c r="B532" s="3"/>
    </row>
    <row r="533" spans="2:2" ht="15" customHeight="1" x14ac:dyDescent="0.25">
      <c r="B533" s="3"/>
    </row>
    <row r="534" spans="2:2" ht="15" customHeight="1" x14ac:dyDescent="0.25">
      <c r="B534" s="3"/>
    </row>
    <row r="535" spans="2:2" ht="15" customHeight="1" x14ac:dyDescent="0.25">
      <c r="B535" s="3"/>
    </row>
    <row r="536" spans="2:2" ht="15" customHeight="1" x14ac:dyDescent="0.25">
      <c r="B536" s="3"/>
    </row>
    <row r="537" spans="2:2" ht="15" customHeight="1" x14ac:dyDescent="0.25">
      <c r="B537" s="3"/>
    </row>
    <row r="538" spans="2:2" ht="15" customHeight="1" x14ac:dyDescent="0.25">
      <c r="B538" s="3"/>
    </row>
    <row r="539" spans="2:2" ht="15" customHeight="1" x14ac:dyDescent="0.25">
      <c r="B539" s="3"/>
    </row>
    <row r="540" spans="2:2" ht="15" customHeight="1" x14ac:dyDescent="0.25">
      <c r="B540" s="3"/>
    </row>
    <row r="541" spans="2:2" ht="15" customHeight="1" x14ac:dyDescent="0.25">
      <c r="B541" s="3"/>
    </row>
    <row r="542" spans="2:2" ht="15" customHeight="1" x14ac:dyDescent="0.25">
      <c r="B542" s="3"/>
    </row>
    <row r="543" spans="2:2" ht="15" customHeight="1" x14ac:dyDescent="0.25">
      <c r="B543" s="3"/>
    </row>
    <row r="544" spans="2:2" ht="15" customHeight="1" x14ac:dyDescent="0.25">
      <c r="B544" s="3"/>
    </row>
    <row r="545" spans="2:2" ht="15" customHeight="1" x14ac:dyDescent="0.25">
      <c r="B545" s="3"/>
    </row>
    <row r="546" spans="2:2" ht="15" customHeight="1" x14ac:dyDescent="0.25">
      <c r="B546" s="3"/>
    </row>
    <row r="547" spans="2:2" ht="15" customHeight="1" x14ac:dyDescent="0.25">
      <c r="B547" s="3"/>
    </row>
    <row r="548" spans="2:2" ht="15" customHeight="1" x14ac:dyDescent="0.25">
      <c r="B548" s="3"/>
    </row>
    <row r="549" spans="2:2" ht="15" customHeight="1" x14ac:dyDescent="0.25">
      <c r="B549" s="3"/>
    </row>
    <row r="550" spans="2:2" ht="15" customHeight="1" x14ac:dyDescent="0.25">
      <c r="B550" s="3"/>
    </row>
    <row r="551" spans="2:2" ht="15" customHeight="1" x14ac:dyDescent="0.25">
      <c r="B551" s="3"/>
    </row>
    <row r="552" spans="2:2" ht="15" customHeight="1" x14ac:dyDescent="0.25">
      <c r="B552" s="3"/>
    </row>
    <row r="553" spans="2:2" ht="15" customHeight="1" x14ac:dyDescent="0.25">
      <c r="B553" s="3"/>
    </row>
    <row r="554" spans="2:2" ht="15" customHeight="1" x14ac:dyDescent="0.25">
      <c r="B554" s="3"/>
    </row>
    <row r="555" spans="2:2" ht="15" customHeight="1" x14ac:dyDescent="0.25">
      <c r="B555" s="3"/>
    </row>
    <row r="556" spans="2:2" ht="15" customHeight="1" x14ac:dyDescent="0.25">
      <c r="B556" s="3"/>
    </row>
    <row r="557" spans="2:2" ht="15" customHeight="1" x14ac:dyDescent="0.25">
      <c r="B557" s="3"/>
    </row>
    <row r="558" spans="2:2" ht="15" customHeight="1" x14ac:dyDescent="0.25">
      <c r="B558" s="3"/>
    </row>
    <row r="559" spans="2:2" ht="15" customHeight="1" x14ac:dyDescent="0.25">
      <c r="B559" s="3"/>
    </row>
    <row r="560" spans="2:2" ht="15" customHeight="1" x14ac:dyDescent="0.25">
      <c r="B560" s="3"/>
    </row>
    <row r="561" spans="2:2" ht="15" customHeight="1" x14ac:dyDescent="0.25">
      <c r="B561" s="3"/>
    </row>
    <row r="562" spans="2:2" ht="15" customHeight="1" x14ac:dyDescent="0.25">
      <c r="B562" s="3"/>
    </row>
    <row r="563" spans="2:2" ht="15" customHeight="1" x14ac:dyDescent="0.25">
      <c r="B563" s="3"/>
    </row>
    <row r="564" spans="2:2" ht="15" customHeight="1" x14ac:dyDescent="0.25">
      <c r="B564" s="3"/>
    </row>
    <row r="565" spans="2:2" ht="15" customHeight="1" x14ac:dyDescent="0.25">
      <c r="B565" s="3"/>
    </row>
    <row r="566" spans="2:2" ht="15" customHeight="1" x14ac:dyDescent="0.25">
      <c r="B566" s="3"/>
    </row>
    <row r="567" spans="2:2" ht="15" customHeight="1" x14ac:dyDescent="0.25">
      <c r="B567" s="3"/>
    </row>
    <row r="568" spans="2:2" ht="15" customHeight="1" x14ac:dyDescent="0.25">
      <c r="B568" s="3"/>
    </row>
    <row r="569" spans="2:2" ht="15" customHeight="1" x14ac:dyDescent="0.25">
      <c r="B569" s="3"/>
    </row>
    <row r="570" spans="2:2" ht="15" customHeight="1" x14ac:dyDescent="0.25">
      <c r="B570" s="3"/>
    </row>
    <row r="571" spans="2:2" ht="15" customHeight="1" x14ac:dyDescent="0.25">
      <c r="B571" s="3"/>
    </row>
    <row r="572" spans="2:2" ht="15" customHeight="1" x14ac:dyDescent="0.25">
      <c r="B572" s="3"/>
    </row>
    <row r="573" spans="2:2" ht="15" customHeight="1" x14ac:dyDescent="0.25">
      <c r="B573" s="3"/>
    </row>
    <row r="574" spans="2:2" ht="15" customHeight="1" x14ac:dyDescent="0.25">
      <c r="B574" s="3"/>
    </row>
    <row r="575" spans="2:2" ht="15" customHeight="1" x14ac:dyDescent="0.25">
      <c r="B575" s="3"/>
    </row>
    <row r="576" spans="2:2" ht="15" customHeight="1" x14ac:dyDescent="0.25">
      <c r="B576" s="3"/>
    </row>
    <row r="577" spans="2:2" ht="15" customHeight="1" x14ac:dyDescent="0.25">
      <c r="B577" s="3"/>
    </row>
    <row r="578" spans="2:2" ht="15" customHeight="1" x14ac:dyDescent="0.25">
      <c r="B578" s="3"/>
    </row>
    <row r="579" spans="2:2" ht="15" customHeight="1" x14ac:dyDescent="0.25">
      <c r="B579" s="3"/>
    </row>
    <row r="580" spans="2:2" ht="15" customHeight="1" x14ac:dyDescent="0.25">
      <c r="B580" s="3"/>
    </row>
    <row r="581" spans="2:2" ht="15" customHeight="1" x14ac:dyDescent="0.25">
      <c r="B581" s="3"/>
    </row>
    <row r="582" spans="2:2" ht="15" customHeight="1" x14ac:dyDescent="0.25">
      <c r="B582" s="3"/>
    </row>
    <row r="583" spans="2:2" ht="15" customHeight="1" x14ac:dyDescent="0.25">
      <c r="B583" s="3"/>
    </row>
    <row r="584" spans="2:2" ht="15" customHeight="1" x14ac:dyDescent="0.25">
      <c r="B584" s="3"/>
    </row>
    <row r="585" spans="2:2" ht="15" customHeight="1" x14ac:dyDescent="0.25">
      <c r="B585" s="3"/>
    </row>
    <row r="586" spans="2:2" ht="15" customHeight="1" x14ac:dyDescent="0.25">
      <c r="B586" s="3"/>
    </row>
    <row r="587" spans="2:2" ht="15" customHeight="1" x14ac:dyDescent="0.25">
      <c r="B587" s="3"/>
    </row>
    <row r="588" spans="2:2" ht="15" customHeight="1" x14ac:dyDescent="0.25">
      <c r="B588" s="3"/>
    </row>
    <row r="589" spans="2:2" ht="15" customHeight="1" x14ac:dyDescent="0.25">
      <c r="B589" s="3"/>
    </row>
    <row r="590" spans="2:2" ht="15" customHeight="1" x14ac:dyDescent="0.25">
      <c r="B590" s="3"/>
    </row>
    <row r="591" spans="2:2" ht="15" customHeight="1" x14ac:dyDescent="0.25">
      <c r="B591" s="3"/>
    </row>
    <row r="592" spans="2:2" ht="15" customHeight="1" x14ac:dyDescent="0.25">
      <c r="B592" s="3"/>
    </row>
    <row r="593" spans="2:2" ht="15" customHeight="1" x14ac:dyDescent="0.25">
      <c r="B593" s="3"/>
    </row>
    <row r="594" spans="2:2" ht="15" customHeight="1" x14ac:dyDescent="0.25">
      <c r="B594" s="3"/>
    </row>
    <row r="595" spans="2:2" ht="15" customHeight="1" x14ac:dyDescent="0.25">
      <c r="B595" s="3"/>
    </row>
    <row r="596" spans="2:2" ht="15" customHeight="1" x14ac:dyDescent="0.25">
      <c r="B596" s="3"/>
    </row>
    <row r="597" spans="2:2" ht="15" customHeight="1" x14ac:dyDescent="0.25">
      <c r="B597" s="3"/>
    </row>
    <row r="598" spans="2:2" ht="15" customHeight="1" x14ac:dyDescent="0.25">
      <c r="B598" s="3"/>
    </row>
    <row r="599" spans="2:2" ht="15" customHeight="1" x14ac:dyDescent="0.25">
      <c r="B599" s="3"/>
    </row>
    <row r="600" spans="2:2" ht="15" customHeight="1" x14ac:dyDescent="0.25">
      <c r="B600" s="3"/>
    </row>
    <row r="601" spans="2:2" ht="15" customHeight="1" x14ac:dyDescent="0.25">
      <c r="B601" s="3"/>
    </row>
    <row r="602" spans="2:2" ht="15" customHeight="1" x14ac:dyDescent="0.25">
      <c r="B602" s="3"/>
    </row>
    <row r="603" spans="2:2" ht="15" customHeight="1" x14ac:dyDescent="0.25">
      <c r="B603" s="3"/>
    </row>
    <row r="604" spans="2:2" ht="15" customHeight="1" x14ac:dyDescent="0.25">
      <c r="B604" s="3"/>
    </row>
    <row r="605" spans="2:2" ht="15" customHeight="1" x14ac:dyDescent="0.25">
      <c r="B605" s="3"/>
    </row>
    <row r="606" spans="2:2" ht="15" customHeight="1" x14ac:dyDescent="0.25">
      <c r="B606" s="3"/>
    </row>
    <row r="607" spans="2:2" ht="15" customHeight="1" x14ac:dyDescent="0.25">
      <c r="B607" s="3"/>
    </row>
    <row r="608" spans="2:2" ht="15" customHeight="1" x14ac:dyDescent="0.25">
      <c r="B608" s="3"/>
    </row>
    <row r="609" spans="2:2" ht="15" customHeight="1" x14ac:dyDescent="0.25">
      <c r="B609" s="3"/>
    </row>
    <row r="610" spans="2:2" ht="15" customHeight="1" x14ac:dyDescent="0.25">
      <c r="B610" s="3"/>
    </row>
    <row r="611" spans="2:2" ht="15" customHeight="1" x14ac:dyDescent="0.25">
      <c r="B611" s="3"/>
    </row>
    <row r="612" spans="2:2" ht="15" customHeight="1" x14ac:dyDescent="0.25">
      <c r="B612" s="3"/>
    </row>
    <row r="613" spans="2:2" ht="15" customHeight="1" x14ac:dyDescent="0.25">
      <c r="B613" s="3"/>
    </row>
    <row r="614" spans="2:2" ht="15" customHeight="1" x14ac:dyDescent="0.25">
      <c r="B614" s="3"/>
    </row>
    <row r="615" spans="2:2" ht="15" customHeight="1" x14ac:dyDescent="0.25">
      <c r="B615" s="3"/>
    </row>
    <row r="616" spans="2:2" ht="15" customHeight="1" x14ac:dyDescent="0.25">
      <c r="B616" s="3"/>
    </row>
    <row r="617" spans="2:2" ht="15" customHeight="1" x14ac:dyDescent="0.25">
      <c r="B617" s="3"/>
    </row>
    <row r="618" spans="2:2" ht="15" customHeight="1" x14ac:dyDescent="0.25">
      <c r="B618" s="3"/>
    </row>
    <row r="619" spans="2:2" ht="15" customHeight="1" x14ac:dyDescent="0.25">
      <c r="B619" s="3"/>
    </row>
    <row r="620" spans="2:2" ht="15" customHeight="1" x14ac:dyDescent="0.25">
      <c r="B620" s="3"/>
    </row>
    <row r="621" spans="2:2" ht="15" customHeight="1" x14ac:dyDescent="0.25">
      <c r="B621" s="3"/>
    </row>
    <row r="622" spans="2:2" ht="15" customHeight="1" x14ac:dyDescent="0.25">
      <c r="B622" s="3"/>
    </row>
    <row r="623" spans="2:2" ht="15" customHeight="1" x14ac:dyDescent="0.25">
      <c r="B623" s="3"/>
    </row>
    <row r="624" spans="2:2" ht="15" customHeight="1" x14ac:dyDescent="0.25">
      <c r="B624" s="3"/>
    </row>
    <row r="625" spans="2:2" ht="15" customHeight="1" x14ac:dyDescent="0.25">
      <c r="B625" s="3"/>
    </row>
    <row r="626" spans="2:2" ht="15" customHeight="1" x14ac:dyDescent="0.25">
      <c r="B626" s="3"/>
    </row>
    <row r="627" spans="2:2" ht="15" customHeight="1" x14ac:dyDescent="0.25">
      <c r="B627" s="3"/>
    </row>
    <row r="628" spans="2:2" ht="15" customHeight="1" x14ac:dyDescent="0.25">
      <c r="B628" s="3"/>
    </row>
    <row r="629" spans="2:2" ht="15" customHeight="1" x14ac:dyDescent="0.25">
      <c r="B629" s="3"/>
    </row>
    <row r="630" spans="2:2" ht="15" customHeight="1" x14ac:dyDescent="0.25">
      <c r="B630" s="3"/>
    </row>
    <row r="631" spans="2:2" ht="15" customHeight="1" x14ac:dyDescent="0.25">
      <c r="B631" s="3"/>
    </row>
    <row r="632" spans="2:2" ht="15" customHeight="1" x14ac:dyDescent="0.25">
      <c r="B632" s="3"/>
    </row>
    <row r="633" spans="2:2" ht="15" customHeight="1" x14ac:dyDescent="0.25">
      <c r="B633" s="3"/>
    </row>
    <row r="634" spans="2:2" ht="15" customHeight="1" x14ac:dyDescent="0.25">
      <c r="B634" s="3"/>
    </row>
    <row r="635" spans="2:2" ht="15" customHeight="1" x14ac:dyDescent="0.25">
      <c r="B635" s="3"/>
    </row>
    <row r="636" spans="2:2" ht="15" customHeight="1" x14ac:dyDescent="0.25">
      <c r="B636" s="3"/>
    </row>
    <row r="637" spans="2:2" ht="15" customHeight="1" x14ac:dyDescent="0.25">
      <c r="B637" s="3"/>
    </row>
    <row r="638" spans="2:2" ht="15" customHeight="1" x14ac:dyDescent="0.25">
      <c r="B638" s="3"/>
    </row>
    <row r="639" spans="2:2" ht="15" customHeight="1" x14ac:dyDescent="0.25">
      <c r="B639" s="3"/>
    </row>
    <row r="640" spans="2:2" ht="15" customHeight="1" x14ac:dyDescent="0.25">
      <c r="B640" s="3"/>
    </row>
    <row r="641" spans="2:2" ht="15" customHeight="1" x14ac:dyDescent="0.25">
      <c r="B641" s="3"/>
    </row>
    <row r="642" spans="2:2" ht="15" customHeight="1" x14ac:dyDescent="0.25">
      <c r="B642" s="3"/>
    </row>
    <row r="643" spans="2:2" ht="15" customHeight="1" x14ac:dyDescent="0.25">
      <c r="B643" s="3"/>
    </row>
    <row r="644" spans="2:2" ht="15" customHeight="1" x14ac:dyDescent="0.25">
      <c r="B644" s="3"/>
    </row>
    <row r="645" spans="2:2" ht="15" customHeight="1" x14ac:dyDescent="0.25">
      <c r="B645" s="3"/>
    </row>
    <row r="646" spans="2:2" ht="15" customHeight="1" x14ac:dyDescent="0.25">
      <c r="B646" s="3"/>
    </row>
    <row r="647" spans="2:2" ht="15" customHeight="1" x14ac:dyDescent="0.25">
      <c r="B647" s="3"/>
    </row>
    <row r="648" spans="2:2" ht="15" customHeight="1" x14ac:dyDescent="0.25">
      <c r="B648" s="3"/>
    </row>
    <row r="649" spans="2:2" ht="15" customHeight="1" x14ac:dyDescent="0.25">
      <c r="B649" s="3"/>
    </row>
    <row r="650" spans="2:2" ht="15" customHeight="1" x14ac:dyDescent="0.25">
      <c r="B650" s="3"/>
    </row>
    <row r="651" spans="2:2" ht="15" customHeight="1" x14ac:dyDescent="0.25">
      <c r="B651" s="3"/>
    </row>
    <row r="652" spans="2:2" ht="15" customHeight="1" x14ac:dyDescent="0.25">
      <c r="B652" s="3"/>
    </row>
    <row r="653" spans="2:2" ht="15" customHeight="1" x14ac:dyDescent="0.25">
      <c r="B653" s="3"/>
    </row>
    <row r="654" spans="2:2" ht="15" customHeight="1" x14ac:dyDescent="0.25">
      <c r="B654" s="3"/>
    </row>
    <row r="655" spans="2:2" ht="15" customHeight="1" x14ac:dyDescent="0.25">
      <c r="B655" s="3"/>
    </row>
    <row r="656" spans="2:2" ht="15" customHeight="1" x14ac:dyDescent="0.25">
      <c r="B656" s="3"/>
    </row>
    <row r="657" spans="2:2" ht="15" customHeight="1" x14ac:dyDescent="0.25">
      <c r="B657" s="3"/>
    </row>
    <row r="658" spans="2:2" ht="15" customHeight="1" x14ac:dyDescent="0.25">
      <c r="B658" s="3"/>
    </row>
    <row r="659" spans="2:2" ht="15" customHeight="1" x14ac:dyDescent="0.25">
      <c r="B659" s="3"/>
    </row>
    <row r="660" spans="2:2" ht="15" customHeight="1" x14ac:dyDescent="0.25">
      <c r="B660" s="3"/>
    </row>
    <row r="661" spans="2:2" ht="15" customHeight="1" x14ac:dyDescent="0.25">
      <c r="B661" s="3"/>
    </row>
    <row r="662" spans="2:2" ht="15" customHeight="1" x14ac:dyDescent="0.25">
      <c r="B662" s="3"/>
    </row>
    <row r="663" spans="2:2" ht="15" customHeight="1" x14ac:dyDescent="0.25">
      <c r="B663" s="3"/>
    </row>
    <row r="664" spans="2:2" ht="15" customHeight="1" x14ac:dyDescent="0.25">
      <c r="B664" s="3"/>
    </row>
    <row r="665" spans="2:2" ht="15" customHeight="1" x14ac:dyDescent="0.25">
      <c r="B665" s="3"/>
    </row>
    <row r="666" spans="2:2" ht="15" customHeight="1" x14ac:dyDescent="0.25">
      <c r="B666" s="3"/>
    </row>
    <row r="667" spans="2:2" ht="15" customHeight="1" x14ac:dyDescent="0.25">
      <c r="B667" s="3"/>
    </row>
    <row r="668" spans="2:2" ht="15" customHeight="1" x14ac:dyDescent="0.25">
      <c r="B668" s="3"/>
    </row>
    <row r="669" spans="2:2" ht="15" customHeight="1" x14ac:dyDescent="0.25">
      <c r="B669" s="3"/>
    </row>
    <row r="670" spans="2:2" ht="15" customHeight="1" x14ac:dyDescent="0.25">
      <c r="B670" s="3"/>
    </row>
    <row r="671" spans="2:2" ht="15" customHeight="1" x14ac:dyDescent="0.25">
      <c r="B671" s="3"/>
    </row>
    <row r="672" spans="2:2" ht="15" customHeight="1" x14ac:dyDescent="0.25">
      <c r="B672" s="3"/>
    </row>
    <row r="673" spans="2:2" ht="15" customHeight="1" x14ac:dyDescent="0.25">
      <c r="B673" s="3"/>
    </row>
    <row r="674" spans="2:2" ht="15" customHeight="1" x14ac:dyDescent="0.25">
      <c r="B674" s="3"/>
    </row>
    <row r="675" spans="2:2" ht="15" customHeight="1" x14ac:dyDescent="0.25">
      <c r="B675" s="3"/>
    </row>
    <row r="676" spans="2:2" ht="15" customHeight="1" x14ac:dyDescent="0.25">
      <c r="B676" s="3"/>
    </row>
    <row r="677" spans="2:2" ht="15" customHeight="1" x14ac:dyDescent="0.25">
      <c r="B677" s="3"/>
    </row>
    <row r="678" spans="2:2" ht="15" customHeight="1" x14ac:dyDescent="0.25">
      <c r="B678" s="3"/>
    </row>
    <row r="679" spans="2:2" ht="15" customHeight="1" x14ac:dyDescent="0.25">
      <c r="B679" s="3"/>
    </row>
    <row r="680" spans="2:2" ht="15" customHeight="1" x14ac:dyDescent="0.25">
      <c r="B680" s="3"/>
    </row>
    <row r="681" spans="2:2" ht="15" customHeight="1" x14ac:dyDescent="0.25">
      <c r="B681" s="3"/>
    </row>
    <row r="682" spans="2:2" ht="15" customHeight="1" x14ac:dyDescent="0.25">
      <c r="B682" s="3"/>
    </row>
    <row r="683" spans="2:2" ht="15" customHeight="1" x14ac:dyDescent="0.25">
      <c r="B683" s="3"/>
    </row>
    <row r="684" spans="2:2" ht="15" customHeight="1" x14ac:dyDescent="0.25">
      <c r="B684" s="3"/>
    </row>
    <row r="685" spans="2:2" ht="15" customHeight="1" x14ac:dyDescent="0.25">
      <c r="B685" s="3"/>
    </row>
    <row r="686" spans="2:2" ht="15" customHeight="1" x14ac:dyDescent="0.25">
      <c r="B686" s="3"/>
    </row>
    <row r="687" spans="2:2" ht="15" customHeight="1" x14ac:dyDescent="0.25">
      <c r="B687" s="3"/>
    </row>
    <row r="688" spans="2:2" ht="15" customHeight="1" x14ac:dyDescent="0.25">
      <c r="B688" s="3"/>
    </row>
    <row r="689" spans="2:2" ht="15" customHeight="1" x14ac:dyDescent="0.25">
      <c r="B689" s="3"/>
    </row>
    <row r="690" spans="2:2" ht="15" customHeight="1" x14ac:dyDescent="0.25">
      <c r="B690" s="3"/>
    </row>
    <row r="691" spans="2:2" ht="15" customHeight="1" x14ac:dyDescent="0.25">
      <c r="B691" s="3"/>
    </row>
    <row r="692" spans="2:2" ht="15" customHeight="1" x14ac:dyDescent="0.25">
      <c r="B692" s="3"/>
    </row>
    <row r="693" spans="2:2" ht="15" customHeight="1" x14ac:dyDescent="0.25">
      <c r="B693" s="3"/>
    </row>
    <row r="694" spans="2:2" ht="15" customHeight="1" x14ac:dyDescent="0.25">
      <c r="B694" s="3"/>
    </row>
    <row r="695" spans="2:2" ht="15" customHeight="1" x14ac:dyDescent="0.25">
      <c r="B695" s="3"/>
    </row>
    <row r="696" spans="2:2" ht="15" customHeight="1" x14ac:dyDescent="0.25">
      <c r="B696" s="3"/>
    </row>
    <row r="697" spans="2:2" ht="15" customHeight="1" x14ac:dyDescent="0.25">
      <c r="B697" s="3"/>
    </row>
    <row r="698" spans="2:2" ht="15" customHeight="1" x14ac:dyDescent="0.25">
      <c r="B698" s="3"/>
    </row>
    <row r="699" spans="2:2" ht="15" customHeight="1" x14ac:dyDescent="0.25">
      <c r="B699" s="3"/>
    </row>
    <row r="700" spans="2:2" ht="15" customHeight="1" x14ac:dyDescent="0.25">
      <c r="B700" s="3"/>
    </row>
    <row r="701" spans="2:2" ht="15" customHeight="1" x14ac:dyDescent="0.25">
      <c r="B701" s="3"/>
    </row>
    <row r="702" spans="2:2" ht="15" customHeight="1" x14ac:dyDescent="0.25">
      <c r="B702" s="3"/>
    </row>
    <row r="703" spans="2:2" ht="15" customHeight="1" x14ac:dyDescent="0.25">
      <c r="B703" s="3"/>
    </row>
    <row r="704" spans="2:2" ht="15" customHeight="1" x14ac:dyDescent="0.25">
      <c r="B704" s="3"/>
    </row>
    <row r="705" spans="2:2" ht="15" customHeight="1" x14ac:dyDescent="0.25">
      <c r="B705" s="3"/>
    </row>
    <row r="706" spans="2:2" ht="15" customHeight="1" x14ac:dyDescent="0.25">
      <c r="B706" s="3"/>
    </row>
    <row r="707" spans="2:2" ht="15" customHeight="1" x14ac:dyDescent="0.25">
      <c r="B707" s="3"/>
    </row>
    <row r="708" spans="2:2" ht="15" customHeight="1" x14ac:dyDescent="0.25">
      <c r="B708" s="3"/>
    </row>
    <row r="709" spans="2:2" ht="15" customHeight="1" x14ac:dyDescent="0.25">
      <c r="B709" s="3"/>
    </row>
    <row r="710" spans="2:2" ht="15" customHeight="1" x14ac:dyDescent="0.25">
      <c r="B710" s="3"/>
    </row>
    <row r="711" spans="2:2" ht="15" customHeight="1" x14ac:dyDescent="0.25">
      <c r="B711" s="3"/>
    </row>
    <row r="712" spans="2:2" ht="15" customHeight="1" x14ac:dyDescent="0.25">
      <c r="B712" s="3"/>
    </row>
    <row r="713" spans="2:2" ht="15" customHeight="1" x14ac:dyDescent="0.25">
      <c r="B713" s="3"/>
    </row>
    <row r="714" spans="2:2" ht="15" customHeight="1" x14ac:dyDescent="0.25">
      <c r="B714" s="3"/>
    </row>
    <row r="715" spans="2:2" ht="15" customHeight="1" x14ac:dyDescent="0.25">
      <c r="B715" s="3"/>
    </row>
    <row r="716" spans="2:2" ht="15" customHeight="1" x14ac:dyDescent="0.25">
      <c r="B716" s="3"/>
    </row>
    <row r="717" spans="2:2" ht="15" customHeight="1" x14ac:dyDescent="0.25">
      <c r="B717" s="3"/>
    </row>
    <row r="718" spans="2:2" ht="15" customHeight="1" x14ac:dyDescent="0.25">
      <c r="B718" s="3"/>
    </row>
    <row r="719" spans="2:2" ht="15" customHeight="1" x14ac:dyDescent="0.25">
      <c r="B719" s="3"/>
    </row>
    <row r="720" spans="2:2" ht="15" customHeight="1" x14ac:dyDescent="0.25">
      <c r="B720" s="3"/>
    </row>
    <row r="721" spans="2:2" ht="15" customHeight="1" x14ac:dyDescent="0.25">
      <c r="B721" s="3"/>
    </row>
    <row r="722" spans="2:2" ht="15" customHeight="1" x14ac:dyDescent="0.25">
      <c r="B722" s="3"/>
    </row>
    <row r="723" spans="2:2" ht="15" customHeight="1" x14ac:dyDescent="0.25">
      <c r="B723" s="3"/>
    </row>
    <row r="724" spans="2:2" ht="15" customHeight="1" x14ac:dyDescent="0.25">
      <c r="B724" s="3"/>
    </row>
    <row r="725" spans="2:2" ht="15" customHeight="1" x14ac:dyDescent="0.25">
      <c r="B725" s="3"/>
    </row>
    <row r="726" spans="2:2" ht="15" customHeight="1" x14ac:dyDescent="0.25">
      <c r="B726" s="3"/>
    </row>
    <row r="727" spans="2:2" ht="15" customHeight="1" x14ac:dyDescent="0.25">
      <c r="B727" s="3"/>
    </row>
    <row r="728" spans="2:2" ht="15" customHeight="1" x14ac:dyDescent="0.25">
      <c r="B728" s="3"/>
    </row>
    <row r="729" spans="2:2" ht="15" customHeight="1" x14ac:dyDescent="0.25">
      <c r="B729" s="3"/>
    </row>
    <row r="730" spans="2:2" ht="15" customHeight="1" x14ac:dyDescent="0.25">
      <c r="B730" s="3"/>
    </row>
    <row r="731" spans="2:2" ht="15" customHeight="1" x14ac:dyDescent="0.25">
      <c r="B731" s="3"/>
    </row>
    <row r="732" spans="2:2" ht="15" customHeight="1" x14ac:dyDescent="0.25">
      <c r="B732" s="3"/>
    </row>
    <row r="733" spans="2:2" ht="15" customHeight="1" x14ac:dyDescent="0.25">
      <c r="B733" s="3"/>
    </row>
    <row r="734" spans="2:2" ht="15" customHeight="1" x14ac:dyDescent="0.25">
      <c r="B734" s="3"/>
    </row>
    <row r="735" spans="2:2" ht="15" customHeight="1" x14ac:dyDescent="0.25">
      <c r="B735" s="3"/>
    </row>
    <row r="736" spans="2:2" ht="15" customHeight="1" x14ac:dyDescent="0.25">
      <c r="B736" s="3"/>
    </row>
    <row r="737" spans="2:2" ht="15" customHeight="1" x14ac:dyDescent="0.25">
      <c r="B737" s="3"/>
    </row>
    <row r="738" spans="2:2" ht="15" customHeight="1" x14ac:dyDescent="0.25">
      <c r="B738" s="3"/>
    </row>
    <row r="739" spans="2:2" ht="15" customHeight="1" x14ac:dyDescent="0.25">
      <c r="B739" s="3"/>
    </row>
    <row r="740" spans="2:2" ht="15" customHeight="1" x14ac:dyDescent="0.25">
      <c r="B740" s="3"/>
    </row>
    <row r="741" spans="2:2" ht="15" customHeight="1" x14ac:dyDescent="0.25">
      <c r="B741" s="3"/>
    </row>
    <row r="742" spans="2:2" ht="15" customHeight="1" x14ac:dyDescent="0.25">
      <c r="B742" s="3"/>
    </row>
    <row r="743" spans="2:2" ht="15" customHeight="1" x14ac:dyDescent="0.25">
      <c r="B743" s="3"/>
    </row>
    <row r="744" spans="2:2" ht="15" customHeight="1" x14ac:dyDescent="0.25">
      <c r="B744" s="3"/>
    </row>
    <row r="745" spans="2:2" ht="15" customHeight="1" x14ac:dyDescent="0.25">
      <c r="B745" s="3"/>
    </row>
    <row r="746" spans="2:2" ht="15" customHeight="1" x14ac:dyDescent="0.25">
      <c r="B746" s="3"/>
    </row>
    <row r="747" spans="2:2" ht="15" customHeight="1" x14ac:dyDescent="0.25">
      <c r="B747" s="3"/>
    </row>
    <row r="748" spans="2:2" ht="15" customHeight="1" x14ac:dyDescent="0.25">
      <c r="B748" s="3"/>
    </row>
    <row r="749" spans="2:2" ht="15" customHeight="1" x14ac:dyDescent="0.25">
      <c r="B749" s="3"/>
    </row>
    <row r="750" spans="2:2" ht="15" customHeight="1" x14ac:dyDescent="0.25">
      <c r="B750" s="3"/>
    </row>
    <row r="751" spans="2:2" ht="15" customHeight="1" x14ac:dyDescent="0.25">
      <c r="B751" s="3"/>
    </row>
    <row r="752" spans="2:2" ht="15" customHeight="1" x14ac:dyDescent="0.25">
      <c r="B752" s="3"/>
    </row>
    <row r="753" spans="2:2" ht="15" customHeight="1" x14ac:dyDescent="0.25">
      <c r="B753" s="3"/>
    </row>
    <row r="754" spans="2:2" ht="15" customHeight="1" x14ac:dyDescent="0.25">
      <c r="B754" s="3"/>
    </row>
    <row r="755" spans="2:2" ht="15" customHeight="1" x14ac:dyDescent="0.25">
      <c r="B755" s="3"/>
    </row>
    <row r="756" spans="2:2" ht="15" customHeight="1" x14ac:dyDescent="0.25">
      <c r="B756" s="3"/>
    </row>
    <row r="757" spans="2:2" ht="15" customHeight="1" x14ac:dyDescent="0.25">
      <c r="B757" s="3"/>
    </row>
    <row r="758" spans="2:2" ht="15" customHeight="1" x14ac:dyDescent="0.25">
      <c r="B758" s="3"/>
    </row>
    <row r="759" spans="2:2" ht="15" customHeight="1" x14ac:dyDescent="0.25">
      <c r="B759" s="3"/>
    </row>
    <row r="760" spans="2:2" ht="15" customHeight="1" x14ac:dyDescent="0.25">
      <c r="B760" s="3"/>
    </row>
    <row r="761" spans="2:2" ht="15" customHeight="1" x14ac:dyDescent="0.25">
      <c r="B761" s="3"/>
    </row>
    <row r="762" spans="2:2" ht="15" customHeight="1" x14ac:dyDescent="0.25">
      <c r="B762" s="3"/>
    </row>
    <row r="763" spans="2:2" ht="15" customHeight="1" x14ac:dyDescent="0.25">
      <c r="B763" s="3"/>
    </row>
    <row r="764" spans="2:2" ht="15" customHeight="1" x14ac:dyDescent="0.25">
      <c r="B764" s="3"/>
    </row>
    <row r="765" spans="2:2" ht="15" customHeight="1" x14ac:dyDescent="0.25">
      <c r="B765" s="3"/>
    </row>
    <row r="766" spans="2:2" ht="15" customHeight="1" x14ac:dyDescent="0.25">
      <c r="B766" s="3"/>
    </row>
    <row r="767" spans="2:2" ht="15" customHeight="1" x14ac:dyDescent="0.25">
      <c r="B767" s="3"/>
    </row>
    <row r="768" spans="2:2" ht="15" customHeight="1" x14ac:dyDescent="0.25">
      <c r="B768" s="3"/>
    </row>
    <row r="769" spans="2:2" ht="15" customHeight="1" x14ac:dyDescent="0.25">
      <c r="B769" s="3"/>
    </row>
    <row r="770" spans="2:2" ht="15" customHeight="1" x14ac:dyDescent="0.25">
      <c r="B770" s="3"/>
    </row>
    <row r="771" spans="2:2" ht="15" customHeight="1" x14ac:dyDescent="0.25">
      <c r="B771" s="3"/>
    </row>
    <row r="772" spans="2:2" ht="15" customHeight="1" x14ac:dyDescent="0.25">
      <c r="B772" s="3"/>
    </row>
    <row r="773" spans="2:2" ht="15" customHeight="1" x14ac:dyDescent="0.25">
      <c r="B773" s="3"/>
    </row>
    <row r="774" spans="2:2" ht="15" customHeight="1" x14ac:dyDescent="0.25">
      <c r="B774" s="3"/>
    </row>
    <row r="775" spans="2:2" ht="15" customHeight="1" x14ac:dyDescent="0.25">
      <c r="B775" s="3"/>
    </row>
    <row r="776" spans="2:2" ht="15" customHeight="1" x14ac:dyDescent="0.25">
      <c r="B776" s="3"/>
    </row>
    <row r="777" spans="2:2" ht="15" customHeight="1" x14ac:dyDescent="0.25">
      <c r="B777" s="3"/>
    </row>
    <row r="778" spans="2:2" ht="15" customHeight="1" x14ac:dyDescent="0.25">
      <c r="B778" s="3"/>
    </row>
    <row r="779" spans="2:2" ht="15" customHeight="1" x14ac:dyDescent="0.25">
      <c r="B779" s="3"/>
    </row>
    <row r="780" spans="2:2" ht="15" customHeight="1" x14ac:dyDescent="0.25">
      <c r="B780" s="3"/>
    </row>
    <row r="781" spans="2:2" ht="15" customHeight="1" x14ac:dyDescent="0.25">
      <c r="B781" s="3"/>
    </row>
    <row r="782" spans="2:2" ht="15" customHeight="1" x14ac:dyDescent="0.25">
      <c r="B782" s="3"/>
    </row>
    <row r="783" spans="2:2" ht="15" customHeight="1" x14ac:dyDescent="0.25">
      <c r="B783" s="3"/>
    </row>
    <row r="784" spans="2:2" ht="15" customHeight="1" x14ac:dyDescent="0.25">
      <c r="B784" s="3"/>
    </row>
    <row r="785" spans="2:2" ht="15" customHeight="1" x14ac:dyDescent="0.25">
      <c r="B785" s="3"/>
    </row>
    <row r="786" spans="2:2" ht="15" customHeight="1" x14ac:dyDescent="0.25">
      <c r="B786" s="3"/>
    </row>
    <row r="787" spans="2:2" ht="15" customHeight="1" x14ac:dyDescent="0.25">
      <c r="B787" s="3"/>
    </row>
    <row r="788" spans="2:2" ht="15" customHeight="1" x14ac:dyDescent="0.25">
      <c r="B788" s="3"/>
    </row>
    <row r="789" spans="2:2" ht="15" customHeight="1" x14ac:dyDescent="0.25">
      <c r="B789" s="3"/>
    </row>
    <row r="790" spans="2:2" ht="15" customHeight="1" x14ac:dyDescent="0.25">
      <c r="B790" s="3"/>
    </row>
    <row r="791" spans="2:2" ht="15" customHeight="1" x14ac:dyDescent="0.25">
      <c r="B791" s="3"/>
    </row>
    <row r="792" spans="2:2" ht="15" customHeight="1" x14ac:dyDescent="0.25">
      <c r="B792" s="3"/>
    </row>
    <row r="793" spans="2:2" ht="15" customHeight="1" x14ac:dyDescent="0.25">
      <c r="B793" s="3"/>
    </row>
    <row r="794" spans="2:2" ht="15" customHeight="1" x14ac:dyDescent="0.25">
      <c r="B794" s="3"/>
    </row>
    <row r="795" spans="2:2" ht="15" customHeight="1" x14ac:dyDescent="0.25">
      <c r="B795" s="3"/>
    </row>
    <row r="796" spans="2:2" ht="15" customHeight="1" x14ac:dyDescent="0.25">
      <c r="B796" s="3"/>
    </row>
    <row r="797" spans="2:2" ht="15" customHeight="1" x14ac:dyDescent="0.25">
      <c r="B797" s="3"/>
    </row>
    <row r="798" spans="2:2" ht="15" customHeight="1" x14ac:dyDescent="0.25">
      <c r="B798" s="3"/>
    </row>
    <row r="799" spans="2:2" ht="15" customHeight="1" x14ac:dyDescent="0.25">
      <c r="B799" s="3"/>
    </row>
    <row r="800" spans="2:2" ht="15" customHeight="1" x14ac:dyDescent="0.25">
      <c r="B800" s="3"/>
    </row>
    <row r="801" spans="2:2" ht="15" customHeight="1" x14ac:dyDescent="0.25">
      <c r="B801" s="3"/>
    </row>
    <row r="802" spans="2:2" ht="15" customHeight="1" x14ac:dyDescent="0.25">
      <c r="B802" s="3"/>
    </row>
    <row r="803" spans="2:2" ht="15" customHeight="1" x14ac:dyDescent="0.25">
      <c r="B803" s="3"/>
    </row>
    <row r="804" spans="2:2" ht="15" customHeight="1" x14ac:dyDescent="0.25">
      <c r="B804" s="3"/>
    </row>
    <row r="805" spans="2:2" ht="15" customHeight="1" x14ac:dyDescent="0.25">
      <c r="B805" s="3"/>
    </row>
    <row r="806" spans="2:2" ht="15" customHeight="1" x14ac:dyDescent="0.25">
      <c r="B806" s="3"/>
    </row>
    <row r="807" spans="2:2" ht="15" customHeight="1" x14ac:dyDescent="0.25">
      <c r="B807" s="3"/>
    </row>
    <row r="808" spans="2:2" ht="15" customHeight="1" x14ac:dyDescent="0.25">
      <c r="B808" s="3"/>
    </row>
    <row r="809" spans="2:2" ht="15" customHeight="1" x14ac:dyDescent="0.25">
      <c r="B809" s="3"/>
    </row>
    <row r="810" spans="2:2" ht="15" customHeight="1" x14ac:dyDescent="0.25">
      <c r="B810" s="3"/>
    </row>
    <row r="811" spans="2:2" ht="15" customHeight="1" x14ac:dyDescent="0.25">
      <c r="B811" s="3"/>
    </row>
    <row r="812" spans="2:2" ht="15" customHeight="1" x14ac:dyDescent="0.25">
      <c r="B812" s="3"/>
    </row>
    <row r="813" spans="2:2" ht="15" customHeight="1" x14ac:dyDescent="0.25">
      <c r="B813" s="3"/>
    </row>
    <row r="814" spans="2:2" ht="15" customHeight="1" x14ac:dyDescent="0.25">
      <c r="B814" s="3"/>
    </row>
    <row r="815" spans="2:2" ht="15" customHeight="1" x14ac:dyDescent="0.25">
      <c r="B815" s="3"/>
    </row>
    <row r="816" spans="2:2" ht="15" customHeight="1" x14ac:dyDescent="0.25">
      <c r="B816" s="3"/>
    </row>
    <row r="817" spans="2:2" ht="15" customHeight="1" x14ac:dyDescent="0.25">
      <c r="B817" s="3"/>
    </row>
    <row r="818" spans="2:2" ht="15" customHeight="1" x14ac:dyDescent="0.25">
      <c r="B818" s="3"/>
    </row>
    <row r="819" spans="2:2" ht="15" customHeight="1" x14ac:dyDescent="0.25">
      <c r="B819" s="3"/>
    </row>
    <row r="820" spans="2:2" ht="15" customHeight="1" x14ac:dyDescent="0.25">
      <c r="B820" s="3"/>
    </row>
    <row r="821" spans="2:2" ht="15" customHeight="1" x14ac:dyDescent="0.25">
      <c r="B821" s="3"/>
    </row>
    <row r="822" spans="2:2" ht="15" customHeight="1" x14ac:dyDescent="0.25">
      <c r="B822" s="3"/>
    </row>
    <row r="823" spans="2:2" ht="15" customHeight="1" x14ac:dyDescent="0.25">
      <c r="B823" s="3"/>
    </row>
    <row r="824" spans="2:2" ht="15" customHeight="1" x14ac:dyDescent="0.25">
      <c r="B824" s="3"/>
    </row>
    <row r="825" spans="2:2" ht="15" customHeight="1" x14ac:dyDescent="0.25">
      <c r="B825" s="3"/>
    </row>
    <row r="826" spans="2:2" ht="15" customHeight="1" x14ac:dyDescent="0.25">
      <c r="B826" s="3"/>
    </row>
    <row r="827" spans="2:2" ht="15" customHeight="1" x14ac:dyDescent="0.25">
      <c r="B827" s="3"/>
    </row>
    <row r="828" spans="2:2" ht="15" customHeight="1" x14ac:dyDescent="0.25">
      <c r="B828" s="3"/>
    </row>
    <row r="829" spans="2:2" ht="15" customHeight="1" x14ac:dyDescent="0.25">
      <c r="B829" s="3"/>
    </row>
    <row r="830" spans="2:2" ht="15" customHeight="1" x14ac:dyDescent="0.25">
      <c r="B830" s="3"/>
    </row>
    <row r="831" spans="2:2" ht="15" customHeight="1" x14ac:dyDescent="0.25">
      <c r="B831" s="3"/>
    </row>
    <row r="832" spans="2:2" ht="15" customHeight="1" x14ac:dyDescent="0.25">
      <c r="B832" s="3"/>
    </row>
    <row r="833" spans="2:2" ht="15" customHeight="1" x14ac:dyDescent="0.25">
      <c r="B833" s="3"/>
    </row>
    <row r="834" spans="2:2" ht="15" customHeight="1" x14ac:dyDescent="0.25">
      <c r="B834" s="3"/>
    </row>
    <row r="835" spans="2:2" ht="15" customHeight="1" x14ac:dyDescent="0.25">
      <c r="B835" s="3"/>
    </row>
    <row r="836" spans="2:2" ht="15" customHeight="1" x14ac:dyDescent="0.25">
      <c r="B836" s="3"/>
    </row>
    <row r="837" spans="2:2" ht="15" customHeight="1" x14ac:dyDescent="0.25">
      <c r="B837" s="3"/>
    </row>
    <row r="838" spans="2:2" ht="15" customHeight="1" x14ac:dyDescent="0.25">
      <c r="B838" s="3"/>
    </row>
    <row r="839" spans="2:2" ht="15" customHeight="1" x14ac:dyDescent="0.25">
      <c r="B839" s="3"/>
    </row>
    <row r="840" spans="2:2" ht="15" customHeight="1" x14ac:dyDescent="0.25">
      <c r="B840" s="3"/>
    </row>
    <row r="841" spans="2:2" ht="15" customHeight="1" x14ac:dyDescent="0.25">
      <c r="B841" s="3"/>
    </row>
    <row r="842" spans="2:2" ht="15" customHeight="1" x14ac:dyDescent="0.25">
      <c r="B842" s="3"/>
    </row>
    <row r="843" spans="2:2" ht="15" customHeight="1" x14ac:dyDescent="0.25">
      <c r="B843" s="3"/>
    </row>
    <row r="844" spans="2:2" ht="15" customHeight="1" x14ac:dyDescent="0.25">
      <c r="B844" s="3"/>
    </row>
    <row r="845" spans="2:2" ht="15" customHeight="1" x14ac:dyDescent="0.25">
      <c r="B845" s="3"/>
    </row>
    <row r="846" spans="2:2" ht="15" customHeight="1" x14ac:dyDescent="0.25">
      <c r="B846" s="3"/>
    </row>
    <row r="847" spans="2:2" ht="15" customHeight="1" x14ac:dyDescent="0.25">
      <c r="B847" s="3"/>
    </row>
    <row r="848" spans="2:2" ht="15" customHeight="1" x14ac:dyDescent="0.25">
      <c r="B848" s="3"/>
    </row>
    <row r="849" spans="2:2" ht="15" customHeight="1" x14ac:dyDescent="0.25">
      <c r="B849" s="3"/>
    </row>
    <row r="850" spans="2:2" ht="15" customHeight="1" x14ac:dyDescent="0.25">
      <c r="B850" s="3"/>
    </row>
    <row r="851" spans="2:2" ht="15" customHeight="1" x14ac:dyDescent="0.25">
      <c r="B851" s="3"/>
    </row>
    <row r="852" spans="2:2" ht="15" customHeight="1" x14ac:dyDescent="0.25">
      <c r="B852" s="3"/>
    </row>
    <row r="853" spans="2:2" ht="15" customHeight="1" x14ac:dyDescent="0.25">
      <c r="B853" s="3"/>
    </row>
    <row r="854" spans="2:2" ht="15" customHeight="1" x14ac:dyDescent="0.25">
      <c r="B854" s="3"/>
    </row>
    <row r="855" spans="2:2" ht="15" customHeight="1" x14ac:dyDescent="0.25">
      <c r="B855" s="3"/>
    </row>
    <row r="856" spans="2:2" ht="15" customHeight="1" x14ac:dyDescent="0.25">
      <c r="B856" s="3"/>
    </row>
    <row r="857" spans="2:2" ht="15" customHeight="1" x14ac:dyDescent="0.25">
      <c r="B857" s="3"/>
    </row>
    <row r="858" spans="2:2" ht="15" customHeight="1" x14ac:dyDescent="0.25">
      <c r="B858" s="3"/>
    </row>
    <row r="859" spans="2:2" ht="15" customHeight="1" x14ac:dyDescent="0.25">
      <c r="B859" s="3"/>
    </row>
    <row r="860" spans="2:2" ht="15" customHeight="1" x14ac:dyDescent="0.25">
      <c r="B860" s="3"/>
    </row>
    <row r="861" spans="2:2" ht="15" customHeight="1" x14ac:dyDescent="0.25">
      <c r="B861" s="3"/>
    </row>
    <row r="862" spans="2:2" ht="15" customHeight="1" x14ac:dyDescent="0.25">
      <c r="B862" s="3"/>
    </row>
    <row r="863" spans="2:2" ht="15" customHeight="1" x14ac:dyDescent="0.25">
      <c r="B863" s="3"/>
    </row>
    <row r="864" spans="2:2" ht="15" customHeight="1" x14ac:dyDescent="0.25">
      <c r="B864" s="3"/>
    </row>
    <row r="865" spans="2:2" ht="15" customHeight="1" x14ac:dyDescent="0.25">
      <c r="B865" s="3"/>
    </row>
    <row r="866" spans="2:2" ht="15" customHeight="1" x14ac:dyDescent="0.25">
      <c r="B866" s="3"/>
    </row>
    <row r="867" spans="2:2" ht="15" customHeight="1" x14ac:dyDescent="0.25">
      <c r="B867" s="3"/>
    </row>
    <row r="868" spans="2:2" ht="15" customHeight="1" x14ac:dyDescent="0.25">
      <c r="B868" s="3"/>
    </row>
    <row r="869" spans="2:2" ht="15" customHeight="1" x14ac:dyDescent="0.25">
      <c r="B869" s="3"/>
    </row>
    <row r="870" spans="2:2" ht="15" customHeight="1" x14ac:dyDescent="0.25">
      <c r="B870" s="3"/>
    </row>
    <row r="871" spans="2:2" ht="15" customHeight="1" x14ac:dyDescent="0.25">
      <c r="B871" s="3"/>
    </row>
    <row r="872" spans="2:2" ht="15" customHeight="1" x14ac:dyDescent="0.25">
      <c r="B872" s="3"/>
    </row>
    <row r="873" spans="2:2" ht="15" customHeight="1" x14ac:dyDescent="0.25">
      <c r="B873" s="3"/>
    </row>
    <row r="874" spans="2:2" ht="15" customHeight="1" x14ac:dyDescent="0.25">
      <c r="B874" s="3"/>
    </row>
    <row r="875" spans="2:2" ht="15" customHeight="1" x14ac:dyDescent="0.25">
      <c r="B875" s="3"/>
    </row>
    <row r="876" spans="2:2" ht="15" customHeight="1" x14ac:dyDescent="0.25">
      <c r="B876" s="3"/>
    </row>
    <row r="877" spans="2:2" ht="15" customHeight="1" x14ac:dyDescent="0.25">
      <c r="B877" s="3"/>
    </row>
    <row r="878" spans="2:2" ht="15" customHeight="1" x14ac:dyDescent="0.25">
      <c r="B878" s="3"/>
    </row>
    <row r="879" spans="2:2" ht="15" customHeight="1" x14ac:dyDescent="0.25">
      <c r="B879" s="3"/>
    </row>
    <row r="880" spans="2:2" ht="15" customHeight="1" x14ac:dyDescent="0.25">
      <c r="B880" s="3"/>
    </row>
    <row r="881" spans="2:2" ht="15" customHeight="1" x14ac:dyDescent="0.25">
      <c r="B881" s="3"/>
    </row>
    <row r="882" spans="2:2" ht="15" customHeight="1" x14ac:dyDescent="0.25">
      <c r="B882" s="3"/>
    </row>
    <row r="883" spans="2:2" ht="15" customHeight="1" x14ac:dyDescent="0.25">
      <c r="B883" s="3"/>
    </row>
    <row r="884" spans="2:2" ht="15" customHeight="1" x14ac:dyDescent="0.25">
      <c r="B884" s="3"/>
    </row>
    <row r="885" spans="2:2" ht="15" customHeight="1" x14ac:dyDescent="0.25">
      <c r="B885" s="3"/>
    </row>
    <row r="886" spans="2:2" ht="15" customHeight="1" x14ac:dyDescent="0.25">
      <c r="B886" s="3"/>
    </row>
    <row r="887" spans="2:2" ht="15" customHeight="1" x14ac:dyDescent="0.25">
      <c r="B887" s="3"/>
    </row>
    <row r="888" spans="2:2" ht="15" customHeight="1" x14ac:dyDescent="0.25">
      <c r="B888" s="3"/>
    </row>
    <row r="889" spans="2:2" ht="15" customHeight="1" x14ac:dyDescent="0.25">
      <c r="B889" s="3"/>
    </row>
    <row r="890" spans="2:2" ht="15" customHeight="1" x14ac:dyDescent="0.25">
      <c r="B890" s="3"/>
    </row>
    <row r="891" spans="2:2" ht="15" customHeight="1" x14ac:dyDescent="0.25">
      <c r="B891" s="3"/>
    </row>
    <row r="892" spans="2:2" ht="15" customHeight="1" x14ac:dyDescent="0.25">
      <c r="B892" s="3"/>
    </row>
    <row r="893" spans="2:2" ht="15" customHeight="1" x14ac:dyDescent="0.25">
      <c r="B893" s="3"/>
    </row>
    <row r="894" spans="2:2" ht="15" customHeight="1" x14ac:dyDescent="0.25">
      <c r="B894" s="3"/>
    </row>
    <row r="895" spans="2:2" ht="15" customHeight="1" x14ac:dyDescent="0.25">
      <c r="B895" s="3"/>
    </row>
    <row r="896" spans="2:2" ht="15" customHeight="1" x14ac:dyDescent="0.25">
      <c r="B896" s="3"/>
    </row>
    <row r="897" spans="2:2" ht="15" customHeight="1" x14ac:dyDescent="0.25">
      <c r="B897" s="3"/>
    </row>
    <row r="898" spans="2:2" ht="15" customHeight="1" x14ac:dyDescent="0.25">
      <c r="B898" s="3"/>
    </row>
    <row r="899" spans="2:2" ht="15" customHeight="1" x14ac:dyDescent="0.25">
      <c r="B899" s="3"/>
    </row>
    <row r="900" spans="2:2" ht="15" customHeight="1" x14ac:dyDescent="0.25">
      <c r="B900" s="3"/>
    </row>
    <row r="901" spans="2:2" ht="15" customHeight="1" x14ac:dyDescent="0.25">
      <c r="B901" s="3"/>
    </row>
    <row r="902" spans="2:2" ht="15" customHeight="1" x14ac:dyDescent="0.25">
      <c r="B902" s="3"/>
    </row>
    <row r="903" spans="2:2" ht="15" customHeight="1" x14ac:dyDescent="0.25">
      <c r="B903" s="3"/>
    </row>
    <row r="904" spans="2:2" ht="15" customHeight="1" x14ac:dyDescent="0.25">
      <c r="B904" s="3"/>
    </row>
    <row r="905" spans="2:2" ht="15" customHeight="1" x14ac:dyDescent="0.25">
      <c r="B905" s="3"/>
    </row>
    <row r="906" spans="2:2" ht="15" customHeight="1" x14ac:dyDescent="0.25">
      <c r="B906" s="3"/>
    </row>
    <row r="907" spans="2:2" ht="15" customHeight="1" x14ac:dyDescent="0.25">
      <c r="B907" s="3"/>
    </row>
    <row r="908" spans="2:2" ht="15" customHeight="1" x14ac:dyDescent="0.25">
      <c r="B908" s="3"/>
    </row>
    <row r="909" spans="2:2" ht="15" customHeight="1" x14ac:dyDescent="0.25">
      <c r="B909" s="3"/>
    </row>
    <row r="910" spans="2:2" ht="15" customHeight="1" x14ac:dyDescent="0.25">
      <c r="B910" s="3"/>
    </row>
    <row r="911" spans="2:2" ht="15" customHeight="1" x14ac:dyDescent="0.25">
      <c r="B911" s="3"/>
    </row>
    <row r="912" spans="2:2" ht="15" customHeight="1" x14ac:dyDescent="0.25">
      <c r="B912" s="3"/>
    </row>
    <row r="913" spans="2:2" ht="15" customHeight="1" x14ac:dyDescent="0.25">
      <c r="B913" s="3"/>
    </row>
    <row r="914" spans="2:2" ht="15" customHeight="1" x14ac:dyDescent="0.25">
      <c r="B914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9"/>
  <sheetViews>
    <sheetView workbookViewId="0">
      <selection activeCell="C26" sqref="C26"/>
    </sheetView>
  </sheetViews>
  <sheetFormatPr defaultRowHeight="15" x14ac:dyDescent="0.25"/>
  <cols>
    <col min="2" max="2" width="22.7109375" bestFit="1" customWidth="1"/>
    <col min="3" max="3" width="11.140625" bestFit="1" customWidth="1"/>
    <col min="4" max="4" width="23.140625" bestFit="1" customWidth="1"/>
    <col min="5" max="5" width="52.140625" bestFit="1" customWidth="1"/>
  </cols>
  <sheetData>
    <row r="1" spans="1:6" x14ac:dyDescent="0.25">
      <c r="A1" t="s">
        <v>0</v>
      </c>
      <c r="B1" t="s">
        <v>970</v>
      </c>
      <c r="C1" t="s">
        <v>971</v>
      </c>
      <c r="D1" t="s">
        <v>972</v>
      </c>
      <c r="E1" t="s">
        <v>973</v>
      </c>
    </row>
    <row r="2" spans="1:6" x14ac:dyDescent="0.25">
      <c r="A2" t="s">
        <v>134</v>
      </c>
      <c r="B2" s="4" t="str">
        <f>_xll.FDS(A2,"MSCI_VALUEGROWTH_BIN(0)")</f>
        <v>100% Growth</v>
      </c>
      <c r="C2" s="5" t="str">
        <f>_xll.FDS(A2,"OS_SEC_CAPGRP")</f>
        <v>Large</v>
      </c>
      <c r="D2" s="1" t="str">
        <f>_xll.FDS(A2,"FG_FACTSET_SECTOR")</f>
        <v>Commercial Services</v>
      </c>
      <c r="E2" s="6" t="str">
        <f t="shared" ref="E2:E65" si="0">D2&amp;"_"&amp;C2&amp;"_"&amp;B2</f>
        <v>Commercial Services_Large_100% Growth</v>
      </c>
      <c r="F2" t="str">
        <f>D2&amp;"_"&amp;C2</f>
        <v>Commercial Services_Large</v>
      </c>
    </row>
    <row r="3" spans="1:6" x14ac:dyDescent="0.25">
      <c r="A3" t="s">
        <v>217</v>
      </c>
      <c r="B3" s="4" t="str">
        <f>_xll.FDS(A3,"MSCI_VALUEGROWTH_BIN(0)")</f>
        <v>100% Growth</v>
      </c>
      <c r="C3" s="5" t="str">
        <f>_xll.FDS(A3,"OS_SEC_CAPGRP")</f>
        <v>Large</v>
      </c>
      <c r="D3" s="1" t="str">
        <f>_xll.FDS(A3,"FG_FACTSET_SECTOR")</f>
        <v>Commercial Services</v>
      </c>
      <c r="E3" s="6" t="str">
        <f t="shared" si="0"/>
        <v>Commercial Services_Large_100% Growth</v>
      </c>
      <c r="F3" t="str">
        <f t="shared" ref="F3:F32" si="1">D3&amp;"_"&amp;C3</f>
        <v>Commercial Services_Large</v>
      </c>
    </row>
    <row r="4" spans="1:6" x14ac:dyDescent="0.25">
      <c r="A4" t="s">
        <v>341</v>
      </c>
      <c r="B4" s="4" t="str">
        <f>_xll.FDS(A4,"MSCI_VALUEGROWTH_BIN(0)")</f>
        <v>100% Growth</v>
      </c>
      <c r="C4" s="5" t="str">
        <f>_xll.FDS(A4,"OS_SEC_CAPGRP")</f>
        <v>Large</v>
      </c>
      <c r="D4" s="1" t="str">
        <f>_xll.FDS(A4,"FG_FACTSET_SECTOR")</f>
        <v>Commercial Services</v>
      </c>
      <c r="E4" s="6" t="str">
        <f t="shared" si="0"/>
        <v>Commercial Services_Large_100% Growth</v>
      </c>
      <c r="F4" t="str">
        <f t="shared" si="1"/>
        <v>Commercial Services_Large</v>
      </c>
    </row>
    <row r="5" spans="1:6" x14ac:dyDescent="0.25">
      <c r="A5" t="s">
        <v>449</v>
      </c>
      <c r="B5" s="4" t="str">
        <f>_xll.FDS(A5,"MSCI_VALUEGROWTH_BIN(0)")</f>
        <v>100% Growth</v>
      </c>
      <c r="C5" s="5" t="str">
        <f>_xll.FDS(A5,"OS_SEC_CAPGRP")</f>
        <v>Large</v>
      </c>
      <c r="D5" s="1" t="str">
        <f>_xll.FDS(A5,"FG_FACTSET_SECTOR")</f>
        <v>Commercial Services</v>
      </c>
      <c r="E5" s="6" t="str">
        <f t="shared" si="0"/>
        <v>Commercial Services_Large_100% Growth</v>
      </c>
      <c r="F5" t="str">
        <f t="shared" si="1"/>
        <v>Commercial Services_Large</v>
      </c>
    </row>
    <row r="6" spans="1:6" x14ac:dyDescent="0.25">
      <c r="A6" t="s">
        <v>542</v>
      </c>
      <c r="B6" s="4" t="str">
        <f>_xll.FDS(A6,"MSCI_VALUEGROWTH_BIN(0)")</f>
        <v>100% Growth</v>
      </c>
      <c r="C6" s="5" t="str">
        <f>_xll.FDS(A6,"OS_SEC_CAPGRP")</f>
        <v>Large</v>
      </c>
      <c r="D6" s="1" t="str">
        <f>_xll.FDS(A6,"FG_FACTSET_SECTOR")</f>
        <v>Commercial Services</v>
      </c>
      <c r="E6" s="6" t="str">
        <f t="shared" si="0"/>
        <v>Commercial Services_Large_100% Growth</v>
      </c>
      <c r="F6" t="str">
        <f t="shared" si="1"/>
        <v>Commercial Services_Large</v>
      </c>
    </row>
    <row r="7" spans="1:6" x14ac:dyDescent="0.25">
      <c r="A7" t="s">
        <v>574</v>
      </c>
      <c r="B7" s="4" t="str">
        <f>_xll.FDS(A7,"MSCI_VALUEGROWTH_BIN(0)")</f>
        <v>100% Growth</v>
      </c>
      <c r="C7" s="5" t="str">
        <f>_xll.FDS(A7,"OS_SEC_CAPGRP")</f>
        <v>Large</v>
      </c>
      <c r="D7" s="1" t="str">
        <f>_xll.FDS(A7,"FG_FACTSET_SECTOR")</f>
        <v>Commercial Services</v>
      </c>
      <c r="E7" s="6" t="str">
        <f t="shared" si="0"/>
        <v>Commercial Services_Large_100% Growth</v>
      </c>
      <c r="F7" t="str">
        <f t="shared" si="1"/>
        <v>Commercial Services_Large</v>
      </c>
    </row>
    <row r="8" spans="1:6" x14ac:dyDescent="0.25">
      <c r="A8" t="s">
        <v>778</v>
      </c>
      <c r="B8" s="4" t="str">
        <f>_xll.FDS(A8,"MSCI_VALUEGROWTH_BIN(0)")</f>
        <v>100% Growth</v>
      </c>
      <c r="C8" s="5" t="str">
        <f>_xll.FDS(A8,"OS_SEC_CAPGRP")</f>
        <v>Large</v>
      </c>
      <c r="D8" s="1" t="str">
        <f>_xll.FDS(A8,"FG_FACTSET_SECTOR")</f>
        <v>Commercial Services</v>
      </c>
      <c r="E8" s="6" t="str">
        <f t="shared" si="0"/>
        <v>Commercial Services_Large_100% Growth</v>
      </c>
      <c r="F8" t="str">
        <f t="shared" si="1"/>
        <v>Commercial Services_Large</v>
      </c>
    </row>
    <row r="9" spans="1:6" x14ac:dyDescent="0.25">
      <c r="A9" t="s">
        <v>839</v>
      </c>
      <c r="B9" s="4" t="str">
        <f>_xll.FDS(A9,"MSCI_VALUEGROWTH_BIN(0)")</f>
        <v>100% Growth</v>
      </c>
      <c r="C9" s="5" t="str">
        <f>_xll.FDS(A9,"OS_SEC_CAPGRP")</f>
        <v>Large</v>
      </c>
      <c r="D9" s="1" t="str">
        <f>_xll.FDS(A9,"FG_FACTSET_SECTOR")</f>
        <v>Commercial Services</v>
      </c>
      <c r="E9" s="6" t="str">
        <f t="shared" si="0"/>
        <v>Commercial Services_Large_100% Growth</v>
      </c>
      <c r="F9" t="str">
        <f t="shared" si="1"/>
        <v>Commercial Services_Large</v>
      </c>
    </row>
    <row r="10" spans="1:6" x14ac:dyDescent="0.25">
      <c r="A10" t="s">
        <v>931</v>
      </c>
      <c r="B10" s="4" t="str">
        <f>_xll.FDS(A10,"MSCI_VALUEGROWTH_BIN(0)")</f>
        <v>100% Growth</v>
      </c>
      <c r="C10" s="5" t="str">
        <f>_xll.FDS(A10,"OS_SEC_CAPGRP")</f>
        <v>Large</v>
      </c>
      <c r="D10" s="1" t="str">
        <f>_xll.FDS(A10,"FG_FACTSET_SECTOR")</f>
        <v>Commercial Services</v>
      </c>
      <c r="E10" s="6" t="str">
        <f t="shared" si="0"/>
        <v>Commercial Services_Large_100% Growth</v>
      </c>
      <c r="F10" t="str">
        <f t="shared" si="1"/>
        <v>Commercial Services_Large</v>
      </c>
    </row>
    <row r="11" spans="1:6" x14ac:dyDescent="0.25">
      <c r="A11" t="s">
        <v>458</v>
      </c>
      <c r="B11" s="4" t="str">
        <f>_xll.FDS(A11,"MSCI_VALUEGROWTH_BIN(0)")</f>
        <v>100% Value</v>
      </c>
      <c r="C11" s="5" t="str">
        <f>_xll.FDS(A11,"OS_SEC_CAPGRP")</f>
        <v>Large</v>
      </c>
      <c r="D11" s="1" t="str">
        <f>_xll.FDS(A11,"FG_FACTSET_SECTOR")</f>
        <v>Commercial Services</v>
      </c>
      <c r="E11" t="str">
        <f t="shared" si="0"/>
        <v>Commercial Services_Large_100% Value</v>
      </c>
      <c r="F11" t="str">
        <f t="shared" si="1"/>
        <v>Commercial Services_Large</v>
      </c>
    </row>
    <row r="12" spans="1:6" x14ac:dyDescent="0.25">
      <c r="A12" t="s">
        <v>638</v>
      </c>
      <c r="B12" s="4" t="str">
        <f>_xll.FDS(A12,"MSCI_VALUEGROWTH_BIN(0)")</f>
        <v>100% Value</v>
      </c>
      <c r="C12" s="5" t="str">
        <f>_xll.FDS(A12,"OS_SEC_CAPGRP")</f>
        <v>Large</v>
      </c>
      <c r="D12" s="1" t="str">
        <f>_xll.FDS(A12,"FG_FACTSET_SECTOR")</f>
        <v>Commercial Services</v>
      </c>
      <c r="E12" t="str">
        <f t="shared" si="0"/>
        <v>Commercial Services_Large_100% Value</v>
      </c>
      <c r="F12" t="str">
        <f t="shared" si="1"/>
        <v>Commercial Services_Large</v>
      </c>
    </row>
    <row r="13" spans="1:6" x14ac:dyDescent="0.25">
      <c r="A13" t="s">
        <v>279</v>
      </c>
      <c r="B13" s="4" t="str">
        <f>_xll.FDS(A13,"MSCI_VALUEGROWTH_BIN(0)")</f>
        <v>50% Value - 50% Growth</v>
      </c>
      <c r="C13" s="5" t="str">
        <f>_xll.FDS(A13,"OS_SEC_CAPGRP")</f>
        <v>Large</v>
      </c>
      <c r="D13" s="1" t="str">
        <f>_xll.FDS(A13,"FG_FACTSET_SECTOR")</f>
        <v>Commercial Services</v>
      </c>
      <c r="E13" t="str">
        <f t="shared" si="0"/>
        <v>Commercial Services_Large_50% Value - 50% Growth</v>
      </c>
      <c r="F13" t="str">
        <f t="shared" si="1"/>
        <v>Commercial Services_Large</v>
      </c>
    </row>
    <row r="14" spans="1:6" x14ac:dyDescent="0.25">
      <c r="A14" t="s">
        <v>436</v>
      </c>
      <c r="B14" s="4" t="str">
        <f>_xll.FDS(A14,"MSCI_VALUEGROWTH_BIN(0)")</f>
        <v>50% Value - 50% Growth</v>
      </c>
      <c r="C14" s="5" t="str">
        <f>_xll.FDS(A14,"OS_SEC_CAPGRP")</f>
        <v>Large</v>
      </c>
      <c r="D14" s="1" t="str">
        <f>_xll.FDS(A14,"FG_FACTSET_SECTOR")</f>
        <v>Commercial Services</v>
      </c>
      <c r="E14" t="str">
        <f t="shared" si="0"/>
        <v>Commercial Services_Large_50% Value - 50% Growth</v>
      </c>
      <c r="F14" t="str">
        <f t="shared" si="1"/>
        <v>Commercial Services_Large</v>
      </c>
    </row>
    <row r="15" spans="1:6" x14ac:dyDescent="0.25">
      <c r="A15" t="s">
        <v>103</v>
      </c>
      <c r="B15" s="4"/>
      <c r="C15" s="5" t="str">
        <f>_xll.FDS(A15,"OS_SEC_CAPGRP")</f>
        <v>Mid</v>
      </c>
      <c r="D15" s="1" t="str">
        <f>_xll.FDS(A15,"FG_FACTSET_SECTOR")</f>
        <v>Commercial Services</v>
      </c>
      <c r="E15" t="str">
        <f t="shared" si="0"/>
        <v>Commercial Services_Mid_</v>
      </c>
      <c r="F15" t="str">
        <f t="shared" si="1"/>
        <v>Commercial Services_Mid</v>
      </c>
    </row>
    <row r="16" spans="1:6" x14ac:dyDescent="0.25">
      <c r="A16" t="s">
        <v>114</v>
      </c>
      <c r="B16" s="4"/>
      <c r="C16" s="5" t="str">
        <f>_xll.FDS(A16,"OS_SEC_CAPGRP")</f>
        <v>Mid</v>
      </c>
      <c r="D16" s="1" t="str">
        <f>_xll.FDS(A16,"FG_FACTSET_SECTOR")</f>
        <v>Commercial Services</v>
      </c>
      <c r="E16" t="str">
        <f t="shared" si="0"/>
        <v>Commercial Services_Mid_</v>
      </c>
      <c r="F16" t="str">
        <f t="shared" si="1"/>
        <v>Commercial Services_Mid</v>
      </c>
    </row>
    <row r="17" spans="1:6" x14ac:dyDescent="0.25">
      <c r="A17" t="s">
        <v>199</v>
      </c>
      <c r="B17" s="4"/>
      <c r="C17" s="5" t="str">
        <f>_xll.FDS(A17,"OS_SEC_CAPGRP")</f>
        <v>Mid</v>
      </c>
      <c r="D17" s="1" t="str">
        <f>_xll.FDS(A17,"FG_FACTSET_SECTOR")</f>
        <v>Commercial Services</v>
      </c>
      <c r="E17" t="str">
        <f t="shared" si="0"/>
        <v>Commercial Services_Mid_</v>
      </c>
      <c r="F17" t="str">
        <f t="shared" si="1"/>
        <v>Commercial Services_Mid</v>
      </c>
    </row>
    <row r="18" spans="1:6" x14ac:dyDescent="0.25">
      <c r="A18" t="s">
        <v>221</v>
      </c>
      <c r="B18" s="4"/>
      <c r="C18" s="5" t="str">
        <f>_xll.FDS(A18,"OS_SEC_CAPGRP")</f>
        <v>Mid</v>
      </c>
      <c r="D18" s="1" t="str">
        <f>_xll.FDS(A18,"FG_FACTSET_SECTOR")</f>
        <v>Commercial Services</v>
      </c>
      <c r="E18" t="str">
        <f t="shared" si="0"/>
        <v>Commercial Services_Mid_</v>
      </c>
      <c r="F18" t="str">
        <f t="shared" si="1"/>
        <v>Commercial Services_Mid</v>
      </c>
    </row>
    <row r="19" spans="1:6" x14ac:dyDescent="0.25">
      <c r="A19" t="s">
        <v>259</v>
      </c>
      <c r="B19" s="4"/>
      <c r="C19" s="5" t="str">
        <f>_xll.FDS(A19,"OS_SEC_CAPGRP")</f>
        <v>Mid</v>
      </c>
      <c r="D19" s="1" t="str">
        <f>_xll.FDS(A19,"FG_FACTSET_SECTOR")</f>
        <v>Commercial Services</v>
      </c>
      <c r="E19" t="str">
        <f t="shared" si="0"/>
        <v>Commercial Services_Mid_</v>
      </c>
      <c r="F19" t="str">
        <f t="shared" si="1"/>
        <v>Commercial Services_Mid</v>
      </c>
    </row>
    <row r="20" spans="1:6" x14ac:dyDescent="0.25">
      <c r="A20" t="s">
        <v>325</v>
      </c>
      <c r="B20" s="4"/>
      <c r="C20" s="5" t="str">
        <f>_xll.FDS(A20,"OS_SEC_CAPGRP")</f>
        <v>Mid</v>
      </c>
      <c r="D20" s="1" t="str">
        <f>_xll.FDS(A20,"FG_FACTSET_SECTOR")</f>
        <v>Commercial Services</v>
      </c>
      <c r="E20" t="str">
        <f t="shared" si="0"/>
        <v>Commercial Services_Mid_</v>
      </c>
      <c r="F20" t="str">
        <f t="shared" si="1"/>
        <v>Commercial Services_Mid</v>
      </c>
    </row>
    <row r="21" spans="1:6" x14ac:dyDescent="0.25">
      <c r="A21" t="s">
        <v>355</v>
      </c>
      <c r="B21" s="4"/>
      <c r="C21" s="5" t="str">
        <f>_xll.FDS(A21,"OS_SEC_CAPGRP")</f>
        <v>Mid</v>
      </c>
      <c r="D21" s="1" t="str">
        <f>_xll.FDS(A21,"FG_FACTSET_SECTOR")</f>
        <v>Commercial Services</v>
      </c>
      <c r="E21" t="str">
        <f t="shared" si="0"/>
        <v>Commercial Services_Mid_</v>
      </c>
      <c r="F21" t="str">
        <f t="shared" si="1"/>
        <v>Commercial Services_Mid</v>
      </c>
    </row>
    <row r="22" spans="1:6" x14ac:dyDescent="0.25">
      <c r="A22" t="s">
        <v>469</v>
      </c>
      <c r="B22" s="4"/>
      <c r="C22" s="5" t="str">
        <f>_xll.FDS(A22,"OS_SEC_CAPGRP")</f>
        <v>Mid</v>
      </c>
      <c r="D22" s="1" t="str">
        <f>_xll.FDS(A22,"FG_FACTSET_SECTOR")</f>
        <v>Commercial Services</v>
      </c>
      <c r="E22" t="str">
        <f t="shared" si="0"/>
        <v>Commercial Services_Mid_</v>
      </c>
      <c r="F22" t="str">
        <f t="shared" si="1"/>
        <v>Commercial Services_Mid</v>
      </c>
    </row>
    <row r="23" spans="1:6" x14ac:dyDescent="0.25">
      <c r="A23" t="s">
        <v>514</v>
      </c>
      <c r="B23" s="4"/>
      <c r="C23" s="5" t="str">
        <f>_xll.FDS(A23,"OS_SEC_CAPGRP")</f>
        <v>Mid</v>
      </c>
      <c r="D23" s="1" t="str">
        <f>_xll.FDS(A23,"FG_FACTSET_SECTOR")</f>
        <v>Commercial Services</v>
      </c>
      <c r="E23" t="str">
        <f t="shared" si="0"/>
        <v>Commercial Services_Mid_</v>
      </c>
      <c r="F23" t="str">
        <f t="shared" si="1"/>
        <v>Commercial Services_Mid</v>
      </c>
    </row>
    <row r="24" spans="1:6" x14ac:dyDescent="0.25">
      <c r="A24" t="s">
        <v>565</v>
      </c>
      <c r="B24" s="4"/>
      <c r="C24" s="5" t="str">
        <f>_xll.FDS(A24,"OS_SEC_CAPGRP")</f>
        <v>Mid</v>
      </c>
      <c r="D24" s="1" t="str">
        <f>_xll.FDS(A24,"FG_FACTSET_SECTOR")</f>
        <v>Commercial Services</v>
      </c>
      <c r="E24" t="str">
        <f t="shared" si="0"/>
        <v>Commercial Services_Mid_</v>
      </c>
      <c r="F24" t="str">
        <f t="shared" si="1"/>
        <v>Commercial Services_Mid</v>
      </c>
    </row>
    <row r="25" spans="1:6" x14ac:dyDescent="0.25">
      <c r="A25" t="s">
        <v>689</v>
      </c>
      <c r="B25" s="4"/>
      <c r="C25" s="5" t="str">
        <f>_xll.FDS(A25,"OS_SEC_CAPGRP")</f>
        <v>Mid</v>
      </c>
      <c r="D25" s="1" t="str">
        <f>_xll.FDS(A25,"FG_FACTSET_SECTOR")</f>
        <v>Commercial Services</v>
      </c>
      <c r="E25" t="str">
        <f t="shared" si="0"/>
        <v>Commercial Services_Mid_</v>
      </c>
      <c r="F25" t="str">
        <f t="shared" si="1"/>
        <v>Commercial Services_Mid</v>
      </c>
    </row>
    <row r="26" spans="1:6" x14ac:dyDescent="0.25">
      <c r="A26" t="s">
        <v>965</v>
      </c>
      <c r="B26" s="4"/>
      <c r="C26" s="5" t="str">
        <f>_xll.FDS(A26,"OS_SEC_CAPGRP")</f>
        <v>Mid</v>
      </c>
      <c r="D26" s="1" t="str">
        <f>_xll.FDS(A26,"FG_FACTSET_SECTOR")</f>
        <v>Commercial Services</v>
      </c>
      <c r="E26" t="str">
        <f t="shared" si="0"/>
        <v>Commercial Services_Mid_</v>
      </c>
      <c r="F26" t="str">
        <f t="shared" si="1"/>
        <v>Commercial Services_Mid</v>
      </c>
    </row>
    <row r="27" spans="1:6" x14ac:dyDescent="0.25">
      <c r="A27" t="s">
        <v>163</v>
      </c>
      <c r="B27" s="4" t="str">
        <f>_xll.FDS(A27,"MSCI_VALUEGROWTH_BIN(0)")</f>
        <v>100% Growth</v>
      </c>
      <c r="C27" s="5" t="str">
        <f>_xll.FDS(A27,"OS_SEC_CAPGRP")</f>
        <v>Mid</v>
      </c>
      <c r="D27" s="1" t="str">
        <f>_xll.FDS(A27,"FG_FACTSET_SECTOR")</f>
        <v>Commercial Services</v>
      </c>
      <c r="E27" t="str">
        <f t="shared" si="0"/>
        <v>Commercial Services_Mid_100% Growth</v>
      </c>
      <c r="F27" t="str">
        <f t="shared" si="1"/>
        <v>Commercial Services_Mid</v>
      </c>
    </row>
    <row r="28" spans="1:6" x14ac:dyDescent="0.25">
      <c r="A28" t="s">
        <v>717</v>
      </c>
      <c r="B28" s="4" t="str">
        <f>_xll.FDS(A28,"MSCI_VALUEGROWTH_BIN(0)")</f>
        <v>100% Growth</v>
      </c>
      <c r="C28" s="5" t="str">
        <f>_xll.FDS(A28,"OS_SEC_CAPGRP")</f>
        <v>Mid</v>
      </c>
      <c r="D28" s="1" t="str">
        <f>_xll.FDS(A28,"FG_FACTSET_SECTOR")</f>
        <v>Commercial Services</v>
      </c>
      <c r="E28" t="str">
        <f t="shared" si="0"/>
        <v>Commercial Services_Mid_100% Growth</v>
      </c>
      <c r="F28" t="str">
        <f t="shared" si="1"/>
        <v>Commercial Services_Mid</v>
      </c>
    </row>
    <row r="29" spans="1:6" x14ac:dyDescent="0.25">
      <c r="A29" t="s">
        <v>960</v>
      </c>
      <c r="B29" s="4" t="str">
        <f>_xll.FDS(A29,"MSCI_VALUEGROWTH_BIN(0)")</f>
        <v>100% Growth</v>
      </c>
      <c r="C29" s="5" t="str">
        <f>_xll.FDS(A29,"OS_SEC_CAPGRP")</f>
        <v>Mid</v>
      </c>
      <c r="D29" s="1" t="str">
        <f>_xll.FDS(A29,"FG_FACTSET_SECTOR")</f>
        <v>Commercial Services</v>
      </c>
      <c r="E29" t="str">
        <f t="shared" si="0"/>
        <v>Commercial Services_Mid_100% Growth</v>
      </c>
      <c r="F29" t="str">
        <f t="shared" si="1"/>
        <v>Commercial Services_Mid</v>
      </c>
    </row>
    <row r="30" spans="1:6" x14ac:dyDescent="0.25">
      <c r="A30" t="s">
        <v>443</v>
      </c>
      <c r="B30" s="4" t="str">
        <f>_xll.FDS(A30,"MSCI_VALUEGROWTH_BIN(0)")</f>
        <v>100% Value</v>
      </c>
      <c r="C30" s="5" t="str">
        <f>_xll.FDS(A30,"OS_SEC_CAPGRP")</f>
        <v>Mid</v>
      </c>
      <c r="D30" s="1" t="str">
        <f>_xll.FDS(A30,"FG_FACTSET_SECTOR")</f>
        <v>Commercial Services</v>
      </c>
      <c r="E30" t="str">
        <f t="shared" si="0"/>
        <v>Commercial Services_Mid_100% Value</v>
      </c>
      <c r="F30" t="str">
        <f t="shared" si="1"/>
        <v>Commercial Services_Mid</v>
      </c>
    </row>
    <row r="31" spans="1:6" x14ac:dyDescent="0.25">
      <c r="A31" t="s">
        <v>533</v>
      </c>
      <c r="B31" s="4" t="str">
        <f>_xll.FDS(A31,"MSCI_VALUEGROWTH_BIN(0)")</f>
        <v>100% Value</v>
      </c>
      <c r="C31" s="5" t="str">
        <f>_xll.FDS(A31,"OS_SEC_CAPGRP")</f>
        <v>Mid</v>
      </c>
      <c r="D31" s="1" t="str">
        <f>_xll.FDS(A31,"FG_FACTSET_SECTOR")</f>
        <v>Commercial Services</v>
      </c>
      <c r="E31" t="str">
        <f t="shared" si="0"/>
        <v>Commercial Services_Mid_100% Value</v>
      </c>
      <c r="F31" t="str">
        <f t="shared" si="1"/>
        <v>Commercial Services_Mid</v>
      </c>
    </row>
    <row r="32" spans="1:6" x14ac:dyDescent="0.25">
      <c r="A32" t="s">
        <v>605</v>
      </c>
      <c r="B32" s="4" t="str">
        <f>_xll.FDS(A32,"MSCI_VALUEGROWTH_BIN(0)")</f>
        <v>100% Value</v>
      </c>
      <c r="C32" s="5" t="str">
        <f>_xll.FDS(A32,"OS_SEC_CAPGRP")</f>
        <v>Mid</v>
      </c>
      <c r="D32" s="1" t="str">
        <f>_xll.FDS(A32,"FG_FACTSET_SECTOR")</f>
        <v>Commercial Services</v>
      </c>
      <c r="E32" t="str">
        <f t="shared" si="0"/>
        <v>Commercial Services_Mid_100% Value</v>
      </c>
      <c r="F32" t="str">
        <f t="shared" si="1"/>
        <v>Commercial Services_Mid</v>
      </c>
    </row>
    <row r="33" spans="1:6" x14ac:dyDescent="0.25">
      <c r="A33" t="s">
        <v>228</v>
      </c>
      <c r="B33" s="4" t="str">
        <f>_xll.FDS(A33,"MSCI_VALUEGROWTH_BIN(0)")</f>
        <v>100% Value</v>
      </c>
      <c r="C33" s="5" t="str">
        <f>_xll.FDS(A33,"OS_SEC_CAPGRP")</f>
        <v>Large</v>
      </c>
      <c r="D33" s="1" t="str">
        <f>_xll.FDS(A33,"FG_FACTSET_SECTOR")</f>
        <v>Communications</v>
      </c>
      <c r="E33" t="str">
        <f t="shared" si="0"/>
        <v>Communications_Large_100% Value</v>
      </c>
      <c r="F33" t="str">
        <f>D33</f>
        <v>Communications</v>
      </c>
    </row>
    <row r="34" spans="1:6" x14ac:dyDescent="0.25">
      <c r="A34" t="s">
        <v>738</v>
      </c>
      <c r="B34" s="4" t="str">
        <f>_xll.FDS(A34,"MSCI_VALUEGROWTH_BIN(0)")</f>
        <v>100% Value</v>
      </c>
      <c r="C34" s="5" t="str">
        <f>_xll.FDS(A34,"OS_SEC_CAPGRP")</f>
        <v>Large</v>
      </c>
      <c r="D34" s="1" t="str">
        <f>_xll.FDS(A34,"FG_FACTSET_SECTOR")</f>
        <v>Communications</v>
      </c>
      <c r="E34" t="str">
        <f t="shared" si="0"/>
        <v>Communications_Large_100% Value</v>
      </c>
      <c r="F34" t="str">
        <f t="shared" ref="F34:F42" si="2">D34</f>
        <v>Communications</v>
      </c>
    </row>
    <row r="35" spans="1:6" x14ac:dyDescent="0.25">
      <c r="A35" t="s">
        <v>493</v>
      </c>
      <c r="B35" s="4" t="str">
        <f>_xll.FDS(A35,"MSCI_VALUEGROWTH_BIN(0)")</f>
        <v>50% Value - 50% Growth</v>
      </c>
      <c r="C35" s="5" t="str">
        <f>_xll.FDS(A35,"OS_SEC_CAPGRP")</f>
        <v>Large</v>
      </c>
      <c r="D35" s="1" t="str">
        <f>_xll.FDS(A35,"FG_FACTSET_SECTOR")</f>
        <v>Communications</v>
      </c>
      <c r="E35" t="str">
        <f t="shared" si="0"/>
        <v>Communications_Large_50% Value - 50% Growth</v>
      </c>
      <c r="F35" t="str">
        <f t="shared" si="2"/>
        <v>Communications</v>
      </c>
    </row>
    <row r="36" spans="1:6" x14ac:dyDescent="0.25">
      <c r="A36" t="s">
        <v>829</v>
      </c>
      <c r="B36" s="4" t="str">
        <f>_xll.FDS(A36,"MSCI_VALUEGROWTH_BIN(0)")</f>
        <v>100% Growth</v>
      </c>
      <c r="C36" s="5" t="str">
        <f>_xll.FDS(A36,"OS_SEC_CAPGRP")</f>
        <v>Mega</v>
      </c>
      <c r="D36" s="1" t="str">
        <f>_xll.FDS(A36,"FG_FACTSET_SECTOR")</f>
        <v>Communications</v>
      </c>
      <c r="E36" t="str">
        <f t="shared" si="0"/>
        <v>Communications_Mega_100% Growth</v>
      </c>
      <c r="F36" t="str">
        <f t="shared" si="2"/>
        <v>Communications</v>
      </c>
    </row>
    <row r="37" spans="1:6" x14ac:dyDescent="0.25">
      <c r="A37" t="s">
        <v>805</v>
      </c>
      <c r="B37" s="4" t="str">
        <f>_xll.FDS(A37,"MSCI_VALUEGROWTH_BIN(0)")</f>
        <v>100% Value</v>
      </c>
      <c r="C37" s="5" t="str">
        <f>_xll.FDS(A37,"OS_SEC_CAPGRP")</f>
        <v>Mega</v>
      </c>
      <c r="D37" s="1" t="str">
        <f>_xll.FDS(A37,"FG_FACTSET_SECTOR")</f>
        <v>Communications</v>
      </c>
      <c r="E37" t="str">
        <f t="shared" si="0"/>
        <v>Communications_Mega_100% Value</v>
      </c>
      <c r="F37" t="str">
        <f t="shared" si="2"/>
        <v>Communications</v>
      </c>
    </row>
    <row r="38" spans="1:6" x14ac:dyDescent="0.25">
      <c r="A38" t="s">
        <v>905</v>
      </c>
      <c r="B38" s="4" t="str">
        <f>_xll.FDS(A38,"MSCI_VALUEGROWTH_BIN(0)")</f>
        <v>100% Value</v>
      </c>
      <c r="C38" s="5" t="str">
        <f>_xll.FDS(A38,"OS_SEC_CAPGRP")</f>
        <v>Mega</v>
      </c>
      <c r="D38" s="1" t="str">
        <f>_xll.FDS(A38,"FG_FACTSET_SECTOR")</f>
        <v>Communications</v>
      </c>
      <c r="E38" t="str">
        <f t="shared" si="0"/>
        <v>Communications_Mega_100% Value</v>
      </c>
      <c r="F38" t="str">
        <f t="shared" si="2"/>
        <v>Communications</v>
      </c>
    </row>
    <row r="39" spans="1:6" x14ac:dyDescent="0.25">
      <c r="A39" t="s">
        <v>492</v>
      </c>
      <c r="B39" s="4"/>
      <c r="C39" s="5" t="str">
        <f>_xll.FDS(A39,"OS_SEC_CAPGRP")</f>
        <v>Mid</v>
      </c>
      <c r="D39" s="1" t="str">
        <f>_xll.FDS(A39,"FG_FACTSET_SECTOR")</f>
        <v>Communications</v>
      </c>
      <c r="E39" t="str">
        <f t="shared" si="0"/>
        <v>Communications_Mid_</v>
      </c>
      <c r="F39" t="str">
        <f t="shared" si="2"/>
        <v>Communications</v>
      </c>
    </row>
    <row r="40" spans="1:6" x14ac:dyDescent="0.25">
      <c r="A40" t="s">
        <v>812</v>
      </c>
      <c r="B40" s="4"/>
      <c r="C40" s="5" t="str">
        <f>_xll.FDS(A40,"OS_SEC_CAPGRP")</f>
        <v>Mid</v>
      </c>
      <c r="D40" s="1" t="str">
        <f>_xll.FDS(A40,"FG_FACTSET_SECTOR")</f>
        <v>Communications</v>
      </c>
      <c r="E40" t="str">
        <f t="shared" si="0"/>
        <v>Communications_Mid_</v>
      </c>
      <c r="F40" t="str">
        <f t="shared" si="2"/>
        <v>Communications</v>
      </c>
    </row>
    <row r="41" spans="1:6" x14ac:dyDescent="0.25">
      <c r="A41" t="s">
        <v>878</v>
      </c>
      <c r="B41" s="4"/>
      <c r="C41" s="5" t="str">
        <f>_xll.FDS(A41,"OS_SEC_CAPGRP")</f>
        <v>Mid</v>
      </c>
      <c r="D41" s="1" t="str">
        <f>_xll.FDS(A41,"FG_FACTSET_SECTOR")</f>
        <v>Communications</v>
      </c>
      <c r="E41" t="str">
        <f t="shared" si="0"/>
        <v>Communications_Mid_</v>
      </c>
      <c r="F41" t="str">
        <f t="shared" si="2"/>
        <v>Communications</v>
      </c>
    </row>
    <row r="42" spans="1:6" x14ac:dyDescent="0.25">
      <c r="A42" t="s">
        <v>961</v>
      </c>
      <c r="B42" s="4" t="str">
        <f>_xll.FDS(A42,"MSCI_VALUEGROWTH_BIN(0)")</f>
        <v>100% Growth</v>
      </c>
      <c r="C42" s="5" t="str">
        <f>_xll.FDS(A42,"OS_SEC_CAPGRP")</f>
        <v>Mid</v>
      </c>
      <c r="D42" s="1" t="str">
        <f>_xll.FDS(A42,"FG_FACTSET_SECTOR")</f>
        <v>Communications</v>
      </c>
      <c r="E42" t="str">
        <f t="shared" si="0"/>
        <v>Communications_Mid_100% Growth</v>
      </c>
      <c r="F42" t="str">
        <f t="shared" si="2"/>
        <v>Communications</v>
      </c>
    </row>
    <row r="43" spans="1:6" x14ac:dyDescent="0.25">
      <c r="A43" t="s">
        <v>88</v>
      </c>
      <c r="B43" s="4" t="str">
        <f>_xll.FDS(A43,"MSCI_VALUEGROWTH_BIN(0)")</f>
        <v>100% Growth</v>
      </c>
      <c r="C43" s="5" t="str">
        <f>_xll.FDS(A43,"OS_SEC_CAPGRP")</f>
        <v>Large</v>
      </c>
      <c r="D43" s="1" t="str">
        <f>_xll.FDS(A43,"FG_FACTSET_SECTOR")</f>
        <v>Consumer Durables</v>
      </c>
      <c r="E43" t="str">
        <f t="shared" si="0"/>
        <v>Consumer Durables_Large_100% Growth</v>
      </c>
      <c r="F43" t="str">
        <f>D43&amp;"_Large"</f>
        <v>Consumer Durables_Large</v>
      </c>
    </row>
    <row r="44" spans="1:6" x14ac:dyDescent="0.25">
      <c r="A44" t="s">
        <v>274</v>
      </c>
      <c r="B44" s="4" t="str">
        <f>_xll.FDS(A44,"MSCI_VALUEGROWTH_BIN(0)")</f>
        <v>100% Growth</v>
      </c>
      <c r="C44" s="5" t="str">
        <f>_xll.FDS(A44,"OS_SEC_CAPGRP")</f>
        <v>Large</v>
      </c>
      <c r="D44" s="1" t="str">
        <f>_xll.FDS(A44,"FG_FACTSET_SECTOR")</f>
        <v>Consumer Durables</v>
      </c>
      <c r="E44" t="str">
        <f t="shared" si="0"/>
        <v>Consumer Durables_Large_100% Growth</v>
      </c>
      <c r="F44" t="str">
        <f t="shared" ref="F44:F52" si="3">D44&amp;"_Large"</f>
        <v>Consumer Durables_Large</v>
      </c>
    </row>
    <row r="45" spans="1:6" x14ac:dyDescent="0.25">
      <c r="A45" t="s">
        <v>847</v>
      </c>
      <c r="B45" s="4" t="str">
        <f>_xll.FDS(A45,"MSCI_VALUEGROWTH_BIN(0)")</f>
        <v>100% Growth</v>
      </c>
      <c r="C45" s="5" t="str">
        <f>_xll.FDS(A45,"OS_SEC_CAPGRP")</f>
        <v>Large</v>
      </c>
      <c r="D45" s="1" t="str">
        <f>_xll.FDS(A45,"FG_FACTSET_SECTOR")</f>
        <v>Consumer Durables</v>
      </c>
      <c r="E45" t="str">
        <f t="shared" si="0"/>
        <v>Consumer Durables_Large_100% Growth</v>
      </c>
      <c r="F45" t="str">
        <f t="shared" si="3"/>
        <v>Consumer Durables_Large</v>
      </c>
    </row>
    <row r="46" spans="1:6" x14ac:dyDescent="0.25">
      <c r="A46" t="s">
        <v>249</v>
      </c>
      <c r="B46" s="4" t="str">
        <f>_xll.FDS(A46,"MSCI_VALUEGROWTH_BIN(0)")</f>
        <v>100% Value</v>
      </c>
      <c r="C46" s="5" t="str">
        <f>_xll.FDS(A46,"OS_SEC_CAPGRP")</f>
        <v>Large</v>
      </c>
      <c r="D46" s="1" t="str">
        <f>_xll.FDS(A46,"FG_FACTSET_SECTOR")</f>
        <v>Consumer Durables</v>
      </c>
      <c r="E46" t="str">
        <f t="shared" si="0"/>
        <v>Consumer Durables_Large_100% Value</v>
      </c>
      <c r="F46" t="str">
        <f t="shared" si="3"/>
        <v>Consumer Durables_Large</v>
      </c>
    </row>
    <row r="47" spans="1:6" x14ac:dyDescent="0.25">
      <c r="A47" t="s">
        <v>315</v>
      </c>
      <c r="B47" s="4" t="str">
        <f>_xll.FDS(A47,"MSCI_VALUEGROWTH_BIN(0)")</f>
        <v>100% Value</v>
      </c>
      <c r="C47" s="5" t="str">
        <f>_xll.FDS(A47,"OS_SEC_CAPGRP")</f>
        <v>Large</v>
      </c>
      <c r="D47" s="1" t="str">
        <f>_xll.FDS(A47,"FG_FACTSET_SECTOR")</f>
        <v>Consumer Durables</v>
      </c>
      <c r="E47" t="str">
        <f t="shared" si="0"/>
        <v>Consumer Durables_Large_100% Value</v>
      </c>
      <c r="F47" t="str">
        <f t="shared" si="3"/>
        <v>Consumer Durables_Large</v>
      </c>
    </row>
    <row r="48" spans="1:6" x14ac:dyDescent="0.25">
      <c r="A48" t="s">
        <v>385</v>
      </c>
      <c r="B48" s="4" t="str">
        <f>_xll.FDS(A48,"MSCI_VALUEGROWTH_BIN(0)")</f>
        <v>100% Value</v>
      </c>
      <c r="C48" s="5" t="str">
        <f>_xll.FDS(A48,"OS_SEC_CAPGRP")</f>
        <v>Large</v>
      </c>
      <c r="D48" s="1" t="str">
        <f>_xll.FDS(A48,"FG_FACTSET_SECTOR")</f>
        <v>Consumer Durables</v>
      </c>
      <c r="E48" t="str">
        <f t="shared" si="0"/>
        <v>Consumer Durables_Large_100% Value</v>
      </c>
      <c r="F48" t="str">
        <f t="shared" si="3"/>
        <v>Consumer Durables_Large</v>
      </c>
    </row>
    <row r="49" spans="1:6" x14ac:dyDescent="0.25">
      <c r="A49" t="s">
        <v>799</v>
      </c>
      <c r="B49" s="4" t="str">
        <f>_xll.FDS(A49,"MSCI_VALUEGROWTH_BIN(0)")</f>
        <v>100% Value</v>
      </c>
      <c r="C49" s="5" t="str">
        <f>_xll.FDS(A49,"OS_SEC_CAPGRP")</f>
        <v>Large</v>
      </c>
      <c r="D49" s="1" t="str">
        <f>_xll.FDS(A49,"FG_FACTSET_SECTOR")</f>
        <v>Consumer Durables</v>
      </c>
      <c r="E49" t="str">
        <f t="shared" si="0"/>
        <v>Consumer Durables_Large_100% Value</v>
      </c>
      <c r="F49" t="str">
        <f t="shared" si="3"/>
        <v>Consumer Durables_Large</v>
      </c>
    </row>
    <row r="50" spans="1:6" x14ac:dyDescent="0.25">
      <c r="A50" t="s">
        <v>498</v>
      </c>
      <c r="B50" s="4" t="str">
        <f>_xll.FDS(A50,"MSCI_VALUEGROWTH_BIN(0)")</f>
        <v>65% Value - 35% Growth</v>
      </c>
      <c r="C50" s="5" t="str">
        <f>_xll.FDS(A50,"OS_SEC_CAPGRP")</f>
        <v>Large</v>
      </c>
      <c r="D50" s="1" t="str">
        <f>_xll.FDS(A50,"FG_FACTSET_SECTOR")</f>
        <v>Consumer Durables</v>
      </c>
      <c r="E50" t="str">
        <f t="shared" si="0"/>
        <v>Consumer Durables_Large_65% Value - 35% Growth</v>
      </c>
      <c r="F50" t="str">
        <f t="shared" si="3"/>
        <v>Consumer Durables_Large</v>
      </c>
    </row>
    <row r="51" spans="1:6" x14ac:dyDescent="0.25">
      <c r="A51" t="s">
        <v>842</v>
      </c>
      <c r="B51" s="4" t="str">
        <f>_xll.FDS(A51,"MSCI_VALUEGROWTH_BIN(0)")</f>
        <v>100% Growth</v>
      </c>
      <c r="C51" s="5" t="str">
        <f>_xll.FDS(A51,"OS_SEC_CAPGRP")</f>
        <v>Mega</v>
      </c>
      <c r="D51" s="1" t="str">
        <f>_xll.FDS(A51,"FG_FACTSET_SECTOR")</f>
        <v>Consumer Durables</v>
      </c>
      <c r="E51" t="str">
        <f t="shared" si="0"/>
        <v>Consumer Durables_Mega_100% Growth</v>
      </c>
      <c r="F51" t="str">
        <f t="shared" si="3"/>
        <v>Consumer Durables_Large</v>
      </c>
    </row>
    <row r="52" spans="1:6" x14ac:dyDescent="0.25">
      <c r="A52" t="s">
        <v>366</v>
      </c>
      <c r="B52" s="4" t="str">
        <f>_xll.FDS(A52,"MSCI_VALUEGROWTH_BIN(0)")</f>
        <v>100% Value</v>
      </c>
      <c r="C52" s="5" t="str">
        <f>_xll.FDS(A52,"OS_SEC_CAPGRP")</f>
        <v>Mega</v>
      </c>
      <c r="D52" s="1" t="str">
        <f>_xll.FDS(A52,"FG_FACTSET_SECTOR")</f>
        <v>Consumer Durables</v>
      </c>
      <c r="E52" t="str">
        <f t="shared" si="0"/>
        <v>Consumer Durables_Mega_100% Value</v>
      </c>
      <c r="F52" t="str">
        <f t="shared" si="3"/>
        <v>Consumer Durables_Large</v>
      </c>
    </row>
    <row r="53" spans="1:6" x14ac:dyDescent="0.25">
      <c r="A53" t="s">
        <v>107</v>
      </c>
      <c r="B53" s="4"/>
      <c r="C53" s="5" t="str">
        <f>_xll.FDS(A53,"OS_SEC_CAPGRP")</f>
        <v>Mid</v>
      </c>
      <c r="D53" s="1" t="str">
        <f>_xll.FDS(A53,"FG_FACTSET_SECTOR")</f>
        <v>Consumer Durables</v>
      </c>
      <c r="E53" t="str">
        <f t="shared" si="0"/>
        <v>Consumer Durables_Mid_</v>
      </c>
      <c r="F53" t="str">
        <f>D53&amp;"_Mid"</f>
        <v>Consumer Durables_Mid</v>
      </c>
    </row>
    <row r="54" spans="1:6" x14ac:dyDescent="0.25">
      <c r="A54" t="s">
        <v>776</v>
      </c>
      <c r="B54" s="4"/>
      <c r="C54" s="5" t="str">
        <f>_xll.FDS(A54,"OS_SEC_CAPGRP")</f>
        <v>Mid</v>
      </c>
      <c r="D54" s="1" t="str">
        <f>_xll.FDS(A54,"FG_FACTSET_SECTOR")</f>
        <v>Consumer Durables</v>
      </c>
      <c r="E54" t="str">
        <f t="shared" si="0"/>
        <v>Consumer Durables_Mid_</v>
      </c>
      <c r="F54" t="str">
        <f t="shared" ref="F54:F69" si="4">D54&amp;"_Mid"</f>
        <v>Consumer Durables_Mid</v>
      </c>
    </row>
    <row r="55" spans="1:6" x14ac:dyDescent="0.25">
      <c r="A55" t="s">
        <v>822</v>
      </c>
      <c r="B55" s="4"/>
      <c r="C55" s="5" t="str">
        <f>_xll.FDS(A55,"OS_SEC_CAPGRP")</f>
        <v>Mid</v>
      </c>
      <c r="D55" s="1" t="str">
        <f>_xll.FDS(A55,"FG_FACTSET_SECTOR")</f>
        <v>Consumer Durables</v>
      </c>
      <c r="E55" t="str">
        <f t="shared" si="0"/>
        <v>Consumer Durables_Mid_</v>
      </c>
      <c r="F55" t="str">
        <f t="shared" si="4"/>
        <v>Consumer Durables_Mid</v>
      </c>
    </row>
    <row r="56" spans="1:6" x14ac:dyDescent="0.25">
      <c r="A56" t="s">
        <v>830</v>
      </c>
      <c r="B56" s="4"/>
      <c r="C56" s="5" t="str">
        <f>_xll.FDS(A56,"OS_SEC_CAPGRP")</f>
        <v>Mid</v>
      </c>
      <c r="D56" s="1" t="str">
        <f>_xll.FDS(A56,"FG_FACTSET_SECTOR")</f>
        <v>Consumer Durables</v>
      </c>
      <c r="E56" t="str">
        <f t="shared" si="0"/>
        <v>Consumer Durables_Mid_</v>
      </c>
      <c r="F56" t="str">
        <f t="shared" si="4"/>
        <v>Consumer Durables_Mid</v>
      </c>
    </row>
    <row r="57" spans="1:6" x14ac:dyDescent="0.25">
      <c r="A57" t="s">
        <v>832</v>
      </c>
      <c r="B57" s="4"/>
      <c r="C57" s="5" t="str">
        <f>_xll.FDS(A57,"OS_SEC_CAPGRP")</f>
        <v>Mid</v>
      </c>
      <c r="D57" s="1" t="str">
        <f>_xll.FDS(A57,"FG_FACTSET_SECTOR")</f>
        <v>Consumer Durables</v>
      </c>
      <c r="E57" t="str">
        <f t="shared" si="0"/>
        <v>Consumer Durables_Mid_</v>
      </c>
      <c r="F57" t="str">
        <f t="shared" si="4"/>
        <v>Consumer Durables_Mid</v>
      </c>
    </row>
    <row r="58" spans="1:6" x14ac:dyDescent="0.25">
      <c r="A58" t="s">
        <v>505</v>
      </c>
      <c r="B58" s="4" t="str">
        <f>_xll.FDS(A58,"MSCI_VALUEGROWTH_BIN(0)")</f>
        <v>100% Growth</v>
      </c>
      <c r="C58" s="5" t="str">
        <f>_xll.FDS(A58,"OS_SEC_CAPGRP")</f>
        <v>Mid</v>
      </c>
      <c r="D58" s="1" t="str">
        <f>_xll.FDS(A58,"FG_FACTSET_SECTOR")</f>
        <v>Consumer Durables</v>
      </c>
      <c r="E58" t="str">
        <f t="shared" si="0"/>
        <v>Consumer Durables_Mid_100% Growth</v>
      </c>
      <c r="F58" t="str">
        <f t="shared" si="4"/>
        <v>Consumer Durables_Mid</v>
      </c>
    </row>
    <row r="59" spans="1:6" x14ac:dyDescent="0.25">
      <c r="A59" t="s">
        <v>538</v>
      </c>
      <c r="B59" s="4" t="str">
        <f>_xll.FDS(A59,"MSCI_VALUEGROWTH_BIN(0)")</f>
        <v>100% Growth</v>
      </c>
      <c r="C59" s="5" t="str">
        <f>_xll.FDS(A59,"OS_SEC_CAPGRP")</f>
        <v>Mid</v>
      </c>
      <c r="D59" s="1" t="str">
        <f>_xll.FDS(A59,"FG_FACTSET_SECTOR")</f>
        <v>Consumer Durables</v>
      </c>
      <c r="E59" t="str">
        <f t="shared" si="0"/>
        <v>Consumer Durables_Mid_100% Growth</v>
      </c>
      <c r="F59" t="str">
        <f t="shared" si="4"/>
        <v>Consumer Durables_Mid</v>
      </c>
    </row>
    <row r="60" spans="1:6" x14ac:dyDescent="0.25">
      <c r="A60" t="s">
        <v>621</v>
      </c>
      <c r="B60" s="4" t="str">
        <f>_xll.FDS(A60,"MSCI_VALUEGROWTH_BIN(0)")</f>
        <v>100% Growth</v>
      </c>
      <c r="C60" s="5" t="str">
        <f>_xll.FDS(A60,"OS_SEC_CAPGRP")</f>
        <v>Mid</v>
      </c>
      <c r="D60" s="1" t="str">
        <f>_xll.FDS(A60,"FG_FACTSET_SECTOR")</f>
        <v>Consumer Durables</v>
      </c>
      <c r="E60" t="str">
        <f t="shared" si="0"/>
        <v>Consumer Durables_Mid_100% Growth</v>
      </c>
      <c r="F60" t="str">
        <f t="shared" si="4"/>
        <v>Consumer Durables_Mid</v>
      </c>
    </row>
    <row r="61" spans="1:6" x14ac:dyDescent="0.25">
      <c r="A61" t="s">
        <v>378</v>
      </c>
      <c r="B61" s="4" t="str">
        <f>_xll.FDS(A61,"MSCI_VALUEGROWTH_BIN(0)")</f>
        <v>100% Value</v>
      </c>
      <c r="C61" s="5" t="str">
        <f>_xll.FDS(A61,"OS_SEC_CAPGRP")</f>
        <v>Mid</v>
      </c>
      <c r="D61" s="1" t="str">
        <f>_xll.FDS(A61,"FG_FACTSET_SECTOR")</f>
        <v>Consumer Durables</v>
      </c>
      <c r="E61" s="7" t="str">
        <f t="shared" si="0"/>
        <v>Consumer Durables_Mid_100% Value</v>
      </c>
      <c r="F61" t="str">
        <f t="shared" si="4"/>
        <v>Consumer Durables_Mid</v>
      </c>
    </row>
    <row r="62" spans="1:6" x14ac:dyDescent="0.25">
      <c r="A62" t="s">
        <v>404</v>
      </c>
      <c r="B62" s="4" t="str">
        <f>_xll.FDS(A62,"MSCI_VALUEGROWTH_BIN(0)")</f>
        <v>100% Value</v>
      </c>
      <c r="C62" s="5" t="str">
        <f>_xll.FDS(A62,"OS_SEC_CAPGRP")</f>
        <v>Mid</v>
      </c>
      <c r="D62" s="1" t="str">
        <f>_xll.FDS(A62,"FG_FACTSET_SECTOR")</f>
        <v>Consumer Durables</v>
      </c>
      <c r="E62" s="7" t="str">
        <f t="shared" si="0"/>
        <v>Consumer Durables_Mid_100% Value</v>
      </c>
      <c r="F62" t="str">
        <f t="shared" si="4"/>
        <v>Consumer Durables_Mid</v>
      </c>
    </row>
    <row r="63" spans="1:6" x14ac:dyDescent="0.25">
      <c r="A63" t="s">
        <v>497</v>
      </c>
      <c r="B63" s="4" t="str">
        <f>_xll.FDS(A63,"MSCI_VALUEGROWTH_BIN(0)")</f>
        <v>100% Value</v>
      </c>
      <c r="C63" s="5" t="str">
        <f>_xll.FDS(A63,"OS_SEC_CAPGRP")</f>
        <v>Mid</v>
      </c>
      <c r="D63" s="1" t="str">
        <f>_xll.FDS(A63,"FG_FACTSET_SECTOR")</f>
        <v>Consumer Durables</v>
      </c>
      <c r="E63" s="7" t="str">
        <f t="shared" si="0"/>
        <v>Consumer Durables_Mid_100% Value</v>
      </c>
      <c r="F63" t="str">
        <f t="shared" si="4"/>
        <v>Consumer Durables_Mid</v>
      </c>
    </row>
    <row r="64" spans="1:6" x14ac:dyDescent="0.25">
      <c r="A64" t="s">
        <v>551</v>
      </c>
      <c r="B64" s="4" t="str">
        <f>_xll.FDS(A64,"MSCI_VALUEGROWTH_BIN(0)")</f>
        <v>100% Value</v>
      </c>
      <c r="C64" s="5" t="str">
        <f>_xll.FDS(A64,"OS_SEC_CAPGRP")</f>
        <v>Mid</v>
      </c>
      <c r="D64" s="1" t="str">
        <f>_xll.FDS(A64,"FG_FACTSET_SECTOR")</f>
        <v>Consumer Durables</v>
      </c>
      <c r="E64" s="7" t="str">
        <f t="shared" si="0"/>
        <v>Consumer Durables_Mid_100% Value</v>
      </c>
      <c r="F64" t="str">
        <f t="shared" si="4"/>
        <v>Consumer Durables_Mid</v>
      </c>
    </row>
    <row r="65" spans="1:6" x14ac:dyDescent="0.25">
      <c r="A65" t="s">
        <v>671</v>
      </c>
      <c r="B65" s="4" t="str">
        <f>_xll.FDS(A65,"MSCI_VALUEGROWTH_BIN(0)")</f>
        <v>100% Value</v>
      </c>
      <c r="C65" s="5" t="str">
        <f>_xll.FDS(A65,"OS_SEC_CAPGRP")</f>
        <v>Mid</v>
      </c>
      <c r="D65" s="1" t="str">
        <f>_xll.FDS(A65,"FG_FACTSET_SECTOR")</f>
        <v>Consumer Durables</v>
      </c>
      <c r="E65" s="7" t="str">
        <f t="shared" si="0"/>
        <v>Consumer Durables_Mid_100% Value</v>
      </c>
      <c r="F65" t="str">
        <f t="shared" si="4"/>
        <v>Consumer Durables_Mid</v>
      </c>
    </row>
    <row r="66" spans="1:6" x14ac:dyDescent="0.25">
      <c r="A66" t="s">
        <v>769</v>
      </c>
      <c r="B66" s="4" t="str">
        <f>_xll.FDS(A66,"MSCI_VALUEGROWTH_BIN(0)")</f>
        <v>100% Value</v>
      </c>
      <c r="C66" s="5" t="str">
        <f>_xll.FDS(A66,"OS_SEC_CAPGRP")</f>
        <v>Mid</v>
      </c>
      <c r="D66" s="1" t="str">
        <f>_xll.FDS(A66,"FG_FACTSET_SECTOR")</f>
        <v>Consumer Durables</v>
      </c>
      <c r="E66" s="7" t="str">
        <f t="shared" ref="E66:E129" si="5">D66&amp;"_"&amp;C66&amp;"_"&amp;B66</f>
        <v>Consumer Durables_Mid_100% Value</v>
      </c>
      <c r="F66" t="str">
        <f t="shared" si="4"/>
        <v>Consumer Durables_Mid</v>
      </c>
    </row>
    <row r="67" spans="1:6" x14ac:dyDescent="0.25">
      <c r="A67" t="s">
        <v>924</v>
      </c>
      <c r="B67" s="4" t="str">
        <f>_xll.FDS(A67,"MSCI_VALUEGROWTH_BIN(0)")</f>
        <v>100% Value</v>
      </c>
      <c r="C67" s="5" t="str">
        <f>_xll.FDS(A67,"OS_SEC_CAPGRP")</f>
        <v>Mid</v>
      </c>
      <c r="D67" s="1" t="str">
        <f>_xll.FDS(A67,"FG_FACTSET_SECTOR")</f>
        <v>Consumer Durables</v>
      </c>
      <c r="E67" s="7" t="str">
        <f t="shared" si="5"/>
        <v>Consumer Durables_Mid_100% Value</v>
      </c>
      <c r="F67" t="str">
        <f t="shared" si="4"/>
        <v>Consumer Durables_Mid</v>
      </c>
    </row>
    <row r="68" spans="1:6" x14ac:dyDescent="0.25">
      <c r="A68" t="s">
        <v>672</v>
      </c>
      <c r="B68" s="4" t="str">
        <f>_xll.FDS(A68,"MSCI_VALUEGROWTH_BIN(0)")</f>
        <v>50% Value - 50% Growth</v>
      </c>
      <c r="C68" s="5" t="str">
        <f>_xll.FDS(A68,"OS_SEC_CAPGRP")</f>
        <v>Mid</v>
      </c>
      <c r="D68" s="1" t="str">
        <f>_xll.FDS(A68,"FG_FACTSET_SECTOR")</f>
        <v>Consumer Durables</v>
      </c>
      <c r="E68" t="str">
        <f t="shared" si="5"/>
        <v>Consumer Durables_Mid_50% Value - 50% Growth</v>
      </c>
      <c r="F68" t="str">
        <f t="shared" si="4"/>
        <v>Consumer Durables_Mid</v>
      </c>
    </row>
    <row r="69" spans="1:6" x14ac:dyDescent="0.25">
      <c r="A69" t="s">
        <v>499</v>
      </c>
      <c r="B69" s="4"/>
      <c r="C69" s="5" t="str">
        <f>_xll.FDS(A69,"OS_SEC_CAPGRP")</f>
        <v>Small</v>
      </c>
      <c r="D69" s="1" t="str">
        <f>_xll.FDS(A69,"FG_FACTSET_SECTOR")</f>
        <v>Consumer Durables</v>
      </c>
      <c r="E69" t="str">
        <f t="shared" si="5"/>
        <v>Consumer Durables_Small_</v>
      </c>
      <c r="F69" t="str">
        <f t="shared" si="4"/>
        <v>Consumer Durables_Mid</v>
      </c>
    </row>
    <row r="70" spans="1:6" x14ac:dyDescent="0.25">
      <c r="A70" t="s">
        <v>470</v>
      </c>
      <c r="B70" s="4"/>
      <c r="C70" s="5" t="str">
        <f>_xll.FDS(A70,"OS_SEC_CAPGRP")</f>
        <v>Large</v>
      </c>
      <c r="D70" s="1" t="str">
        <f>_xll.FDS(A70,"FG_FACTSET_SECTOR")</f>
        <v>Consumer Non-Durables</v>
      </c>
      <c r="E70" t="str">
        <f t="shared" si="5"/>
        <v>Consumer Non-Durables_Large_</v>
      </c>
    </row>
    <row r="71" spans="1:6" x14ac:dyDescent="0.25">
      <c r="A71" t="s">
        <v>113</v>
      </c>
      <c r="B71" s="4" t="str">
        <f>_xll.FDS(A71,"MSCI_VALUEGROWTH_BIN(0)")</f>
        <v>100% Growth</v>
      </c>
      <c r="C71" s="5" t="str">
        <f>_xll.FDS(A71,"OS_SEC_CAPGRP")</f>
        <v>Large</v>
      </c>
      <c r="D71" s="1" t="str">
        <f>_xll.FDS(A71,"FG_FACTSET_SECTOR")</f>
        <v>Consumer Non-Durables</v>
      </c>
      <c r="E71" s="6" t="str">
        <f t="shared" si="5"/>
        <v>Consumer Non-Durables_Large_100% Growth</v>
      </c>
    </row>
    <row r="72" spans="1:6" x14ac:dyDescent="0.25">
      <c r="A72" t="s">
        <v>174</v>
      </c>
      <c r="B72" s="4" t="str">
        <f>_xll.FDS(A72,"MSCI_VALUEGROWTH_BIN(0)")</f>
        <v>100% Growth</v>
      </c>
      <c r="C72" s="5" t="str">
        <f>_xll.FDS(A72,"OS_SEC_CAPGRP")</f>
        <v>Large</v>
      </c>
      <c r="D72" s="1" t="str">
        <f>_xll.FDS(A72,"FG_FACTSET_SECTOR")</f>
        <v>Consumer Non-Durables</v>
      </c>
      <c r="E72" s="6" t="str">
        <f t="shared" si="5"/>
        <v>Consumer Non-Durables_Large_100% Growth</v>
      </c>
    </row>
    <row r="73" spans="1:6" x14ac:dyDescent="0.25">
      <c r="A73" t="s">
        <v>189</v>
      </c>
      <c r="B73" s="4" t="str">
        <f>_xll.FDS(A73,"MSCI_VALUEGROWTH_BIN(0)")</f>
        <v>100% Growth</v>
      </c>
      <c r="C73" s="5" t="str">
        <f>_xll.FDS(A73,"OS_SEC_CAPGRP")</f>
        <v>Large</v>
      </c>
      <c r="D73" s="1" t="str">
        <f>_xll.FDS(A73,"FG_FACTSET_SECTOR")</f>
        <v>Consumer Non-Durables</v>
      </c>
      <c r="E73" s="6" t="str">
        <f t="shared" si="5"/>
        <v>Consumer Non-Durables_Large_100% Growth</v>
      </c>
    </row>
    <row r="74" spans="1:6" x14ac:dyDescent="0.25">
      <c r="A74" t="s">
        <v>283</v>
      </c>
      <c r="B74" s="4" t="str">
        <f>_xll.FDS(A74,"MSCI_VALUEGROWTH_BIN(0)")</f>
        <v>100% Growth</v>
      </c>
      <c r="C74" s="5" t="str">
        <f>_xll.FDS(A74,"OS_SEC_CAPGRP")</f>
        <v>Large</v>
      </c>
      <c r="D74" s="1" t="str">
        <f>_xll.FDS(A74,"FG_FACTSET_SECTOR")</f>
        <v>Consumer Non-Durables</v>
      </c>
      <c r="E74" s="6" t="str">
        <f t="shared" si="5"/>
        <v>Consumer Non-Durables_Large_100% Growth</v>
      </c>
    </row>
    <row r="75" spans="1:6" x14ac:dyDescent="0.25">
      <c r="A75" t="s">
        <v>418</v>
      </c>
      <c r="B75" s="4" t="str">
        <f>_xll.FDS(A75,"MSCI_VALUEGROWTH_BIN(0)")</f>
        <v>100% Growth</v>
      </c>
      <c r="C75" s="5" t="str">
        <f>_xll.FDS(A75,"OS_SEC_CAPGRP")</f>
        <v>Large</v>
      </c>
      <c r="D75" s="1" t="str">
        <f>_xll.FDS(A75,"FG_FACTSET_SECTOR")</f>
        <v>Consumer Non-Durables</v>
      </c>
      <c r="E75" s="6" t="str">
        <f t="shared" si="5"/>
        <v>Consumer Non-Durables_Large_100% Growth</v>
      </c>
    </row>
    <row r="76" spans="1:6" x14ac:dyDescent="0.25">
      <c r="A76" t="s">
        <v>526</v>
      </c>
      <c r="B76" s="4" t="str">
        <f>_xll.FDS(A76,"MSCI_VALUEGROWTH_BIN(0)")</f>
        <v>100% Growth</v>
      </c>
      <c r="C76" s="5" t="str">
        <f>_xll.FDS(A76,"OS_SEC_CAPGRP")</f>
        <v>Large</v>
      </c>
      <c r="D76" s="1" t="str">
        <f>_xll.FDS(A76,"FG_FACTSET_SECTOR")</f>
        <v>Consumer Non-Durables</v>
      </c>
      <c r="E76" s="6" t="str">
        <f t="shared" si="5"/>
        <v>Consumer Non-Durables_Large_100% Growth</v>
      </c>
    </row>
    <row r="77" spans="1:6" x14ac:dyDescent="0.25">
      <c r="A77" t="s">
        <v>562</v>
      </c>
      <c r="B77" s="4" t="str">
        <f>_xll.FDS(A77,"MSCI_VALUEGROWTH_BIN(0)")</f>
        <v>100% Growth</v>
      </c>
      <c r="C77" s="5" t="str">
        <f>_xll.FDS(A77,"OS_SEC_CAPGRP")</f>
        <v>Large</v>
      </c>
      <c r="D77" s="1" t="str">
        <f>_xll.FDS(A77,"FG_FACTSET_SECTOR")</f>
        <v>Consumer Non-Durables</v>
      </c>
      <c r="E77" s="6" t="str">
        <f t="shared" si="5"/>
        <v>Consumer Non-Durables_Large_100% Growth</v>
      </c>
    </row>
    <row r="78" spans="1:6" x14ac:dyDescent="0.25">
      <c r="A78" t="s">
        <v>796</v>
      </c>
      <c r="B78" s="4" t="str">
        <f>_xll.FDS(A78,"MSCI_VALUEGROWTH_BIN(0)")</f>
        <v>100% Growth</v>
      </c>
      <c r="C78" s="5" t="str">
        <f>_xll.FDS(A78,"OS_SEC_CAPGRP")</f>
        <v>Large</v>
      </c>
      <c r="D78" s="1" t="str">
        <f>_xll.FDS(A78,"FG_FACTSET_SECTOR")</f>
        <v>Consumer Non-Durables</v>
      </c>
      <c r="E78" s="6" t="str">
        <f t="shared" si="5"/>
        <v>Consumer Non-Durables_Large_100% Growth</v>
      </c>
    </row>
    <row r="79" spans="1:6" x14ac:dyDescent="0.25">
      <c r="A79" t="s">
        <v>148</v>
      </c>
      <c r="B79" s="4" t="str">
        <f>_xll.FDS(A79,"MSCI_VALUEGROWTH_BIN(0)")</f>
        <v>100% Value</v>
      </c>
      <c r="C79" s="5" t="str">
        <f>_xll.FDS(A79,"OS_SEC_CAPGRP")</f>
        <v>Large</v>
      </c>
      <c r="D79" s="1" t="str">
        <f>_xll.FDS(A79,"FG_FACTSET_SECTOR")</f>
        <v>Consumer Non-Durables</v>
      </c>
      <c r="E79" s="7" t="str">
        <f t="shared" si="5"/>
        <v>Consumer Non-Durables_Large_100% Value</v>
      </c>
    </row>
    <row r="80" spans="1:6" x14ac:dyDescent="0.25">
      <c r="A80" t="s">
        <v>216</v>
      </c>
      <c r="B80" s="4" t="str">
        <f>_xll.FDS(A80,"MSCI_VALUEGROWTH_BIN(0)")</f>
        <v>100% Value</v>
      </c>
      <c r="C80" s="5" t="str">
        <f>_xll.FDS(A80,"OS_SEC_CAPGRP")</f>
        <v>Large</v>
      </c>
      <c r="D80" s="1" t="str">
        <f>_xll.FDS(A80,"FG_FACTSET_SECTOR")</f>
        <v>Consumer Non-Durables</v>
      </c>
      <c r="E80" s="7" t="str">
        <f t="shared" si="5"/>
        <v>Consumer Non-Durables_Large_100% Value</v>
      </c>
    </row>
    <row r="81" spans="1:5" x14ac:dyDescent="0.25">
      <c r="A81" t="s">
        <v>363</v>
      </c>
      <c r="B81" s="4" t="str">
        <f>_xll.FDS(A81,"MSCI_VALUEGROWTH_BIN(0)")</f>
        <v>100% Value</v>
      </c>
      <c r="C81" s="5" t="str">
        <f>_xll.FDS(A81,"OS_SEC_CAPGRP")</f>
        <v>Large</v>
      </c>
      <c r="D81" s="1" t="str">
        <f>_xll.FDS(A81,"FG_FACTSET_SECTOR")</f>
        <v>Consumer Non-Durables</v>
      </c>
      <c r="E81" s="7" t="str">
        <f t="shared" si="5"/>
        <v>Consumer Non-Durables_Large_100% Value</v>
      </c>
    </row>
    <row r="82" spans="1:5" x14ac:dyDescent="0.25">
      <c r="A82" t="s">
        <v>432</v>
      </c>
      <c r="B82" s="4" t="str">
        <f>_xll.FDS(A82,"MSCI_VALUEGROWTH_BIN(0)")</f>
        <v>100% Value</v>
      </c>
      <c r="C82" s="5" t="str">
        <f>_xll.FDS(A82,"OS_SEC_CAPGRP")</f>
        <v>Large</v>
      </c>
      <c r="D82" s="1" t="str">
        <f>_xll.FDS(A82,"FG_FACTSET_SECTOR")</f>
        <v>Consumer Non-Durables</v>
      </c>
      <c r="E82" s="7" t="str">
        <f t="shared" si="5"/>
        <v>Consumer Non-Durables_Large_100% Value</v>
      </c>
    </row>
    <row r="83" spans="1:5" x14ac:dyDescent="0.25">
      <c r="A83" t="s">
        <v>468</v>
      </c>
      <c r="B83" s="4" t="str">
        <f>_xll.FDS(A83,"MSCI_VALUEGROWTH_BIN(0)")</f>
        <v>100% Value</v>
      </c>
      <c r="C83" s="5" t="str">
        <f>_xll.FDS(A83,"OS_SEC_CAPGRP")</f>
        <v>Large</v>
      </c>
      <c r="D83" s="1" t="str">
        <f>_xll.FDS(A83,"FG_FACTSET_SECTOR")</f>
        <v>Consumer Non-Durables</v>
      </c>
      <c r="E83" s="7" t="str">
        <f t="shared" si="5"/>
        <v>Consumer Non-Durables_Large_100% Value</v>
      </c>
    </row>
    <row r="84" spans="1:5" x14ac:dyDescent="0.25">
      <c r="A84" t="s">
        <v>477</v>
      </c>
      <c r="B84" s="4" t="str">
        <f>_xll.FDS(A84,"MSCI_VALUEGROWTH_BIN(0)")</f>
        <v>100% Value</v>
      </c>
      <c r="C84" s="5" t="str">
        <f>_xll.FDS(A84,"OS_SEC_CAPGRP")</f>
        <v>Large</v>
      </c>
      <c r="D84" s="1" t="str">
        <f>_xll.FDS(A84,"FG_FACTSET_SECTOR")</f>
        <v>Consumer Non-Durables</v>
      </c>
      <c r="E84" s="7" t="str">
        <f t="shared" si="5"/>
        <v>Consumer Non-Durables_Large_100% Value</v>
      </c>
    </row>
    <row r="85" spans="1:5" x14ac:dyDescent="0.25">
      <c r="A85" t="s">
        <v>761</v>
      </c>
      <c r="B85" s="4" t="str">
        <f>_xll.FDS(A85,"MSCI_VALUEGROWTH_BIN(0)")</f>
        <v>100% Value</v>
      </c>
      <c r="C85" s="5" t="str">
        <f>_xll.FDS(A85,"OS_SEC_CAPGRP")</f>
        <v>Large</v>
      </c>
      <c r="D85" s="1" t="str">
        <f>_xll.FDS(A85,"FG_FACTSET_SECTOR")</f>
        <v>Consumer Non-Durables</v>
      </c>
      <c r="E85" s="7" t="str">
        <f t="shared" si="5"/>
        <v>Consumer Non-Durables_Large_100% Value</v>
      </c>
    </row>
    <row r="86" spans="1:5" x14ac:dyDescent="0.25">
      <c r="A86" t="s">
        <v>806</v>
      </c>
      <c r="B86" s="4" t="str">
        <f>_xll.FDS(A86,"MSCI_VALUEGROWTH_BIN(0)")</f>
        <v>100% Value</v>
      </c>
      <c r="C86" s="5" t="str">
        <f>_xll.FDS(A86,"OS_SEC_CAPGRP")</f>
        <v>Large</v>
      </c>
      <c r="D86" s="1" t="str">
        <f>_xll.FDS(A86,"FG_FACTSET_SECTOR")</f>
        <v>Consumer Non-Durables</v>
      </c>
      <c r="E86" s="7" t="str">
        <f t="shared" si="5"/>
        <v>Consumer Non-Durables_Large_100% Value</v>
      </c>
    </row>
    <row r="87" spans="1:5" x14ac:dyDescent="0.25">
      <c r="A87" t="s">
        <v>843</v>
      </c>
      <c r="B87" s="4" t="str">
        <f>_xll.FDS(A87,"MSCI_VALUEGROWTH_BIN(0)")</f>
        <v>100% Value</v>
      </c>
      <c r="C87" s="5" t="str">
        <f>_xll.FDS(A87,"OS_SEC_CAPGRP")</f>
        <v>Large</v>
      </c>
      <c r="D87" s="1" t="str">
        <f>_xll.FDS(A87,"FG_FACTSET_SECTOR")</f>
        <v>Consumer Non-Durables</v>
      </c>
      <c r="E87" s="7" t="str">
        <f t="shared" si="5"/>
        <v>Consumer Non-Durables_Large_100% Value</v>
      </c>
    </row>
    <row r="88" spans="1:5" x14ac:dyDescent="0.25">
      <c r="A88" t="s">
        <v>555</v>
      </c>
      <c r="B88" s="4" t="str">
        <f>_xll.FDS(A88,"MSCI_VALUEGROWTH_BIN(0)")</f>
        <v>35% Value - 65% Growth</v>
      </c>
      <c r="C88" s="5" t="str">
        <f>_xll.FDS(A88,"OS_SEC_CAPGRP")</f>
        <v>Large</v>
      </c>
      <c r="D88" s="1" t="str">
        <f>_xll.FDS(A88,"FG_FACTSET_SECTOR")</f>
        <v>Consumer Non-Durables</v>
      </c>
      <c r="E88" t="str">
        <f t="shared" si="5"/>
        <v>Consumer Non-Durables_Large_35% Value - 65% Growth</v>
      </c>
    </row>
    <row r="89" spans="1:5" x14ac:dyDescent="0.25">
      <c r="A89" t="s">
        <v>886</v>
      </c>
      <c r="B89" s="4" t="str">
        <f>_xll.FDS(A89,"MSCI_VALUEGROWTH_BIN(0)")</f>
        <v>50% Value - 50% Growth</v>
      </c>
      <c r="C89" s="5" t="str">
        <f>_xll.FDS(A89,"OS_SEC_CAPGRP")</f>
        <v>Large</v>
      </c>
      <c r="D89" s="1" t="str">
        <f>_xll.FDS(A89,"FG_FACTSET_SECTOR")</f>
        <v>Consumer Non-Durables</v>
      </c>
      <c r="E89" t="str">
        <f t="shared" si="5"/>
        <v>Consumer Non-Durables_Large_50% Value - 50% Growth</v>
      </c>
    </row>
    <row r="90" spans="1:5" x14ac:dyDescent="0.25">
      <c r="A90" t="s">
        <v>414</v>
      </c>
      <c r="B90" s="4" t="str">
        <f>_xll.FDS(A90,"MSCI_VALUEGROWTH_BIN(0)")</f>
        <v>65% Value - 35% Growth</v>
      </c>
      <c r="C90" s="5" t="str">
        <f>_xll.FDS(A90,"OS_SEC_CAPGRP")</f>
        <v>Large</v>
      </c>
      <c r="D90" s="1" t="str">
        <f>_xll.FDS(A90,"FG_FACTSET_SECTOR")</f>
        <v>Consumer Non-Durables</v>
      </c>
      <c r="E90" t="str">
        <f t="shared" si="5"/>
        <v>Consumer Non-Durables_Large_65% Value - 35% Growth</v>
      </c>
    </row>
    <row r="91" spans="1:5" x14ac:dyDescent="0.25">
      <c r="A91" t="s">
        <v>603</v>
      </c>
      <c r="B91" s="4" t="str">
        <f>_xll.FDS(A91,"MSCI_VALUEGROWTH_BIN(0)")</f>
        <v>100% Growth</v>
      </c>
      <c r="C91" s="5" t="str">
        <f>_xll.FDS(A91,"OS_SEC_CAPGRP")</f>
        <v>Mega</v>
      </c>
      <c r="D91" s="1" t="str">
        <f>_xll.FDS(A91,"FG_FACTSET_SECTOR")</f>
        <v>Consumer Non-Durables</v>
      </c>
      <c r="E91" t="str">
        <f t="shared" si="5"/>
        <v>Consumer Non-Durables_Mega_100% Growth</v>
      </c>
    </row>
    <row r="92" spans="1:5" x14ac:dyDescent="0.25">
      <c r="A92" t="s">
        <v>184</v>
      </c>
      <c r="B92" s="4" t="str">
        <f>_xll.FDS(A92,"MSCI_VALUEGROWTH_BIN(0)")</f>
        <v>100% Value</v>
      </c>
      <c r="C92" s="5" t="str">
        <f>_xll.FDS(A92,"OS_SEC_CAPGRP")</f>
        <v>Mega</v>
      </c>
      <c r="D92" s="1" t="str">
        <f>_xll.FDS(A92,"FG_FACTSET_SECTOR")</f>
        <v>Consumer Non-Durables</v>
      </c>
      <c r="E92" s="6" t="str">
        <f t="shared" si="5"/>
        <v>Consumer Non-Durables_Mega_100% Value</v>
      </c>
    </row>
    <row r="93" spans="1:5" x14ac:dyDescent="0.25">
      <c r="A93" t="s">
        <v>474</v>
      </c>
      <c r="B93" s="4" t="str">
        <f>_xll.FDS(A93,"MSCI_VALUEGROWTH_BIN(0)")</f>
        <v>100% Value</v>
      </c>
      <c r="C93" s="5" t="str">
        <f>_xll.FDS(A93,"OS_SEC_CAPGRP")</f>
        <v>Mega</v>
      </c>
      <c r="D93" s="1" t="str">
        <f>_xll.FDS(A93,"FG_FACTSET_SECTOR")</f>
        <v>Consumer Non-Durables</v>
      </c>
      <c r="E93" s="6" t="str">
        <f t="shared" si="5"/>
        <v>Consumer Non-Durables_Mega_100% Value</v>
      </c>
    </row>
    <row r="94" spans="1:5" x14ac:dyDescent="0.25">
      <c r="A94" t="s">
        <v>481</v>
      </c>
      <c r="B94" s="4" t="str">
        <f>_xll.FDS(A94,"MSCI_VALUEGROWTH_BIN(0)")</f>
        <v>100% Value</v>
      </c>
      <c r="C94" s="5" t="str">
        <f>_xll.FDS(A94,"OS_SEC_CAPGRP")</f>
        <v>Mega</v>
      </c>
      <c r="D94" s="1" t="str">
        <f>_xll.FDS(A94,"FG_FACTSET_SECTOR")</f>
        <v>Consumer Non-Durables</v>
      </c>
      <c r="E94" s="6" t="str">
        <f t="shared" si="5"/>
        <v>Consumer Non-Durables_Mega_100% Value</v>
      </c>
    </row>
    <row r="95" spans="1:5" x14ac:dyDescent="0.25">
      <c r="A95" t="s">
        <v>545</v>
      </c>
      <c r="B95" s="4" t="str">
        <f>_xll.FDS(A95,"MSCI_VALUEGROWTH_BIN(0)")</f>
        <v>100% Value</v>
      </c>
      <c r="C95" s="5" t="str">
        <f>_xll.FDS(A95,"OS_SEC_CAPGRP")</f>
        <v>Mega</v>
      </c>
      <c r="D95" s="1" t="str">
        <f>_xll.FDS(A95,"FG_FACTSET_SECTOR")</f>
        <v>Consumer Non-Durables</v>
      </c>
      <c r="E95" s="6" t="str">
        <f t="shared" si="5"/>
        <v>Consumer Non-Durables_Mega_100% Value</v>
      </c>
    </row>
    <row r="96" spans="1:5" x14ac:dyDescent="0.25">
      <c r="A96" t="s">
        <v>563</v>
      </c>
      <c r="B96" s="4" t="str">
        <f>_xll.FDS(A96,"MSCI_VALUEGROWTH_BIN(0)")</f>
        <v>100% Value</v>
      </c>
      <c r="C96" s="5" t="str">
        <f>_xll.FDS(A96,"OS_SEC_CAPGRP")</f>
        <v>Mega</v>
      </c>
      <c r="D96" s="1" t="str">
        <f>_xll.FDS(A96,"FG_FACTSET_SECTOR")</f>
        <v>Consumer Non-Durables</v>
      </c>
      <c r="E96" s="6" t="str">
        <f t="shared" si="5"/>
        <v>Consumer Non-Durables_Mega_100% Value</v>
      </c>
    </row>
    <row r="97" spans="1:5" x14ac:dyDescent="0.25">
      <c r="A97" t="s">
        <v>663</v>
      </c>
      <c r="B97" s="4" t="str">
        <f>_xll.FDS(A97,"MSCI_VALUEGROWTH_BIN(0)")</f>
        <v>100% Value</v>
      </c>
      <c r="C97" s="5" t="str">
        <f>_xll.FDS(A97,"OS_SEC_CAPGRP")</f>
        <v>Mega</v>
      </c>
      <c r="D97" s="1" t="str">
        <f>_xll.FDS(A97,"FG_FACTSET_SECTOR")</f>
        <v>Consumer Non-Durables</v>
      </c>
      <c r="E97" s="6" t="str">
        <f t="shared" si="5"/>
        <v>Consumer Non-Durables_Mega_100% Value</v>
      </c>
    </row>
    <row r="98" spans="1:5" x14ac:dyDescent="0.25">
      <c r="A98" t="s">
        <v>667</v>
      </c>
      <c r="B98" s="4" t="str">
        <f>_xll.FDS(A98,"MSCI_VALUEGROWTH_BIN(0)")</f>
        <v>100% Value</v>
      </c>
      <c r="C98" s="5" t="str">
        <f>_xll.FDS(A98,"OS_SEC_CAPGRP")</f>
        <v>Mega</v>
      </c>
      <c r="D98" s="1" t="str">
        <f>_xll.FDS(A98,"FG_FACTSET_SECTOR")</f>
        <v>Consumer Non-Durables</v>
      </c>
      <c r="E98" s="6" t="str">
        <f t="shared" si="5"/>
        <v>Consumer Non-Durables_Mega_100% Value</v>
      </c>
    </row>
    <row r="99" spans="1:5" x14ac:dyDescent="0.25">
      <c r="A99" t="s">
        <v>678</v>
      </c>
      <c r="B99" s="4" t="str">
        <f>_xll.FDS(A99,"MSCI_VALUEGROWTH_BIN(0)")</f>
        <v>100% Value</v>
      </c>
      <c r="C99" s="5" t="str">
        <f>_xll.FDS(A99,"OS_SEC_CAPGRP")</f>
        <v>Mega</v>
      </c>
      <c r="D99" s="1" t="str">
        <f>_xll.FDS(A99,"FG_FACTSET_SECTOR")</f>
        <v>Consumer Non-Durables</v>
      </c>
      <c r="E99" s="6" t="str">
        <f t="shared" si="5"/>
        <v>Consumer Non-Durables_Mega_100% Value</v>
      </c>
    </row>
    <row r="100" spans="1:5" x14ac:dyDescent="0.25">
      <c r="A100" t="s">
        <v>112</v>
      </c>
      <c r="B100" s="4"/>
      <c r="C100" s="5" t="str">
        <f>_xll.FDS(A100,"OS_SEC_CAPGRP")</f>
        <v>Mid</v>
      </c>
      <c r="D100" s="1" t="str">
        <f>_xll.FDS(A100,"FG_FACTSET_SECTOR")</f>
        <v>Consumer Non-Durables</v>
      </c>
      <c r="E100" t="str">
        <f t="shared" si="5"/>
        <v>Consumer Non-Durables_Mid_</v>
      </c>
    </row>
    <row r="101" spans="1:5" x14ac:dyDescent="0.25">
      <c r="A101" t="s">
        <v>207</v>
      </c>
      <c r="B101" s="4"/>
      <c r="C101" s="5" t="str">
        <f>_xll.FDS(A101,"OS_SEC_CAPGRP")</f>
        <v>Mid</v>
      </c>
      <c r="D101" s="1" t="str">
        <f>_xll.FDS(A101,"FG_FACTSET_SECTOR")</f>
        <v>Consumer Non-Durables</v>
      </c>
      <c r="E101" t="str">
        <f t="shared" si="5"/>
        <v>Consumer Non-Durables_Mid_</v>
      </c>
    </row>
    <row r="102" spans="1:5" x14ac:dyDescent="0.25">
      <c r="A102" t="s">
        <v>287</v>
      </c>
      <c r="B102" s="4"/>
      <c r="C102" s="5" t="str">
        <f>_xll.FDS(A102,"OS_SEC_CAPGRP")</f>
        <v>Mid</v>
      </c>
      <c r="D102" s="1" t="str">
        <f>_xll.FDS(A102,"FG_FACTSET_SECTOR")</f>
        <v>Consumer Non-Durables</v>
      </c>
      <c r="E102" t="str">
        <f t="shared" si="5"/>
        <v>Consumer Non-Durables_Mid_</v>
      </c>
    </row>
    <row r="103" spans="1:5" x14ac:dyDescent="0.25">
      <c r="A103" t="s">
        <v>338</v>
      </c>
      <c r="B103" s="4"/>
      <c r="C103" s="5" t="str">
        <f>_xll.FDS(A103,"OS_SEC_CAPGRP")</f>
        <v>Mid</v>
      </c>
      <c r="D103" s="1" t="str">
        <f>_xll.FDS(A103,"FG_FACTSET_SECTOR")</f>
        <v>Consumer Non-Durables</v>
      </c>
      <c r="E103" t="str">
        <f t="shared" si="5"/>
        <v>Consumer Non-Durables_Mid_</v>
      </c>
    </row>
    <row r="104" spans="1:5" x14ac:dyDescent="0.25">
      <c r="A104" t="s">
        <v>383</v>
      </c>
      <c r="B104" s="4"/>
      <c r="C104" s="5" t="str">
        <f>_xll.FDS(A104,"OS_SEC_CAPGRP")</f>
        <v>Mid</v>
      </c>
      <c r="D104" s="1" t="str">
        <f>_xll.FDS(A104,"FG_FACTSET_SECTOR")</f>
        <v>Consumer Non-Durables</v>
      </c>
      <c r="E104" t="str">
        <f t="shared" si="5"/>
        <v>Consumer Non-Durables_Mid_</v>
      </c>
    </row>
    <row r="105" spans="1:5" x14ac:dyDescent="0.25">
      <c r="A105" t="s">
        <v>619</v>
      </c>
      <c r="B105" s="4"/>
      <c r="C105" s="5" t="str">
        <f>_xll.FDS(A105,"OS_SEC_CAPGRP")</f>
        <v>Mid</v>
      </c>
      <c r="D105" s="1" t="str">
        <f>_xll.FDS(A105,"FG_FACTSET_SECTOR")</f>
        <v>Consumer Non-Durables</v>
      </c>
      <c r="E105" t="str">
        <f t="shared" si="5"/>
        <v>Consumer Non-Durables_Mid_</v>
      </c>
    </row>
    <row r="106" spans="1:5" x14ac:dyDescent="0.25">
      <c r="A106" t="s">
        <v>685</v>
      </c>
      <c r="B106" s="4"/>
      <c r="C106" s="5" t="str">
        <f>_xll.FDS(A106,"OS_SEC_CAPGRP")</f>
        <v>Mid</v>
      </c>
      <c r="D106" s="1" t="str">
        <f>_xll.FDS(A106,"FG_FACTSET_SECTOR")</f>
        <v>Consumer Non-Durables</v>
      </c>
      <c r="E106" t="str">
        <f t="shared" si="5"/>
        <v>Consumer Non-Durables_Mid_</v>
      </c>
    </row>
    <row r="107" spans="1:5" x14ac:dyDescent="0.25">
      <c r="A107" t="s">
        <v>686</v>
      </c>
      <c r="B107" s="4"/>
      <c r="C107" s="5" t="str">
        <f>_xll.FDS(A107,"OS_SEC_CAPGRP")</f>
        <v>Mid</v>
      </c>
      <c r="D107" s="1" t="str">
        <f>_xll.FDS(A107,"FG_FACTSET_SECTOR")</f>
        <v>Consumer Non-Durables</v>
      </c>
      <c r="E107" t="str">
        <f t="shared" si="5"/>
        <v>Consumer Non-Durables_Mid_</v>
      </c>
    </row>
    <row r="108" spans="1:5" x14ac:dyDescent="0.25">
      <c r="A108" t="s">
        <v>750</v>
      </c>
      <c r="B108" s="4"/>
      <c r="C108" s="5" t="str">
        <f>_xll.FDS(A108,"OS_SEC_CAPGRP")</f>
        <v>Mid</v>
      </c>
      <c r="D108" s="1" t="str">
        <f>_xll.FDS(A108,"FG_FACTSET_SECTOR")</f>
        <v>Consumer Non-Durables</v>
      </c>
      <c r="E108" t="str">
        <f t="shared" si="5"/>
        <v>Consumer Non-Durables_Mid_</v>
      </c>
    </row>
    <row r="109" spans="1:5" x14ac:dyDescent="0.25">
      <c r="A109" t="s">
        <v>762</v>
      </c>
      <c r="B109" s="4"/>
      <c r="C109" s="5" t="str">
        <f>_xll.FDS(A109,"OS_SEC_CAPGRP")</f>
        <v>Mid</v>
      </c>
      <c r="D109" s="1" t="str">
        <f>_xll.FDS(A109,"FG_FACTSET_SECTOR")</f>
        <v>Consumer Non-Durables</v>
      </c>
      <c r="E109" t="str">
        <f t="shared" si="5"/>
        <v>Consumer Non-Durables_Mid_</v>
      </c>
    </row>
    <row r="110" spans="1:5" x14ac:dyDescent="0.25">
      <c r="A110" t="s">
        <v>823</v>
      </c>
      <c r="B110" s="4"/>
      <c r="C110" s="5" t="str">
        <f>_xll.FDS(A110,"OS_SEC_CAPGRP")</f>
        <v>Mid</v>
      </c>
      <c r="D110" s="1" t="str">
        <f>_xll.FDS(A110,"FG_FACTSET_SECTOR")</f>
        <v>Consumer Non-Durables</v>
      </c>
      <c r="E110" t="str">
        <f t="shared" si="5"/>
        <v>Consumer Non-Durables_Mid_</v>
      </c>
    </row>
    <row r="111" spans="1:5" x14ac:dyDescent="0.25">
      <c r="A111" t="s">
        <v>697</v>
      </c>
      <c r="B111" s="4" t="str">
        <f>_xll.FDS(A111,"MSCI_VALUEGROWTH_BIN(0)")</f>
        <v>100% Growth</v>
      </c>
      <c r="C111" s="5" t="str">
        <f>_xll.FDS(A111,"OS_SEC_CAPGRP")</f>
        <v>Mid</v>
      </c>
      <c r="D111" s="1" t="str">
        <f>_xll.FDS(A111,"FG_FACTSET_SECTOR")</f>
        <v>Consumer Non-Durables</v>
      </c>
      <c r="E111" t="str">
        <f t="shared" si="5"/>
        <v>Consumer Non-Durables_Mid_100% Growth</v>
      </c>
    </row>
    <row r="112" spans="1:5" x14ac:dyDescent="0.25">
      <c r="A112" t="s">
        <v>855</v>
      </c>
      <c r="B112" s="4" t="str">
        <f>_xll.FDS(A112,"MSCI_VALUEGROWTH_BIN(0)")</f>
        <v>100% Growth</v>
      </c>
      <c r="C112" s="5" t="str">
        <f>_xll.FDS(A112,"OS_SEC_CAPGRP")</f>
        <v>Mid</v>
      </c>
      <c r="D112" s="1" t="str">
        <f>_xll.FDS(A112,"FG_FACTSET_SECTOR")</f>
        <v>Consumer Non-Durables</v>
      </c>
      <c r="E112" t="str">
        <f t="shared" si="5"/>
        <v>Consumer Non-Durables_Mid_100% Growth</v>
      </c>
    </row>
    <row r="113" spans="1:5" x14ac:dyDescent="0.25">
      <c r="A113" t="s">
        <v>856</v>
      </c>
      <c r="B113" s="4" t="str">
        <f>_xll.FDS(A113,"MSCI_VALUEGROWTH_BIN(0)")</f>
        <v>100% Growth</v>
      </c>
      <c r="C113" s="5" t="str">
        <f>_xll.FDS(A113,"OS_SEC_CAPGRP")</f>
        <v>Mid</v>
      </c>
      <c r="D113" s="1" t="str">
        <f>_xll.FDS(A113,"FG_FACTSET_SECTOR")</f>
        <v>Consumer Non-Durables</v>
      </c>
      <c r="E113" t="str">
        <f t="shared" si="5"/>
        <v>Consumer Non-Durables_Mid_100% Growth</v>
      </c>
    </row>
    <row r="114" spans="1:5" x14ac:dyDescent="0.25">
      <c r="A114" t="s">
        <v>214</v>
      </c>
      <c r="B114" s="4" t="str">
        <f>_xll.FDS(A114,"MSCI_VALUEGROWTH_BIN(0)")</f>
        <v>100% Value</v>
      </c>
      <c r="C114" s="5" t="str">
        <f>_xll.FDS(A114,"OS_SEC_CAPGRP")</f>
        <v>Mid</v>
      </c>
      <c r="D114" s="1" t="str">
        <f>_xll.FDS(A114,"FG_FACTSET_SECTOR")</f>
        <v>Consumer Non-Durables</v>
      </c>
      <c r="E114" t="str">
        <f t="shared" si="5"/>
        <v>Consumer Non-Durables_Mid_100% Value</v>
      </c>
    </row>
    <row r="115" spans="1:5" x14ac:dyDescent="0.25">
      <c r="A115" t="s">
        <v>387</v>
      </c>
      <c r="B115" s="4" t="str">
        <f>_xll.FDS(A115,"MSCI_VALUEGROWTH_BIN(0)")</f>
        <v>100% Value</v>
      </c>
      <c r="C115" s="5" t="str">
        <f>_xll.FDS(A115,"OS_SEC_CAPGRP")</f>
        <v>Mid</v>
      </c>
      <c r="D115" s="1" t="str">
        <f>_xll.FDS(A115,"FG_FACTSET_SECTOR")</f>
        <v>Consumer Non-Durables</v>
      </c>
      <c r="E115" t="str">
        <f t="shared" si="5"/>
        <v>Consumer Non-Durables_Mid_100% Value</v>
      </c>
    </row>
    <row r="116" spans="1:5" x14ac:dyDescent="0.25">
      <c r="A116" t="s">
        <v>194</v>
      </c>
      <c r="B116" s="4" t="str">
        <f>_xll.FDS(A116,"MSCI_VALUEGROWTH_BIN(0)")</f>
        <v>100% Growth</v>
      </c>
      <c r="C116" s="5" t="str">
        <f>_xll.FDS(A116,"OS_SEC_CAPGRP")</f>
        <v>Large</v>
      </c>
      <c r="D116" s="1" t="str">
        <f>_xll.FDS(A116,"FG_FACTSET_SECTOR")</f>
        <v>Consumer Services</v>
      </c>
      <c r="E116" s="7" t="str">
        <f t="shared" si="5"/>
        <v>Consumer Services_Large_100% Growth</v>
      </c>
    </row>
    <row r="117" spans="1:5" x14ac:dyDescent="0.25">
      <c r="A117" t="s">
        <v>227</v>
      </c>
      <c r="B117" s="4" t="str">
        <f>_xll.FDS(A117,"MSCI_VALUEGROWTH_BIN(0)")</f>
        <v>100% Growth</v>
      </c>
      <c r="C117" s="5" t="str">
        <f>_xll.FDS(A117,"OS_SEC_CAPGRP")</f>
        <v>Large</v>
      </c>
      <c r="D117" s="1" t="str">
        <f>_xll.FDS(A117,"FG_FACTSET_SECTOR")</f>
        <v>Consumer Services</v>
      </c>
      <c r="E117" s="7" t="str">
        <f t="shared" si="5"/>
        <v>Consumer Services_Large_100% Growth</v>
      </c>
    </row>
    <row r="118" spans="1:5" x14ac:dyDescent="0.25">
      <c r="A118" t="s">
        <v>263</v>
      </c>
      <c r="B118" s="4" t="str">
        <f>_xll.FDS(A118,"MSCI_VALUEGROWTH_BIN(0)")</f>
        <v>100% Growth</v>
      </c>
      <c r="C118" s="5" t="str">
        <f>_xll.FDS(A118,"OS_SEC_CAPGRP")</f>
        <v>Large</v>
      </c>
      <c r="D118" s="1" t="str">
        <f>_xll.FDS(A118,"FG_FACTSET_SECTOR")</f>
        <v>Consumer Services</v>
      </c>
      <c r="E118" s="7" t="str">
        <f t="shared" si="5"/>
        <v>Consumer Services_Large_100% Growth</v>
      </c>
    </row>
    <row r="119" spans="1:5" x14ac:dyDescent="0.25">
      <c r="A119" t="s">
        <v>275</v>
      </c>
      <c r="B119" s="4" t="str">
        <f>_xll.FDS(A119,"MSCI_VALUEGROWTH_BIN(0)")</f>
        <v>100% Growth</v>
      </c>
      <c r="C119" s="5" t="str">
        <f>_xll.FDS(A119,"OS_SEC_CAPGRP")</f>
        <v>Large</v>
      </c>
      <c r="D119" s="1" t="str">
        <f>_xll.FDS(A119,"FG_FACTSET_SECTOR")</f>
        <v>Consumer Services</v>
      </c>
      <c r="E119" s="7" t="str">
        <f t="shared" si="5"/>
        <v>Consumer Services_Large_100% Growth</v>
      </c>
    </row>
    <row r="120" spans="1:5" x14ac:dyDescent="0.25">
      <c r="A120" t="s">
        <v>313</v>
      </c>
      <c r="B120" s="4" t="str">
        <f>_xll.FDS(A120,"MSCI_VALUEGROWTH_BIN(0)")</f>
        <v>100% Growth</v>
      </c>
      <c r="C120" s="5" t="str">
        <f>_xll.FDS(A120,"OS_SEC_CAPGRP")</f>
        <v>Large</v>
      </c>
      <c r="D120" s="1" t="str">
        <f>_xll.FDS(A120,"FG_FACTSET_SECTOR")</f>
        <v>Consumer Services</v>
      </c>
      <c r="E120" s="7" t="str">
        <f t="shared" si="5"/>
        <v>Consumer Services_Large_100% Growth</v>
      </c>
    </row>
    <row r="121" spans="1:5" x14ac:dyDescent="0.25">
      <c r="A121" t="s">
        <v>403</v>
      </c>
      <c r="B121" s="4" t="str">
        <f>_xll.FDS(A121,"MSCI_VALUEGROWTH_BIN(0)")</f>
        <v>100% Growth</v>
      </c>
      <c r="C121" s="5" t="str">
        <f>_xll.FDS(A121,"OS_SEC_CAPGRP")</f>
        <v>Large</v>
      </c>
      <c r="D121" s="1" t="str">
        <f>_xll.FDS(A121,"FG_FACTSET_SECTOR")</f>
        <v>Consumer Services</v>
      </c>
      <c r="E121" s="7" t="str">
        <f t="shared" si="5"/>
        <v>Consumer Services_Large_100% Growth</v>
      </c>
    </row>
    <row r="122" spans="1:5" x14ac:dyDescent="0.25">
      <c r="A122" t="s">
        <v>528</v>
      </c>
      <c r="B122" s="4" t="str">
        <f>_xll.FDS(A122,"MSCI_VALUEGROWTH_BIN(0)")</f>
        <v>100% Growth</v>
      </c>
      <c r="C122" s="5" t="str">
        <f>_xll.FDS(A122,"OS_SEC_CAPGRP")</f>
        <v>Large</v>
      </c>
      <c r="D122" s="1" t="str">
        <f>_xll.FDS(A122,"FG_FACTSET_SECTOR")</f>
        <v>Consumer Services</v>
      </c>
      <c r="E122" s="7" t="str">
        <f t="shared" si="5"/>
        <v>Consumer Services_Large_100% Growth</v>
      </c>
    </row>
    <row r="123" spans="1:5" x14ac:dyDescent="0.25">
      <c r="A123" t="s">
        <v>535</v>
      </c>
      <c r="B123" s="4" t="str">
        <f>_xll.FDS(A123,"MSCI_VALUEGROWTH_BIN(0)")</f>
        <v>100% Growth</v>
      </c>
      <c r="C123" s="5" t="str">
        <f>_xll.FDS(A123,"OS_SEC_CAPGRP")</f>
        <v>Large</v>
      </c>
      <c r="D123" s="1" t="str">
        <f>_xll.FDS(A123,"FG_FACTSET_SECTOR")</f>
        <v>Consumer Services</v>
      </c>
      <c r="E123" s="7" t="str">
        <f t="shared" si="5"/>
        <v>Consumer Services_Large_100% Growth</v>
      </c>
    </row>
    <row r="124" spans="1:5" x14ac:dyDescent="0.25">
      <c r="A124" t="s">
        <v>550</v>
      </c>
      <c r="B124" s="4" t="str">
        <f>_xll.FDS(A124,"MSCI_VALUEGROWTH_BIN(0)")</f>
        <v>100% Growth</v>
      </c>
      <c r="C124" s="5" t="str">
        <f>_xll.FDS(A124,"OS_SEC_CAPGRP")</f>
        <v>Large</v>
      </c>
      <c r="D124" s="1" t="str">
        <f>_xll.FDS(A124,"FG_FACTSET_SECTOR")</f>
        <v>Consumer Services</v>
      </c>
      <c r="E124" s="7" t="str">
        <f t="shared" si="5"/>
        <v>Consumer Services_Large_100% Growth</v>
      </c>
    </row>
    <row r="125" spans="1:5" x14ac:dyDescent="0.25">
      <c r="A125" t="s">
        <v>582</v>
      </c>
      <c r="B125" s="4" t="str">
        <f>_xll.FDS(A125,"MSCI_VALUEGROWTH_BIN(0)")</f>
        <v>100% Growth</v>
      </c>
      <c r="C125" s="5" t="str">
        <f>_xll.FDS(A125,"OS_SEC_CAPGRP")</f>
        <v>Large</v>
      </c>
      <c r="D125" s="1" t="str">
        <f>_xll.FDS(A125,"FG_FACTSET_SECTOR")</f>
        <v>Consumer Services</v>
      </c>
      <c r="E125" s="7" t="str">
        <f t="shared" si="5"/>
        <v>Consumer Services_Large_100% Growth</v>
      </c>
    </row>
    <row r="126" spans="1:5" x14ac:dyDescent="0.25">
      <c r="A126" t="s">
        <v>727</v>
      </c>
      <c r="B126" s="4" t="str">
        <f>_xll.FDS(A126,"MSCI_VALUEGROWTH_BIN(0)")</f>
        <v>100% Growth</v>
      </c>
      <c r="C126" s="5" t="str">
        <f>_xll.FDS(A126,"OS_SEC_CAPGRP")</f>
        <v>Large</v>
      </c>
      <c r="D126" s="1" t="str">
        <f>_xll.FDS(A126,"FG_FACTSET_SECTOR")</f>
        <v>Consumer Services</v>
      </c>
      <c r="E126" s="7" t="str">
        <f t="shared" si="5"/>
        <v>Consumer Services_Large_100% Growth</v>
      </c>
    </row>
    <row r="127" spans="1:5" x14ac:dyDescent="0.25">
      <c r="A127" t="s">
        <v>757</v>
      </c>
      <c r="B127" s="4" t="str">
        <f>_xll.FDS(A127,"MSCI_VALUEGROWTH_BIN(0)")</f>
        <v>100% Growth</v>
      </c>
      <c r="C127" s="5" t="str">
        <f>_xll.FDS(A127,"OS_SEC_CAPGRP")</f>
        <v>Large</v>
      </c>
      <c r="D127" s="1" t="str">
        <f>_xll.FDS(A127,"FG_FACTSET_SECTOR")</f>
        <v>Consumer Services</v>
      </c>
      <c r="E127" s="7" t="str">
        <f t="shared" si="5"/>
        <v>Consumer Services_Large_100% Growth</v>
      </c>
    </row>
    <row r="128" spans="1:5" x14ac:dyDescent="0.25">
      <c r="A128" t="s">
        <v>958</v>
      </c>
      <c r="B128" s="4" t="str">
        <f>_xll.FDS(A128,"MSCI_VALUEGROWTH_BIN(0)")</f>
        <v>100% Growth</v>
      </c>
      <c r="C128" s="5" t="str">
        <f>_xll.FDS(A128,"OS_SEC_CAPGRP")</f>
        <v>Large</v>
      </c>
      <c r="D128" s="1" t="str">
        <f>_xll.FDS(A128,"FG_FACTSET_SECTOR")</f>
        <v>Consumer Services</v>
      </c>
      <c r="E128" s="7" t="str">
        <f t="shared" si="5"/>
        <v>Consumer Services_Large_100% Growth</v>
      </c>
    </row>
    <row r="129" spans="1:5" x14ac:dyDescent="0.25">
      <c r="A129" t="s">
        <v>959</v>
      </c>
      <c r="B129" s="4" t="str">
        <f>_xll.FDS(A129,"MSCI_VALUEGROWTH_BIN(0)")</f>
        <v>100% Growth</v>
      </c>
      <c r="C129" s="5" t="str">
        <f>_xll.FDS(A129,"OS_SEC_CAPGRP")</f>
        <v>Large</v>
      </c>
      <c r="D129" s="1" t="str">
        <f>_xll.FDS(A129,"FG_FACTSET_SECTOR")</f>
        <v>Consumer Services</v>
      </c>
      <c r="E129" s="7" t="str">
        <f t="shared" si="5"/>
        <v>Consumer Services_Large_100% Growth</v>
      </c>
    </row>
    <row r="130" spans="1:5" x14ac:dyDescent="0.25">
      <c r="A130" t="s">
        <v>161</v>
      </c>
      <c r="B130" s="4" t="str">
        <f>_xll.FDS(A130,"MSCI_VALUEGROWTH_BIN(0)")</f>
        <v>100% Value</v>
      </c>
      <c r="C130" s="5" t="str">
        <f>_xll.FDS(A130,"OS_SEC_CAPGRP")</f>
        <v>Large</v>
      </c>
      <c r="D130" s="1" t="str">
        <f>_xll.FDS(A130,"FG_FACTSET_SECTOR")</f>
        <v>Consumer Services</v>
      </c>
      <c r="E130" s="6" t="str">
        <f t="shared" ref="E130:E193" si="6">D130&amp;"_"&amp;C130&amp;"_"&amp;B130</f>
        <v>Consumer Services_Large_100% Value</v>
      </c>
    </row>
    <row r="131" spans="1:5" x14ac:dyDescent="0.25">
      <c r="A131" t="s">
        <v>265</v>
      </c>
      <c r="B131" s="4" t="str">
        <f>_xll.FDS(A131,"MSCI_VALUEGROWTH_BIN(0)")</f>
        <v>100% Value</v>
      </c>
      <c r="C131" s="5" t="str">
        <f>_xll.FDS(A131,"OS_SEC_CAPGRP")</f>
        <v>Large</v>
      </c>
      <c r="D131" s="1" t="str">
        <f>_xll.FDS(A131,"FG_FACTSET_SECTOR")</f>
        <v>Consumer Services</v>
      </c>
      <c r="E131" s="6" t="str">
        <f t="shared" si="6"/>
        <v>Consumer Services_Large_100% Value</v>
      </c>
    </row>
    <row r="132" spans="1:5" x14ac:dyDescent="0.25">
      <c r="A132" t="s">
        <v>525</v>
      </c>
      <c r="B132" s="4" t="str">
        <f>_xll.FDS(A132,"MSCI_VALUEGROWTH_BIN(0)")</f>
        <v>100% Value</v>
      </c>
      <c r="C132" s="5" t="str">
        <f>_xll.FDS(A132,"OS_SEC_CAPGRP")</f>
        <v>Large</v>
      </c>
      <c r="D132" s="1" t="str">
        <f>_xll.FDS(A132,"FG_FACTSET_SECTOR")</f>
        <v>Consumer Services</v>
      </c>
      <c r="E132" s="6" t="str">
        <f t="shared" si="6"/>
        <v>Consumer Services_Large_100% Value</v>
      </c>
    </row>
    <row r="133" spans="1:5" x14ac:dyDescent="0.25">
      <c r="A133" t="s">
        <v>709</v>
      </c>
      <c r="B133" s="4" t="str">
        <f>_xll.FDS(A133,"MSCI_VALUEGROWTH_BIN(0)")</f>
        <v>100% Value</v>
      </c>
      <c r="C133" s="5" t="str">
        <f>_xll.FDS(A133,"OS_SEC_CAPGRP")</f>
        <v>Large</v>
      </c>
      <c r="D133" s="1" t="str">
        <f>_xll.FDS(A133,"FG_FACTSET_SECTOR")</f>
        <v>Consumer Services</v>
      </c>
      <c r="E133" s="6" t="str">
        <f t="shared" si="6"/>
        <v>Consumer Services_Large_100% Value</v>
      </c>
    </row>
    <row r="134" spans="1:5" x14ac:dyDescent="0.25">
      <c r="A134" t="s">
        <v>888</v>
      </c>
      <c r="B134" s="4" t="str">
        <f>_xll.FDS(A134,"MSCI_VALUEGROWTH_BIN(0)")</f>
        <v>100% Value</v>
      </c>
      <c r="C134" s="5" t="str">
        <f>_xll.FDS(A134,"OS_SEC_CAPGRP")</f>
        <v>Large</v>
      </c>
      <c r="D134" s="1" t="str">
        <f>_xll.FDS(A134,"FG_FACTSET_SECTOR")</f>
        <v>Consumer Services</v>
      </c>
      <c r="E134" s="6" t="str">
        <f t="shared" si="6"/>
        <v>Consumer Services_Large_100% Value</v>
      </c>
    </row>
    <row r="135" spans="1:5" x14ac:dyDescent="0.25">
      <c r="A135" t="s">
        <v>946</v>
      </c>
      <c r="B135" s="4" t="str">
        <f>_xll.FDS(A135,"MSCI_VALUEGROWTH_BIN(0)")</f>
        <v>100% Value</v>
      </c>
      <c r="C135" s="5" t="str">
        <f>_xll.FDS(A135,"OS_SEC_CAPGRP")</f>
        <v>Large</v>
      </c>
      <c r="D135" s="1" t="str">
        <f>_xll.FDS(A135,"FG_FACTSET_SECTOR")</f>
        <v>Consumer Services</v>
      </c>
      <c r="E135" s="6" t="str">
        <f t="shared" si="6"/>
        <v>Consumer Services_Large_100% Value</v>
      </c>
    </row>
    <row r="136" spans="1:5" x14ac:dyDescent="0.25">
      <c r="A136" t="s">
        <v>346</v>
      </c>
      <c r="B136" s="4" t="str">
        <f>_xll.FDS(A136,"MSCI_VALUEGROWTH_BIN(0)")</f>
        <v>35% Value - 65% Growth</v>
      </c>
      <c r="C136" s="5" t="str">
        <f>_xll.FDS(A136,"OS_SEC_CAPGRP")</f>
        <v>Large</v>
      </c>
      <c r="D136" s="1" t="str">
        <f>_xll.FDS(A136,"FG_FACTSET_SECTOR")</f>
        <v>Consumer Services</v>
      </c>
      <c r="E136" t="str">
        <f t="shared" si="6"/>
        <v>Consumer Services_Large_35% Value - 65% Growth</v>
      </c>
    </row>
    <row r="137" spans="1:5" x14ac:dyDescent="0.25">
      <c r="A137" t="s">
        <v>155</v>
      </c>
      <c r="B137" s="4" t="str">
        <f>_xll.FDS(A137,"MSCI_VALUEGROWTH_BIN(0)")</f>
        <v>50% Value - 50% Growth</v>
      </c>
      <c r="C137" s="5" t="str">
        <f>_xll.FDS(A137,"OS_SEC_CAPGRP")</f>
        <v>Large</v>
      </c>
      <c r="D137" s="1" t="str">
        <f>_xll.FDS(A137,"FG_FACTSET_SECTOR")</f>
        <v>Consumer Services</v>
      </c>
      <c r="E137" t="str">
        <f t="shared" si="6"/>
        <v>Consumer Services_Large_50% Value - 50% Growth</v>
      </c>
    </row>
    <row r="138" spans="1:5" x14ac:dyDescent="0.25">
      <c r="A138" t="s">
        <v>592</v>
      </c>
      <c r="B138" s="4" t="str">
        <f>_xll.FDS(A138,"MSCI_VALUEGROWTH_BIN(0)")</f>
        <v>65% Value - 35% Growth</v>
      </c>
      <c r="C138" s="5" t="str">
        <f>_xll.FDS(A138,"OS_SEC_CAPGRP")</f>
        <v>Large</v>
      </c>
      <c r="D138" s="1" t="str">
        <f>_xll.FDS(A138,"FG_FACTSET_SECTOR")</f>
        <v>Consumer Services</v>
      </c>
      <c r="E138" t="str">
        <f t="shared" si="6"/>
        <v>Consumer Services_Large_65% Value - 35% Growth</v>
      </c>
    </row>
    <row r="139" spans="1:5" x14ac:dyDescent="0.25">
      <c r="A139" t="s">
        <v>123</v>
      </c>
      <c r="B139" s="4" t="str">
        <f>_xll.FDS(A139,"MSCI_VALUEGROWTH_BIN(0)")</f>
        <v>100% Growth</v>
      </c>
      <c r="C139" s="5" t="str">
        <f>_xll.FDS(A139,"OS_SEC_CAPGRP")</f>
        <v>Mega</v>
      </c>
      <c r="D139" s="1" t="str">
        <f>_xll.FDS(A139,"FG_FACTSET_SECTOR")</f>
        <v>Consumer Services</v>
      </c>
      <c r="E139" s="7" t="str">
        <f t="shared" si="6"/>
        <v>Consumer Services_Mega_100% Growth</v>
      </c>
    </row>
    <row r="140" spans="1:5" x14ac:dyDescent="0.25">
      <c r="A140" t="s">
        <v>179</v>
      </c>
      <c r="B140" s="4" t="str">
        <f>_xll.FDS(A140,"MSCI_VALUEGROWTH_BIN(0)")</f>
        <v>100% Growth</v>
      </c>
      <c r="C140" s="5" t="str">
        <f>_xll.FDS(A140,"OS_SEC_CAPGRP")</f>
        <v>Mega</v>
      </c>
      <c r="D140" s="1" t="str">
        <f>_xll.FDS(A140,"FG_FACTSET_SECTOR")</f>
        <v>Consumer Services</v>
      </c>
      <c r="E140" s="7" t="str">
        <f t="shared" si="6"/>
        <v>Consumer Services_Mega_100% Growth</v>
      </c>
    </row>
    <row r="141" spans="1:5" x14ac:dyDescent="0.25">
      <c r="A141" t="s">
        <v>251</v>
      </c>
      <c r="B141" s="4" t="str">
        <f>_xll.FDS(A141,"MSCI_VALUEGROWTH_BIN(0)")</f>
        <v>100% Growth</v>
      </c>
      <c r="C141" s="5" t="str">
        <f>_xll.FDS(A141,"OS_SEC_CAPGRP")</f>
        <v>Mega</v>
      </c>
      <c r="D141" s="1" t="str">
        <f>_xll.FDS(A141,"FG_FACTSET_SECTOR")</f>
        <v>Consumer Services</v>
      </c>
      <c r="E141" s="7" t="str">
        <f t="shared" si="6"/>
        <v>Consumer Services_Mega_100% Growth</v>
      </c>
    </row>
    <row r="142" spans="1:5" x14ac:dyDescent="0.25">
      <c r="A142" t="s">
        <v>600</v>
      </c>
      <c r="B142" s="4" t="str">
        <f>_xll.FDS(A142,"MSCI_VALUEGROWTH_BIN(0)")</f>
        <v>100% Growth</v>
      </c>
      <c r="C142" s="5" t="str">
        <f>_xll.FDS(A142,"OS_SEC_CAPGRP")</f>
        <v>Mega</v>
      </c>
      <c r="D142" s="1" t="str">
        <f>_xll.FDS(A142,"FG_FACTSET_SECTOR")</f>
        <v>Consumer Services</v>
      </c>
      <c r="E142" s="7" t="str">
        <f t="shared" si="6"/>
        <v>Consumer Services_Mega_100% Growth</v>
      </c>
    </row>
    <row r="143" spans="1:5" x14ac:dyDescent="0.25">
      <c r="A143" t="s">
        <v>744</v>
      </c>
      <c r="B143" s="4" t="str">
        <f>_xll.FDS(A143,"MSCI_VALUEGROWTH_BIN(0)")</f>
        <v>100% Growth</v>
      </c>
      <c r="C143" s="5" t="str">
        <f>_xll.FDS(A143,"OS_SEC_CAPGRP")</f>
        <v>Mega</v>
      </c>
      <c r="D143" s="1" t="str">
        <f>_xll.FDS(A143,"FG_FACTSET_SECTOR")</f>
        <v>Consumer Services</v>
      </c>
      <c r="E143" s="7" t="str">
        <f t="shared" si="6"/>
        <v>Consumer Services_Mega_100% Growth</v>
      </c>
    </row>
    <row r="144" spans="1:5" x14ac:dyDescent="0.25">
      <c r="A144" t="s">
        <v>191</v>
      </c>
      <c r="B144" s="4" t="str">
        <f>_xll.FDS(A144,"MSCI_VALUEGROWTH_BIN(0)")</f>
        <v>100% Value</v>
      </c>
      <c r="C144" s="5" t="str">
        <f>_xll.FDS(A144,"OS_SEC_CAPGRP")</f>
        <v>Mega</v>
      </c>
      <c r="D144" s="1" t="str">
        <f>_xll.FDS(A144,"FG_FACTSET_SECTOR")</f>
        <v>Consumer Services</v>
      </c>
      <c r="E144" t="str">
        <f t="shared" si="6"/>
        <v>Consumer Services_Mega_100% Value</v>
      </c>
    </row>
    <row r="145" spans="1:5" x14ac:dyDescent="0.25">
      <c r="A145" t="s">
        <v>347</v>
      </c>
      <c r="B145" s="4" t="str">
        <f>_xll.FDS(A145,"MSCI_VALUEGROWTH_BIN(0)")</f>
        <v>35% Value - 65% Growth</v>
      </c>
      <c r="C145" s="5" t="str">
        <f>_xll.FDS(A145,"OS_SEC_CAPGRP")</f>
        <v>Mega</v>
      </c>
      <c r="D145" s="1" t="str">
        <f>_xll.FDS(A145,"FG_FACTSET_SECTOR")</f>
        <v>Consumer Services</v>
      </c>
      <c r="E145" t="str">
        <f t="shared" si="6"/>
        <v>Consumer Services_Mega_35% Value - 65% Growth</v>
      </c>
    </row>
    <row r="146" spans="1:5" x14ac:dyDescent="0.25">
      <c r="A146" t="s">
        <v>539</v>
      </c>
      <c r="B146" s="4" t="str">
        <f>_xll.FDS(A146,"MSCI_VALUEGROWTH_BIN(0)")</f>
        <v>65% Value - 35% Growth</v>
      </c>
      <c r="C146" s="5" t="str">
        <f>_xll.FDS(A146,"OS_SEC_CAPGRP")</f>
        <v>Mega</v>
      </c>
      <c r="D146" s="1" t="str">
        <f>_xll.FDS(A146,"FG_FACTSET_SECTOR")</f>
        <v>Consumer Services</v>
      </c>
      <c r="E146" t="str">
        <f t="shared" si="6"/>
        <v>Consumer Services_Mega_65% Value - 35% Growth</v>
      </c>
    </row>
    <row r="147" spans="1:5" x14ac:dyDescent="0.25">
      <c r="A147" t="s">
        <v>52</v>
      </c>
      <c r="B147" s="4"/>
      <c r="C147" s="5" t="str">
        <f>_xll.FDS(A147,"OS_SEC_CAPGRP")</f>
        <v>Mid</v>
      </c>
      <c r="D147" s="1" t="str">
        <f>_xll.FDS(A147,"FG_FACTSET_SECTOR")</f>
        <v>Consumer Services</v>
      </c>
      <c r="E147" t="str">
        <f t="shared" si="6"/>
        <v>Consumer Services_Mid_</v>
      </c>
    </row>
    <row r="148" spans="1:5" x14ac:dyDescent="0.25">
      <c r="A148" t="s">
        <v>146</v>
      </c>
      <c r="B148" s="4"/>
      <c r="C148" s="5" t="str">
        <f>_xll.FDS(A148,"OS_SEC_CAPGRP")</f>
        <v>Mid</v>
      </c>
      <c r="D148" s="1" t="str">
        <f>_xll.FDS(A148,"FG_FACTSET_SECTOR")</f>
        <v>Consumer Services</v>
      </c>
      <c r="E148" t="str">
        <f t="shared" si="6"/>
        <v>Consumer Services_Mid_</v>
      </c>
    </row>
    <row r="149" spans="1:5" x14ac:dyDescent="0.25">
      <c r="A149" t="s">
        <v>176</v>
      </c>
      <c r="B149" s="4"/>
      <c r="C149" s="5" t="str">
        <f>_xll.FDS(A149,"OS_SEC_CAPGRP")</f>
        <v>Mid</v>
      </c>
      <c r="D149" s="1" t="str">
        <f>_xll.FDS(A149,"FG_FACTSET_SECTOR")</f>
        <v>Consumer Services</v>
      </c>
      <c r="E149" t="str">
        <f t="shared" si="6"/>
        <v>Consumer Services_Mid_</v>
      </c>
    </row>
    <row r="150" spans="1:5" x14ac:dyDescent="0.25">
      <c r="A150" t="s">
        <v>200</v>
      </c>
      <c r="B150" s="4"/>
      <c r="C150" s="5" t="str">
        <f>_xll.FDS(A150,"OS_SEC_CAPGRP")</f>
        <v>Mid</v>
      </c>
      <c r="D150" s="1" t="str">
        <f>_xll.FDS(A150,"FG_FACTSET_SECTOR")</f>
        <v>Consumer Services</v>
      </c>
      <c r="E150" t="str">
        <f t="shared" si="6"/>
        <v>Consumer Services_Mid_</v>
      </c>
    </row>
    <row r="151" spans="1:5" x14ac:dyDescent="0.25">
      <c r="A151" t="s">
        <v>239</v>
      </c>
      <c r="B151" s="4"/>
      <c r="C151" s="5" t="str">
        <f>_xll.FDS(A151,"OS_SEC_CAPGRP")</f>
        <v>Mid</v>
      </c>
      <c r="D151" s="1" t="str">
        <f>_xll.FDS(A151,"FG_FACTSET_SECTOR")</f>
        <v>Consumer Services</v>
      </c>
      <c r="E151" t="str">
        <f t="shared" si="6"/>
        <v>Consumer Services_Mid_</v>
      </c>
    </row>
    <row r="152" spans="1:5" x14ac:dyDescent="0.25">
      <c r="A152" t="s">
        <v>260</v>
      </c>
      <c r="B152" s="4"/>
      <c r="C152" s="5" t="str">
        <f>_xll.FDS(A152,"OS_SEC_CAPGRP")</f>
        <v>Mid</v>
      </c>
      <c r="D152" s="1" t="str">
        <f>_xll.FDS(A152,"FG_FACTSET_SECTOR")</f>
        <v>Consumer Services</v>
      </c>
      <c r="E152" t="str">
        <f t="shared" si="6"/>
        <v>Consumer Services_Mid_</v>
      </c>
    </row>
    <row r="153" spans="1:5" x14ac:dyDescent="0.25">
      <c r="A153" t="s">
        <v>361</v>
      </c>
      <c r="B153" s="4"/>
      <c r="C153" s="5" t="str">
        <f>_xll.FDS(A153,"OS_SEC_CAPGRP")</f>
        <v>Mid</v>
      </c>
      <c r="D153" s="1" t="str">
        <f>_xll.FDS(A153,"FG_FACTSET_SECTOR")</f>
        <v>Consumer Services</v>
      </c>
      <c r="E153" t="str">
        <f t="shared" si="6"/>
        <v>Consumer Services_Mid_</v>
      </c>
    </row>
    <row r="154" spans="1:5" x14ac:dyDescent="0.25">
      <c r="A154" t="s">
        <v>382</v>
      </c>
      <c r="B154" s="4"/>
      <c r="C154" s="5" t="str">
        <f>_xll.FDS(A154,"OS_SEC_CAPGRP")</f>
        <v>Mid</v>
      </c>
      <c r="D154" s="1" t="str">
        <f>_xll.FDS(A154,"FG_FACTSET_SECTOR")</f>
        <v>Consumer Services</v>
      </c>
      <c r="E154" t="str">
        <f t="shared" si="6"/>
        <v>Consumer Services_Mid_</v>
      </c>
    </row>
    <row r="155" spans="1:5" x14ac:dyDescent="0.25">
      <c r="A155" t="s">
        <v>433</v>
      </c>
      <c r="B155" s="4"/>
      <c r="C155" s="5" t="str">
        <f>_xll.FDS(A155,"OS_SEC_CAPGRP")</f>
        <v>Mid</v>
      </c>
      <c r="D155" s="1" t="str">
        <f>_xll.FDS(A155,"FG_FACTSET_SECTOR")</f>
        <v>Consumer Services</v>
      </c>
      <c r="E155" t="str">
        <f t="shared" si="6"/>
        <v>Consumer Services_Mid_</v>
      </c>
    </row>
    <row r="156" spans="1:5" x14ac:dyDescent="0.25">
      <c r="A156" t="s">
        <v>466</v>
      </c>
      <c r="B156" s="4"/>
      <c r="C156" s="5" t="str">
        <f>_xll.FDS(A156,"OS_SEC_CAPGRP")</f>
        <v>Mid</v>
      </c>
      <c r="D156" s="1" t="str">
        <f>_xll.FDS(A156,"FG_FACTSET_SECTOR")</f>
        <v>Consumer Services</v>
      </c>
      <c r="E156" t="str">
        <f t="shared" si="6"/>
        <v>Consumer Services_Mid_</v>
      </c>
    </row>
    <row r="157" spans="1:5" x14ac:dyDescent="0.25">
      <c r="A157" t="s">
        <v>502</v>
      </c>
      <c r="B157" s="4"/>
      <c r="C157" s="5" t="str">
        <f>_xll.FDS(A157,"OS_SEC_CAPGRP")</f>
        <v>Mid</v>
      </c>
      <c r="D157" s="1" t="str">
        <f>_xll.FDS(A157,"FG_FACTSET_SECTOR")</f>
        <v>Consumer Services</v>
      </c>
      <c r="E157" t="str">
        <f t="shared" si="6"/>
        <v>Consumer Services_Mid_</v>
      </c>
    </row>
    <row r="158" spans="1:5" x14ac:dyDescent="0.25">
      <c r="A158" t="s">
        <v>576</v>
      </c>
      <c r="B158" s="4"/>
      <c r="C158" s="5" t="str">
        <f>_xll.FDS(A158,"OS_SEC_CAPGRP")</f>
        <v>Mid</v>
      </c>
      <c r="D158" s="1" t="str">
        <f>_xll.FDS(A158,"FG_FACTSET_SECTOR")</f>
        <v>Consumer Services</v>
      </c>
      <c r="E158" t="str">
        <f t="shared" si="6"/>
        <v>Consumer Services_Mid_</v>
      </c>
    </row>
    <row r="159" spans="1:5" x14ac:dyDescent="0.25">
      <c r="A159" t="s">
        <v>623</v>
      </c>
      <c r="B159" s="4"/>
      <c r="C159" s="5" t="str">
        <f>_xll.FDS(A159,"OS_SEC_CAPGRP")</f>
        <v>Mid</v>
      </c>
      <c r="D159" s="1" t="str">
        <f>_xll.FDS(A159,"FG_FACTSET_SECTOR")</f>
        <v>Consumer Services</v>
      </c>
      <c r="E159" t="str">
        <f t="shared" si="6"/>
        <v>Consumer Services_Mid_</v>
      </c>
    </row>
    <row r="160" spans="1:5" x14ac:dyDescent="0.25">
      <c r="A160" t="s">
        <v>749</v>
      </c>
      <c r="B160" s="4"/>
      <c r="C160" s="5" t="str">
        <f>_xll.FDS(A160,"OS_SEC_CAPGRP")</f>
        <v>Mid</v>
      </c>
      <c r="D160" s="1" t="str">
        <f>_xll.FDS(A160,"FG_FACTSET_SECTOR")</f>
        <v>Consumer Services</v>
      </c>
      <c r="E160" t="str">
        <f t="shared" si="6"/>
        <v>Consumer Services_Mid_</v>
      </c>
    </row>
    <row r="161" spans="1:5" x14ac:dyDescent="0.25">
      <c r="A161" t="s">
        <v>753</v>
      </c>
      <c r="B161" s="4"/>
      <c r="C161" s="5" t="str">
        <f>_xll.FDS(A161,"OS_SEC_CAPGRP")</f>
        <v>Mid</v>
      </c>
      <c r="D161" s="1" t="str">
        <f>_xll.FDS(A161,"FG_FACTSET_SECTOR")</f>
        <v>Consumer Services</v>
      </c>
      <c r="E161" t="str">
        <f t="shared" si="6"/>
        <v>Consumer Services_Mid_</v>
      </c>
    </row>
    <row r="162" spans="1:5" x14ac:dyDescent="0.25">
      <c r="A162" t="s">
        <v>760</v>
      </c>
      <c r="B162" s="4"/>
      <c r="C162" s="5" t="str">
        <f>_xll.FDS(A162,"OS_SEC_CAPGRP")</f>
        <v>Mid</v>
      </c>
      <c r="D162" s="1" t="str">
        <f>_xll.FDS(A162,"FG_FACTSET_SECTOR")</f>
        <v>Consumer Services</v>
      </c>
      <c r="E162" t="str">
        <f t="shared" si="6"/>
        <v>Consumer Services_Mid_</v>
      </c>
    </row>
    <row r="163" spans="1:5" x14ac:dyDescent="0.25">
      <c r="A163" t="s">
        <v>788</v>
      </c>
      <c r="B163" s="4"/>
      <c r="C163" s="5" t="str">
        <f>_xll.FDS(A163,"OS_SEC_CAPGRP")</f>
        <v>Mid</v>
      </c>
      <c r="D163" s="1" t="str">
        <f>_xll.FDS(A163,"FG_FACTSET_SECTOR")</f>
        <v>Consumer Services</v>
      </c>
      <c r="E163" t="str">
        <f t="shared" si="6"/>
        <v>Consumer Services_Mid_</v>
      </c>
    </row>
    <row r="164" spans="1:5" x14ac:dyDescent="0.25">
      <c r="A164" t="s">
        <v>833</v>
      </c>
      <c r="B164" s="4"/>
      <c r="C164" s="5" t="str">
        <f>_xll.FDS(A164,"OS_SEC_CAPGRP")</f>
        <v>Mid</v>
      </c>
      <c r="D164" s="1" t="str">
        <f>_xll.FDS(A164,"FG_FACTSET_SECTOR")</f>
        <v>Consumer Services</v>
      </c>
      <c r="E164" t="str">
        <f t="shared" si="6"/>
        <v>Consumer Services_Mid_</v>
      </c>
    </row>
    <row r="165" spans="1:5" x14ac:dyDescent="0.25">
      <c r="A165" t="s">
        <v>920</v>
      </c>
      <c r="B165" s="4"/>
      <c r="C165" s="5" t="str">
        <f>_xll.FDS(A165,"OS_SEC_CAPGRP")</f>
        <v>Mid</v>
      </c>
      <c r="D165" s="1" t="str">
        <f>_xll.FDS(A165,"FG_FACTSET_SECTOR")</f>
        <v>Consumer Services</v>
      </c>
      <c r="E165" t="str">
        <f t="shared" si="6"/>
        <v>Consumer Services_Mid_</v>
      </c>
    </row>
    <row r="166" spans="1:5" x14ac:dyDescent="0.25">
      <c r="A166" t="s">
        <v>945</v>
      </c>
      <c r="B166" s="4"/>
      <c r="C166" s="5" t="str">
        <f>_xll.FDS(A166,"OS_SEC_CAPGRP")</f>
        <v>Mid</v>
      </c>
      <c r="D166" s="1" t="str">
        <f>_xll.FDS(A166,"FG_FACTSET_SECTOR")</f>
        <v>Consumer Services</v>
      </c>
      <c r="E166" t="str">
        <f t="shared" si="6"/>
        <v>Consumer Services_Mid_</v>
      </c>
    </row>
    <row r="167" spans="1:5" x14ac:dyDescent="0.25">
      <c r="A167" t="s">
        <v>78</v>
      </c>
      <c r="B167" s="4" t="str">
        <f>_xll.FDS(A167,"MSCI_VALUEGROWTH_BIN(0)")</f>
        <v>100% Growth</v>
      </c>
      <c r="C167" s="5" t="str">
        <f>_xll.FDS(A167,"OS_SEC_CAPGRP")</f>
        <v>Mid</v>
      </c>
      <c r="D167" s="1" t="str">
        <f>_xll.FDS(A167,"FG_FACTSET_SECTOR")</f>
        <v>Consumer Services</v>
      </c>
      <c r="E167" t="str">
        <f t="shared" si="6"/>
        <v>Consumer Services_Mid_100% Growth</v>
      </c>
    </row>
    <row r="168" spans="1:5" x14ac:dyDescent="0.25">
      <c r="A168" t="s">
        <v>252</v>
      </c>
      <c r="B168" s="4" t="str">
        <f>_xll.FDS(A168,"MSCI_VALUEGROWTH_BIN(0)")</f>
        <v>100% Growth</v>
      </c>
      <c r="C168" s="5" t="str">
        <f>_xll.FDS(A168,"OS_SEC_CAPGRP")</f>
        <v>Mid</v>
      </c>
      <c r="D168" s="1" t="str">
        <f>_xll.FDS(A168,"FG_FACTSET_SECTOR")</f>
        <v>Consumer Services</v>
      </c>
      <c r="E168" t="str">
        <f t="shared" si="6"/>
        <v>Consumer Services_Mid_100% Growth</v>
      </c>
    </row>
    <row r="169" spans="1:5" x14ac:dyDescent="0.25">
      <c r="A169" t="s">
        <v>835</v>
      </c>
      <c r="B169" s="4" t="str">
        <f>_xll.FDS(A169,"MSCI_VALUEGROWTH_BIN(0)")</f>
        <v>100% Growth</v>
      </c>
      <c r="C169" s="5" t="str">
        <f>_xll.FDS(A169,"OS_SEC_CAPGRP")</f>
        <v>Mid</v>
      </c>
      <c r="D169" s="1" t="str">
        <f>_xll.FDS(A169,"FG_FACTSET_SECTOR")</f>
        <v>Consumer Services</v>
      </c>
      <c r="E169" t="str">
        <f t="shared" si="6"/>
        <v>Consumer Services_Mid_100% Growth</v>
      </c>
    </row>
    <row r="170" spans="1:5" x14ac:dyDescent="0.25">
      <c r="A170" t="s">
        <v>253</v>
      </c>
      <c r="B170" s="4" t="str">
        <f>_xll.FDS(A170,"MSCI_VALUEGROWTH_BIN(0)")</f>
        <v>100% Value</v>
      </c>
      <c r="C170" s="5" t="str">
        <f>_xll.FDS(A170,"OS_SEC_CAPGRP")</f>
        <v>Mid</v>
      </c>
      <c r="D170" s="1" t="str">
        <f>_xll.FDS(A170,"FG_FACTSET_SECTOR")</f>
        <v>Consumer Services</v>
      </c>
      <c r="E170" s="6" t="str">
        <f t="shared" si="6"/>
        <v>Consumer Services_Mid_100% Value</v>
      </c>
    </row>
    <row r="171" spans="1:5" x14ac:dyDescent="0.25">
      <c r="A171" t="s">
        <v>254</v>
      </c>
      <c r="B171" s="4" t="str">
        <f>_xll.FDS(A171,"MSCI_VALUEGROWTH_BIN(0)")</f>
        <v>100% Value</v>
      </c>
      <c r="C171" s="5" t="str">
        <f>_xll.FDS(A171,"OS_SEC_CAPGRP")</f>
        <v>Mid</v>
      </c>
      <c r="D171" s="1" t="str">
        <f>_xll.FDS(A171,"FG_FACTSET_SECTOR")</f>
        <v>Consumer Services</v>
      </c>
      <c r="E171" s="6" t="str">
        <f t="shared" si="6"/>
        <v>Consumer Services_Mid_100% Value</v>
      </c>
    </row>
    <row r="172" spans="1:5" x14ac:dyDescent="0.25">
      <c r="A172" t="s">
        <v>354</v>
      </c>
      <c r="B172" s="4" t="str">
        <f>_xll.FDS(A172,"MSCI_VALUEGROWTH_BIN(0)")</f>
        <v>100% Value</v>
      </c>
      <c r="C172" s="5" t="str">
        <f>_xll.FDS(A172,"OS_SEC_CAPGRP")</f>
        <v>Mid</v>
      </c>
      <c r="D172" s="1" t="str">
        <f>_xll.FDS(A172,"FG_FACTSET_SECTOR")</f>
        <v>Consumer Services</v>
      </c>
      <c r="E172" s="6" t="str">
        <f t="shared" si="6"/>
        <v>Consumer Services_Mid_100% Value</v>
      </c>
    </row>
    <row r="173" spans="1:5" x14ac:dyDescent="0.25">
      <c r="A173" t="s">
        <v>412</v>
      </c>
      <c r="B173" s="4" t="str">
        <f>_xll.FDS(A173,"MSCI_VALUEGROWTH_BIN(0)")</f>
        <v>100% Value</v>
      </c>
      <c r="C173" s="5" t="str">
        <f>_xll.FDS(A173,"OS_SEC_CAPGRP")</f>
        <v>Mid</v>
      </c>
      <c r="D173" s="1" t="str">
        <f>_xll.FDS(A173,"FG_FACTSET_SECTOR")</f>
        <v>Consumer Services</v>
      </c>
      <c r="E173" s="6" t="str">
        <f t="shared" si="6"/>
        <v>Consumer Services_Mid_100% Value</v>
      </c>
    </row>
    <row r="174" spans="1:5" x14ac:dyDescent="0.25">
      <c r="A174" t="s">
        <v>521</v>
      </c>
      <c r="B174" s="4" t="str">
        <f>_xll.FDS(A174,"MSCI_VALUEGROWTH_BIN(0)")</f>
        <v>100% Value</v>
      </c>
      <c r="C174" s="5" t="str">
        <f>_xll.FDS(A174,"OS_SEC_CAPGRP")</f>
        <v>Mid</v>
      </c>
      <c r="D174" s="1" t="str">
        <f>_xll.FDS(A174,"FG_FACTSET_SECTOR")</f>
        <v>Consumer Services</v>
      </c>
      <c r="E174" s="6" t="str">
        <f t="shared" si="6"/>
        <v>Consumer Services_Mid_100% Value</v>
      </c>
    </row>
    <row r="175" spans="1:5" x14ac:dyDescent="0.25">
      <c r="A175" t="s">
        <v>522</v>
      </c>
      <c r="B175" s="4" t="str">
        <f>_xll.FDS(A175,"MSCI_VALUEGROWTH_BIN(0)")</f>
        <v>100% Value</v>
      </c>
      <c r="C175" s="5" t="str">
        <f>_xll.FDS(A175,"OS_SEC_CAPGRP")</f>
        <v>Mid</v>
      </c>
      <c r="D175" s="1" t="str">
        <f>_xll.FDS(A175,"FG_FACTSET_SECTOR")</f>
        <v>Consumer Services</v>
      </c>
      <c r="E175" s="6" t="str">
        <f t="shared" si="6"/>
        <v>Consumer Services_Mid_100% Value</v>
      </c>
    </row>
    <row r="176" spans="1:5" x14ac:dyDescent="0.25">
      <c r="A176" t="s">
        <v>624</v>
      </c>
      <c r="B176" s="4" t="str">
        <f>_xll.FDS(A176,"MSCI_VALUEGROWTH_BIN(0)")</f>
        <v>100% Value</v>
      </c>
      <c r="C176" s="5" t="str">
        <f>_xll.FDS(A176,"OS_SEC_CAPGRP")</f>
        <v>Mid</v>
      </c>
      <c r="D176" s="1" t="str">
        <f>_xll.FDS(A176,"FG_FACTSET_SECTOR")</f>
        <v>Consumer Services</v>
      </c>
      <c r="E176" s="6" t="str">
        <f t="shared" si="6"/>
        <v>Consumer Services_Mid_100% Value</v>
      </c>
    </row>
    <row r="177" spans="1:5" x14ac:dyDescent="0.25">
      <c r="A177" t="s">
        <v>353</v>
      </c>
      <c r="B177" s="4"/>
      <c r="C177" s="5" t="str">
        <f>_xll.FDS(A177,"OS_SEC_CAPGRP")</f>
        <v>Small</v>
      </c>
      <c r="D177" s="1" t="str">
        <f>_xll.FDS(A177,"FG_FACTSET_SECTOR")</f>
        <v>Consumer Services</v>
      </c>
      <c r="E177" t="str">
        <f t="shared" si="6"/>
        <v>Consumer Services_Small_</v>
      </c>
    </row>
    <row r="178" spans="1:5" x14ac:dyDescent="0.25">
      <c r="A178" t="s">
        <v>501</v>
      </c>
      <c r="B178" s="4"/>
      <c r="C178" s="5" t="str">
        <f>_xll.FDS(A178,"OS_SEC_CAPGRP")</f>
        <v>Small</v>
      </c>
      <c r="D178" s="1" t="str">
        <f>_xll.FDS(A178,"FG_FACTSET_SECTOR")</f>
        <v>Consumer Services</v>
      </c>
      <c r="E178" t="str">
        <f t="shared" si="6"/>
        <v>Consumer Services_Small_</v>
      </c>
    </row>
    <row r="179" spans="1:5" x14ac:dyDescent="0.25">
      <c r="A179" t="s">
        <v>887</v>
      </c>
      <c r="B179" s="4"/>
      <c r="C179" s="5" t="str">
        <f>_xll.FDS(A179,"OS_SEC_CAPGRP")</f>
        <v>Small</v>
      </c>
      <c r="D179" s="1" t="str">
        <f>_xll.FDS(A179,"FG_FACTSET_SECTOR")</f>
        <v>Consumer Services</v>
      </c>
      <c r="E179" t="str">
        <f t="shared" si="6"/>
        <v>Consumer Services_Small_</v>
      </c>
    </row>
    <row r="180" spans="1:5" x14ac:dyDescent="0.25">
      <c r="A180" t="s">
        <v>7</v>
      </c>
      <c r="B180" s="4" t="str">
        <f>_xll.FDS(A180,"MSCI_VALUEGROWTH_BIN(0)")</f>
        <v>100% Growth</v>
      </c>
      <c r="C180" s="5" t="str">
        <f>_xll.FDS(A180,"OS_SEC_CAPGRP")</f>
        <v>Large</v>
      </c>
      <c r="D180" s="1" t="str">
        <f>_xll.FDS(A180,"FG_FACTSET_SECTOR")</f>
        <v>Distribution Services</v>
      </c>
      <c r="E180" s="7" t="str">
        <f t="shared" si="6"/>
        <v>Distribution Services_Large_100% Growth</v>
      </c>
    </row>
    <row r="181" spans="1:5" x14ac:dyDescent="0.25">
      <c r="A181" t="s">
        <v>318</v>
      </c>
      <c r="B181" s="4" t="str">
        <f>_xll.FDS(A181,"MSCI_VALUEGROWTH_BIN(0)")</f>
        <v>100% Growth</v>
      </c>
      <c r="C181" s="5" t="str">
        <f>_xll.FDS(A181,"OS_SEC_CAPGRP")</f>
        <v>Large</v>
      </c>
      <c r="D181" s="1" t="str">
        <f>_xll.FDS(A181,"FG_FACTSET_SECTOR")</f>
        <v>Distribution Services</v>
      </c>
      <c r="E181" s="7" t="str">
        <f t="shared" si="6"/>
        <v>Distribution Services_Large_100% Growth</v>
      </c>
    </row>
    <row r="182" spans="1:5" x14ac:dyDescent="0.25">
      <c r="A182" t="s">
        <v>381</v>
      </c>
      <c r="B182" s="4" t="str">
        <f>_xll.FDS(A182,"MSCI_VALUEGROWTH_BIN(0)")</f>
        <v>100% Growth</v>
      </c>
      <c r="C182" s="5" t="str">
        <f>_xll.FDS(A182,"OS_SEC_CAPGRP")</f>
        <v>Large</v>
      </c>
      <c r="D182" s="1" t="str">
        <f>_xll.FDS(A182,"FG_FACTSET_SECTOR")</f>
        <v>Distribution Services</v>
      </c>
      <c r="E182" s="7" t="str">
        <f t="shared" si="6"/>
        <v>Distribution Services_Large_100% Growth</v>
      </c>
    </row>
    <row r="183" spans="1:5" x14ac:dyDescent="0.25">
      <c r="A183" t="s">
        <v>416</v>
      </c>
      <c r="B183" s="4" t="str">
        <f>_xll.FDS(A183,"MSCI_VALUEGROWTH_BIN(0)")</f>
        <v>100% Growth</v>
      </c>
      <c r="C183" s="5" t="str">
        <f>_xll.FDS(A183,"OS_SEC_CAPGRP")</f>
        <v>Large</v>
      </c>
      <c r="D183" s="1" t="str">
        <f>_xll.FDS(A183,"FG_FACTSET_SECTOR")</f>
        <v>Distribution Services</v>
      </c>
      <c r="E183" s="7" t="str">
        <f t="shared" si="6"/>
        <v>Distribution Services_Large_100% Growth</v>
      </c>
    </row>
    <row r="184" spans="1:5" x14ac:dyDescent="0.25">
      <c r="A184" t="s">
        <v>804</v>
      </c>
      <c r="B184" s="4" t="str">
        <f>_xll.FDS(A184,"MSCI_VALUEGROWTH_BIN(0)")</f>
        <v>100% Growth</v>
      </c>
      <c r="C184" s="5" t="str">
        <f>_xll.FDS(A184,"OS_SEC_CAPGRP")</f>
        <v>Large</v>
      </c>
      <c r="D184" s="1" t="str">
        <f>_xll.FDS(A184,"FG_FACTSET_SECTOR")</f>
        <v>Distribution Services</v>
      </c>
      <c r="E184" s="7" t="str">
        <f t="shared" si="6"/>
        <v>Distribution Services_Large_100% Growth</v>
      </c>
    </row>
    <row r="185" spans="1:5" x14ac:dyDescent="0.25">
      <c r="A185" t="s">
        <v>149</v>
      </c>
      <c r="B185" s="4" t="str">
        <f>_xll.FDS(A185,"MSCI_VALUEGROWTH_BIN(0)")</f>
        <v>100% Value</v>
      </c>
      <c r="C185" s="5" t="str">
        <f>_xll.FDS(A185,"OS_SEC_CAPGRP")</f>
        <v>Large</v>
      </c>
      <c r="D185" s="1" t="str">
        <f>_xll.FDS(A185,"FG_FACTSET_SECTOR")</f>
        <v>Distribution Services</v>
      </c>
      <c r="E185" s="1" t="str">
        <f t="shared" si="6"/>
        <v>Distribution Services_Large_100% Value</v>
      </c>
    </row>
    <row r="186" spans="1:5" x14ac:dyDescent="0.25">
      <c r="A186" t="s">
        <v>370</v>
      </c>
      <c r="B186" s="4" t="str">
        <f>_xll.FDS(A186,"MSCI_VALUEGROWTH_BIN(0)")</f>
        <v>100% Value</v>
      </c>
      <c r="C186" s="5" t="str">
        <f>_xll.FDS(A186,"OS_SEC_CAPGRP")</f>
        <v>Large</v>
      </c>
      <c r="D186" s="1" t="str">
        <f>_xll.FDS(A186,"FG_FACTSET_SECTOR")</f>
        <v>Distribution Services</v>
      </c>
      <c r="E186" s="1" t="str">
        <f t="shared" si="6"/>
        <v>Distribution Services_Large_100% Value</v>
      </c>
    </row>
    <row r="187" spans="1:5" x14ac:dyDescent="0.25">
      <c r="A187" t="s">
        <v>541</v>
      </c>
      <c r="B187" s="4" t="str">
        <f>_xll.FDS(A187,"MSCI_VALUEGROWTH_BIN(0)")</f>
        <v>100% Value</v>
      </c>
      <c r="C187" s="5" t="str">
        <f>_xll.FDS(A187,"OS_SEC_CAPGRP")</f>
        <v>Large</v>
      </c>
      <c r="D187" s="1" t="str">
        <f>_xll.FDS(A187,"FG_FACTSET_SECTOR")</f>
        <v>Distribution Services</v>
      </c>
      <c r="E187" s="1" t="str">
        <f t="shared" si="6"/>
        <v>Distribution Services_Large_100% Value</v>
      </c>
    </row>
    <row r="188" spans="1:5" x14ac:dyDescent="0.25">
      <c r="A188" t="s">
        <v>91</v>
      </c>
      <c r="B188" s="4"/>
      <c r="C188" s="5" t="str">
        <f>_xll.FDS(A188,"OS_SEC_CAPGRP")</f>
        <v>Mid</v>
      </c>
      <c r="D188" s="1" t="str">
        <f>_xll.FDS(A188,"FG_FACTSET_SECTOR")</f>
        <v>Distribution Services</v>
      </c>
      <c r="E188" t="str">
        <f t="shared" si="6"/>
        <v>Distribution Services_Mid_</v>
      </c>
    </row>
    <row r="189" spans="1:5" x14ac:dyDescent="0.25">
      <c r="A189" t="s">
        <v>402</v>
      </c>
      <c r="B189" s="4"/>
      <c r="C189" s="5" t="str">
        <f>_xll.FDS(A189,"OS_SEC_CAPGRP")</f>
        <v>Mid</v>
      </c>
      <c r="D189" s="1" t="str">
        <f>_xll.FDS(A189,"FG_FACTSET_SECTOR")</f>
        <v>Distribution Services</v>
      </c>
      <c r="E189" t="str">
        <f t="shared" si="6"/>
        <v>Distribution Services_Mid_</v>
      </c>
    </row>
    <row r="190" spans="1:5" x14ac:dyDescent="0.25">
      <c r="A190" t="s">
        <v>578</v>
      </c>
      <c r="B190" s="4"/>
      <c r="C190" s="5" t="str">
        <f>_xll.FDS(A190,"OS_SEC_CAPGRP")</f>
        <v>Mid</v>
      </c>
      <c r="D190" s="1" t="str">
        <f>_xll.FDS(A190,"FG_FACTSET_SECTOR")</f>
        <v>Distribution Services</v>
      </c>
      <c r="E190" t="str">
        <f t="shared" si="6"/>
        <v>Distribution Services_Mid_</v>
      </c>
    </row>
    <row r="191" spans="1:5" x14ac:dyDescent="0.25">
      <c r="A191" t="s">
        <v>684</v>
      </c>
      <c r="B191" s="4"/>
      <c r="C191" s="5" t="str">
        <f>_xll.FDS(A191,"OS_SEC_CAPGRP")</f>
        <v>Mid</v>
      </c>
      <c r="D191" s="1" t="str">
        <f>_xll.FDS(A191,"FG_FACTSET_SECTOR")</f>
        <v>Distribution Services</v>
      </c>
      <c r="E191" t="str">
        <f t="shared" si="6"/>
        <v>Distribution Services_Mid_</v>
      </c>
    </row>
    <row r="192" spans="1:5" x14ac:dyDescent="0.25">
      <c r="A192" t="s">
        <v>871</v>
      </c>
      <c r="B192" s="4"/>
      <c r="C192" s="5" t="str">
        <f>_xll.FDS(A192,"OS_SEC_CAPGRP")</f>
        <v>Mid</v>
      </c>
      <c r="D192" s="1" t="str">
        <f>_xll.FDS(A192,"FG_FACTSET_SECTOR")</f>
        <v>Distribution Services</v>
      </c>
      <c r="E192" t="str">
        <f t="shared" si="6"/>
        <v>Distribution Services_Mid_</v>
      </c>
    </row>
    <row r="193" spans="1:5" x14ac:dyDescent="0.25">
      <c r="A193" t="s">
        <v>876</v>
      </c>
      <c r="B193" s="4"/>
      <c r="C193" s="5" t="str">
        <f>_xll.FDS(A193,"OS_SEC_CAPGRP")</f>
        <v>Mid</v>
      </c>
      <c r="D193" s="1" t="str">
        <f>_xll.FDS(A193,"FG_FACTSET_SECTOR")</f>
        <v>Distribution Services</v>
      </c>
      <c r="E193" t="str">
        <f t="shared" si="6"/>
        <v>Distribution Services_Mid_</v>
      </c>
    </row>
    <row r="194" spans="1:5" x14ac:dyDescent="0.25">
      <c r="A194" t="s">
        <v>900</v>
      </c>
      <c r="B194" s="4"/>
      <c r="C194" s="5" t="str">
        <f>_xll.FDS(A194,"OS_SEC_CAPGRP")</f>
        <v>Mid</v>
      </c>
      <c r="D194" s="1" t="str">
        <f>_xll.FDS(A194,"FG_FACTSET_SECTOR")</f>
        <v>Distribution Services</v>
      </c>
      <c r="E194" t="str">
        <f t="shared" ref="E194:E257" si="7">D194&amp;"_"&amp;C194&amp;"_"&amp;B194</f>
        <v>Distribution Services_Mid_</v>
      </c>
    </row>
    <row r="195" spans="1:5" x14ac:dyDescent="0.25">
      <c r="A195" t="s">
        <v>914</v>
      </c>
      <c r="B195" s="4"/>
      <c r="C195" s="5" t="str">
        <f>_xll.FDS(A195,"OS_SEC_CAPGRP")</f>
        <v>Mid</v>
      </c>
      <c r="D195" s="1" t="str">
        <f>_xll.FDS(A195,"FG_FACTSET_SECTOR")</f>
        <v>Distribution Services</v>
      </c>
      <c r="E195" t="str">
        <f t="shared" si="7"/>
        <v>Distribution Services_Mid_</v>
      </c>
    </row>
    <row r="196" spans="1:5" x14ac:dyDescent="0.25">
      <c r="A196" t="s">
        <v>391</v>
      </c>
      <c r="B196" s="4" t="str">
        <f>_xll.FDS(A196,"MSCI_VALUEGROWTH_BIN(0)")</f>
        <v>100% Growth</v>
      </c>
      <c r="C196" s="5" t="str">
        <f>_xll.FDS(A196,"OS_SEC_CAPGRP")</f>
        <v>Mid</v>
      </c>
      <c r="D196" s="1" t="str">
        <f>_xll.FDS(A196,"FG_FACTSET_SECTOR")</f>
        <v>Distribution Services</v>
      </c>
      <c r="E196" t="str">
        <f t="shared" si="7"/>
        <v>Distribution Services_Mid_100% Growth</v>
      </c>
    </row>
    <row r="197" spans="1:5" x14ac:dyDescent="0.25">
      <c r="A197" t="s">
        <v>81</v>
      </c>
      <c r="B197" s="4" t="str">
        <f>_xll.FDS(A197,"MSCI_VALUEGROWTH_BIN(0)")</f>
        <v>100% Value</v>
      </c>
      <c r="C197" s="5" t="str">
        <f>_xll.FDS(A197,"OS_SEC_CAPGRP")</f>
        <v>Mid</v>
      </c>
      <c r="D197" s="1" t="str">
        <f>_xll.FDS(A197,"FG_FACTSET_SECTOR")</f>
        <v>Distribution Services</v>
      </c>
      <c r="E197" t="str">
        <f t="shared" si="7"/>
        <v>Distribution Services_Mid_100% Value</v>
      </c>
    </row>
    <row r="198" spans="1:5" x14ac:dyDescent="0.25">
      <c r="A198" t="s">
        <v>206</v>
      </c>
      <c r="B198" s="4"/>
      <c r="C198" s="5" t="str">
        <f>_xll.FDS(A198,"OS_SEC_CAPGRP")</f>
        <v>Large</v>
      </c>
      <c r="D198" s="1" t="str">
        <f>_xll.FDS(A198,"FG_FACTSET_SECTOR")</f>
        <v>Electronic Technology</v>
      </c>
      <c r="E198" t="str">
        <f t="shared" si="7"/>
        <v>Electronic Technology_Large_</v>
      </c>
    </row>
    <row r="199" spans="1:5" x14ac:dyDescent="0.25">
      <c r="A199" t="s">
        <v>53</v>
      </c>
      <c r="B199" s="4" t="str">
        <f>_xll.FDS(A199,"MSCI_VALUEGROWTH_BIN(0)")</f>
        <v>100% Growth</v>
      </c>
      <c r="C199" s="5" t="str">
        <f>_xll.FDS(A199,"OS_SEC_CAPGRP")</f>
        <v>Large</v>
      </c>
      <c r="D199" s="1" t="str">
        <f>_xll.FDS(A199,"FG_FACTSET_SECTOR")</f>
        <v>Electronic Technology</v>
      </c>
      <c r="E199" s="6" t="str">
        <f t="shared" si="7"/>
        <v>Electronic Technology_Large_100% Growth</v>
      </c>
    </row>
    <row r="200" spans="1:5" x14ac:dyDescent="0.25">
      <c r="A200" t="s">
        <v>64</v>
      </c>
      <c r="B200" s="4" t="str">
        <f>_xll.FDS(A200,"MSCI_VALUEGROWTH_BIN(0)")</f>
        <v>100% Growth</v>
      </c>
      <c r="C200" s="5" t="str">
        <f>_xll.FDS(A200,"OS_SEC_CAPGRP")</f>
        <v>Large</v>
      </c>
      <c r="D200" s="1" t="str">
        <f>_xll.FDS(A200,"FG_FACTSET_SECTOR")</f>
        <v>Electronic Technology</v>
      </c>
      <c r="E200" s="6" t="str">
        <f t="shared" si="7"/>
        <v>Electronic Technology_Large_100% Growth</v>
      </c>
    </row>
    <row r="201" spans="1:5" x14ac:dyDescent="0.25">
      <c r="A201" t="s">
        <v>72</v>
      </c>
      <c r="B201" s="4" t="str">
        <f>_xll.FDS(A201,"MSCI_VALUEGROWTH_BIN(0)")</f>
        <v>100% Growth</v>
      </c>
      <c r="C201" s="5" t="str">
        <f>_xll.FDS(A201,"OS_SEC_CAPGRP")</f>
        <v>Large</v>
      </c>
      <c r="D201" s="1" t="str">
        <f>_xll.FDS(A201,"FG_FACTSET_SECTOR")</f>
        <v>Electronic Technology</v>
      </c>
      <c r="E201" s="6" t="str">
        <f t="shared" si="7"/>
        <v>Electronic Technology_Large_100% Growth</v>
      </c>
    </row>
    <row r="202" spans="1:5" x14ac:dyDescent="0.25">
      <c r="A202" t="s">
        <v>164</v>
      </c>
      <c r="B202" s="4" t="str">
        <f>_xll.FDS(A202,"MSCI_VALUEGROWTH_BIN(0)")</f>
        <v>100% Growth</v>
      </c>
      <c r="C202" s="5" t="str">
        <f>_xll.FDS(A202,"OS_SEC_CAPGRP")</f>
        <v>Large</v>
      </c>
      <c r="D202" s="1" t="str">
        <f>_xll.FDS(A202,"FG_FACTSET_SECTOR")</f>
        <v>Electronic Technology</v>
      </c>
      <c r="E202" s="6" t="str">
        <f t="shared" si="7"/>
        <v>Electronic Technology_Large_100% Growth</v>
      </c>
    </row>
    <row r="203" spans="1:5" x14ac:dyDescent="0.25">
      <c r="A203" t="s">
        <v>269</v>
      </c>
      <c r="B203" s="4" t="str">
        <f>_xll.FDS(A203,"MSCI_VALUEGROWTH_BIN(0)")</f>
        <v>100% Growth</v>
      </c>
      <c r="C203" s="5" t="str">
        <f>_xll.FDS(A203,"OS_SEC_CAPGRP")</f>
        <v>Large</v>
      </c>
      <c r="D203" s="1" t="str">
        <f>_xll.FDS(A203,"FG_FACTSET_SECTOR")</f>
        <v>Electronic Technology</v>
      </c>
      <c r="E203" s="6" t="str">
        <f t="shared" si="7"/>
        <v>Electronic Technology_Large_100% Growth</v>
      </c>
    </row>
    <row r="204" spans="1:5" x14ac:dyDescent="0.25">
      <c r="A204" t="s">
        <v>329</v>
      </c>
      <c r="B204" s="4" t="str">
        <f>_xll.FDS(A204,"MSCI_VALUEGROWTH_BIN(0)")</f>
        <v>100% Growth</v>
      </c>
      <c r="C204" s="5" t="str">
        <f>_xll.FDS(A204,"OS_SEC_CAPGRP")</f>
        <v>Large</v>
      </c>
      <c r="D204" s="1" t="str">
        <f>_xll.FDS(A204,"FG_FACTSET_SECTOR")</f>
        <v>Electronic Technology</v>
      </c>
      <c r="E204" s="6" t="str">
        <f t="shared" si="7"/>
        <v>Electronic Technology_Large_100% Growth</v>
      </c>
    </row>
    <row r="205" spans="1:5" x14ac:dyDescent="0.25">
      <c r="A205" t="s">
        <v>351</v>
      </c>
      <c r="B205" s="4" t="str">
        <f>_xll.FDS(A205,"MSCI_VALUEGROWTH_BIN(0)")</f>
        <v>100% Growth</v>
      </c>
      <c r="C205" s="5" t="str">
        <f>_xll.FDS(A205,"OS_SEC_CAPGRP")</f>
        <v>Large</v>
      </c>
      <c r="D205" s="1" t="str">
        <f>_xll.FDS(A205,"FG_FACTSET_SECTOR")</f>
        <v>Electronic Technology</v>
      </c>
      <c r="E205" s="6" t="str">
        <f t="shared" si="7"/>
        <v>Electronic Technology_Large_100% Growth</v>
      </c>
    </row>
    <row r="206" spans="1:5" x14ac:dyDescent="0.25">
      <c r="A206" t="s">
        <v>352</v>
      </c>
      <c r="B206" s="4" t="str">
        <f>_xll.FDS(A206,"MSCI_VALUEGROWTH_BIN(0)")</f>
        <v>100% Growth</v>
      </c>
      <c r="C206" s="5" t="str">
        <f>_xll.FDS(A206,"OS_SEC_CAPGRP")</f>
        <v>Large</v>
      </c>
      <c r="D206" s="1" t="str">
        <f>_xll.FDS(A206,"FG_FACTSET_SECTOR")</f>
        <v>Electronic Technology</v>
      </c>
      <c r="E206" s="6" t="str">
        <f t="shared" si="7"/>
        <v>Electronic Technology_Large_100% Growth</v>
      </c>
    </row>
    <row r="207" spans="1:5" x14ac:dyDescent="0.25">
      <c r="A207" t="s">
        <v>577</v>
      </c>
      <c r="B207" s="4" t="str">
        <f>_xll.FDS(A207,"MSCI_VALUEGROWTH_BIN(0)")</f>
        <v>100% Growth</v>
      </c>
      <c r="C207" s="5" t="str">
        <f>_xll.FDS(A207,"OS_SEC_CAPGRP")</f>
        <v>Large</v>
      </c>
      <c r="D207" s="1" t="str">
        <f>_xll.FDS(A207,"FG_FACTSET_SECTOR")</f>
        <v>Electronic Technology</v>
      </c>
      <c r="E207" s="6" t="str">
        <f t="shared" si="7"/>
        <v>Electronic Technology_Large_100% Growth</v>
      </c>
    </row>
    <row r="208" spans="1:5" x14ac:dyDescent="0.25">
      <c r="A208" t="s">
        <v>585</v>
      </c>
      <c r="B208" s="4" t="str">
        <f>_xll.FDS(A208,"MSCI_VALUEGROWTH_BIN(0)")</f>
        <v>100% Growth</v>
      </c>
      <c r="C208" s="5" t="str">
        <f>_xll.FDS(A208,"OS_SEC_CAPGRP")</f>
        <v>Large</v>
      </c>
      <c r="D208" s="1" t="str">
        <f>_xll.FDS(A208,"FG_FACTSET_SECTOR")</f>
        <v>Electronic Technology</v>
      </c>
      <c r="E208" s="6" t="str">
        <f t="shared" si="7"/>
        <v>Electronic Technology_Large_100% Growth</v>
      </c>
    </row>
    <row r="209" spans="1:5" x14ac:dyDescent="0.25">
      <c r="A209" t="s">
        <v>608</v>
      </c>
      <c r="B209" s="4" t="str">
        <f>_xll.FDS(A209,"MSCI_VALUEGROWTH_BIN(0)")</f>
        <v>100% Growth</v>
      </c>
      <c r="C209" s="5" t="str">
        <f>_xll.FDS(A209,"OS_SEC_CAPGRP")</f>
        <v>Large</v>
      </c>
      <c r="D209" s="1" t="str">
        <f>_xll.FDS(A209,"FG_FACTSET_SECTOR")</f>
        <v>Electronic Technology</v>
      </c>
      <c r="E209" s="6" t="str">
        <f t="shared" si="7"/>
        <v>Electronic Technology_Large_100% Growth</v>
      </c>
    </row>
    <row r="210" spans="1:5" x14ac:dyDescent="0.25">
      <c r="A210" t="s">
        <v>614</v>
      </c>
      <c r="B210" s="4" t="str">
        <f>_xll.FDS(A210,"MSCI_VALUEGROWTH_BIN(0)")</f>
        <v>100% Growth</v>
      </c>
      <c r="C210" s="5" t="str">
        <f>_xll.FDS(A210,"OS_SEC_CAPGRP")</f>
        <v>Large</v>
      </c>
      <c r="D210" s="1" t="str">
        <f>_xll.FDS(A210,"FG_FACTSET_SECTOR")</f>
        <v>Electronic Technology</v>
      </c>
      <c r="E210" s="6" t="str">
        <f t="shared" si="7"/>
        <v>Electronic Technology_Large_100% Growth</v>
      </c>
    </row>
    <row r="211" spans="1:5" x14ac:dyDescent="0.25">
      <c r="A211" t="s">
        <v>625</v>
      </c>
      <c r="B211" s="4" t="str">
        <f>_xll.FDS(A211,"MSCI_VALUEGROWTH_BIN(0)")</f>
        <v>100% Growth</v>
      </c>
      <c r="C211" s="5" t="str">
        <f>_xll.FDS(A211,"OS_SEC_CAPGRP")</f>
        <v>Large</v>
      </c>
      <c r="D211" s="1" t="str">
        <f>_xll.FDS(A211,"FG_FACTSET_SECTOR")</f>
        <v>Electronic Technology</v>
      </c>
      <c r="E211" s="6" t="str">
        <f t="shared" si="7"/>
        <v>Electronic Technology_Large_100% Growth</v>
      </c>
    </row>
    <row r="212" spans="1:5" x14ac:dyDescent="0.25">
      <c r="A212" t="s">
        <v>651</v>
      </c>
      <c r="B212" s="4" t="str">
        <f>_xll.FDS(A212,"MSCI_VALUEGROWTH_BIN(0)")</f>
        <v>100% Growth</v>
      </c>
      <c r="C212" s="5" t="str">
        <f>_xll.FDS(A212,"OS_SEC_CAPGRP")</f>
        <v>Large</v>
      </c>
      <c r="D212" s="1" t="str">
        <f>_xll.FDS(A212,"FG_FACTSET_SECTOR")</f>
        <v>Electronic Technology</v>
      </c>
      <c r="E212" s="6" t="str">
        <f t="shared" si="7"/>
        <v>Electronic Technology_Large_100% Growth</v>
      </c>
    </row>
    <row r="213" spans="1:5" x14ac:dyDescent="0.25">
      <c r="A213" t="s">
        <v>736</v>
      </c>
      <c r="B213" s="4" t="str">
        <f>_xll.FDS(A213,"MSCI_VALUEGROWTH_BIN(0)")</f>
        <v>100% Growth</v>
      </c>
      <c r="C213" s="5" t="str">
        <f>_xll.FDS(A213,"OS_SEC_CAPGRP")</f>
        <v>Large</v>
      </c>
      <c r="D213" s="1" t="str">
        <f>_xll.FDS(A213,"FG_FACTSET_SECTOR")</f>
        <v>Electronic Technology</v>
      </c>
      <c r="E213" s="6" t="str">
        <f t="shared" si="7"/>
        <v>Electronic Technology_Large_100% Growth</v>
      </c>
    </row>
    <row r="214" spans="1:5" x14ac:dyDescent="0.25">
      <c r="A214" t="s">
        <v>811</v>
      </c>
      <c r="B214" s="4" t="str">
        <f>_xll.FDS(A214,"MSCI_VALUEGROWTH_BIN(0)")</f>
        <v>100% Growth</v>
      </c>
      <c r="C214" s="5" t="str">
        <f>_xll.FDS(A214,"OS_SEC_CAPGRP")</f>
        <v>Large</v>
      </c>
      <c r="D214" s="1" t="str">
        <f>_xll.FDS(A214,"FG_FACTSET_SECTOR")</f>
        <v>Electronic Technology</v>
      </c>
      <c r="E214" s="6" t="str">
        <f t="shared" si="7"/>
        <v>Electronic Technology_Large_100% Growth</v>
      </c>
    </row>
    <row r="215" spans="1:5" x14ac:dyDescent="0.25">
      <c r="A215" t="s">
        <v>950</v>
      </c>
      <c r="B215" s="4" t="str">
        <f>_xll.FDS(A215,"MSCI_VALUEGROWTH_BIN(0)")</f>
        <v>100% Growth</v>
      </c>
      <c r="C215" s="5" t="str">
        <f>_xll.FDS(A215,"OS_SEC_CAPGRP")</f>
        <v>Large</v>
      </c>
      <c r="D215" s="1" t="str">
        <f>_xll.FDS(A215,"FG_FACTSET_SECTOR")</f>
        <v>Electronic Technology</v>
      </c>
      <c r="E215" s="6" t="str">
        <f t="shared" si="7"/>
        <v>Electronic Technology_Large_100% Growth</v>
      </c>
    </row>
    <row r="216" spans="1:5" x14ac:dyDescent="0.25">
      <c r="A216" t="s">
        <v>16</v>
      </c>
      <c r="B216" s="4" t="str">
        <f>_xll.FDS(A216,"MSCI_VALUEGROWTH_BIN(0)")</f>
        <v>100% Value</v>
      </c>
      <c r="C216" s="5" t="str">
        <f>_xll.FDS(A216,"OS_SEC_CAPGRP")</f>
        <v>Large</v>
      </c>
      <c r="D216" s="1" t="str">
        <f>_xll.FDS(A216,"FG_FACTSET_SECTOR")</f>
        <v>Electronic Technology</v>
      </c>
      <c r="E216" s="7" t="str">
        <f t="shared" si="7"/>
        <v>Electronic Technology_Large_100% Value</v>
      </c>
    </row>
    <row r="217" spans="1:5" x14ac:dyDescent="0.25">
      <c r="A217" t="s">
        <v>365</v>
      </c>
      <c r="B217" s="4" t="str">
        <f>_xll.FDS(A217,"MSCI_VALUEGROWTH_BIN(0)")</f>
        <v>100% Value</v>
      </c>
      <c r="C217" s="5" t="str">
        <f>_xll.FDS(A217,"OS_SEC_CAPGRP")</f>
        <v>Large</v>
      </c>
      <c r="D217" s="1" t="str">
        <f>_xll.FDS(A217,"FG_FACTSET_SECTOR")</f>
        <v>Electronic Technology</v>
      </c>
      <c r="E217" s="7" t="str">
        <f t="shared" si="7"/>
        <v>Electronic Technology_Large_100% Value</v>
      </c>
    </row>
    <row r="218" spans="1:5" x14ac:dyDescent="0.25">
      <c r="A218" t="s">
        <v>375</v>
      </c>
      <c r="B218" s="4" t="str">
        <f>_xll.FDS(A218,"MSCI_VALUEGROWTH_BIN(0)")</f>
        <v>100% Value</v>
      </c>
      <c r="C218" s="5" t="str">
        <f>_xll.FDS(A218,"OS_SEC_CAPGRP")</f>
        <v>Large</v>
      </c>
      <c r="D218" s="1" t="str">
        <f>_xll.FDS(A218,"FG_FACTSET_SECTOR")</f>
        <v>Electronic Technology</v>
      </c>
      <c r="E218" s="7" t="str">
        <f t="shared" si="7"/>
        <v>Electronic Technology_Large_100% Value</v>
      </c>
    </row>
    <row r="219" spans="1:5" x14ac:dyDescent="0.25">
      <c r="A219" t="s">
        <v>408</v>
      </c>
      <c r="B219" s="4" t="str">
        <f>_xll.FDS(A219,"MSCI_VALUEGROWTH_BIN(0)")</f>
        <v>100% Value</v>
      </c>
      <c r="C219" s="5" t="str">
        <f>_xll.FDS(A219,"OS_SEC_CAPGRP")</f>
        <v>Large</v>
      </c>
      <c r="D219" s="1" t="str">
        <f>_xll.FDS(A219,"FG_FACTSET_SECTOR")</f>
        <v>Electronic Technology</v>
      </c>
      <c r="E219" s="7" t="str">
        <f t="shared" si="7"/>
        <v>Electronic Technology_Large_100% Value</v>
      </c>
    </row>
    <row r="220" spans="1:5" x14ac:dyDescent="0.25">
      <c r="A220" t="s">
        <v>410</v>
      </c>
      <c r="B220" s="4" t="str">
        <f>_xll.FDS(A220,"MSCI_VALUEGROWTH_BIN(0)")</f>
        <v>100% Value</v>
      </c>
      <c r="C220" s="5" t="str">
        <f>_xll.FDS(A220,"OS_SEC_CAPGRP")</f>
        <v>Large</v>
      </c>
      <c r="D220" s="1" t="str">
        <f>_xll.FDS(A220,"FG_FACTSET_SECTOR")</f>
        <v>Electronic Technology</v>
      </c>
      <c r="E220" s="7" t="str">
        <f t="shared" si="7"/>
        <v>Electronic Technology_Large_100% Value</v>
      </c>
    </row>
    <row r="221" spans="1:5" x14ac:dyDescent="0.25">
      <c r="A221" t="s">
        <v>540</v>
      </c>
      <c r="B221" s="4" t="str">
        <f>_xll.FDS(A221,"MSCI_VALUEGROWTH_BIN(0)")</f>
        <v>100% Value</v>
      </c>
      <c r="C221" s="5" t="str">
        <f>_xll.FDS(A221,"OS_SEC_CAPGRP")</f>
        <v>Large</v>
      </c>
      <c r="D221" s="1" t="str">
        <f>_xll.FDS(A221,"FG_FACTSET_SECTOR")</f>
        <v>Electronic Technology</v>
      </c>
      <c r="E221" s="7" t="str">
        <f t="shared" si="7"/>
        <v>Electronic Technology_Large_100% Value</v>
      </c>
    </row>
    <row r="222" spans="1:5" x14ac:dyDescent="0.25">
      <c r="A222" t="s">
        <v>572</v>
      </c>
      <c r="B222" s="4" t="str">
        <f>_xll.FDS(A222,"MSCI_VALUEGROWTH_BIN(0)")</f>
        <v>100% Value</v>
      </c>
      <c r="C222" s="5" t="str">
        <f>_xll.FDS(A222,"OS_SEC_CAPGRP")</f>
        <v>Large</v>
      </c>
      <c r="D222" s="1" t="str">
        <f>_xll.FDS(A222,"FG_FACTSET_SECTOR")</f>
        <v>Electronic Technology</v>
      </c>
      <c r="E222" s="7" t="str">
        <f t="shared" si="7"/>
        <v>Electronic Technology_Large_100% Value</v>
      </c>
    </row>
    <row r="223" spans="1:5" x14ac:dyDescent="0.25">
      <c r="A223" t="s">
        <v>917</v>
      </c>
      <c r="B223" s="4" t="str">
        <f>_xll.FDS(A223,"MSCI_VALUEGROWTH_BIN(0)")</f>
        <v>100% Value</v>
      </c>
      <c r="C223" s="5" t="str">
        <f>_xll.FDS(A223,"OS_SEC_CAPGRP")</f>
        <v>Large</v>
      </c>
      <c r="D223" s="1" t="str">
        <f>_xll.FDS(A223,"FG_FACTSET_SECTOR")</f>
        <v>Electronic Technology</v>
      </c>
      <c r="E223" s="7" t="str">
        <f t="shared" si="7"/>
        <v>Electronic Technology_Large_100% Value</v>
      </c>
    </row>
    <row r="224" spans="1:5" x14ac:dyDescent="0.25">
      <c r="A224" t="s">
        <v>415</v>
      </c>
      <c r="B224" s="4" t="str">
        <f>_xll.FDS(A224,"MSCI_VALUEGROWTH_BIN(0)")</f>
        <v>35% Value - 65% Growth</v>
      </c>
      <c r="C224" s="5" t="str">
        <f>_xll.FDS(A224,"OS_SEC_CAPGRP")</f>
        <v>Large</v>
      </c>
      <c r="D224" s="1" t="str">
        <f>_xll.FDS(A224,"FG_FACTSET_SECTOR")</f>
        <v>Electronic Technology</v>
      </c>
      <c r="E224" s="6" t="str">
        <f t="shared" si="7"/>
        <v>Electronic Technology_Large_35% Value - 65% Growth</v>
      </c>
    </row>
    <row r="225" spans="1:5" x14ac:dyDescent="0.25">
      <c r="A225" t="s">
        <v>473</v>
      </c>
      <c r="B225" s="4" t="str">
        <f>_xll.FDS(A225,"MSCI_VALUEGROWTH_BIN(0)")</f>
        <v>35% Value - 65% Growth</v>
      </c>
      <c r="C225" s="5" t="str">
        <f>_xll.FDS(A225,"OS_SEC_CAPGRP")</f>
        <v>Large</v>
      </c>
      <c r="D225" s="1" t="str">
        <f>_xll.FDS(A225,"FG_FACTSET_SECTOR")</f>
        <v>Electronic Technology</v>
      </c>
      <c r="E225" s="6" t="str">
        <f t="shared" si="7"/>
        <v>Electronic Technology_Large_35% Value - 65% Growth</v>
      </c>
    </row>
    <row r="226" spans="1:5" x14ac:dyDescent="0.25">
      <c r="A226" t="s">
        <v>506</v>
      </c>
      <c r="B226" s="4" t="str">
        <f>_xll.FDS(A226,"MSCI_VALUEGROWTH_BIN(0)")</f>
        <v>50% Value - 50% Growth</v>
      </c>
      <c r="C226" s="5" t="str">
        <f>_xll.FDS(A226,"OS_SEC_CAPGRP")</f>
        <v>Large</v>
      </c>
      <c r="D226" s="1" t="str">
        <f>_xll.FDS(A226,"FG_FACTSET_SECTOR")</f>
        <v>Electronic Technology</v>
      </c>
      <c r="E226" s="6" t="str">
        <f t="shared" si="7"/>
        <v>Electronic Technology_Large_50% Value - 50% Growth</v>
      </c>
    </row>
    <row r="227" spans="1:5" x14ac:dyDescent="0.25">
      <c r="A227" t="s">
        <v>583</v>
      </c>
      <c r="B227" s="4" t="str">
        <f>_xll.FDS(A227,"MSCI_VALUEGROWTH_BIN(0)")</f>
        <v>50% Value - 50% Growth</v>
      </c>
      <c r="C227" s="5" t="str">
        <f>_xll.FDS(A227,"OS_SEC_CAPGRP")</f>
        <v>Large</v>
      </c>
      <c r="D227" s="1" t="str">
        <f>_xll.FDS(A227,"FG_FACTSET_SECTOR")</f>
        <v>Electronic Technology</v>
      </c>
      <c r="E227" s="6" t="str">
        <f t="shared" si="7"/>
        <v>Electronic Technology_Large_50% Value - 50% Growth</v>
      </c>
    </row>
    <row r="228" spans="1:5" x14ac:dyDescent="0.25">
      <c r="A228" t="s">
        <v>51</v>
      </c>
      <c r="B228" s="4" t="str">
        <f>_xll.FDS(A228,"MSCI_VALUEGROWTH_BIN(0)")</f>
        <v>65% Value - 35% Growth</v>
      </c>
      <c r="C228" s="5" t="str">
        <f>_xll.FDS(A228,"OS_SEC_CAPGRP")</f>
        <v>Large</v>
      </c>
      <c r="D228" s="1" t="str">
        <f>_xll.FDS(A228,"FG_FACTSET_SECTOR")</f>
        <v>Electronic Technology</v>
      </c>
      <c r="E228" s="6" t="str">
        <f t="shared" si="7"/>
        <v>Electronic Technology_Large_65% Value - 35% Growth</v>
      </c>
    </row>
    <row r="229" spans="1:5" x14ac:dyDescent="0.25">
      <c r="A229" t="s">
        <v>476</v>
      </c>
      <c r="B229" s="4" t="str">
        <f>_xll.FDS(A229,"MSCI_VALUEGROWTH_BIN(0)")</f>
        <v>65% Value - 35% Growth</v>
      </c>
      <c r="C229" s="5" t="str">
        <f>_xll.FDS(A229,"OS_SEC_CAPGRP")</f>
        <v>Large</v>
      </c>
      <c r="D229" s="1" t="str">
        <f>_xll.FDS(A229,"FG_FACTSET_SECTOR")</f>
        <v>Electronic Technology</v>
      </c>
      <c r="E229" s="6" t="str">
        <f t="shared" si="7"/>
        <v>Electronic Technology_Large_65% Value - 35% Growth</v>
      </c>
    </row>
    <row r="230" spans="1:5" x14ac:dyDescent="0.25">
      <c r="A230" t="s">
        <v>518</v>
      </c>
      <c r="B230" s="4" t="str">
        <f>_xll.FDS(A230,"MSCI_VALUEGROWTH_BIN(0)")</f>
        <v>65% Value - 35% Growth</v>
      </c>
      <c r="C230" s="5" t="str">
        <f>_xll.FDS(A230,"OS_SEC_CAPGRP")</f>
        <v>Large</v>
      </c>
      <c r="D230" s="1" t="str">
        <f>_xll.FDS(A230,"FG_FACTSET_SECTOR")</f>
        <v>Electronic Technology</v>
      </c>
      <c r="E230" s="6" t="str">
        <f t="shared" si="7"/>
        <v>Electronic Technology_Large_65% Value - 35% Growth</v>
      </c>
    </row>
    <row r="231" spans="1:5" x14ac:dyDescent="0.25">
      <c r="A231" t="s">
        <v>800</v>
      </c>
      <c r="B231" s="4" t="str">
        <f>_xll.FDS(A231,"MSCI_VALUEGROWTH_BIN(0)")</f>
        <v>65% Value - 35% Growth</v>
      </c>
      <c r="C231" s="5" t="str">
        <f>_xll.FDS(A231,"OS_SEC_CAPGRP")</f>
        <v>Large</v>
      </c>
      <c r="D231" s="1" t="str">
        <f>_xll.FDS(A231,"FG_FACTSET_SECTOR")</f>
        <v>Electronic Technology</v>
      </c>
      <c r="E231" s="6" t="str">
        <f t="shared" si="7"/>
        <v>Electronic Technology_Large_65% Value - 35% Growth</v>
      </c>
    </row>
    <row r="232" spans="1:5" x14ac:dyDescent="0.25">
      <c r="A232" t="s">
        <v>5</v>
      </c>
      <c r="B232" s="4" t="str">
        <f>_xll.FDS(A232,"MSCI_VALUEGROWTH_BIN(0)")</f>
        <v>100% Growth</v>
      </c>
      <c r="C232" s="5" t="str">
        <f>_xll.FDS(A232,"OS_SEC_CAPGRP")</f>
        <v>Mega</v>
      </c>
      <c r="D232" s="1" t="str">
        <f>_xll.FDS(A232,"FG_FACTSET_SECTOR")</f>
        <v>Electronic Technology</v>
      </c>
      <c r="E232" s="7" t="str">
        <f t="shared" si="7"/>
        <v>Electronic Technology_Mega_100% Growth</v>
      </c>
    </row>
    <row r="233" spans="1:5" x14ac:dyDescent="0.25">
      <c r="A233" t="s">
        <v>101</v>
      </c>
      <c r="B233" s="4" t="str">
        <f>_xll.FDS(A233,"MSCI_VALUEGROWTH_BIN(0)")</f>
        <v>100% Growth</v>
      </c>
      <c r="C233" s="5" t="str">
        <f>_xll.FDS(A233,"OS_SEC_CAPGRP")</f>
        <v>Mega</v>
      </c>
      <c r="D233" s="1" t="str">
        <f>_xll.FDS(A233,"FG_FACTSET_SECTOR")</f>
        <v>Electronic Technology</v>
      </c>
      <c r="E233" s="7" t="str">
        <f t="shared" si="7"/>
        <v>Electronic Technology_Mega_100% Growth</v>
      </c>
    </row>
    <row r="234" spans="1:5" x14ac:dyDescent="0.25">
      <c r="A234" t="s">
        <v>356</v>
      </c>
      <c r="B234" s="4" t="str">
        <f>_xll.FDS(A234,"MSCI_VALUEGROWTH_BIN(0)")</f>
        <v>100% Growth</v>
      </c>
      <c r="C234" s="5" t="str">
        <f>_xll.FDS(A234,"OS_SEC_CAPGRP")</f>
        <v>Mega</v>
      </c>
      <c r="D234" s="1" t="str">
        <f>_xll.FDS(A234,"FG_FACTSET_SECTOR")</f>
        <v>Electronic Technology</v>
      </c>
      <c r="E234" s="7" t="str">
        <f t="shared" si="7"/>
        <v>Electronic Technology_Mega_100% Growth</v>
      </c>
    </row>
    <row r="235" spans="1:5" x14ac:dyDescent="0.25">
      <c r="A235" t="s">
        <v>509</v>
      </c>
      <c r="B235" s="4" t="str">
        <f>_xll.FDS(A235,"MSCI_VALUEGROWTH_BIN(0)")</f>
        <v>100% Growth</v>
      </c>
      <c r="C235" s="5" t="str">
        <f>_xll.FDS(A235,"OS_SEC_CAPGRP")</f>
        <v>Mega</v>
      </c>
      <c r="D235" s="1" t="str">
        <f>_xll.FDS(A235,"FG_FACTSET_SECTOR")</f>
        <v>Electronic Technology</v>
      </c>
      <c r="E235" s="7" t="str">
        <f t="shared" si="7"/>
        <v>Electronic Technology_Mega_100% Growth</v>
      </c>
    </row>
    <row r="236" spans="1:5" x14ac:dyDescent="0.25">
      <c r="A236" t="s">
        <v>620</v>
      </c>
      <c r="B236" s="4" t="str">
        <f>_xll.FDS(A236,"MSCI_VALUEGROWTH_BIN(0)")</f>
        <v>100% Growth</v>
      </c>
      <c r="C236" s="5" t="str">
        <f>_xll.FDS(A236,"OS_SEC_CAPGRP")</f>
        <v>Mega</v>
      </c>
      <c r="D236" s="1" t="str">
        <f>_xll.FDS(A236,"FG_FACTSET_SECTOR")</f>
        <v>Electronic Technology</v>
      </c>
      <c r="E236" s="7" t="str">
        <f t="shared" si="7"/>
        <v>Electronic Technology_Mega_100% Growth</v>
      </c>
    </row>
    <row r="237" spans="1:5" x14ac:dyDescent="0.25">
      <c r="A237" t="s">
        <v>852</v>
      </c>
      <c r="B237" s="4" t="str">
        <f>_xll.FDS(A237,"MSCI_VALUEGROWTH_BIN(0)")</f>
        <v>100% Growth</v>
      </c>
      <c r="C237" s="5" t="str">
        <f>_xll.FDS(A237,"OS_SEC_CAPGRP")</f>
        <v>Mega</v>
      </c>
      <c r="D237" s="1" t="str">
        <f>_xll.FDS(A237,"FG_FACTSET_SECTOR")</f>
        <v>Electronic Technology</v>
      </c>
      <c r="E237" s="7" t="str">
        <f t="shared" si="7"/>
        <v>Electronic Technology_Mega_100% Growth</v>
      </c>
    </row>
    <row r="238" spans="1:5" x14ac:dyDescent="0.25">
      <c r="A238" t="s">
        <v>90</v>
      </c>
      <c r="B238" s="4" t="str">
        <f>_xll.FDS(A238,"MSCI_VALUEGROWTH_BIN(0)")</f>
        <v>100% Value</v>
      </c>
      <c r="C238" s="5" t="str">
        <f>_xll.FDS(A238,"OS_SEC_CAPGRP")</f>
        <v>Mega</v>
      </c>
      <c r="D238" s="1" t="str">
        <f>_xll.FDS(A238,"FG_FACTSET_SECTOR")</f>
        <v>Electronic Technology</v>
      </c>
      <c r="E238" s="5" t="str">
        <f t="shared" si="7"/>
        <v>Electronic Technology_Mega_100% Value</v>
      </c>
    </row>
    <row r="239" spans="1:5" x14ac:dyDescent="0.25">
      <c r="A239" t="s">
        <v>223</v>
      </c>
      <c r="B239" s="4" t="str">
        <f>_xll.FDS(A239,"MSCI_VALUEGROWTH_BIN(0)")</f>
        <v>100% Value</v>
      </c>
      <c r="C239" s="5" t="str">
        <f>_xll.FDS(A239,"OS_SEC_CAPGRP")</f>
        <v>Mega</v>
      </c>
      <c r="D239" s="1" t="str">
        <f>_xll.FDS(A239,"FG_FACTSET_SECTOR")</f>
        <v>Electronic Technology</v>
      </c>
      <c r="E239" s="5" t="str">
        <f t="shared" si="7"/>
        <v>Electronic Technology_Mega_100% Value</v>
      </c>
    </row>
    <row r="240" spans="1:5" x14ac:dyDescent="0.25">
      <c r="A240" t="s">
        <v>438</v>
      </c>
      <c r="B240" s="4" t="str">
        <f>_xll.FDS(A240,"MSCI_VALUEGROWTH_BIN(0)")</f>
        <v>100% Value</v>
      </c>
      <c r="C240" s="5" t="str">
        <f>_xll.FDS(A240,"OS_SEC_CAPGRP")</f>
        <v>Mega</v>
      </c>
      <c r="D240" s="1" t="str">
        <f>_xll.FDS(A240,"FG_FACTSET_SECTOR")</f>
        <v>Electronic Technology</v>
      </c>
      <c r="E240" s="5" t="str">
        <f t="shared" si="7"/>
        <v>Electronic Technology_Mega_100% Value</v>
      </c>
    </row>
    <row r="241" spans="1:5" x14ac:dyDescent="0.25">
      <c r="A241" t="s">
        <v>702</v>
      </c>
      <c r="B241" s="4" t="str">
        <f>_xll.FDS(A241,"MSCI_VALUEGROWTH_BIN(0)")</f>
        <v>100% Value</v>
      </c>
      <c r="C241" s="5" t="str">
        <f>_xll.FDS(A241,"OS_SEC_CAPGRP")</f>
        <v>Mega</v>
      </c>
      <c r="D241" s="1" t="str">
        <f>_xll.FDS(A241,"FG_FACTSET_SECTOR")</f>
        <v>Electronic Technology</v>
      </c>
      <c r="E241" s="5" t="str">
        <f t="shared" si="7"/>
        <v>Electronic Technology_Mega_100% Value</v>
      </c>
    </row>
    <row r="242" spans="1:5" x14ac:dyDescent="0.25">
      <c r="A242" t="s">
        <v>80</v>
      </c>
      <c r="B242" s="4"/>
      <c r="C242" s="5" t="str">
        <f>_xll.FDS(A242,"OS_SEC_CAPGRP")</f>
        <v>Mid</v>
      </c>
      <c r="D242" s="1" t="str">
        <f>_xll.FDS(A242,"FG_FACTSET_SECTOR")</f>
        <v>Electronic Technology</v>
      </c>
      <c r="E242" t="str">
        <f t="shared" si="7"/>
        <v>Electronic Technology_Mid_</v>
      </c>
    </row>
    <row r="243" spans="1:5" x14ac:dyDescent="0.25">
      <c r="A243" t="s">
        <v>142</v>
      </c>
      <c r="B243" s="4"/>
      <c r="C243" s="5" t="str">
        <f>_xll.FDS(A243,"OS_SEC_CAPGRP")</f>
        <v>Mid</v>
      </c>
      <c r="D243" s="1" t="str">
        <f>_xll.FDS(A243,"FG_FACTSET_SECTOR")</f>
        <v>Electronic Technology</v>
      </c>
      <c r="E243" t="str">
        <f t="shared" si="7"/>
        <v>Electronic Technology_Mid_</v>
      </c>
    </row>
    <row r="244" spans="1:5" x14ac:dyDescent="0.25">
      <c r="A244" t="s">
        <v>205</v>
      </c>
      <c r="B244" s="4"/>
      <c r="C244" s="5" t="str">
        <f>_xll.FDS(A244,"OS_SEC_CAPGRP")</f>
        <v>Mid</v>
      </c>
      <c r="D244" s="1" t="str">
        <f>_xll.FDS(A244,"FG_FACTSET_SECTOR")</f>
        <v>Electronic Technology</v>
      </c>
      <c r="E244" t="str">
        <f t="shared" si="7"/>
        <v>Electronic Technology_Mid_</v>
      </c>
    </row>
    <row r="245" spans="1:5" x14ac:dyDescent="0.25">
      <c r="A245" t="s">
        <v>235</v>
      </c>
      <c r="B245" s="4"/>
      <c r="C245" s="5" t="str">
        <f>_xll.FDS(A245,"OS_SEC_CAPGRP")</f>
        <v>Mid</v>
      </c>
      <c r="D245" s="1" t="str">
        <f>_xll.FDS(A245,"FG_FACTSET_SECTOR")</f>
        <v>Electronic Technology</v>
      </c>
      <c r="E245" t="str">
        <f t="shared" si="7"/>
        <v>Electronic Technology_Mid_</v>
      </c>
    </row>
    <row r="246" spans="1:5" x14ac:dyDescent="0.25">
      <c r="A246" t="s">
        <v>238</v>
      </c>
      <c r="B246" s="4"/>
      <c r="C246" s="5" t="str">
        <f>_xll.FDS(A246,"OS_SEC_CAPGRP")</f>
        <v>Mid</v>
      </c>
      <c r="D246" s="1" t="str">
        <f>_xll.FDS(A246,"FG_FACTSET_SECTOR")</f>
        <v>Electronic Technology</v>
      </c>
      <c r="E246" t="str">
        <f t="shared" si="7"/>
        <v>Electronic Technology_Mid_</v>
      </c>
    </row>
    <row r="247" spans="1:5" x14ac:dyDescent="0.25">
      <c r="A247" t="s">
        <v>256</v>
      </c>
      <c r="B247" s="4"/>
      <c r="C247" s="5" t="str">
        <f>_xll.FDS(A247,"OS_SEC_CAPGRP")</f>
        <v>Mid</v>
      </c>
      <c r="D247" s="1" t="str">
        <f>_xll.FDS(A247,"FG_FACTSET_SECTOR")</f>
        <v>Electronic Technology</v>
      </c>
      <c r="E247" t="str">
        <f t="shared" si="7"/>
        <v>Electronic Technology_Mid_</v>
      </c>
    </row>
    <row r="248" spans="1:5" x14ac:dyDescent="0.25">
      <c r="A248" t="s">
        <v>350</v>
      </c>
      <c r="B248" s="4"/>
      <c r="C248" s="5" t="str">
        <f>_xll.FDS(A248,"OS_SEC_CAPGRP")</f>
        <v>Mid</v>
      </c>
      <c r="D248" s="1" t="str">
        <f>_xll.FDS(A248,"FG_FACTSET_SECTOR")</f>
        <v>Electronic Technology</v>
      </c>
      <c r="E248" t="str">
        <f t="shared" si="7"/>
        <v>Electronic Technology_Mid_</v>
      </c>
    </row>
    <row r="249" spans="1:5" x14ac:dyDescent="0.25">
      <c r="A249" t="s">
        <v>393</v>
      </c>
      <c r="B249" s="4"/>
      <c r="C249" s="5" t="str">
        <f>_xll.FDS(A249,"OS_SEC_CAPGRP")</f>
        <v>Mid</v>
      </c>
      <c r="D249" s="1" t="str">
        <f>_xll.FDS(A249,"FG_FACTSET_SECTOR")</f>
        <v>Electronic Technology</v>
      </c>
      <c r="E249" t="str">
        <f t="shared" si="7"/>
        <v>Electronic Technology_Mid_</v>
      </c>
    </row>
    <row r="250" spans="1:5" x14ac:dyDescent="0.25">
      <c r="A250" t="s">
        <v>394</v>
      </c>
      <c r="B250" s="4"/>
      <c r="C250" s="5" t="str">
        <f>_xll.FDS(A250,"OS_SEC_CAPGRP")</f>
        <v>Mid</v>
      </c>
      <c r="D250" s="1" t="str">
        <f>_xll.FDS(A250,"FG_FACTSET_SECTOR")</f>
        <v>Electronic Technology</v>
      </c>
      <c r="E250" t="str">
        <f t="shared" si="7"/>
        <v>Electronic Technology_Mid_</v>
      </c>
    </row>
    <row r="251" spans="1:5" x14ac:dyDescent="0.25">
      <c r="A251" t="s">
        <v>423</v>
      </c>
      <c r="B251" s="4"/>
      <c r="C251" s="5" t="str">
        <f>_xll.FDS(A251,"OS_SEC_CAPGRP")</f>
        <v>Mid</v>
      </c>
      <c r="D251" s="1" t="str">
        <f>_xll.FDS(A251,"FG_FACTSET_SECTOR")</f>
        <v>Electronic Technology</v>
      </c>
      <c r="E251" t="str">
        <f t="shared" si="7"/>
        <v>Electronic Technology_Mid_</v>
      </c>
    </row>
    <row r="252" spans="1:5" x14ac:dyDescent="0.25">
      <c r="A252" t="s">
        <v>456</v>
      </c>
      <c r="B252" s="4"/>
      <c r="C252" s="5" t="str">
        <f>_xll.FDS(A252,"OS_SEC_CAPGRP")</f>
        <v>Mid</v>
      </c>
      <c r="D252" s="1" t="str">
        <f>_xll.FDS(A252,"FG_FACTSET_SECTOR")</f>
        <v>Electronic Technology</v>
      </c>
      <c r="E252" t="str">
        <f t="shared" si="7"/>
        <v>Electronic Technology_Mid_</v>
      </c>
    </row>
    <row r="253" spans="1:5" x14ac:dyDescent="0.25">
      <c r="A253" t="s">
        <v>557</v>
      </c>
      <c r="B253" s="4"/>
      <c r="C253" s="5" t="str">
        <f>_xll.FDS(A253,"OS_SEC_CAPGRP")</f>
        <v>Mid</v>
      </c>
      <c r="D253" s="1" t="str">
        <f>_xll.FDS(A253,"FG_FACTSET_SECTOR")</f>
        <v>Electronic Technology</v>
      </c>
      <c r="E253" t="str">
        <f t="shared" si="7"/>
        <v>Electronic Technology_Mid_</v>
      </c>
    </row>
    <row r="254" spans="1:5" x14ac:dyDescent="0.25">
      <c r="A254" t="s">
        <v>569</v>
      </c>
      <c r="B254" s="4"/>
      <c r="C254" s="5" t="str">
        <f>_xll.FDS(A254,"OS_SEC_CAPGRP")</f>
        <v>Mid</v>
      </c>
      <c r="D254" s="1" t="str">
        <f>_xll.FDS(A254,"FG_FACTSET_SECTOR")</f>
        <v>Electronic Technology</v>
      </c>
      <c r="E254" t="str">
        <f t="shared" si="7"/>
        <v>Electronic Technology_Mid_</v>
      </c>
    </row>
    <row r="255" spans="1:5" x14ac:dyDescent="0.25">
      <c r="A255" t="s">
        <v>593</v>
      </c>
      <c r="B255" s="4"/>
      <c r="C255" s="5" t="str">
        <f>_xll.FDS(A255,"OS_SEC_CAPGRP")</f>
        <v>Mid</v>
      </c>
      <c r="D255" s="1" t="str">
        <f>_xll.FDS(A255,"FG_FACTSET_SECTOR")</f>
        <v>Electronic Technology</v>
      </c>
      <c r="E255" t="str">
        <f t="shared" si="7"/>
        <v>Electronic Technology_Mid_</v>
      </c>
    </row>
    <row r="256" spans="1:5" x14ac:dyDescent="0.25">
      <c r="A256" t="s">
        <v>636</v>
      </c>
      <c r="B256" s="4"/>
      <c r="C256" s="5" t="str">
        <f>_xll.FDS(A256,"OS_SEC_CAPGRP")</f>
        <v>Mid</v>
      </c>
      <c r="D256" s="1" t="str">
        <f>_xll.FDS(A256,"FG_FACTSET_SECTOR")</f>
        <v>Electronic Technology</v>
      </c>
      <c r="E256" t="str">
        <f t="shared" si="7"/>
        <v>Electronic Technology_Mid_</v>
      </c>
    </row>
    <row r="257" spans="1:5" x14ac:dyDescent="0.25">
      <c r="A257" t="s">
        <v>693</v>
      </c>
      <c r="B257" s="4"/>
      <c r="C257" s="5" t="str">
        <f>_xll.FDS(A257,"OS_SEC_CAPGRP")</f>
        <v>Mid</v>
      </c>
      <c r="D257" s="1" t="str">
        <f>_xll.FDS(A257,"FG_FACTSET_SECTOR")</f>
        <v>Electronic Technology</v>
      </c>
      <c r="E257" t="str">
        <f t="shared" si="7"/>
        <v>Electronic Technology_Mid_</v>
      </c>
    </row>
    <row r="258" spans="1:5" x14ac:dyDescent="0.25">
      <c r="A258" t="s">
        <v>810</v>
      </c>
      <c r="B258" s="4"/>
      <c r="C258" s="5" t="str">
        <f>_xll.FDS(A258,"OS_SEC_CAPGRP")</f>
        <v>Mid</v>
      </c>
      <c r="D258" s="1" t="str">
        <f>_xll.FDS(A258,"FG_FACTSET_SECTOR")</f>
        <v>Electronic Technology</v>
      </c>
      <c r="E258" t="str">
        <f t="shared" ref="E258:E321" si="8">D258&amp;"_"&amp;C258&amp;"_"&amp;B258</f>
        <v>Electronic Technology_Mid_</v>
      </c>
    </row>
    <row r="259" spans="1:5" x14ac:dyDescent="0.25">
      <c r="A259" t="s">
        <v>813</v>
      </c>
      <c r="B259" s="4"/>
      <c r="C259" s="5" t="str">
        <f>_xll.FDS(A259,"OS_SEC_CAPGRP")</f>
        <v>Mid</v>
      </c>
      <c r="D259" s="1" t="str">
        <f>_xll.FDS(A259,"FG_FACTSET_SECTOR")</f>
        <v>Electronic Technology</v>
      </c>
      <c r="E259" t="str">
        <f t="shared" si="8"/>
        <v>Electronic Technology_Mid_</v>
      </c>
    </row>
    <row r="260" spans="1:5" x14ac:dyDescent="0.25">
      <c r="A260" t="s">
        <v>816</v>
      </c>
      <c r="B260" s="4"/>
      <c r="C260" s="5" t="str">
        <f>_xll.FDS(A260,"OS_SEC_CAPGRP")</f>
        <v>Mid</v>
      </c>
      <c r="D260" s="1" t="str">
        <f>_xll.FDS(A260,"FG_FACTSET_SECTOR")</f>
        <v>Electronic Technology</v>
      </c>
      <c r="E260" t="str">
        <f t="shared" si="8"/>
        <v>Electronic Technology_Mid_</v>
      </c>
    </row>
    <row r="261" spans="1:5" x14ac:dyDescent="0.25">
      <c r="A261" t="s">
        <v>858</v>
      </c>
      <c r="B261" s="4"/>
      <c r="C261" s="5" t="str">
        <f>_xll.FDS(A261,"OS_SEC_CAPGRP")</f>
        <v>Mid</v>
      </c>
      <c r="D261" s="1" t="str">
        <f>_xll.FDS(A261,"FG_FACTSET_SECTOR")</f>
        <v>Electronic Technology</v>
      </c>
      <c r="E261" t="str">
        <f t="shared" si="8"/>
        <v>Electronic Technology_Mid_</v>
      </c>
    </row>
    <row r="262" spans="1:5" x14ac:dyDescent="0.25">
      <c r="A262" t="s">
        <v>963</v>
      </c>
      <c r="B262" s="4"/>
      <c r="C262" s="5" t="str">
        <f>_xll.FDS(A262,"OS_SEC_CAPGRP")</f>
        <v>Mid</v>
      </c>
      <c r="D262" s="1" t="str">
        <f>_xll.FDS(A262,"FG_FACTSET_SECTOR")</f>
        <v>Electronic Technology</v>
      </c>
      <c r="E262" t="str">
        <f t="shared" si="8"/>
        <v>Electronic Technology_Mid_</v>
      </c>
    </row>
    <row r="263" spans="1:5" x14ac:dyDescent="0.25">
      <c r="A263" t="s">
        <v>173</v>
      </c>
      <c r="B263" s="4" t="str">
        <f>_xll.FDS(A263,"MSCI_VALUEGROWTH_BIN(0)")</f>
        <v>100% Growth</v>
      </c>
      <c r="C263" s="5" t="str">
        <f>_xll.FDS(A263,"OS_SEC_CAPGRP")</f>
        <v>Mid</v>
      </c>
      <c r="D263" s="1" t="str">
        <f>_xll.FDS(A263,"FG_FACTSET_SECTOR")</f>
        <v>Electronic Technology</v>
      </c>
      <c r="E263" s="6" t="str">
        <f t="shared" si="8"/>
        <v>Electronic Technology_Mid_100% Growth</v>
      </c>
    </row>
    <row r="264" spans="1:5" x14ac:dyDescent="0.25">
      <c r="A264" t="s">
        <v>400</v>
      </c>
      <c r="B264" s="4" t="str">
        <f>_xll.FDS(A264,"MSCI_VALUEGROWTH_BIN(0)")</f>
        <v>100% Growth</v>
      </c>
      <c r="C264" s="5" t="str">
        <f>_xll.FDS(A264,"OS_SEC_CAPGRP")</f>
        <v>Mid</v>
      </c>
      <c r="D264" s="1" t="str">
        <f>_xll.FDS(A264,"FG_FACTSET_SECTOR")</f>
        <v>Electronic Technology</v>
      </c>
      <c r="E264" s="6" t="str">
        <f t="shared" si="8"/>
        <v>Electronic Technology_Mid_100% Growth</v>
      </c>
    </row>
    <row r="265" spans="1:5" x14ac:dyDescent="0.25">
      <c r="A265" t="s">
        <v>444</v>
      </c>
      <c r="B265" s="4" t="str">
        <f>_xll.FDS(A265,"MSCI_VALUEGROWTH_BIN(0)")</f>
        <v>100% Growth</v>
      </c>
      <c r="C265" s="5" t="str">
        <f>_xll.FDS(A265,"OS_SEC_CAPGRP")</f>
        <v>Mid</v>
      </c>
      <c r="D265" s="1" t="str">
        <f>_xll.FDS(A265,"FG_FACTSET_SECTOR")</f>
        <v>Electronic Technology</v>
      </c>
      <c r="E265" s="6" t="str">
        <f t="shared" si="8"/>
        <v>Electronic Technology_Mid_100% Growth</v>
      </c>
    </row>
    <row r="266" spans="1:5" x14ac:dyDescent="0.25">
      <c r="A266" t="s">
        <v>780</v>
      </c>
      <c r="B266" s="4" t="str">
        <f>_xll.FDS(A266,"MSCI_VALUEGROWTH_BIN(0)")</f>
        <v>100% Growth</v>
      </c>
      <c r="C266" s="5" t="str">
        <f>_xll.FDS(A266,"OS_SEC_CAPGRP")</f>
        <v>Mid</v>
      </c>
      <c r="D266" s="1" t="str">
        <f>_xll.FDS(A266,"FG_FACTSET_SECTOR")</f>
        <v>Electronic Technology</v>
      </c>
      <c r="E266" s="6" t="str">
        <f t="shared" si="8"/>
        <v>Electronic Technology_Mid_100% Growth</v>
      </c>
    </row>
    <row r="267" spans="1:5" x14ac:dyDescent="0.25">
      <c r="A267" t="s">
        <v>787</v>
      </c>
      <c r="B267" s="4" t="str">
        <f>_xll.FDS(A267,"MSCI_VALUEGROWTH_BIN(0)")</f>
        <v>100% Growth</v>
      </c>
      <c r="C267" s="5" t="str">
        <f>_xll.FDS(A267,"OS_SEC_CAPGRP")</f>
        <v>Mid</v>
      </c>
      <c r="D267" s="1" t="str">
        <f>_xll.FDS(A267,"FG_FACTSET_SECTOR")</f>
        <v>Electronic Technology</v>
      </c>
      <c r="E267" s="6" t="str">
        <f t="shared" si="8"/>
        <v>Electronic Technology_Mid_100% Growth</v>
      </c>
    </row>
    <row r="268" spans="1:5" x14ac:dyDescent="0.25">
      <c r="A268" t="s">
        <v>464</v>
      </c>
      <c r="B268" s="4" t="str">
        <f>_xll.FDS(A268,"MSCI_VALUEGROWTH_BIN(0)")</f>
        <v>100% Value</v>
      </c>
      <c r="C268" s="5" t="str">
        <f>_xll.FDS(A268,"OS_SEC_CAPGRP")</f>
        <v>Mid</v>
      </c>
      <c r="D268" s="1" t="str">
        <f>_xll.FDS(A268,"FG_FACTSET_SECTOR")</f>
        <v>Electronic Technology</v>
      </c>
      <c r="E268" t="str">
        <f t="shared" si="8"/>
        <v>Electronic Technology_Mid_100% Value</v>
      </c>
    </row>
    <row r="269" spans="1:5" x14ac:dyDescent="0.25">
      <c r="A269" t="s">
        <v>955</v>
      </c>
      <c r="B269" s="4" t="str">
        <f>_xll.FDS(A269,"MSCI_VALUEGROWTH_BIN(0)")</f>
        <v>100% Value</v>
      </c>
      <c r="C269" s="5" t="str">
        <f>_xll.FDS(A269,"OS_SEC_CAPGRP")</f>
        <v>Mid</v>
      </c>
      <c r="D269" s="1" t="str">
        <f>_xll.FDS(A269,"FG_FACTSET_SECTOR")</f>
        <v>Electronic Technology</v>
      </c>
      <c r="E269" t="str">
        <f t="shared" si="8"/>
        <v>Electronic Technology_Mid_100% Value</v>
      </c>
    </row>
    <row r="270" spans="1:5" x14ac:dyDescent="0.25">
      <c r="A270" t="s">
        <v>208</v>
      </c>
      <c r="B270" s="4" t="str">
        <f>_xll.FDS(A270,"MSCI_VALUEGROWTH_BIN(0)")</f>
        <v>35% Value - 65% Growth</v>
      </c>
      <c r="C270" s="5" t="str">
        <f>_xll.FDS(A270,"OS_SEC_CAPGRP")</f>
        <v>Mid</v>
      </c>
      <c r="D270" s="1" t="str">
        <f>_xll.FDS(A270,"FG_FACTSET_SECTOR")</f>
        <v>Electronic Technology</v>
      </c>
      <c r="E270" t="str">
        <f t="shared" si="8"/>
        <v>Electronic Technology_Mid_35% Value - 65% Growth</v>
      </c>
    </row>
    <row r="271" spans="1:5" x14ac:dyDescent="0.25">
      <c r="A271" t="s">
        <v>337</v>
      </c>
      <c r="B271" s="4" t="str">
        <f>_xll.FDS(A271,"MSCI_VALUEGROWTH_BIN(0)")</f>
        <v>35% Value - 65% Growth</v>
      </c>
      <c r="C271" s="5" t="str">
        <f>_xll.FDS(A271,"OS_SEC_CAPGRP")</f>
        <v>Mid</v>
      </c>
      <c r="D271" s="1" t="str">
        <f>_xll.FDS(A271,"FG_FACTSET_SECTOR")</f>
        <v>Electronic Technology</v>
      </c>
      <c r="E271" t="str">
        <f t="shared" si="8"/>
        <v>Electronic Technology_Mid_35% Value - 65% Growth</v>
      </c>
    </row>
    <row r="272" spans="1:5" x14ac:dyDescent="0.25">
      <c r="A272" t="s">
        <v>836</v>
      </c>
      <c r="B272" s="4" t="str">
        <f>_xll.FDS(A272,"MSCI_VALUEGROWTH_BIN(0)")</f>
        <v>35% Value - 65% Growth</v>
      </c>
      <c r="C272" s="5" t="str">
        <f>_xll.FDS(A272,"OS_SEC_CAPGRP")</f>
        <v>Mid</v>
      </c>
      <c r="D272" s="1" t="str">
        <f>_xll.FDS(A272,"FG_FACTSET_SECTOR")</f>
        <v>Electronic Technology</v>
      </c>
      <c r="E272" t="str">
        <f t="shared" si="8"/>
        <v>Electronic Technology_Mid_35% Value - 65% Growth</v>
      </c>
    </row>
    <row r="273" spans="1:5" x14ac:dyDescent="0.25">
      <c r="A273" t="s">
        <v>706</v>
      </c>
      <c r="B273" s="4" t="str">
        <f>_xll.FDS(A273,"MSCI_VALUEGROWTH_BIN(0)")</f>
        <v>50% Value - 50% Growth</v>
      </c>
      <c r="C273" s="5" t="str">
        <f>_xll.FDS(A273,"OS_SEC_CAPGRP")</f>
        <v>Mid</v>
      </c>
      <c r="D273" s="1" t="str">
        <f>_xll.FDS(A273,"FG_FACTSET_SECTOR")</f>
        <v>Electronic Technology</v>
      </c>
      <c r="E273" t="str">
        <f t="shared" si="8"/>
        <v>Electronic Technology_Mid_50% Value - 50% Growth</v>
      </c>
    </row>
    <row r="274" spans="1:5" x14ac:dyDescent="0.25">
      <c r="A274" t="s">
        <v>640</v>
      </c>
      <c r="B274" s="4" t="str">
        <f>_xll.FDS(A274,"MSCI_VALUEGROWTH_BIN(0)")</f>
        <v>65% Value - 35% Growth</v>
      </c>
      <c r="C274" s="5" t="str">
        <f>_xll.FDS(A274,"OS_SEC_CAPGRP")</f>
        <v>Mid</v>
      </c>
      <c r="D274" s="1" t="str">
        <f>_xll.FDS(A274,"FG_FACTSET_SECTOR")</f>
        <v>Electronic Technology</v>
      </c>
      <c r="E274" t="str">
        <f t="shared" si="8"/>
        <v>Electronic Technology_Mid_65% Value - 35% Growth</v>
      </c>
    </row>
    <row r="275" spans="1:5" x14ac:dyDescent="0.25">
      <c r="A275" t="s">
        <v>741</v>
      </c>
      <c r="B275" s="4"/>
      <c r="C275" s="5" t="str">
        <f>_xll.FDS(A275,"OS_SEC_CAPGRP")</f>
        <v>Small</v>
      </c>
      <c r="D275" s="1" t="str">
        <f>_xll.FDS(A275,"FG_FACTSET_SECTOR")</f>
        <v>Electronic Technology</v>
      </c>
      <c r="E275" t="str">
        <f t="shared" si="8"/>
        <v>Electronic Technology_Small_</v>
      </c>
    </row>
    <row r="276" spans="1:5" x14ac:dyDescent="0.25">
      <c r="A276" t="s">
        <v>204</v>
      </c>
      <c r="B276" s="4" t="str">
        <f>_xll.FDS(A276,"MSCI_VALUEGROWTH_BIN(0)")</f>
        <v>100% Growth</v>
      </c>
      <c r="C276" s="5" t="str">
        <f>_xll.FDS(A276,"OS_SEC_CAPGRP")</f>
        <v>Large</v>
      </c>
      <c r="D276" s="1" t="str">
        <f>_xll.FDS(A276,"FG_FACTSET_SECTOR")</f>
        <v>Energy Minerals</v>
      </c>
      <c r="E276" t="str">
        <f t="shared" si="8"/>
        <v>Energy Minerals_Large_100% Growth</v>
      </c>
    </row>
    <row r="277" spans="1:5" x14ac:dyDescent="0.25">
      <c r="A277" t="s">
        <v>317</v>
      </c>
      <c r="B277" s="4" t="str">
        <f>_xll.FDS(A277,"MSCI_VALUEGROWTH_BIN(0)")</f>
        <v>100% Growth</v>
      </c>
      <c r="C277" s="5" t="str">
        <f>_xll.FDS(A277,"OS_SEC_CAPGRP")</f>
        <v>Large</v>
      </c>
      <c r="D277" s="1" t="str">
        <f>_xll.FDS(A277,"FG_FACTSET_SECTOR")</f>
        <v>Energy Minerals</v>
      </c>
      <c r="E277" t="str">
        <f t="shared" si="8"/>
        <v>Energy Minerals_Large_100% Growth</v>
      </c>
    </row>
    <row r="278" spans="1:5" x14ac:dyDescent="0.25">
      <c r="A278" t="s">
        <v>69</v>
      </c>
      <c r="B278" s="4" t="str">
        <f>_xll.FDS(A278,"MSCI_VALUEGROWTH_BIN(0)")</f>
        <v>100% Value</v>
      </c>
      <c r="C278" s="5" t="str">
        <f>_xll.FDS(A278,"OS_SEC_CAPGRP")</f>
        <v>Large</v>
      </c>
      <c r="D278" s="1" t="str">
        <f>_xll.FDS(A278,"FG_FACTSET_SECTOR")</f>
        <v>Energy Minerals</v>
      </c>
      <c r="E278" s="7" t="str">
        <f t="shared" si="8"/>
        <v>Energy Minerals_Large_100% Value</v>
      </c>
    </row>
    <row r="279" spans="1:5" x14ac:dyDescent="0.25">
      <c r="A279" t="s">
        <v>70</v>
      </c>
      <c r="B279" s="4" t="str">
        <f>_xll.FDS(A279,"MSCI_VALUEGROWTH_BIN(0)")</f>
        <v>100% Value</v>
      </c>
      <c r="C279" s="5" t="str">
        <f>_xll.FDS(A279,"OS_SEC_CAPGRP")</f>
        <v>Large</v>
      </c>
      <c r="D279" s="1" t="str">
        <f>_xll.FDS(A279,"FG_FACTSET_SECTOR")</f>
        <v>Energy Minerals</v>
      </c>
      <c r="E279" s="7" t="str">
        <f t="shared" si="8"/>
        <v>Energy Minerals_Large_100% Value</v>
      </c>
    </row>
    <row r="280" spans="1:5" x14ac:dyDescent="0.25">
      <c r="A280" t="s">
        <v>270</v>
      </c>
      <c r="B280" s="4" t="str">
        <f>_xll.FDS(A280,"MSCI_VALUEGROWTH_BIN(0)")</f>
        <v>100% Value</v>
      </c>
      <c r="C280" s="5" t="str">
        <f>_xll.FDS(A280,"OS_SEC_CAPGRP")</f>
        <v>Large</v>
      </c>
      <c r="D280" s="1" t="str">
        <f>_xll.FDS(A280,"FG_FACTSET_SECTOR")</f>
        <v>Energy Minerals</v>
      </c>
      <c r="E280" s="7" t="str">
        <f t="shared" si="8"/>
        <v>Energy Minerals_Large_100% Value</v>
      </c>
    </row>
    <row r="281" spans="1:5" x14ac:dyDescent="0.25">
      <c r="A281" t="s">
        <v>395</v>
      </c>
      <c r="B281" s="4" t="str">
        <f>_xll.FDS(A281,"MSCI_VALUEGROWTH_BIN(0)")</f>
        <v>100% Value</v>
      </c>
      <c r="C281" s="5" t="str">
        <f>_xll.FDS(A281,"OS_SEC_CAPGRP")</f>
        <v>Large</v>
      </c>
      <c r="D281" s="1" t="str">
        <f>_xll.FDS(A281,"FG_FACTSET_SECTOR")</f>
        <v>Energy Minerals</v>
      </c>
      <c r="E281" s="7" t="str">
        <f t="shared" si="8"/>
        <v>Energy Minerals_Large_100% Value</v>
      </c>
    </row>
    <row r="282" spans="1:5" x14ac:dyDescent="0.25">
      <c r="A282" t="s">
        <v>567</v>
      </c>
      <c r="B282" s="4" t="str">
        <f>_xll.FDS(A282,"MSCI_VALUEGROWTH_BIN(0)")</f>
        <v>100% Value</v>
      </c>
      <c r="C282" s="5" t="str">
        <f>_xll.FDS(A282,"OS_SEC_CAPGRP")</f>
        <v>Large</v>
      </c>
      <c r="D282" s="1" t="str">
        <f>_xll.FDS(A282,"FG_FACTSET_SECTOR")</f>
        <v>Energy Minerals</v>
      </c>
      <c r="E282" s="7" t="str">
        <f t="shared" si="8"/>
        <v>Energy Minerals_Large_100% Value</v>
      </c>
    </row>
    <row r="283" spans="1:5" x14ac:dyDescent="0.25">
      <c r="A283" t="s">
        <v>571</v>
      </c>
      <c r="B283" s="4" t="str">
        <f>_xll.FDS(A283,"MSCI_VALUEGROWTH_BIN(0)")</f>
        <v>100% Value</v>
      </c>
      <c r="C283" s="5" t="str">
        <f>_xll.FDS(A283,"OS_SEC_CAPGRP")</f>
        <v>Large</v>
      </c>
      <c r="D283" s="1" t="str">
        <f>_xll.FDS(A283,"FG_FACTSET_SECTOR")</f>
        <v>Energy Minerals</v>
      </c>
      <c r="E283" s="7" t="str">
        <f t="shared" si="8"/>
        <v>Energy Minerals_Large_100% Value</v>
      </c>
    </row>
    <row r="284" spans="1:5" x14ac:dyDescent="0.25">
      <c r="A284" t="s">
        <v>590</v>
      </c>
      <c r="B284" s="4" t="str">
        <f>_xll.FDS(A284,"MSCI_VALUEGROWTH_BIN(0)")</f>
        <v>100% Value</v>
      </c>
      <c r="C284" s="5" t="str">
        <f>_xll.FDS(A284,"OS_SEC_CAPGRP")</f>
        <v>Large</v>
      </c>
      <c r="D284" s="1" t="str">
        <f>_xll.FDS(A284,"FG_FACTSET_SECTOR")</f>
        <v>Energy Minerals</v>
      </c>
      <c r="E284" s="7" t="str">
        <f t="shared" si="8"/>
        <v>Energy Minerals_Large_100% Value</v>
      </c>
    </row>
    <row r="285" spans="1:5" x14ac:dyDescent="0.25">
      <c r="A285" t="s">
        <v>694</v>
      </c>
      <c r="B285" s="4" t="str">
        <f>_xll.FDS(A285,"MSCI_VALUEGROWTH_BIN(0)")</f>
        <v>100% Value</v>
      </c>
      <c r="C285" s="5" t="str">
        <f>_xll.FDS(A285,"OS_SEC_CAPGRP")</f>
        <v>Large</v>
      </c>
      <c r="D285" s="1" t="str">
        <f>_xll.FDS(A285,"FG_FACTSET_SECTOR")</f>
        <v>Energy Minerals</v>
      </c>
      <c r="E285" s="7" t="str">
        <f t="shared" si="8"/>
        <v>Energy Minerals_Large_100% Value</v>
      </c>
    </row>
    <row r="286" spans="1:5" x14ac:dyDescent="0.25">
      <c r="A286" t="s">
        <v>834</v>
      </c>
      <c r="B286" s="4" t="str">
        <f>_xll.FDS(A286,"MSCI_VALUEGROWTH_BIN(0)")</f>
        <v>100% Value</v>
      </c>
      <c r="C286" s="5" t="str">
        <f>_xll.FDS(A286,"OS_SEC_CAPGRP")</f>
        <v>Large</v>
      </c>
      <c r="D286" s="1" t="str">
        <f>_xll.FDS(A286,"FG_FACTSET_SECTOR")</f>
        <v>Energy Minerals</v>
      </c>
      <c r="E286" s="7" t="str">
        <f t="shared" si="8"/>
        <v>Energy Minerals_Large_100% Value</v>
      </c>
    </row>
    <row r="287" spans="1:5" x14ac:dyDescent="0.25">
      <c r="A287" t="s">
        <v>396</v>
      </c>
      <c r="B287" s="4" t="str">
        <f>_xll.FDS(A287,"MSCI_VALUEGROWTH_BIN(0)")</f>
        <v>50% Value - 50% Growth</v>
      </c>
      <c r="C287" s="5" t="str">
        <f>_xll.FDS(A287,"OS_SEC_CAPGRP")</f>
        <v>Large</v>
      </c>
      <c r="D287" s="1" t="str">
        <f>_xll.FDS(A287,"FG_FACTSET_SECTOR")</f>
        <v>Energy Minerals</v>
      </c>
      <c r="E287" s="6" t="str">
        <f t="shared" si="8"/>
        <v>Energy Minerals_Large_50% Value - 50% Growth</v>
      </c>
    </row>
    <row r="288" spans="1:5" x14ac:dyDescent="0.25">
      <c r="A288" t="s">
        <v>700</v>
      </c>
      <c r="B288" s="4" t="str">
        <f>_xll.FDS(A288,"MSCI_VALUEGROWTH_BIN(0)")</f>
        <v>50% Value - 50% Growth</v>
      </c>
      <c r="C288" s="5" t="str">
        <f>_xll.FDS(A288,"OS_SEC_CAPGRP")</f>
        <v>Large</v>
      </c>
      <c r="D288" s="1" t="str">
        <f>_xll.FDS(A288,"FG_FACTSET_SECTOR")</f>
        <v>Energy Minerals</v>
      </c>
      <c r="E288" s="6" t="str">
        <f t="shared" si="8"/>
        <v>Energy Minerals_Large_50% Value - 50% Growth</v>
      </c>
    </row>
    <row r="289" spans="1:5" x14ac:dyDescent="0.25">
      <c r="A289" t="s">
        <v>188</v>
      </c>
      <c r="B289" s="4" t="str">
        <f>_xll.FDS(A289,"MSCI_VALUEGROWTH_BIN(0)")</f>
        <v>65% Value - 35% Growth</v>
      </c>
      <c r="C289" s="5" t="str">
        <f>_xll.FDS(A289,"OS_SEC_CAPGRP")</f>
        <v>Large</v>
      </c>
      <c r="D289" s="1" t="str">
        <f>_xll.FDS(A289,"FG_FACTSET_SECTOR")</f>
        <v>Energy Minerals</v>
      </c>
      <c r="E289" s="6" t="str">
        <f t="shared" si="8"/>
        <v>Energy Minerals_Large_65% Value - 35% Growth</v>
      </c>
    </row>
    <row r="290" spans="1:5" x14ac:dyDescent="0.25">
      <c r="A290" t="s">
        <v>236</v>
      </c>
      <c r="B290" s="4" t="str">
        <f>_xll.FDS(A290,"MSCI_VALUEGROWTH_BIN(0)")</f>
        <v>65% Value - 35% Growth</v>
      </c>
      <c r="C290" s="5" t="str">
        <f>_xll.FDS(A290,"OS_SEC_CAPGRP")</f>
        <v>Large</v>
      </c>
      <c r="D290" s="1" t="str">
        <f>_xll.FDS(A290,"FG_FACTSET_SECTOR")</f>
        <v>Energy Minerals</v>
      </c>
      <c r="E290" s="6" t="str">
        <f t="shared" si="8"/>
        <v>Energy Minerals_Large_65% Value - 35% Growth</v>
      </c>
    </row>
    <row r="291" spans="1:5" x14ac:dyDescent="0.25">
      <c r="A291" t="s">
        <v>891</v>
      </c>
      <c r="B291" s="4" t="str">
        <f>_xll.FDS(A291,"MSCI_VALUEGROWTH_BIN(0)")</f>
        <v>65% Value - 35% Growth</v>
      </c>
      <c r="C291" s="5" t="str">
        <f>_xll.FDS(A291,"OS_SEC_CAPGRP")</f>
        <v>Large</v>
      </c>
      <c r="D291" s="1" t="str">
        <f>_xll.FDS(A291,"FG_FACTSET_SECTOR")</f>
        <v>Energy Minerals</v>
      </c>
      <c r="E291" s="6" t="str">
        <f t="shared" si="8"/>
        <v>Energy Minerals_Large_65% Value - 35% Growth</v>
      </c>
    </row>
    <row r="292" spans="1:5" x14ac:dyDescent="0.25">
      <c r="A292" t="s">
        <v>288</v>
      </c>
      <c r="B292" s="4" t="str">
        <f>_xll.FDS(A292,"MSCI_VALUEGROWTH_BIN(0)")</f>
        <v>100% Growth</v>
      </c>
      <c r="C292" s="5" t="str">
        <f>_xll.FDS(A292,"OS_SEC_CAPGRP")</f>
        <v>Mega</v>
      </c>
      <c r="D292" s="1" t="str">
        <f>_xll.FDS(A292,"FG_FACTSET_SECTOR")</f>
        <v>Energy Minerals</v>
      </c>
      <c r="E292" t="str">
        <f t="shared" si="8"/>
        <v>Energy Minerals_Mega_100% Growth</v>
      </c>
    </row>
    <row r="293" spans="1:5" x14ac:dyDescent="0.25">
      <c r="A293" t="s">
        <v>211</v>
      </c>
      <c r="B293" s="4" t="str">
        <f>_xll.FDS(A293,"MSCI_VALUEGROWTH_BIN(0)")</f>
        <v>100% Value</v>
      </c>
      <c r="C293" s="5" t="str">
        <f>_xll.FDS(A293,"OS_SEC_CAPGRP")</f>
        <v>Mega</v>
      </c>
      <c r="D293" s="1" t="str">
        <f>_xll.FDS(A293,"FG_FACTSET_SECTOR")</f>
        <v>Energy Minerals</v>
      </c>
      <c r="E293" t="str">
        <f t="shared" si="8"/>
        <v>Energy Minerals_Mega_100% Value</v>
      </c>
    </row>
    <row r="294" spans="1:5" x14ac:dyDescent="0.25">
      <c r="A294" t="s">
        <v>234</v>
      </c>
      <c r="B294" s="4" t="str">
        <f>_xll.FDS(A294,"MSCI_VALUEGROWTH_BIN(0)")</f>
        <v>100% Value</v>
      </c>
      <c r="C294" s="5" t="str">
        <f>_xll.FDS(A294,"OS_SEC_CAPGRP")</f>
        <v>Mega</v>
      </c>
      <c r="D294" s="1" t="str">
        <f>_xll.FDS(A294,"FG_FACTSET_SECTOR")</f>
        <v>Energy Minerals</v>
      </c>
      <c r="E294" t="str">
        <f t="shared" si="8"/>
        <v>Energy Minerals_Mega_100% Value</v>
      </c>
    </row>
    <row r="295" spans="1:5" x14ac:dyDescent="0.25">
      <c r="A295" t="s">
        <v>646</v>
      </c>
      <c r="B295" s="4" t="str">
        <f>_xll.FDS(A295,"MSCI_VALUEGROWTH_BIN(0)")</f>
        <v>100% Value</v>
      </c>
      <c r="C295" s="5" t="str">
        <f>_xll.FDS(A295,"OS_SEC_CAPGRP")</f>
        <v>Mega</v>
      </c>
      <c r="D295" s="1" t="str">
        <f>_xll.FDS(A295,"FG_FACTSET_SECTOR")</f>
        <v>Energy Minerals</v>
      </c>
      <c r="E295" t="str">
        <f t="shared" si="8"/>
        <v>Energy Minerals_Mega_100% Value</v>
      </c>
    </row>
    <row r="296" spans="1:5" x14ac:dyDescent="0.25">
      <c r="A296" t="s">
        <v>952</v>
      </c>
      <c r="B296" s="4" t="str">
        <f>_xll.FDS(A296,"MSCI_VALUEGROWTH_BIN(0)")</f>
        <v>100% Value</v>
      </c>
      <c r="C296" s="5" t="str">
        <f>_xll.FDS(A296,"OS_SEC_CAPGRP")</f>
        <v>Mega</v>
      </c>
      <c r="D296" s="1" t="str">
        <f>_xll.FDS(A296,"FG_FACTSET_SECTOR")</f>
        <v>Energy Minerals</v>
      </c>
      <c r="E296" t="str">
        <f t="shared" si="8"/>
        <v>Energy Minerals_Mega_100% Value</v>
      </c>
    </row>
    <row r="297" spans="1:5" x14ac:dyDescent="0.25">
      <c r="A297" t="s">
        <v>162</v>
      </c>
      <c r="B297" s="4"/>
      <c r="C297" s="5" t="str">
        <f>_xll.FDS(A297,"OS_SEC_CAPGRP")</f>
        <v>Mid</v>
      </c>
      <c r="D297" s="1" t="str">
        <f>_xll.FDS(A297,"FG_FACTSET_SECTOR")</f>
        <v>Energy Minerals</v>
      </c>
      <c r="E297" t="str">
        <f t="shared" si="8"/>
        <v>Energy Minerals_Mid_</v>
      </c>
    </row>
    <row r="298" spans="1:5" x14ac:dyDescent="0.25">
      <c r="A298" t="s">
        <v>177</v>
      </c>
      <c r="B298" s="4"/>
      <c r="C298" s="5" t="str">
        <f>_xll.FDS(A298,"OS_SEC_CAPGRP")</f>
        <v>Mid</v>
      </c>
      <c r="D298" s="1" t="str">
        <f>_xll.FDS(A298,"FG_FACTSET_SECTOR")</f>
        <v>Energy Minerals</v>
      </c>
      <c r="E298" t="str">
        <f t="shared" si="8"/>
        <v>Energy Minerals_Mid_</v>
      </c>
    </row>
    <row r="299" spans="1:5" x14ac:dyDescent="0.25">
      <c r="A299" t="s">
        <v>202</v>
      </c>
      <c r="B299" s="4"/>
      <c r="C299" s="5" t="str">
        <f>_xll.FDS(A299,"OS_SEC_CAPGRP")</f>
        <v>Mid</v>
      </c>
      <c r="D299" s="1" t="str">
        <f>_xll.FDS(A299,"FG_FACTSET_SECTOR")</f>
        <v>Energy Minerals</v>
      </c>
      <c r="E299" t="str">
        <f t="shared" si="8"/>
        <v>Energy Minerals_Mid_</v>
      </c>
    </row>
    <row r="300" spans="1:5" x14ac:dyDescent="0.25">
      <c r="A300" t="s">
        <v>280</v>
      </c>
      <c r="B300" s="4"/>
      <c r="C300" s="5" t="str">
        <f>_xll.FDS(A300,"OS_SEC_CAPGRP")</f>
        <v>Mid</v>
      </c>
      <c r="D300" s="1" t="str">
        <f>_xll.FDS(A300,"FG_FACTSET_SECTOR")</f>
        <v>Energy Minerals</v>
      </c>
      <c r="E300" t="str">
        <f t="shared" si="8"/>
        <v>Energy Minerals_Mid_</v>
      </c>
    </row>
    <row r="301" spans="1:5" x14ac:dyDescent="0.25">
      <c r="A301" t="s">
        <v>294</v>
      </c>
      <c r="B301" s="4"/>
      <c r="C301" s="5" t="str">
        <f>_xll.FDS(A301,"OS_SEC_CAPGRP")</f>
        <v>Mid</v>
      </c>
      <c r="D301" s="1" t="str">
        <f>_xll.FDS(A301,"FG_FACTSET_SECTOR")</f>
        <v>Energy Minerals</v>
      </c>
      <c r="E301" t="str">
        <f t="shared" si="8"/>
        <v>Energy Minerals_Mid_</v>
      </c>
    </row>
    <row r="302" spans="1:5" x14ac:dyDescent="0.25">
      <c r="A302" t="s">
        <v>483</v>
      </c>
      <c r="B302" s="4"/>
      <c r="C302" s="5" t="str">
        <f>_xll.FDS(A302,"OS_SEC_CAPGRP")</f>
        <v>Mid</v>
      </c>
      <c r="D302" s="1" t="str">
        <f>_xll.FDS(A302,"FG_FACTSET_SECTOR")</f>
        <v>Energy Minerals</v>
      </c>
      <c r="E302" t="str">
        <f t="shared" si="8"/>
        <v>Energy Minerals_Mid_</v>
      </c>
    </row>
    <row r="303" spans="1:5" x14ac:dyDescent="0.25">
      <c r="A303" t="s">
        <v>584</v>
      </c>
      <c r="B303" s="4"/>
      <c r="C303" s="5" t="str">
        <f>_xll.FDS(A303,"OS_SEC_CAPGRP")</f>
        <v>Mid</v>
      </c>
      <c r="D303" s="1" t="str">
        <f>_xll.FDS(A303,"FG_FACTSET_SECTOR")</f>
        <v>Energy Minerals</v>
      </c>
      <c r="E303" t="str">
        <f t="shared" si="8"/>
        <v>Energy Minerals_Mid_</v>
      </c>
    </row>
    <row r="304" spans="1:5" x14ac:dyDescent="0.25">
      <c r="A304" t="s">
        <v>599</v>
      </c>
      <c r="B304" s="4"/>
      <c r="C304" s="5" t="str">
        <f>_xll.FDS(A304,"OS_SEC_CAPGRP")</f>
        <v>Mid</v>
      </c>
      <c r="D304" s="1" t="str">
        <f>_xll.FDS(A304,"FG_FACTSET_SECTOR")</f>
        <v>Energy Minerals</v>
      </c>
      <c r="E304" t="str">
        <f t="shared" si="8"/>
        <v>Energy Minerals_Mid_</v>
      </c>
    </row>
    <row r="305" spans="1:5" x14ac:dyDescent="0.25">
      <c r="A305" t="s">
        <v>601</v>
      </c>
      <c r="B305" s="4"/>
      <c r="C305" s="5" t="str">
        <f>_xll.FDS(A305,"OS_SEC_CAPGRP")</f>
        <v>Mid</v>
      </c>
      <c r="D305" s="1" t="str">
        <f>_xll.FDS(A305,"FG_FACTSET_SECTOR")</f>
        <v>Energy Minerals</v>
      </c>
      <c r="E305" t="str">
        <f t="shared" si="8"/>
        <v>Energy Minerals_Mid_</v>
      </c>
    </row>
    <row r="306" spans="1:5" x14ac:dyDescent="0.25">
      <c r="A306" t="s">
        <v>656</v>
      </c>
      <c r="B306" s="4"/>
      <c r="C306" s="5" t="str">
        <f>_xll.FDS(A306,"OS_SEC_CAPGRP")</f>
        <v>Mid</v>
      </c>
      <c r="D306" s="1" t="str">
        <f>_xll.FDS(A306,"FG_FACTSET_SECTOR")</f>
        <v>Energy Minerals</v>
      </c>
      <c r="E306" t="str">
        <f t="shared" si="8"/>
        <v>Energy Minerals_Mid_</v>
      </c>
    </row>
    <row r="307" spans="1:5" x14ac:dyDescent="0.25">
      <c r="A307" t="s">
        <v>733</v>
      </c>
      <c r="B307" s="4"/>
      <c r="C307" s="5" t="str">
        <f>_xll.FDS(A307,"OS_SEC_CAPGRP")</f>
        <v>Mid</v>
      </c>
      <c r="D307" s="1" t="str">
        <f>_xll.FDS(A307,"FG_FACTSET_SECTOR")</f>
        <v>Energy Minerals</v>
      </c>
      <c r="E307" t="str">
        <f t="shared" si="8"/>
        <v>Energy Minerals_Mid_</v>
      </c>
    </row>
    <row r="308" spans="1:5" x14ac:dyDescent="0.25">
      <c r="A308" t="s">
        <v>767</v>
      </c>
      <c r="B308" s="4"/>
      <c r="C308" s="5" t="str">
        <f>_xll.FDS(A308,"OS_SEC_CAPGRP")</f>
        <v>Mid</v>
      </c>
      <c r="D308" s="1" t="str">
        <f>_xll.FDS(A308,"FG_FACTSET_SECTOR")</f>
        <v>Energy Minerals</v>
      </c>
      <c r="E308" t="str">
        <f t="shared" si="8"/>
        <v>Energy Minerals_Mid_</v>
      </c>
    </row>
    <row r="309" spans="1:5" x14ac:dyDescent="0.25">
      <c r="A309" t="s">
        <v>926</v>
      </c>
      <c r="B309" s="4"/>
      <c r="C309" s="5" t="str">
        <f>_xll.FDS(A309,"OS_SEC_CAPGRP")</f>
        <v>Mid</v>
      </c>
      <c r="D309" s="1" t="str">
        <f>_xll.FDS(A309,"FG_FACTSET_SECTOR")</f>
        <v>Energy Minerals</v>
      </c>
      <c r="E309" t="str">
        <f t="shared" si="8"/>
        <v>Energy Minerals_Mid_</v>
      </c>
    </row>
    <row r="310" spans="1:5" x14ac:dyDescent="0.25">
      <c r="A310" t="s">
        <v>933</v>
      </c>
      <c r="B310" s="4"/>
      <c r="C310" s="5" t="str">
        <f>_xll.FDS(A310,"OS_SEC_CAPGRP")</f>
        <v>Mid</v>
      </c>
      <c r="D310" s="1" t="str">
        <f>_xll.FDS(A310,"FG_FACTSET_SECTOR")</f>
        <v>Energy Minerals</v>
      </c>
      <c r="E310" t="str">
        <f t="shared" si="8"/>
        <v>Energy Minerals_Mid_</v>
      </c>
    </row>
    <row r="311" spans="1:5" x14ac:dyDescent="0.25">
      <c r="A311" t="s">
        <v>659</v>
      </c>
      <c r="B311" s="4" t="str">
        <f>_xll.FDS(A311,"MSCI_VALUEGROWTH_BIN(0)")</f>
        <v>100% Growth</v>
      </c>
      <c r="C311" s="5" t="str">
        <f>_xll.FDS(A311,"OS_SEC_CAPGRP")</f>
        <v>Mid</v>
      </c>
      <c r="D311" s="1" t="str">
        <f>_xll.FDS(A311,"FG_FACTSET_SECTOR")</f>
        <v>Energy Minerals</v>
      </c>
      <c r="E311" t="str">
        <f t="shared" si="8"/>
        <v>Energy Minerals_Mid_100% Growth</v>
      </c>
    </row>
    <row r="312" spans="1:5" x14ac:dyDescent="0.25">
      <c r="A312" t="s">
        <v>948</v>
      </c>
      <c r="B312" s="4" t="str">
        <f>_xll.FDS(A312,"MSCI_VALUEGROWTH_BIN(0)")</f>
        <v>100% Growth</v>
      </c>
      <c r="C312" s="5" t="str">
        <f>_xll.FDS(A312,"OS_SEC_CAPGRP")</f>
        <v>Mid</v>
      </c>
      <c r="D312" s="1" t="str">
        <f>_xll.FDS(A312,"FG_FACTSET_SECTOR")</f>
        <v>Energy Minerals</v>
      </c>
      <c r="E312" t="str">
        <f t="shared" si="8"/>
        <v>Energy Minerals_Mid_100% Growth</v>
      </c>
    </row>
    <row r="313" spans="1:5" x14ac:dyDescent="0.25">
      <c r="A313" t="s">
        <v>75</v>
      </c>
      <c r="B313" s="4" t="str">
        <f>_xll.FDS(A313,"MSCI_VALUEGROWTH_BIN(0)")</f>
        <v>65% Value - 35% Growth</v>
      </c>
      <c r="C313" s="5" t="str">
        <f>_xll.FDS(A313,"OS_SEC_CAPGRP")</f>
        <v>Mid</v>
      </c>
      <c r="D313" s="1" t="str">
        <f>_xll.FDS(A313,"FG_FACTSET_SECTOR")</f>
        <v>Energy Minerals</v>
      </c>
      <c r="E313" t="str">
        <f t="shared" si="8"/>
        <v>Energy Minerals_Mid_65% Value - 35% Growth</v>
      </c>
    </row>
    <row r="314" spans="1:5" x14ac:dyDescent="0.25">
      <c r="A314" t="s">
        <v>703</v>
      </c>
      <c r="B314" s="4"/>
      <c r="C314" s="5" t="str">
        <f>_xll.FDS(A314,"OS_SEC_CAPGRP")</f>
        <v>Small</v>
      </c>
      <c r="D314" s="1" t="str">
        <f>_xll.FDS(A314,"FG_FACTSET_SECTOR")</f>
        <v>Energy Minerals</v>
      </c>
      <c r="E314" t="str">
        <f t="shared" si="8"/>
        <v>Energy Minerals_Small_</v>
      </c>
    </row>
    <row r="315" spans="1:5" x14ac:dyDescent="0.25">
      <c r="A315" t="s">
        <v>951</v>
      </c>
      <c r="B315" s="4"/>
      <c r="C315" s="5" t="str">
        <f>_xll.FDS(A315,"OS_SEC_CAPGRP")</f>
        <v>Small</v>
      </c>
      <c r="D315" s="1" t="str">
        <f>_xll.FDS(A315,"FG_FACTSET_SECTOR")</f>
        <v>Energy Minerals</v>
      </c>
      <c r="E315" t="str">
        <f t="shared" si="8"/>
        <v>Energy Minerals_Small_</v>
      </c>
    </row>
    <row r="316" spans="1:5" x14ac:dyDescent="0.25">
      <c r="A316" t="s">
        <v>197</v>
      </c>
      <c r="B316" s="4"/>
      <c r="C316" s="5" t="str">
        <f>_xll.FDS(A316,"OS_SEC_CAPGRP")</f>
        <v>Large</v>
      </c>
      <c r="D316" s="1" t="str">
        <f>_xll.FDS(A316,"FG_FACTSET_SECTOR")</f>
        <v>Finance</v>
      </c>
      <c r="E316" t="str">
        <f t="shared" si="8"/>
        <v>Finance_Large_</v>
      </c>
    </row>
    <row r="317" spans="1:5" x14ac:dyDescent="0.25">
      <c r="A317" t="s">
        <v>60</v>
      </c>
      <c r="B317" s="4" t="str">
        <f>_xll.FDS(A317,"MSCI_VALUEGROWTH_BIN(0)")</f>
        <v>100% Growth</v>
      </c>
      <c r="C317" s="5" t="str">
        <f>_xll.FDS(A317,"OS_SEC_CAPGRP")</f>
        <v>Large</v>
      </c>
      <c r="D317" s="1" t="str">
        <f>_xll.FDS(A317,"FG_FACTSET_SECTOR")</f>
        <v>Finance</v>
      </c>
      <c r="E317" s="7" t="str">
        <f t="shared" si="8"/>
        <v>Finance_Large_100% Growth</v>
      </c>
    </row>
    <row r="318" spans="1:5" x14ac:dyDescent="0.25">
      <c r="A318" t="s">
        <v>67</v>
      </c>
      <c r="B318" s="4" t="str">
        <f>_xll.FDS(A318,"MSCI_VALUEGROWTH_BIN(0)")</f>
        <v>100% Growth</v>
      </c>
      <c r="C318" s="5" t="str">
        <f>_xll.FDS(A318,"OS_SEC_CAPGRP")</f>
        <v>Large</v>
      </c>
      <c r="D318" s="1" t="str">
        <f>_xll.FDS(A318,"FG_FACTSET_SECTOR")</f>
        <v>Finance</v>
      </c>
      <c r="E318" s="7" t="str">
        <f t="shared" si="8"/>
        <v>Finance_Large_100% Growth</v>
      </c>
    </row>
    <row r="319" spans="1:5" x14ac:dyDescent="0.25">
      <c r="A319" t="s">
        <v>154</v>
      </c>
      <c r="B319" s="4" t="str">
        <f>_xll.FDS(A319,"MSCI_VALUEGROWTH_BIN(0)")</f>
        <v>100% Growth</v>
      </c>
      <c r="C319" s="5" t="str">
        <f>_xll.FDS(A319,"OS_SEC_CAPGRP")</f>
        <v>Large</v>
      </c>
      <c r="D319" s="1" t="str">
        <f>_xll.FDS(A319,"FG_FACTSET_SECTOR")</f>
        <v>Finance</v>
      </c>
      <c r="E319" s="7" t="str">
        <f t="shared" si="8"/>
        <v>Finance_Large_100% Growth</v>
      </c>
    </row>
    <row r="320" spans="1:5" x14ac:dyDescent="0.25">
      <c r="A320" t="s">
        <v>159</v>
      </c>
      <c r="B320" s="4" t="str">
        <f>_xll.FDS(A320,"MSCI_VALUEGROWTH_BIN(0)")</f>
        <v>100% Growth</v>
      </c>
      <c r="C320" s="5" t="str">
        <f>_xll.FDS(A320,"OS_SEC_CAPGRP")</f>
        <v>Large</v>
      </c>
      <c r="D320" s="1" t="str">
        <f>_xll.FDS(A320,"FG_FACTSET_SECTOR")</f>
        <v>Finance</v>
      </c>
      <c r="E320" s="7" t="str">
        <f t="shared" si="8"/>
        <v>Finance_Large_100% Growth</v>
      </c>
    </row>
    <row r="321" spans="1:5" x14ac:dyDescent="0.25">
      <c r="A321" t="s">
        <v>292</v>
      </c>
      <c r="B321" s="4" t="str">
        <f>_xll.FDS(A321,"MSCI_VALUEGROWTH_BIN(0)")</f>
        <v>100% Growth</v>
      </c>
      <c r="C321" s="5" t="str">
        <f>_xll.FDS(A321,"OS_SEC_CAPGRP")</f>
        <v>Large</v>
      </c>
      <c r="D321" s="1" t="str">
        <f>_xll.FDS(A321,"FG_FACTSET_SECTOR")</f>
        <v>Finance</v>
      </c>
      <c r="E321" s="7" t="str">
        <f t="shared" si="8"/>
        <v>Finance_Large_100% Growth</v>
      </c>
    </row>
    <row r="322" spans="1:5" x14ac:dyDescent="0.25">
      <c r="A322" t="s">
        <v>300</v>
      </c>
      <c r="B322" s="4" t="str">
        <f>_xll.FDS(A322,"MSCI_VALUEGROWTH_BIN(0)")</f>
        <v>100% Growth</v>
      </c>
      <c r="C322" s="5" t="str">
        <f>_xll.FDS(A322,"OS_SEC_CAPGRP")</f>
        <v>Large</v>
      </c>
      <c r="D322" s="1" t="str">
        <f>_xll.FDS(A322,"FG_FACTSET_SECTOR")</f>
        <v>Finance</v>
      </c>
      <c r="E322" s="7" t="str">
        <f t="shared" ref="E322:E385" si="9">D322&amp;"_"&amp;C322&amp;"_"&amp;B322</f>
        <v>Finance_Large_100% Growth</v>
      </c>
    </row>
    <row r="323" spans="1:5" x14ac:dyDescent="0.25">
      <c r="A323" t="s">
        <v>314</v>
      </c>
      <c r="B323" s="4" t="str">
        <f>_xll.FDS(A323,"MSCI_VALUEGROWTH_BIN(0)")</f>
        <v>100% Growth</v>
      </c>
      <c r="C323" s="5" t="str">
        <f>_xll.FDS(A323,"OS_SEC_CAPGRP")</f>
        <v>Large</v>
      </c>
      <c r="D323" s="1" t="str">
        <f>_xll.FDS(A323,"FG_FACTSET_SECTOR")</f>
        <v>Finance</v>
      </c>
      <c r="E323" s="7" t="str">
        <f t="shared" si="9"/>
        <v>Finance_Large_100% Growth</v>
      </c>
    </row>
    <row r="324" spans="1:5" x14ac:dyDescent="0.25">
      <c r="A324" t="s">
        <v>348</v>
      </c>
      <c r="B324" s="4" t="str">
        <f>_xll.FDS(A324,"MSCI_VALUEGROWTH_BIN(0)")</f>
        <v>100% Growth</v>
      </c>
      <c r="C324" s="5" t="str">
        <f>_xll.FDS(A324,"OS_SEC_CAPGRP")</f>
        <v>Large</v>
      </c>
      <c r="D324" s="1" t="str">
        <f>_xll.FDS(A324,"FG_FACTSET_SECTOR")</f>
        <v>Finance</v>
      </c>
      <c r="E324" s="7" t="str">
        <f t="shared" si="9"/>
        <v>Finance_Large_100% Growth</v>
      </c>
    </row>
    <row r="325" spans="1:5" x14ac:dyDescent="0.25">
      <c r="A325" t="s">
        <v>428</v>
      </c>
      <c r="B325" s="4" t="str">
        <f>_xll.FDS(A325,"MSCI_VALUEGROWTH_BIN(0)")</f>
        <v>100% Growth</v>
      </c>
      <c r="C325" s="5" t="str">
        <f>_xll.FDS(A325,"OS_SEC_CAPGRP")</f>
        <v>Large</v>
      </c>
      <c r="D325" s="1" t="str">
        <f>_xll.FDS(A325,"FG_FACTSET_SECTOR")</f>
        <v>Finance</v>
      </c>
      <c r="E325" s="7" t="str">
        <f t="shared" si="9"/>
        <v>Finance_Large_100% Growth</v>
      </c>
    </row>
    <row r="326" spans="1:5" x14ac:dyDescent="0.25">
      <c r="A326" t="s">
        <v>668</v>
      </c>
      <c r="B326" s="4" t="str">
        <f>_xll.FDS(A326,"MSCI_VALUEGROWTH_BIN(0)")</f>
        <v>100% Growth</v>
      </c>
      <c r="C326" s="5" t="str">
        <f>_xll.FDS(A326,"OS_SEC_CAPGRP")</f>
        <v>Large</v>
      </c>
      <c r="D326" s="1" t="str">
        <f>_xll.FDS(A326,"FG_FACTSET_SECTOR")</f>
        <v>Finance</v>
      </c>
      <c r="E326" s="7" t="str">
        <f t="shared" si="9"/>
        <v>Finance_Large_100% Growth</v>
      </c>
    </row>
    <row r="327" spans="1:5" x14ac:dyDescent="0.25">
      <c r="A327" t="s">
        <v>677</v>
      </c>
      <c r="B327" s="4" t="str">
        <f>_xll.FDS(A327,"MSCI_VALUEGROWTH_BIN(0)")</f>
        <v>100% Growth</v>
      </c>
      <c r="C327" s="5" t="str">
        <f>_xll.FDS(A327,"OS_SEC_CAPGRP")</f>
        <v>Large</v>
      </c>
      <c r="D327" s="1" t="str">
        <f>_xll.FDS(A327,"FG_FACTSET_SECTOR")</f>
        <v>Finance</v>
      </c>
      <c r="E327" s="7" t="str">
        <f t="shared" si="9"/>
        <v>Finance_Large_100% Growth</v>
      </c>
    </row>
    <row r="328" spans="1:5" x14ac:dyDescent="0.25">
      <c r="A328" t="s">
        <v>742</v>
      </c>
      <c r="B328" s="4" t="str">
        <f>_xll.FDS(A328,"MSCI_VALUEGROWTH_BIN(0)")</f>
        <v>100% Growth</v>
      </c>
      <c r="C328" s="5" t="str">
        <f>_xll.FDS(A328,"OS_SEC_CAPGRP")</f>
        <v>Large</v>
      </c>
      <c r="D328" s="1" t="str">
        <f>_xll.FDS(A328,"FG_FACTSET_SECTOR")</f>
        <v>Finance</v>
      </c>
      <c r="E328" s="7" t="str">
        <f t="shared" si="9"/>
        <v>Finance_Large_100% Growth</v>
      </c>
    </row>
    <row r="329" spans="1:5" x14ac:dyDescent="0.25">
      <c r="A329" t="s">
        <v>759</v>
      </c>
      <c r="B329" s="4" t="str">
        <f>_xll.FDS(A329,"MSCI_VALUEGROWTH_BIN(0)")</f>
        <v>100% Growth</v>
      </c>
      <c r="C329" s="5" t="str">
        <f>_xll.FDS(A329,"OS_SEC_CAPGRP")</f>
        <v>Large</v>
      </c>
      <c r="D329" s="1" t="str">
        <f>_xll.FDS(A329,"FG_FACTSET_SECTOR")</f>
        <v>Finance</v>
      </c>
      <c r="E329" s="7" t="str">
        <f t="shared" si="9"/>
        <v>Finance_Large_100% Growth</v>
      </c>
    </row>
    <row r="330" spans="1:5" x14ac:dyDescent="0.25">
      <c r="A330" t="s">
        <v>838</v>
      </c>
      <c r="B330" s="4" t="str">
        <f>_xll.FDS(A330,"MSCI_VALUEGROWTH_BIN(0)")</f>
        <v>100% Growth</v>
      </c>
      <c r="C330" s="5" t="str">
        <f>_xll.FDS(A330,"OS_SEC_CAPGRP")</f>
        <v>Large</v>
      </c>
      <c r="D330" s="1" t="str">
        <f>_xll.FDS(A330,"FG_FACTSET_SECTOR")</f>
        <v>Finance</v>
      </c>
      <c r="E330" s="7" t="str">
        <f t="shared" si="9"/>
        <v>Finance_Large_100% Growth</v>
      </c>
    </row>
    <row r="331" spans="1:5" x14ac:dyDescent="0.25">
      <c r="A331" t="s">
        <v>897</v>
      </c>
      <c r="B331" s="4" t="str">
        <f>_xll.FDS(A331,"MSCI_VALUEGROWTH_BIN(0)")</f>
        <v>100% Growth</v>
      </c>
      <c r="C331" s="5" t="str">
        <f>_xll.FDS(A331,"OS_SEC_CAPGRP")</f>
        <v>Large</v>
      </c>
      <c r="D331" s="1" t="str">
        <f>_xll.FDS(A331,"FG_FACTSET_SECTOR")</f>
        <v>Finance</v>
      </c>
      <c r="E331" s="7" t="str">
        <f t="shared" si="9"/>
        <v>Finance_Large_100% Growth</v>
      </c>
    </row>
    <row r="332" spans="1:5" x14ac:dyDescent="0.25">
      <c r="A332" t="s">
        <v>11</v>
      </c>
      <c r="B332" s="4" t="str">
        <f>_xll.FDS(A332,"MSCI_VALUEGROWTH_BIN(0)")</f>
        <v>100% Value</v>
      </c>
      <c r="C332" s="5" t="str">
        <f>_xll.FDS(A332,"OS_SEC_CAPGRP")</f>
        <v>Large</v>
      </c>
      <c r="D332" s="1" t="str">
        <f>_xll.FDS(A332,"FG_FACTSET_SECTOR")</f>
        <v>Finance</v>
      </c>
      <c r="E332" s="6" t="str">
        <f t="shared" si="9"/>
        <v>Finance_Large_100% Value</v>
      </c>
    </row>
    <row r="333" spans="1:5" x14ac:dyDescent="0.25">
      <c r="A333" t="s">
        <v>27</v>
      </c>
      <c r="B333" s="4" t="str">
        <f>_xll.FDS(A333,"MSCI_VALUEGROWTH_BIN(0)")</f>
        <v>100% Value</v>
      </c>
      <c r="C333" s="5" t="str">
        <f>_xll.FDS(A333,"OS_SEC_CAPGRP")</f>
        <v>Large</v>
      </c>
      <c r="D333" s="1" t="str">
        <f>_xll.FDS(A333,"FG_FACTSET_SECTOR")</f>
        <v>Finance</v>
      </c>
      <c r="E333" s="6" t="str">
        <f t="shared" si="9"/>
        <v>Finance_Large_100% Value</v>
      </c>
    </row>
    <row r="334" spans="1:5" x14ac:dyDescent="0.25">
      <c r="A334" t="s">
        <v>35</v>
      </c>
      <c r="B334" s="4" t="str">
        <f>_xll.FDS(A334,"MSCI_VALUEGROWTH_BIN(0)")</f>
        <v>100% Value</v>
      </c>
      <c r="C334" s="5" t="str">
        <f>_xll.FDS(A334,"OS_SEC_CAPGRP")</f>
        <v>Large</v>
      </c>
      <c r="D334" s="1" t="str">
        <f>_xll.FDS(A334,"FG_FACTSET_SECTOR")</f>
        <v>Finance</v>
      </c>
      <c r="E334" s="6" t="str">
        <f t="shared" si="9"/>
        <v>Finance_Large_100% Value</v>
      </c>
    </row>
    <row r="335" spans="1:5" x14ac:dyDescent="0.25">
      <c r="A335" t="s">
        <v>38</v>
      </c>
      <c r="B335" s="4" t="str">
        <f>_xll.FDS(A335,"MSCI_VALUEGROWTH_BIN(0)")</f>
        <v>100% Value</v>
      </c>
      <c r="C335" s="5" t="str">
        <f>_xll.FDS(A335,"OS_SEC_CAPGRP")</f>
        <v>Large</v>
      </c>
      <c r="D335" s="1" t="str">
        <f>_xll.FDS(A335,"FG_FACTSET_SECTOR")</f>
        <v>Finance</v>
      </c>
      <c r="E335" s="6" t="str">
        <f t="shared" si="9"/>
        <v>Finance_Large_100% Value</v>
      </c>
    </row>
    <row r="336" spans="1:5" x14ac:dyDescent="0.25">
      <c r="A336" t="s">
        <v>45</v>
      </c>
      <c r="B336" s="4" t="str">
        <f>_xll.FDS(A336,"MSCI_VALUEGROWTH_BIN(0)")</f>
        <v>100% Value</v>
      </c>
      <c r="C336" s="5" t="str">
        <f>_xll.FDS(A336,"OS_SEC_CAPGRP")</f>
        <v>Large</v>
      </c>
      <c r="D336" s="1" t="str">
        <f>_xll.FDS(A336,"FG_FACTSET_SECTOR")</f>
        <v>Finance</v>
      </c>
      <c r="E336" s="6" t="str">
        <f t="shared" si="9"/>
        <v>Finance_Large_100% Value</v>
      </c>
    </row>
    <row r="337" spans="1:5" x14ac:dyDescent="0.25">
      <c r="A337" t="s">
        <v>47</v>
      </c>
      <c r="B337" s="4" t="str">
        <f>_xll.FDS(A337,"MSCI_VALUEGROWTH_BIN(0)")</f>
        <v>100% Value</v>
      </c>
      <c r="C337" s="5" t="str">
        <f>_xll.FDS(A337,"OS_SEC_CAPGRP")</f>
        <v>Large</v>
      </c>
      <c r="D337" s="1" t="str">
        <f>_xll.FDS(A337,"FG_FACTSET_SECTOR")</f>
        <v>Finance</v>
      </c>
      <c r="E337" s="6" t="str">
        <f t="shared" si="9"/>
        <v>Finance_Large_100% Value</v>
      </c>
    </row>
    <row r="338" spans="1:5" x14ac:dyDescent="0.25">
      <c r="A338" t="s">
        <v>58</v>
      </c>
      <c r="B338" s="4" t="str">
        <f>_xll.FDS(A338,"MSCI_VALUEGROWTH_BIN(0)")</f>
        <v>100% Value</v>
      </c>
      <c r="C338" s="5" t="str">
        <f>_xll.FDS(A338,"OS_SEC_CAPGRP")</f>
        <v>Large</v>
      </c>
      <c r="D338" s="1" t="str">
        <f>_xll.FDS(A338,"FG_FACTSET_SECTOR")</f>
        <v>Finance</v>
      </c>
      <c r="E338" s="6" t="str">
        <f t="shared" si="9"/>
        <v>Finance_Large_100% Value</v>
      </c>
    </row>
    <row r="339" spans="1:5" x14ac:dyDescent="0.25">
      <c r="A339" t="s">
        <v>77</v>
      </c>
      <c r="B339" s="4" t="str">
        <f>_xll.FDS(A339,"MSCI_VALUEGROWTH_BIN(0)")</f>
        <v>100% Value</v>
      </c>
      <c r="C339" s="5" t="str">
        <f>_xll.FDS(A339,"OS_SEC_CAPGRP")</f>
        <v>Large</v>
      </c>
      <c r="D339" s="1" t="str">
        <f>_xll.FDS(A339,"FG_FACTSET_SECTOR")</f>
        <v>Finance</v>
      </c>
      <c r="E339" s="6" t="str">
        <f t="shared" si="9"/>
        <v>Finance_Large_100% Value</v>
      </c>
    </row>
    <row r="340" spans="1:5" x14ac:dyDescent="0.25">
      <c r="A340" t="s">
        <v>89</v>
      </c>
      <c r="B340" s="4" t="str">
        <f>_xll.FDS(A340,"MSCI_VALUEGROWTH_BIN(0)")</f>
        <v>100% Value</v>
      </c>
      <c r="C340" s="5" t="str">
        <f>_xll.FDS(A340,"OS_SEC_CAPGRP")</f>
        <v>Large</v>
      </c>
      <c r="D340" s="1" t="str">
        <f>_xll.FDS(A340,"FG_FACTSET_SECTOR")</f>
        <v>Finance</v>
      </c>
      <c r="E340" s="6" t="str">
        <f t="shared" si="9"/>
        <v>Finance_Large_100% Value</v>
      </c>
    </row>
    <row r="341" spans="1:5" x14ac:dyDescent="0.25">
      <c r="A341" t="s">
        <v>105</v>
      </c>
      <c r="B341" s="4" t="str">
        <f>_xll.FDS(A341,"MSCI_VALUEGROWTH_BIN(0)")</f>
        <v>100% Value</v>
      </c>
      <c r="C341" s="5" t="str">
        <f>_xll.FDS(A341,"OS_SEC_CAPGRP")</f>
        <v>Large</v>
      </c>
      <c r="D341" s="1" t="str">
        <f>_xll.FDS(A341,"FG_FACTSET_SECTOR")</f>
        <v>Finance</v>
      </c>
      <c r="E341" s="6" t="str">
        <f t="shared" si="9"/>
        <v>Finance_Large_100% Value</v>
      </c>
    </row>
    <row r="342" spans="1:5" x14ac:dyDescent="0.25">
      <c r="A342" t="s">
        <v>110</v>
      </c>
      <c r="B342" s="4" t="str">
        <f>_xll.FDS(A342,"MSCI_VALUEGROWTH_BIN(0)")</f>
        <v>100% Value</v>
      </c>
      <c r="C342" s="5" t="str">
        <f>_xll.FDS(A342,"OS_SEC_CAPGRP")</f>
        <v>Large</v>
      </c>
      <c r="D342" s="1" t="str">
        <f>_xll.FDS(A342,"FG_FACTSET_SECTOR")</f>
        <v>Finance</v>
      </c>
      <c r="E342" s="6" t="str">
        <f t="shared" si="9"/>
        <v>Finance_Large_100% Value</v>
      </c>
    </row>
    <row r="343" spans="1:5" x14ac:dyDescent="0.25">
      <c r="A343" t="s">
        <v>121</v>
      </c>
      <c r="B343" s="4" t="str">
        <f>_xll.FDS(A343,"MSCI_VALUEGROWTH_BIN(0)")</f>
        <v>100% Value</v>
      </c>
      <c r="C343" s="5" t="str">
        <f>_xll.FDS(A343,"OS_SEC_CAPGRP")</f>
        <v>Large</v>
      </c>
      <c r="D343" s="1" t="str">
        <f>_xll.FDS(A343,"FG_FACTSET_SECTOR")</f>
        <v>Finance</v>
      </c>
      <c r="E343" s="6" t="str">
        <f t="shared" si="9"/>
        <v>Finance_Large_100% Value</v>
      </c>
    </row>
    <row r="344" spans="1:5" x14ac:dyDescent="0.25">
      <c r="A344" t="s">
        <v>143</v>
      </c>
      <c r="B344" s="4" t="str">
        <f>_xll.FDS(A344,"MSCI_VALUEGROWTH_BIN(0)")</f>
        <v>100% Value</v>
      </c>
      <c r="C344" s="5" t="str">
        <f>_xll.FDS(A344,"OS_SEC_CAPGRP")</f>
        <v>Large</v>
      </c>
      <c r="D344" s="1" t="str">
        <f>_xll.FDS(A344,"FG_FACTSET_SECTOR")</f>
        <v>Finance</v>
      </c>
      <c r="E344" s="6" t="str">
        <f t="shared" si="9"/>
        <v>Finance_Large_100% Value</v>
      </c>
    </row>
    <row r="345" spans="1:5" x14ac:dyDescent="0.25">
      <c r="A345" t="s">
        <v>170</v>
      </c>
      <c r="B345" s="4" t="str">
        <f>_xll.FDS(A345,"MSCI_VALUEGROWTH_BIN(0)")</f>
        <v>100% Value</v>
      </c>
      <c r="C345" s="5" t="str">
        <f>_xll.FDS(A345,"OS_SEC_CAPGRP")</f>
        <v>Large</v>
      </c>
      <c r="D345" s="1" t="str">
        <f>_xll.FDS(A345,"FG_FACTSET_SECTOR")</f>
        <v>Finance</v>
      </c>
      <c r="E345" s="6" t="str">
        <f t="shared" si="9"/>
        <v>Finance_Large_100% Value</v>
      </c>
    </row>
    <row r="346" spans="1:5" x14ac:dyDescent="0.25">
      <c r="A346" t="s">
        <v>182</v>
      </c>
      <c r="B346" s="4" t="str">
        <f>_xll.FDS(A346,"MSCI_VALUEGROWTH_BIN(0)")</f>
        <v>100% Value</v>
      </c>
      <c r="C346" s="5" t="str">
        <f>_xll.FDS(A346,"OS_SEC_CAPGRP")</f>
        <v>Large</v>
      </c>
      <c r="D346" s="1" t="str">
        <f>_xll.FDS(A346,"FG_FACTSET_SECTOR")</f>
        <v>Finance</v>
      </c>
      <c r="E346" s="6" t="str">
        <f t="shared" si="9"/>
        <v>Finance_Large_100% Value</v>
      </c>
    </row>
    <row r="347" spans="1:5" x14ac:dyDescent="0.25">
      <c r="A347" t="s">
        <v>203</v>
      </c>
      <c r="B347" s="4" t="str">
        <f>_xll.FDS(A347,"MSCI_VALUEGROWTH_BIN(0)")</f>
        <v>100% Value</v>
      </c>
      <c r="C347" s="5" t="str">
        <f>_xll.FDS(A347,"OS_SEC_CAPGRP")</f>
        <v>Large</v>
      </c>
      <c r="D347" s="1" t="str">
        <f>_xll.FDS(A347,"FG_FACTSET_SECTOR")</f>
        <v>Finance</v>
      </c>
      <c r="E347" s="6" t="str">
        <f t="shared" si="9"/>
        <v>Finance_Large_100% Value</v>
      </c>
    </row>
    <row r="348" spans="1:5" x14ac:dyDescent="0.25">
      <c r="A348" t="s">
        <v>246</v>
      </c>
      <c r="B348" s="4" t="str">
        <f>_xll.FDS(A348,"MSCI_VALUEGROWTH_BIN(0)")</f>
        <v>100% Value</v>
      </c>
      <c r="C348" s="5" t="str">
        <f>_xll.FDS(A348,"OS_SEC_CAPGRP")</f>
        <v>Large</v>
      </c>
      <c r="D348" s="1" t="str">
        <f>_xll.FDS(A348,"FG_FACTSET_SECTOR")</f>
        <v>Finance</v>
      </c>
      <c r="E348" s="6" t="str">
        <f t="shared" si="9"/>
        <v>Finance_Large_100% Value</v>
      </c>
    </row>
    <row r="349" spans="1:5" x14ac:dyDescent="0.25">
      <c r="A349" t="s">
        <v>257</v>
      </c>
      <c r="B349" s="4" t="str">
        <f>_xll.FDS(A349,"MSCI_VALUEGROWTH_BIN(0)")</f>
        <v>100% Value</v>
      </c>
      <c r="C349" s="5" t="str">
        <f>_xll.FDS(A349,"OS_SEC_CAPGRP")</f>
        <v>Large</v>
      </c>
      <c r="D349" s="1" t="str">
        <f>_xll.FDS(A349,"FG_FACTSET_SECTOR")</f>
        <v>Finance</v>
      </c>
      <c r="E349" s="6" t="str">
        <f t="shared" si="9"/>
        <v>Finance_Large_100% Value</v>
      </c>
    </row>
    <row r="350" spans="1:5" x14ac:dyDescent="0.25">
      <c r="A350" t="s">
        <v>264</v>
      </c>
      <c r="B350" s="4" t="str">
        <f>_xll.FDS(A350,"MSCI_VALUEGROWTH_BIN(0)")</f>
        <v>100% Value</v>
      </c>
      <c r="C350" s="5" t="str">
        <f>_xll.FDS(A350,"OS_SEC_CAPGRP")</f>
        <v>Large</v>
      </c>
      <c r="D350" s="1" t="str">
        <f>_xll.FDS(A350,"FG_FACTSET_SECTOR")</f>
        <v>Finance</v>
      </c>
      <c r="E350" s="6" t="str">
        <f t="shared" si="9"/>
        <v>Finance_Large_100% Value</v>
      </c>
    </row>
    <row r="351" spans="1:5" x14ac:dyDescent="0.25">
      <c r="A351" t="s">
        <v>293</v>
      </c>
      <c r="B351" s="4" t="str">
        <f>_xll.FDS(A351,"MSCI_VALUEGROWTH_BIN(0)")</f>
        <v>100% Value</v>
      </c>
      <c r="C351" s="5" t="str">
        <f>_xll.FDS(A351,"OS_SEC_CAPGRP")</f>
        <v>Large</v>
      </c>
      <c r="D351" s="1" t="str">
        <f>_xll.FDS(A351,"FG_FACTSET_SECTOR")</f>
        <v>Finance</v>
      </c>
      <c r="E351" s="6" t="str">
        <f t="shared" si="9"/>
        <v>Finance_Large_100% Value</v>
      </c>
    </row>
    <row r="352" spans="1:5" x14ac:dyDescent="0.25">
      <c r="A352" t="s">
        <v>299</v>
      </c>
      <c r="B352" s="4" t="str">
        <f>_xll.FDS(A352,"MSCI_VALUEGROWTH_BIN(0)")</f>
        <v>100% Value</v>
      </c>
      <c r="C352" s="5" t="str">
        <f>_xll.FDS(A352,"OS_SEC_CAPGRP")</f>
        <v>Large</v>
      </c>
      <c r="D352" s="1" t="str">
        <f>_xll.FDS(A352,"FG_FACTSET_SECTOR")</f>
        <v>Finance</v>
      </c>
      <c r="E352" s="6" t="str">
        <f t="shared" si="9"/>
        <v>Finance_Large_100% Value</v>
      </c>
    </row>
    <row r="353" spans="1:5" x14ac:dyDescent="0.25">
      <c r="A353" t="s">
        <v>335</v>
      </c>
      <c r="B353" s="4" t="str">
        <f>_xll.FDS(A353,"MSCI_VALUEGROWTH_BIN(0)")</f>
        <v>100% Value</v>
      </c>
      <c r="C353" s="5" t="str">
        <f>_xll.FDS(A353,"OS_SEC_CAPGRP")</f>
        <v>Large</v>
      </c>
      <c r="D353" s="1" t="str">
        <f>_xll.FDS(A353,"FG_FACTSET_SECTOR")</f>
        <v>Finance</v>
      </c>
      <c r="E353" s="6" t="str">
        <f t="shared" si="9"/>
        <v>Finance_Large_100% Value</v>
      </c>
    </row>
    <row r="354" spans="1:5" x14ac:dyDescent="0.25">
      <c r="A354" t="s">
        <v>386</v>
      </c>
      <c r="B354" s="4" t="str">
        <f>_xll.FDS(A354,"MSCI_VALUEGROWTH_BIN(0)")</f>
        <v>100% Value</v>
      </c>
      <c r="C354" s="5" t="str">
        <f>_xll.FDS(A354,"OS_SEC_CAPGRP")</f>
        <v>Large</v>
      </c>
      <c r="D354" s="1" t="str">
        <f>_xll.FDS(A354,"FG_FACTSET_SECTOR")</f>
        <v>Finance</v>
      </c>
      <c r="E354" s="6" t="str">
        <f t="shared" si="9"/>
        <v>Finance_Large_100% Value</v>
      </c>
    </row>
    <row r="355" spans="1:5" x14ac:dyDescent="0.25">
      <c r="A355" t="s">
        <v>389</v>
      </c>
      <c r="B355" s="4" t="str">
        <f>_xll.FDS(A355,"MSCI_VALUEGROWTH_BIN(0)")</f>
        <v>100% Value</v>
      </c>
      <c r="C355" s="5" t="str">
        <f>_xll.FDS(A355,"OS_SEC_CAPGRP")</f>
        <v>Large</v>
      </c>
      <c r="D355" s="1" t="str">
        <f>_xll.FDS(A355,"FG_FACTSET_SECTOR")</f>
        <v>Finance</v>
      </c>
      <c r="E355" s="6" t="str">
        <f t="shared" si="9"/>
        <v>Finance_Large_100% Value</v>
      </c>
    </row>
    <row r="356" spans="1:5" x14ac:dyDescent="0.25">
      <c r="A356" t="s">
        <v>399</v>
      </c>
      <c r="B356" s="4" t="str">
        <f>_xll.FDS(A356,"MSCI_VALUEGROWTH_BIN(0)")</f>
        <v>100% Value</v>
      </c>
      <c r="C356" s="5" t="str">
        <f>_xll.FDS(A356,"OS_SEC_CAPGRP")</f>
        <v>Large</v>
      </c>
      <c r="D356" s="1" t="str">
        <f>_xll.FDS(A356,"FG_FACTSET_SECTOR")</f>
        <v>Finance</v>
      </c>
      <c r="E356" s="6" t="str">
        <f t="shared" si="9"/>
        <v>Finance_Large_100% Value</v>
      </c>
    </row>
    <row r="357" spans="1:5" x14ac:dyDescent="0.25">
      <c r="A357" t="s">
        <v>417</v>
      </c>
      <c r="B357" s="4" t="str">
        <f>_xll.FDS(A357,"MSCI_VALUEGROWTH_BIN(0)")</f>
        <v>100% Value</v>
      </c>
      <c r="C357" s="5" t="str">
        <f>_xll.FDS(A357,"OS_SEC_CAPGRP")</f>
        <v>Large</v>
      </c>
      <c r="D357" s="1" t="str">
        <f>_xll.FDS(A357,"FG_FACTSET_SECTOR")</f>
        <v>Finance</v>
      </c>
      <c r="E357" s="6" t="str">
        <f t="shared" si="9"/>
        <v>Finance_Large_100% Value</v>
      </c>
    </row>
    <row r="358" spans="1:5" x14ac:dyDescent="0.25">
      <c r="A358" t="s">
        <v>440</v>
      </c>
      <c r="B358" s="4" t="str">
        <f>_xll.FDS(A358,"MSCI_VALUEGROWTH_BIN(0)")</f>
        <v>100% Value</v>
      </c>
      <c r="C358" s="5" t="str">
        <f>_xll.FDS(A358,"OS_SEC_CAPGRP")</f>
        <v>Large</v>
      </c>
      <c r="D358" s="1" t="str">
        <f>_xll.FDS(A358,"FG_FACTSET_SECTOR")</f>
        <v>Finance</v>
      </c>
      <c r="E358" s="6" t="str">
        <f t="shared" si="9"/>
        <v>Finance_Large_100% Value</v>
      </c>
    </row>
    <row r="359" spans="1:5" x14ac:dyDescent="0.25">
      <c r="A359" t="s">
        <v>472</v>
      </c>
      <c r="B359" s="4" t="str">
        <f>_xll.FDS(A359,"MSCI_VALUEGROWTH_BIN(0)")</f>
        <v>100% Value</v>
      </c>
      <c r="C359" s="5" t="str">
        <f>_xll.FDS(A359,"OS_SEC_CAPGRP")</f>
        <v>Large</v>
      </c>
      <c r="D359" s="1" t="str">
        <f>_xll.FDS(A359,"FG_FACTSET_SECTOR")</f>
        <v>Finance</v>
      </c>
      <c r="E359" s="6" t="str">
        <f t="shared" si="9"/>
        <v>Finance_Large_100% Value</v>
      </c>
    </row>
    <row r="360" spans="1:5" x14ac:dyDescent="0.25">
      <c r="A360" t="s">
        <v>488</v>
      </c>
      <c r="B360" s="4" t="str">
        <f>_xll.FDS(A360,"MSCI_VALUEGROWTH_BIN(0)")</f>
        <v>100% Value</v>
      </c>
      <c r="C360" s="5" t="str">
        <f>_xll.FDS(A360,"OS_SEC_CAPGRP")</f>
        <v>Large</v>
      </c>
      <c r="D360" s="1" t="str">
        <f>_xll.FDS(A360,"FG_FACTSET_SECTOR")</f>
        <v>Finance</v>
      </c>
      <c r="E360" s="6" t="str">
        <f t="shared" si="9"/>
        <v>Finance_Large_100% Value</v>
      </c>
    </row>
    <row r="361" spans="1:5" x14ac:dyDescent="0.25">
      <c r="A361" t="s">
        <v>510</v>
      </c>
      <c r="B361" s="4" t="str">
        <f>_xll.FDS(A361,"MSCI_VALUEGROWTH_BIN(0)")</f>
        <v>100% Value</v>
      </c>
      <c r="C361" s="5" t="str">
        <f>_xll.FDS(A361,"OS_SEC_CAPGRP")</f>
        <v>Large</v>
      </c>
      <c r="D361" s="1" t="str">
        <f>_xll.FDS(A361,"FG_FACTSET_SECTOR")</f>
        <v>Finance</v>
      </c>
      <c r="E361" s="6" t="str">
        <f t="shared" si="9"/>
        <v>Finance_Large_100% Value</v>
      </c>
    </row>
    <row r="362" spans="1:5" x14ac:dyDescent="0.25">
      <c r="A362" t="s">
        <v>531</v>
      </c>
      <c r="B362" s="4" t="str">
        <f>_xll.FDS(A362,"MSCI_VALUEGROWTH_BIN(0)")</f>
        <v>100% Value</v>
      </c>
      <c r="C362" s="5" t="str">
        <f>_xll.FDS(A362,"OS_SEC_CAPGRP")</f>
        <v>Large</v>
      </c>
      <c r="D362" s="1" t="str">
        <f>_xll.FDS(A362,"FG_FACTSET_SECTOR")</f>
        <v>Finance</v>
      </c>
      <c r="E362" s="6" t="str">
        <f t="shared" si="9"/>
        <v>Finance_Large_100% Value</v>
      </c>
    </row>
    <row r="363" spans="1:5" x14ac:dyDescent="0.25">
      <c r="A363" t="s">
        <v>548</v>
      </c>
      <c r="B363" s="4" t="str">
        <f>_xll.FDS(A363,"MSCI_VALUEGROWTH_BIN(0)")</f>
        <v>100% Value</v>
      </c>
      <c r="C363" s="5" t="str">
        <f>_xll.FDS(A363,"OS_SEC_CAPGRP")</f>
        <v>Large</v>
      </c>
      <c r="D363" s="1" t="str">
        <f>_xll.FDS(A363,"FG_FACTSET_SECTOR")</f>
        <v>Finance</v>
      </c>
      <c r="E363" s="6" t="str">
        <f t="shared" si="9"/>
        <v>Finance_Large_100% Value</v>
      </c>
    </row>
    <row r="364" spans="1:5" x14ac:dyDescent="0.25">
      <c r="A364" t="s">
        <v>579</v>
      </c>
      <c r="B364" s="4" t="str">
        <f>_xll.FDS(A364,"MSCI_VALUEGROWTH_BIN(0)")</f>
        <v>100% Value</v>
      </c>
      <c r="C364" s="5" t="str">
        <f>_xll.FDS(A364,"OS_SEC_CAPGRP")</f>
        <v>Large</v>
      </c>
      <c r="D364" s="1" t="str">
        <f>_xll.FDS(A364,"FG_FACTSET_SECTOR")</f>
        <v>Finance</v>
      </c>
      <c r="E364" s="6" t="str">
        <f t="shared" si="9"/>
        <v>Finance_Large_100% Value</v>
      </c>
    </row>
    <row r="365" spans="1:5" x14ac:dyDescent="0.25">
      <c r="A365" t="s">
        <v>594</v>
      </c>
      <c r="B365" s="4" t="str">
        <f>_xll.FDS(A365,"MSCI_VALUEGROWTH_BIN(0)")</f>
        <v>100% Value</v>
      </c>
      <c r="C365" s="5" t="str">
        <f>_xll.FDS(A365,"OS_SEC_CAPGRP")</f>
        <v>Large</v>
      </c>
      <c r="D365" s="1" t="str">
        <f>_xll.FDS(A365,"FG_FACTSET_SECTOR")</f>
        <v>Finance</v>
      </c>
      <c r="E365" s="6" t="str">
        <f t="shared" si="9"/>
        <v>Finance_Large_100% Value</v>
      </c>
    </row>
    <row r="366" spans="1:5" x14ac:dyDescent="0.25">
      <c r="A366" t="s">
        <v>606</v>
      </c>
      <c r="B366" s="4" t="str">
        <f>_xll.FDS(A366,"MSCI_VALUEGROWTH_BIN(0)")</f>
        <v>100% Value</v>
      </c>
      <c r="C366" s="5" t="str">
        <f>_xll.FDS(A366,"OS_SEC_CAPGRP")</f>
        <v>Large</v>
      </c>
      <c r="D366" s="1" t="str">
        <f>_xll.FDS(A366,"FG_FACTSET_SECTOR")</f>
        <v>Finance</v>
      </c>
      <c r="E366" s="6" t="str">
        <f t="shared" si="9"/>
        <v>Finance_Large_100% Value</v>
      </c>
    </row>
    <row r="367" spans="1:5" x14ac:dyDescent="0.25">
      <c r="A367" t="s">
        <v>616</v>
      </c>
      <c r="B367" s="4" t="str">
        <f>_xll.FDS(A367,"MSCI_VALUEGROWTH_BIN(0)")</f>
        <v>100% Value</v>
      </c>
      <c r="C367" s="5" t="str">
        <f>_xll.FDS(A367,"OS_SEC_CAPGRP")</f>
        <v>Large</v>
      </c>
      <c r="D367" s="1" t="str">
        <f>_xll.FDS(A367,"FG_FACTSET_SECTOR")</f>
        <v>Finance</v>
      </c>
      <c r="E367" s="6" t="str">
        <f t="shared" si="9"/>
        <v>Finance_Large_100% Value</v>
      </c>
    </row>
    <row r="368" spans="1:5" x14ac:dyDescent="0.25">
      <c r="A368" t="s">
        <v>627</v>
      </c>
      <c r="B368" s="4" t="str">
        <f>_xll.FDS(A368,"MSCI_VALUEGROWTH_BIN(0)")</f>
        <v>100% Value</v>
      </c>
      <c r="C368" s="5" t="str">
        <f>_xll.FDS(A368,"OS_SEC_CAPGRP")</f>
        <v>Large</v>
      </c>
      <c r="D368" s="1" t="str">
        <f>_xll.FDS(A368,"FG_FACTSET_SECTOR")</f>
        <v>Finance</v>
      </c>
      <c r="E368" s="6" t="str">
        <f t="shared" si="9"/>
        <v>Finance_Large_100% Value</v>
      </c>
    </row>
    <row r="369" spans="1:5" x14ac:dyDescent="0.25">
      <c r="A369" t="s">
        <v>665</v>
      </c>
      <c r="B369" s="4" t="str">
        <f>_xll.FDS(A369,"MSCI_VALUEGROWTH_BIN(0)")</f>
        <v>100% Value</v>
      </c>
      <c r="C369" s="5" t="str">
        <f>_xll.FDS(A369,"OS_SEC_CAPGRP")</f>
        <v>Large</v>
      </c>
      <c r="D369" s="1" t="str">
        <f>_xll.FDS(A369,"FG_FACTSET_SECTOR")</f>
        <v>Finance</v>
      </c>
      <c r="E369" s="6" t="str">
        <f t="shared" si="9"/>
        <v>Finance_Large_100% Value</v>
      </c>
    </row>
    <row r="370" spans="1:5" x14ac:dyDescent="0.25">
      <c r="A370" t="s">
        <v>691</v>
      </c>
      <c r="B370" s="4" t="str">
        <f>_xll.FDS(A370,"MSCI_VALUEGROWTH_BIN(0)")</f>
        <v>100% Value</v>
      </c>
      <c r="C370" s="5" t="str">
        <f>_xll.FDS(A370,"OS_SEC_CAPGRP")</f>
        <v>Large</v>
      </c>
      <c r="D370" s="1" t="str">
        <f>_xll.FDS(A370,"FG_FACTSET_SECTOR")</f>
        <v>Finance</v>
      </c>
      <c r="E370" s="6" t="str">
        <f t="shared" si="9"/>
        <v>Finance_Large_100% Value</v>
      </c>
    </row>
    <row r="371" spans="1:5" x14ac:dyDescent="0.25">
      <c r="A371" t="s">
        <v>692</v>
      </c>
      <c r="B371" s="4" t="str">
        <f>_xll.FDS(A371,"MSCI_VALUEGROWTH_BIN(0)")</f>
        <v>100% Value</v>
      </c>
      <c r="C371" s="5" t="str">
        <f>_xll.FDS(A371,"OS_SEC_CAPGRP")</f>
        <v>Large</v>
      </c>
      <c r="D371" s="1" t="str">
        <f>_xll.FDS(A371,"FG_FACTSET_SECTOR")</f>
        <v>Finance</v>
      </c>
      <c r="E371" s="6" t="str">
        <f t="shared" si="9"/>
        <v>Finance_Large_100% Value</v>
      </c>
    </row>
    <row r="372" spans="1:5" x14ac:dyDescent="0.25">
      <c r="A372" t="s">
        <v>711</v>
      </c>
      <c r="B372" s="4" t="str">
        <f>_xll.FDS(A372,"MSCI_VALUEGROWTH_BIN(0)")</f>
        <v>100% Value</v>
      </c>
      <c r="C372" s="5" t="str">
        <f>_xll.FDS(A372,"OS_SEC_CAPGRP")</f>
        <v>Large</v>
      </c>
      <c r="D372" s="1" t="str">
        <f>_xll.FDS(A372,"FG_FACTSET_SECTOR")</f>
        <v>Finance</v>
      </c>
      <c r="E372" s="6" t="str">
        <f t="shared" si="9"/>
        <v>Finance_Large_100% Value</v>
      </c>
    </row>
    <row r="373" spans="1:5" x14ac:dyDescent="0.25">
      <c r="A373" t="s">
        <v>714</v>
      </c>
      <c r="B373" s="4" t="str">
        <f>_xll.FDS(A373,"MSCI_VALUEGROWTH_BIN(0)")</f>
        <v>100% Value</v>
      </c>
      <c r="C373" s="5" t="str">
        <f>_xll.FDS(A373,"OS_SEC_CAPGRP")</f>
        <v>Large</v>
      </c>
      <c r="D373" s="1" t="str">
        <f>_xll.FDS(A373,"FG_FACTSET_SECTOR")</f>
        <v>Finance</v>
      </c>
      <c r="E373" s="6" t="str">
        <f t="shared" si="9"/>
        <v>Finance_Large_100% Value</v>
      </c>
    </row>
    <row r="374" spans="1:5" x14ac:dyDescent="0.25">
      <c r="A374" t="s">
        <v>720</v>
      </c>
      <c r="B374" s="4" t="str">
        <f>_xll.FDS(A374,"MSCI_VALUEGROWTH_BIN(0)")</f>
        <v>100% Value</v>
      </c>
      <c r="C374" s="5" t="str">
        <f>_xll.FDS(A374,"OS_SEC_CAPGRP")</f>
        <v>Large</v>
      </c>
      <c r="D374" s="1" t="str">
        <f>_xll.FDS(A374,"FG_FACTSET_SECTOR")</f>
        <v>Finance</v>
      </c>
      <c r="E374" s="6" t="str">
        <f t="shared" si="9"/>
        <v>Finance_Large_100% Value</v>
      </c>
    </row>
    <row r="375" spans="1:5" x14ac:dyDescent="0.25">
      <c r="A375" t="s">
        <v>790</v>
      </c>
      <c r="B375" s="4" t="str">
        <f>_xll.FDS(A375,"MSCI_VALUEGROWTH_BIN(0)")</f>
        <v>100% Value</v>
      </c>
      <c r="C375" s="5" t="str">
        <f>_xll.FDS(A375,"OS_SEC_CAPGRP")</f>
        <v>Large</v>
      </c>
      <c r="D375" s="1" t="str">
        <f>_xll.FDS(A375,"FG_FACTSET_SECTOR")</f>
        <v>Finance</v>
      </c>
      <c r="E375" s="6" t="str">
        <f t="shared" si="9"/>
        <v>Finance_Large_100% Value</v>
      </c>
    </row>
    <row r="376" spans="1:5" x14ac:dyDescent="0.25">
      <c r="A376" t="s">
        <v>794</v>
      </c>
      <c r="B376" s="4" t="str">
        <f>_xll.FDS(A376,"MSCI_VALUEGROWTH_BIN(0)")</f>
        <v>100% Value</v>
      </c>
      <c r="C376" s="5" t="str">
        <f>_xll.FDS(A376,"OS_SEC_CAPGRP")</f>
        <v>Large</v>
      </c>
      <c r="D376" s="1" t="str">
        <f>_xll.FDS(A376,"FG_FACTSET_SECTOR")</f>
        <v>Finance</v>
      </c>
      <c r="E376" s="6" t="str">
        <f t="shared" si="9"/>
        <v>Finance_Large_100% Value</v>
      </c>
    </row>
    <row r="377" spans="1:5" x14ac:dyDescent="0.25">
      <c r="A377" t="s">
        <v>801</v>
      </c>
      <c r="B377" s="4" t="str">
        <f>_xll.FDS(A377,"MSCI_VALUEGROWTH_BIN(0)")</f>
        <v>100% Value</v>
      </c>
      <c r="C377" s="5" t="str">
        <f>_xll.FDS(A377,"OS_SEC_CAPGRP")</f>
        <v>Large</v>
      </c>
      <c r="D377" s="1" t="str">
        <f>_xll.FDS(A377,"FG_FACTSET_SECTOR")</f>
        <v>Finance</v>
      </c>
      <c r="E377" s="6" t="str">
        <f t="shared" si="9"/>
        <v>Finance_Large_100% Value</v>
      </c>
    </row>
    <row r="378" spans="1:5" x14ac:dyDescent="0.25">
      <c r="A378" t="s">
        <v>840</v>
      </c>
      <c r="B378" s="4" t="str">
        <f>_xll.FDS(A378,"MSCI_VALUEGROWTH_BIN(0)")</f>
        <v>100% Value</v>
      </c>
      <c r="C378" s="5" t="str">
        <f>_xll.FDS(A378,"OS_SEC_CAPGRP")</f>
        <v>Large</v>
      </c>
      <c r="D378" s="1" t="str">
        <f>_xll.FDS(A378,"FG_FACTSET_SECTOR")</f>
        <v>Finance</v>
      </c>
      <c r="E378" s="6" t="str">
        <f t="shared" si="9"/>
        <v>Finance_Large_100% Value</v>
      </c>
    </row>
    <row r="379" spans="1:5" x14ac:dyDescent="0.25">
      <c r="A379" t="s">
        <v>902</v>
      </c>
      <c r="B379" s="4" t="str">
        <f>_xll.FDS(A379,"MSCI_VALUEGROWTH_BIN(0)")</f>
        <v>100% Value</v>
      </c>
      <c r="C379" s="5" t="str">
        <f>_xll.FDS(A379,"OS_SEC_CAPGRP")</f>
        <v>Large</v>
      </c>
      <c r="D379" s="1" t="str">
        <f>_xll.FDS(A379,"FG_FACTSET_SECTOR")</f>
        <v>Finance</v>
      </c>
      <c r="E379" s="6" t="str">
        <f t="shared" si="9"/>
        <v>Finance_Large_100% Value</v>
      </c>
    </row>
    <row r="380" spans="1:5" x14ac:dyDescent="0.25">
      <c r="A380" t="s">
        <v>919</v>
      </c>
      <c r="B380" s="4" t="str">
        <f>_xll.FDS(A380,"MSCI_VALUEGROWTH_BIN(0)")</f>
        <v>100% Value</v>
      </c>
      <c r="C380" s="5" t="str">
        <f>_xll.FDS(A380,"OS_SEC_CAPGRP")</f>
        <v>Large</v>
      </c>
      <c r="D380" s="1" t="str">
        <f>_xll.FDS(A380,"FG_FACTSET_SECTOR")</f>
        <v>Finance</v>
      </c>
      <c r="E380" s="6" t="str">
        <f t="shared" si="9"/>
        <v>Finance_Large_100% Value</v>
      </c>
    </row>
    <row r="381" spans="1:5" x14ac:dyDescent="0.25">
      <c r="A381" t="s">
        <v>927</v>
      </c>
      <c r="B381" s="4" t="str">
        <f>_xll.FDS(A381,"MSCI_VALUEGROWTH_BIN(0)")</f>
        <v>100% Value</v>
      </c>
      <c r="C381" s="5" t="str">
        <f>_xll.FDS(A381,"OS_SEC_CAPGRP")</f>
        <v>Large</v>
      </c>
      <c r="D381" s="1" t="str">
        <f>_xll.FDS(A381,"FG_FACTSET_SECTOR")</f>
        <v>Finance</v>
      </c>
      <c r="E381" s="6" t="str">
        <f t="shared" si="9"/>
        <v>Finance_Large_100% Value</v>
      </c>
    </row>
    <row r="382" spans="1:5" x14ac:dyDescent="0.25">
      <c r="A382" t="s">
        <v>944</v>
      </c>
      <c r="B382" s="4" t="str">
        <f>_xll.FDS(A382,"MSCI_VALUEGROWTH_BIN(0)")</f>
        <v>100% Value</v>
      </c>
      <c r="C382" s="5" t="str">
        <f>_xll.FDS(A382,"OS_SEC_CAPGRP")</f>
        <v>Large</v>
      </c>
      <c r="D382" s="1" t="str">
        <f>_xll.FDS(A382,"FG_FACTSET_SECTOR")</f>
        <v>Finance</v>
      </c>
      <c r="E382" s="6" t="str">
        <f t="shared" si="9"/>
        <v>Finance_Large_100% Value</v>
      </c>
    </row>
    <row r="383" spans="1:5" x14ac:dyDescent="0.25">
      <c r="A383" t="s">
        <v>153</v>
      </c>
      <c r="B383" s="4" t="str">
        <f>_xll.FDS(A383,"MSCI_VALUEGROWTH_BIN(0)")</f>
        <v>35% Value - 65% Growth</v>
      </c>
      <c r="C383" s="5" t="str">
        <f>_xll.FDS(A383,"OS_SEC_CAPGRP")</f>
        <v>Large</v>
      </c>
      <c r="D383" s="1" t="str">
        <f>_xll.FDS(A383,"FG_FACTSET_SECTOR")</f>
        <v>Finance</v>
      </c>
      <c r="E383" s="7" t="str">
        <f t="shared" si="9"/>
        <v>Finance_Large_35% Value - 65% Growth</v>
      </c>
    </row>
    <row r="384" spans="1:5" x14ac:dyDescent="0.25">
      <c r="A384" t="s">
        <v>560</v>
      </c>
      <c r="B384" s="4" t="str">
        <f>_xll.FDS(A384,"MSCI_VALUEGROWTH_BIN(0)")</f>
        <v>35% Value - 65% Growth</v>
      </c>
      <c r="C384" s="5" t="str">
        <f>_xll.FDS(A384,"OS_SEC_CAPGRP")</f>
        <v>Large</v>
      </c>
      <c r="D384" s="1" t="str">
        <f>_xll.FDS(A384,"FG_FACTSET_SECTOR")</f>
        <v>Finance</v>
      </c>
      <c r="E384" s="7" t="str">
        <f t="shared" si="9"/>
        <v>Finance_Large_35% Value - 65% Growth</v>
      </c>
    </row>
    <row r="385" spans="1:5" x14ac:dyDescent="0.25">
      <c r="A385" t="s">
        <v>895</v>
      </c>
      <c r="B385" s="4" t="str">
        <f>_xll.FDS(A385,"MSCI_VALUEGROWTH_BIN(0)")</f>
        <v>35% Value - 65% Growth</v>
      </c>
      <c r="C385" s="5" t="str">
        <f>_xll.FDS(A385,"OS_SEC_CAPGRP")</f>
        <v>Large</v>
      </c>
      <c r="D385" s="1" t="str">
        <f>_xll.FDS(A385,"FG_FACTSET_SECTOR")</f>
        <v>Finance</v>
      </c>
      <c r="E385" s="7" t="str">
        <f t="shared" si="9"/>
        <v>Finance_Large_35% Value - 65% Growth</v>
      </c>
    </row>
    <row r="386" spans="1:5" x14ac:dyDescent="0.25">
      <c r="A386" t="s">
        <v>556</v>
      </c>
      <c r="B386" s="4" t="str">
        <f>_xll.FDS(A386,"MSCI_VALUEGROWTH_BIN(0)")</f>
        <v>50% Value - 50% Growth</v>
      </c>
      <c r="C386" s="5" t="str">
        <f>_xll.FDS(A386,"OS_SEC_CAPGRP")</f>
        <v>Large</v>
      </c>
      <c r="D386" s="1" t="str">
        <f>_xll.FDS(A386,"FG_FACTSET_SECTOR")</f>
        <v>Finance</v>
      </c>
      <c r="E386" s="7" t="str">
        <f t="shared" ref="E386:E449" si="10">D386&amp;"_"&amp;C386&amp;"_"&amp;B386</f>
        <v>Finance_Large_50% Value - 50% Growth</v>
      </c>
    </row>
    <row r="387" spans="1:5" x14ac:dyDescent="0.25">
      <c r="A387" t="s">
        <v>190</v>
      </c>
      <c r="B387" s="4" t="str">
        <f>_xll.FDS(A387,"MSCI_VALUEGROWTH_BIN(0)")</f>
        <v>65% Value - 35% Growth</v>
      </c>
      <c r="C387" s="5" t="str">
        <f>_xll.FDS(A387,"OS_SEC_CAPGRP")</f>
        <v>Large</v>
      </c>
      <c r="D387" s="1" t="str">
        <f>_xll.FDS(A387,"FG_FACTSET_SECTOR")</f>
        <v>Finance</v>
      </c>
      <c r="E387" s="7" t="str">
        <f t="shared" si="10"/>
        <v>Finance_Large_65% Value - 35% Growth</v>
      </c>
    </row>
    <row r="388" spans="1:5" x14ac:dyDescent="0.25">
      <c r="A388" t="s">
        <v>859</v>
      </c>
      <c r="B388" s="4" t="str">
        <f>_xll.FDS(A388,"MSCI_VALUEGROWTH_BIN(0)")</f>
        <v>65% Value - 35% Growth</v>
      </c>
      <c r="C388" s="5" t="str">
        <f>_xll.FDS(A388,"OS_SEC_CAPGRP")</f>
        <v>Large</v>
      </c>
      <c r="D388" s="1" t="str">
        <f>_xll.FDS(A388,"FG_FACTSET_SECTOR")</f>
        <v>Finance</v>
      </c>
      <c r="E388" s="7" t="str">
        <f t="shared" si="10"/>
        <v>Finance_Large_65% Value - 35% Growth</v>
      </c>
    </row>
    <row r="389" spans="1:5" x14ac:dyDescent="0.25">
      <c r="A389" t="s">
        <v>59</v>
      </c>
      <c r="B389" s="4" t="str">
        <f>_xll.FDS(A389,"MSCI_VALUEGROWTH_BIN(0)")</f>
        <v>100% Growth</v>
      </c>
      <c r="C389" s="5" t="str">
        <f>_xll.FDS(A389,"OS_SEC_CAPGRP")</f>
        <v>Mega</v>
      </c>
      <c r="D389" s="1" t="str">
        <f>_xll.FDS(A389,"FG_FACTSET_SECTOR")</f>
        <v>Finance</v>
      </c>
      <c r="E389" s="6" t="str">
        <f t="shared" si="10"/>
        <v>Finance_Mega_100% Growth</v>
      </c>
    </row>
    <row r="390" spans="1:5" x14ac:dyDescent="0.25">
      <c r="A390" t="s">
        <v>95</v>
      </c>
      <c r="B390" s="4" t="str">
        <f>_xll.FDS(A390,"MSCI_VALUEGROWTH_BIN(0)")</f>
        <v>100% Growth</v>
      </c>
      <c r="C390" s="5" t="str">
        <f>_xll.FDS(A390,"OS_SEC_CAPGRP")</f>
        <v>Mega</v>
      </c>
      <c r="D390" s="1" t="str">
        <f>_xll.FDS(A390,"FG_FACTSET_SECTOR")</f>
        <v>Finance</v>
      </c>
      <c r="E390" s="6" t="str">
        <f t="shared" si="10"/>
        <v>Finance_Mega_100% Growth</v>
      </c>
    </row>
    <row r="391" spans="1:5" x14ac:dyDescent="0.25">
      <c r="A391" t="s">
        <v>135</v>
      </c>
      <c r="B391" s="4" t="str">
        <f>_xll.FDS(A391,"MSCI_VALUEGROWTH_BIN(0)")</f>
        <v>100% Growth</v>
      </c>
      <c r="C391" s="5" t="str">
        <f>_xll.FDS(A391,"OS_SEC_CAPGRP")</f>
        <v>Mega</v>
      </c>
      <c r="D391" s="1" t="str">
        <f>_xll.FDS(A391,"FG_FACTSET_SECTOR")</f>
        <v>Finance</v>
      </c>
      <c r="E391" s="6" t="str">
        <f t="shared" si="10"/>
        <v>Finance_Mega_100% Growth</v>
      </c>
    </row>
    <row r="392" spans="1:5" x14ac:dyDescent="0.25">
      <c r="A392" t="s">
        <v>530</v>
      </c>
      <c r="B392" s="4" t="str">
        <f>_xll.FDS(A392,"MSCI_VALUEGROWTH_BIN(0)")</f>
        <v>100% Growth</v>
      </c>
      <c r="C392" s="5" t="str">
        <f>_xll.FDS(A392,"OS_SEC_CAPGRP")</f>
        <v>Mega</v>
      </c>
      <c r="D392" s="1" t="str">
        <f>_xll.FDS(A392,"FG_FACTSET_SECTOR")</f>
        <v>Finance</v>
      </c>
      <c r="E392" s="6" t="str">
        <f t="shared" si="10"/>
        <v>Finance_Mega_100% Growth</v>
      </c>
    </row>
    <row r="393" spans="1:5" x14ac:dyDescent="0.25">
      <c r="A393" t="s">
        <v>748</v>
      </c>
      <c r="B393" s="4" t="str">
        <f>_xll.FDS(A393,"MSCI_VALUEGROWTH_BIN(0)")</f>
        <v>100% Growth</v>
      </c>
      <c r="C393" s="5" t="str">
        <f>_xll.FDS(A393,"OS_SEC_CAPGRP")</f>
        <v>Mega</v>
      </c>
      <c r="D393" s="1" t="str">
        <f>_xll.FDS(A393,"FG_FACTSET_SECTOR")</f>
        <v>Finance</v>
      </c>
      <c r="E393" s="6" t="str">
        <f t="shared" si="10"/>
        <v>Finance_Mega_100% Growth</v>
      </c>
    </row>
    <row r="394" spans="1:5" x14ac:dyDescent="0.25">
      <c r="A394" t="s">
        <v>881</v>
      </c>
      <c r="B394" s="4" t="str">
        <f>_xll.FDS(A394,"MSCI_VALUEGROWTH_BIN(0)")</f>
        <v>100% Growth</v>
      </c>
      <c r="C394" s="5" t="str">
        <f>_xll.FDS(A394,"OS_SEC_CAPGRP")</f>
        <v>Mega</v>
      </c>
      <c r="D394" s="1" t="str">
        <f>_xll.FDS(A394,"FG_FACTSET_SECTOR")</f>
        <v>Finance</v>
      </c>
      <c r="E394" s="6" t="str">
        <f t="shared" si="10"/>
        <v>Finance_Mega_100% Growth</v>
      </c>
    </row>
    <row r="395" spans="1:5" x14ac:dyDescent="0.25">
      <c r="A395" t="s">
        <v>102</v>
      </c>
      <c r="B395" s="4" t="str">
        <f>_xll.FDS(A395,"MSCI_VALUEGROWTH_BIN(0)")</f>
        <v>100% Value</v>
      </c>
      <c r="C395" s="5" t="str">
        <f>_xll.FDS(A395,"OS_SEC_CAPGRP")</f>
        <v>Mega</v>
      </c>
      <c r="D395" s="1" t="str">
        <f>_xll.FDS(A395,"FG_FACTSET_SECTOR")</f>
        <v>Finance</v>
      </c>
      <c r="E395" s="7" t="str">
        <f t="shared" si="10"/>
        <v>Finance_Mega_100% Value</v>
      </c>
    </row>
    <row r="396" spans="1:5" x14ac:dyDescent="0.25">
      <c r="A396" t="s">
        <v>125</v>
      </c>
      <c r="B396" s="4" t="str">
        <f>_xll.FDS(A396,"MSCI_VALUEGROWTH_BIN(0)")</f>
        <v>100% Value</v>
      </c>
      <c r="C396" s="5" t="str">
        <f>_xll.FDS(A396,"OS_SEC_CAPGRP")</f>
        <v>Mega</v>
      </c>
      <c r="D396" s="1" t="str">
        <f>_xll.FDS(A396,"FG_FACTSET_SECTOR")</f>
        <v>Finance</v>
      </c>
      <c r="E396" s="7" t="str">
        <f t="shared" si="10"/>
        <v>Finance_Mega_100% Value</v>
      </c>
    </row>
    <row r="397" spans="1:5" x14ac:dyDescent="0.25">
      <c r="A397" t="s">
        <v>144</v>
      </c>
      <c r="B397" s="4" t="str">
        <f>_xll.FDS(A397,"MSCI_VALUEGROWTH_BIN(0)")</f>
        <v>100% Value</v>
      </c>
      <c r="C397" s="5" t="str">
        <f>_xll.FDS(A397,"OS_SEC_CAPGRP")</f>
        <v>Mega</v>
      </c>
      <c r="D397" s="1" t="str">
        <f>_xll.FDS(A397,"FG_FACTSET_SECTOR")</f>
        <v>Finance</v>
      </c>
      <c r="E397" s="7" t="str">
        <f t="shared" si="10"/>
        <v>Finance_Mega_100% Value</v>
      </c>
    </row>
    <row r="398" spans="1:5" x14ac:dyDescent="0.25">
      <c r="A398" t="s">
        <v>152</v>
      </c>
      <c r="B398" s="4" t="str">
        <f>_xll.FDS(A398,"MSCI_VALUEGROWTH_BIN(0)")</f>
        <v>100% Value</v>
      </c>
      <c r="C398" s="5" t="str">
        <f>_xll.FDS(A398,"OS_SEC_CAPGRP")</f>
        <v>Mega</v>
      </c>
      <c r="D398" s="1" t="str">
        <f>_xll.FDS(A398,"FG_FACTSET_SECTOR")</f>
        <v>Finance</v>
      </c>
      <c r="E398" s="7" t="str">
        <f t="shared" si="10"/>
        <v>Finance_Mega_100% Value</v>
      </c>
    </row>
    <row r="399" spans="1:5" x14ac:dyDescent="0.25">
      <c r="A399" t="s">
        <v>193</v>
      </c>
      <c r="B399" s="4" t="str">
        <f>_xll.FDS(A399,"MSCI_VALUEGROWTH_BIN(0)")</f>
        <v>100% Value</v>
      </c>
      <c r="C399" s="5" t="str">
        <f>_xll.FDS(A399,"OS_SEC_CAPGRP")</f>
        <v>Mega</v>
      </c>
      <c r="D399" s="1" t="str">
        <f>_xll.FDS(A399,"FG_FACTSET_SECTOR")</f>
        <v>Finance</v>
      </c>
      <c r="E399" s="7" t="str">
        <f t="shared" si="10"/>
        <v>Finance_Mega_100% Value</v>
      </c>
    </row>
    <row r="400" spans="1:5" x14ac:dyDescent="0.25">
      <c r="A400" t="s">
        <v>377</v>
      </c>
      <c r="B400" s="4" t="str">
        <f>_xll.FDS(A400,"MSCI_VALUEGROWTH_BIN(0)")</f>
        <v>100% Value</v>
      </c>
      <c r="C400" s="5" t="str">
        <f>_xll.FDS(A400,"OS_SEC_CAPGRP")</f>
        <v>Mega</v>
      </c>
      <c r="D400" s="1" t="str">
        <f>_xll.FDS(A400,"FG_FACTSET_SECTOR")</f>
        <v>Finance</v>
      </c>
      <c r="E400" s="7" t="str">
        <f t="shared" si="10"/>
        <v>Finance_Mega_100% Value</v>
      </c>
    </row>
    <row r="401" spans="1:5" x14ac:dyDescent="0.25">
      <c r="A401" t="s">
        <v>465</v>
      </c>
      <c r="B401" s="4" t="str">
        <f>_xll.FDS(A401,"MSCI_VALUEGROWTH_BIN(0)")</f>
        <v>100% Value</v>
      </c>
      <c r="C401" s="5" t="str">
        <f>_xll.FDS(A401,"OS_SEC_CAPGRP")</f>
        <v>Mega</v>
      </c>
      <c r="D401" s="1" t="str">
        <f>_xll.FDS(A401,"FG_FACTSET_SECTOR")</f>
        <v>Finance</v>
      </c>
      <c r="E401" s="7" t="str">
        <f t="shared" si="10"/>
        <v>Finance_Mega_100% Value</v>
      </c>
    </row>
    <row r="402" spans="1:5" x14ac:dyDescent="0.25">
      <c r="A402" t="s">
        <v>573</v>
      </c>
      <c r="B402" s="4" t="str">
        <f>_xll.FDS(A402,"MSCI_VALUEGROWTH_BIN(0)")</f>
        <v>100% Value</v>
      </c>
      <c r="C402" s="5" t="str">
        <f>_xll.FDS(A402,"OS_SEC_CAPGRP")</f>
        <v>Mega</v>
      </c>
      <c r="D402" s="1" t="str">
        <f>_xll.FDS(A402,"FG_FACTSET_SECTOR")</f>
        <v>Finance</v>
      </c>
      <c r="E402" s="7" t="str">
        <f t="shared" si="10"/>
        <v>Finance_Mega_100% Value</v>
      </c>
    </row>
    <row r="403" spans="1:5" x14ac:dyDescent="0.25">
      <c r="A403" t="s">
        <v>679</v>
      </c>
      <c r="B403" s="4" t="str">
        <f>_xll.FDS(A403,"MSCI_VALUEGROWTH_BIN(0)")</f>
        <v>100% Value</v>
      </c>
      <c r="C403" s="5" t="str">
        <f>_xll.FDS(A403,"OS_SEC_CAPGRP")</f>
        <v>Mega</v>
      </c>
      <c r="D403" s="1" t="str">
        <f>_xll.FDS(A403,"FG_FACTSET_SECTOR")</f>
        <v>Finance</v>
      </c>
      <c r="E403" s="7" t="str">
        <f t="shared" si="10"/>
        <v>Finance_Mega_100% Value</v>
      </c>
    </row>
    <row r="404" spans="1:5" x14ac:dyDescent="0.25">
      <c r="A404" t="s">
        <v>777</v>
      </c>
      <c r="B404" s="4" t="str">
        <f>_xll.FDS(A404,"MSCI_VALUEGROWTH_BIN(0)")</f>
        <v>100% Value</v>
      </c>
      <c r="C404" s="5" t="str">
        <f>_xll.FDS(A404,"OS_SEC_CAPGRP")</f>
        <v>Mega</v>
      </c>
      <c r="D404" s="1" t="str">
        <f>_xll.FDS(A404,"FG_FACTSET_SECTOR")</f>
        <v>Finance</v>
      </c>
      <c r="E404" s="7" t="str">
        <f t="shared" si="10"/>
        <v>Finance_Mega_100% Value</v>
      </c>
    </row>
    <row r="405" spans="1:5" x14ac:dyDescent="0.25">
      <c r="A405" t="s">
        <v>875</v>
      </c>
      <c r="B405" s="4" t="str">
        <f>_xll.FDS(A405,"MSCI_VALUEGROWTH_BIN(0)")</f>
        <v>100% Value</v>
      </c>
      <c r="C405" s="5" t="str">
        <f>_xll.FDS(A405,"OS_SEC_CAPGRP")</f>
        <v>Mega</v>
      </c>
      <c r="D405" s="1" t="str">
        <f>_xll.FDS(A405,"FG_FACTSET_SECTOR")</f>
        <v>Finance</v>
      </c>
      <c r="E405" s="7" t="str">
        <f t="shared" si="10"/>
        <v>Finance_Mega_100% Value</v>
      </c>
    </row>
    <row r="406" spans="1:5" x14ac:dyDescent="0.25">
      <c r="A406" t="s">
        <v>922</v>
      </c>
      <c r="B406" s="4" t="str">
        <f>_xll.FDS(A406,"MSCI_VALUEGROWTH_BIN(0)")</f>
        <v>100% Value</v>
      </c>
      <c r="C406" s="5" t="str">
        <f>_xll.FDS(A406,"OS_SEC_CAPGRP")</f>
        <v>Mega</v>
      </c>
      <c r="D406" s="1" t="str">
        <f>_xll.FDS(A406,"FG_FACTSET_SECTOR")</f>
        <v>Finance</v>
      </c>
      <c r="E406" s="7" t="str">
        <f t="shared" si="10"/>
        <v>Finance_Mega_100% Value</v>
      </c>
    </row>
    <row r="407" spans="1:5" x14ac:dyDescent="0.25">
      <c r="A407" t="s">
        <v>10</v>
      </c>
      <c r="B407" s="4"/>
      <c r="C407" s="5" t="str">
        <f>_xll.FDS(A407,"OS_SEC_CAPGRP")</f>
        <v>Mid</v>
      </c>
      <c r="D407" s="1" t="str">
        <f>_xll.FDS(A407,"FG_FACTSET_SECTOR")</f>
        <v>Finance</v>
      </c>
      <c r="E407" t="str">
        <f t="shared" si="10"/>
        <v>Finance_Mid_</v>
      </c>
    </row>
    <row r="408" spans="1:5" x14ac:dyDescent="0.25">
      <c r="A408" t="s">
        <v>32</v>
      </c>
      <c r="B408" s="4"/>
      <c r="C408" s="5" t="str">
        <f>_xll.FDS(A408,"OS_SEC_CAPGRP")</f>
        <v>Mid</v>
      </c>
      <c r="D408" s="1" t="str">
        <f>_xll.FDS(A408,"FG_FACTSET_SECTOR")</f>
        <v>Finance</v>
      </c>
      <c r="E408" t="str">
        <f t="shared" si="10"/>
        <v>Finance_Mid_</v>
      </c>
    </row>
    <row r="409" spans="1:5" x14ac:dyDescent="0.25">
      <c r="A409" t="s">
        <v>34</v>
      </c>
      <c r="B409" s="4"/>
      <c r="C409" s="5" t="str">
        <f>_xll.FDS(A409,"OS_SEC_CAPGRP")</f>
        <v>Mid</v>
      </c>
      <c r="D409" s="1" t="str">
        <f>_xll.FDS(A409,"FG_FACTSET_SECTOR")</f>
        <v>Finance</v>
      </c>
      <c r="E409" t="str">
        <f t="shared" si="10"/>
        <v>Finance_Mid_</v>
      </c>
    </row>
    <row r="410" spans="1:5" x14ac:dyDescent="0.25">
      <c r="A410" t="s">
        <v>36</v>
      </c>
      <c r="B410" s="4"/>
      <c r="C410" s="5" t="str">
        <f>_xll.FDS(A410,"OS_SEC_CAPGRP")</f>
        <v>Mid</v>
      </c>
      <c r="D410" s="1" t="str">
        <f>_xll.FDS(A410,"FG_FACTSET_SECTOR")</f>
        <v>Finance</v>
      </c>
      <c r="E410" t="str">
        <f t="shared" si="10"/>
        <v>Finance_Mid_</v>
      </c>
    </row>
    <row r="411" spans="1:5" x14ac:dyDescent="0.25">
      <c r="A411" t="s">
        <v>40</v>
      </c>
      <c r="B411" s="4"/>
      <c r="C411" s="5" t="str">
        <f>_xll.FDS(A411,"OS_SEC_CAPGRP")</f>
        <v>Mid</v>
      </c>
      <c r="D411" s="1" t="str">
        <f>_xll.FDS(A411,"FG_FACTSET_SECTOR")</f>
        <v>Finance</v>
      </c>
      <c r="E411" t="str">
        <f t="shared" si="10"/>
        <v>Finance_Mid_</v>
      </c>
    </row>
    <row r="412" spans="1:5" x14ac:dyDescent="0.25">
      <c r="A412" t="s">
        <v>57</v>
      </c>
      <c r="B412" s="4"/>
      <c r="C412" s="5" t="str">
        <f>_xll.FDS(A412,"OS_SEC_CAPGRP")</f>
        <v>Mid</v>
      </c>
      <c r="D412" s="1" t="str">
        <f>_xll.FDS(A412,"FG_FACTSET_SECTOR")</f>
        <v>Finance</v>
      </c>
      <c r="E412" t="str">
        <f t="shared" si="10"/>
        <v>Finance_Mid_</v>
      </c>
    </row>
    <row r="413" spans="1:5" x14ac:dyDescent="0.25">
      <c r="A413" t="s">
        <v>63</v>
      </c>
      <c r="B413" s="4"/>
      <c r="C413" s="5" t="str">
        <f>_xll.FDS(A413,"OS_SEC_CAPGRP")</f>
        <v>Mid</v>
      </c>
      <c r="D413" s="1" t="str">
        <f>_xll.FDS(A413,"FG_FACTSET_SECTOR")</f>
        <v>Finance</v>
      </c>
      <c r="E413" t="str">
        <f t="shared" si="10"/>
        <v>Finance_Mid_</v>
      </c>
    </row>
    <row r="414" spans="1:5" x14ac:dyDescent="0.25">
      <c r="A414" t="s">
        <v>73</v>
      </c>
      <c r="B414" s="4"/>
      <c r="C414" s="5" t="str">
        <f>_xll.FDS(A414,"OS_SEC_CAPGRP")</f>
        <v>Mid</v>
      </c>
      <c r="D414" s="1" t="str">
        <f>_xll.FDS(A414,"FG_FACTSET_SECTOR")</f>
        <v>Finance</v>
      </c>
      <c r="E414" t="str">
        <f t="shared" si="10"/>
        <v>Finance_Mid_</v>
      </c>
    </row>
    <row r="415" spans="1:5" x14ac:dyDescent="0.25">
      <c r="A415" t="s">
        <v>82</v>
      </c>
      <c r="B415" s="4"/>
      <c r="C415" s="5" t="str">
        <f>_xll.FDS(A415,"OS_SEC_CAPGRP")</f>
        <v>Mid</v>
      </c>
      <c r="D415" s="1" t="str">
        <f>_xll.FDS(A415,"FG_FACTSET_SECTOR")</f>
        <v>Finance</v>
      </c>
      <c r="E415" t="str">
        <f t="shared" si="10"/>
        <v>Finance_Mid_</v>
      </c>
    </row>
    <row r="416" spans="1:5" x14ac:dyDescent="0.25">
      <c r="A416" t="s">
        <v>96</v>
      </c>
      <c r="B416" s="4"/>
      <c r="C416" s="5" t="str">
        <f>_xll.FDS(A416,"OS_SEC_CAPGRP")</f>
        <v>Mid</v>
      </c>
      <c r="D416" s="1" t="str">
        <f>_xll.FDS(A416,"FG_FACTSET_SECTOR")</f>
        <v>Finance</v>
      </c>
      <c r="E416" t="str">
        <f t="shared" si="10"/>
        <v>Finance_Mid_</v>
      </c>
    </row>
    <row r="417" spans="1:5" x14ac:dyDescent="0.25">
      <c r="A417" t="s">
        <v>108</v>
      </c>
      <c r="B417" s="4"/>
      <c r="C417" s="5" t="str">
        <f>_xll.FDS(A417,"OS_SEC_CAPGRP")</f>
        <v>Mid</v>
      </c>
      <c r="D417" s="1" t="str">
        <f>_xll.FDS(A417,"FG_FACTSET_SECTOR")</f>
        <v>Finance</v>
      </c>
      <c r="E417" t="str">
        <f t="shared" si="10"/>
        <v>Finance_Mid_</v>
      </c>
    </row>
    <row r="418" spans="1:5" x14ac:dyDescent="0.25">
      <c r="A418" t="s">
        <v>124</v>
      </c>
      <c r="B418" s="4"/>
      <c r="C418" s="5" t="str">
        <f>_xll.FDS(A418,"OS_SEC_CAPGRP")</f>
        <v>Mid</v>
      </c>
      <c r="D418" s="1" t="str">
        <f>_xll.FDS(A418,"FG_FACTSET_SECTOR")</f>
        <v>Finance</v>
      </c>
      <c r="E418" t="str">
        <f t="shared" si="10"/>
        <v>Finance_Mid_</v>
      </c>
    </row>
    <row r="419" spans="1:5" x14ac:dyDescent="0.25">
      <c r="A419" t="s">
        <v>131</v>
      </c>
      <c r="B419" s="4"/>
      <c r="C419" s="5" t="str">
        <f>_xll.FDS(A419,"OS_SEC_CAPGRP")</f>
        <v>Mid</v>
      </c>
      <c r="D419" s="1" t="str">
        <f>_xll.FDS(A419,"FG_FACTSET_SECTOR")</f>
        <v>Finance</v>
      </c>
      <c r="E419" t="str">
        <f t="shared" si="10"/>
        <v>Finance_Mid_</v>
      </c>
    </row>
    <row r="420" spans="1:5" x14ac:dyDescent="0.25">
      <c r="A420" t="s">
        <v>132</v>
      </c>
      <c r="B420" s="4"/>
      <c r="C420" s="5" t="str">
        <f>_xll.FDS(A420,"OS_SEC_CAPGRP")</f>
        <v>Mid</v>
      </c>
      <c r="D420" s="1" t="str">
        <f>_xll.FDS(A420,"FG_FACTSET_SECTOR")</f>
        <v>Finance</v>
      </c>
      <c r="E420" t="str">
        <f t="shared" si="10"/>
        <v>Finance_Mid_</v>
      </c>
    </row>
    <row r="421" spans="1:5" x14ac:dyDescent="0.25">
      <c r="A421" t="s">
        <v>133</v>
      </c>
      <c r="B421" s="4"/>
      <c r="C421" s="5" t="str">
        <f>_xll.FDS(A421,"OS_SEC_CAPGRP")</f>
        <v>Mid</v>
      </c>
      <c r="D421" s="1" t="str">
        <f>_xll.FDS(A421,"FG_FACTSET_SECTOR")</f>
        <v>Finance</v>
      </c>
      <c r="E421" t="str">
        <f t="shared" si="10"/>
        <v>Finance_Mid_</v>
      </c>
    </row>
    <row r="422" spans="1:5" x14ac:dyDescent="0.25">
      <c r="A422" t="s">
        <v>137</v>
      </c>
      <c r="B422" s="4"/>
      <c r="C422" s="5" t="str">
        <f>_xll.FDS(A422,"OS_SEC_CAPGRP")</f>
        <v>Mid</v>
      </c>
      <c r="D422" s="1" t="str">
        <f>_xll.FDS(A422,"FG_FACTSET_SECTOR")</f>
        <v>Finance</v>
      </c>
      <c r="E422" t="str">
        <f t="shared" si="10"/>
        <v>Finance_Mid_</v>
      </c>
    </row>
    <row r="423" spans="1:5" x14ac:dyDescent="0.25">
      <c r="A423" t="s">
        <v>138</v>
      </c>
      <c r="B423" s="4"/>
      <c r="C423" s="5" t="str">
        <f>_xll.FDS(A423,"OS_SEC_CAPGRP")</f>
        <v>Mid</v>
      </c>
      <c r="D423" s="1" t="str">
        <f>_xll.FDS(A423,"FG_FACTSET_SECTOR")</f>
        <v>Finance</v>
      </c>
      <c r="E423" t="str">
        <f t="shared" si="10"/>
        <v>Finance_Mid_</v>
      </c>
    </row>
    <row r="424" spans="1:5" x14ac:dyDescent="0.25">
      <c r="A424" t="s">
        <v>147</v>
      </c>
      <c r="B424" s="4"/>
      <c r="C424" s="5" t="str">
        <f>_xll.FDS(A424,"OS_SEC_CAPGRP")</f>
        <v>Mid</v>
      </c>
      <c r="D424" s="1" t="str">
        <f>_xll.FDS(A424,"FG_FACTSET_SECTOR")</f>
        <v>Finance</v>
      </c>
      <c r="E424" t="str">
        <f t="shared" si="10"/>
        <v>Finance_Mid_</v>
      </c>
    </row>
    <row r="425" spans="1:5" x14ac:dyDescent="0.25">
      <c r="A425" t="s">
        <v>156</v>
      </c>
      <c r="B425" s="4"/>
      <c r="C425" s="5" t="str">
        <f>_xll.FDS(A425,"OS_SEC_CAPGRP")</f>
        <v>Mid</v>
      </c>
      <c r="D425" s="1" t="str">
        <f>_xll.FDS(A425,"FG_FACTSET_SECTOR")</f>
        <v>Finance</v>
      </c>
      <c r="E425" t="str">
        <f t="shared" si="10"/>
        <v>Finance_Mid_</v>
      </c>
    </row>
    <row r="426" spans="1:5" x14ac:dyDescent="0.25">
      <c r="A426" t="s">
        <v>171</v>
      </c>
      <c r="B426" s="4"/>
      <c r="C426" s="5" t="str">
        <f>_xll.FDS(A426,"OS_SEC_CAPGRP")</f>
        <v>Mid</v>
      </c>
      <c r="D426" s="1" t="str">
        <f>_xll.FDS(A426,"FG_FACTSET_SECTOR")</f>
        <v>Finance</v>
      </c>
      <c r="E426" t="str">
        <f t="shared" si="10"/>
        <v>Finance_Mid_</v>
      </c>
    </row>
    <row r="427" spans="1:5" x14ac:dyDescent="0.25">
      <c r="A427" t="s">
        <v>181</v>
      </c>
      <c r="B427" s="4"/>
      <c r="C427" s="5" t="str">
        <f>_xll.FDS(A427,"OS_SEC_CAPGRP")</f>
        <v>Mid</v>
      </c>
      <c r="D427" s="1" t="str">
        <f>_xll.FDS(A427,"FG_FACTSET_SECTOR")</f>
        <v>Finance</v>
      </c>
      <c r="E427" t="str">
        <f t="shared" si="10"/>
        <v>Finance_Mid_</v>
      </c>
    </row>
    <row r="428" spans="1:5" x14ac:dyDescent="0.25">
      <c r="A428" t="s">
        <v>187</v>
      </c>
      <c r="B428" s="4"/>
      <c r="C428" s="5" t="str">
        <f>_xll.FDS(A428,"OS_SEC_CAPGRP")</f>
        <v>Mid</v>
      </c>
      <c r="D428" s="1" t="str">
        <f>_xll.FDS(A428,"FG_FACTSET_SECTOR")</f>
        <v>Finance</v>
      </c>
      <c r="E428" t="str">
        <f t="shared" si="10"/>
        <v>Finance_Mid_</v>
      </c>
    </row>
    <row r="429" spans="1:5" x14ac:dyDescent="0.25">
      <c r="A429" t="s">
        <v>209</v>
      </c>
      <c r="B429" s="4"/>
      <c r="C429" s="5" t="str">
        <f>_xll.FDS(A429,"OS_SEC_CAPGRP")</f>
        <v>Mid</v>
      </c>
      <c r="D429" s="1" t="str">
        <f>_xll.FDS(A429,"FG_FACTSET_SECTOR")</f>
        <v>Finance</v>
      </c>
      <c r="E429" t="str">
        <f t="shared" si="10"/>
        <v>Finance_Mid_</v>
      </c>
    </row>
    <row r="430" spans="1:5" x14ac:dyDescent="0.25">
      <c r="A430" t="s">
        <v>212</v>
      </c>
      <c r="B430" s="4"/>
      <c r="C430" s="5" t="str">
        <f>_xll.FDS(A430,"OS_SEC_CAPGRP")</f>
        <v>Mid</v>
      </c>
      <c r="D430" s="1" t="str">
        <f>_xll.FDS(A430,"FG_FACTSET_SECTOR")</f>
        <v>Finance</v>
      </c>
      <c r="E430" t="str">
        <f t="shared" si="10"/>
        <v>Finance_Mid_</v>
      </c>
    </row>
    <row r="431" spans="1:5" x14ac:dyDescent="0.25">
      <c r="A431" t="s">
        <v>232</v>
      </c>
      <c r="B431" s="4"/>
      <c r="C431" s="5" t="str">
        <f>_xll.FDS(A431,"OS_SEC_CAPGRP")</f>
        <v>Mid</v>
      </c>
      <c r="D431" s="1" t="str">
        <f>_xll.FDS(A431,"FG_FACTSET_SECTOR")</f>
        <v>Finance</v>
      </c>
      <c r="E431" t="str">
        <f t="shared" si="10"/>
        <v>Finance_Mid_</v>
      </c>
    </row>
    <row r="432" spans="1:5" x14ac:dyDescent="0.25">
      <c r="A432" t="s">
        <v>237</v>
      </c>
      <c r="B432" s="4"/>
      <c r="C432" s="5" t="str">
        <f>_xll.FDS(A432,"OS_SEC_CAPGRP")</f>
        <v>Mid</v>
      </c>
      <c r="D432" s="1" t="str">
        <f>_xll.FDS(A432,"FG_FACTSET_SECTOR")</f>
        <v>Finance</v>
      </c>
      <c r="E432" t="str">
        <f t="shared" si="10"/>
        <v>Finance_Mid_</v>
      </c>
    </row>
    <row r="433" spans="1:5" x14ac:dyDescent="0.25">
      <c r="A433" t="s">
        <v>245</v>
      </c>
      <c r="B433" s="4"/>
      <c r="C433" s="5" t="str">
        <f>_xll.FDS(A433,"OS_SEC_CAPGRP")</f>
        <v>Mid</v>
      </c>
      <c r="D433" s="1" t="str">
        <f>_xll.FDS(A433,"FG_FACTSET_SECTOR")</f>
        <v>Finance</v>
      </c>
      <c r="E433" t="str">
        <f t="shared" si="10"/>
        <v>Finance_Mid_</v>
      </c>
    </row>
    <row r="434" spans="1:5" x14ac:dyDescent="0.25">
      <c r="A434" t="s">
        <v>284</v>
      </c>
      <c r="B434" s="4"/>
      <c r="C434" s="5" t="str">
        <f>_xll.FDS(A434,"OS_SEC_CAPGRP")</f>
        <v>Mid</v>
      </c>
      <c r="D434" s="1" t="str">
        <f>_xll.FDS(A434,"FG_FACTSET_SECTOR")</f>
        <v>Finance</v>
      </c>
      <c r="E434" t="str">
        <f t="shared" si="10"/>
        <v>Finance_Mid_</v>
      </c>
    </row>
    <row r="435" spans="1:5" x14ac:dyDescent="0.25">
      <c r="A435" t="s">
        <v>290</v>
      </c>
      <c r="B435" s="4"/>
      <c r="C435" s="5" t="str">
        <f>_xll.FDS(A435,"OS_SEC_CAPGRP")</f>
        <v>Mid</v>
      </c>
      <c r="D435" s="1" t="str">
        <f>_xll.FDS(A435,"FG_FACTSET_SECTOR")</f>
        <v>Finance</v>
      </c>
      <c r="E435" t="str">
        <f t="shared" si="10"/>
        <v>Finance_Mid_</v>
      </c>
    </row>
    <row r="436" spans="1:5" x14ac:dyDescent="0.25">
      <c r="A436" t="s">
        <v>291</v>
      </c>
      <c r="B436" s="4"/>
      <c r="C436" s="5" t="str">
        <f>_xll.FDS(A436,"OS_SEC_CAPGRP")</f>
        <v>Mid</v>
      </c>
      <c r="D436" s="1" t="str">
        <f>_xll.FDS(A436,"FG_FACTSET_SECTOR")</f>
        <v>Finance</v>
      </c>
      <c r="E436" t="str">
        <f t="shared" si="10"/>
        <v>Finance_Mid_</v>
      </c>
    </row>
    <row r="437" spans="1:5" x14ac:dyDescent="0.25">
      <c r="A437" t="s">
        <v>295</v>
      </c>
      <c r="B437" s="4"/>
      <c r="C437" s="5" t="str">
        <f>_xll.FDS(A437,"OS_SEC_CAPGRP")</f>
        <v>Mid</v>
      </c>
      <c r="D437" s="1" t="str">
        <f>_xll.FDS(A437,"FG_FACTSET_SECTOR")</f>
        <v>Finance</v>
      </c>
      <c r="E437" t="str">
        <f t="shared" si="10"/>
        <v>Finance_Mid_</v>
      </c>
    </row>
    <row r="438" spans="1:5" x14ac:dyDescent="0.25">
      <c r="A438" t="s">
        <v>297</v>
      </c>
      <c r="B438" s="4"/>
      <c r="C438" s="5" t="str">
        <f>_xll.FDS(A438,"OS_SEC_CAPGRP")</f>
        <v>Mid</v>
      </c>
      <c r="D438" s="1" t="str">
        <f>_xll.FDS(A438,"FG_FACTSET_SECTOR")</f>
        <v>Finance</v>
      </c>
      <c r="E438" t="str">
        <f t="shared" si="10"/>
        <v>Finance_Mid_</v>
      </c>
    </row>
    <row r="439" spans="1:5" x14ac:dyDescent="0.25">
      <c r="A439" t="s">
        <v>304</v>
      </c>
      <c r="B439" s="4"/>
      <c r="C439" s="5" t="str">
        <f>_xll.FDS(A439,"OS_SEC_CAPGRP")</f>
        <v>Mid</v>
      </c>
      <c r="D439" s="1" t="str">
        <f>_xll.FDS(A439,"FG_FACTSET_SECTOR")</f>
        <v>Finance</v>
      </c>
      <c r="E439" t="str">
        <f t="shared" si="10"/>
        <v>Finance_Mid_</v>
      </c>
    </row>
    <row r="440" spans="1:5" x14ac:dyDescent="0.25">
      <c r="A440" t="s">
        <v>316</v>
      </c>
      <c r="B440" s="4"/>
      <c r="C440" s="5" t="str">
        <f>_xll.FDS(A440,"OS_SEC_CAPGRP")</f>
        <v>Mid</v>
      </c>
      <c r="D440" s="1" t="str">
        <f>_xll.FDS(A440,"FG_FACTSET_SECTOR")</f>
        <v>Finance</v>
      </c>
      <c r="E440" t="str">
        <f t="shared" si="10"/>
        <v>Finance_Mid_</v>
      </c>
    </row>
    <row r="441" spans="1:5" x14ac:dyDescent="0.25">
      <c r="A441" t="s">
        <v>321</v>
      </c>
      <c r="B441" s="4"/>
      <c r="C441" s="5" t="str">
        <f>_xll.FDS(A441,"OS_SEC_CAPGRP")</f>
        <v>Mid</v>
      </c>
      <c r="D441" s="1" t="str">
        <f>_xll.FDS(A441,"FG_FACTSET_SECTOR")</f>
        <v>Finance</v>
      </c>
      <c r="E441" t="str">
        <f t="shared" si="10"/>
        <v>Finance_Mid_</v>
      </c>
    </row>
    <row r="442" spans="1:5" x14ac:dyDescent="0.25">
      <c r="A442" t="s">
        <v>322</v>
      </c>
      <c r="B442" s="4"/>
      <c r="C442" s="5" t="str">
        <f>_xll.FDS(A442,"OS_SEC_CAPGRP")</f>
        <v>Mid</v>
      </c>
      <c r="D442" s="1" t="str">
        <f>_xll.FDS(A442,"FG_FACTSET_SECTOR")</f>
        <v>Finance</v>
      </c>
      <c r="E442" t="str">
        <f t="shared" si="10"/>
        <v>Finance_Mid_</v>
      </c>
    </row>
    <row r="443" spans="1:5" x14ac:dyDescent="0.25">
      <c r="A443" t="s">
        <v>330</v>
      </c>
      <c r="B443" s="4"/>
      <c r="C443" s="5" t="str">
        <f>_xll.FDS(A443,"OS_SEC_CAPGRP")</f>
        <v>Mid</v>
      </c>
      <c r="D443" s="1" t="str">
        <f>_xll.FDS(A443,"FG_FACTSET_SECTOR")</f>
        <v>Finance</v>
      </c>
      <c r="E443" t="str">
        <f t="shared" si="10"/>
        <v>Finance_Mid_</v>
      </c>
    </row>
    <row r="444" spans="1:5" x14ac:dyDescent="0.25">
      <c r="A444" t="s">
        <v>331</v>
      </c>
      <c r="B444" s="4"/>
      <c r="C444" s="5" t="str">
        <f>_xll.FDS(A444,"OS_SEC_CAPGRP")</f>
        <v>Mid</v>
      </c>
      <c r="D444" s="1" t="str">
        <f>_xll.FDS(A444,"FG_FACTSET_SECTOR")</f>
        <v>Finance</v>
      </c>
      <c r="E444" t="str">
        <f t="shared" si="10"/>
        <v>Finance_Mid_</v>
      </c>
    </row>
    <row r="445" spans="1:5" x14ac:dyDescent="0.25">
      <c r="A445" t="s">
        <v>343</v>
      </c>
      <c r="B445" s="4"/>
      <c r="C445" s="5" t="str">
        <f>_xll.FDS(A445,"OS_SEC_CAPGRP")</f>
        <v>Mid</v>
      </c>
      <c r="D445" s="1" t="str">
        <f>_xll.FDS(A445,"FG_FACTSET_SECTOR")</f>
        <v>Finance</v>
      </c>
      <c r="E445" t="str">
        <f t="shared" si="10"/>
        <v>Finance_Mid_</v>
      </c>
    </row>
    <row r="446" spans="1:5" x14ac:dyDescent="0.25">
      <c r="A446" t="s">
        <v>364</v>
      </c>
      <c r="B446" s="4"/>
      <c r="C446" s="5" t="str">
        <f>_xll.FDS(A446,"OS_SEC_CAPGRP")</f>
        <v>Mid</v>
      </c>
      <c r="D446" s="1" t="str">
        <f>_xll.FDS(A446,"FG_FACTSET_SECTOR")</f>
        <v>Finance</v>
      </c>
      <c r="E446" t="str">
        <f t="shared" si="10"/>
        <v>Finance_Mid_</v>
      </c>
    </row>
    <row r="447" spans="1:5" x14ac:dyDescent="0.25">
      <c r="A447" t="s">
        <v>397</v>
      </c>
      <c r="B447" s="4"/>
      <c r="C447" s="5" t="str">
        <f>_xll.FDS(A447,"OS_SEC_CAPGRP")</f>
        <v>Mid</v>
      </c>
      <c r="D447" s="1" t="str">
        <f>_xll.FDS(A447,"FG_FACTSET_SECTOR")</f>
        <v>Finance</v>
      </c>
      <c r="E447" t="str">
        <f t="shared" si="10"/>
        <v>Finance_Mid_</v>
      </c>
    </row>
    <row r="448" spans="1:5" x14ac:dyDescent="0.25">
      <c r="A448" t="s">
        <v>398</v>
      </c>
      <c r="B448" s="4"/>
      <c r="C448" s="5" t="str">
        <f>_xll.FDS(A448,"OS_SEC_CAPGRP")</f>
        <v>Mid</v>
      </c>
      <c r="D448" s="1" t="str">
        <f>_xll.FDS(A448,"FG_FACTSET_SECTOR")</f>
        <v>Finance</v>
      </c>
      <c r="E448" t="str">
        <f t="shared" si="10"/>
        <v>Finance_Mid_</v>
      </c>
    </row>
    <row r="449" spans="1:5" x14ac:dyDescent="0.25">
      <c r="A449" t="s">
        <v>401</v>
      </c>
      <c r="B449" s="4"/>
      <c r="C449" s="5" t="str">
        <f>_xll.FDS(A449,"OS_SEC_CAPGRP")</f>
        <v>Mid</v>
      </c>
      <c r="D449" s="1" t="str">
        <f>_xll.FDS(A449,"FG_FACTSET_SECTOR")</f>
        <v>Finance</v>
      </c>
      <c r="E449" t="str">
        <f t="shared" si="10"/>
        <v>Finance_Mid_</v>
      </c>
    </row>
    <row r="450" spans="1:5" x14ac:dyDescent="0.25">
      <c r="A450" t="s">
        <v>409</v>
      </c>
      <c r="B450" s="4"/>
      <c r="C450" s="5" t="str">
        <f>_xll.FDS(A450,"OS_SEC_CAPGRP")</f>
        <v>Mid</v>
      </c>
      <c r="D450" s="1" t="str">
        <f>_xll.FDS(A450,"FG_FACTSET_SECTOR")</f>
        <v>Finance</v>
      </c>
      <c r="E450" t="str">
        <f t="shared" ref="E450:E513" si="11">D450&amp;"_"&amp;C450&amp;"_"&amp;B450</f>
        <v>Finance_Mid_</v>
      </c>
    </row>
    <row r="451" spans="1:5" x14ac:dyDescent="0.25">
      <c r="A451" t="s">
        <v>411</v>
      </c>
      <c r="B451" s="4"/>
      <c r="C451" s="5" t="str">
        <f>_xll.FDS(A451,"OS_SEC_CAPGRP")</f>
        <v>Mid</v>
      </c>
      <c r="D451" s="1" t="str">
        <f>_xll.FDS(A451,"FG_FACTSET_SECTOR")</f>
        <v>Finance</v>
      </c>
      <c r="E451" t="str">
        <f t="shared" si="11"/>
        <v>Finance_Mid_</v>
      </c>
    </row>
    <row r="452" spans="1:5" x14ac:dyDescent="0.25">
      <c r="A452" t="s">
        <v>419</v>
      </c>
      <c r="B452" s="4"/>
      <c r="C452" s="5" t="str">
        <f>_xll.FDS(A452,"OS_SEC_CAPGRP")</f>
        <v>Mid</v>
      </c>
      <c r="D452" s="1" t="str">
        <f>_xll.FDS(A452,"FG_FACTSET_SECTOR")</f>
        <v>Finance</v>
      </c>
      <c r="E452" t="str">
        <f t="shared" si="11"/>
        <v>Finance_Mid_</v>
      </c>
    </row>
    <row r="453" spans="1:5" x14ac:dyDescent="0.25">
      <c r="A453" t="s">
        <v>426</v>
      </c>
      <c r="B453" s="4"/>
      <c r="C453" s="5" t="str">
        <f>_xll.FDS(A453,"OS_SEC_CAPGRP")</f>
        <v>Mid</v>
      </c>
      <c r="D453" s="1" t="str">
        <f>_xll.FDS(A453,"FG_FACTSET_SECTOR")</f>
        <v>Finance</v>
      </c>
      <c r="E453" t="str">
        <f t="shared" si="11"/>
        <v>Finance_Mid_</v>
      </c>
    </row>
    <row r="454" spans="1:5" x14ac:dyDescent="0.25">
      <c r="A454" t="s">
        <v>454</v>
      </c>
      <c r="B454" s="4"/>
      <c r="C454" s="5" t="str">
        <f>_xll.FDS(A454,"OS_SEC_CAPGRP")</f>
        <v>Mid</v>
      </c>
      <c r="D454" s="1" t="str">
        <f>_xll.FDS(A454,"FG_FACTSET_SECTOR")</f>
        <v>Finance</v>
      </c>
      <c r="E454" t="str">
        <f t="shared" si="11"/>
        <v>Finance_Mid_</v>
      </c>
    </row>
    <row r="455" spans="1:5" x14ac:dyDescent="0.25">
      <c r="A455" t="s">
        <v>485</v>
      </c>
      <c r="B455" s="4"/>
      <c r="C455" s="5" t="str">
        <f>_xll.FDS(A455,"OS_SEC_CAPGRP")</f>
        <v>Mid</v>
      </c>
      <c r="D455" s="1" t="str">
        <f>_xll.FDS(A455,"FG_FACTSET_SECTOR")</f>
        <v>Finance</v>
      </c>
      <c r="E455" t="str">
        <f t="shared" si="11"/>
        <v>Finance_Mid_</v>
      </c>
    </row>
    <row r="456" spans="1:5" x14ac:dyDescent="0.25">
      <c r="A456" t="s">
        <v>489</v>
      </c>
      <c r="B456" s="4"/>
      <c r="C456" s="5" t="str">
        <f>_xll.FDS(A456,"OS_SEC_CAPGRP")</f>
        <v>Mid</v>
      </c>
      <c r="D456" s="1" t="str">
        <f>_xll.FDS(A456,"FG_FACTSET_SECTOR")</f>
        <v>Finance</v>
      </c>
      <c r="E456" t="str">
        <f t="shared" si="11"/>
        <v>Finance_Mid_</v>
      </c>
    </row>
    <row r="457" spans="1:5" x14ac:dyDescent="0.25">
      <c r="A457" t="s">
        <v>490</v>
      </c>
      <c r="B457" s="4"/>
      <c r="C457" s="5" t="str">
        <f>_xll.FDS(A457,"OS_SEC_CAPGRP")</f>
        <v>Mid</v>
      </c>
      <c r="D457" s="1" t="str">
        <f>_xll.FDS(A457,"FG_FACTSET_SECTOR")</f>
        <v>Finance</v>
      </c>
      <c r="E457" t="str">
        <f t="shared" si="11"/>
        <v>Finance_Mid_</v>
      </c>
    </row>
    <row r="458" spans="1:5" x14ac:dyDescent="0.25">
      <c r="A458" t="s">
        <v>508</v>
      </c>
      <c r="B458" s="4"/>
      <c r="C458" s="5" t="str">
        <f>_xll.FDS(A458,"OS_SEC_CAPGRP")</f>
        <v>Mid</v>
      </c>
      <c r="D458" s="1" t="str">
        <f>_xll.FDS(A458,"FG_FACTSET_SECTOR")</f>
        <v>Finance</v>
      </c>
      <c r="E458" t="str">
        <f t="shared" si="11"/>
        <v>Finance_Mid_</v>
      </c>
    </row>
    <row r="459" spans="1:5" x14ac:dyDescent="0.25">
      <c r="A459" t="s">
        <v>516</v>
      </c>
      <c r="B459" s="4"/>
      <c r="C459" s="5" t="str">
        <f>_xll.FDS(A459,"OS_SEC_CAPGRP")</f>
        <v>Mid</v>
      </c>
      <c r="D459" s="1" t="str">
        <f>_xll.FDS(A459,"FG_FACTSET_SECTOR")</f>
        <v>Finance</v>
      </c>
      <c r="E459" t="str">
        <f t="shared" si="11"/>
        <v>Finance_Mid_</v>
      </c>
    </row>
    <row r="460" spans="1:5" x14ac:dyDescent="0.25">
      <c r="A460" t="s">
        <v>519</v>
      </c>
      <c r="B460" s="4"/>
      <c r="C460" s="5" t="str">
        <f>_xll.FDS(A460,"OS_SEC_CAPGRP")</f>
        <v>Mid</v>
      </c>
      <c r="D460" s="1" t="str">
        <f>_xll.FDS(A460,"FG_FACTSET_SECTOR")</f>
        <v>Finance</v>
      </c>
      <c r="E460" t="str">
        <f t="shared" si="11"/>
        <v>Finance_Mid_</v>
      </c>
    </row>
    <row r="461" spans="1:5" x14ac:dyDescent="0.25">
      <c r="A461" t="s">
        <v>543</v>
      </c>
      <c r="B461" s="4"/>
      <c r="C461" s="5" t="str">
        <f>_xll.FDS(A461,"OS_SEC_CAPGRP")</f>
        <v>Mid</v>
      </c>
      <c r="D461" s="1" t="str">
        <f>_xll.FDS(A461,"FG_FACTSET_SECTOR")</f>
        <v>Finance</v>
      </c>
      <c r="E461" t="str">
        <f t="shared" si="11"/>
        <v>Finance_Mid_</v>
      </c>
    </row>
    <row r="462" spans="1:5" x14ac:dyDescent="0.25">
      <c r="A462" t="s">
        <v>549</v>
      </c>
      <c r="B462" s="4"/>
      <c r="C462" s="5" t="str">
        <f>_xll.FDS(A462,"OS_SEC_CAPGRP")</f>
        <v>Mid</v>
      </c>
      <c r="D462" s="1" t="str">
        <f>_xll.FDS(A462,"FG_FACTSET_SECTOR")</f>
        <v>Finance</v>
      </c>
      <c r="E462" t="str">
        <f t="shared" si="11"/>
        <v>Finance_Mid_</v>
      </c>
    </row>
    <row r="463" spans="1:5" x14ac:dyDescent="0.25">
      <c r="A463" t="s">
        <v>552</v>
      </c>
      <c r="B463" s="4"/>
      <c r="C463" s="5" t="str">
        <f>_xll.FDS(A463,"OS_SEC_CAPGRP")</f>
        <v>Mid</v>
      </c>
      <c r="D463" s="1" t="str">
        <f>_xll.FDS(A463,"FG_FACTSET_SECTOR")</f>
        <v>Finance</v>
      </c>
      <c r="E463" t="str">
        <f t="shared" si="11"/>
        <v>Finance_Mid_</v>
      </c>
    </row>
    <row r="464" spans="1:5" x14ac:dyDescent="0.25">
      <c r="A464" t="s">
        <v>558</v>
      </c>
      <c r="B464" s="4"/>
      <c r="C464" s="5" t="str">
        <f>_xll.FDS(A464,"OS_SEC_CAPGRP")</f>
        <v>Mid</v>
      </c>
      <c r="D464" s="1" t="str">
        <f>_xll.FDS(A464,"FG_FACTSET_SECTOR")</f>
        <v>Finance</v>
      </c>
      <c r="E464" t="str">
        <f t="shared" si="11"/>
        <v>Finance_Mid_</v>
      </c>
    </row>
    <row r="465" spans="1:5" x14ac:dyDescent="0.25">
      <c r="A465" t="s">
        <v>568</v>
      </c>
      <c r="B465" s="4"/>
      <c r="C465" s="5" t="str">
        <f>_xll.FDS(A465,"OS_SEC_CAPGRP")</f>
        <v>Mid</v>
      </c>
      <c r="D465" s="1" t="str">
        <f>_xll.FDS(A465,"FG_FACTSET_SECTOR")</f>
        <v>Finance</v>
      </c>
      <c r="E465" t="str">
        <f t="shared" si="11"/>
        <v>Finance_Mid_</v>
      </c>
    </row>
    <row r="466" spans="1:5" x14ac:dyDescent="0.25">
      <c r="A466" t="s">
        <v>588</v>
      </c>
      <c r="B466" s="4"/>
      <c r="C466" s="5" t="str">
        <f>_xll.FDS(A466,"OS_SEC_CAPGRP")</f>
        <v>Mid</v>
      </c>
      <c r="D466" s="1" t="str">
        <f>_xll.FDS(A466,"FG_FACTSET_SECTOR")</f>
        <v>Finance</v>
      </c>
      <c r="E466" t="str">
        <f t="shared" si="11"/>
        <v>Finance_Mid_</v>
      </c>
    </row>
    <row r="467" spans="1:5" x14ac:dyDescent="0.25">
      <c r="A467" t="s">
        <v>612</v>
      </c>
      <c r="B467" s="4"/>
      <c r="C467" s="5" t="str">
        <f>_xll.FDS(A467,"OS_SEC_CAPGRP")</f>
        <v>Mid</v>
      </c>
      <c r="D467" s="1" t="str">
        <f>_xll.FDS(A467,"FG_FACTSET_SECTOR")</f>
        <v>Finance</v>
      </c>
      <c r="E467" t="str">
        <f t="shared" si="11"/>
        <v>Finance_Mid_</v>
      </c>
    </row>
    <row r="468" spans="1:5" x14ac:dyDescent="0.25">
      <c r="A468" t="s">
        <v>626</v>
      </c>
      <c r="B468" s="4"/>
      <c r="C468" s="5" t="str">
        <f>_xll.FDS(A468,"OS_SEC_CAPGRP")</f>
        <v>Mid</v>
      </c>
      <c r="D468" s="1" t="str">
        <f>_xll.FDS(A468,"FG_FACTSET_SECTOR")</f>
        <v>Finance</v>
      </c>
      <c r="E468" t="str">
        <f t="shared" si="11"/>
        <v>Finance_Mid_</v>
      </c>
    </row>
    <row r="469" spans="1:5" x14ac:dyDescent="0.25">
      <c r="A469" t="s">
        <v>630</v>
      </c>
      <c r="B469" s="4"/>
      <c r="C469" s="5" t="str">
        <f>_xll.FDS(A469,"OS_SEC_CAPGRP")</f>
        <v>Mid</v>
      </c>
      <c r="D469" s="1" t="str">
        <f>_xll.FDS(A469,"FG_FACTSET_SECTOR")</f>
        <v>Finance</v>
      </c>
      <c r="E469" t="str">
        <f t="shared" si="11"/>
        <v>Finance_Mid_</v>
      </c>
    </row>
    <row r="470" spans="1:5" x14ac:dyDescent="0.25">
      <c r="A470" t="s">
        <v>632</v>
      </c>
      <c r="B470" s="4"/>
      <c r="C470" s="5" t="str">
        <f>_xll.FDS(A470,"OS_SEC_CAPGRP")</f>
        <v>Mid</v>
      </c>
      <c r="D470" s="1" t="str">
        <f>_xll.FDS(A470,"FG_FACTSET_SECTOR")</f>
        <v>Finance</v>
      </c>
      <c r="E470" t="str">
        <f t="shared" si="11"/>
        <v>Finance_Mid_</v>
      </c>
    </row>
    <row r="471" spans="1:5" x14ac:dyDescent="0.25">
      <c r="A471" t="s">
        <v>639</v>
      </c>
      <c r="B471" s="4"/>
      <c r="C471" s="5" t="str">
        <f>_xll.FDS(A471,"OS_SEC_CAPGRP")</f>
        <v>Mid</v>
      </c>
      <c r="D471" s="1" t="str">
        <f>_xll.FDS(A471,"FG_FACTSET_SECTOR")</f>
        <v>Finance</v>
      </c>
      <c r="E471" t="str">
        <f t="shared" si="11"/>
        <v>Finance_Mid_</v>
      </c>
    </row>
    <row r="472" spans="1:5" x14ac:dyDescent="0.25">
      <c r="A472" t="s">
        <v>642</v>
      </c>
      <c r="B472" s="4"/>
      <c r="C472" s="5" t="str">
        <f>_xll.FDS(A472,"OS_SEC_CAPGRP")</f>
        <v>Mid</v>
      </c>
      <c r="D472" s="1" t="str">
        <f>_xll.FDS(A472,"FG_FACTSET_SECTOR")</f>
        <v>Finance</v>
      </c>
      <c r="E472" t="str">
        <f t="shared" si="11"/>
        <v>Finance_Mid_</v>
      </c>
    </row>
    <row r="473" spans="1:5" x14ac:dyDescent="0.25">
      <c r="A473" t="s">
        <v>645</v>
      </c>
      <c r="B473" s="4"/>
      <c r="C473" s="5" t="str">
        <f>_xll.FDS(A473,"OS_SEC_CAPGRP")</f>
        <v>Mid</v>
      </c>
      <c r="D473" s="1" t="str">
        <f>_xll.FDS(A473,"FG_FACTSET_SECTOR")</f>
        <v>Finance</v>
      </c>
      <c r="E473" t="str">
        <f t="shared" si="11"/>
        <v>Finance_Mid_</v>
      </c>
    </row>
    <row r="474" spans="1:5" x14ac:dyDescent="0.25">
      <c r="A474" t="s">
        <v>647</v>
      </c>
      <c r="B474" s="4"/>
      <c r="C474" s="5" t="str">
        <f>_xll.FDS(A474,"OS_SEC_CAPGRP")</f>
        <v>Mid</v>
      </c>
      <c r="D474" s="1" t="str">
        <f>_xll.FDS(A474,"FG_FACTSET_SECTOR")</f>
        <v>Finance</v>
      </c>
      <c r="E474" t="str">
        <f t="shared" si="11"/>
        <v>Finance_Mid_</v>
      </c>
    </row>
    <row r="475" spans="1:5" x14ac:dyDescent="0.25">
      <c r="A475" t="s">
        <v>648</v>
      </c>
      <c r="B475" s="4"/>
      <c r="C475" s="5" t="str">
        <f>_xll.FDS(A475,"OS_SEC_CAPGRP")</f>
        <v>Mid</v>
      </c>
      <c r="D475" s="1" t="str">
        <f>_xll.FDS(A475,"FG_FACTSET_SECTOR")</f>
        <v>Finance</v>
      </c>
      <c r="E475" t="str">
        <f t="shared" si="11"/>
        <v>Finance_Mid_</v>
      </c>
    </row>
    <row r="476" spans="1:5" x14ac:dyDescent="0.25">
      <c r="A476" t="s">
        <v>654</v>
      </c>
      <c r="B476" s="4"/>
      <c r="C476" s="5" t="str">
        <f>_xll.FDS(A476,"OS_SEC_CAPGRP")</f>
        <v>Mid</v>
      </c>
      <c r="D476" s="1" t="str">
        <f>_xll.FDS(A476,"FG_FACTSET_SECTOR")</f>
        <v>Finance</v>
      </c>
      <c r="E476" t="str">
        <f t="shared" si="11"/>
        <v>Finance_Mid_</v>
      </c>
    </row>
    <row r="477" spans="1:5" x14ac:dyDescent="0.25">
      <c r="A477" t="s">
        <v>669</v>
      </c>
      <c r="B477" s="4"/>
      <c r="C477" s="5" t="str">
        <f>_xll.FDS(A477,"OS_SEC_CAPGRP")</f>
        <v>Mid</v>
      </c>
      <c r="D477" s="1" t="str">
        <f>_xll.FDS(A477,"FG_FACTSET_SECTOR")</f>
        <v>Finance</v>
      </c>
      <c r="E477" t="str">
        <f t="shared" si="11"/>
        <v>Finance_Mid_</v>
      </c>
    </row>
    <row r="478" spans="1:5" x14ac:dyDescent="0.25">
      <c r="A478" t="s">
        <v>674</v>
      </c>
      <c r="B478" s="4"/>
      <c r="C478" s="5" t="str">
        <f>_xll.FDS(A478,"OS_SEC_CAPGRP")</f>
        <v>Mid</v>
      </c>
      <c r="D478" s="1" t="str">
        <f>_xll.FDS(A478,"FG_FACTSET_SECTOR")</f>
        <v>Finance</v>
      </c>
      <c r="E478" t="str">
        <f t="shared" si="11"/>
        <v>Finance_Mid_</v>
      </c>
    </row>
    <row r="479" spans="1:5" x14ac:dyDescent="0.25">
      <c r="A479" t="s">
        <v>680</v>
      </c>
      <c r="B479" s="4"/>
      <c r="C479" s="5" t="str">
        <f>_xll.FDS(A479,"OS_SEC_CAPGRP")</f>
        <v>Mid</v>
      </c>
      <c r="D479" s="1" t="str">
        <f>_xll.FDS(A479,"FG_FACTSET_SECTOR")</f>
        <v>Finance</v>
      </c>
      <c r="E479" t="str">
        <f t="shared" si="11"/>
        <v>Finance_Mid_</v>
      </c>
    </row>
    <row r="480" spans="1:5" x14ac:dyDescent="0.25">
      <c r="A480" t="s">
        <v>707</v>
      </c>
      <c r="B480" s="4"/>
      <c r="C480" s="5" t="str">
        <f>_xll.FDS(A480,"OS_SEC_CAPGRP")</f>
        <v>Mid</v>
      </c>
      <c r="D480" s="1" t="str">
        <f>_xll.FDS(A480,"FG_FACTSET_SECTOR")</f>
        <v>Finance</v>
      </c>
      <c r="E480" t="str">
        <f t="shared" si="11"/>
        <v>Finance_Mid_</v>
      </c>
    </row>
    <row r="481" spans="1:5" x14ac:dyDescent="0.25">
      <c r="A481" t="s">
        <v>722</v>
      </c>
      <c r="B481" s="4"/>
      <c r="C481" s="5" t="str">
        <f>_xll.FDS(A481,"OS_SEC_CAPGRP")</f>
        <v>Mid</v>
      </c>
      <c r="D481" s="1" t="str">
        <f>_xll.FDS(A481,"FG_FACTSET_SECTOR")</f>
        <v>Finance</v>
      </c>
      <c r="E481" t="str">
        <f t="shared" si="11"/>
        <v>Finance_Mid_</v>
      </c>
    </row>
    <row r="482" spans="1:5" x14ac:dyDescent="0.25">
      <c r="A482" t="s">
        <v>731</v>
      </c>
      <c r="B482" s="4"/>
      <c r="C482" s="5" t="str">
        <f>_xll.FDS(A482,"OS_SEC_CAPGRP")</f>
        <v>Mid</v>
      </c>
      <c r="D482" s="1" t="str">
        <f>_xll.FDS(A482,"FG_FACTSET_SECTOR")</f>
        <v>Finance</v>
      </c>
      <c r="E482" t="str">
        <f t="shared" si="11"/>
        <v>Finance_Mid_</v>
      </c>
    </row>
    <row r="483" spans="1:5" x14ac:dyDescent="0.25">
      <c r="A483" t="s">
        <v>737</v>
      </c>
      <c r="B483" s="4"/>
      <c r="C483" s="5" t="str">
        <f>_xll.FDS(A483,"OS_SEC_CAPGRP")</f>
        <v>Mid</v>
      </c>
      <c r="D483" s="1" t="str">
        <f>_xll.FDS(A483,"FG_FACTSET_SECTOR")</f>
        <v>Finance</v>
      </c>
      <c r="E483" t="str">
        <f t="shared" si="11"/>
        <v>Finance_Mid_</v>
      </c>
    </row>
    <row r="484" spans="1:5" x14ac:dyDescent="0.25">
      <c r="A484" t="s">
        <v>745</v>
      </c>
      <c r="B484" s="4"/>
      <c r="C484" s="5" t="str">
        <f>_xll.FDS(A484,"OS_SEC_CAPGRP")</f>
        <v>Mid</v>
      </c>
      <c r="D484" s="1" t="str">
        <f>_xll.FDS(A484,"FG_FACTSET_SECTOR")</f>
        <v>Finance</v>
      </c>
      <c r="E484" t="str">
        <f t="shared" si="11"/>
        <v>Finance_Mid_</v>
      </c>
    </row>
    <row r="485" spans="1:5" x14ac:dyDescent="0.25">
      <c r="A485" t="s">
        <v>758</v>
      </c>
      <c r="B485" s="4"/>
      <c r="C485" s="5" t="str">
        <f>_xll.FDS(A485,"OS_SEC_CAPGRP")</f>
        <v>Mid</v>
      </c>
      <c r="D485" s="1" t="str">
        <f>_xll.FDS(A485,"FG_FACTSET_SECTOR")</f>
        <v>Finance</v>
      </c>
      <c r="E485" t="str">
        <f t="shared" si="11"/>
        <v>Finance_Mid_</v>
      </c>
    </row>
    <row r="486" spans="1:5" x14ac:dyDescent="0.25">
      <c r="A486" t="s">
        <v>766</v>
      </c>
      <c r="B486" s="4"/>
      <c r="C486" s="5" t="str">
        <f>_xll.FDS(A486,"OS_SEC_CAPGRP")</f>
        <v>Mid</v>
      </c>
      <c r="D486" s="1" t="str">
        <f>_xll.FDS(A486,"FG_FACTSET_SECTOR")</f>
        <v>Finance</v>
      </c>
      <c r="E486" t="str">
        <f t="shared" si="11"/>
        <v>Finance_Mid_</v>
      </c>
    </row>
    <row r="487" spans="1:5" x14ac:dyDescent="0.25">
      <c r="A487" t="s">
        <v>771</v>
      </c>
      <c r="B487" s="4"/>
      <c r="C487" s="5" t="str">
        <f>_xll.FDS(A487,"OS_SEC_CAPGRP")</f>
        <v>Mid</v>
      </c>
      <c r="D487" s="1" t="str">
        <f>_xll.FDS(A487,"FG_FACTSET_SECTOR")</f>
        <v>Finance</v>
      </c>
      <c r="E487" t="str">
        <f t="shared" si="11"/>
        <v>Finance_Mid_</v>
      </c>
    </row>
    <row r="488" spans="1:5" x14ac:dyDescent="0.25">
      <c r="A488" t="s">
        <v>773</v>
      </c>
      <c r="B488" s="4"/>
      <c r="C488" s="5" t="str">
        <f>_xll.FDS(A488,"OS_SEC_CAPGRP")</f>
        <v>Mid</v>
      </c>
      <c r="D488" s="1" t="str">
        <f>_xll.FDS(A488,"FG_FACTSET_SECTOR")</f>
        <v>Finance</v>
      </c>
      <c r="E488" t="str">
        <f t="shared" si="11"/>
        <v>Finance_Mid_</v>
      </c>
    </row>
    <row r="489" spans="1:5" x14ac:dyDescent="0.25">
      <c r="A489" t="s">
        <v>782</v>
      </c>
      <c r="B489" s="4"/>
      <c r="C489" s="5" t="str">
        <f>_xll.FDS(A489,"OS_SEC_CAPGRP")</f>
        <v>Mid</v>
      </c>
      <c r="D489" s="1" t="str">
        <f>_xll.FDS(A489,"FG_FACTSET_SECTOR")</f>
        <v>Finance</v>
      </c>
      <c r="E489" t="str">
        <f t="shared" si="11"/>
        <v>Finance_Mid_</v>
      </c>
    </row>
    <row r="490" spans="1:5" x14ac:dyDescent="0.25">
      <c r="A490" t="s">
        <v>791</v>
      </c>
      <c r="B490" s="4"/>
      <c r="C490" s="5" t="str">
        <f>_xll.FDS(A490,"OS_SEC_CAPGRP")</f>
        <v>Mid</v>
      </c>
      <c r="D490" s="1" t="str">
        <f>_xll.FDS(A490,"FG_FACTSET_SECTOR")</f>
        <v>Finance</v>
      </c>
      <c r="E490" t="str">
        <f t="shared" si="11"/>
        <v>Finance_Mid_</v>
      </c>
    </row>
    <row r="491" spans="1:5" x14ac:dyDescent="0.25">
      <c r="A491" t="s">
        <v>793</v>
      </c>
      <c r="B491" s="4"/>
      <c r="C491" s="5" t="str">
        <f>_xll.FDS(A491,"OS_SEC_CAPGRP")</f>
        <v>Mid</v>
      </c>
      <c r="D491" s="1" t="str">
        <f>_xll.FDS(A491,"FG_FACTSET_SECTOR")</f>
        <v>Finance</v>
      </c>
      <c r="E491" t="str">
        <f t="shared" si="11"/>
        <v>Finance_Mid_</v>
      </c>
    </row>
    <row r="492" spans="1:5" x14ac:dyDescent="0.25">
      <c r="A492" t="s">
        <v>795</v>
      </c>
      <c r="B492" s="4"/>
      <c r="C492" s="5" t="str">
        <f>_xll.FDS(A492,"OS_SEC_CAPGRP")</f>
        <v>Mid</v>
      </c>
      <c r="D492" s="1" t="str">
        <f>_xll.FDS(A492,"FG_FACTSET_SECTOR")</f>
        <v>Finance</v>
      </c>
      <c r="E492" t="str">
        <f t="shared" si="11"/>
        <v>Finance_Mid_</v>
      </c>
    </row>
    <row r="493" spans="1:5" x14ac:dyDescent="0.25">
      <c r="A493" t="s">
        <v>797</v>
      </c>
      <c r="B493" s="4"/>
      <c r="C493" s="5" t="str">
        <f>_xll.FDS(A493,"OS_SEC_CAPGRP")</f>
        <v>Mid</v>
      </c>
      <c r="D493" s="1" t="str">
        <f>_xll.FDS(A493,"FG_FACTSET_SECTOR")</f>
        <v>Finance</v>
      </c>
      <c r="E493" t="str">
        <f t="shared" si="11"/>
        <v>Finance_Mid_</v>
      </c>
    </row>
    <row r="494" spans="1:5" x14ac:dyDescent="0.25">
      <c r="A494" t="s">
        <v>807</v>
      </c>
      <c r="B494" s="4"/>
      <c r="C494" s="5" t="str">
        <f>_xll.FDS(A494,"OS_SEC_CAPGRP")</f>
        <v>Mid</v>
      </c>
      <c r="D494" s="1" t="str">
        <f>_xll.FDS(A494,"FG_FACTSET_SECTOR")</f>
        <v>Finance</v>
      </c>
      <c r="E494" t="str">
        <f t="shared" si="11"/>
        <v>Finance_Mid_</v>
      </c>
    </row>
    <row r="495" spans="1:5" x14ac:dyDescent="0.25">
      <c r="A495" t="s">
        <v>808</v>
      </c>
      <c r="B495" s="4"/>
      <c r="C495" s="5" t="str">
        <f>_xll.FDS(A495,"OS_SEC_CAPGRP")</f>
        <v>Mid</v>
      </c>
      <c r="D495" s="1" t="str">
        <f>_xll.FDS(A495,"FG_FACTSET_SECTOR")</f>
        <v>Finance</v>
      </c>
      <c r="E495" t="str">
        <f t="shared" si="11"/>
        <v>Finance_Mid_</v>
      </c>
    </row>
    <row r="496" spans="1:5" x14ac:dyDescent="0.25">
      <c r="A496" t="s">
        <v>809</v>
      </c>
      <c r="B496" s="4"/>
      <c r="C496" s="5" t="str">
        <f>_xll.FDS(A496,"OS_SEC_CAPGRP")</f>
        <v>Mid</v>
      </c>
      <c r="D496" s="1" t="str">
        <f>_xll.FDS(A496,"FG_FACTSET_SECTOR")</f>
        <v>Finance</v>
      </c>
      <c r="E496" t="str">
        <f t="shared" si="11"/>
        <v>Finance_Mid_</v>
      </c>
    </row>
    <row r="497" spans="1:5" x14ac:dyDescent="0.25">
      <c r="A497" t="s">
        <v>818</v>
      </c>
      <c r="B497" s="4"/>
      <c r="C497" s="5" t="str">
        <f>_xll.FDS(A497,"OS_SEC_CAPGRP")</f>
        <v>Mid</v>
      </c>
      <c r="D497" s="1" t="str">
        <f>_xll.FDS(A497,"FG_FACTSET_SECTOR")</f>
        <v>Finance</v>
      </c>
      <c r="E497" t="str">
        <f t="shared" si="11"/>
        <v>Finance_Mid_</v>
      </c>
    </row>
    <row r="498" spans="1:5" x14ac:dyDescent="0.25">
      <c r="A498" t="s">
        <v>821</v>
      </c>
      <c r="B498" s="4"/>
      <c r="C498" s="5" t="str">
        <f>_xll.FDS(A498,"OS_SEC_CAPGRP")</f>
        <v>Mid</v>
      </c>
      <c r="D498" s="1" t="str">
        <f>_xll.FDS(A498,"FG_FACTSET_SECTOR")</f>
        <v>Finance</v>
      </c>
      <c r="E498" t="str">
        <f t="shared" si="11"/>
        <v>Finance_Mid_</v>
      </c>
    </row>
    <row r="499" spans="1:5" x14ac:dyDescent="0.25">
      <c r="A499" t="s">
        <v>849</v>
      </c>
      <c r="B499" s="4"/>
      <c r="C499" s="5" t="str">
        <f>_xll.FDS(A499,"OS_SEC_CAPGRP")</f>
        <v>Mid</v>
      </c>
      <c r="D499" s="1" t="str">
        <f>_xll.FDS(A499,"FG_FACTSET_SECTOR")</f>
        <v>Finance</v>
      </c>
      <c r="E499" t="str">
        <f t="shared" si="11"/>
        <v>Finance_Mid_</v>
      </c>
    </row>
    <row r="500" spans="1:5" x14ac:dyDescent="0.25">
      <c r="A500" t="s">
        <v>866</v>
      </c>
      <c r="B500" s="4"/>
      <c r="C500" s="5" t="str">
        <f>_xll.FDS(A500,"OS_SEC_CAPGRP")</f>
        <v>Mid</v>
      </c>
      <c r="D500" s="1" t="str">
        <f>_xll.FDS(A500,"FG_FACTSET_SECTOR")</f>
        <v>Finance</v>
      </c>
      <c r="E500" t="str">
        <f t="shared" si="11"/>
        <v>Finance_Mid_</v>
      </c>
    </row>
    <row r="501" spans="1:5" x14ac:dyDescent="0.25">
      <c r="A501" t="s">
        <v>868</v>
      </c>
      <c r="B501" s="4"/>
      <c r="C501" s="5" t="str">
        <f>_xll.FDS(A501,"OS_SEC_CAPGRP")</f>
        <v>Mid</v>
      </c>
      <c r="D501" s="1" t="str">
        <f>_xll.FDS(A501,"FG_FACTSET_SECTOR")</f>
        <v>Finance</v>
      </c>
      <c r="E501" t="str">
        <f t="shared" si="11"/>
        <v>Finance_Mid_</v>
      </c>
    </row>
    <row r="502" spans="1:5" x14ac:dyDescent="0.25">
      <c r="A502" t="s">
        <v>889</v>
      </c>
      <c r="B502" s="4"/>
      <c r="C502" s="5" t="str">
        <f>_xll.FDS(A502,"OS_SEC_CAPGRP")</f>
        <v>Mid</v>
      </c>
      <c r="D502" s="1" t="str">
        <f>_xll.FDS(A502,"FG_FACTSET_SECTOR")</f>
        <v>Finance</v>
      </c>
      <c r="E502" t="str">
        <f t="shared" si="11"/>
        <v>Finance_Mid_</v>
      </c>
    </row>
    <row r="503" spans="1:5" x14ac:dyDescent="0.25">
      <c r="A503" t="s">
        <v>890</v>
      </c>
      <c r="B503" s="4"/>
      <c r="C503" s="5" t="str">
        <f>_xll.FDS(A503,"OS_SEC_CAPGRP")</f>
        <v>Mid</v>
      </c>
      <c r="D503" s="1" t="str">
        <f>_xll.FDS(A503,"FG_FACTSET_SECTOR")</f>
        <v>Finance</v>
      </c>
      <c r="E503" t="str">
        <f t="shared" si="11"/>
        <v>Finance_Mid_</v>
      </c>
    </row>
    <row r="504" spans="1:5" x14ac:dyDescent="0.25">
      <c r="A504" t="s">
        <v>908</v>
      </c>
      <c r="B504" s="4"/>
      <c r="C504" s="5" t="str">
        <f>_xll.FDS(A504,"OS_SEC_CAPGRP")</f>
        <v>Mid</v>
      </c>
      <c r="D504" s="1" t="str">
        <f>_xll.FDS(A504,"FG_FACTSET_SECTOR")</f>
        <v>Finance</v>
      </c>
      <c r="E504" t="str">
        <f t="shared" si="11"/>
        <v>Finance_Mid_</v>
      </c>
    </row>
    <row r="505" spans="1:5" x14ac:dyDescent="0.25">
      <c r="A505" t="s">
        <v>912</v>
      </c>
      <c r="B505" s="4"/>
      <c r="C505" s="5" t="str">
        <f>_xll.FDS(A505,"OS_SEC_CAPGRP")</f>
        <v>Mid</v>
      </c>
      <c r="D505" s="1" t="str">
        <f>_xll.FDS(A505,"FG_FACTSET_SECTOR")</f>
        <v>Finance</v>
      </c>
      <c r="E505" t="str">
        <f t="shared" si="11"/>
        <v>Finance_Mid_</v>
      </c>
    </row>
    <row r="506" spans="1:5" x14ac:dyDescent="0.25">
      <c r="A506" t="s">
        <v>935</v>
      </c>
      <c r="B506" s="4"/>
      <c r="C506" s="5" t="str">
        <f>_xll.FDS(A506,"OS_SEC_CAPGRP")</f>
        <v>Mid</v>
      </c>
      <c r="D506" s="1" t="str">
        <f>_xll.FDS(A506,"FG_FACTSET_SECTOR")</f>
        <v>Finance</v>
      </c>
      <c r="E506" t="str">
        <f t="shared" si="11"/>
        <v>Finance_Mid_</v>
      </c>
    </row>
    <row r="507" spans="1:5" x14ac:dyDescent="0.25">
      <c r="A507" t="s">
        <v>940</v>
      </c>
      <c r="B507" s="4"/>
      <c r="C507" s="5" t="str">
        <f>_xll.FDS(A507,"OS_SEC_CAPGRP")</f>
        <v>Mid</v>
      </c>
      <c r="D507" s="1" t="str">
        <f>_xll.FDS(A507,"FG_FACTSET_SECTOR")</f>
        <v>Finance</v>
      </c>
      <c r="E507" t="str">
        <f t="shared" si="11"/>
        <v>Finance_Mid_</v>
      </c>
    </row>
    <row r="508" spans="1:5" x14ac:dyDescent="0.25">
      <c r="A508" t="s">
        <v>941</v>
      </c>
      <c r="B508" s="4"/>
      <c r="C508" s="5" t="str">
        <f>_xll.FDS(A508,"OS_SEC_CAPGRP")</f>
        <v>Mid</v>
      </c>
      <c r="D508" s="1" t="str">
        <f>_xll.FDS(A508,"FG_FACTSET_SECTOR")</f>
        <v>Finance</v>
      </c>
      <c r="E508" t="str">
        <f t="shared" si="11"/>
        <v>Finance_Mid_</v>
      </c>
    </row>
    <row r="509" spans="1:5" x14ac:dyDescent="0.25">
      <c r="A509" t="s">
        <v>303</v>
      </c>
      <c r="B509" s="4" t="str">
        <f>_xll.FDS(A509,"MSCI_VALUEGROWTH_BIN(0)")</f>
        <v>100% Growth</v>
      </c>
      <c r="C509" s="5" t="str">
        <f>_xll.FDS(A509,"OS_SEC_CAPGRP")</f>
        <v>Mid</v>
      </c>
      <c r="D509" s="1" t="str">
        <f>_xll.FDS(A509,"FG_FACTSET_SECTOR")</f>
        <v>Finance</v>
      </c>
      <c r="E509" t="str">
        <f t="shared" si="11"/>
        <v>Finance_Mid_100% Growth</v>
      </c>
    </row>
    <row r="510" spans="1:5" x14ac:dyDescent="0.25">
      <c r="A510" t="s">
        <v>752</v>
      </c>
      <c r="B510" s="4" t="str">
        <f>_xll.FDS(A510,"MSCI_VALUEGROWTH_BIN(0)")</f>
        <v>100% Growth</v>
      </c>
      <c r="C510" s="5" t="str">
        <f>_xll.FDS(A510,"OS_SEC_CAPGRP")</f>
        <v>Mid</v>
      </c>
      <c r="D510" s="1" t="str">
        <f>_xll.FDS(A510,"FG_FACTSET_SECTOR")</f>
        <v>Finance</v>
      </c>
      <c r="E510" t="str">
        <f t="shared" si="11"/>
        <v>Finance_Mid_100% Growth</v>
      </c>
    </row>
    <row r="511" spans="1:5" x14ac:dyDescent="0.25">
      <c r="A511" t="s">
        <v>934</v>
      </c>
      <c r="B511" s="4" t="str">
        <f>_xll.FDS(A511,"MSCI_VALUEGROWTH_BIN(0)")</f>
        <v>100% Growth</v>
      </c>
      <c r="C511" s="5" t="str">
        <f>_xll.FDS(A511,"OS_SEC_CAPGRP")</f>
        <v>Mid</v>
      </c>
      <c r="D511" s="1" t="str">
        <f>_xll.FDS(A511,"FG_FACTSET_SECTOR")</f>
        <v>Finance</v>
      </c>
      <c r="E511" t="str">
        <f t="shared" si="11"/>
        <v>Finance_Mid_100% Growth</v>
      </c>
    </row>
    <row r="512" spans="1:5" x14ac:dyDescent="0.25">
      <c r="A512" t="s">
        <v>26</v>
      </c>
      <c r="B512" s="4" t="str">
        <f>_xll.FDS(A512,"MSCI_VALUEGROWTH_BIN(0)")</f>
        <v>100% Value</v>
      </c>
      <c r="C512" s="5" t="str">
        <f>_xll.FDS(A512,"OS_SEC_CAPGRP")</f>
        <v>Mid</v>
      </c>
      <c r="D512" s="1" t="str">
        <f>_xll.FDS(A512,"FG_FACTSET_SECTOR")</f>
        <v>Finance</v>
      </c>
      <c r="E512" s="6" t="str">
        <f t="shared" si="11"/>
        <v>Finance_Mid_100% Value</v>
      </c>
    </row>
    <row r="513" spans="1:5" x14ac:dyDescent="0.25">
      <c r="A513" t="s">
        <v>31</v>
      </c>
      <c r="B513" s="4" t="str">
        <f>_xll.FDS(A513,"MSCI_VALUEGROWTH_BIN(0)")</f>
        <v>100% Value</v>
      </c>
      <c r="C513" s="5" t="str">
        <f>_xll.FDS(A513,"OS_SEC_CAPGRP")</f>
        <v>Mid</v>
      </c>
      <c r="D513" s="1" t="str">
        <f>_xll.FDS(A513,"FG_FACTSET_SECTOR")</f>
        <v>Finance</v>
      </c>
      <c r="E513" s="6" t="str">
        <f t="shared" si="11"/>
        <v>Finance_Mid_100% Value</v>
      </c>
    </row>
    <row r="514" spans="1:5" x14ac:dyDescent="0.25">
      <c r="A514" t="s">
        <v>37</v>
      </c>
      <c r="B514" s="4" t="str">
        <f>_xll.FDS(A514,"MSCI_VALUEGROWTH_BIN(0)")</f>
        <v>100% Value</v>
      </c>
      <c r="C514" s="5" t="str">
        <f>_xll.FDS(A514,"OS_SEC_CAPGRP")</f>
        <v>Mid</v>
      </c>
      <c r="D514" s="1" t="str">
        <f>_xll.FDS(A514,"FG_FACTSET_SECTOR")</f>
        <v>Finance</v>
      </c>
      <c r="E514" s="6" t="str">
        <f t="shared" ref="E514:E577" si="12">D514&amp;"_"&amp;C514&amp;"_"&amp;B514</f>
        <v>Finance_Mid_100% Value</v>
      </c>
    </row>
    <row r="515" spans="1:5" x14ac:dyDescent="0.25">
      <c r="A515" t="s">
        <v>55</v>
      </c>
      <c r="B515" s="4" t="str">
        <f>_xll.FDS(A515,"MSCI_VALUEGROWTH_BIN(0)")</f>
        <v>100% Value</v>
      </c>
      <c r="C515" s="5" t="str">
        <f>_xll.FDS(A515,"OS_SEC_CAPGRP")</f>
        <v>Mid</v>
      </c>
      <c r="D515" s="1" t="str">
        <f>_xll.FDS(A515,"FG_FACTSET_SECTOR")</f>
        <v>Finance</v>
      </c>
      <c r="E515" s="6" t="str">
        <f t="shared" si="12"/>
        <v>Finance_Mid_100% Value</v>
      </c>
    </row>
    <row r="516" spans="1:5" x14ac:dyDescent="0.25">
      <c r="A516" t="s">
        <v>84</v>
      </c>
      <c r="B516" s="4" t="str">
        <f>_xll.FDS(A516,"MSCI_VALUEGROWTH_BIN(0)")</f>
        <v>100% Value</v>
      </c>
      <c r="C516" s="5" t="str">
        <f>_xll.FDS(A516,"OS_SEC_CAPGRP")</f>
        <v>Mid</v>
      </c>
      <c r="D516" s="1" t="str">
        <f>_xll.FDS(A516,"FG_FACTSET_SECTOR")</f>
        <v>Finance</v>
      </c>
      <c r="E516" s="6" t="str">
        <f t="shared" si="12"/>
        <v>Finance_Mid_100% Value</v>
      </c>
    </row>
    <row r="517" spans="1:5" x14ac:dyDescent="0.25">
      <c r="A517" t="s">
        <v>117</v>
      </c>
      <c r="B517" s="4" t="str">
        <f>_xll.FDS(A517,"MSCI_VALUEGROWTH_BIN(0)")</f>
        <v>100% Value</v>
      </c>
      <c r="C517" s="5" t="str">
        <f>_xll.FDS(A517,"OS_SEC_CAPGRP")</f>
        <v>Mid</v>
      </c>
      <c r="D517" s="1" t="str">
        <f>_xll.FDS(A517,"FG_FACTSET_SECTOR")</f>
        <v>Finance</v>
      </c>
      <c r="E517" s="6" t="str">
        <f t="shared" si="12"/>
        <v>Finance_Mid_100% Value</v>
      </c>
    </row>
    <row r="518" spans="1:5" x14ac:dyDescent="0.25">
      <c r="A518" t="s">
        <v>183</v>
      </c>
      <c r="B518" s="4" t="str">
        <f>_xll.FDS(A518,"MSCI_VALUEGROWTH_BIN(0)")</f>
        <v>100% Value</v>
      </c>
      <c r="C518" s="5" t="str">
        <f>_xll.FDS(A518,"OS_SEC_CAPGRP")</f>
        <v>Mid</v>
      </c>
      <c r="D518" s="1" t="str">
        <f>_xll.FDS(A518,"FG_FACTSET_SECTOR")</f>
        <v>Finance</v>
      </c>
      <c r="E518" s="6" t="str">
        <f t="shared" si="12"/>
        <v>Finance_Mid_100% Value</v>
      </c>
    </row>
    <row r="519" spans="1:5" x14ac:dyDescent="0.25">
      <c r="A519" t="s">
        <v>218</v>
      </c>
      <c r="B519" s="4" t="str">
        <f>_xll.FDS(A519,"MSCI_VALUEGROWTH_BIN(0)")</f>
        <v>100% Value</v>
      </c>
      <c r="C519" s="5" t="str">
        <f>_xll.FDS(A519,"OS_SEC_CAPGRP")</f>
        <v>Mid</v>
      </c>
      <c r="D519" s="1" t="str">
        <f>_xll.FDS(A519,"FG_FACTSET_SECTOR")</f>
        <v>Finance</v>
      </c>
      <c r="E519" s="6" t="str">
        <f t="shared" si="12"/>
        <v>Finance_Mid_100% Value</v>
      </c>
    </row>
    <row r="520" spans="1:5" x14ac:dyDescent="0.25">
      <c r="A520" t="s">
        <v>307</v>
      </c>
      <c r="B520" s="4" t="str">
        <f>_xll.FDS(A520,"MSCI_VALUEGROWTH_BIN(0)")</f>
        <v>100% Value</v>
      </c>
      <c r="C520" s="5" t="str">
        <f>_xll.FDS(A520,"OS_SEC_CAPGRP")</f>
        <v>Mid</v>
      </c>
      <c r="D520" s="1" t="str">
        <f>_xll.FDS(A520,"FG_FACTSET_SECTOR")</f>
        <v>Finance</v>
      </c>
      <c r="E520" s="6" t="str">
        <f t="shared" si="12"/>
        <v>Finance_Mid_100% Value</v>
      </c>
    </row>
    <row r="521" spans="1:5" x14ac:dyDescent="0.25">
      <c r="A521" t="s">
        <v>345</v>
      </c>
      <c r="B521" s="4" t="str">
        <f>_xll.FDS(A521,"MSCI_VALUEGROWTH_BIN(0)")</f>
        <v>100% Value</v>
      </c>
      <c r="C521" s="5" t="str">
        <f>_xll.FDS(A521,"OS_SEC_CAPGRP")</f>
        <v>Mid</v>
      </c>
      <c r="D521" s="1" t="str">
        <f>_xll.FDS(A521,"FG_FACTSET_SECTOR")</f>
        <v>Finance</v>
      </c>
      <c r="E521" s="6" t="str">
        <f t="shared" si="12"/>
        <v>Finance_Mid_100% Value</v>
      </c>
    </row>
    <row r="522" spans="1:5" x14ac:dyDescent="0.25">
      <c r="A522" t="s">
        <v>349</v>
      </c>
      <c r="B522" s="4" t="str">
        <f>_xll.FDS(A522,"MSCI_VALUEGROWTH_BIN(0)")</f>
        <v>100% Value</v>
      </c>
      <c r="C522" s="5" t="str">
        <f>_xll.FDS(A522,"OS_SEC_CAPGRP")</f>
        <v>Mid</v>
      </c>
      <c r="D522" s="1" t="str">
        <f>_xll.FDS(A522,"FG_FACTSET_SECTOR")</f>
        <v>Finance</v>
      </c>
      <c r="E522" s="6" t="str">
        <f t="shared" si="12"/>
        <v>Finance_Mid_100% Value</v>
      </c>
    </row>
    <row r="523" spans="1:5" x14ac:dyDescent="0.25">
      <c r="A523" t="s">
        <v>447</v>
      </c>
      <c r="B523" s="4" t="str">
        <f>_xll.FDS(A523,"MSCI_VALUEGROWTH_BIN(0)")</f>
        <v>100% Value</v>
      </c>
      <c r="C523" s="5" t="str">
        <f>_xll.FDS(A523,"OS_SEC_CAPGRP")</f>
        <v>Mid</v>
      </c>
      <c r="D523" s="1" t="str">
        <f>_xll.FDS(A523,"FG_FACTSET_SECTOR")</f>
        <v>Finance</v>
      </c>
      <c r="E523" s="6" t="str">
        <f t="shared" si="12"/>
        <v>Finance_Mid_100% Value</v>
      </c>
    </row>
    <row r="524" spans="1:5" x14ac:dyDescent="0.25">
      <c r="A524" t="s">
        <v>452</v>
      </c>
      <c r="B524" s="4" t="str">
        <f>_xll.FDS(A524,"MSCI_VALUEGROWTH_BIN(0)")</f>
        <v>100% Value</v>
      </c>
      <c r="C524" s="5" t="str">
        <f>_xll.FDS(A524,"OS_SEC_CAPGRP")</f>
        <v>Mid</v>
      </c>
      <c r="D524" s="1" t="str">
        <f>_xll.FDS(A524,"FG_FACTSET_SECTOR")</f>
        <v>Finance</v>
      </c>
      <c r="E524" s="6" t="str">
        <f t="shared" si="12"/>
        <v>Finance_Mid_100% Value</v>
      </c>
    </row>
    <row r="525" spans="1:5" x14ac:dyDescent="0.25">
      <c r="A525" t="s">
        <v>460</v>
      </c>
      <c r="B525" s="4" t="str">
        <f>_xll.FDS(A525,"MSCI_VALUEGROWTH_BIN(0)")</f>
        <v>100% Value</v>
      </c>
      <c r="C525" s="5" t="str">
        <f>_xll.FDS(A525,"OS_SEC_CAPGRP")</f>
        <v>Mid</v>
      </c>
      <c r="D525" s="1" t="str">
        <f>_xll.FDS(A525,"FG_FACTSET_SECTOR")</f>
        <v>Finance</v>
      </c>
      <c r="E525" s="6" t="str">
        <f t="shared" si="12"/>
        <v>Finance_Mid_100% Value</v>
      </c>
    </row>
    <row r="526" spans="1:5" x14ac:dyDescent="0.25">
      <c r="A526" t="s">
        <v>462</v>
      </c>
      <c r="B526" s="4" t="str">
        <f>_xll.FDS(A526,"MSCI_VALUEGROWTH_BIN(0)")</f>
        <v>100% Value</v>
      </c>
      <c r="C526" s="5" t="str">
        <f>_xll.FDS(A526,"OS_SEC_CAPGRP")</f>
        <v>Mid</v>
      </c>
      <c r="D526" s="1" t="str">
        <f>_xll.FDS(A526,"FG_FACTSET_SECTOR")</f>
        <v>Finance</v>
      </c>
      <c r="E526" s="6" t="str">
        <f t="shared" si="12"/>
        <v>Finance_Mid_100% Value</v>
      </c>
    </row>
    <row r="527" spans="1:5" x14ac:dyDescent="0.25">
      <c r="A527" t="s">
        <v>475</v>
      </c>
      <c r="B527" s="4" t="str">
        <f>_xll.FDS(A527,"MSCI_VALUEGROWTH_BIN(0)")</f>
        <v>100% Value</v>
      </c>
      <c r="C527" s="5" t="str">
        <f>_xll.FDS(A527,"OS_SEC_CAPGRP")</f>
        <v>Mid</v>
      </c>
      <c r="D527" s="1" t="str">
        <f>_xll.FDS(A527,"FG_FACTSET_SECTOR")</f>
        <v>Finance</v>
      </c>
      <c r="E527" s="6" t="str">
        <f t="shared" si="12"/>
        <v>Finance_Mid_100% Value</v>
      </c>
    </row>
    <row r="528" spans="1:5" x14ac:dyDescent="0.25">
      <c r="A528" t="s">
        <v>517</v>
      </c>
      <c r="B528" s="4" t="str">
        <f>_xll.FDS(A528,"MSCI_VALUEGROWTH_BIN(0)")</f>
        <v>100% Value</v>
      </c>
      <c r="C528" s="5" t="str">
        <f>_xll.FDS(A528,"OS_SEC_CAPGRP")</f>
        <v>Mid</v>
      </c>
      <c r="D528" s="1" t="str">
        <f>_xll.FDS(A528,"FG_FACTSET_SECTOR")</f>
        <v>Finance</v>
      </c>
      <c r="E528" s="6" t="str">
        <f t="shared" si="12"/>
        <v>Finance_Mid_100% Value</v>
      </c>
    </row>
    <row r="529" spans="1:5" x14ac:dyDescent="0.25">
      <c r="A529" t="s">
        <v>532</v>
      </c>
      <c r="B529" s="4" t="str">
        <f>_xll.FDS(A529,"MSCI_VALUEGROWTH_BIN(0)")</f>
        <v>100% Value</v>
      </c>
      <c r="C529" s="5" t="str">
        <f>_xll.FDS(A529,"OS_SEC_CAPGRP")</f>
        <v>Mid</v>
      </c>
      <c r="D529" s="1" t="str">
        <f>_xll.FDS(A529,"FG_FACTSET_SECTOR")</f>
        <v>Finance</v>
      </c>
      <c r="E529" s="6" t="str">
        <f t="shared" si="12"/>
        <v>Finance_Mid_100% Value</v>
      </c>
    </row>
    <row r="530" spans="1:5" x14ac:dyDescent="0.25">
      <c r="A530" t="s">
        <v>607</v>
      </c>
      <c r="B530" s="4" t="str">
        <f>_xll.FDS(A530,"MSCI_VALUEGROWTH_BIN(0)")</f>
        <v>100% Value</v>
      </c>
      <c r="C530" s="5" t="str">
        <f>_xll.FDS(A530,"OS_SEC_CAPGRP")</f>
        <v>Mid</v>
      </c>
      <c r="D530" s="1" t="str">
        <f>_xll.FDS(A530,"FG_FACTSET_SECTOR")</f>
        <v>Finance</v>
      </c>
      <c r="E530" s="6" t="str">
        <f t="shared" si="12"/>
        <v>Finance_Mid_100% Value</v>
      </c>
    </row>
    <row r="531" spans="1:5" x14ac:dyDescent="0.25">
      <c r="A531" t="s">
        <v>655</v>
      </c>
      <c r="B531" s="4" t="str">
        <f>_xll.FDS(A531,"MSCI_VALUEGROWTH_BIN(0)")</f>
        <v>100% Value</v>
      </c>
      <c r="C531" s="5" t="str">
        <f>_xll.FDS(A531,"OS_SEC_CAPGRP")</f>
        <v>Mid</v>
      </c>
      <c r="D531" s="1" t="str">
        <f>_xll.FDS(A531,"FG_FACTSET_SECTOR")</f>
        <v>Finance</v>
      </c>
      <c r="E531" s="6" t="str">
        <f t="shared" si="12"/>
        <v>Finance_Mid_100% Value</v>
      </c>
    </row>
    <row r="532" spans="1:5" x14ac:dyDescent="0.25">
      <c r="A532" t="s">
        <v>715</v>
      </c>
      <c r="B532" s="4" t="str">
        <f>_xll.FDS(A532,"MSCI_VALUEGROWTH_BIN(0)")</f>
        <v>100% Value</v>
      </c>
      <c r="C532" s="5" t="str">
        <f>_xll.FDS(A532,"OS_SEC_CAPGRP")</f>
        <v>Mid</v>
      </c>
      <c r="D532" s="1" t="str">
        <f>_xll.FDS(A532,"FG_FACTSET_SECTOR")</f>
        <v>Finance</v>
      </c>
      <c r="E532" s="6" t="str">
        <f t="shared" si="12"/>
        <v>Finance_Mid_100% Value</v>
      </c>
    </row>
    <row r="533" spans="1:5" x14ac:dyDescent="0.25">
      <c r="A533" t="s">
        <v>725</v>
      </c>
      <c r="B533" s="4" t="str">
        <f>_xll.FDS(A533,"MSCI_VALUEGROWTH_BIN(0)")</f>
        <v>100% Value</v>
      </c>
      <c r="C533" s="5" t="str">
        <f>_xll.FDS(A533,"OS_SEC_CAPGRP")</f>
        <v>Mid</v>
      </c>
      <c r="D533" s="1" t="str">
        <f>_xll.FDS(A533,"FG_FACTSET_SECTOR")</f>
        <v>Finance</v>
      </c>
      <c r="E533" s="6" t="str">
        <f t="shared" si="12"/>
        <v>Finance_Mid_100% Value</v>
      </c>
    </row>
    <row r="534" spans="1:5" x14ac:dyDescent="0.25">
      <c r="A534" t="s">
        <v>743</v>
      </c>
      <c r="B534" s="4" t="str">
        <f>_xll.FDS(A534,"MSCI_VALUEGROWTH_BIN(0)")</f>
        <v>100% Value</v>
      </c>
      <c r="C534" s="5" t="str">
        <f>_xll.FDS(A534,"OS_SEC_CAPGRP")</f>
        <v>Mid</v>
      </c>
      <c r="D534" s="1" t="str">
        <f>_xll.FDS(A534,"FG_FACTSET_SECTOR")</f>
        <v>Finance</v>
      </c>
      <c r="E534" s="6" t="str">
        <f t="shared" si="12"/>
        <v>Finance_Mid_100% Value</v>
      </c>
    </row>
    <row r="535" spans="1:5" x14ac:dyDescent="0.25">
      <c r="A535" t="s">
        <v>764</v>
      </c>
      <c r="B535" s="4" t="str">
        <f>_xll.FDS(A535,"MSCI_VALUEGROWTH_BIN(0)")</f>
        <v>100% Value</v>
      </c>
      <c r="C535" s="5" t="str">
        <f>_xll.FDS(A535,"OS_SEC_CAPGRP")</f>
        <v>Mid</v>
      </c>
      <c r="D535" s="1" t="str">
        <f>_xll.FDS(A535,"FG_FACTSET_SECTOR")</f>
        <v>Finance</v>
      </c>
      <c r="E535" s="6" t="str">
        <f t="shared" si="12"/>
        <v>Finance_Mid_100% Value</v>
      </c>
    </row>
    <row r="536" spans="1:5" x14ac:dyDescent="0.25">
      <c r="A536" t="s">
        <v>827</v>
      </c>
      <c r="B536" s="4" t="str">
        <f>_xll.FDS(A536,"MSCI_VALUEGROWTH_BIN(0)")</f>
        <v>100% Value</v>
      </c>
      <c r="C536" s="5" t="str">
        <f>_xll.FDS(A536,"OS_SEC_CAPGRP")</f>
        <v>Mid</v>
      </c>
      <c r="D536" s="1" t="str">
        <f>_xll.FDS(A536,"FG_FACTSET_SECTOR")</f>
        <v>Finance</v>
      </c>
      <c r="E536" s="6" t="str">
        <f t="shared" si="12"/>
        <v>Finance_Mid_100% Value</v>
      </c>
    </row>
    <row r="537" spans="1:5" x14ac:dyDescent="0.25">
      <c r="A537" t="s">
        <v>862</v>
      </c>
      <c r="B537" s="4" t="str">
        <f>_xll.FDS(A537,"MSCI_VALUEGROWTH_BIN(0)")</f>
        <v>100% Value</v>
      </c>
      <c r="C537" s="5" t="str">
        <f>_xll.FDS(A537,"OS_SEC_CAPGRP")</f>
        <v>Mid</v>
      </c>
      <c r="D537" s="1" t="str">
        <f>_xll.FDS(A537,"FG_FACTSET_SECTOR")</f>
        <v>Finance</v>
      </c>
      <c r="E537" s="6" t="str">
        <f t="shared" si="12"/>
        <v>Finance_Mid_100% Value</v>
      </c>
    </row>
    <row r="538" spans="1:5" x14ac:dyDescent="0.25">
      <c r="A538" t="s">
        <v>869</v>
      </c>
      <c r="B538" s="4" t="str">
        <f>_xll.FDS(A538,"MSCI_VALUEGROWTH_BIN(0)")</f>
        <v>100% Value</v>
      </c>
      <c r="C538" s="5" t="str">
        <f>_xll.FDS(A538,"OS_SEC_CAPGRP")</f>
        <v>Mid</v>
      </c>
      <c r="D538" s="1" t="str">
        <f>_xll.FDS(A538,"FG_FACTSET_SECTOR")</f>
        <v>Finance</v>
      </c>
      <c r="E538" s="6" t="str">
        <f t="shared" si="12"/>
        <v>Finance_Mid_100% Value</v>
      </c>
    </row>
    <row r="539" spans="1:5" x14ac:dyDescent="0.25">
      <c r="A539" t="s">
        <v>885</v>
      </c>
      <c r="B539" s="4" t="str">
        <f>_xll.FDS(A539,"MSCI_VALUEGROWTH_BIN(0)")</f>
        <v>100% Value</v>
      </c>
      <c r="C539" s="5" t="str">
        <f>_xll.FDS(A539,"OS_SEC_CAPGRP")</f>
        <v>Mid</v>
      </c>
      <c r="D539" s="1" t="str">
        <f>_xll.FDS(A539,"FG_FACTSET_SECTOR")</f>
        <v>Finance</v>
      </c>
      <c r="E539" s="6" t="str">
        <f t="shared" si="12"/>
        <v>Finance_Mid_100% Value</v>
      </c>
    </row>
    <row r="540" spans="1:5" x14ac:dyDescent="0.25">
      <c r="A540" t="s">
        <v>932</v>
      </c>
      <c r="B540" s="4" t="str">
        <f>_xll.FDS(A540,"MSCI_VALUEGROWTH_BIN(0)")</f>
        <v>100% Value</v>
      </c>
      <c r="C540" s="5" t="str">
        <f>_xll.FDS(A540,"OS_SEC_CAPGRP")</f>
        <v>Mid</v>
      </c>
      <c r="D540" s="1" t="str">
        <f>_xll.FDS(A540,"FG_FACTSET_SECTOR")</f>
        <v>Finance</v>
      </c>
      <c r="E540" s="6" t="str">
        <f t="shared" si="12"/>
        <v>Finance_Mid_100% Value</v>
      </c>
    </row>
    <row r="541" spans="1:5" x14ac:dyDescent="0.25">
      <c r="A541" t="s">
        <v>943</v>
      </c>
      <c r="B541" s="4" t="str">
        <f>_xll.FDS(A541,"MSCI_VALUEGROWTH_BIN(0)")</f>
        <v>100% Value</v>
      </c>
      <c r="C541" s="5" t="str">
        <f>_xll.FDS(A541,"OS_SEC_CAPGRP")</f>
        <v>Mid</v>
      </c>
      <c r="D541" s="1" t="str">
        <f>_xll.FDS(A541,"FG_FACTSET_SECTOR")</f>
        <v>Finance</v>
      </c>
      <c r="E541" s="6" t="str">
        <f t="shared" si="12"/>
        <v>Finance_Mid_100% Value</v>
      </c>
    </row>
    <row r="542" spans="1:5" x14ac:dyDescent="0.25">
      <c r="A542" t="s">
        <v>957</v>
      </c>
      <c r="B542" s="4" t="str">
        <f>_xll.FDS(A542,"MSCI_VALUEGROWTH_BIN(0)")</f>
        <v>100% Value</v>
      </c>
      <c r="C542" s="5" t="str">
        <f>_xll.FDS(A542,"OS_SEC_CAPGRP")</f>
        <v>Mid</v>
      </c>
      <c r="D542" s="1" t="str">
        <f>_xll.FDS(A542,"FG_FACTSET_SECTOR")</f>
        <v>Finance</v>
      </c>
      <c r="E542" s="6" t="str">
        <f t="shared" si="12"/>
        <v>Finance_Mid_100% Value</v>
      </c>
    </row>
    <row r="543" spans="1:5" x14ac:dyDescent="0.25">
      <c r="A543" t="s">
        <v>966</v>
      </c>
      <c r="B543" s="4" t="str">
        <f>_xll.FDS(A543,"MSCI_VALUEGROWTH_BIN(0)")</f>
        <v>100% Value</v>
      </c>
      <c r="C543" s="5" t="str">
        <f>_xll.FDS(A543,"OS_SEC_CAPGRP")</f>
        <v>Mid</v>
      </c>
      <c r="D543" s="1" t="str">
        <f>_xll.FDS(A543,"FG_FACTSET_SECTOR")</f>
        <v>Finance</v>
      </c>
      <c r="E543" s="6" t="str">
        <f t="shared" si="12"/>
        <v>Finance_Mid_100% Value</v>
      </c>
    </row>
    <row r="544" spans="1:5" x14ac:dyDescent="0.25">
      <c r="A544" t="s">
        <v>874</v>
      </c>
      <c r="B544" s="4" t="str">
        <f>_xll.FDS(A544,"MSCI_VALUEGROWTH_BIN(0)")</f>
        <v>50% Value - 50% Growth</v>
      </c>
      <c r="C544" s="5" t="str">
        <f>_xll.FDS(A544,"OS_SEC_CAPGRP")</f>
        <v>Mid</v>
      </c>
      <c r="D544" s="1" t="str">
        <f>_xll.FDS(A544,"FG_FACTSET_SECTOR")</f>
        <v>Finance</v>
      </c>
      <c r="E544" t="str">
        <f t="shared" si="12"/>
        <v>Finance_Mid_50% Value - 50% Growth</v>
      </c>
    </row>
    <row r="545" spans="1:5" x14ac:dyDescent="0.25">
      <c r="A545" t="s">
        <v>710</v>
      </c>
      <c r="B545" s="4" t="str">
        <f>_xll.FDS(A545,"MSCI_VALUEGROWTH_BIN(0)")</f>
        <v>65% Value - 35% Growth</v>
      </c>
      <c r="C545" s="5" t="str">
        <f>_xll.FDS(A545,"OS_SEC_CAPGRP")</f>
        <v>Mid</v>
      </c>
      <c r="D545" s="1" t="str">
        <f>_xll.FDS(A545,"FG_FACTSET_SECTOR")</f>
        <v>Finance</v>
      </c>
      <c r="E545" t="str">
        <f t="shared" si="12"/>
        <v>Finance_Mid_65% Value - 35% Growth</v>
      </c>
    </row>
    <row r="546" spans="1:5" x14ac:dyDescent="0.25">
      <c r="A546" t="s">
        <v>896</v>
      </c>
      <c r="B546" s="4" t="str">
        <f>_xll.FDS(A546,"MSCI_VALUEGROWTH_BIN(0)")</f>
        <v>65% Value - 35% Growth</v>
      </c>
      <c r="C546" s="5" t="str">
        <f>_xll.FDS(A546,"OS_SEC_CAPGRP")</f>
        <v>Mid</v>
      </c>
      <c r="D546" s="1" t="str">
        <f>_xll.FDS(A546,"FG_FACTSET_SECTOR")</f>
        <v>Finance</v>
      </c>
      <c r="E546" t="str">
        <f t="shared" si="12"/>
        <v>Finance_Mid_65% Value - 35% Growth</v>
      </c>
    </row>
    <row r="547" spans="1:5" x14ac:dyDescent="0.25">
      <c r="A547" t="s">
        <v>116</v>
      </c>
      <c r="B547" s="4"/>
      <c r="C547" s="5" t="str">
        <f>_xll.FDS(A547,"OS_SEC_CAPGRP")</f>
        <v>Small</v>
      </c>
      <c r="D547" s="1" t="str">
        <f>_xll.FDS(A547,"FG_FACTSET_SECTOR")</f>
        <v>Finance</v>
      </c>
      <c r="E547" t="str">
        <f t="shared" si="12"/>
        <v>Finance_Small_</v>
      </c>
    </row>
    <row r="548" spans="1:5" x14ac:dyDescent="0.25">
      <c r="A548" t="s">
        <v>198</v>
      </c>
      <c r="B548" s="4" t="str">
        <f>_xll.FDS(A548,"MSCI_VALUEGROWTH_BIN(0)")</f>
        <v>100% Growth</v>
      </c>
      <c r="C548" s="5" t="str">
        <f>_xll.FDS(A548,"OS_SEC_CAPGRP")</f>
        <v>Large</v>
      </c>
      <c r="D548" s="1" t="str">
        <f>_xll.FDS(A548,"FG_FACTSET_SECTOR")</f>
        <v>Health Services</v>
      </c>
      <c r="E548" s="7" t="str">
        <f t="shared" si="12"/>
        <v>Health Services_Large_100% Growth</v>
      </c>
    </row>
    <row r="549" spans="1:5" x14ac:dyDescent="0.25">
      <c r="A549" t="s">
        <v>268</v>
      </c>
      <c r="B549" s="4" t="str">
        <f>_xll.FDS(A549,"MSCI_VALUEGROWTH_BIN(0)")</f>
        <v>100% Growth</v>
      </c>
      <c r="C549" s="5" t="str">
        <f>_xll.FDS(A549,"OS_SEC_CAPGRP")</f>
        <v>Large</v>
      </c>
      <c r="D549" s="1" t="str">
        <f>_xll.FDS(A549,"FG_FACTSET_SECTOR")</f>
        <v>Health Services</v>
      </c>
      <c r="E549" s="7" t="str">
        <f t="shared" si="12"/>
        <v>Health Services_Large_100% Growth</v>
      </c>
    </row>
    <row r="550" spans="1:5" x14ac:dyDescent="0.25">
      <c r="A550" t="s">
        <v>388</v>
      </c>
      <c r="B550" s="4" t="str">
        <f>_xll.FDS(A550,"MSCI_VALUEGROWTH_BIN(0)")</f>
        <v>100% Growth</v>
      </c>
      <c r="C550" s="5" t="str">
        <f>_xll.FDS(A550,"OS_SEC_CAPGRP")</f>
        <v>Large</v>
      </c>
      <c r="D550" s="1" t="str">
        <f>_xll.FDS(A550,"FG_FACTSET_SECTOR")</f>
        <v>Health Services</v>
      </c>
      <c r="E550" s="7" t="str">
        <f t="shared" si="12"/>
        <v>Health Services_Large_100% Growth</v>
      </c>
    </row>
    <row r="551" spans="1:5" x14ac:dyDescent="0.25">
      <c r="A551" t="s">
        <v>421</v>
      </c>
      <c r="B551" s="4" t="str">
        <f>_xll.FDS(A551,"MSCI_VALUEGROWTH_BIN(0)")</f>
        <v>100% Growth</v>
      </c>
      <c r="C551" s="5" t="str">
        <f>_xll.FDS(A551,"OS_SEC_CAPGRP")</f>
        <v>Large</v>
      </c>
      <c r="D551" s="1" t="str">
        <f>_xll.FDS(A551,"FG_FACTSET_SECTOR")</f>
        <v>Health Services</v>
      </c>
      <c r="E551" s="7" t="str">
        <f t="shared" si="12"/>
        <v>Health Services_Large_100% Growth</v>
      </c>
    </row>
    <row r="552" spans="1:5" x14ac:dyDescent="0.25">
      <c r="A552" t="s">
        <v>863</v>
      </c>
      <c r="B552" s="4" t="str">
        <f>_xll.FDS(A552,"MSCI_VALUEGROWTH_BIN(0)")</f>
        <v>100% Growth</v>
      </c>
      <c r="C552" s="5" t="str">
        <f>_xll.FDS(A552,"OS_SEC_CAPGRP")</f>
        <v>Large</v>
      </c>
      <c r="D552" s="1" t="str">
        <f>_xll.FDS(A552,"FG_FACTSET_SECTOR")</f>
        <v>Health Services</v>
      </c>
      <c r="E552" s="7" t="str">
        <f t="shared" si="12"/>
        <v>Health Services_Large_100% Growth</v>
      </c>
    </row>
    <row r="553" spans="1:5" x14ac:dyDescent="0.25">
      <c r="A553" t="s">
        <v>915</v>
      </c>
      <c r="B553" s="4" t="str">
        <f>_xll.FDS(A553,"MSCI_VALUEGROWTH_BIN(0)")</f>
        <v>100% Growth</v>
      </c>
      <c r="C553" s="5" t="str">
        <f>_xll.FDS(A553,"OS_SEC_CAPGRP")</f>
        <v>Large</v>
      </c>
      <c r="D553" s="1" t="str">
        <f>_xll.FDS(A553,"FG_FACTSET_SECTOR")</f>
        <v>Health Services</v>
      </c>
      <c r="E553" s="7" t="str">
        <f t="shared" si="12"/>
        <v>Health Services_Large_100% Growth</v>
      </c>
    </row>
    <row r="554" spans="1:5" x14ac:dyDescent="0.25">
      <c r="A554" t="s">
        <v>248</v>
      </c>
      <c r="B554" s="4" t="str">
        <f>_xll.FDS(A554,"MSCI_VALUEGROWTH_BIN(0)")</f>
        <v>100% Value</v>
      </c>
      <c r="C554" s="5" t="str">
        <f>_xll.FDS(A554,"OS_SEC_CAPGRP")</f>
        <v>Large</v>
      </c>
      <c r="D554" s="1" t="str">
        <f>_xll.FDS(A554,"FG_FACTSET_SECTOR")</f>
        <v>Health Services</v>
      </c>
      <c r="E554" t="str">
        <f t="shared" si="12"/>
        <v>Health Services_Large_100% Value</v>
      </c>
    </row>
    <row r="555" spans="1:5" x14ac:dyDescent="0.25">
      <c r="A555" t="s">
        <v>445</v>
      </c>
      <c r="B555" s="4" t="str">
        <f>_xll.FDS(A555,"MSCI_VALUEGROWTH_BIN(0)")</f>
        <v>50% Value - 50% Growth</v>
      </c>
      <c r="C555" s="5" t="str">
        <f>_xll.FDS(A555,"OS_SEC_CAPGRP")</f>
        <v>Large</v>
      </c>
      <c r="D555" s="1" t="str">
        <f>_xll.FDS(A555,"FG_FACTSET_SECTOR")</f>
        <v>Health Services</v>
      </c>
      <c r="E555" t="str">
        <f t="shared" si="12"/>
        <v>Health Services_Large_50% Value - 50% Growth</v>
      </c>
    </row>
    <row r="556" spans="1:5" x14ac:dyDescent="0.25">
      <c r="A556" t="s">
        <v>503</v>
      </c>
      <c r="B556" s="4" t="str">
        <f>_xll.FDS(A556,"MSCI_VALUEGROWTH_BIN(0)")</f>
        <v>50% Value - 50% Growth</v>
      </c>
      <c r="C556" s="5" t="str">
        <f>_xll.FDS(A556,"OS_SEC_CAPGRP")</f>
        <v>Large</v>
      </c>
      <c r="D556" s="1" t="str">
        <f>_xll.FDS(A556,"FG_FACTSET_SECTOR")</f>
        <v>Health Services</v>
      </c>
      <c r="E556" t="str">
        <f t="shared" si="12"/>
        <v>Health Services_Large_50% Value - 50% Growth</v>
      </c>
    </row>
    <row r="557" spans="1:5" x14ac:dyDescent="0.25">
      <c r="A557" t="s">
        <v>25</v>
      </c>
      <c r="B557" s="4"/>
      <c r="C557" s="5" t="str">
        <f>_xll.FDS(A557,"OS_SEC_CAPGRP")</f>
        <v>Mega</v>
      </c>
      <c r="D557" s="1" t="str">
        <f>_xll.FDS(A557,"FG_FACTSET_SECTOR")</f>
        <v>Health Services</v>
      </c>
      <c r="E557" t="str">
        <f t="shared" si="12"/>
        <v>Health Services_Mega_</v>
      </c>
    </row>
    <row r="558" spans="1:5" x14ac:dyDescent="0.25">
      <c r="A558" t="s">
        <v>180</v>
      </c>
      <c r="B558" s="4" t="str">
        <f>_xll.FDS(A558,"MSCI_VALUEGROWTH_BIN(0)")</f>
        <v>100% Growth</v>
      </c>
      <c r="C558" s="5" t="str">
        <f>_xll.FDS(A558,"OS_SEC_CAPGRP")</f>
        <v>Mega</v>
      </c>
      <c r="D558" s="1" t="str">
        <f>_xll.FDS(A558,"FG_FACTSET_SECTOR")</f>
        <v>Health Services</v>
      </c>
      <c r="E558" t="str">
        <f t="shared" si="12"/>
        <v>Health Services_Mega_100% Growth</v>
      </c>
    </row>
    <row r="559" spans="1:5" x14ac:dyDescent="0.25">
      <c r="A559" t="s">
        <v>867</v>
      </c>
      <c r="B559" s="4" t="str">
        <f>_xll.FDS(A559,"MSCI_VALUEGROWTH_BIN(0)")</f>
        <v>100% Growth</v>
      </c>
      <c r="C559" s="5" t="str">
        <f>_xll.FDS(A559,"OS_SEC_CAPGRP")</f>
        <v>Mega</v>
      </c>
      <c r="D559" s="1" t="str">
        <f>_xll.FDS(A559,"FG_FACTSET_SECTOR")</f>
        <v>Health Services</v>
      </c>
      <c r="E559" t="str">
        <f t="shared" si="12"/>
        <v>Health Services_Mega_100% Growth</v>
      </c>
    </row>
    <row r="560" spans="1:5" x14ac:dyDescent="0.25">
      <c r="A560" t="s">
        <v>66</v>
      </c>
      <c r="B560" s="4" t="str">
        <f>_xll.FDS(A560,"MSCI_VALUEGROWTH_BIN(0)")</f>
        <v>100% Value</v>
      </c>
      <c r="C560" s="5" t="str">
        <f>_xll.FDS(A560,"OS_SEC_CAPGRP")</f>
        <v>Mega</v>
      </c>
      <c r="D560" s="1" t="str">
        <f>_xll.FDS(A560,"FG_FACTSET_SECTOR")</f>
        <v>Health Services</v>
      </c>
      <c r="E560" t="str">
        <f t="shared" si="12"/>
        <v>Health Services_Mega_100% Value</v>
      </c>
    </row>
    <row r="561" spans="1:5" x14ac:dyDescent="0.25">
      <c r="A561" t="s">
        <v>298</v>
      </c>
      <c r="B561" s="4" t="str">
        <f>_xll.FDS(A561,"MSCI_VALUEGROWTH_BIN(0)")</f>
        <v>100% Value</v>
      </c>
      <c r="C561" s="5" t="str">
        <f>_xll.FDS(A561,"OS_SEC_CAPGRP")</f>
        <v>Mega</v>
      </c>
      <c r="D561" s="1" t="str">
        <f>_xll.FDS(A561,"FG_FACTSET_SECTOR")</f>
        <v>Health Services</v>
      </c>
      <c r="E561" t="str">
        <f t="shared" si="12"/>
        <v>Health Services_Mega_100% Value</v>
      </c>
    </row>
    <row r="562" spans="1:5" x14ac:dyDescent="0.25">
      <c r="A562" t="s">
        <v>12</v>
      </c>
      <c r="B562" s="4"/>
      <c r="C562" s="5" t="str">
        <f>_xll.FDS(A562,"OS_SEC_CAPGRP")</f>
        <v>Mid</v>
      </c>
      <c r="D562" s="1" t="str">
        <f>_xll.FDS(A562,"FG_FACTSET_SECTOR")</f>
        <v>Health Services</v>
      </c>
      <c r="E562" t="str">
        <f t="shared" si="12"/>
        <v>Health Services_Mid_</v>
      </c>
    </row>
    <row r="563" spans="1:5" x14ac:dyDescent="0.25">
      <c r="A563" t="s">
        <v>175</v>
      </c>
      <c r="B563" s="4"/>
      <c r="C563" s="5" t="str">
        <f>_xll.FDS(A563,"OS_SEC_CAPGRP")</f>
        <v>Mid</v>
      </c>
      <c r="D563" s="1" t="str">
        <f>_xll.FDS(A563,"FG_FACTSET_SECTOR")</f>
        <v>Health Services</v>
      </c>
      <c r="E563" t="str">
        <f t="shared" si="12"/>
        <v>Health Services_Mid_</v>
      </c>
    </row>
    <row r="564" spans="1:5" x14ac:dyDescent="0.25">
      <c r="A564" t="s">
        <v>281</v>
      </c>
      <c r="B564" s="4"/>
      <c r="C564" s="5" t="str">
        <f>_xll.FDS(A564,"OS_SEC_CAPGRP")</f>
        <v>Mid</v>
      </c>
      <c r="D564" s="1" t="str">
        <f>_xll.FDS(A564,"FG_FACTSET_SECTOR")</f>
        <v>Health Services</v>
      </c>
      <c r="E564" t="str">
        <f t="shared" si="12"/>
        <v>Health Services_Mid_</v>
      </c>
    </row>
    <row r="565" spans="1:5" x14ac:dyDescent="0.25">
      <c r="A565" t="s">
        <v>544</v>
      </c>
      <c r="B565" s="4"/>
      <c r="C565" s="5" t="str">
        <f>_xll.FDS(A565,"OS_SEC_CAPGRP")</f>
        <v>Mid</v>
      </c>
      <c r="D565" s="1" t="str">
        <f>_xll.FDS(A565,"FG_FACTSET_SECTOR")</f>
        <v>Health Services</v>
      </c>
      <c r="E565" t="str">
        <f t="shared" si="12"/>
        <v>Health Services_Mid_</v>
      </c>
    </row>
    <row r="566" spans="1:5" x14ac:dyDescent="0.25">
      <c r="A566" t="s">
        <v>564</v>
      </c>
      <c r="B566" s="4"/>
      <c r="C566" s="5" t="str">
        <f>_xll.FDS(A566,"OS_SEC_CAPGRP")</f>
        <v>Mid</v>
      </c>
      <c r="D566" s="1" t="str">
        <f>_xll.FDS(A566,"FG_FACTSET_SECTOR")</f>
        <v>Health Services</v>
      </c>
      <c r="E566" t="str">
        <f t="shared" si="12"/>
        <v>Health Services_Mid_</v>
      </c>
    </row>
    <row r="567" spans="1:5" x14ac:dyDescent="0.25">
      <c r="A567" t="s">
        <v>673</v>
      </c>
      <c r="B567" s="4"/>
      <c r="C567" s="5" t="str">
        <f>_xll.FDS(A567,"OS_SEC_CAPGRP")</f>
        <v>Mid</v>
      </c>
      <c r="D567" s="1" t="str">
        <f>_xll.FDS(A567,"FG_FACTSET_SECTOR")</f>
        <v>Health Services</v>
      </c>
      <c r="E567" t="str">
        <f t="shared" si="12"/>
        <v>Health Services_Mid_</v>
      </c>
    </row>
    <row r="568" spans="1:5" x14ac:dyDescent="0.25">
      <c r="A568" t="s">
        <v>783</v>
      </c>
      <c r="B568" s="4"/>
      <c r="C568" s="5" t="str">
        <f>_xll.FDS(A568,"OS_SEC_CAPGRP")</f>
        <v>Mid</v>
      </c>
      <c r="D568" s="1" t="str">
        <f>_xll.FDS(A568,"FG_FACTSET_SECTOR")</f>
        <v>Health Services</v>
      </c>
      <c r="E568" t="str">
        <f t="shared" si="12"/>
        <v>Health Services_Mid_</v>
      </c>
    </row>
    <row r="569" spans="1:5" x14ac:dyDescent="0.25">
      <c r="A569" t="s">
        <v>789</v>
      </c>
      <c r="B569" s="4"/>
      <c r="C569" s="5" t="str">
        <f>_xll.FDS(A569,"OS_SEC_CAPGRP")</f>
        <v>Large</v>
      </c>
      <c r="D569" s="1" t="str">
        <f>_xll.FDS(A569,"FG_FACTSET_SECTOR")</f>
        <v>Health Technology</v>
      </c>
      <c r="E569" t="str">
        <f t="shared" si="12"/>
        <v>Health Technology_Large_</v>
      </c>
    </row>
    <row r="570" spans="1:5" x14ac:dyDescent="0.25">
      <c r="A570" t="s">
        <v>8</v>
      </c>
      <c r="B570" s="4" t="str">
        <f>_xll.FDS(A570,"MSCI_VALUEGROWTH_BIN(0)")</f>
        <v>100% Growth</v>
      </c>
      <c r="C570" s="5" t="str">
        <f>_xll.FDS(A570,"OS_SEC_CAPGRP")</f>
        <v>Large</v>
      </c>
      <c r="D570" s="1" t="str">
        <f>_xll.FDS(A570,"FG_FACTSET_SECTOR")</f>
        <v>Health Technology</v>
      </c>
      <c r="E570" s="6" t="str">
        <f t="shared" si="12"/>
        <v>Health Technology_Large_100% Growth</v>
      </c>
    </row>
    <row r="571" spans="1:5" x14ac:dyDescent="0.25">
      <c r="A571" t="s">
        <v>42</v>
      </c>
      <c r="B571" s="4" t="str">
        <f>_xll.FDS(A571,"MSCI_VALUEGROWTH_BIN(0)")</f>
        <v>100% Growth</v>
      </c>
      <c r="C571" s="5" t="str">
        <f>_xll.FDS(A571,"OS_SEC_CAPGRP")</f>
        <v>Large</v>
      </c>
      <c r="D571" s="1" t="str">
        <f>_xll.FDS(A571,"FG_FACTSET_SECTOR")</f>
        <v>Health Technology</v>
      </c>
      <c r="E571" s="6" t="str">
        <f t="shared" si="12"/>
        <v>Health Technology_Large_100% Growth</v>
      </c>
    </row>
    <row r="572" spans="1:5" x14ac:dyDescent="0.25">
      <c r="A572" t="s">
        <v>50</v>
      </c>
      <c r="B572" s="4" t="str">
        <f>_xll.FDS(A572,"MSCI_VALUEGROWTH_BIN(0)")</f>
        <v>100% Growth</v>
      </c>
      <c r="C572" s="5" t="str">
        <f>_xll.FDS(A572,"OS_SEC_CAPGRP")</f>
        <v>Large</v>
      </c>
      <c r="D572" s="1" t="str">
        <f>_xll.FDS(A572,"FG_FACTSET_SECTOR")</f>
        <v>Health Technology</v>
      </c>
      <c r="E572" s="6" t="str">
        <f t="shared" si="12"/>
        <v>Health Technology_Large_100% Growth</v>
      </c>
    </row>
    <row r="573" spans="1:5" x14ac:dyDescent="0.25">
      <c r="A573" t="s">
        <v>104</v>
      </c>
      <c r="B573" s="4" t="str">
        <f>_xll.FDS(A573,"MSCI_VALUEGROWTH_BIN(0)")</f>
        <v>100% Growth</v>
      </c>
      <c r="C573" s="5" t="str">
        <f>_xll.FDS(A573,"OS_SEC_CAPGRP")</f>
        <v>Large</v>
      </c>
      <c r="D573" s="1" t="str">
        <f>_xll.FDS(A573,"FG_FACTSET_SECTOR")</f>
        <v>Health Technology</v>
      </c>
      <c r="E573" s="6" t="str">
        <f t="shared" si="12"/>
        <v>Health Technology_Large_100% Growth</v>
      </c>
    </row>
    <row r="574" spans="1:5" x14ac:dyDescent="0.25">
      <c r="A574" t="s">
        <v>128</v>
      </c>
      <c r="B574" s="4" t="str">
        <f>_xll.FDS(A574,"MSCI_VALUEGROWTH_BIN(0)")</f>
        <v>100% Growth</v>
      </c>
      <c r="C574" s="5" t="str">
        <f>_xll.FDS(A574,"OS_SEC_CAPGRP")</f>
        <v>Large</v>
      </c>
      <c r="D574" s="1" t="str">
        <f>_xll.FDS(A574,"FG_FACTSET_SECTOR")</f>
        <v>Health Technology</v>
      </c>
      <c r="E574" s="6" t="str">
        <f t="shared" si="12"/>
        <v>Health Technology_Large_100% Growth</v>
      </c>
    </row>
    <row r="575" spans="1:5" x14ac:dyDescent="0.25">
      <c r="A575" t="s">
        <v>273</v>
      </c>
      <c r="B575" s="4" t="str">
        <f>_xll.FDS(A575,"MSCI_VALUEGROWTH_BIN(0)")</f>
        <v>100% Growth</v>
      </c>
      <c r="C575" s="5" t="str">
        <f>_xll.FDS(A575,"OS_SEC_CAPGRP")</f>
        <v>Large</v>
      </c>
      <c r="D575" s="1" t="str">
        <f>_xll.FDS(A575,"FG_FACTSET_SECTOR")</f>
        <v>Health Technology</v>
      </c>
      <c r="E575" s="6" t="str">
        <f t="shared" si="12"/>
        <v>Health Technology_Large_100% Growth</v>
      </c>
    </row>
    <row r="576" spans="1:5" x14ac:dyDescent="0.25">
      <c r="A576" t="s">
        <v>306</v>
      </c>
      <c r="B576" s="4" t="str">
        <f>_xll.FDS(A576,"MSCI_VALUEGROWTH_BIN(0)")</f>
        <v>100% Growth</v>
      </c>
      <c r="C576" s="5" t="str">
        <f>_xll.FDS(A576,"OS_SEC_CAPGRP")</f>
        <v>Large</v>
      </c>
      <c r="D576" s="1" t="str">
        <f>_xll.FDS(A576,"FG_FACTSET_SECTOR")</f>
        <v>Health Technology</v>
      </c>
      <c r="E576" s="6" t="str">
        <f t="shared" si="12"/>
        <v>Health Technology_Large_100% Growth</v>
      </c>
    </row>
    <row r="577" spans="1:5" x14ac:dyDescent="0.25">
      <c r="A577" t="s">
        <v>405</v>
      </c>
      <c r="B577" s="4" t="str">
        <f>_xll.FDS(A577,"MSCI_VALUEGROWTH_BIN(0)")</f>
        <v>100% Growth</v>
      </c>
      <c r="C577" s="5" t="str">
        <f>_xll.FDS(A577,"OS_SEC_CAPGRP")</f>
        <v>Large</v>
      </c>
      <c r="D577" s="1" t="str">
        <f>_xll.FDS(A577,"FG_FACTSET_SECTOR")</f>
        <v>Health Technology</v>
      </c>
      <c r="E577" s="6" t="str">
        <f t="shared" si="12"/>
        <v>Health Technology_Large_100% Growth</v>
      </c>
    </row>
    <row r="578" spans="1:5" x14ac:dyDescent="0.25">
      <c r="A578" t="s">
        <v>430</v>
      </c>
      <c r="B578" s="4" t="str">
        <f>_xll.FDS(A578,"MSCI_VALUEGROWTH_BIN(0)")</f>
        <v>100% Growth</v>
      </c>
      <c r="C578" s="5" t="str">
        <f>_xll.FDS(A578,"OS_SEC_CAPGRP")</f>
        <v>Large</v>
      </c>
      <c r="D578" s="1" t="str">
        <f>_xll.FDS(A578,"FG_FACTSET_SECTOR")</f>
        <v>Health Technology</v>
      </c>
      <c r="E578" s="6" t="str">
        <f t="shared" ref="E578:E641" si="13">D578&amp;"_"&amp;C578&amp;"_"&amp;B578</f>
        <v>Health Technology_Large_100% Growth</v>
      </c>
    </row>
    <row r="579" spans="1:5" x14ac:dyDescent="0.25">
      <c r="A579" t="s">
        <v>434</v>
      </c>
      <c r="B579" s="4" t="str">
        <f>_xll.FDS(A579,"MSCI_VALUEGROWTH_BIN(0)")</f>
        <v>100% Growth</v>
      </c>
      <c r="C579" s="5" t="str">
        <f>_xll.FDS(A579,"OS_SEC_CAPGRP")</f>
        <v>Large</v>
      </c>
      <c r="D579" s="1" t="str">
        <f>_xll.FDS(A579,"FG_FACTSET_SECTOR")</f>
        <v>Health Technology</v>
      </c>
      <c r="E579" s="6" t="str">
        <f t="shared" si="13"/>
        <v>Health Technology_Large_100% Growth</v>
      </c>
    </row>
    <row r="580" spans="1:5" x14ac:dyDescent="0.25">
      <c r="A580" t="s">
        <v>435</v>
      </c>
      <c r="B580" s="4" t="str">
        <f>_xll.FDS(A580,"MSCI_VALUEGROWTH_BIN(0)")</f>
        <v>100% Growth</v>
      </c>
      <c r="C580" s="5" t="str">
        <f>_xll.FDS(A580,"OS_SEC_CAPGRP")</f>
        <v>Large</v>
      </c>
      <c r="D580" s="1" t="str">
        <f>_xll.FDS(A580,"FG_FACTSET_SECTOR")</f>
        <v>Health Technology</v>
      </c>
      <c r="E580" s="6" t="str">
        <f t="shared" si="13"/>
        <v>Health Technology_Large_100% Growth</v>
      </c>
    </row>
    <row r="581" spans="1:5" x14ac:dyDescent="0.25">
      <c r="A581" t="s">
        <v>581</v>
      </c>
      <c r="B581" s="4" t="str">
        <f>_xll.FDS(A581,"MSCI_VALUEGROWTH_BIN(0)")</f>
        <v>100% Growth</v>
      </c>
      <c r="C581" s="5" t="str">
        <f>_xll.FDS(A581,"OS_SEC_CAPGRP")</f>
        <v>Large</v>
      </c>
      <c r="D581" s="1" t="str">
        <f>_xll.FDS(A581,"FG_FACTSET_SECTOR")</f>
        <v>Health Technology</v>
      </c>
      <c r="E581" s="6" t="str">
        <f t="shared" si="13"/>
        <v>Health Technology_Large_100% Growth</v>
      </c>
    </row>
    <row r="582" spans="1:5" x14ac:dyDescent="0.25">
      <c r="A582" t="s">
        <v>712</v>
      </c>
      <c r="B582" s="4" t="str">
        <f>_xll.FDS(A582,"MSCI_VALUEGROWTH_BIN(0)")</f>
        <v>100% Growth</v>
      </c>
      <c r="C582" s="5" t="str">
        <f>_xll.FDS(A582,"OS_SEC_CAPGRP")</f>
        <v>Large</v>
      </c>
      <c r="D582" s="1" t="str">
        <f>_xll.FDS(A582,"FG_FACTSET_SECTOR")</f>
        <v>Health Technology</v>
      </c>
      <c r="E582" s="6" t="str">
        <f t="shared" si="13"/>
        <v>Health Technology_Large_100% Growth</v>
      </c>
    </row>
    <row r="583" spans="1:5" x14ac:dyDescent="0.25">
      <c r="A583" t="s">
        <v>882</v>
      </c>
      <c r="B583" s="4" t="str">
        <f>_xll.FDS(A583,"MSCI_VALUEGROWTH_BIN(0)")</f>
        <v>100% Growth</v>
      </c>
      <c r="C583" s="5" t="str">
        <f>_xll.FDS(A583,"OS_SEC_CAPGRP")</f>
        <v>Large</v>
      </c>
      <c r="D583" s="1" t="str">
        <f>_xll.FDS(A583,"FG_FACTSET_SECTOR")</f>
        <v>Health Technology</v>
      </c>
      <c r="E583" s="6" t="str">
        <f t="shared" si="13"/>
        <v>Health Technology_Large_100% Growth</v>
      </c>
    </row>
    <row r="584" spans="1:5" x14ac:dyDescent="0.25">
      <c r="A584" t="s">
        <v>899</v>
      </c>
      <c r="B584" s="4" t="str">
        <f>_xll.FDS(A584,"MSCI_VALUEGROWTH_BIN(0)")</f>
        <v>100% Growth</v>
      </c>
      <c r="C584" s="5" t="str">
        <f>_xll.FDS(A584,"OS_SEC_CAPGRP")</f>
        <v>Large</v>
      </c>
      <c r="D584" s="1" t="str">
        <f>_xll.FDS(A584,"FG_FACTSET_SECTOR")</f>
        <v>Health Technology</v>
      </c>
      <c r="E584" s="6" t="str">
        <f t="shared" si="13"/>
        <v>Health Technology_Large_100% Growth</v>
      </c>
    </row>
    <row r="585" spans="1:5" x14ac:dyDescent="0.25">
      <c r="A585" t="s">
        <v>909</v>
      </c>
      <c r="B585" s="4" t="str">
        <f>_xll.FDS(A585,"MSCI_VALUEGROWTH_BIN(0)")</f>
        <v>100% Growth</v>
      </c>
      <c r="C585" s="5" t="str">
        <f>_xll.FDS(A585,"OS_SEC_CAPGRP")</f>
        <v>Large</v>
      </c>
      <c r="D585" s="1" t="str">
        <f>_xll.FDS(A585,"FG_FACTSET_SECTOR")</f>
        <v>Health Technology</v>
      </c>
      <c r="E585" s="6" t="str">
        <f t="shared" si="13"/>
        <v>Health Technology_Large_100% Growth</v>
      </c>
    </row>
    <row r="586" spans="1:5" x14ac:dyDescent="0.25">
      <c r="A586" t="s">
        <v>968</v>
      </c>
      <c r="B586" s="4" t="str">
        <f>_xll.FDS(A586,"MSCI_VALUEGROWTH_BIN(0)")</f>
        <v>100% Growth</v>
      </c>
      <c r="C586" s="5" t="str">
        <f>_xll.FDS(A586,"OS_SEC_CAPGRP")</f>
        <v>Large</v>
      </c>
      <c r="D586" s="1" t="str">
        <f>_xll.FDS(A586,"FG_FACTSET_SECTOR")</f>
        <v>Health Technology</v>
      </c>
      <c r="E586" s="6" t="str">
        <f t="shared" si="13"/>
        <v>Health Technology_Large_100% Growth</v>
      </c>
    </row>
    <row r="587" spans="1:5" x14ac:dyDescent="0.25">
      <c r="A587" t="s">
        <v>586</v>
      </c>
      <c r="B587" s="4" t="str">
        <f>_xll.FDS(A587,"MSCI_VALUEGROWTH_BIN(0)")</f>
        <v>100% Value</v>
      </c>
      <c r="C587" s="5" t="str">
        <f>_xll.FDS(A587,"OS_SEC_CAPGRP")</f>
        <v>Large</v>
      </c>
      <c r="D587" s="1" t="str">
        <f>_xll.FDS(A587,"FG_FACTSET_SECTOR")</f>
        <v>Health Technology</v>
      </c>
      <c r="E587" t="str">
        <f t="shared" si="13"/>
        <v>Health Technology_Large_100% Value</v>
      </c>
    </row>
    <row r="588" spans="1:5" x14ac:dyDescent="0.25">
      <c r="A588" t="s">
        <v>962</v>
      </c>
      <c r="B588" s="4" t="str">
        <f>_xll.FDS(A588,"MSCI_VALUEGROWTH_BIN(0)")</f>
        <v>100% Value</v>
      </c>
      <c r="C588" s="5" t="str">
        <f>_xll.FDS(A588,"OS_SEC_CAPGRP")</f>
        <v>Large</v>
      </c>
      <c r="D588" s="1" t="str">
        <f>_xll.FDS(A588,"FG_FACTSET_SECTOR")</f>
        <v>Health Technology</v>
      </c>
      <c r="E588" t="str">
        <f t="shared" si="13"/>
        <v>Health Technology_Large_100% Value</v>
      </c>
    </row>
    <row r="589" spans="1:5" x14ac:dyDescent="0.25">
      <c r="A589" t="s">
        <v>210</v>
      </c>
      <c r="B589" s="4" t="str">
        <f>_xll.FDS(A589,"MSCI_VALUEGROWTH_BIN(0)")</f>
        <v>35% Value - 65% Growth</v>
      </c>
      <c r="C589" s="5" t="str">
        <f>_xll.FDS(A589,"OS_SEC_CAPGRP")</f>
        <v>Large</v>
      </c>
      <c r="D589" s="1" t="str">
        <f>_xll.FDS(A589,"FG_FACTSET_SECTOR")</f>
        <v>Health Technology</v>
      </c>
      <c r="E589" t="str">
        <f t="shared" si="13"/>
        <v>Health Technology_Large_35% Value - 65% Growth</v>
      </c>
    </row>
    <row r="590" spans="1:5" x14ac:dyDescent="0.25">
      <c r="A590" t="s">
        <v>723</v>
      </c>
      <c r="B590" s="4" t="str">
        <f>_xll.FDS(A590,"MSCI_VALUEGROWTH_BIN(0)")</f>
        <v>35% Value - 65% Growth</v>
      </c>
      <c r="C590" s="5" t="str">
        <f>_xll.FDS(A590,"OS_SEC_CAPGRP")</f>
        <v>Large</v>
      </c>
      <c r="D590" s="1" t="str">
        <f>_xll.FDS(A590,"FG_FACTSET_SECTOR")</f>
        <v>Health Technology</v>
      </c>
      <c r="E590" t="str">
        <f t="shared" si="13"/>
        <v>Health Technology_Large_35% Value - 65% Growth</v>
      </c>
    </row>
    <row r="591" spans="1:5" x14ac:dyDescent="0.25">
      <c r="A591" t="s">
        <v>819</v>
      </c>
      <c r="B591" s="4" t="str">
        <f>_xll.FDS(A591,"MSCI_VALUEGROWTH_BIN(0)")</f>
        <v>35% Value - 65% Growth</v>
      </c>
      <c r="C591" s="5" t="str">
        <f>_xll.FDS(A591,"OS_SEC_CAPGRP")</f>
        <v>Large</v>
      </c>
      <c r="D591" s="1" t="str">
        <f>_xll.FDS(A591,"FG_FACTSET_SECTOR")</f>
        <v>Health Technology</v>
      </c>
      <c r="E591" t="str">
        <f t="shared" si="13"/>
        <v>Health Technology_Large_35% Value - 65% Growth</v>
      </c>
    </row>
    <row r="592" spans="1:5" x14ac:dyDescent="0.25">
      <c r="A592" s="3" t="s">
        <v>1</v>
      </c>
      <c r="B592" s="4" t="str">
        <f>_xll.FDS(A592,"MSCI_VALUEGROWTH_BIN(0)")</f>
        <v>65% Value - 35% Growth</v>
      </c>
      <c r="C592" s="5" t="str">
        <f>_xll.FDS(A592,"OS_SEC_CAPGRP")</f>
        <v>Large</v>
      </c>
      <c r="D592" s="1" t="str">
        <f>_xll.FDS(A592,"FG_FACTSET_SECTOR")</f>
        <v>Health Technology</v>
      </c>
      <c r="E592" t="str">
        <f t="shared" si="13"/>
        <v>Health Technology_Large_65% Value - 35% Growth</v>
      </c>
    </row>
    <row r="593" spans="1:5" x14ac:dyDescent="0.25">
      <c r="A593" t="s">
        <v>119</v>
      </c>
      <c r="B593" s="4" t="str">
        <f>_xll.FDS(A593,"MSCI_VALUEGROWTH_BIN(0)")</f>
        <v>100% Growth</v>
      </c>
      <c r="C593" s="5" t="str">
        <f>_xll.FDS(A593,"OS_SEC_CAPGRP")</f>
        <v>Mega</v>
      </c>
      <c r="D593" s="1" t="str">
        <f>_xll.FDS(A593,"FG_FACTSET_SECTOR")</f>
        <v>Health Technology</v>
      </c>
      <c r="E593" s="7" t="str">
        <f t="shared" si="13"/>
        <v>Health Technology_Mega_100% Growth</v>
      </c>
    </row>
    <row r="594" spans="1:5" x14ac:dyDescent="0.25">
      <c r="A594" t="s">
        <v>139</v>
      </c>
      <c r="B594" s="4" t="str">
        <f>_xll.FDS(A594,"MSCI_VALUEGROWTH_BIN(0)")</f>
        <v>100% Growth</v>
      </c>
      <c r="C594" s="5" t="str">
        <f>_xll.FDS(A594,"OS_SEC_CAPGRP")</f>
        <v>Mega</v>
      </c>
      <c r="D594" s="1" t="str">
        <f>_xll.FDS(A594,"FG_FACTSET_SECTOR")</f>
        <v>Health Technology</v>
      </c>
      <c r="E594" s="7" t="str">
        <f t="shared" si="13"/>
        <v>Health Technology_Mega_100% Growth</v>
      </c>
    </row>
    <row r="595" spans="1:5" x14ac:dyDescent="0.25">
      <c r="A595" t="s">
        <v>167</v>
      </c>
      <c r="B595" s="4" t="str">
        <f>_xll.FDS(A595,"MSCI_VALUEGROWTH_BIN(0)")</f>
        <v>100% Growth</v>
      </c>
      <c r="C595" s="5" t="str">
        <f>_xll.FDS(A595,"OS_SEC_CAPGRP")</f>
        <v>Mega</v>
      </c>
      <c r="D595" s="1" t="str">
        <f>_xll.FDS(A595,"FG_FACTSET_SECTOR")</f>
        <v>Health Technology</v>
      </c>
      <c r="E595" s="7" t="str">
        <f t="shared" si="13"/>
        <v>Health Technology_Mega_100% Growth</v>
      </c>
    </row>
    <row r="596" spans="1:5" x14ac:dyDescent="0.25">
      <c r="A596" t="s">
        <v>448</v>
      </c>
      <c r="B596" s="4" t="str">
        <f>_xll.FDS(A596,"MSCI_VALUEGROWTH_BIN(0)")</f>
        <v>100% Growth</v>
      </c>
      <c r="C596" s="5" t="str">
        <f>_xll.FDS(A596,"OS_SEC_CAPGRP")</f>
        <v>Mega</v>
      </c>
      <c r="D596" s="1" t="str">
        <f>_xll.FDS(A596,"FG_FACTSET_SECTOR")</f>
        <v>Health Technology</v>
      </c>
      <c r="E596" s="7" t="str">
        <f t="shared" si="13"/>
        <v>Health Technology_Mega_100% Growth</v>
      </c>
    </row>
    <row r="597" spans="1:5" x14ac:dyDescent="0.25">
      <c r="A597" t="s">
        <v>802</v>
      </c>
      <c r="B597" s="4" t="str">
        <f>_xll.FDS(A597,"MSCI_VALUEGROWTH_BIN(0)")</f>
        <v>100% Growth</v>
      </c>
      <c r="C597" s="5" t="str">
        <f>_xll.FDS(A597,"OS_SEC_CAPGRP")</f>
        <v>Mega</v>
      </c>
      <c r="D597" s="1" t="str">
        <f>_xll.FDS(A597,"FG_FACTSET_SECTOR")</f>
        <v>Health Technology</v>
      </c>
      <c r="E597" s="7" t="str">
        <f t="shared" si="13"/>
        <v>Health Technology_Mega_100% Growth</v>
      </c>
    </row>
    <row r="598" spans="1:5" x14ac:dyDescent="0.25">
      <c r="A598" t="s">
        <v>828</v>
      </c>
      <c r="B598" s="4" t="str">
        <f>_xll.FDS(A598,"MSCI_VALUEGROWTH_BIN(0)")</f>
        <v>100% Growth</v>
      </c>
      <c r="C598" s="5" t="str">
        <f>_xll.FDS(A598,"OS_SEC_CAPGRP")</f>
        <v>Mega</v>
      </c>
      <c r="D598" s="1" t="str">
        <f>_xll.FDS(A598,"FG_FACTSET_SECTOR")</f>
        <v>Health Technology</v>
      </c>
      <c r="E598" s="7" t="str">
        <f t="shared" si="13"/>
        <v>Health Technology_Mega_100% Growth</v>
      </c>
    </row>
    <row r="599" spans="1:5" x14ac:dyDescent="0.25">
      <c r="A599" t="s">
        <v>6</v>
      </c>
      <c r="B599" s="4" t="str">
        <f>_xll.FDS(A599,"MSCI_VALUEGROWTH_BIN(0)")</f>
        <v>100% Value</v>
      </c>
      <c r="C599" s="5" t="str">
        <f>_xll.FDS(A599,"OS_SEC_CAPGRP")</f>
        <v>Mega</v>
      </c>
      <c r="D599" s="1" t="str">
        <f>_xll.FDS(A599,"FG_FACTSET_SECTOR")</f>
        <v>Health Technology</v>
      </c>
      <c r="E599" s="6" t="str">
        <f t="shared" si="13"/>
        <v>Health Technology_Mega_100% Value</v>
      </c>
    </row>
    <row r="600" spans="1:5" x14ac:dyDescent="0.25">
      <c r="A600" t="s">
        <v>30</v>
      </c>
      <c r="B600" s="4" t="str">
        <f>_xll.FDS(A600,"MSCI_VALUEGROWTH_BIN(0)")</f>
        <v>100% Value</v>
      </c>
      <c r="C600" s="5" t="str">
        <f>_xll.FDS(A600,"OS_SEC_CAPGRP")</f>
        <v>Mega</v>
      </c>
      <c r="D600" s="1" t="str">
        <f>_xll.FDS(A600,"FG_FACTSET_SECTOR")</f>
        <v>Health Technology</v>
      </c>
      <c r="E600" s="6" t="str">
        <f t="shared" si="13"/>
        <v>Health Technology_Mega_100% Value</v>
      </c>
    </row>
    <row r="601" spans="1:5" x14ac:dyDescent="0.25">
      <c r="A601" t="s">
        <v>56</v>
      </c>
      <c r="B601" s="4" t="str">
        <f>_xll.FDS(A601,"MSCI_VALUEGROWTH_BIN(0)")</f>
        <v>100% Value</v>
      </c>
      <c r="C601" s="5" t="str">
        <f>_xll.FDS(A601,"OS_SEC_CAPGRP")</f>
        <v>Mega</v>
      </c>
      <c r="D601" s="1" t="str">
        <f>_xll.FDS(A601,"FG_FACTSET_SECTOR")</f>
        <v>Health Technology</v>
      </c>
      <c r="E601" s="6" t="str">
        <f t="shared" si="13"/>
        <v>Health Technology_Mega_100% Value</v>
      </c>
    </row>
    <row r="602" spans="1:5" x14ac:dyDescent="0.25">
      <c r="A602" t="s">
        <v>130</v>
      </c>
      <c r="B602" s="4" t="str">
        <f>_xll.FDS(A602,"MSCI_VALUEGROWTH_BIN(0)")</f>
        <v>100% Value</v>
      </c>
      <c r="C602" s="5" t="str">
        <f>_xll.FDS(A602,"OS_SEC_CAPGRP")</f>
        <v>Mega</v>
      </c>
      <c r="D602" s="1" t="str">
        <f>_xll.FDS(A602,"FG_FACTSET_SECTOR")</f>
        <v>Health Technology</v>
      </c>
      <c r="E602" s="6" t="str">
        <f t="shared" si="13"/>
        <v>Health Technology_Mega_100% Value</v>
      </c>
    </row>
    <row r="603" spans="1:5" x14ac:dyDescent="0.25">
      <c r="A603" t="s">
        <v>362</v>
      </c>
      <c r="B603" s="4" t="str">
        <f>_xll.FDS(A603,"MSCI_VALUEGROWTH_BIN(0)")</f>
        <v>100% Value</v>
      </c>
      <c r="C603" s="5" t="str">
        <f>_xll.FDS(A603,"OS_SEC_CAPGRP")</f>
        <v>Mega</v>
      </c>
      <c r="D603" s="1" t="str">
        <f>_xll.FDS(A603,"FG_FACTSET_SECTOR")</f>
        <v>Health Technology</v>
      </c>
      <c r="E603" s="6" t="str">
        <f t="shared" si="13"/>
        <v>Health Technology_Mega_100% Value</v>
      </c>
    </row>
    <row r="604" spans="1:5" x14ac:dyDescent="0.25">
      <c r="A604" t="s">
        <v>463</v>
      </c>
      <c r="B604" s="4" t="str">
        <f>_xll.FDS(A604,"MSCI_VALUEGROWTH_BIN(0)")</f>
        <v>100% Value</v>
      </c>
      <c r="C604" s="5" t="str">
        <f>_xll.FDS(A604,"OS_SEC_CAPGRP")</f>
        <v>Mega</v>
      </c>
      <c r="D604" s="1" t="str">
        <f>_xll.FDS(A604,"FG_FACTSET_SECTOR")</f>
        <v>Health Technology</v>
      </c>
      <c r="E604" s="6" t="str">
        <f t="shared" si="13"/>
        <v>Health Technology_Mega_100% Value</v>
      </c>
    </row>
    <row r="605" spans="1:5" x14ac:dyDescent="0.25">
      <c r="A605" t="s">
        <v>546</v>
      </c>
      <c r="B605" s="4" t="str">
        <f>_xll.FDS(A605,"MSCI_VALUEGROWTH_BIN(0)")</f>
        <v>100% Value</v>
      </c>
      <c r="C605" s="5" t="str">
        <f>_xll.FDS(A605,"OS_SEC_CAPGRP")</f>
        <v>Mega</v>
      </c>
      <c r="D605" s="1" t="str">
        <f>_xll.FDS(A605,"FG_FACTSET_SECTOR")</f>
        <v>Health Technology</v>
      </c>
      <c r="E605" s="6" t="str">
        <f t="shared" si="13"/>
        <v>Health Technology_Mega_100% Value</v>
      </c>
    </row>
    <row r="606" spans="1:5" x14ac:dyDescent="0.25">
      <c r="A606" t="s">
        <v>570</v>
      </c>
      <c r="B606" s="4" t="str">
        <f>_xll.FDS(A606,"MSCI_VALUEGROWTH_BIN(0)")</f>
        <v>100% Value</v>
      </c>
      <c r="C606" s="5" t="str">
        <f>_xll.FDS(A606,"OS_SEC_CAPGRP")</f>
        <v>Mega</v>
      </c>
      <c r="D606" s="1" t="str">
        <f>_xll.FDS(A606,"FG_FACTSET_SECTOR")</f>
        <v>Health Technology</v>
      </c>
      <c r="E606" s="6" t="str">
        <f t="shared" si="13"/>
        <v>Health Technology_Mega_100% Value</v>
      </c>
    </row>
    <row r="607" spans="1:5" x14ac:dyDescent="0.25">
      <c r="A607" t="s">
        <v>664</v>
      </c>
      <c r="B607" s="4" t="str">
        <f>_xll.FDS(A607,"MSCI_VALUEGROWTH_BIN(0)")</f>
        <v>100% Value</v>
      </c>
      <c r="C607" s="5" t="str">
        <f>_xll.FDS(A607,"OS_SEC_CAPGRP")</f>
        <v>Mega</v>
      </c>
      <c r="D607" s="1" t="str">
        <f>_xll.FDS(A607,"FG_FACTSET_SECTOR")</f>
        <v>Health Technology</v>
      </c>
      <c r="E607" s="6" t="str">
        <f t="shared" si="13"/>
        <v>Health Technology_Mega_100% Value</v>
      </c>
    </row>
    <row r="608" spans="1:5" x14ac:dyDescent="0.25">
      <c r="A608" t="s">
        <v>507</v>
      </c>
      <c r="B608" s="4" t="str">
        <f>_xll.FDS(A608,"MSCI_VALUEGROWTH_BIN(0)")</f>
        <v>35% Value - 65% Growth</v>
      </c>
      <c r="C608" s="5" t="str">
        <f>_xll.FDS(A608,"OS_SEC_CAPGRP")</f>
        <v>Mega</v>
      </c>
      <c r="D608" s="1" t="str">
        <f>_xll.FDS(A608,"FG_FACTSET_SECTOR")</f>
        <v>Health Technology</v>
      </c>
      <c r="E608" t="str">
        <f t="shared" si="13"/>
        <v>Health Technology_Mega_35% Value - 65% Growth</v>
      </c>
    </row>
    <row r="609" spans="1:5" x14ac:dyDescent="0.25">
      <c r="A609" t="s">
        <v>109</v>
      </c>
      <c r="B609" s="4" t="str">
        <f>_xll.FDS(A609,"MSCI_VALUEGROWTH_BIN(0)")</f>
        <v>50% Value - 50% Growth</v>
      </c>
      <c r="C609" s="5" t="str">
        <f>_xll.FDS(A609,"OS_SEC_CAPGRP")</f>
        <v>Mega</v>
      </c>
      <c r="D609" s="1" t="str">
        <f>_xll.FDS(A609,"FG_FACTSET_SECTOR")</f>
        <v>Health Technology</v>
      </c>
      <c r="E609" t="str">
        <f t="shared" si="13"/>
        <v>Health Technology_Mega_50% Value - 50% Growth</v>
      </c>
    </row>
    <row r="610" spans="1:5" x14ac:dyDescent="0.25">
      <c r="A610" t="s">
        <v>250</v>
      </c>
      <c r="B610" s="4" t="str">
        <f>_xll.FDS(A610,"MSCI_VALUEGROWTH_BIN(0)")</f>
        <v>50% Value - 50% Growth</v>
      </c>
      <c r="C610" s="5" t="str">
        <f>_xll.FDS(A610,"OS_SEC_CAPGRP")</f>
        <v>Mega</v>
      </c>
      <c r="D610" s="1" t="str">
        <f>_xll.FDS(A610,"FG_FACTSET_SECTOR")</f>
        <v>Health Technology</v>
      </c>
      <c r="E610" t="str">
        <f t="shared" si="13"/>
        <v>Health Technology_Mega_50% Value - 50% Growth</v>
      </c>
    </row>
    <row r="611" spans="1:5" x14ac:dyDescent="0.25">
      <c r="A611" t="s">
        <v>9</v>
      </c>
      <c r="B611" s="4" t="str">
        <f>_xll.FDS(A611,"MSCI_VALUEGROWTH_BIN(0)")</f>
        <v>65% Value - 35% Growth</v>
      </c>
      <c r="C611" s="5" t="str">
        <f>_xll.FDS(A611,"OS_SEC_CAPGRP")</f>
        <v>Mega</v>
      </c>
      <c r="D611" s="1" t="str">
        <f>_xll.FDS(A611,"FG_FACTSET_SECTOR")</f>
        <v>Health Technology</v>
      </c>
      <c r="E611" t="str">
        <f t="shared" si="13"/>
        <v>Health Technology_Mega_65% Value - 35% Growth</v>
      </c>
    </row>
    <row r="612" spans="1:5" x14ac:dyDescent="0.25">
      <c r="A612" t="s">
        <v>29</v>
      </c>
      <c r="B612" s="4"/>
      <c r="C612" s="5" t="str">
        <f>_xll.FDS(A612,"OS_SEC_CAPGRP")</f>
        <v>Mid</v>
      </c>
      <c r="D612" s="1" t="str">
        <f>_xll.FDS(A612,"FG_FACTSET_SECTOR")</f>
        <v>Health Technology</v>
      </c>
      <c r="E612" t="str">
        <f t="shared" si="13"/>
        <v>Health Technology_Mid_</v>
      </c>
    </row>
    <row r="613" spans="1:5" x14ac:dyDescent="0.25">
      <c r="A613" t="s">
        <v>120</v>
      </c>
      <c r="B613" s="4"/>
      <c r="C613" s="5" t="str">
        <f>_xll.FDS(A613,"OS_SEC_CAPGRP")</f>
        <v>Mid</v>
      </c>
      <c r="D613" s="1" t="str">
        <f>_xll.FDS(A613,"FG_FACTSET_SECTOR")</f>
        <v>Health Technology</v>
      </c>
      <c r="E613" t="str">
        <f t="shared" si="13"/>
        <v>Health Technology_Mid_</v>
      </c>
    </row>
    <row r="614" spans="1:5" x14ac:dyDescent="0.25">
      <c r="A614" t="s">
        <v>127</v>
      </c>
      <c r="B614" s="4"/>
      <c r="C614" s="5" t="str">
        <f>_xll.FDS(A614,"OS_SEC_CAPGRP")</f>
        <v>Mid</v>
      </c>
      <c r="D614" s="1" t="str">
        <f>_xll.FDS(A614,"FG_FACTSET_SECTOR")</f>
        <v>Health Technology</v>
      </c>
      <c r="E614" t="str">
        <f t="shared" si="13"/>
        <v>Health Technology_Mid_</v>
      </c>
    </row>
    <row r="615" spans="1:5" x14ac:dyDescent="0.25">
      <c r="A615" t="s">
        <v>136</v>
      </c>
      <c r="B615" s="4"/>
      <c r="C615" s="5" t="str">
        <f>_xll.FDS(A615,"OS_SEC_CAPGRP")</f>
        <v>Mid</v>
      </c>
      <c r="D615" s="1" t="str">
        <f>_xll.FDS(A615,"FG_FACTSET_SECTOR")</f>
        <v>Health Technology</v>
      </c>
      <c r="E615" t="str">
        <f t="shared" si="13"/>
        <v>Health Technology_Mid_</v>
      </c>
    </row>
    <row r="616" spans="1:5" x14ac:dyDescent="0.25">
      <c r="A616" t="s">
        <v>192</v>
      </c>
      <c r="B616" s="4"/>
      <c r="C616" s="5" t="str">
        <f>_xll.FDS(A616,"OS_SEC_CAPGRP")</f>
        <v>Mid</v>
      </c>
      <c r="D616" s="1" t="str">
        <f>_xll.FDS(A616,"FG_FACTSET_SECTOR")</f>
        <v>Health Technology</v>
      </c>
      <c r="E616" t="str">
        <f t="shared" si="13"/>
        <v>Health Technology_Mid_</v>
      </c>
    </row>
    <row r="617" spans="1:5" x14ac:dyDescent="0.25">
      <c r="A617" t="s">
        <v>229</v>
      </c>
      <c r="B617" s="4"/>
      <c r="C617" s="5" t="str">
        <f>_xll.FDS(A617,"OS_SEC_CAPGRP")</f>
        <v>Mid</v>
      </c>
      <c r="D617" s="1" t="str">
        <f>_xll.FDS(A617,"FG_FACTSET_SECTOR")</f>
        <v>Health Technology</v>
      </c>
      <c r="E617" t="str">
        <f t="shared" si="13"/>
        <v>Health Technology_Mid_</v>
      </c>
    </row>
    <row r="618" spans="1:5" x14ac:dyDescent="0.25">
      <c r="A618" t="s">
        <v>308</v>
      </c>
      <c r="B618" s="4"/>
      <c r="C618" s="5" t="str">
        <f>_xll.FDS(A618,"OS_SEC_CAPGRP")</f>
        <v>Mid</v>
      </c>
      <c r="D618" s="1" t="str">
        <f>_xll.FDS(A618,"FG_FACTSET_SECTOR")</f>
        <v>Health Technology</v>
      </c>
      <c r="E618" t="str">
        <f t="shared" si="13"/>
        <v>Health Technology_Mid_</v>
      </c>
    </row>
    <row r="619" spans="1:5" x14ac:dyDescent="0.25">
      <c r="A619" t="s">
        <v>310</v>
      </c>
      <c r="B619" s="4"/>
      <c r="C619" s="5" t="str">
        <f>_xll.FDS(A619,"OS_SEC_CAPGRP")</f>
        <v>Mid</v>
      </c>
      <c r="D619" s="1" t="str">
        <f>_xll.FDS(A619,"FG_FACTSET_SECTOR")</f>
        <v>Health Technology</v>
      </c>
      <c r="E619" t="str">
        <f t="shared" si="13"/>
        <v>Health Technology_Mid_</v>
      </c>
    </row>
    <row r="620" spans="1:5" x14ac:dyDescent="0.25">
      <c r="A620" t="s">
        <v>413</v>
      </c>
      <c r="B620" s="4"/>
      <c r="C620" s="5" t="str">
        <f>_xll.FDS(A620,"OS_SEC_CAPGRP")</f>
        <v>Mid</v>
      </c>
      <c r="D620" s="1" t="str">
        <f>_xll.FDS(A620,"FG_FACTSET_SECTOR")</f>
        <v>Health Technology</v>
      </c>
      <c r="E620" t="str">
        <f t="shared" si="13"/>
        <v>Health Technology_Mid_</v>
      </c>
    </row>
    <row r="621" spans="1:5" x14ac:dyDescent="0.25">
      <c r="A621" t="s">
        <v>425</v>
      </c>
      <c r="B621" s="4"/>
      <c r="C621" s="5" t="str">
        <f>_xll.FDS(A621,"OS_SEC_CAPGRP")</f>
        <v>Mid</v>
      </c>
      <c r="D621" s="1" t="str">
        <f>_xll.FDS(A621,"FG_FACTSET_SECTOR")</f>
        <v>Health Technology</v>
      </c>
      <c r="E621" t="str">
        <f t="shared" si="13"/>
        <v>Health Technology_Mid_</v>
      </c>
    </row>
    <row r="622" spans="1:5" x14ac:dyDescent="0.25">
      <c r="A622" t="s">
        <v>429</v>
      </c>
      <c r="B622" s="4"/>
      <c r="C622" s="5" t="str">
        <f>_xll.FDS(A622,"OS_SEC_CAPGRP")</f>
        <v>Mid</v>
      </c>
      <c r="D622" s="1" t="str">
        <f>_xll.FDS(A622,"FG_FACTSET_SECTOR")</f>
        <v>Health Technology</v>
      </c>
      <c r="E622" t="str">
        <f t="shared" si="13"/>
        <v>Health Technology_Mid_</v>
      </c>
    </row>
    <row r="623" spans="1:5" x14ac:dyDescent="0.25">
      <c r="A623" t="s">
        <v>441</v>
      </c>
      <c r="B623" s="4"/>
      <c r="C623" s="5" t="str">
        <f>_xll.FDS(A623,"OS_SEC_CAPGRP")</f>
        <v>Mid</v>
      </c>
      <c r="D623" s="1" t="str">
        <f>_xll.FDS(A623,"FG_FACTSET_SECTOR")</f>
        <v>Health Technology</v>
      </c>
      <c r="E623" t="str">
        <f t="shared" si="13"/>
        <v>Health Technology_Mid_</v>
      </c>
    </row>
    <row r="624" spans="1:5" x14ac:dyDescent="0.25">
      <c r="A624" t="s">
        <v>537</v>
      </c>
      <c r="B624" s="4"/>
      <c r="C624" s="5" t="str">
        <f>_xll.FDS(A624,"OS_SEC_CAPGRP")</f>
        <v>Mid</v>
      </c>
      <c r="D624" s="1" t="str">
        <f>_xll.FDS(A624,"FG_FACTSET_SECTOR")</f>
        <v>Health Technology</v>
      </c>
      <c r="E624" t="str">
        <f t="shared" si="13"/>
        <v>Health Technology_Mid_</v>
      </c>
    </row>
    <row r="625" spans="1:5" x14ac:dyDescent="0.25">
      <c r="A625" t="s">
        <v>589</v>
      </c>
      <c r="B625" s="4"/>
      <c r="C625" s="5" t="str">
        <f>_xll.FDS(A625,"OS_SEC_CAPGRP")</f>
        <v>Mid</v>
      </c>
      <c r="D625" s="1" t="str">
        <f>_xll.FDS(A625,"FG_FACTSET_SECTOR")</f>
        <v>Health Technology</v>
      </c>
      <c r="E625" t="str">
        <f t="shared" si="13"/>
        <v>Health Technology_Mid_</v>
      </c>
    </row>
    <row r="626" spans="1:5" x14ac:dyDescent="0.25">
      <c r="A626" t="s">
        <v>662</v>
      </c>
      <c r="B626" s="4"/>
      <c r="C626" s="5" t="str">
        <f>_xll.FDS(A626,"OS_SEC_CAPGRP")</f>
        <v>Mid</v>
      </c>
      <c r="D626" s="1" t="str">
        <f>_xll.FDS(A626,"FG_FACTSET_SECTOR")</f>
        <v>Health Technology</v>
      </c>
      <c r="E626" t="str">
        <f t="shared" si="13"/>
        <v>Health Technology_Mid_</v>
      </c>
    </row>
    <row r="627" spans="1:5" x14ac:dyDescent="0.25">
      <c r="A627" t="s">
        <v>676</v>
      </c>
      <c r="B627" s="4"/>
      <c r="C627" s="5" t="str">
        <f>_xll.FDS(A627,"OS_SEC_CAPGRP")</f>
        <v>Mid</v>
      </c>
      <c r="D627" s="1" t="str">
        <f>_xll.FDS(A627,"FG_FACTSET_SECTOR")</f>
        <v>Health Technology</v>
      </c>
      <c r="E627" t="str">
        <f t="shared" si="13"/>
        <v>Health Technology_Mid_</v>
      </c>
    </row>
    <row r="628" spans="1:5" x14ac:dyDescent="0.25">
      <c r="A628" t="s">
        <v>683</v>
      </c>
      <c r="B628" s="4"/>
      <c r="C628" s="5" t="str">
        <f>_xll.FDS(A628,"OS_SEC_CAPGRP")</f>
        <v>Mid</v>
      </c>
      <c r="D628" s="1" t="str">
        <f>_xll.FDS(A628,"FG_FACTSET_SECTOR")</f>
        <v>Health Technology</v>
      </c>
      <c r="E628" t="str">
        <f t="shared" si="13"/>
        <v>Health Technology_Mid_</v>
      </c>
    </row>
    <row r="629" spans="1:5" x14ac:dyDescent="0.25">
      <c r="A629" t="s">
        <v>704</v>
      </c>
      <c r="B629" s="4"/>
      <c r="C629" s="5" t="str">
        <f>_xll.FDS(A629,"OS_SEC_CAPGRP")</f>
        <v>Mid</v>
      </c>
      <c r="D629" s="1" t="str">
        <f>_xll.FDS(A629,"FG_FACTSET_SECTOR")</f>
        <v>Health Technology</v>
      </c>
      <c r="E629" t="str">
        <f t="shared" si="13"/>
        <v>Health Technology_Mid_</v>
      </c>
    </row>
    <row r="630" spans="1:5" x14ac:dyDescent="0.25">
      <c r="A630" t="s">
        <v>740</v>
      </c>
      <c r="B630" s="4"/>
      <c r="C630" s="5" t="str">
        <f>_xll.FDS(A630,"OS_SEC_CAPGRP")</f>
        <v>Mid</v>
      </c>
      <c r="D630" s="1" t="str">
        <f>_xll.FDS(A630,"FG_FACTSET_SECTOR")</f>
        <v>Health Technology</v>
      </c>
      <c r="E630" t="str">
        <f t="shared" si="13"/>
        <v>Health Technology_Mid_</v>
      </c>
    </row>
    <row r="631" spans="1:5" x14ac:dyDescent="0.25">
      <c r="A631" t="s">
        <v>785</v>
      </c>
      <c r="B631" s="4"/>
      <c r="C631" s="5" t="str">
        <f>_xll.FDS(A631,"OS_SEC_CAPGRP")</f>
        <v>Mid</v>
      </c>
      <c r="D631" s="1" t="str">
        <f>_xll.FDS(A631,"FG_FACTSET_SECTOR")</f>
        <v>Health Technology</v>
      </c>
      <c r="E631" t="str">
        <f t="shared" si="13"/>
        <v>Health Technology_Mid_</v>
      </c>
    </row>
    <row r="632" spans="1:5" x14ac:dyDescent="0.25">
      <c r="A632" t="s">
        <v>815</v>
      </c>
      <c r="B632" s="4"/>
      <c r="C632" s="5" t="str">
        <f>_xll.FDS(A632,"OS_SEC_CAPGRP")</f>
        <v>Mid</v>
      </c>
      <c r="D632" s="1" t="str">
        <f>_xll.FDS(A632,"FG_FACTSET_SECTOR")</f>
        <v>Health Technology</v>
      </c>
      <c r="E632" t="str">
        <f t="shared" si="13"/>
        <v>Health Technology_Mid_</v>
      </c>
    </row>
    <row r="633" spans="1:5" x14ac:dyDescent="0.25">
      <c r="A633" t="s">
        <v>844</v>
      </c>
      <c r="B633" s="4"/>
      <c r="C633" s="5" t="str">
        <f>_xll.FDS(A633,"OS_SEC_CAPGRP")</f>
        <v>Mid</v>
      </c>
      <c r="D633" s="1" t="str">
        <f>_xll.FDS(A633,"FG_FACTSET_SECTOR")</f>
        <v>Health Technology</v>
      </c>
      <c r="E633" t="str">
        <f t="shared" si="13"/>
        <v>Health Technology_Mid_</v>
      </c>
    </row>
    <row r="634" spans="1:5" x14ac:dyDescent="0.25">
      <c r="A634" t="s">
        <v>939</v>
      </c>
      <c r="B634" s="4"/>
      <c r="C634" s="5" t="str">
        <f>_xll.FDS(A634,"OS_SEC_CAPGRP")</f>
        <v>Mid</v>
      </c>
      <c r="D634" s="1" t="str">
        <f>_xll.FDS(A634,"FG_FACTSET_SECTOR")</f>
        <v>Health Technology</v>
      </c>
      <c r="E634" t="str">
        <f t="shared" si="13"/>
        <v>Health Technology_Mid_</v>
      </c>
    </row>
    <row r="635" spans="1:5" x14ac:dyDescent="0.25">
      <c r="A635" t="s">
        <v>44</v>
      </c>
      <c r="B635" s="4" t="str">
        <f>_xll.FDS(A635,"MSCI_VALUEGROWTH_BIN(0)")</f>
        <v>100% Growth</v>
      </c>
      <c r="C635" s="5" t="str">
        <f>_xll.FDS(A635,"OS_SEC_CAPGRP")</f>
        <v>Mid</v>
      </c>
      <c r="D635" s="1" t="str">
        <f>_xll.FDS(A635,"FG_FACTSET_SECTOR")</f>
        <v>Health Technology</v>
      </c>
      <c r="E635" s="7" t="str">
        <f t="shared" si="13"/>
        <v>Health Technology_Mid_100% Growth</v>
      </c>
    </row>
    <row r="636" spans="1:5" x14ac:dyDescent="0.25">
      <c r="A636" t="s">
        <v>453</v>
      </c>
      <c r="B636" s="4" t="str">
        <f>_xll.FDS(A636,"MSCI_VALUEGROWTH_BIN(0)")</f>
        <v>100% Growth</v>
      </c>
      <c r="C636" s="5" t="str">
        <f>_xll.FDS(A636,"OS_SEC_CAPGRP")</f>
        <v>Mid</v>
      </c>
      <c r="D636" s="1" t="str">
        <f>_xll.FDS(A636,"FG_FACTSET_SECTOR")</f>
        <v>Health Technology</v>
      </c>
      <c r="E636" s="7" t="str">
        <f t="shared" si="13"/>
        <v>Health Technology_Mid_100% Growth</v>
      </c>
    </row>
    <row r="637" spans="1:5" x14ac:dyDescent="0.25">
      <c r="A637" t="s">
        <v>604</v>
      </c>
      <c r="B637" s="4" t="str">
        <f>_xll.FDS(A637,"MSCI_VALUEGROWTH_BIN(0)")</f>
        <v>100% Growth</v>
      </c>
      <c r="C637" s="5" t="str">
        <f>_xll.FDS(A637,"OS_SEC_CAPGRP")</f>
        <v>Mid</v>
      </c>
      <c r="D637" s="1" t="str">
        <f>_xll.FDS(A637,"FG_FACTSET_SECTOR")</f>
        <v>Health Technology</v>
      </c>
      <c r="E637" s="7" t="str">
        <f t="shared" si="13"/>
        <v>Health Technology_Mid_100% Growth</v>
      </c>
    </row>
    <row r="638" spans="1:5" x14ac:dyDescent="0.25">
      <c r="A638" t="s">
        <v>755</v>
      </c>
      <c r="B638" s="4" t="str">
        <f>_xll.FDS(A638,"MSCI_VALUEGROWTH_BIN(0)")</f>
        <v>100% Growth</v>
      </c>
      <c r="C638" s="5" t="str">
        <f>_xll.FDS(A638,"OS_SEC_CAPGRP")</f>
        <v>Mid</v>
      </c>
      <c r="D638" s="1" t="str">
        <f>_xll.FDS(A638,"FG_FACTSET_SECTOR")</f>
        <v>Health Technology</v>
      </c>
      <c r="E638" s="7" t="str">
        <f t="shared" si="13"/>
        <v>Health Technology_Mid_100% Growth</v>
      </c>
    </row>
    <row r="639" spans="1:5" x14ac:dyDescent="0.25">
      <c r="A639" t="s">
        <v>879</v>
      </c>
      <c r="B639" s="4" t="str">
        <f>_xll.FDS(A639,"MSCI_VALUEGROWTH_BIN(0)")</f>
        <v>100% Growth</v>
      </c>
      <c r="C639" s="5" t="str">
        <f>_xll.FDS(A639,"OS_SEC_CAPGRP")</f>
        <v>Mid</v>
      </c>
      <c r="D639" s="1" t="str">
        <f>_xll.FDS(A639,"FG_FACTSET_SECTOR")</f>
        <v>Health Technology</v>
      </c>
      <c r="E639" s="7" t="str">
        <f t="shared" si="13"/>
        <v>Health Technology_Mid_100% Growth</v>
      </c>
    </row>
    <row r="640" spans="1:5" x14ac:dyDescent="0.25">
      <c r="A640" t="s">
        <v>690</v>
      </c>
      <c r="B640" s="4" t="str">
        <f>_xll.FDS(A640,"MSCI_VALUEGROWTH_BIN(0)")</f>
        <v>100% Value</v>
      </c>
      <c r="C640" s="5" t="str">
        <f>_xll.FDS(A640,"OS_SEC_CAPGRP")</f>
        <v>Mid</v>
      </c>
      <c r="D640" s="1" t="str">
        <f>_xll.FDS(A640,"FG_FACTSET_SECTOR")</f>
        <v>Health Technology</v>
      </c>
      <c r="E640" t="str">
        <f t="shared" si="13"/>
        <v>Health Technology_Mid_100% Value</v>
      </c>
    </row>
    <row r="641" spans="1:5" x14ac:dyDescent="0.25">
      <c r="A641" t="s">
        <v>954</v>
      </c>
      <c r="B641" s="4" t="str">
        <f>_xll.FDS(A641,"MSCI_VALUEGROWTH_BIN(0)")</f>
        <v>100% Value</v>
      </c>
      <c r="C641" s="5" t="str">
        <f>_xll.FDS(A641,"OS_SEC_CAPGRP")</f>
        <v>Mid</v>
      </c>
      <c r="D641" s="1" t="str">
        <f>_xll.FDS(A641,"FG_FACTSET_SECTOR")</f>
        <v>Health Technology</v>
      </c>
      <c r="E641" t="str">
        <f t="shared" si="13"/>
        <v>Health Technology_Mid_100% Value</v>
      </c>
    </row>
    <row r="642" spans="1:5" x14ac:dyDescent="0.25">
      <c r="A642" t="s">
        <v>48</v>
      </c>
      <c r="B642" s="4" t="str">
        <f>_xll.FDS(A642,"MSCI_VALUEGROWTH_BIN(0)")</f>
        <v>65% Value - 35% Growth</v>
      </c>
      <c r="C642" s="5" t="str">
        <f>_xll.FDS(A642,"OS_SEC_CAPGRP")</f>
        <v>Mid</v>
      </c>
      <c r="D642" s="1" t="str">
        <f>_xll.FDS(A642,"FG_FACTSET_SECTOR")</f>
        <v>Health Technology</v>
      </c>
      <c r="E642" t="str">
        <f t="shared" ref="E642:E705" si="14">D642&amp;"_"&amp;C642&amp;"_"&amp;B642</f>
        <v>Health Technology_Mid_65% Value - 35% Growth</v>
      </c>
    </row>
    <row r="643" spans="1:5" x14ac:dyDescent="0.25">
      <c r="A643" t="s">
        <v>511</v>
      </c>
      <c r="B643" s="4" t="str">
        <f>_xll.FDS(A643,"MSCI_VALUEGROWTH_BIN(0)")</f>
        <v>100% Growth</v>
      </c>
      <c r="C643" s="5" t="str">
        <f>_xll.FDS(A643,"OS_SEC_CAPGRP")</f>
        <v>Large</v>
      </c>
      <c r="D643" s="1" t="str">
        <f>_xll.FDS(A643,"FG_FACTSET_SECTOR")</f>
        <v>Industrial Services</v>
      </c>
      <c r="E643" t="str">
        <f t="shared" si="14"/>
        <v>Industrial Services_Large_100% Growth</v>
      </c>
    </row>
    <row r="644" spans="1:5" x14ac:dyDescent="0.25">
      <c r="A644" t="s">
        <v>609</v>
      </c>
      <c r="B644" s="4" t="str">
        <f>_xll.FDS(A644,"MSCI_VALUEGROWTH_BIN(0)")</f>
        <v>100% Growth</v>
      </c>
      <c r="C644" s="5" t="str">
        <f>_xll.FDS(A644,"OS_SEC_CAPGRP")</f>
        <v>Large</v>
      </c>
      <c r="D644" s="1" t="str">
        <f>_xll.FDS(A644,"FG_FACTSET_SECTOR")</f>
        <v>Industrial Services</v>
      </c>
      <c r="E644" t="str">
        <f t="shared" si="14"/>
        <v>Industrial Services_Large_100% Growth</v>
      </c>
    </row>
    <row r="645" spans="1:5" x14ac:dyDescent="0.25">
      <c r="A645" t="s">
        <v>384</v>
      </c>
      <c r="B645" s="4" t="str">
        <f>_xll.FDS(A645,"MSCI_VALUEGROWTH_BIN(0)")</f>
        <v>100% Value</v>
      </c>
      <c r="C645" s="5" t="str">
        <f>_xll.FDS(A645,"OS_SEC_CAPGRP")</f>
        <v>Large</v>
      </c>
      <c r="D645" s="1" t="str">
        <f>_xll.FDS(A645,"FG_FACTSET_SECTOR")</f>
        <v>Industrial Services</v>
      </c>
      <c r="E645" t="str">
        <f t="shared" si="14"/>
        <v>Industrial Services_Large_100% Value</v>
      </c>
    </row>
    <row r="646" spans="1:5" x14ac:dyDescent="0.25">
      <c r="A646" t="s">
        <v>478</v>
      </c>
      <c r="B646" s="4" t="str">
        <f>_xll.FDS(A646,"MSCI_VALUEGROWTH_BIN(0)")</f>
        <v>100% Value</v>
      </c>
      <c r="C646" s="5" t="str">
        <f>_xll.FDS(A646,"OS_SEC_CAPGRP")</f>
        <v>Large</v>
      </c>
      <c r="D646" s="1" t="str">
        <f>_xll.FDS(A646,"FG_FACTSET_SECTOR")</f>
        <v>Industrial Services</v>
      </c>
      <c r="E646" t="str">
        <f t="shared" si="14"/>
        <v>Industrial Services_Large_100% Value</v>
      </c>
    </row>
    <row r="647" spans="1:5" x14ac:dyDescent="0.25">
      <c r="A647" t="s">
        <v>928</v>
      </c>
      <c r="B647" s="4" t="str">
        <f>_xll.FDS(A647,"MSCI_VALUEGROWTH_BIN(0)")</f>
        <v>100% Value</v>
      </c>
      <c r="C647" s="5" t="str">
        <f>_xll.FDS(A647,"OS_SEC_CAPGRP")</f>
        <v>Large</v>
      </c>
      <c r="D647" s="1" t="str">
        <f>_xll.FDS(A647,"FG_FACTSET_SECTOR")</f>
        <v>Industrial Services</v>
      </c>
      <c r="E647" t="str">
        <f t="shared" si="14"/>
        <v>Industrial Services_Large_100% Value</v>
      </c>
    </row>
    <row r="648" spans="1:5" x14ac:dyDescent="0.25">
      <c r="A648" t="s">
        <v>929</v>
      </c>
      <c r="B648" s="4" t="str">
        <f>_xll.FDS(A648,"MSCI_VALUEGROWTH_BIN(0)")</f>
        <v>100% Value</v>
      </c>
      <c r="C648" s="5" t="str">
        <f>_xll.FDS(A648,"OS_SEC_CAPGRP")</f>
        <v>Large</v>
      </c>
      <c r="D648" s="1" t="str">
        <f>_xll.FDS(A648,"FG_FACTSET_SECTOR")</f>
        <v>Industrial Services</v>
      </c>
      <c r="E648" t="str">
        <f t="shared" si="14"/>
        <v>Industrial Services_Large_100% Value</v>
      </c>
    </row>
    <row r="649" spans="1:5" x14ac:dyDescent="0.25">
      <c r="A649" t="s">
        <v>735</v>
      </c>
      <c r="B649" s="4" t="str">
        <f>_xll.FDS(A649,"MSCI_VALUEGROWTH_BIN(0)")</f>
        <v>50% Value - 50% Growth</v>
      </c>
      <c r="C649" s="5" t="str">
        <f>_xll.FDS(A649,"OS_SEC_CAPGRP")</f>
        <v>Large</v>
      </c>
      <c r="D649" s="1" t="str">
        <f>_xll.FDS(A649,"FG_FACTSET_SECTOR")</f>
        <v>Industrial Services</v>
      </c>
      <c r="E649" t="str">
        <f t="shared" si="14"/>
        <v>Industrial Services_Large_50% Value - 50% Growth</v>
      </c>
    </row>
    <row r="650" spans="1:5" x14ac:dyDescent="0.25">
      <c r="A650" t="s">
        <v>634</v>
      </c>
      <c r="B650" s="4" t="str">
        <f>_xll.FDS(A650,"MSCI_VALUEGROWTH_BIN(0)")</f>
        <v>65% Value - 35% Growth</v>
      </c>
      <c r="C650" s="5" t="str">
        <f>_xll.FDS(A650,"OS_SEC_CAPGRP")</f>
        <v>Large</v>
      </c>
      <c r="D650" s="1" t="str">
        <f>_xll.FDS(A650,"FG_FACTSET_SECTOR")</f>
        <v>Industrial Services</v>
      </c>
      <c r="E650" t="str">
        <f t="shared" si="14"/>
        <v>Industrial Services_Large_65% Value - 35% Growth</v>
      </c>
    </row>
    <row r="651" spans="1:5" x14ac:dyDescent="0.25">
      <c r="A651" t="s">
        <v>763</v>
      </c>
      <c r="B651" s="4" t="str">
        <f>_xll.FDS(A651,"MSCI_VALUEGROWTH_BIN(0)")</f>
        <v>50% Value - 50% Growth</v>
      </c>
      <c r="C651" s="5" t="str">
        <f>_xll.FDS(A651,"OS_SEC_CAPGRP")</f>
        <v>Mega</v>
      </c>
      <c r="D651" s="1" t="str">
        <f>_xll.FDS(A651,"FG_FACTSET_SECTOR")</f>
        <v>Industrial Services</v>
      </c>
      <c r="E651" t="str">
        <f t="shared" si="14"/>
        <v>Industrial Services_Mega_50% Value - 50% Growth</v>
      </c>
    </row>
    <row r="652" spans="1:5" x14ac:dyDescent="0.25">
      <c r="A652" t="s">
        <v>13</v>
      </c>
      <c r="B652" s="4"/>
      <c r="C652" s="5" t="str">
        <f>_xll.FDS(A652,"OS_SEC_CAPGRP")</f>
        <v>Mid</v>
      </c>
      <c r="D652" s="1" t="str">
        <f>_xll.FDS(A652,"FG_FACTSET_SECTOR")</f>
        <v>Industrial Services</v>
      </c>
      <c r="E652" t="str">
        <f t="shared" si="14"/>
        <v>Industrial Services_Mid_</v>
      </c>
    </row>
    <row r="653" spans="1:5" x14ac:dyDescent="0.25">
      <c r="A653" t="s">
        <v>186</v>
      </c>
      <c r="B653" s="4"/>
      <c r="C653" s="5" t="str">
        <f>_xll.FDS(A653,"OS_SEC_CAPGRP")</f>
        <v>Mid</v>
      </c>
      <c r="D653" s="1" t="str">
        <f>_xll.FDS(A653,"FG_FACTSET_SECTOR")</f>
        <v>Industrial Services</v>
      </c>
      <c r="E653" t="str">
        <f t="shared" si="14"/>
        <v>Industrial Services_Mid_</v>
      </c>
    </row>
    <row r="654" spans="1:5" x14ac:dyDescent="0.25">
      <c r="A654" t="s">
        <v>696</v>
      </c>
      <c r="B654" s="4"/>
      <c r="C654" s="5" t="str">
        <f>_xll.FDS(A654,"OS_SEC_CAPGRP")</f>
        <v>Mid</v>
      </c>
      <c r="D654" s="1" t="str">
        <f>_xll.FDS(A654,"FG_FACTSET_SECTOR")</f>
        <v>Industrial Services</v>
      </c>
      <c r="E654" t="str">
        <f t="shared" si="14"/>
        <v>Industrial Services_Mid_</v>
      </c>
    </row>
    <row r="655" spans="1:5" x14ac:dyDescent="0.25">
      <c r="A655" t="s">
        <v>698</v>
      </c>
      <c r="B655" s="4"/>
      <c r="C655" s="5" t="str">
        <f>_xll.FDS(A655,"OS_SEC_CAPGRP")</f>
        <v>Mid</v>
      </c>
      <c r="D655" s="1" t="str">
        <f>_xll.FDS(A655,"FG_FACTSET_SECTOR")</f>
        <v>Industrial Services</v>
      </c>
      <c r="E655" t="str">
        <f t="shared" si="14"/>
        <v>Industrial Services_Mid_</v>
      </c>
    </row>
    <row r="656" spans="1:5" x14ac:dyDescent="0.25">
      <c r="A656" t="s">
        <v>713</v>
      </c>
      <c r="B656" s="4"/>
      <c r="C656" s="5" t="str">
        <f>_xll.FDS(A656,"OS_SEC_CAPGRP")</f>
        <v>Mid</v>
      </c>
      <c r="D656" s="1" t="str">
        <f>_xll.FDS(A656,"FG_FACTSET_SECTOR")</f>
        <v>Industrial Services</v>
      </c>
      <c r="E656" t="str">
        <f t="shared" si="14"/>
        <v>Industrial Services_Mid_</v>
      </c>
    </row>
    <row r="657" spans="1:5" x14ac:dyDescent="0.25">
      <c r="A657" t="s">
        <v>719</v>
      </c>
      <c r="B657" s="4"/>
      <c r="C657" s="5" t="str">
        <f>_xll.FDS(A657,"OS_SEC_CAPGRP")</f>
        <v>Mid</v>
      </c>
      <c r="D657" s="1" t="str">
        <f>_xll.FDS(A657,"FG_FACTSET_SECTOR")</f>
        <v>Industrial Services</v>
      </c>
      <c r="E657" t="str">
        <f t="shared" si="14"/>
        <v>Industrial Services_Mid_</v>
      </c>
    </row>
    <row r="658" spans="1:5" x14ac:dyDescent="0.25">
      <c r="A658" t="s">
        <v>339</v>
      </c>
      <c r="B658" s="4" t="str">
        <f>_xll.FDS(A658,"MSCI_VALUEGROWTH_BIN(0)")</f>
        <v>100% Growth</v>
      </c>
      <c r="C658" s="5" t="str">
        <f>_xll.FDS(A658,"OS_SEC_CAPGRP")</f>
        <v>Mid</v>
      </c>
      <c r="D658" s="1" t="str">
        <f>_xll.FDS(A658,"FG_FACTSET_SECTOR")</f>
        <v>Industrial Services</v>
      </c>
      <c r="E658" t="str">
        <f t="shared" si="14"/>
        <v>Industrial Services_Mid_100% Growth</v>
      </c>
    </row>
    <row r="659" spans="1:5" x14ac:dyDescent="0.25">
      <c r="A659" t="s">
        <v>407</v>
      </c>
      <c r="B659" s="4" t="str">
        <f>_xll.FDS(A659,"MSCI_VALUEGROWTH_BIN(0)")</f>
        <v>100% Value</v>
      </c>
      <c r="C659" s="5" t="str">
        <f>_xll.FDS(A659,"OS_SEC_CAPGRP")</f>
        <v>Mid</v>
      </c>
      <c r="D659" s="1" t="str">
        <f>_xll.FDS(A659,"FG_FACTSET_SECTOR")</f>
        <v>Industrial Services</v>
      </c>
      <c r="E659" t="str">
        <f t="shared" si="14"/>
        <v>Industrial Services_Mid_100% Value</v>
      </c>
    </row>
    <row r="660" spans="1:5" x14ac:dyDescent="0.25">
      <c r="A660" t="s">
        <v>459</v>
      </c>
      <c r="B660" s="4" t="str">
        <f>_xll.FDS(A660,"MSCI_VALUEGROWTH_BIN(0)")</f>
        <v>100% Value</v>
      </c>
      <c r="C660" s="5" t="str">
        <f>_xll.FDS(A660,"OS_SEC_CAPGRP")</f>
        <v>Mid</v>
      </c>
      <c r="D660" s="1" t="str">
        <f>_xll.FDS(A660,"FG_FACTSET_SECTOR")</f>
        <v>Industrial Services</v>
      </c>
      <c r="E660" t="str">
        <f t="shared" si="14"/>
        <v>Industrial Services_Mid_100% Value</v>
      </c>
    </row>
    <row r="661" spans="1:5" x14ac:dyDescent="0.25">
      <c r="A661" t="s">
        <v>118</v>
      </c>
      <c r="B661" s="4" t="str">
        <f>_xll.FDS(A661,"MSCI_VALUEGROWTH_BIN(0)")</f>
        <v>35% Value - 65% Growth</v>
      </c>
      <c r="C661" s="5" t="str">
        <f>_xll.FDS(A661,"OS_SEC_CAPGRP")</f>
        <v>Mid</v>
      </c>
      <c r="D661" s="1" t="str">
        <f>_xll.FDS(A661,"FG_FACTSET_SECTOR")</f>
        <v>Industrial Services</v>
      </c>
      <c r="E661" t="str">
        <f t="shared" si="14"/>
        <v>Industrial Services_Mid_35% Value - 65% Growth</v>
      </c>
    </row>
    <row r="662" spans="1:5" x14ac:dyDescent="0.25">
      <c r="A662" t="s">
        <v>591</v>
      </c>
      <c r="B662" s="4"/>
      <c r="C662" s="5" t="str">
        <f>_xll.FDS(A662,"OS_SEC_CAPGRP")</f>
        <v>Small</v>
      </c>
      <c r="D662" s="1" t="str">
        <f>_xll.FDS(A662,"FG_FACTSET_SECTOR")</f>
        <v>Industrial Services</v>
      </c>
      <c r="E662" t="str">
        <f t="shared" si="14"/>
        <v>Industrial Services_Small_</v>
      </c>
    </row>
    <row r="663" spans="1:5" x14ac:dyDescent="0.25">
      <c r="A663" t="s">
        <v>923</v>
      </c>
      <c r="B663" s="4"/>
      <c r="C663" s="5" t="str">
        <f>_xll.FDS(A663,"OS_SEC_CAPGRP")</f>
        <v>Small</v>
      </c>
      <c r="D663" s="1" t="str">
        <f>_xll.FDS(A663,"FG_FACTSET_SECTOR")</f>
        <v>Industrial Services</v>
      </c>
      <c r="E663" t="str">
        <f t="shared" si="14"/>
        <v>Industrial Services_Small_</v>
      </c>
    </row>
    <row r="664" spans="1:5" x14ac:dyDescent="0.25">
      <c r="A664" t="s">
        <v>559</v>
      </c>
      <c r="B664" s="4" t="str">
        <f>_xll.FDS(A664,"MSCI_VALUEGROWTH_BIN(0)")</f>
        <v>100% Growth</v>
      </c>
      <c r="C664" s="5" t="str">
        <f>_xll.FDS(A664,"OS_SEC_CAPGRP")</f>
        <v>Large</v>
      </c>
      <c r="D664" s="1" t="str">
        <f>_xll.FDS(A664,"FG_FACTSET_SECTOR")</f>
        <v>Non-Energy Minerals</v>
      </c>
      <c r="E664" t="str">
        <f t="shared" si="14"/>
        <v>Non-Energy Minerals_Large_100% Growth</v>
      </c>
    </row>
    <row r="665" spans="1:5" x14ac:dyDescent="0.25">
      <c r="A665" t="s">
        <v>746</v>
      </c>
      <c r="B665" s="4" t="str">
        <f>_xll.FDS(A665,"MSCI_VALUEGROWTH_BIN(0)")</f>
        <v>100% Growth</v>
      </c>
      <c r="C665" s="5" t="str">
        <f>_xll.FDS(A665,"OS_SEC_CAPGRP")</f>
        <v>Large</v>
      </c>
      <c r="D665" s="1" t="str">
        <f>_xll.FDS(A665,"FG_FACTSET_SECTOR")</f>
        <v>Non-Energy Minerals</v>
      </c>
      <c r="E665" t="str">
        <f t="shared" si="14"/>
        <v>Non-Energy Minerals_Large_100% Growth</v>
      </c>
    </row>
    <row r="666" spans="1:5" x14ac:dyDescent="0.25">
      <c r="A666" t="s">
        <v>892</v>
      </c>
      <c r="B666" s="4" t="str">
        <f>_xll.FDS(A666,"MSCI_VALUEGROWTH_BIN(0)")</f>
        <v>100% Growth</v>
      </c>
      <c r="C666" s="5" t="str">
        <f>_xll.FDS(A666,"OS_SEC_CAPGRP")</f>
        <v>Large</v>
      </c>
      <c r="D666" s="1" t="str">
        <f>_xll.FDS(A666,"FG_FACTSET_SECTOR")</f>
        <v>Non-Energy Minerals</v>
      </c>
      <c r="E666" t="str">
        <f t="shared" si="14"/>
        <v>Non-Energy Minerals_Large_100% Growth</v>
      </c>
    </row>
    <row r="667" spans="1:5" x14ac:dyDescent="0.25">
      <c r="A667" t="s">
        <v>79</v>
      </c>
      <c r="B667" s="4" t="str">
        <f>_xll.FDS(A667,"MSCI_VALUEGROWTH_BIN(0)")</f>
        <v>100% Value</v>
      </c>
      <c r="C667" s="5" t="str">
        <f>_xll.FDS(A667,"OS_SEC_CAPGRP")</f>
        <v>Large</v>
      </c>
      <c r="D667" s="1" t="str">
        <f>_xll.FDS(A667,"FG_FACTSET_SECTOR")</f>
        <v>Non-Energy Minerals</v>
      </c>
      <c r="E667" t="str">
        <f t="shared" si="14"/>
        <v>Non-Energy Minerals_Large_100% Value</v>
      </c>
    </row>
    <row r="668" spans="1:5" x14ac:dyDescent="0.25">
      <c r="A668" t="s">
        <v>323</v>
      </c>
      <c r="B668" s="4" t="str">
        <f>_xll.FDS(A668,"MSCI_VALUEGROWTH_BIN(0)")</f>
        <v>100% Value</v>
      </c>
      <c r="C668" s="5" t="str">
        <f>_xll.FDS(A668,"OS_SEC_CAPGRP")</f>
        <v>Large</v>
      </c>
      <c r="D668" s="1" t="str">
        <f>_xll.FDS(A668,"FG_FACTSET_SECTOR")</f>
        <v>Non-Energy Minerals</v>
      </c>
      <c r="E668" t="str">
        <f t="shared" si="14"/>
        <v>Non-Energy Minerals_Large_100% Value</v>
      </c>
    </row>
    <row r="669" spans="1:5" x14ac:dyDescent="0.25">
      <c r="A669" t="s">
        <v>597</v>
      </c>
      <c r="B669" s="4" t="str">
        <f>_xll.FDS(A669,"MSCI_VALUEGROWTH_BIN(0)")</f>
        <v>100% Value</v>
      </c>
      <c r="C669" s="5" t="str">
        <f>_xll.FDS(A669,"OS_SEC_CAPGRP")</f>
        <v>Large</v>
      </c>
      <c r="D669" s="1" t="str">
        <f>_xll.FDS(A669,"FG_FACTSET_SECTOR")</f>
        <v>Non-Energy Minerals</v>
      </c>
      <c r="E669" t="str">
        <f t="shared" si="14"/>
        <v>Non-Energy Minerals_Large_100% Value</v>
      </c>
    </row>
    <row r="670" spans="1:5" x14ac:dyDescent="0.25">
      <c r="A670" t="s">
        <v>618</v>
      </c>
      <c r="B670" s="4" t="str">
        <f>_xll.FDS(A670,"MSCI_VALUEGROWTH_BIN(0)")</f>
        <v>100% Value</v>
      </c>
      <c r="C670" s="5" t="str">
        <f>_xll.FDS(A670,"OS_SEC_CAPGRP")</f>
        <v>Large</v>
      </c>
      <c r="D670" s="1" t="str">
        <f>_xll.FDS(A670,"FG_FACTSET_SECTOR")</f>
        <v>Non-Energy Minerals</v>
      </c>
      <c r="E670" t="str">
        <f t="shared" si="14"/>
        <v>Non-Energy Minerals_Large_100% Value</v>
      </c>
    </row>
    <row r="671" spans="1:5" x14ac:dyDescent="0.25">
      <c r="A671" t="s">
        <v>2</v>
      </c>
      <c r="B671" s="4"/>
      <c r="C671" s="5" t="str">
        <f>_xll.FDS(A671,"OS_SEC_CAPGRP")</f>
        <v>Mid</v>
      </c>
      <c r="D671" s="1" t="str">
        <f>_xll.FDS(A671,"FG_FACTSET_SECTOR")</f>
        <v>Non-Energy Minerals</v>
      </c>
      <c r="E671" t="str">
        <f t="shared" si="14"/>
        <v>Non-Energy Minerals_Mid_</v>
      </c>
    </row>
    <row r="672" spans="1:5" x14ac:dyDescent="0.25">
      <c r="A672" t="s">
        <v>311</v>
      </c>
      <c r="B672" s="4"/>
      <c r="C672" s="5" t="str">
        <f>_xll.FDS(A672,"OS_SEC_CAPGRP")</f>
        <v>Mid</v>
      </c>
      <c r="D672" s="1" t="str">
        <f>_xll.FDS(A672,"FG_FACTSET_SECTOR")</f>
        <v>Non-Energy Minerals</v>
      </c>
      <c r="E672" t="str">
        <f t="shared" si="14"/>
        <v>Non-Energy Minerals_Mid_</v>
      </c>
    </row>
    <row r="673" spans="1:5" x14ac:dyDescent="0.25">
      <c r="A673" t="s">
        <v>716</v>
      </c>
      <c r="B673" s="4"/>
      <c r="C673" s="5" t="str">
        <f>_xll.FDS(A673,"OS_SEC_CAPGRP")</f>
        <v>Mid</v>
      </c>
      <c r="D673" s="1" t="str">
        <f>_xll.FDS(A673,"FG_FACTSET_SECTOR")</f>
        <v>Non-Energy Minerals</v>
      </c>
      <c r="E673" t="str">
        <f t="shared" si="14"/>
        <v>Non-Energy Minerals_Mid_</v>
      </c>
    </row>
    <row r="674" spans="1:5" x14ac:dyDescent="0.25">
      <c r="A674" t="s">
        <v>734</v>
      </c>
      <c r="B674" s="4"/>
      <c r="C674" s="5" t="str">
        <f>_xll.FDS(A674,"OS_SEC_CAPGRP")</f>
        <v>Mid</v>
      </c>
      <c r="D674" s="1" t="str">
        <f>_xll.FDS(A674,"FG_FACTSET_SECTOR")</f>
        <v>Non-Energy Minerals</v>
      </c>
      <c r="E674" t="str">
        <f t="shared" si="14"/>
        <v>Non-Energy Minerals_Mid_</v>
      </c>
    </row>
    <row r="675" spans="1:5" x14ac:dyDescent="0.25">
      <c r="A675" t="s">
        <v>877</v>
      </c>
      <c r="B675" s="4"/>
      <c r="C675" s="5" t="str">
        <f>_xll.FDS(A675,"OS_SEC_CAPGRP")</f>
        <v>Mid</v>
      </c>
      <c r="D675" s="1" t="str">
        <f>_xll.FDS(A675,"FG_FACTSET_SECTOR")</f>
        <v>Non-Energy Minerals</v>
      </c>
      <c r="E675" t="str">
        <f t="shared" si="14"/>
        <v>Non-Energy Minerals_Mid_</v>
      </c>
    </row>
    <row r="676" spans="1:5" x14ac:dyDescent="0.25">
      <c r="A676" t="s">
        <v>947</v>
      </c>
      <c r="B676" s="4"/>
      <c r="C676" s="5" t="str">
        <f>_xll.FDS(A676,"OS_SEC_CAPGRP")</f>
        <v>Mid</v>
      </c>
      <c r="D676" s="1" t="str">
        <f>_xll.FDS(A676,"FG_FACTSET_SECTOR")</f>
        <v>Non-Energy Minerals</v>
      </c>
      <c r="E676" t="str">
        <f t="shared" si="14"/>
        <v>Non-Energy Minerals_Mid_</v>
      </c>
    </row>
    <row r="677" spans="1:5" x14ac:dyDescent="0.25">
      <c r="A677" t="s">
        <v>628</v>
      </c>
      <c r="B677" s="4" t="str">
        <f>_xll.FDS(A677,"MSCI_VALUEGROWTH_BIN(0)")</f>
        <v>100% Value</v>
      </c>
      <c r="C677" s="5" t="str">
        <f>_xll.FDS(A677,"OS_SEC_CAPGRP")</f>
        <v>Mid</v>
      </c>
      <c r="D677" s="1" t="str">
        <f>_xll.FDS(A677,"FG_FACTSET_SECTOR")</f>
        <v>Non-Energy Minerals</v>
      </c>
      <c r="E677" t="str">
        <f t="shared" si="14"/>
        <v>Non-Energy Minerals_Mid_100% Value</v>
      </c>
    </row>
    <row r="678" spans="1:5" x14ac:dyDescent="0.25">
      <c r="A678" t="s">
        <v>792</v>
      </c>
      <c r="B678" s="4" t="str">
        <f>_xll.FDS(A678,"MSCI_VALUEGROWTH_BIN(0)")</f>
        <v>100% Value</v>
      </c>
      <c r="C678" s="5" t="str">
        <f>_xll.FDS(A678,"OS_SEC_CAPGRP")</f>
        <v>Mid</v>
      </c>
      <c r="D678" s="1" t="str">
        <f>_xll.FDS(A678,"FG_FACTSET_SECTOR")</f>
        <v>Non-Energy Minerals</v>
      </c>
      <c r="E678" t="str">
        <f t="shared" si="14"/>
        <v>Non-Energy Minerals_Mid_100% Value</v>
      </c>
    </row>
    <row r="679" spans="1:5" x14ac:dyDescent="0.25">
      <c r="A679" t="s">
        <v>276</v>
      </c>
      <c r="B679" s="4" t="str">
        <f>_xll.FDS(A679,"MSCI_VALUEGROWTH_BIN(0)")</f>
        <v>100% Growth</v>
      </c>
      <c r="C679" s="5" t="str">
        <f>_xll.FDS(A679,"OS_SEC_CAPGRP")</f>
        <v>Large</v>
      </c>
      <c r="D679" s="1" t="str">
        <f>_xll.FDS(A679,"FG_FACTSET_SECTOR")</f>
        <v>Process Industries</v>
      </c>
      <c r="E679" t="str">
        <f t="shared" si="14"/>
        <v>Process Industries_Large_100% Growth</v>
      </c>
    </row>
    <row r="680" spans="1:5" x14ac:dyDescent="0.25">
      <c r="A680" t="s">
        <v>342</v>
      </c>
      <c r="B680" s="4" t="str">
        <f>_xll.FDS(A680,"MSCI_VALUEGROWTH_BIN(0)")</f>
        <v>100% Growth</v>
      </c>
      <c r="C680" s="5" t="str">
        <f>_xll.FDS(A680,"OS_SEC_CAPGRP")</f>
        <v>Large</v>
      </c>
      <c r="D680" s="1" t="str">
        <f>_xll.FDS(A680,"FG_FACTSET_SECTOR")</f>
        <v>Process Industries</v>
      </c>
      <c r="E680" t="str">
        <f t="shared" si="14"/>
        <v>Process Industries_Large_100% Growth</v>
      </c>
    </row>
    <row r="681" spans="1:5" x14ac:dyDescent="0.25">
      <c r="A681" t="s">
        <v>756</v>
      </c>
      <c r="B681" s="4" t="str">
        <f>_xll.FDS(A681,"MSCI_VALUEGROWTH_BIN(0)")</f>
        <v>100% Growth</v>
      </c>
      <c r="C681" s="5" t="str">
        <f>_xll.FDS(A681,"OS_SEC_CAPGRP")</f>
        <v>Large</v>
      </c>
      <c r="D681" s="1" t="str">
        <f>_xll.FDS(A681,"FG_FACTSET_SECTOR")</f>
        <v>Process Industries</v>
      </c>
      <c r="E681" t="str">
        <f t="shared" si="14"/>
        <v>Process Industries_Large_100% Growth</v>
      </c>
    </row>
    <row r="682" spans="1:5" x14ac:dyDescent="0.25">
      <c r="A682" t="s">
        <v>17</v>
      </c>
      <c r="B682" s="4" t="str">
        <f>_xll.FDS(A682,"MSCI_VALUEGROWTH_BIN(0)")</f>
        <v>100% Value</v>
      </c>
      <c r="C682" s="5" t="str">
        <f>_xll.FDS(A682,"OS_SEC_CAPGRP")</f>
        <v>Large</v>
      </c>
      <c r="D682" s="1" t="str">
        <f>_xll.FDS(A682,"FG_FACTSET_SECTOR")</f>
        <v>Process Industries</v>
      </c>
      <c r="E682" s="6" t="str">
        <f t="shared" si="14"/>
        <v>Process Industries_Large_100% Value</v>
      </c>
    </row>
    <row r="683" spans="1:5" x14ac:dyDescent="0.25">
      <c r="A683" t="s">
        <v>41</v>
      </c>
      <c r="B683" s="4" t="str">
        <f>_xll.FDS(A683,"MSCI_VALUEGROWTH_BIN(0)")</f>
        <v>100% Value</v>
      </c>
      <c r="C683" s="5" t="str">
        <f>_xll.FDS(A683,"OS_SEC_CAPGRP")</f>
        <v>Large</v>
      </c>
      <c r="D683" s="1" t="str">
        <f>_xll.FDS(A683,"FG_FACTSET_SECTOR")</f>
        <v>Process Industries</v>
      </c>
      <c r="E683" s="6" t="str">
        <f t="shared" si="14"/>
        <v>Process Industries_Large_100% Value</v>
      </c>
    </row>
    <row r="684" spans="1:5" x14ac:dyDescent="0.25">
      <c r="A684" t="s">
        <v>71</v>
      </c>
      <c r="B684" s="4" t="str">
        <f>_xll.FDS(A684,"MSCI_VALUEGROWTH_BIN(0)")</f>
        <v>100% Value</v>
      </c>
      <c r="C684" s="5" t="str">
        <f>_xll.FDS(A684,"OS_SEC_CAPGRP")</f>
        <v>Large</v>
      </c>
      <c r="D684" s="1" t="str">
        <f>_xll.FDS(A684,"FG_FACTSET_SECTOR")</f>
        <v>Process Industries</v>
      </c>
      <c r="E684" s="6" t="str">
        <f t="shared" si="14"/>
        <v>Process Industries_Large_100% Value</v>
      </c>
    </row>
    <row r="685" spans="1:5" x14ac:dyDescent="0.25">
      <c r="A685" t="s">
        <v>166</v>
      </c>
      <c r="B685" s="4" t="str">
        <f>_xll.FDS(A685,"MSCI_VALUEGROWTH_BIN(0)")</f>
        <v>100% Value</v>
      </c>
      <c r="C685" s="5" t="str">
        <f>_xll.FDS(A685,"OS_SEC_CAPGRP")</f>
        <v>Large</v>
      </c>
      <c r="D685" s="1" t="str">
        <f>_xll.FDS(A685,"FG_FACTSET_SECTOR")</f>
        <v>Process Industries</v>
      </c>
      <c r="E685" s="6" t="str">
        <f t="shared" si="14"/>
        <v>Process Industries_Large_100% Value</v>
      </c>
    </row>
    <row r="686" spans="1:5" x14ac:dyDescent="0.25">
      <c r="A686" t="s">
        <v>285</v>
      </c>
      <c r="B686" s="4" t="str">
        <f>_xll.FDS(A686,"MSCI_VALUEGROWTH_BIN(0)")</f>
        <v>100% Value</v>
      </c>
      <c r="C686" s="5" t="str">
        <f>_xll.FDS(A686,"OS_SEC_CAPGRP")</f>
        <v>Large</v>
      </c>
      <c r="D686" s="1" t="str">
        <f>_xll.FDS(A686,"FG_FACTSET_SECTOR")</f>
        <v>Process Industries</v>
      </c>
      <c r="E686" s="6" t="str">
        <f t="shared" si="14"/>
        <v>Process Industries_Large_100% Value</v>
      </c>
    </row>
    <row r="687" spans="1:5" x14ac:dyDescent="0.25">
      <c r="A687" t="s">
        <v>442</v>
      </c>
      <c r="B687" s="4" t="str">
        <f>_xll.FDS(A687,"MSCI_VALUEGROWTH_BIN(0)")</f>
        <v>100% Value</v>
      </c>
      <c r="C687" s="5" t="str">
        <f>_xll.FDS(A687,"OS_SEC_CAPGRP")</f>
        <v>Large</v>
      </c>
      <c r="D687" s="1" t="str">
        <f>_xll.FDS(A687,"FG_FACTSET_SECTOR")</f>
        <v>Process Industries</v>
      </c>
      <c r="E687" s="6" t="str">
        <f t="shared" si="14"/>
        <v>Process Industries_Large_100% Value</v>
      </c>
    </row>
    <row r="688" spans="1:5" x14ac:dyDescent="0.25">
      <c r="A688" t="s">
        <v>527</v>
      </c>
      <c r="B688" s="4" t="str">
        <f>_xll.FDS(A688,"MSCI_VALUEGROWTH_BIN(0)")</f>
        <v>100% Value</v>
      </c>
      <c r="C688" s="5" t="str">
        <f>_xll.FDS(A688,"OS_SEC_CAPGRP")</f>
        <v>Large</v>
      </c>
      <c r="D688" s="1" t="str">
        <f>_xll.FDS(A688,"FG_FACTSET_SECTOR")</f>
        <v>Process Industries</v>
      </c>
      <c r="E688" s="6" t="str">
        <f t="shared" si="14"/>
        <v>Process Industries_Large_100% Value</v>
      </c>
    </row>
    <row r="689" spans="1:5" x14ac:dyDescent="0.25">
      <c r="A689" t="s">
        <v>566</v>
      </c>
      <c r="B689" s="4" t="str">
        <f>_xll.FDS(A689,"MSCI_VALUEGROWTH_BIN(0)")</f>
        <v>100% Value</v>
      </c>
      <c r="C689" s="5" t="str">
        <f>_xll.FDS(A689,"OS_SEC_CAPGRP")</f>
        <v>Large</v>
      </c>
      <c r="D689" s="1" t="str">
        <f>_xll.FDS(A689,"FG_FACTSET_SECTOR")</f>
        <v>Process Industries</v>
      </c>
      <c r="E689" s="6" t="str">
        <f t="shared" si="14"/>
        <v>Process Industries_Large_100% Value</v>
      </c>
    </row>
    <row r="690" spans="1:5" x14ac:dyDescent="0.25">
      <c r="A690" t="s">
        <v>936</v>
      </c>
      <c r="B690" s="4" t="str">
        <f>_xll.FDS(A690,"MSCI_VALUEGROWTH_BIN(0)")</f>
        <v>100% Value</v>
      </c>
      <c r="C690" s="5" t="str">
        <f>_xll.FDS(A690,"OS_SEC_CAPGRP")</f>
        <v>Large</v>
      </c>
      <c r="D690" s="1" t="str">
        <f>_xll.FDS(A690,"FG_FACTSET_SECTOR")</f>
        <v>Process Industries</v>
      </c>
      <c r="E690" s="6" t="str">
        <f t="shared" si="14"/>
        <v>Process Industries_Large_100% Value</v>
      </c>
    </row>
    <row r="691" spans="1:5" x14ac:dyDescent="0.25">
      <c r="A691" t="s">
        <v>126</v>
      </c>
      <c r="B691" s="4" t="str">
        <f>_xll.FDS(A691,"MSCI_VALUEGROWTH_BIN(0)")</f>
        <v>35% Value - 65% Growth</v>
      </c>
      <c r="C691" s="5" t="str">
        <f>_xll.FDS(A691,"OS_SEC_CAPGRP")</f>
        <v>Large</v>
      </c>
      <c r="D691" s="1" t="str">
        <f>_xll.FDS(A691,"FG_FACTSET_SECTOR")</f>
        <v>Process Industries</v>
      </c>
      <c r="E691" t="str">
        <f t="shared" si="14"/>
        <v>Process Industries_Large_35% Value - 65% Growth</v>
      </c>
    </row>
    <row r="692" spans="1:5" x14ac:dyDescent="0.25">
      <c r="A692" t="s">
        <v>687</v>
      </c>
      <c r="B692" s="4" t="str">
        <f>_xll.FDS(A692,"MSCI_VALUEGROWTH_BIN(0)")</f>
        <v>50% Value - 50% Growth</v>
      </c>
      <c r="C692" s="5" t="str">
        <f>_xll.FDS(A692,"OS_SEC_CAPGRP")</f>
        <v>Large</v>
      </c>
      <c r="D692" s="1" t="str">
        <f>_xll.FDS(A692,"FG_FACTSET_SECTOR")</f>
        <v>Process Industries</v>
      </c>
      <c r="E692" t="str">
        <f t="shared" si="14"/>
        <v>Process Industries_Large_50% Value - 50% Growth</v>
      </c>
    </row>
    <row r="693" spans="1:5" x14ac:dyDescent="0.25">
      <c r="A693" t="s">
        <v>699</v>
      </c>
      <c r="B693" s="4" t="str">
        <f>_xll.FDS(A693,"MSCI_VALUEGROWTH_BIN(0)")</f>
        <v>100% Growth</v>
      </c>
      <c r="C693" s="5" t="str">
        <f>_xll.FDS(A693,"OS_SEC_CAPGRP")</f>
        <v>Mega</v>
      </c>
      <c r="D693" s="1" t="str">
        <f>_xll.FDS(A693,"FG_FACTSET_SECTOR")</f>
        <v>Process Industries</v>
      </c>
      <c r="E693" t="str">
        <f t="shared" si="14"/>
        <v>Process Industries_Mega_100% Growth</v>
      </c>
    </row>
    <row r="694" spans="1:5" x14ac:dyDescent="0.25">
      <c r="A694" t="s">
        <v>271</v>
      </c>
      <c r="B694" s="4" t="str">
        <f>_xll.FDS(A694,"MSCI_VALUEGROWTH_BIN(0)")</f>
        <v>100% Value</v>
      </c>
      <c r="C694" s="5" t="str">
        <f>_xll.FDS(A694,"OS_SEC_CAPGRP")</f>
        <v>Mega</v>
      </c>
      <c r="D694" s="1" t="str">
        <f>_xll.FDS(A694,"FG_FACTSET_SECTOR")</f>
        <v>Process Industries</v>
      </c>
      <c r="E694" t="str">
        <f t="shared" si="14"/>
        <v>Process Industries_Mega_100% Value</v>
      </c>
    </row>
    <row r="695" spans="1:5" x14ac:dyDescent="0.25">
      <c r="A695" t="s">
        <v>76</v>
      </c>
      <c r="B695" s="4"/>
      <c r="C695" s="5" t="str">
        <f>_xll.FDS(A695,"OS_SEC_CAPGRP")</f>
        <v>Micro</v>
      </c>
      <c r="D695" s="1" t="str">
        <f>_xll.FDS(A695,"FG_FACTSET_SECTOR")</f>
        <v>Process Industries</v>
      </c>
      <c r="E695" t="str">
        <f t="shared" si="14"/>
        <v>Process Industries_Micro_</v>
      </c>
    </row>
    <row r="696" spans="1:5" x14ac:dyDescent="0.25">
      <c r="A696" t="s">
        <v>83</v>
      </c>
      <c r="B696" s="4"/>
      <c r="C696" s="5" t="str">
        <f>_xll.FDS(A696,"OS_SEC_CAPGRP")</f>
        <v>Mid</v>
      </c>
      <c r="D696" s="1" t="str">
        <f>_xll.FDS(A696,"FG_FACTSET_SECTOR")</f>
        <v>Process Industries</v>
      </c>
      <c r="E696" t="str">
        <f t="shared" si="14"/>
        <v>Process Industries_Mid_</v>
      </c>
    </row>
    <row r="697" spans="1:5" x14ac:dyDescent="0.25">
      <c r="A697" t="s">
        <v>87</v>
      </c>
      <c r="B697" s="4"/>
      <c r="C697" s="5" t="str">
        <f>_xll.FDS(A697,"OS_SEC_CAPGRP")</f>
        <v>Mid</v>
      </c>
      <c r="D697" s="1" t="str">
        <f>_xll.FDS(A697,"FG_FACTSET_SECTOR")</f>
        <v>Process Industries</v>
      </c>
      <c r="E697" t="str">
        <f t="shared" si="14"/>
        <v>Process Industries_Mid_</v>
      </c>
    </row>
    <row r="698" spans="1:5" x14ac:dyDescent="0.25">
      <c r="A698" t="s">
        <v>111</v>
      </c>
      <c r="B698" s="4"/>
      <c r="C698" s="5" t="str">
        <f>_xll.FDS(A698,"OS_SEC_CAPGRP")</f>
        <v>Mid</v>
      </c>
      <c r="D698" s="1" t="str">
        <f>_xll.FDS(A698,"FG_FACTSET_SECTOR")</f>
        <v>Process Industries</v>
      </c>
      <c r="E698" t="str">
        <f t="shared" si="14"/>
        <v>Process Industries_Mid_</v>
      </c>
    </row>
    <row r="699" spans="1:5" x14ac:dyDescent="0.25">
      <c r="A699" t="s">
        <v>129</v>
      </c>
      <c r="B699" s="4"/>
      <c r="C699" s="5" t="str">
        <f>_xll.FDS(A699,"OS_SEC_CAPGRP")</f>
        <v>Mid</v>
      </c>
      <c r="D699" s="1" t="str">
        <f>_xll.FDS(A699,"FG_FACTSET_SECTOR")</f>
        <v>Process Industries</v>
      </c>
      <c r="E699" t="str">
        <f t="shared" si="14"/>
        <v>Process Industries_Mid_</v>
      </c>
    </row>
    <row r="700" spans="1:5" x14ac:dyDescent="0.25">
      <c r="A700" t="s">
        <v>157</v>
      </c>
      <c r="B700" s="4"/>
      <c r="C700" s="5" t="str">
        <f>_xll.FDS(A700,"OS_SEC_CAPGRP")</f>
        <v>Mid</v>
      </c>
      <c r="D700" s="1" t="str">
        <f>_xll.FDS(A700,"FG_FACTSET_SECTOR")</f>
        <v>Process Industries</v>
      </c>
      <c r="E700" t="str">
        <f t="shared" si="14"/>
        <v>Process Industries_Mid_</v>
      </c>
    </row>
    <row r="701" spans="1:5" x14ac:dyDescent="0.25">
      <c r="A701" t="s">
        <v>243</v>
      </c>
      <c r="B701" s="4"/>
      <c r="C701" s="5" t="str">
        <f>_xll.FDS(A701,"OS_SEC_CAPGRP")</f>
        <v>Mid</v>
      </c>
      <c r="D701" s="1" t="str">
        <f>_xll.FDS(A701,"FG_FACTSET_SECTOR")</f>
        <v>Process Industries</v>
      </c>
      <c r="E701" t="str">
        <f t="shared" si="14"/>
        <v>Process Industries_Mid_</v>
      </c>
    </row>
    <row r="702" spans="1:5" x14ac:dyDescent="0.25">
      <c r="A702" t="s">
        <v>371</v>
      </c>
      <c r="B702" s="4"/>
      <c r="C702" s="5" t="str">
        <f>_xll.FDS(A702,"OS_SEC_CAPGRP")</f>
        <v>Mid</v>
      </c>
      <c r="D702" s="1" t="str">
        <f>_xll.FDS(A702,"FG_FACTSET_SECTOR")</f>
        <v>Process Industries</v>
      </c>
      <c r="E702" t="str">
        <f t="shared" si="14"/>
        <v>Process Industries_Mid_</v>
      </c>
    </row>
    <row r="703" spans="1:5" x14ac:dyDescent="0.25">
      <c r="A703" t="s">
        <v>374</v>
      </c>
      <c r="B703" s="4"/>
      <c r="C703" s="5" t="str">
        <f>_xll.FDS(A703,"OS_SEC_CAPGRP")</f>
        <v>Mid</v>
      </c>
      <c r="D703" s="1" t="str">
        <f>_xll.FDS(A703,"FG_FACTSET_SECTOR")</f>
        <v>Process Industries</v>
      </c>
      <c r="E703" t="str">
        <f t="shared" si="14"/>
        <v>Process Industries_Mid_</v>
      </c>
    </row>
    <row r="704" spans="1:5" x14ac:dyDescent="0.25">
      <c r="A704" t="s">
        <v>422</v>
      </c>
      <c r="B704" s="4"/>
      <c r="C704" s="5" t="str">
        <f>_xll.FDS(A704,"OS_SEC_CAPGRP")</f>
        <v>Mid</v>
      </c>
      <c r="D704" s="1" t="str">
        <f>_xll.FDS(A704,"FG_FACTSET_SECTOR")</f>
        <v>Process Industries</v>
      </c>
      <c r="E704" t="str">
        <f t="shared" si="14"/>
        <v>Process Industries_Mid_</v>
      </c>
    </row>
    <row r="705" spans="1:5" x14ac:dyDescent="0.25">
      <c r="A705" t="s">
        <v>598</v>
      </c>
      <c r="B705" s="4"/>
      <c r="C705" s="5" t="str">
        <f>_xll.FDS(A705,"OS_SEC_CAPGRP")</f>
        <v>Mid</v>
      </c>
      <c r="D705" s="1" t="str">
        <f>_xll.FDS(A705,"FG_FACTSET_SECTOR")</f>
        <v>Process Industries</v>
      </c>
      <c r="E705" t="str">
        <f t="shared" si="14"/>
        <v>Process Industries_Mid_</v>
      </c>
    </row>
    <row r="706" spans="1:5" x14ac:dyDescent="0.25">
      <c r="A706" t="s">
        <v>633</v>
      </c>
      <c r="B706" s="4"/>
      <c r="C706" s="5" t="str">
        <f>_xll.FDS(A706,"OS_SEC_CAPGRP")</f>
        <v>Mid</v>
      </c>
      <c r="D706" s="1" t="str">
        <f>_xll.FDS(A706,"FG_FACTSET_SECTOR")</f>
        <v>Process Industries</v>
      </c>
      <c r="E706" t="str">
        <f t="shared" ref="E706:E769" si="15">D706&amp;"_"&amp;C706&amp;"_"&amp;B706</f>
        <v>Process Industries_Mid_</v>
      </c>
    </row>
    <row r="707" spans="1:5" x14ac:dyDescent="0.25">
      <c r="A707" t="s">
        <v>637</v>
      </c>
      <c r="B707" s="4"/>
      <c r="C707" s="5" t="str">
        <f>_xll.FDS(A707,"OS_SEC_CAPGRP")</f>
        <v>Mid</v>
      </c>
      <c r="D707" s="1" t="str">
        <f>_xll.FDS(A707,"FG_FACTSET_SECTOR")</f>
        <v>Process Industries</v>
      </c>
      <c r="E707" t="str">
        <f t="shared" si="15"/>
        <v>Process Industries_Mid_</v>
      </c>
    </row>
    <row r="708" spans="1:5" x14ac:dyDescent="0.25">
      <c r="A708" t="s">
        <v>650</v>
      </c>
      <c r="B708" s="4"/>
      <c r="C708" s="5" t="str">
        <f>_xll.FDS(A708,"OS_SEC_CAPGRP")</f>
        <v>Mid</v>
      </c>
      <c r="D708" s="1" t="str">
        <f>_xll.FDS(A708,"FG_FACTSET_SECTOR")</f>
        <v>Process Industries</v>
      </c>
      <c r="E708" t="str">
        <f t="shared" si="15"/>
        <v>Process Industries_Mid_</v>
      </c>
    </row>
    <row r="709" spans="1:5" x14ac:dyDescent="0.25">
      <c r="A709" t="s">
        <v>732</v>
      </c>
      <c r="B709" s="4"/>
      <c r="C709" s="5" t="str">
        <f>_xll.FDS(A709,"OS_SEC_CAPGRP")</f>
        <v>Mid</v>
      </c>
      <c r="D709" s="1" t="str">
        <f>_xll.FDS(A709,"FG_FACTSET_SECTOR")</f>
        <v>Process Industries</v>
      </c>
      <c r="E709" t="str">
        <f t="shared" si="15"/>
        <v>Process Industries_Mid_</v>
      </c>
    </row>
    <row r="710" spans="1:5" x14ac:dyDescent="0.25">
      <c r="A710" t="s">
        <v>765</v>
      </c>
      <c r="B710" s="4"/>
      <c r="C710" s="5" t="str">
        <f>_xll.FDS(A710,"OS_SEC_CAPGRP")</f>
        <v>Mid</v>
      </c>
      <c r="D710" s="1" t="str">
        <f>_xll.FDS(A710,"FG_FACTSET_SECTOR")</f>
        <v>Process Industries</v>
      </c>
      <c r="E710" t="str">
        <f t="shared" si="15"/>
        <v>Process Industries_Mid_</v>
      </c>
    </row>
    <row r="711" spans="1:5" x14ac:dyDescent="0.25">
      <c r="A711" t="s">
        <v>768</v>
      </c>
      <c r="B711" s="4"/>
      <c r="C711" s="5" t="str">
        <f>_xll.FDS(A711,"OS_SEC_CAPGRP")</f>
        <v>Mid</v>
      </c>
      <c r="D711" s="1" t="str">
        <f>_xll.FDS(A711,"FG_FACTSET_SECTOR")</f>
        <v>Process Industries</v>
      </c>
      <c r="E711" t="str">
        <f t="shared" si="15"/>
        <v>Process Industries_Mid_</v>
      </c>
    </row>
    <row r="712" spans="1:5" x14ac:dyDescent="0.25">
      <c r="A712" t="s">
        <v>775</v>
      </c>
      <c r="B712" s="4"/>
      <c r="C712" s="5" t="str">
        <f>_xll.FDS(A712,"OS_SEC_CAPGRP")</f>
        <v>Mid</v>
      </c>
      <c r="D712" s="1" t="str">
        <f>_xll.FDS(A712,"FG_FACTSET_SECTOR")</f>
        <v>Process Industries</v>
      </c>
      <c r="E712" t="str">
        <f t="shared" si="15"/>
        <v>Process Industries_Mid_</v>
      </c>
    </row>
    <row r="713" spans="1:5" x14ac:dyDescent="0.25">
      <c r="A713" t="s">
        <v>860</v>
      </c>
      <c r="B713" s="4"/>
      <c r="C713" s="5" t="str">
        <f>_xll.FDS(A713,"OS_SEC_CAPGRP")</f>
        <v>Mid</v>
      </c>
      <c r="D713" s="1" t="str">
        <f>_xll.FDS(A713,"FG_FACTSET_SECTOR")</f>
        <v>Process Industries</v>
      </c>
      <c r="E713" t="str">
        <f t="shared" si="15"/>
        <v>Process Industries_Mid_</v>
      </c>
    </row>
    <row r="714" spans="1:5" x14ac:dyDescent="0.25">
      <c r="A714" t="s">
        <v>904</v>
      </c>
      <c r="B714" s="4"/>
      <c r="C714" s="5" t="str">
        <f>_xll.FDS(A714,"OS_SEC_CAPGRP")</f>
        <v>Mid</v>
      </c>
      <c r="D714" s="1" t="str">
        <f>_xll.FDS(A714,"FG_FACTSET_SECTOR")</f>
        <v>Process Industries</v>
      </c>
      <c r="E714" t="str">
        <f t="shared" si="15"/>
        <v>Process Industries_Mid_</v>
      </c>
    </row>
    <row r="715" spans="1:5" x14ac:dyDescent="0.25">
      <c r="A715" t="s">
        <v>92</v>
      </c>
      <c r="B715" s="4" t="str">
        <f>_xll.FDS(A715,"MSCI_VALUEGROWTH_BIN(0)")</f>
        <v>100% Growth</v>
      </c>
      <c r="C715" s="5" t="str">
        <f>_xll.FDS(A715,"OS_SEC_CAPGRP")</f>
        <v>Mid</v>
      </c>
      <c r="D715" s="1" t="str">
        <f>_xll.FDS(A715,"FG_FACTSET_SECTOR")</f>
        <v>Process Industries</v>
      </c>
      <c r="E715" t="str">
        <f t="shared" si="15"/>
        <v>Process Industries_Mid_100% Growth</v>
      </c>
    </row>
    <row r="716" spans="1:5" x14ac:dyDescent="0.25">
      <c r="A716" t="s">
        <v>97</v>
      </c>
      <c r="B716" s="4" t="str">
        <f>_xll.FDS(A716,"MSCI_VALUEGROWTH_BIN(0)")</f>
        <v>100% Growth</v>
      </c>
      <c r="C716" s="5" t="str">
        <f>_xll.FDS(A716,"OS_SEC_CAPGRP")</f>
        <v>Mid</v>
      </c>
      <c r="D716" s="1" t="str">
        <f>_xll.FDS(A716,"FG_FACTSET_SECTOR")</f>
        <v>Process Industries</v>
      </c>
      <c r="E716" t="str">
        <f t="shared" si="15"/>
        <v>Process Industries_Mid_100% Growth</v>
      </c>
    </row>
    <row r="717" spans="1:5" x14ac:dyDescent="0.25">
      <c r="A717" t="s">
        <v>160</v>
      </c>
      <c r="B717" s="4" t="str">
        <f>_xll.FDS(A717,"MSCI_VALUEGROWTH_BIN(0)")</f>
        <v>100% Growth</v>
      </c>
      <c r="C717" s="5" t="str">
        <f>_xll.FDS(A717,"OS_SEC_CAPGRP")</f>
        <v>Mid</v>
      </c>
      <c r="D717" s="1" t="str">
        <f>_xll.FDS(A717,"FG_FACTSET_SECTOR")</f>
        <v>Process Industries</v>
      </c>
      <c r="E717" t="str">
        <f t="shared" si="15"/>
        <v>Process Industries_Mid_100% Growth</v>
      </c>
    </row>
    <row r="718" spans="1:5" x14ac:dyDescent="0.25">
      <c r="A718" t="s">
        <v>751</v>
      </c>
      <c r="B718" s="4" t="str">
        <f>_xll.FDS(A718,"MSCI_VALUEGROWTH_BIN(0)")</f>
        <v>100% Growth</v>
      </c>
      <c r="C718" s="5" t="str">
        <f>_xll.FDS(A718,"OS_SEC_CAPGRP")</f>
        <v>Mid</v>
      </c>
      <c r="D718" s="1" t="str">
        <f>_xll.FDS(A718,"FG_FACTSET_SECTOR")</f>
        <v>Process Industries</v>
      </c>
      <c r="E718" t="str">
        <f t="shared" si="15"/>
        <v>Process Industries_Mid_100% Growth</v>
      </c>
    </row>
    <row r="719" spans="1:5" x14ac:dyDescent="0.25">
      <c r="A719" t="s">
        <v>115</v>
      </c>
      <c r="B719" s="4" t="str">
        <f>_xll.FDS(A719,"MSCI_VALUEGROWTH_BIN(0)")</f>
        <v>100% Value</v>
      </c>
      <c r="C719" s="5" t="str">
        <f>_xll.FDS(A719,"OS_SEC_CAPGRP")</f>
        <v>Mid</v>
      </c>
      <c r="D719" s="1" t="str">
        <f>_xll.FDS(A719,"FG_FACTSET_SECTOR")</f>
        <v>Process Industries</v>
      </c>
      <c r="E719" s="7" t="str">
        <f t="shared" si="15"/>
        <v>Process Industries_Mid_100% Value</v>
      </c>
    </row>
    <row r="720" spans="1:5" x14ac:dyDescent="0.25">
      <c r="A720" t="s">
        <v>158</v>
      </c>
      <c r="B720" s="4" t="str">
        <f>_xll.FDS(A720,"MSCI_VALUEGROWTH_BIN(0)")</f>
        <v>100% Value</v>
      </c>
      <c r="C720" s="5" t="str">
        <f>_xll.FDS(A720,"OS_SEC_CAPGRP")</f>
        <v>Mid</v>
      </c>
      <c r="D720" s="1" t="str">
        <f>_xll.FDS(A720,"FG_FACTSET_SECTOR")</f>
        <v>Process Industries</v>
      </c>
      <c r="E720" s="7" t="str">
        <f t="shared" si="15"/>
        <v>Process Industries_Mid_100% Value</v>
      </c>
    </row>
    <row r="721" spans="1:5" x14ac:dyDescent="0.25">
      <c r="A721" t="s">
        <v>169</v>
      </c>
      <c r="B721" s="4" t="str">
        <f>_xll.FDS(A721,"MSCI_VALUEGROWTH_BIN(0)")</f>
        <v>100% Value</v>
      </c>
      <c r="C721" s="5" t="str">
        <f>_xll.FDS(A721,"OS_SEC_CAPGRP")</f>
        <v>Mid</v>
      </c>
      <c r="D721" s="1" t="str">
        <f>_xll.FDS(A721,"FG_FACTSET_SECTOR")</f>
        <v>Process Industries</v>
      </c>
      <c r="E721" s="7" t="str">
        <f t="shared" si="15"/>
        <v>Process Industries_Mid_100% Value</v>
      </c>
    </row>
    <row r="722" spans="1:5" x14ac:dyDescent="0.25">
      <c r="A722" t="s">
        <v>437</v>
      </c>
      <c r="B722" s="4" t="str">
        <f>_xll.FDS(A722,"MSCI_VALUEGROWTH_BIN(0)")</f>
        <v>100% Value</v>
      </c>
      <c r="C722" s="5" t="str">
        <f>_xll.FDS(A722,"OS_SEC_CAPGRP")</f>
        <v>Mid</v>
      </c>
      <c r="D722" s="1" t="str">
        <f>_xll.FDS(A722,"FG_FACTSET_SECTOR")</f>
        <v>Process Industries</v>
      </c>
      <c r="E722" s="7" t="str">
        <f t="shared" si="15"/>
        <v>Process Industries_Mid_100% Value</v>
      </c>
    </row>
    <row r="723" spans="1:5" x14ac:dyDescent="0.25">
      <c r="A723" t="s">
        <v>675</v>
      </c>
      <c r="B723" s="4" t="str">
        <f>_xll.FDS(A723,"MSCI_VALUEGROWTH_BIN(0)")</f>
        <v>100% Value</v>
      </c>
      <c r="C723" s="5" t="str">
        <f>_xll.FDS(A723,"OS_SEC_CAPGRP")</f>
        <v>Mid</v>
      </c>
      <c r="D723" s="1" t="str">
        <f>_xll.FDS(A723,"FG_FACTSET_SECTOR")</f>
        <v>Process Industries</v>
      </c>
      <c r="E723" s="7" t="str">
        <f t="shared" si="15"/>
        <v>Process Industries_Mid_100% Value</v>
      </c>
    </row>
    <row r="724" spans="1:5" x14ac:dyDescent="0.25">
      <c r="A724" t="s">
        <v>925</v>
      </c>
      <c r="B724" s="4" t="str">
        <f>_xll.FDS(A724,"MSCI_VALUEGROWTH_BIN(0)")</f>
        <v>100% Value</v>
      </c>
      <c r="C724" s="5" t="str">
        <f>_xll.FDS(A724,"OS_SEC_CAPGRP")</f>
        <v>Mid</v>
      </c>
      <c r="D724" s="1" t="str">
        <f>_xll.FDS(A724,"FG_FACTSET_SECTOR")</f>
        <v>Process Industries</v>
      </c>
      <c r="E724" s="7" t="str">
        <f t="shared" si="15"/>
        <v>Process Industries_Mid_100% Value</v>
      </c>
    </row>
    <row r="725" spans="1:5" x14ac:dyDescent="0.25">
      <c r="A725" t="s">
        <v>54</v>
      </c>
      <c r="B725" s="4" t="str">
        <f>_xll.FDS(A725,"MSCI_VALUEGROWTH_BIN(0)")</f>
        <v>100% Growth</v>
      </c>
      <c r="C725" s="5" t="str">
        <f>_xll.FDS(A725,"OS_SEC_CAPGRP")</f>
        <v>Large</v>
      </c>
      <c r="D725" s="1" t="str">
        <f>_xll.FDS(A725,"FG_FACTSET_SECTOR")</f>
        <v>Producer Manufacturing</v>
      </c>
      <c r="E725" s="6" t="str">
        <f t="shared" si="15"/>
        <v>Producer Manufacturing_Large_100% Growth</v>
      </c>
    </row>
    <row r="726" spans="1:5" x14ac:dyDescent="0.25">
      <c r="A726" t="s">
        <v>261</v>
      </c>
      <c r="B726" s="4" t="str">
        <f>_xll.FDS(A726,"MSCI_VALUEGROWTH_BIN(0)")</f>
        <v>100% Growth</v>
      </c>
      <c r="C726" s="5" t="str">
        <f>_xll.FDS(A726,"OS_SEC_CAPGRP")</f>
        <v>Large</v>
      </c>
      <c r="D726" s="1" t="str">
        <f>_xll.FDS(A726,"FG_FACTSET_SECTOR")</f>
        <v>Producer Manufacturing</v>
      </c>
      <c r="E726" s="6" t="str">
        <f t="shared" si="15"/>
        <v>Producer Manufacturing_Large_100% Growth</v>
      </c>
    </row>
    <row r="727" spans="1:5" x14ac:dyDescent="0.25">
      <c r="A727" t="s">
        <v>431</v>
      </c>
      <c r="B727" s="4" t="str">
        <f>_xll.FDS(A727,"MSCI_VALUEGROWTH_BIN(0)")</f>
        <v>100% Growth</v>
      </c>
      <c r="C727" s="5" t="str">
        <f>_xll.FDS(A727,"OS_SEC_CAPGRP")</f>
        <v>Large</v>
      </c>
      <c r="D727" s="1" t="str">
        <f>_xll.FDS(A727,"FG_FACTSET_SECTOR")</f>
        <v>Producer Manufacturing</v>
      </c>
      <c r="E727" s="6" t="str">
        <f t="shared" si="15"/>
        <v>Producer Manufacturing_Large_100% Growth</v>
      </c>
    </row>
    <row r="728" spans="1:5" x14ac:dyDescent="0.25">
      <c r="A728" t="s">
        <v>446</v>
      </c>
      <c r="B728" s="4" t="str">
        <f>_xll.FDS(A728,"MSCI_VALUEGROWTH_BIN(0)")</f>
        <v>100% Growth</v>
      </c>
      <c r="C728" s="5" t="str">
        <f>_xll.FDS(A728,"OS_SEC_CAPGRP")</f>
        <v>Large</v>
      </c>
      <c r="D728" s="1" t="str">
        <f>_xll.FDS(A728,"FG_FACTSET_SECTOR")</f>
        <v>Producer Manufacturing</v>
      </c>
      <c r="E728" s="6" t="str">
        <f t="shared" si="15"/>
        <v>Producer Manufacturing_Large_100% Growth</v>
      </c>
    </row>
    <row r="729" spans="1:5" x14ac:dyDescent="0.25">
      <c r="A729" t="s">
        <v>451</v>
      </c>
      <c r="B729" s="4" t="str">
        <f>_xll.FDS(A729,"MSCI_VALUEGROWTH_BIN(0)")</f>
        <v>100% Growth</v>
      </c>
      <c r="C729" s="5" t="str">
        <f>_xll.FDS(A729,"OS_SEC_CAPGRP")</f>
        <v>Large</v>
      </c>
      <c r="D729" s="1" t="str">
        <f>_xll.FDS(A729,"FG_FACTSET_SECTOR")</f>
        <v>Producer Manufacturing</v>
      </c>
      <c r="E729" s="6" t="str">
        <f t="shared" si="15"/>
        <v>Producer Manufacturing_Large_100% Growth</v>
      </c>
    </row>
    <row r="730" spans="1:5" x14ac:dyDescent="0.25">
      <c r="A730" t="s">
        <v>728</v>
      </c>
      <c r="B730" s="4" t="str">
        <f>_xll.FDS(A730,"MSCI_VALUEGROWTH_BIN(0)")</f>
        <v>100% Growth</v>
      </c>
      <c r="C730" s="5" t="str">
        <f>_xll.FDS(A730,"OS_SEC_CAPGRP")</f>
        <v>Large</v>
      </c>
      <c r="D730" s="1" t="str">
        <f>_xll.FDS(A730,"FG_FACTSET_SECTOR")</f>
        <v>Producer Manufacturing</v>
      </c>
      <c r="E730" s="6" t="str">
        <f t="shared" si="15"/>
        <v>Producer Manufacturing_Large_100% Growth</v>
      </c>
    </row>
    <row r="731" spans="1:5" x14ac:dyDescent="0.25">
      <c r="A731" t="s">
        <v>853</v>
      </c>
      <c r="B731" s="4" t="str">
        <f>_xll.FDS(A731,"MSCI_VALUEGROWTH_BIN(0)")</f>
        <v>100% Growth</v>
      </c>
      <c r="C731" s="5" t="str">
        <f>_xll.FDS(A731,"OS_SEC_CAPGRP")</f>
        <v>Large</v>
      </c>
      <c r="D731" s="1" t="str">
        <f>_xll.FDS(A731,"FG_FACTSET_SECTOR")</f>
        <v>Producer Manufacturing</v>
      </c>
      <c r="E731" s="6" t="str">
        <f t="shared" si="15"/>
        <v>Producer Manufacturing_Large_100% Growth</v>
      </c>
    </row>
    <row r="732" spans="1:5" x14ac:dyDescent="0.25">
      <c r="A732" t="s">
        <v>956</v>
      </c>
      <c r="B732" s="4" t="str">
        <f>_xll.FDS(A732,"MSCI_VALUEGROWTH_BIN(0)")</f>
        <v>100% Growth</v>
      </c>
      <c r="C732" s="5" t="str">
        <f>_xll.FDS(A732,"OS_SEC_CAPGRP")</f>
        <v>Large</v>
      </c>
      <c r="D732" s="1" t="str">
        <f>_xll.FDS(A732,"FG_FACTSET_SECTOR")</f>
        <v>Producer Manufacturing</v>
      </c>
      <c r="E732" s="6" t="str">
        <f t="shared" si="15"/>
        <v>Producer Manufacturing_Large_100% Growth</v>
      </c>
    </row>
    <row r="733" spans="1:5" x14ac:dyDescent="0.25">
      <c r="A733" t="s">
        <v>195</v>
      </c>
      <c r="B733" s="4" t="str">
        <f>_xll.FDS(A733,"MSCI_VALUEGROWTH_BIN(0)")</f>
        <v>100% Value</v>
      </c>
      <c r="C733" s="5" t="str">
        <f>_xll.FDS(A733,"OS_SEC_CAPGRP")</f>
        <v>Large</v>
      </c>
      <c r="D733" s="1" t="str">
        <f>_xll.FDS(A733,"FG_FACTSET_SECTOR")</f>
        <v>Producer Manufacturing</v>
      </c>
      <c r="E733" s="7" t="str">
        <f t="shared" si="15"/>
        <v>Producer Manufacturing_Large_100% Value</v>
      </c>
    </row>
    <row r="734" spans="1:5" x14ac:dyDescent="0.25">
      <c r="A734" t="s">
        <v>244</v>
      </c>
      <c r="B734" s="4" t="str">
        <f>_xll.FDS(A734,"MSCI_VALUEGROWTH_BIN(0)")</f>
        <v>100% Value</v>
      </c>
      <c r="C734" s="5" t="str">
        <f>_xll.FDS(A734,"OS_SEC_CAPGRP")</f>
        <v>Large</v>
      </c>
      <c r="D734" s="1" t="str">
        <f>_xll.FDS(A734,"FG_FACTSET_SECTOR")</f>
        <v>Producer Manufacturing</v>
      </c>
      <c r="E734" s="7" t="str">
        <f t="shared" si="15"/>
        <v>Producer Manufacturing_Large_100% Value</v>
      </c>
    </row>
    <row r="735" spans="1:5" x14ac:dyDescent="0.25">
      <c r="A735" t="s">
        <v>286</v>
      </c>
      <c r="B735" s="4" t="str">
        <f>_xll.FDS(A735,"MSCI_VALUEGROWTH_BIN(0)")</f>
        <v>100% Value</v>
      </c>
      <c r="C735" s="5" t="str">
        <f>_xll.FDS(A735,"OS_SEC_CAPGRP")</f>
        <v>Large</v>
      </c>
      <c r="D735" s="1" t="str">
        <f>_xll.FDS(A735,"FG_FACTSET_SECTOR")</f>
        <v>Producer Manufacturing</v>
      </c>
      <c r="E735" s="7" t="str">
        <f t="shared" si="15"/>
        <v>Producer Manufacturing_Large_100% Value</v>
      </c>
    </row>
    <row r="736" spans="1:5" x14ac:dyDescent="0.25">
      <c r="A736" t="s">
        <v>301</v>
      </c>
      <c r="B736" s="4" t="str">
        <f>_xll.FDS(A736,"MSCI_VALUEGROWTH_BIN(0)")</f>
        <v>100% Value</v>
      </c>
      <c r="C736" s="5" t="str">
        <f>_xll.FDS(A736,"OS_SEC_CAPGRP")</f>
        <v>Large</v>
      </c>
      <c r="D736" s="1" t="str">
        <f>_xll.FDS(A736,"FG_FACTSET_SECTOR")</f>
        <v>Producer Manufacturing</v>
      </c>
      <c r="E736" s="7" t="str">
        <f t="shared" si="15"/>
        <v>Producer Manufacturing_Large_100% Value</v>
      </c>
    </row>
    <row r="737" spans="1:5" x14ac:dyDescent="0.25">
      <c r="A737" t="s">
        <v>622</v>
      </c>
      <c r="B737" s="4" t="str">
        <f>_xll.FDS(A737,"MSCI_VALUEGROWTH_BIN(0)")</f>
        <v>100% Value</v>
      </c>
      <c r="C737" s="5" t="str">
        <f>_xll.FDS(A737,"OS_SEC_CAPGRP")</f>
        <v>Large</v>
      </c>
      <c r="D737" s="1" t="str">
        <f>_xll.FDS(A737,"FG_FACTSET_SECTOR")</f>
        <v>Producer Manufacturing</v>
      </c>
      <c r="E737" s="7" t="str">
        <f t="shared" si="15"/>
        <v>Producer Manufacturing_Large_100% Value</v>
      </c>
    </row>
    <row r="738" spans="1:5" x14ac:dyDescent="0.25">
      <c r="A738" t="s">
        <v>657</v>
      </c>
      <c r="B738" s="4" t="str">
        <f>_xll.FDS(A738,"MSCI_VALUEGROWTH_BIN(0)")</f>
        <v>100% Value</v>
      </c>
      <c r="C738" s="5" t="str">
        <f>_xll.FDS(A738,"OS_SEC_CAPGRP")</f>
        <v>Large</v>
      </c>
      <c r="D738" s="1" t="str">
        <f>_xll.FDS(A738,"FG_FACTSET_SECTOR")</f>
        <v>Producer Manufacturing</v>
      </c>
      <c r="E738" s="7" t="str">
        <f t="shared" si="15"/>
        <v>Producer Manufacturing_Large_100% Value</v>
      </c>
    </row>
    <row r="739" spans="1:5" x14ac:dyDescent="0.25">
      <c r="A739" t="s">
        <v>670</v>
      </c>
      <c r="B739" s="4" t="str">
        <f>_xll.FDS(A739,"MSCI_VALUEGROWTH_BIN(0)")</f>
        <v>100% Value</v>
      </c>
      <c r="C739" s="5" t="str">
        <f>_xll.FDS(A739,"OS_SEC_CAPGRP")</f>
        <v>Large</v>
      </c>
      <c r="D739" s="1" t="str">
        <f>_xll.FDS(A739,"FG_FACTSET_SECTOR")</f>
        <v>Producer Manufacturing</v>
      </c>
      <c r="E739" s="7" t="str">
        <f t="shared" si="15"/>
        <v>Producer Manufacturing_Large_100% Value</v>
      </c>
    </row>
    <row r="740" spans="1:5" x14ac:dyDescent="0.25">
      <c r="A740" t="s">
        <v>74</v>
      </c>
      <c r="B740" s="4" t="str">
        <f>_xll.FDS(A740,"MSCI_VALUEGROWTH_BIN(0)")</f>
        <v>35% Value - 65% Growth</v>
      </c>
      <c r="C740" s="5" t="str">
        <f>_xll.FDS(A740,"OS_SEC_CAPGRP")</f>
        <v>Large</v>
      </c>
      <c r="D740" s="1" t="str">
        <f>_xll.FDS(A740,"FG_FACTSET_SECTOR")</f>
        <v>Producer Manufacturing</v>
      </c>
      <c r="E740" t="str">
        <f t="shared" si="15"/>
        <v>Producer Manufacturing_Large_35% Value - 65% Growth</v>
      </c>
    </row>
    <row r="741" spans="1:5" x14ac:dyDescent="0.25">
      <c r="A741" t="s">
        <v>726</v>
      </c>
      <c r="B741" s="4" t="str">
        <f>_xll.FDS(A741,"MSCI_VALUEGROWTH_BIN(0)")</f>
        <v>35% Value - 65% Growth</v>
      </c>
      <c r="C741" s="5" t="str">
        <f>_xll.FDS(A741,"OS_SEC_CAPGRP")</f>
        <v>Large</v>
      </c>
      <c r="D741" s="1" t="str">
        <f>_xll.FDS(A741,"FG_FACTSET_SECTOR")</f>
        <v>Producer Manufacturing</v>
      </c>
      <c r="E741" t="str">
        <f t="shared" si="15"/>
        <v>Producer Manufacturing_Large_35% Value - 65% Growth</v>
      </c>
    </row>
    <row r="742" spans="1:5" x14ac:dyDescent="0.25">
      <c r="A742" t="s">
        <v>151</v>
      </c>
      <c r="B742" s="4" t="str">
        <f>_xll.FDS(A742,"MSCI_VALUEGROWTH_BIN(0)")</f>
        <v>100% Value</v>
      </c>
      <c r="C742" s="5" t="str">
        <f>_xll.FDS(A742,"OS_SEC_CAPGRP")</f>
        <v>Mega</v>
      </c>
      <c r="D742" s="1" t="str">
        <f>_xll.FDS(A742,"FG_FACTSET_SECTOR")</f>
        <v>Producer Manufacturing</v>
      </c>
      <c r="E742" t="str">
        <f t="shared" si="15"/>
        <v>Producer Manufacturing_Mega_100% Value</v>
      </c>
    </row>
    <row r="743" spans="1:5" x14ac:dyDescent="0.25">
      <c r="A743" t="s">
        <v>359</v>
      </c>
      <c r="B743" s="4" t="str">
        <f>_xll.FDS(A743,"MSCI_VALUEGROWTH_BIN(0)")</f>
        <v>100% Value</v>
      </c>
      <c r="C743" s="5" t="str">
        <f>_xll.FDS(A743,"OS_SEC_CAPGRP")</f>
        <v>Mega</v>
      </c>
      <c r="D743" s="1" t="str">
        <f>_xll.FDS(A743,"FG_FACTSET_SECTOR")</f>
        <v>Producer Manufacturing</v>
      </c>
      <c r="E743" t="str">
        <f t="shared" si="15"/>
        <v>Producer Manufacturing_Mega_100% Value</v>
      </c>
    </row>
    <row r="744" spans="1:5" x14ac:dyDescent="0.25">
      <c r="A744" t="s">
        <v>880</v>
      </c>
      <c r="B744" s="4" t="str">
        <f>_xll.FDS(A744,"MSCI_VALUEGROWTH_BIN(0)")</f>
        <v>100% Value</v>
      </c>
      <c r="C744" s="5" t="str">
        <f>_xll.FDS(A744,"OS_SEC_CAPGRP")</f>
        <v>Mega</v>
      </c>
      <c r="D744" s="1" t="str">
        <f>_xll.FDS(A744,"FG_FACTSET_SECTOR")</f>
        <v>Producer Manufacturing</v>
      </c>
      <c r="E744" t="str">
        <f t="shared" si="15"/>
        <v>Producer Manufacturing_Mega_100% Value</v>
      </c>
    </row>
    <row r="745" spans="1:5" x14ac:dyDescent="0.25">
      <c r="A745" t="s">
        <v>406</v>
      </c>
      <c r="B745" s="4" t="str">
        <f>_xll.FDS(A745,"MSCI_VALUEGROWTH_BIN(0)")</f>
        <v>50% Value - 50% Growth</v>
      </c>
      <c r="C745" s="5" t="str">
        <f>_xll.FDS(A745,"OS_SEC_CAPGRP")</f>
        <v>Mega</v>
      </c>
      <c r="D745" s="1" t="str">
        <f>_xll.FDS(A745,"FG_FACTSET_SECTOR")</f>
        <v>Producer Manufacturing</v>
      </c>
      <c r="E745" t="str">
        <f t="shared" si="15"/>
        <v>Producer Manufacturing_Mega_50% Value - 50% Growth</v>
      </c>
    </row>
    <row r="746" spans="1:5" x14ac:dyDescent="0.25">
      <c r="A746" t="s">
        <v>561</v>
      </c>
      <c r="B746" s="4" t="str">
        <f>_xll.FDS(A746,"MSCI_VALUEGROWTH_BIN(0)")</f>
        <v>50% Value - 50% Growth</v>
      </c>
      <c r="C746" s="5" t="str">
        <f>_xll.FDS(A746,"OS_SEC_CAPGRP")</f>
        <v>Mega</v>
      </c>
      <c r="D746" s="1" t="str">
        <f>_xll.FDS(A746,"FG_FACTSET_SECTOR")</f>
        <v>Producer Manufacturing</v>
      </c>
      <c r="E746" t="str">
        <f t="shared" si="15"/>
        <v>Producer Manufacturing_Mega_50% Value - 50% Growth</v>
      </c>
    </row>
    <row r="747" spans="1:5" x14ac:dyDescent="0.25">
      <c r="A747" t="s">
        <v>18</v>
      </c>
      <c r="B747" s="4"/>
      <c r="C747" s="5" t="str">
        <f>_xll.FDS(A747,"OS_SEC_CAPGRP")</f>
        <v>Mid</v>
      </c>
      <c r="D747" s="1" t="str">
        <f>_xll.FDS(A747,"FG_FACTSET_SECTOR")</f>
        <v>Producer Manufacturing</v>
      </c>
      <c r="E747" t="str">
        <f t="shared" si="15"/>
        <v>Producer Manufacturing_Mid_</v>
      </c>
    </row>
    <row r="748" spans="1:5" x14ac:dyDescent="0.25">
      <c r="A748" t="s">
        <v>28</v>
      </c>
      <c r="B748" s="4"/>
      <c r="C748" s="5" t="str">
        <f>_xll.FDS(A748,"OS_SEC_CAPGRP")</f>
        <v>Mid</v>
      </c>
      <c r="D748" s="1" t="str">
        <f>_xll.FDS(A748,"FG_FACTSET_SECTOR")</f>
        <v>Producer Manufacturing</v>
      </c>
      <c r="E748" t="str">
        <f t="shared" si="15"/>
        <v>Producer Manufacturing_Mid_</v>
      </c>
    </row>
    <row r="749" spans="1:5" x14ac:dyDescent="0.25">
      <c r="A749" t="s">
        <v>49</v>
      </c>
      <c r="B749" s="4"/>
      <c r="C749" s="5" t="str">
        <f>_xll.FDS(A749,"OS_SEC_CAPGRP")</f>
        <v>Mid</v>
      </c>
      <c r="D749" s="1" t="str">
        <f>_xll.FDS(A749,"FG_FACTSET_SECTOR")</f>
        <v>Producer Manufacturing</v>
      </c>
      <c r="E749" t="str">
        <f t="shared" si="15"/>
        <v>Producer Manufacturing_Mid_</v>
      </c>
    </row>
    <row r="750" spans="1:5" x14ac:dyDescent="0.25">
      <c r="A750" t="s">
        <v>93</v>
      </c>
      <c r="B750" s="4"/>
      <c r="C750" s="5" t="str">
        <f>_xll.FDS(A750,"OS_SEC_CAPGRP")</f>
        <v>Mid</v>
      </c>
      <c r="D750" s="1" t="str">
        <f>_xll.FDS(A750,"FG_FACTSET_SECTOR")</f>
        <v>Producer Manufacturing</v>
      </c>
      <c r="E750" t="str">
        <f t="shared" si="15"/>
        <v>Producer Manufacturing_Mid_</v>
      </c>
    </row>
    <row r="751" spans="1:5" x14ac:dyDescent="0.25">
      <c r="A751" t="s">
        <v>172</v>
      </c>
      <c r="B751" s="4"/>
      <c r="C751" s="5" t="str">
        <f>_xll.FDS(A751,"OS_SEC_CAPGRP")</f>
        <v>Mid</v>
      </c>
      <c r="D751" s="1" t="str">
        <f>_xll.FDS(A751,"FG_FACTSET_SECTOR")</f>
        <v>Producer Manufacturing</v>
      </c>
      <c r="E751" t="str">
        <f t="shared" si="15"/>
        <v>Producer Manufacturing_Mid_</v>
      </c>
    </row>
    <row r="752" spans="1:5" x14ac:dyDescent="0.25">
      <c r="A752" t="s">
        <v>219</v>
      </c>
      <c r="B752" s="4"/>
      <c r="C752" s="5" t="str">
        <f>_xll.FDS(A752,"OS_SEC_CAPGRP")</f>
        <v>Mid</v>
      </c>
      <c r="D752" s="1" t="str">
        <f>_xll.FDS(A752,"FG_FACTSET_SECTOR")</f>
        <v>Producer Manufacturing</v>
      </c>
      <c r="E752" t="str">
        <f t="shared" si="15"/>
        <v>Producer Manufacturing_Mid_</v>
      </c>
    </row>
    <row r="753" spans="1:5" x14ac:dyDescent="0.25">
      <c r="A753" t="s">
        <v>225</v>
      </c>
      <c r="B753" s="4"/>
      <c r="C753" s="5" t="str">
        <f>_xll.FDS(A753,"OS_SEC_CAPGRP")</f>
        <v>Mid</v>
      </c>
      <c r="D753" s="1" t="str">
        <f>_xll.FDS(A753,"FG_FACTSET_SECTOR")</f>
        <v>Producer Manufacturing</v>
      </c>
      <c r="E753" t="str">
        <f t="shared" si="15"/>
        <v>Producer Manufacturing_Mid_</v>
      </c>
    </row>
    <row r="754" spans="1:5" x14ac:dyDescent="0.25">
      <c r="A754" t="s">
        <v>358</v>
      </c>
      <c r="B754" s="4"/>
      <c r="C754" s="5" t="str">
        <f>_xll.FDS(A754,"OS_SEC_CAPGRP")</f>
        <v>Mid</v>
      </c>
      <c r="D754" s="1" t="str">
        <f>_xll.FDS(A754,"FG_FACTSET_SECTOR")</f>
        <v>Producer Manufacturing</v>
      </c>
      <c r="E754" t="str">
        <f t="shared" si="15"/>
        <v>Producer Manufacturing_Mid_</v>
      </c>
    </row>
    <row r="755" spans="1:5" x14ac:dyDescent="0.25">
      <c r="A755" t="s">
        <v>360</v>
      </c>
      <c r="B755" s="4"/>
      <c r="C755" s="5" t="str">
        <f>_xll.FDS(A755,"OS_SEC_CAPGRP")</f>
        <v>Mid</v>
      </c>
      <c r="D755" s="1" t="str">
        <f>_xll.FDS(A755,"FG_FACTSET_SECTOR")</f>
        <v>Producer Manufacturing</v>
      </c>
      <c r="E755" t="str">
        <f t="shared" si="15"/>
        <v>Producer Manufacturing_Mid_</v>
      </c>
    </row>
    <row r="756" spans="1:5" x14ac:dyDescent="0.25">
      <c r="A756" t="s">
        <v>367</v>
      </c>
      <c r="B756" s="4"/>
      <c r="C756" s="5" t="str">
        <f>_xll.FDS(A756,"OS_SEC_CAPGRP")</f>
        <v>Mid</v>
      </c>
      <c r="D756" s="1" t="str">
        <f>_xll.FDS(A756,"FG_FACTSET_SECTOR")</f>
        <v>Producer Manufacturing</v>
      </c>
      <c r="E756" t="str">
        <f t="shared" si="15"/>
        <v>Producer Manufacturing_Mid_</v>
      </c>
    </row>
    <row r="757" spans="1:5" x14ac:dyDescent="0.25">
      <c r="A757" t="s">
        <v>420</v>
      </c>
      <c r="B757" s="4"/>
      <c r="C757" s="5" t="str">
        <f>_xll.FDS(A757,"OS_SEC_CAPGRP")</f>
        <v>Mid</v>
      </c>
      <c r="D757" s="1" t="str">
        <f>_xll.FDS(A757,"FG_FACTSET_SECTOR")</f>
        <v>Producer Manufacturing</v>
      </c>
      <c r="E757" t="str">
        <f t="shared" si="15"/>
        <v>Producer Manufacturing_Mid_</v>
      </c>
    </row>
    <row r="758" spans="1:5" x14ac:dyDescent="0.25">
      <c r="A758" t="s">
        <v>450</v>
      </c>
      <c r="B758" s="4"/>
      <c r="C758" s="5" t="str">
        <f>_xll.FDS(A758,"OS_SEC_CAPGRP")</f>
        <v>Mid</v>
      </c>
      <c r="D758" s="1" t="str">
        <f>_xll.FDS(A758,"FG_FACTSET_SECTOR")</f>
        <v>Producer Manufacturing</v>
      </c>
      <c r="E758" t="str">
        <f t="shared" si="15"/>
        <v>Producer Manufacturing_Mid_</v>
      </c>
    </row>
    <row r="759" spans="1:5" x14ac:dyDescent="0.25">
      <c r="A759" t="s">
        <v>496</v>
      </c>
      <c r="B759" s="4"/>
      <c r="C759" s="5" t="str">
        <f>_xll.FDS(A759,"OS_SEC_CAPGRP")</f>
        <v>Mid</v>
      </c>
      <c r="D759" s="1" t="str">
        <f>_xll.FDS(A759,"FG_FACTSET_SECTOR")</f>
        <v>Producer Manufacturing</v>
      </c>
      <c r="E759" t="str">
        <f t="shared" si="15"/>
        <v>Producer Manufacturing_Mid_</v>
      </c>
    </row>
    <row r="760" spans="1:5" x14ac:dyDescent="0.25">
      <c r="A760" t="s">
        <v>500</v>
      </c>
      <c r="B760" s="4"/>
      <c r="C760" s="5" t="str">
        <f>_xll.FDS(A760,"OS_SEC_CAPGRP")</f>
        <v>Mid</v>
      </c>
      <c r="D760" s="1" t="str">
        <f>_xll.FDS(A760,"FG_FACTSET_SECTOR")</f>
        <v>Producer Manufacturing</v>
      </c>
      <c r="E760" t="str">
        <f t="shared" si="15"/>
        <v>Producer Manufacturing_Mid_</v>
      </c>
    </row>
    <row r="761" spans="1:5" x14ac:dyDescent="0.25">
      <c r="A761" t="s">
        <v>595</v>
      </c>
      <c r="B761" s="4"/>
      <c r="C761" s="5" t="str">
        <f>_xll.FDS(A761,"OS_SEC_CAPGRP")</f>
        <v>Mid</v>
      </c>
      <c r="D761" s="1" t="str">
        <f>_xll.FDS(A761,"FG_FACTSET_SECTOR")</f>
        <v>Producer Manufacturing</v>
      </c>
      <c r="E761" t="str">
        <f t="shared" si="15"/>
        <v>Producer Manufacturing_Mid_</v>
      </c>
    </row>
    <row r="762" spans="1:5" x14ac:dyDescent="0.25">
      <c r="A762" t="s">
        <v>644</v>
      </c>
      <c r="B762" s="4"/>
      <c r="C762" s="5" t="str">
        <f>_xll.FDS(A762,"OS_SEC_CAPGRP")</f>
        <v>Mid</v>
      </c>
      <c r="D762" s="1" t="str">
        <f>_xll.FDS(A762,"FG_FACTSET_SECTOR")</f>
        <v>Producer Manufacturing</v>
      </c>
      <c r="E762" t="str">
        <f t="shared" si="15"/>
        <v>Producer Manufacturing_Mid_</v>
      </c>
    </row>
    <row r="763" spans="1:5" x14ac:dyDescent="0.25">
      <c r="A763" t="s">
        <v>708</v>
      </c>
      <c r="B763" s="4"/>
      <c r="C763" s="5" t="str">
        <f>_xll.FDS(A763,"OS_SEC_CAPGRP")</f>
        <v>Mid</v>
      </c>
      <c r="D763" s="1" t="str">
        <f>_xll.FDS(A763,"FG_FACTSET_SECTOR")</f>
        <v>Producer Manufacturing</v>
      </c>
      <c r="E763" t="str">
        <f t="shared" si="15"/>
        <v>Producer Manufacturing_Mid_</v>
      </c>
    </row>
    <row r="764" spans="1:5" x14ac:dyDescent="0.25">
      <c r="A764" t="s">
        <v>817</v>
      </c>
      <c r="B764" s="4"/>
      <c r="C764" s="5" t="str">
        <f>_xll.FDS(A764,"OS_SEC_CAPGRP")</f>
        <v>Mid</v>
      </c>
      <c r="D764" s="1" t="str">
        <f>_xll.FDS(A764,"FG_FACTSET_SECTOR")</f>
        <v>Producer Manufacturing</v>
      </c>
      <c r="E764" t="str">
        <f t="shared" si="15"/>
        <v>Producer Manufacturing_Mid_</v>
      </c>
    </row>
    <row r="765" spans="1:5" x14ac:dyDescent="0.25">
      <c r="A765" t="s">
        <v>826</v>
      </c>
      <c r="B765" s="4"/>
      <c r="C765" s="5" t="str">
        <f>_xll.FDS(A765,"OS_SEC_CAPGRP")</f>
        <v>Mid</v>
      </c>
      <c r="D765" s="1" t="str">
        <f>_xll.FDS(A765,"FG_FACTSET_SECTOR")</f>
        <v>Producer Manufacturing</v>
      </c>
      <c r="E765" t="str">
        <f t="shared" si="15"/>
        <v>Producer Manufacturing_Mid_</v>
      </c>
    </row>
    <row r="766" spans="1:5" x14ac:dyDescent="0.25">
      <c r="A766" t="s">
        <v>837</v>
      </c>
      <c r="B766" s="4"/>
      <c r="C766" s="5" t="str">
        <f>_xll.FDS(A766,"OS_SEC_CAPGRP")</f>
        <v>Mid</v>
      </c>
      <c r="D766" s="1" t="str">
        <f>_xll.FDS(A766,"FG_FACTSET_SECTOR")</f>
        <v>Producer Manufacturing</v>
      </c>
      <c r="E766" t="str">
        <f t="shared" si="15"/>
        <v>Producer Manufacturing_Mid_</v>
      </c>
    </row>
    <row r="767" spans="1:5" x14ac:dyDescent="0.25">
      <c r="A767" t="s">
        <v>846</v>
      </c>
      <c r="B767" s="4"/>
      <c r="C767" s="5" t="str">
        <f>_xll.FDS(A767,"OS_SEC_CAPGRP")</f>
        <v>Mid</v>
      </c>
      <c r="D767" s="1" t="str">
        <f>_xll.FDS(A767,"FG_FACTSET_SECTOR")</f>
        <v>Producer Manufacturing</v>
      </c>
      <c r="E767" t="str">
        <f t="shared" si="15"/>
        <v>Producer Manufacturing_Mid_</v>
      </c>
    </row>
    <row r="768" spans="1:5" x14ac:dyDescent="0.25">
      <c r="A768" t="s">
        <v>883</v>
      </c>
      <c r="B768" s="4"/>
      <c r="C768" s="5" t="str">
        <f>_xll.FDS(A768,"OS_SEC_CAPGRP")</f>
        <v>Mid</v>
      </c>
      <c r="D768" s="1" t="str">
        <f>_xll.FDS(A768,"FG_FACTSET_SECTOR")</f>
        <v>Producer Manufacturing</v>
      </c>
      <c r="E768" t="str">
        <f t="shared" si="15"/>
        <v>Producer Manufacturing_Mid_</v>
      </c>
    </row>
    <row r="769" spans="1:5" x14ac:dyDescent="0.25">
      <c r="A769" t="s">
        <v>893</v>
      </c>
      <c r="B769" s="4"/>
      <c r="C769" s="5" t="str">
        <f>_xll.FDS(A769,"OS_SEC_CAPGRP")</f>
        <v>Mid</v>
      </c>
      <c r="D769" s="1" t="str">
        <f>_xll.FDS(A769,"FG_FACTSET_SECTOR")</f>
        <v>Producer Manufacturing</v>
      </c>
      <c r="E769" t="str">
        <f t="shared" si="15"/>
        <v>Producer Manufacturing_Mid_</v>
      </c>
    </row>
    <row r="770" spans="1:5" x14ac:dyDescent="0.25">
      <c r="A770" t="s">
        <v>938</v>
      </c>
      <c r="B770" s="4"/>
      <c r="C770" s="5" t="str">
        <f>_xll.FDS(A770,"OS_SEC_CAPGRP")</f>
        <v>Mid</v>
      </c>
      <c r="D770" s="1" t="str">
        <f>_xll.FDS(A770,"FG_FACTSET_SECTOR")</f>
        <v>Producer Manufacturing</v>
      </c>
      <c r="E770" t="str">
        <f t="shared" ref="E770:E833" si="16">D770&amp;"_"&amp;C770&amp;"_"&amp;B770</f>
        <v>Producer Manufacturing_Mid_</v>
      </c>
    </row>
    <row r="771" spans="1:5" x14ac:dyDescent="0.25">
      <c r="A771" t="s">
        <v>46</v>
      </c>
      <c r="B771" s="4" t="str">
        <f>_xll.FDS(A771,"MSCI_VALUEGROWTH_BIN(0)")</f>
        <v>100% Growth</v>
      </c>
      <c r="C771" s="5" t="str">
        <f>_xll.FDS(A771,"OS_SEC_CAPGRP")</f>
        <v>Mid</v>
      </c>
      <c r="D771" s="1" t="str">
        <f>_xll.FDS(A771,"FG_FACTSET_SECTOR")</f>
        <v>Producer Manufacturing</v>
      </c>
      <c r="E771" s="6" t="str">
        <f t="shared" si="16"/>
        <v>Producer Manufacturing_Mid_100% Growth</v>
      </c>
    </row>
    <row r="772" spans="1:5" x14ac:dyDescent="0.25">
      <c r="A772" t="s">
        <v>68</v>
      </c>
      <c r="B772" s="4" t="str">
        <f>_xll.FDS(A772,"MSCI_VALUEGROWTH_BIN(0)")</f>
        <v>100% Growth</v>
      </c>
      <c r="C772" s="5" t="str">
        <f>_xll.FDS(A772,"OS_SEC_CAPGRP")</f>
        <v>Mid</v>
      </c>
      <c r="D772" s="1" t="str">
        <f>_xll.FDS(A772,"FG_FACTSET_SECTOR")</f>
        <v>Producer Manufacturing</v>
      </c>
      <c r="E772" s="6" t="str">
        <f t="shared" si="16"/>
        <v>Producer Manufacturing_Mid_100% Growth</v>
      </c>
    </row>
    <row r="773" spans="1:5" x14ac:dyDescent="0.25">
      <c r="A773" t="s">
        <v>98</v>
      </c>
      <c r="B773" s="4" t="str">
        <f>_xll.FDS(A773,"MSCI_VALUEGROWTH_BIN(0)")</f>
        <v>100% Growth</v>
      </c>
      <c r="C773" s="5" t="str">
        <f>_xll.FDS(A773,"OS_SEC_CAPGRP")</f>
        <v>Mid</v>
      </c>
      <c r="D773" s="1" t="str">
        <f>_xll.FDS(A773,"FG_FACTSET_SECTOR")</f>
        <v>Producer Manufacturing</v>
      </c>
      <c r="E773" s="6" t="str">
        <f t="shared" si="16"/>
        <v>Producer Manufacturing_Mid_100% Growth</v>
      </c>
    </row>
    <row r="774" spans="1:5" x14ac:dyDescent="0.25">
      <c r="A774" t="s">
        <v>320</v>
      </c>
      <c r="B774" s="4" t="str">
        <f>_xll.FDS(A774,"MSCI_VALUEGROWTH_BIN(0)")</f>
        <v>100% Growth</v>
      </c>
      <c r="C774" s="5" t="str">
        <f>_xll.FDS(A774,"OS_SEC_CAPGRP")</f>
        <v>Mid</v>
      </c>
      <c r="D774" s="1" t="str">
        <f>_xll.FDS(A774,"FG_FACTSET_SECTOR")</f>
        <v>Producer Manufacturing</v>
      </c>
      <c r="E774" s="6" t="str">
        <f t="shared" si="16"/>
        <v>Producer Manufacturing_Mid_100% Growth</v>
      </c>
    </row>
    <row r="775" spans="1:5" x14ac:dyDescent="0.25">
      <c r="A775" t="s">
        <v>340</v>
      </c>
      <c r="B775" s="4" t="str">
        <f>_xll.FDS(A775,"MSCI_VALUEGROWTH_BIN(0)")</f>
        <v>100% Growth</v>
      </c>
      <c r="C775" s="5" t="str">
        <f>_xll.FDS(A775,"OS_SEC_CAPGRP")</f>
        <v>Mid</v>
      </c>
      <c r="D775" s="1" t="str">
        <f>_xll.FDS(A775,"FG_FACTSET_SECTOR")</f>
        <v>Producer Manufacturing</v>
      </c>
      <c r="E775" s="6" t="str">
        <f t="shared" si="16"/>
        <v>Producer Manufacturing_Mid_100% Growth</v>
      </c>
    </row>
    <row r="776" spans="1:5" x14ac:dyDescent="0.25">
      <c r="A776" t="s">
        <v>504</v>
      </c>
      <c r="B776" s="4" t="str">
        <f>_xll.FDS(A776,"MSCI_VALUEGROWTH_BIN(0)")</f>
        <v>100% Growth</v>
      </c>
      <c r="C776" s="5" t="str">
        <f>_xll.FDS(A776,"OS_SEC_CAPGRP")</f>
        <v>Mid</v>
      </c>
      <c r="D776" s="1" t="str">
        <f>_xll.FDS(A776,"FG_FACTSET_SECTOR")</f>
        <v>Producer Manufacturing</v>
      </c>
      <c r="E776" s="6" t="str">
        <f t="shared" si="16"/>
        <v>Producer Manufacturing_Mid_100% Growth</v>
      </c>
    </row>
    <row r="777" spans="1:5" x14ac:dyDescent="0.25">
      <c r="A777" t="s">
        <v>536</v>
      </c>
      <c r="B777" s="4" t="str">
        <f>_xll.FDS(A777,"MSCI_VALUEGROWTH_BIN(0)")</f>
        <v>100% Growth</v>
      </c>
      <c r="C777" s="5" t="str">
        <f>_xll.FDS(A777,"OS_SEC_CAPGRP")</f>
        <v>Mid</v>
      </c>
      <c r="D777" s="1" t="str">
        <f>_xll.FDS(A777,"FG_FACTSET_SECTOR")</f>
        <v>Producer Manufacturing</v>
      </c>
      <c r="E777" s="6" t="str">
        <f t="shared" si="16"/>
        <v>Producer Manufacturing_Mid_100% Growth</v>
      </c>
    </row>
    <row r="778" spans="1:5" x14ac:dyDescent="0.25">
      <c r="A778" t="s">
        <v>553</v>
      </c>
      <c r="B778" s="4" t="str">
        <f>_xll.FDS(A778,"MSCI_VALUEGROWTH_BIN(0)")</f>
        <v>100% Growth</v>
      </c>
      <c r="C778" s="5" t="str">
        <f>_xll.FDS(A778,"OS_SEC_CAPGRP")</f>
        <v>Mid</v>
      </c>
      <c r="D778" s="1" t="str">
        <f>_xll.FDS(A778,"FG_FACTSET_SECTOR")</f>
        <v>Producer Manufacturing</v>
      </c>
      <c r="E778" s="6" t="str">
        <f t="shared" si="16"/>
        <v>Producer Manufacturing_Mid_100% Growth</v>
      </c>
    </row>
    <row r="779" spans="1:5" x14ac:dyDescent="0.25">
      <c r="A779" t="s">
        <v>907</v>
      </c>
      <c r="B779" s="4" t="str">
        <f>_xll.FDS(A779,"MSCI_VALUEGROWTH_BIN(0)")</f>
        <v>100% Growth</v>
      </c>
      <c r="C779" s="5" t="str">
        <f>_xll.FDS(A779,"OS_SEC_CAPGRP")</f>
        <v>Mid</v>
      </c>
      <c r="D779" s="1" t="str">
        <f>_xll.FDS(A779,"FG_FACTSET_SECTOR")</f>
        <v>Producer Manufacturing</v>
      </c>
      <c r="E779" s="6" t="str">
        <f t="shared" si="16"/>
        <v>Producer Manufacturing_Mid_100% Growth</v>
      </c>
    </row>
    <row r="780" spans="1:5" x14ac:dyDescent="0.25">
      <c r="A780" t="s">
        <v>911</v>
      </c>
      <c r="B780" s="4" t="str">
        <f>_xll.FDS(A780,"MSCI_VALUEGROWTH_BIN(0)")</f>
        <v>100% Growth</v>
      </c>
      <c r="C780" s="5" t="str">
        <f>_xll.FDS(A780,"OS_SEC_CAPGRP")</f>
        <v>Mid</v>
      </c>
      <c r="D780" s="1" t="str">
        <f>_xll.FDS(A780,"FG_FACTSET_SECTOR")</f>
        <v>Producer Manufacturing</v>
      </c>
      <c r="E780" s="6" t="str">
        <f t="shared" si="16"/>
        <v>Producer Manufacturing_Mid_100% Growth</v>
      </c>
    </row>
    <row r="781" spans="1:5" x14ac:dyDescent="0.25">
      <c r="A781" t="s">
        <v>141</v>
      </c>
      <c r="B781" s="4" t="str">
        <f>_xll.FDS(A781,"MSCI_VALUEGROWTH_BIN(0)")</f>
        <v>100% Value</v>
      </c>
      <c r="C781" s="5" t="str">
        <f>_xll.FDS(A781,"OS_SEC_CAPGRP")</f>
        <v>Mid</v>
      </c>
      <c r="D781" s="1" t="str">
        <f>_xll.FDS(A781,"FG_FACTSET_SECTOR")</f>
        <v>Producer Manufacturing</v>
      </c>
      <c r="E781" t="str">
        <f t="shared" si="16"/>
        <v>Producer Manufacturing_Mid_100% Value</v>
      </c>
    </row>
    <row r="782" spans="1:5" x14ac:dyDescent="0.25">
      <c r="A782" t="s">
        <v>495</v>
      </c>
      <c r="B782" s="4" t="str">
        <f>_xll.FDS(A782,"MSCI_VALUEGROWTH_BIN(0)")</f>
        <v>100% Value</v>
      </c>
      <c r="C782" s="5" t="str">
        <f>_xll.FDS(A782,"OS_SEC_CAPGRP")</f>
        <v>Mid</v>
      </c>
      <c r="D782" s="1" t="str">
        <f>_xll.FDS(A782,"FG_FACTSET_SECTOR")</f>
        <v>Producer Manufacturing</v>
      </c>
      <c r="E782" t="str">
        <f t="shared" si="16"/>
        <v>Producer Manufacturing_Mid_100% Value</v>
      </c>
    </row>
    <row r="783" spans="1:5" x14ac:dyDescent="0.25">
      <c r="A783" t="s">
        <v>681</v>
      </c>
      <c r="B783" s="4" t="str">
        <f>_xll.FDS(A783,"MSCI_VALUEGROWTH_BIN(0)")</f>
        <v>100% Value</v>
      </c>
      <c r="C783" s="5" t="str">
        <f>_xll.FDS(A783,"OS_SEC_CAPGRP")</f>
        <v>Mid</v>
      </c>
      <c r="D783" s="1" t="str">
        <f>_xll.FDS(A783,"FG_FACTSET_SECTOR")</f>
        <v>Producer Manufacturing</v>
      </c>
      <c r="E783" t="str">
        <f t="shared" si="16"/>
        <v>Producer Manufacturing_Mid_100% Value</v>
      </c>
    </row>
    <row r="784" spans="1:5" x14ac:dyDescent="0.25">
      <c r="A784" t="s">
        <v>913</v>
      </c>
      <c r="B784" s="4"/>
      <c r="C784" s="5" t="str">
        <f>_xll.FDS(A784,"OS_SEC_CAPGRP")</f>
        <v>Small</v>
      </c>
      <c r="D784" s="1" t="str">
        <f>_xll.FDS(A784,"FG_FACTSET_SECTOR")</f>
        <v>Producer Manufacturing</v>
      </c>
      <c r="E784" t="str">
        <f t="shared" si="16"/>
        <v>Producer Manufacturing_Small_</v>
      </c>
    </row>
    <row r="785" spans="1:5" x14ac:dyDescent="0.25">
      <c r="A785" t="s">
        <v>4</v>
      </c>
      <c r="B785" s="4" t="str">
        <f>_xll.FDS(A785,"MSCI_VALUEGROWTH_BIN(0)")</f>
        <v>100% Growth</v>
      </c>
      <c r="C785" s="5" t="str">
        <f>_xll.FDS(A785,"OS_SEC_CAPGRP")</f>
        <v>Large</v>
      </c>
      <c r="D785" s="1" t="str">
        <f>_xll.FDS(A785,"FG_FACTSET_SECTOR")</f>
        <v>Retail Trade</v>
      </c>
      <c r="E785" s="7" t="str">
        <f t="shared" si="16"/>
        <v>Retail Trade_Large_100% Growth</v>
      </c>
    </row>
    <row r="786" spans="1:5" x14ac:dyDescent="0.25">
      <c r="A786" t="s">
        <v>99</v>
      </c>
      <c r="B786" s="4" t="str">
        <f>_xll.FDS(A786,"MSCI_VALUEGROWTH_BIN(0)")</f>
        <v>100% Growth</v>
      </c>
      <c r="C786" s="5" t="str">
        <f>_xll.FDS(A786,"OS_SEC_CAPGRP")</f>
        <v>Large</v>
      </c>
      <c r="D786" s="1" t="str">
        <f>_xll.FDS(A786,"FG_FACTSET_SECTOR")</f>
        <v>Retail Trade</v>
      </c>
      <c r="E786" s="7" t="str">
        <f t="shared" si="16"/>
        <v>Retail Trade_Large_100% Growth</v>
      </c>
    </row>
    <row r="787" spans="1:5" x14ac:dyDescent="0.25">
      <c r="A787" t="s">
        <v>140</v>
      </c>
      <c r="B787" s="4" t="str">
        <f>_xll.FDS(A787,"MSCI_VALUEGROWTH_BIN(0)")</f>
        <v>100% Growth</v>
      </c>
      <c r="C787" s="5" t="str">
        <f>_xll.FDS(A787,"OS_SEC_CAPGRP")</f>
        <v>Large</v>
      </c>
      <c r="D787" s="1" t="str">
        <f>_xll.FDS(A787,"FG_FACTSET_SECTOR")</f>
        <v>Retail Trade</v>
      </c>
      <c r="E787" s="7" t="str">
        <f t="shared" si="16"/>
        <v>Retail Trade_Large_100% Growth</v>
      </c>
    </row>
    <row r="788" spans="1:5" x14ac:dyDescent="0.25">
      <c r="A788" t="s">
        <v>247</v>
      </c>
      <c r="B788" s="4" t="str">
        <f>_xll.FDS(A788,"MSCI_VALUEGROWTH_BIN(0)")</f>
        <v>100% Growth</v>
      </c>
      <c r="C788" s="5" t="str">
        <f>_xll.FDS(A788,"OS_SEC_CAPGRP")</f>
        <v>Large</v>
      </c>
      <c r="D788" s="1" t="str">
        <f>_xll.FDS(A788,"FG_FACTSET_SECTOR")</f>
        <v>Retail Trade</v>
      </c>
      <c r="E788" s="7" t="str">
        <f t="shared" si="16"/>
        <v>Retail Trade_Large_100% Growth</v>
      </c>
    </row>
    <row r="789" spans="1:5" x14ac:dyDescent="0.25">
      <c r="A789" t="s">
        <v>258</v>
      </c>
      <c r="B789" s="4" t="str">
        <f>_xll.FDS(A789,"MSCI_VALUEGROWTH_BIN(0)")</f>
        <v>100% Growth</v>
      </c>
      <c r="C789" s="5" t="str">
        <f>_xll.FDS(A789,"OS_SEC_CAPGRP")</f>
        <v>Large</v>
      </c>
      <c r="D789" s="1" t="str">
        <f>_xll.FDS(A789,"FG_FACTSET_SECTOR")</f>
        <v>Retail Trade</v>
      </c>
      <c r="E789" s="7" t="str">
        <f t="shared" si="16"/>
        <v>Retail Trade_Large_100% Growth</v>
      </c>
    </row>
    <row r="790" spans="1:5" x14ac:dyDescent="0.25">
      <c r="A790" t="s">
        <v>479</v>
      </c>
      <c r="B790" s="4" t="str">
        <f>_xll.FDS(A790,"MSCI_VALUEGROWTH_BIN(0)")</f>
        <v>100% Growth</v>
      </c>
      <c r="C790" s="5" t="str">
        <f>_xll.FDS(A790,"OS_SEC_CAPGRP")</f>
        <v>Large</v>
      </c>
      <c r="D790" s="1" t="str">
        <f>_xll.FDS(A790,"FG_FACTSET_SECTOR")</f>
        <v>Retail Trade</v>
      </c>
      <c r="E790" s="7" t="str">
        <f t="shared" si="16"/>
        <v>Retail Trade_Large_100% Growth</v>
      </c>
    </row>
    <row r="791" spans="1:5" x14ac:dyDescent="0.25">
      <c r="A791" t="s">
        <v>523</v>
      </c>
      <c r="B791" s="4" t="str">
        <f>_xll.FDS(A791,"MSCI_VALUEGROWTH_BIN(0)")</f>
        <v>100% Growth</v>
      </c>
      <c r="C791" s="5" t="str">
        <f>_xll.FDS(A791,"OS_SEC_CAPGRP")</f>
        <v>Large</v>
      </c>
      <c r="D791" s="1" t="str">
        <f>_xll.FDS(A791,"FG_FACTSET_SECTOR")</f>
        <v>Retail Trade</v>
      </c>
      <c r="E791" s="7" t="str">
        <f t="shared" si="16"/>
        <v>Retail Trade_Large_100% Growth</v>
      </c>
    </row>
    <row r="792" spans="1:5" x14ac:dyDescent="0.25">
      <c r="A792" t="s">
        <v>643</v>
      </c>
      <c r="B792" s="4" t="str">
        <f>_xll.FDS(A792,"MSCI_VALUEGROWTH_BIN(0)")</f>
        <v>100% Growth</v>
      </c>
      <c r="C792" s="5" t="str">
        <f>_xll.FDS(A792,"OS_SEC_CAPGRP")</f>
        <v>Large</v>
      </c>
      <c r="D792" s="1" t="str">
        <f>_xll.FDS(A792,"FG_FACTSET_SECTOR")</f>
        <v>Retail Trade</v>
      </c>
      <c r="E792" s="7" t="str">
        <f t="shared" si="16"/>
        <v>Retail Trade_Large_100% Growth</v>
      </c>
    </row>
    <row r="793" spans="1:5" x14ac:dyDescent="0.25">
      <c r="A793" t="s">
        <v>729</v>
      </c>
      <c r="B793" s="4" t="str">
        <f>_xll.FDS(A793,"MSCI_VALUEGROWTH_BIN(0)")</f>
        <v>100% Growth</v>
      </c>
      <c r="C793" s="5" t="str">
        <f>_xll.FDS(A793,"OS_SEC_CAPGRP")</f>
        <v>Large</v>
      </c>
      <c r="D793" s="1" t="str">
        <f>_xll.FDS(A793,"FG_FACTSET_SECTOR")</f>
        <v>Retail Trade</v>
      </c>
      <c r="E793" s="7" t="str">
        <f t="shared" si="16"/>
        <v>Retail Trade_Large_100% Growth</v>
      </c>
    </row>
    <row r="794" spans="1:5" x14ac:dyDescent="0.25">
      <c r="A794" t="s">
        <v>841</v>
      </c>
      <c r="B794" s="4" t="str">
        <f>_xll.FDS(A794,"MSCI_VALUEGROWTH_BIN(0)")</f>
        <v>100% Growth</v>
      </c>
      <c r="C794" s="5" t="str">
        <f>_xll.FDS(A794,"OS_SEC_CAPGRP")</f>
        <v>Large</v>
      </c>
      <c r="D794" s="1" t="str">
        <f>_xll.FDS(A794,"FG_FACTSET_SECTOR")</f>
        <v>Retail Trade</v>
      </c>
      <c r="E794" s="7" t="str">
        <f t="shared" si="16"/>
        <v>Retail Trade_Large_100% Growth</v>
      </c>
    </row>
    <row r="795" spans="1:5" x14ac:dyDescent="0.25">
      <c r="A795" t="s">
        <v>864</v>
      </c>
      <c r="B795" s="4" t="str">
        <f>_xll.FDS(A795,"MSCI_VALUEGROWTH_BIN(0)")</f>
        <v>100% Growth</v>
      </c>
      <c r="C795" s="5" t="str">
        <f>_xll.FDS(A795,"OS_SEC_CAPGRP")</f>
        <v>Large</v>
      </c>
      <c r="D795" s="1" t="str">
        <f>_xll.FDS(A795,"FG_FACTSET_SECTOR")</f>
        <v>Retail Trade</v>
      </c>
      <c r="E795" s="7" t="str">
        <f t="shared" si="16"/>
        <v>Retail Trade_Large_100% Growth</v>
      </c>
    </row>
    <row r="796" spans="1:5" x14ac:dyDescent="0.25">
      <c r="A796" t="s">
        <v>106</v>
      </c>
      <c r="B796" s="4" t="str">
        <f>_xll.FDS(A796,"MSCI_VALUEGROWTH_BIN(0)")</f>
        <v>100% Value</v>
      </c>
      <c r="C796" s="5" t="str">
        <f>_xll.FDS(A796,"OS_SEC_CAPGRP")</f>
        <v>Large</v>
      </c>
      <c r="D796" s="1" t="str">
        <f>_xll.FDS(A796,"FG_FACTSET_SECTOR")</f>
        <v>Retail Trade</v>
      </c>
      <c r="E796" s="6" t="str">
        <f t="shared" si="16"/>
        <v>Retail Trade_Large_100% Value</v>
      </c>
    </row>
    <row r="797" spans="1:5" x14ac:dyDescent="0.25">
      <c r="A797" t="s">
        <v>373</v>
      </c>
      <c r="B797" s="4" t="str">
        <f>_xll.FDS(A797,"MSCI_VALUEGROWTH_BIN(0)")</f>
        <v>100% Value</v>
      </c>
      <c r="C797" s="5" t="str">
        <f>_xll.FDS(A797,"OS_SEC_CAPGRP")</f>
        <v>Large</v>
      </c>
      <c r="D797" s="1" t="str">
        <f>_xll.FDS(A797,"FG_FACTSET_SECTOR")</f>
        <v>Retail Trade</v>
      </c>
      <c r="E797" s="6" t="str">
        <f t="shared" si="16"/>
        <v>Retail Trade_Large_100% Value</v>
      </c>
    </row>
    <row r="798" spans="1:5" x14ac:dyDescent="0.25">
      <c r="A798" t="s">
        <v>484</v>
      </c>
      <c r="B798" s="4" t="str">
        <f>_xll.FDS(A798,"MSCI_VALUEGROWTH_BIN(0)")</f>
        <v>100% Value</v>
      </c>
      <c r="C798" s="5" t="str">
        <f>_xll.FDS(A798,"OS_SEC_CAPGRP")</f>
        <v>Large</v>
      </c>
      <c r="D798" s="1" t="str">
        <f>_xll.FDS(A798,"FG_FACTSET_SECTOR")</f>
        <v>Retail Trade</v>
      </c>
      <c r="E798" s="6" t="str">
        <f t="shared" si="16"/>
        <v>Retail Trade_Large_100% Value</v>
      </c>
    </row>
    <row r="799" spans="1:5" x14ac:dyDescent="0.25">
      <c r="A799" t="s">
        <v>486</v>
      </c>
      <c r="B799" s="4" t="str">
        <f>_xll.FDS(A799,"MSCI_VALUEGROWTH_BIN(0)")</f>
        <v>100% Value</v>
      </c>
      <c r="C799" s="5" t="str">
        <f>_xll.FDS(A799,"OS_SEC_CAPGRP")</f>
        <v>Large</v>
      </c>
      <c r="D799" s="1" t="str">
        <f>_xll.FDS(A799,"FG_FACTSET_SECTOR")</f>
        <v>Retail Trade</v>
      </c>
      <c r="E799" s="6" t="str">
        <f t="shared" si="16"/>
        <v>Retail Trade_Large_100% Value</v>
      </c>
    </row>
    <row r="800" spans="1:5" x14ac:dyDescent="0.25">
      <c r="A800" t="s">
        <v>820</v>
      </c>
      <c r="B800" s="4" t="str">
        <f>_xll.FDS(A800,"MSCI_VALUEGROWTH_BIN(0)")</f>
        <v>100% Value</v>
      </c>
      <c r="C800" s="5" t="str">
        <f>_xll.FDS(A800,"OS_SEC_CAPGRP")</f>
        <v>Large</v>
      </c>
      <c r="D800" s="1" t="str">
        <f>_xll.FDS(A800,"FG_FACTSET_SECTOR")</f>
        <v>Retail Trade</v>
      </c>
      <c r="E800" s="6" t="str">
        <f t="shared" si="16"/>
        <v>Retail Trade_Large_100% Value</v>
      </c>
    </row>
    <row r="801" spans="1:5" x14ac:dyDescent="0.25">
      <c r="A801" t="s">
        <v>824</v>
      </c>
      <c r="B801" s="4" t="str">
        <f>_xll.FDS(A801,"MSCI_VALUEGROWTH_BIN(0)")</f>
        <v>100% Value</v>
      </c>
      <c r="C801" s="5" t="str">
        <f>_xll.FDS(A801,"OS_SEC_CAPGRP")</f>
        <v>Large</v>
      </c>
      <c r="D801" s="1" t="str">
        <f>_xll.FDS(A801,"FG_FACTSET_SECTOR")</f>
        <v>Retail Trade</v>
      </c>
      <c r="E801" s="6" t="str">
        <f t="shared" si="16"/>
        <v>Retail Trade_Large_100% Value</v>
      </c>
    </row>
    <row r="802" spans="1:5" x14ac:dyDescent="0.25">
      <c r="A802" t="s">
        <v>831</v>
      </c>
      <c r="B802" s="4" t="str">
        <f>_xll.FDS(A802,"MSCI_VALUEGROWTH_BIN(0)")</f>
        <v>100% Value</v>
      </c>
      <c r="C802" s="5" t="str">
        <f>_xll.FDS(A802,"OS_SEC_CAPGRP")</f>
        <v>Large</v>
      </c>
      <c r="D802" s="1" t="str">
        <f>_xll.FDS(A802,"FG_FACTSET_SECTOR")</f>
        <v>Retail Trade</v>
      </c>
      <c r="E802" s="6" t="str">
        <f t="shared" si="16"/>
        <v>Retail Trade_Large_100% Value</v>
      </c>
    </row>
    <row r="803" spans="1:5" x14ac:dyDescent="0.25">
      <c r="A803" t="s">
        <v>61</v>
      </c>
      <c r="B803" s="4" t="str">
        <f>_xll.FDS(A803,"MSCI_VALUEGROWTH_BIN(0)")</f>
        <v>100% Growth</v>
      </c>
      <c r="C803" s="5" t="str">
        <f>_xll.FDS(A803,"OS_SEC_CAPGRP")</f>
        <v>Mega</v>
      </c>
      <c r="D803" s="1" t="str">
        <f>_xll.FDS(A803,"FG_FACTSET_SECTOR")</f>
        <v>Retail Trade</v>
      </c>
      <c r="E803" s="7" t="str">
        <f t="shared" si="16"/>
        <v>Retail Trade_Mega_100% Growth</v>
      </c>
    </row>
    <row r="804" spans="1:5" x14ac:dyDescent="0.25">
      <c r="A804" t="s">
        <v>213</v>
      </c>
      <c r="B804" s="4" t="str">
        <f>_xll.FDS(A804,"MSCI_VALUEGROWTH_BIN(0)")</f>
        <v>100% Growth</v>
      </c>
      <c r="C804" s="5" t="str">
        <f>_xll.FDS(A804,"OS_SEC_CAPGRP")</f>
        <v>Mega</v>
      </c>
      <c r="D804" s="1" t="str">
        <f>_xll.FDS(A804,"FG_FACTSET_SECTOR")</f>
        <v>Retail Trade</v>
      </c>
      <c r="E804" s="7" t="str">
        <f t="shared" si="16"/>
        <v>Retail Trade_Mega_100% Growth</v>
      </c>
    </row>
    <row r="805" spans="1:5" x14ac:dyDescent="0.25">
      <c r="A805" t="s">
        <v>390</v>
      </c>
      <c r="B805" s="4" t="str">
        <f>_xll.FDS(A805,"MSCI_VALUEGROWTH_BIN(0)")</f>
        <v>100% Growth</v>
      </c>
      <c r="C805" s="5" t="str">
        <f>_xll.FDS(A805,"OS_SEC_CAPGRP")</f>
        <v>Mega</v>
      </c>
      <c r="D805" s="1" t="str">
        <f>_xll.FDS(A805,"FG_FACTSET_SECTOR")</f>
        <v>Retail Trade</v>
      </c>
      <c r="E805" s="7" t="str">
        <f t="shared" si="16"/>
        <v>Retail Trade_Mega_100% Growth</v>
      </c>
    </row>
    <row r="806" spans="1:5" x14ac:dyDescent="0.25">
      <c r="A806" t="s">
        <v>515</v>
      </c>
      <c r="B806" s="4" t="str">
        <f>_xll.FDS(A806,"MSCI_VALUEGROWTH_BIN(0)")</f>
        <v>100% Growth</v>
      </c>
      <c r="C806" s="5" t="str">
        <f>_xll.FDS(A806,"OS_SEC_CAPGRP")</f>
        <v>Mega</v>
      </c>
      <c r="D806" s="1" t="str">
        <f>_xll.FDS(A806,"FG_FACTSET_SECTOR")</f>
        <v>Retail Trade</v>
      </c>
      <c r="E806" s="7" t="str">
        <f t="shared" si="16"/>
        <v>Retail Trade_Mega_100% Growth</v>
      </c>
    </row>
    <row r="807" spans="1:5" x14ac:dyDescent="0.25">
      <c r="A807" t="s">
        <v>825</v>
      </c>
      <c r="B807" s="4" t="str">
        <f>_xll.FDS(A807,"MSCI_VALUEGROWTH_BIN(0)")</f>
        <v>100% Growth</v>
      </c>
      <c r="C807" s="5" t="str">
        <f>_xll.FDS(A807,"OS_SEC_CAPGRP")</f>
        <v>Mega</v>
      </c>
      <c r="D807" s="1" t="str">
        <f>_xll.FDS(A807,"FG_FACTSET_SECTOR")</f>
        <v>Retail Trade</v>
      </c>
      <c r="E807" s="7" t="str">
        <f t="shared" si="16"/>
        <v>Retail Trade_Mega_100% Growth</v>
      </c>
    </row>
    <row r="808" spans="1:5" x14ac:dyDescent="0.25">
      <c r="A808" t="s">
        <v>233</v>
      </c>
      <c r="B808" s="4" t="str">
        <f>_xll.FDS(A808,"MSCI_VALUEGROWTH_BIN(0)")</f>
        <v>100% Value</v>
      </c>
      <c r="C808" s="5" t="str">
        <f>_xll.FDS(A808,"OS_SEC_CAPGRP")</f>
        <v>Mega</v>
      </c>
      <c r="D808" s="1" t="str">
        <f>_xll.FDS(A808,"FG_FACTSET_SECTOR")</f>
        <v>Retail Trade</v>
      </c>
      <c r="E808" t="str">
        <f t="shared" si="16"/>
        <v>Retail Trade_Mega_100% Value</v>
      </c>
    </row>
    <row r="809" spans="1:5" x14ac:dyDescent="0.25">
      <c r="A809" t="s">
        <v>910</v>
      </c>
      <c r="B809" s="4" t="str">
        <f>_xll.FDS(A809,"MSCI_VALUEGROWTH_BIN(0)")</f>
        <v>100% Value</v>
      </c>
      <c r="C809" s="5" t="str">
        <f>_xll.FDS(A809,"OS_SEC_CAPGRP")</f>
        <v>Mega</v>
      </c>
      <c r="D809" s="1" t="str">
        <f>_xll.FDS(A809,"FG_FACTSET_SECTOR")</f>
        <v>Retail Trade</v>
      </c>
      <c r="E809" t="str">
        <f t="shared" si="16"/>
        <v>Retail Trade_Mega_100% Value</v>
      </c>
    </row>
    <row r="810" spans="1:5" x14ac:dyDescent="0.25">
      <c r="A810" t="s">
        <v>930</v>
      </c>
      <c r="B810" s="4" t="str">
        <f>_xll.FDS(A810,"MSCI_VALUEGROWTH_BIN(0)")</f>
        <v>100% Value</v>
      </c>
      <c r="C810" s="5" t="str">
        <f>_xll.FDS(A810,"OS_SEC_CAPGRP")</f>
        <v>Mega</v>
      </c>
      <c r="D810" s="1" t="str">
        <f>_xll.FDS(A810,"FG_FACTSET_SECTOR")</f>
        <v>Retail Trade</v>
      </c>
      <c r="E810" t="str">
        <f t="shared" si="16"/>
        <v>Retail Trade_Mega_100% Value</v>
      </c>
    </row>
    <row r="811" spans="1:5" x14ac:dyDescent="0.25">
      <c r="A811" t="s">
        <v>62</v>
      </c>
      <c r="B811" s="4"/>
      <c r="C811" s="5" t="str">
        <f>_xll.FDS(A811,"OS_SEC_CAPGRP")</f>
        <v>Mid</v>
      </c>
      <c r="D811" s="1" t="str">
        <f>_xll.FDS(A811,"FG_FACTSET_SECTOR")</f>
        <v>Retail Trade</v>
      </c>
      <c r="E811" t="str">
        <f t="shared" si="16"/>
        <v>Retail Trade_Mid_</v>
      </c>
    </row>
    <row r="812" spans="1:5" x14ac:dyDescent="0.25">
      <c r="A812" t="s">
        <v>150</v>
      </c>
      <c r="B812" s="4"/>
      <c r="C812" s="5" t="str">
        <f>_xll.FDS(A812,"OS_SEC_CAPGRP")</f>
        <v>Mid</v>
      </c>
      <c r="D812" s="1" t="str">
        <f>_xll.FDS(A812,"FG_FACTSET_SECTOR")</f>
        <v>Retail Trade</v>
      </c>
      <c r="E812" t="str">
        <f t="shared" si="16"/>
        <v>Retail Trade_Mid_</v>
      </c>
    </row>
    <row r="813" spans="1:5" x14ac:dyDescent="0.25">
      <c r="A813" t="s">
        <v>220</v>
      </c>
      <c r="B813" s="4"/>
      <c r="C813" s="5" t="str">
        <f>_xll.FDS(A813,"OS_SEC_CAPGRP")</f>
        <v>Mid</v>
      </c>
      <c r="D813" s="1" t="str">
        <f>_xll.FDS(A813,"FG_FACTSET_SECTOR")</f>
        <v>Retail Trade</v>
      </c>
      <c r="E813" t="str">
        <f t="shared" si="16"/>
        <v>Retail Trade_Mid_</v>
      </c>
    </row>
    <row r="814" spans="1:5" x14ac:dyDescent="0.25">
      <c r="A814" t="s">
        <v>255</v>
      </c>
      <c r="B814" s="4"/>
      <c r="C814" s="5" t="str">
        <f>_xll.FDS(A814,"OS_SEC_CAPGRP")</f>
        <v>Mid</v>
      </c>
      <c r="D814" s="1" t="str">
        <f>_xll.FDS(A814,"FG_FACTSET_SECTOR")</f>
        <v>Retail Trade</v>
      </c>
      <c r="E814" t="str">
        <f t="shared" si="16"/>
        <v>Retail Trade_Mid_</v>
      </c>
    </row>
    <row r="815" spans="1:5" x14ac:dyDescent="0.25">
      <c r="A815" t="s">
        <v>336</v>
      </c>
      <c r="B815" s="4"/>
      <c r="C815" s="5" t="str">
        <f>_xll.FDS(A815,"OS_SEC_CAPGRP")</f>
        <v>Mid</v>
      </c>
      <c r="D815" s="1" t="str">
        <f>_xll.FDS(A815,"FG_FACTSET_SECTOR")</f>
        <v>Retail Trade</v>
      </c>
      <c r="E815" t="str">
        <f t="shared" si="16"/>
        <v>Retail Trade_Mid_</v>
      </c>
    </row>
    <row r="816" spans="1:5" x14ac:dyDescent="0.25">
      <c r="A816" t="s">
        <v>344</v>
      </c>
      <c r="B816" s="4"/>
      <c r="C816" s="5" t="str">
        <f>_xll.FDS(A816,"OS_SEC_CAPGRP")</f>
        <v>Mid</v>
      </c>
      <c r="D816" s="1" t="str">
        <f>_xll.FDS(A816,"FG_FACTSET_SECTOR")</f>
        <v>Retail Trade</v>
      </c>
      <c r="E816" t="str">
        <f t="shared" si="16"/>
        <v>Retail Trade_Mid_</v>
      </c>
    </row>
    <row r="817" spans="1:5" x14ac:dyDescent="0.25">
      <c r="A817" t="s">
        <v>554</v>
      </c>
      <c r="B817" s="4"/>
      <c r="C817" s="5" t="str">
        <f>_xll.FDS(A817,"OS_SEC_CAPGRP")</f>
        <v>Mid</v>
      </c>
      <c r="D817" s="1" t="str">
        <f>_xll.FDS(A817,"FG_FACTSET_SECTOR")</f>
        <v>Retail Trade</v>
      </c>
      <c r="E817" t="str">
        <f t="shared" si="16"/>
        <v>Retail Trade_Mid_</v>
      </c>
    </row>
    <row r="818" spans="1:5" x14ac:dyDescent="0.25">
      <c r="A818" t="s">
        <v>649</v>
      </c>
      <c r="B818" s="4"/>
      <c r="C818" s="5" t="str">
        <f>_xll.FDS(A818,"OS_SEC_CAPGRP")</f>
        <v>Mid</v>
      </c>
      <c r="D818" s="1" t="str">
        <f>_xll.FDS(A818,"FG_FACTSET_SECTOR")</f>
        <v>Retail Trade</v>
      </c>
      <c r="E818" t="str">
        <f t="shared" si="16"/>
        <v>Retail Trade_Mid_</v>
      </c>
    </row>
    <row r="819" spans="1:5" x14ac:dyDescent="0.25">
      <c r="A819" t="s">
        <v>754</v>
      </c>
      <c r="B819" s="4"/>
      <c r="C819" s="5" t="str">
        <f>_xll.FDS(A819,"OS_SEC_CAPGRP")</f>
        <v>Mid</v>
      </c>
      <c r="D819" s="1" t="str">
        <f>_xll.FDS(A819,"FG_FACTSET_SECTOR")</f>
        <v>Retail Trade</v>
      </c>
      <c r="E819" t="str">
        <f t="shared" si="16"/>
        <v>Retail Trade_Mid_</v>
      </c>
    </row>
    <row r="820" spans="1:5" x14ac:dyDescent="0.25">
      <c r="A820" t="s">
        <v>873</v>
      </c>
      <c r="B820" s="4"/>
      <c r="C820" s="5" t="str">
        <f>_xll.FDS(A820,"OS_SEC_CAPGRP")</f>
        <v>Mid</v>
      </c>
      <c r="D820" s="1" t="str">
        <f>_xll.FDS(A820,"FG_FACTSET_SECTOR")</f>
        <v>Retail Trade</v>
      </c>
      <c r="E820" t="str">
        <f t="shared" si="16"/>
        <v>Retail Trade_Mid_</v>
      </c>
    </row>
    <row r="821" spans="1:5" x14ac:dyDescent="0.25">
      <c r="A821" t="s">
        <v>937</v>
      </c>
      <c r="B821" s="4"/>
      <c r="C821" s="5" t="str">
        <f>_xll.FDS(A821,"OS_SEC_CAPGRP")</f>
        <v>Mid</v>
      </c>
      <c r="D821" s="1" t="str">
        <f>_xll.FDS(A821,"FG_FACTSET_SECTOR")</f>
        <v>Retail Trade</v>
      </c>
      <c r="E821" t="str">
        <f t="shared" si="16"/>
        <v>Retail Trade_Mid_</v>
      </c>
    </row>
    <row r="822" spans="1:5" x14ac:dyDescent="0.25">
      <c r="A822" t="s">
        <v>376</v>
      </c>
      <c r="B822" s="4" t="str">
        <f>_xll.FDS(A822,"MSCI_VALUEGROWTH_BIN(0)")</f>
        <v>100% Growth</v>
      </c>
      <c r="C822" s="5" t="str">
        <f>_xll.FDS(A822,"OS_SEC_CAPGRP")</f>
        <v>Mid</v>
      </c>
      <c r="D822" s="1" t="str">
        <f>_xll.FDS(A822,"FG_FACTSET_SECTOR")</f>
        <v>Retail Trade</v>
      </c>
      <c r="E822" t="str">
        <f t="shared" si="16"/>
        <v>Retail Trade_Mid_100% Growth</v>
      </c>
    </row>
    <row r="823" spans="1:5" x14ac:dyDescent="0.25">
      <c r="A823" t="s">
        <v>482</v>
      </c>
      <c r="B823" s="4" t="str">
        <f>_xll.FDS(A823,"MSCI_VALUEGROWTH_BIN(0)")</f>
        <v>100% Growth</v>
      </c>
      <c r="C823" s="5" t="str">
        <f>_xll.FDS(A823,"OS_SEC_CAPGRP")</f>
        <v>Mid</v>
      </c>
      <c r="D823" s="1" t="str">
        <f>_xll.FDS(A823,"FG_FACTSET_SECTOR")</f>
        <v>Retail Trade</v>
      </c>
      <c r="E823" t="str">
        <f t="shared" si="16"/>
        <v>Retail Trade_Mid_100% Growth</v>
      </c>
    </row>
    <row r="824" spans="1:5" x14ac:dyDescent="0.25">
      <c r="A824" t="s">
        <v>705</v>
      </c>
      <c r="B824" s="4" t="str">
        <f>_xll.FDS(A824,"MSCI_VALUEGROWTH_BIN(0)")</f>
        <v>100% Growth</v>
      </c>
      <c r="C824" s="5" t="str">
        <f>_xll.FDS(A824,"OS_SEC_CAPGRP")</f>
        <v>Mid</v>
      </c>
      <c r="D824" s="1" t="str">
        <f>_xll.FDS(A824,"FG_FACTSET_SECTOR")</f>
        <v>Retail Trade</v>
      </c>
      <c r="E824" t="str">
        <f t="shared" si="16"/>
        <v>Retail Trade_Mid_100% Growth</v>
      </c>
    </row>
    <row r="825" spans="1:5" x14ac:dyDescent="0.25">
      <c r="A825" t="s">
        <v>906</v>
      </c>
      <c r="B825" s="4" t="str">
        <f>_xll.FDS(A825,"MSCI_VALUEGROWTH_BIN(0)")</f>
        <v>100% Growth</v>
      </c>
      <c r="C825" s="5" t="str">
        <f>_xll.FDS(A825,"OS_SEC_CAPGRP")</f>
        <v>Mid</v>
      </c>
      <c r="D825" s="1" t="str">
        <f>_xll.FDS(A825,"FG_FACTSET_SECTOR")</f>
        <v>Retail Trade</v>
      </c>
      <c r="E825" t="str">
        <f t="shared" si="16"/>
        <v>Retail Trade_Mid_100% Growth</v>
      </c>
    </row>
    <row r="826" spans="1:5" x14ac:dyDescent="0.25">
      <c r="A826" t="s">
        <v>467</v>
      </c>
      <c r="B826" s="4" t="str">
        <f>_xll.FDS(A826,"MSCI_VALUEGROWTH_BIN(0)")</f>
        <v>100% Value</v>
      </c>
      <c r="C826" s="5" t="str">
        <f>_xll.FDS(A826,"OS_SEC_CAPGRP")</f>
        <v>Mid</v>
      </c>
      <c r="D826" s="1" t="str">
        <f>_xll.FDS(A826,"FG_FACTSET_SECTOR")</f>
        <v>Retail Trade</v>
      </c>
      <c r="E826" t="str">
        <f t="shared" si="16"/>
        <v>Retail Trade_Mid_100% Value</v>
      </c>
    </row>
    <row r="827" spans="1:5" x14ac:dyDescent="0.25">
      <c r="A827" t="s">
        <v>491</v>
      </c>
      <c r="B827" s="4" t="str">
        <f>_xll.FDS(A827,"MSCI_VALUEGROWTH_BIN(0)")</f>
        <v>100% Value</v>
      </c>
      <c r="C827" s="5" t="str">
        <f>_xll.FDS(A827,"OS_SEC_CAPGRP")</f>
        <v>Mid</v>
      </c>
      <c r="D827" s="1" t="str">
        <f>_xll.FDS(A827,"FG_FACTSET_SECTOR")</f>
        <v>Retail Trade</v>
      </c>
      <c r="E827" t="str">
        <f t="shared" si="16"/>
        <v>Retail Trade_Mid_100% Value</v>
      </c>
    </row>
    <row r="828" spans="1:5" x14ac:dyDescent="0.25">
      <c r="A828" t="s">
        <v>529</v>
      </c>
      <c r="B828" s="4" t="str">
        <f>_xll.FDS(A828,"MSCI_VALUEGROWTH_BIN(0)")</f>
        <v>100% Value</v>
      </c>
      <c r="C828" s="5" t="str">
        <f>_xll.FDS(A828,"OS_SEC_CAPGRP")</f>
        <v>Mid</v>
      </c>
      <c r="D828" s="1" t="str">
        <f>_xll.FDS(A828,"FG_FACTSET_SECTOR")</f>
        <v>Retail Trade</v>
      </c>
      <c r="E828" t="str">
        <f t="shared" si="16"/>
        <v>Retail Trade_Mid_100% Value</v>
      </c>
    </row>
    <row r="829" spans="1:5" x14ac:dyDescent="0.25">
      <c r="A829" t="s">
        <v>721</v>
      </c>
      <c r="B829" s="4" t="str">
        <f>_xll.FDS(A829,"MSCI_VALUEGROWTH_BIN(0)")</f>
        <v>100% Value</v>
      </c>
      <c r="C829" s="5" t="str">
        <f>_xll.FDS(A829,"OS_SEC_CAPGRP")</f>
        <v>Mid</v>
      </c>
      <c r="D829" s="1" t="str">
        <f>_xll.FDS(A829,"FG_FACTSET_SECTOR")</f>
        <v>Retail Trade</v>
      </c>
      <c r="E829" t="str">
        <f t="shared" si="16"/>
        <v>Retail Trade_Mid_100% Value</v>
      </c>
    </row>
    <row r="830" spans="1:5" x14ac:dyDescent="0.25">
      <c r="A830" t="s">
        <v>145</v>
      </c>
      <c r="B830" s="4"/>
      <c r="C830" s="5" t="str">
        <f>_xll.FDS(A830,"OS_SEC_CAPGRP")</f>
        <v>Large</v>
      </c>
      <c r="D830" s="1" t="str">
        <f>_xll.FDS(A830,"FG_FACTSET_SECTOR")</f>
        <v>Technology Services</v>
      </c>
      <c r="E830" t="str">
        <f t="shared" si="16"/>
        <v>Technology Services_Large_</v>
      </c>
    </row>
    <row r="831" spans="1:5" x14ac:dyDescent="0.25">
      <c r="A831" t="s">
        <v>21</v>
      </c>
      <c r="B831" s="4" t="str">
        <f>_xll.FDS(A831,"MSCI_VALUEGROWTH_BIN(0)")</f>
        <v>100% Growth</v>
      </c>
      <c r="C831" s="5" t="str">
        <f>_xll.FDS(A831,"OS_SEC_CAPGRP")</f>
        <v>Large</v>
      </c>
      <c r="D831" s="1" t="str">
        <f>_xll.FDS(A831,"FG_FACTSET_SECTOR")</f>
        <v>Technology Services</v>
      </c>
      <c r="E831" s="6" t="str">
        <f t="shared" si="16"/>
        <v>Technology Services_Large_100% Growth</v>
      </c>
    </row>
    <row r="832" spans="1:5" x14ac:dyDescent="0.25">
      <c r="A832" t="s">
        <v>39</v>
      </c>
      <c r="B832" s="4" t="str">
        <f>_xll.FDS(A832,"MSCI_VALUEGROWTH_BIN(0)")</f>
        <v>100% Growth</v>
      </c>
      <c r="C832" s="5" t="str">
        <f>_xll.FDS(A832,"OS_SEC_CAPGRP")</f>
        <v>Large</v>
      </c>
      <c r="D832" s="1" t="str">
        <f>_xll.FDS(A832,"FG_FACTSET_SECTOR")</f>
        <v>Technology Services</v>
      </c>
      <c r="E832" s="6" t="str">
        <f t="shared" si="16"/>
        <v>Technology Services_Large_100% Growth</v>
      </c>
    </row>
    <row r="833" spans="1:5" x14ac:dyDescent="0.25">
      <c r="A833" t="s">
        <v>65</v>
      </c>
      <c r="B833" s="4" t="str">
        <f>_xll.FDS(A833,"MSCI_VALUEGROWTH_BIN(0)")</f>
        <v>100% Growth</v>
      </c>
      <c r="C833" s="5" t="str">
        <f>_xll.FDS(A833,"OS_SEC_CAPGRP")</f>
        <v>Large</v>
      </c>
      <c r="D833" s="1" t="str">
        <f>_xll.FDS(A833,"FG_FACTSET_SECTOR")</f>
        <v>Technology Services</v>
      </c>
      <c r="E833" s="6" t="str">
        <f t="shared" si="16"/>
        <v>Technology Services_Large_100% Growth</v>
      </c>
    </row>
    <row r="834" spans="1:5" x14ac:dyDescent="0.25">
      <c r="A834" t="s">
        <v>165</v>
      </c>
      <c r="B834" s="4" t="str">
        <f>_xll.FDS(A834,"MSCI_VALUEGROWTH_BIN(0)")</f>
        <v>100% Growth</v>
      </c>
      <c r="C834" s="5" t="str">
        <f>_xll.FDS(A834,"OS_SEC_CAPGRP")</f>
        <v>Large</v>
      </c>
      <c r="D834" s="1" t="str">
        <f>_xll.FDS(A834,"FG_FACTSET_SECTOR")</f>
        <v>Technology Services</v>
      </c>
      <c r="E834" s="6" t="str">
        <f t="shared" ref="E834:E897" si="17">D834&amp;"_"&amp;C834&amp;"_"&amp;B834</f>
        <v>Technology Services_Large_100% Growth</v>
      </c>
    </row>
    <row r="835" spans="1:5" x14ac:dyDescent="0.25">
      <c r="A835" t="s">
        <v>168</v>
      </c>
      <c r="B835" s="4" t="str">
        <f>_xll.FDS(A835,"MSCI_VALUEGROWTH_BIN(0)")</f>
        <v>100% Growth</v>
      </c>
      <c r="C835" s="5" t="str">
        <f>_xll.FDS(A835,"OS_SEC_CAPGRP")</f>
        <v>Large</v>
      </c>
      <c r="D835" s="1" t="str">
        <f>_xll.FDS(A835,"FG_FACTSET_SECTOR")</f>
        <v>Technology Services</v>
      </c>
      <c r="E835" s="6" t="str">
        <f t="shared" si="17"/>
        <v>Technology Services_Large_100% Growth</v>
      </c>
    </row>
    <row r="836" spans="1:5" x14ac:dyDescent="0.25">
      <c r="A836" t="s">
        <v>224</v>
      </c>
      <c r="B836" s="4" t="str">
        <f>_xll.FDS(A836,"MSCI_VALUEGROWTH_BIN(0)")</f>
        <v>100% Growth</v>
      </c>
      <c r="C836" s="5" t="str">
        <f>_xll.FDS(A836,"OS_SEC_CAPGRP")</f>
        <v>Large</v>
      </c>
      <c r="D836" s="1" t="str">
        <f>_xll.FDS(A836,"FG_FACTSET_SECTOR")</f>
        <v>Technology Services</v>
      </c>
      <c r="E836" s="6" t="str">
        <f t="shared" si="17"/>
        <v>Technology Services_Large_100% Growth</v>
      </c>
    </row>
    <row r="837" spans="1:5" x14ac:dyDescent="0.25">
      <c r="A837" t="s">
        <v>230</v>
      </c>
      <c r="B837" s="4" t="str">
        <f>_xll.FDS(A837,"MSCI_VALUEGROWTH_BIN(0)")</f>
        <v>100% Growth</v>
      </c>
      <c r="C837" s="5" t="str">
        <f>_xll.FDS(A837,"OS_SEC_CAPGRP")</f>
        <v>Large</v>
      </c>
      <c r="D837" s="1" t="str">
        <f>_xll.FDS(A837,"FG_FACTSET_SECTOR")</f>
        <v>Technology Services</v>
      </c>
      <c r="E837" s="6" t="str">
        <f t="shared" si="17"/>
        <v>Technology Services_Large_100% Growth</v>
      </c>
    </row>
    <row r="838" spans="1:5" x14ac:dyDescent="0.25">
      <c r="A838" t="s">
        <v>231</v>
      </c>
      <c r="B838" s="4" t="str">
        <f>_xll.FDS(A838,"MSCI_VALUEGROWTH_BIN(0)")</f>
        <v>100% Growth</v>
      </c>
      <c r="C838" s="5" t="str">
        <f>_xll.FDS(A838,"OS_SEC_CAPGRP")</f>
        <v>Large</v>
      </c>
      <c r="D838" s="1" t="str">
        <f>_xll.FDS(A838,"FG_FACTSET_SECTOR")</f>
        <v>Technology Services</v>
      </c>
      <c r="E838" s="6" t="str">
        <f t="shared" si="17"/>
        <v>Technology Services_Large_100% Growth</v>
      </c>
    </row>
    <row r="839" spans="1:5" x14ac:dyDescent="0.25">
      <c r="A839" t="s">
        <v>324</v>
      </c>
      <c r="B839" s="4" t="str">
        <f>_xll.FDS(A839,"MSCI_VALUEGROWTH_BIN(0)")</f>
        <v>100% Growth</v>
      </c>
      <c r="C839" s="5" t="str">
        <f>_xll.FDS(A839,"OS_SEC_CAPGRP")</f>
        <v>Large</v>
      </c>
      <c r="D839" s="1" t="str">
        <f>_xll.FDS(A839,"FG_FACTSET_SECTOR")</f>
        <v>Technology Services</v>
      </c>
      <c r="E839" s="6" t="str">
        <f t="shared" si="17"/>
        <v>Technology Services_Large_100% Growth</v>
      </c>
    </row>
    <row r="840" spans="1:5" x14ac:dyDescent="0.25">
      <c r="A840" t="s">
        <v>334</v>
      </c>
      <c r="B840" s="4" t="str">
        <f>_xll.FDS(A840,"MSCI_VALUEGROWTH_BIN(0)")</f>
        <v>100% Growth</v>
      </c>
      <c r="C840" s="5" t="str">
        <f>_xll.FDS(A840,"OS_SEC_CAPGRP")</f>
        <v>Large</v>
      </c>
      <c r="D840" s="1" t="str">
        <f>_xll.FDS(A840,"FG_FACTSET_SECTOR")</f>
        <v>Technology Services</v>
      </c>
      <c r="E840" s="6" t="str">
        <f t="shared" si="17"/>
        <v>Technology Services_Large_100% Growth</v>
      </c>
    </row>
    <row r="841" spans="1:5" x14ac:dyDescent="0.25">
      <c r="A841" t="s">
        <v>357</v>
      </c>
      <c r="B841" s="4" t="str">
        <f>_xll.FDS(A841,"MSCI_VALUEGROWTH_BIN(0)")</f>
        <v>100% Growth</v>
      </c>
      <c r="C841" s="5" t="str">
        <f>_xll.FDS(A841,"OS_SEC_CAPGRP")</f>
        <v>Large</v>
      </c>
      <c r="D841" s="1" t="str">
        <f>_xll.FDS(A841,"FG_FACTSET_SECTOR")</f>
        <v>Technology Services</v>
      </c>
      <c r="E841" s="6" t="str">
        <f t="shared" si="17"/>
        <v>Technology Services_Large_100% Growth</v>
      </c>
    </row>
    <row r="842" spans="1:5" x14ac:dyDescent="0.25">
      <c r="A842" t="s">
        <v>372</v>
      </c>
      <c r="B842" s="4" t="str">
        <f>_xll.FDS(A842,"MSCI_VALUEGROWTH_BIN(0)")</f>
        <v>100% Growth</v>
      </c>
      <c r="C842" s="5" t="str">
        <f>_xll.FDS(A842,"OS_SEC_CAPGRP")</f>
        <v>Large</v>
      </c>
      <c r="D842" s="1" t="str">
        <f>_xll.FDS(A842,"FG_FACTSET_SECTOR")</f>
        <v>Technology Services</v>
      </c>
      <c r="E842" s="6" t="str">
        <f t="shared" si="17"/>
        <v>Technology Services_Large_100% Growth</v>
      </c>
    </row>
    <row r="843" spans="1:5" x14ac:dyDescent="0.25">
      <c r="A843" t="s">
        <v>424</v>
      </c>
      <c r="B843" s="4" t="str">
        <f>_xll.FDS(A843,"MSCI_VALUEGROWTH_BIN(0)")</f>
        <v>100% Growth</v>
      </c>
      <c r="C843" s="5" t="str">
        <f>_xll.FDS(A843,"OS_SEC_CAPGRP")</f>
        <v>Large</v>
      </c>
      <c r="D843" s="1" t="str">
        <f>_xll.FDS(A843,"FG_FACTSET_SECTOR")</f>
        <v>Technology Services</v>
      </c>
      <c r="E843" s="6" t="str">
        <f t="shared" si="17"/>
        <v>Technology Services_Large_100% Growth</v>
      </c>
    </row>
    <row r="844" spans="1:5" x14ac:dyDescent="0.25">
      <c r="A844" t="s">
        <v>461</v>
      </c>
      <c r="B844" s="4" t="str">
        <f>_xll.FDS(A844,"MSCI_VALUEGROWTH_BIN(0)")</f>
        <v>100% Growth</v>
      </c>
      <c r="C844" s="5" t="str">
        <f>_xll.FDS(A844,"OS_SEC_CAPGRP")</f>
        <v>Large</v>
      </c>
      <c r="D844" s="1" t="str">
        <f>_xll.FDS(A844,"FG_FACTSET_SECTOR")</f>
        <v>Technology Services</v>
      </c>
      <c r="E844" s="6" t="str">
        <f t="shared" si="17"/>
        <v>Technology Services_Large_100% Growth</v>
      </c>
    </row>
    <row r="845" spans="1:5" x14ac:dyDescent="0.25">
      <c r="A845" t="s">
        <v>610</v>
      </c>
      <c r="B845" s="4" t="str">
        <f>_xll.FDS(A845,"MSCI_VALUEGROWTH_BIN(0)")</f>
        <v>100% Growth</v>
      </c>
      <c r="C845" s="5" t="str">
        <f>_xll.FDS(A845,"OS_SEC_CAPGRP")</f>
        <v>Large</v>
      </c>
      <c r="D845" s="1" t="str">
        <f>_xll.FDS(A845,"FG_FACTSET_SECTOR")</f>
        <v>Technology Services</v>
      </c>
      <c r="E845" s="6" t="str">
        <f t="shared" si="17"/>
        <v>Technology Services_Large_100% Growth</v>
      </c>
    </row>
    <row r="846" spans="1:5" x14ac:dyDescent="0.25">
      <c r="A846" t="s">
        <v>695</v>
      </c>
      <c r="B846" s="4" t="str">
        <f>_xll.FDS(A846,"MSCI_VALUEGROWTH_BIN(0)")</f>
        <v>100% Growth</v>
      </c>
      <c r="C846" s="5" t="str">
        <f>_xll.FDS(A846,"OS_SEC_CAPGRP")</f>
        <v>Large</v>
      </c>
      <c r="D846" s="1" t="str">
        <f>_xll.FDS(A846,"FG_FACTSET_SECTOR")</f>
        <v>Technology Services</v>
      </c>
      <c r="E846" s="6" t="str">
        <f t="shared" si="17"/>
        <v>Technology Services_Large_100% Growth</v>
      </c>
    </row>
    <row r="847" spans="1:5" x14ac:dyDescent="0.25">
      <c r="A847" t="s">
        <v>718</v>
      </c>
      <c r="B847" s="4" t="str">
        <f>_xll.FDS(A847,"MSCI_VALUEGROWTH_BIN(0)")</f>
        <v>100% Growth</v>
      </c>
      <c r="C847" s="5" t="str">
        <f>_xll.FDS(A847,"OS_SEC_CAPGRP")</f>
        <v>Large</v>
      </c>
      <c r="D847" s="1" t="str">
        <f>_xll.FDS(A847,"FG_FACTSET_SECTOR")</f>
        <v>Technology Services</v>
      </c>
      <c r="E847" s="6" t="str">
        <f t="shared" si="17"/>
        <v>Technology Services_Large_100% Growth</v>
      </c>
    </row>
    <row r="848" spans="1:5" x14ac:dyDescent="0.25">
      <c r="A848" t="s">
        <v>779</v>
      </c>
      <c r="B848" s="4" t="str">
        <f>_xll.FDS(A848,"MSCI_VALUEGROWTH_BIN(0)")</f>
        <v>100% Growth</v>
      </c>
      <c r="C848" s="5" t="str">
        <f>_xll.FDS(A848,"OS_SEC_CAPGRP")</f>
        <v>Large</v>
      </c>
      <c r="D848" s="1" t="str">
        <f>_xll.FDS(A848,"FG_FACTSET_SECTOR")</f>
        <v>Technology Services</v>
      </c>
      <c r="E848" s="6" t="str">
        <f t="shared" si="17"/>
        <v>Technology Services_Large_100% Growth</v>
      </c>
    </row>
    <row r="849" spans="1:5" x14ac:dyDescent="0.25">
      <c r="A849" t="s">
        <v>781</v>
      </c>
      <c r="B849" s="4" t="str">
        <f>_xll.FDS(A849,"MSCI_VALUEGROWTH_BIN(0)")</f>
        <v>100% Growth</v>
      </c>
      <c r="C849" s="5" t="str">
        <f>_xll.FDS(A849,"OS_SEC_CAPGRP")</f>
        <v>Large</v>
      </c>
      <c r="D849" s="1" t="str">
        <f>_xll.FDS(A849,"FG_FACTSET_SECTOR")</f>
        <v>Technology Services</v>
      </c>
      <c r="E849" s="6" t="str">
        <f t="shared" si="17"/>
        <v>Technology Services_Large_100% Growth</v>
      </c>
    </row>
    <row r="850" spans="1:5" x14ac:dyDescent="0.25">
      <c r="A850" t="s">
        <v>786</v>
      </c>
      <c r="B850" s="4" t="str">
        <f>_xll.FDS(A850,"MSCI_VALUEGROWTH_BIN(0)")</f>
        <v>100% Growth</v>
      </c>
      <c r="C850" s="5" t="str">
        <f>_xll.FDS(A850,"OS_SEC_CAPGRP")</f>
        <v>Large</v>
      </c>
      <c r="D850" s="1" t="str">
        <f>_xll.FDS(A850,"FG_FACTSET_SECTOR")</f>
        <v>Technology Services</v>
      </c>
      <c r="E850" s="6" t="str">
        <f t="shared" si="17"/>
        <v>Technology Services_Large_100% Growth</v>
      </c>
    </row>
    <row r="851" spans="1:5" x14ac:dyDescent="0.25">
      <c r="A851" t="s">
        <v>845</v>
      </c>
      <c r="B851" s="4" t="str">
        <f>_xll.FDS(A851,"MSCI_VALUEGROWTH_BIN(0)")</f>
        <v>100% Growth</v>
      </c>
      <c r="C851" s="5" t="str">
        <f>_xll.FDS(A851,"OS_SEC_CAPGRP")</f>
        <v>Large</v>
      </c>
      <c r="D851" s="1" t="str">
        <f>_xll.FDS(A851,"FG_FACTSET_SECTOR")</f>
        <v>Technology Services</v>
      </c>
      <c r="E851" s="6" t="str">
        <f t="shared" si="17"/>
        <v>Technology Services_Large_100% Growth</v>
      </c>
    </row>
    <row r="852" spans="1:5" x14ac:dyDescent="0.25">
      <c r="A852" t="s">
        <v>851</v>
      </c>
      <c r="B852" s="4" t="str">
        <f>_xll.FDS(A852,"MSCI_VALUEGROWTH_BIN(0)")</f>
        <v>100% Growth</v>
      </c>
      <c r="C852" s="5" t="str">
        <f>_xll.FDS(A852,"OS_SEC_CAPGRP")</f>
        <v>Large</v>
      </c>
      <c r="D852" s="1" t="str">
        <f>_xll.FDS(A852,"FG_FACTSET_SECTOR")</f>
        <v>Technology Services</v>
      </c>
      <c r="E852" s="6" t="str">
        <f t="shared" si="17"/>
        <v>Technology Services_Large_100% Growth</v>
      </c>
    </row>
    <row r="853" spans="1:5" x14ac:dyDescent="0.25">
      <c r="A853" t="s">
        <v>884</v>
      </c>
      <c r="B853" s="4" t="str">
        <f>_xll.FDS(A853,"MSCI_VALUEGROWTH_BIN(0)")</f>
        <v>100% Growth</v>
      </c>
      <c r="C853" s="5" t="str">
        <f>_xll.FDS(A853,"OS_SEC_CAPGRP")</f>
        <v>Large</v>
      </c>
      <c r="D853" s="1" t="str">
        <f>_xll.FDS(A853,"FG_FACTSET_SECTOR")</f>
        <v>Technology Services</v>
      </c>
      <c r="E853" s="6" t="str">
        <f t="shared" si="17"/>
        <v>Technology Services_Large_100% Growth</v>
      </c>
    </row>
    <row r="854" spans="1:5" x14ac:dyDescent="0.25">
      <c r="A854" t="s">
        <v>894</v>
      </c>
      <c r="B854" s="4" t="str">
        <f>_xll.FDS(A854,"MSCI_VALUEGROWTH_BIN(0)")</f>
        <v>100% Growth</v>
      </c>
      <c r="C854" s="5" t="str">
        <f>_xll.FDS(A854,"OS_SEC_CAPGRP")</f>
        <v>Large</v>
      </c>
      <c r="D854" s="1" t="str">
        <f>_xll.FDS(A854,"FG_FACTSET_SECTOR")</f>
        <v>Technology Services</v>
      </c>
      <c r="E854" s="6" t="str">
        <f t="shared" si="17"/>
        <v>Technology Services_Large_100% Growth</v>
      </c>
    </row>
    <row r="855" spans="1:5" x14ac:dyDescent="0.25">
      <c r="A855" t="s">
        <v>898</v>
      </c>
      <c r="B855" s="4" t="str">
        <f>_xll.FDS(A855,"MSCI_VALUEGROWTH_BIN(0)")</f>
        <v>100% Growth</v>
      </c>
      <c r="C855" s="5" t="str">
        <f>_xll.FDS(A855,"OS_SEC_CAPGRP")</f>
        <v>Large</v>
      </c>
      <c r="D855" s="1" t="str">
        <f>_xll.FDS(A855,"FG_FACTSET_SECTOR")</f>
        <v>Technology Services</v>
      </c>
      <c r="E855" s="6" t="str">
        <f t="shared" si="17"/>
        <v>Technology Services_Large_100% Growth</v>
      </c>
    </row>
    <row r="856" spans="1:5" x14ac:dyDescent="0.25">
      <c r="A856" t="s">
        <v>916</v>
      </c>
      <c r="B856" s="4" t="str">
        <f>_xll.FDS(A856,"MSCI_VALUEGROWTH_BIN(0)")</f>
        <v>100% Growth</v>
      </c>
      <c r="C856" s="5" t="str">
        <f>_xll.FDS(A856,"OS_SEC_CAPGRP")</f>
        <v>Large</v>
      </c>
      <c r="D856" s="1" t="str">
        <f>_xll.FDS(A856,"FG_FACTSET_SECTOR")</f>
        <v>Technology Services</v>
      </c>
      <c r="E856" s="6" t="str">
        <f t="shared" si="17"/>
        <v>Technology Services_Large_100% Growth</v>
      </c>
    </row>
    <row r="857" spans="1:5" x14ac:dyDescent="0.25">
      <c r="A857" t="s">
        <v>803</v>
      </c>
      <c r="B857" s="4" t="str">
        <f>_xll.FDS(A857,"MSCI_VALUEGROWTH_BIN(0)")</f>
        <v>100% Value</v>
      </c>
      <c r="C857" s="5" t="str">
        <f>_xll.FDS(A857,"OS_SEC_CAPGRP")</f>
        <v>Large</v>
      </c>
      <c r="D857" s="1" t="str">
        <f>_xll.FDS(A857,"FG_FACTSET_SECTOR")</f>
        <v>Technology Services</v>
      </c>
      <c r="E857" s="7" t="str">
        <f t="shared" si="17"/>
        <v>Technology Services_Large_100% Value</v>
      </c>
    </row>
    <row r="858" spans="1:5" x14ac:dyDescent="0.25">
      <c r="A858" t="s">
        <v>272</v>
      </c>
      <c r="B858" s="4" t="str">
        <f>_xll.FDS(A858,"MSCI_VALUEGROWTH_BIN(0)")</f>
        <v>35% Value - 65% Growth</v>
      </c>
      <c r="C858" s="5" t="str">
        <f>_xll.FDS(A858,"OS_SEC_CAPGRP")</f>
        <v>Large</v>
      </c>
      <c r="D858" s="1" t="str">
        <f>_xll.FDS(A858,"FG_FACTSET_SECTOR")</f>
        <v>Technology Services</v>
      </c>
      <c r="E858" s="7" t="str">
        <f t="shared" si="17"/>
        <v>Technology Services_Large_35% Value - 65% Growth</v>
      </c>
    </row>
    <row r="859" spans="1:5" x14ac:dyDescent="0.25">
      <c r="A859" t="s">
        <v>772</v>
      </c>
      <c r="B859" s="4" t="str">
        <f>_xll.FDS(A859,"MSCI_VALUEGROWTH_BIN(0)")</f>
        <v>35% Value - 65% Growth</v>
      </c>
      <c r="C859" s="5" t="str">
        <f>_xll.FDS(A859,"OS_SEC_CAPGRP")</f>
        <v>Large</v>
      </c>
      <c r="D859" s="1" t="str">
        <f>_xll.FDS(A859,"FG_FACTSET_SECTOR")</f>
        <v>Technology Services</v>
      </c>
      <c r="E859" s="7" t="str">
        <f t="shared" si="17"/>
        <v>Technology Services_Large_35% Value - 65% Growth</v>
      </c>
    </row>
    <row r="860" spans="1:5" x14ac:dyDescent="0.25">
      <c r="A860" t="s">
        <v>653</v>
      </c>
      <c r="B860" s="4" t="str">
        <f>_xll.FDS(A860,"MSCI_VALUEGROWTH_BIN(0)")</f>
        <v>50% Value - 50% Growth</v>
      </c>
      <c r="C860" s="5" t="str">
        <f>_xll.FDS(A860,"OS_SEC_CAPGRP")</f>
        <v>Large</v>
      </c>
      <c r="D860" s="1" t="str">
        <f>_xll.FDS(A860,"FG_FACTSET_SECTOR")</f>
        <v>Technology Services</v>
      </c>
      <c r="E860" s="7" t="str">
        <f t="shared" si="17"/>
        <v>Technology Services_Large_50% Value - 50% Growth</v>
      </c>
    </row>
    <row r="861" spans="1:5" x14ac:dyDescent="0.25">
      <c r="A861" t="s">
        <v>20</v>
      </c>
      <c r="B861" s="4" t="str">
        <f>_xll.FDS(A861,"MSCI_VALUEGROWTH_BIN(0)")</f>
        <v>65% Value - 35% Growth</v>
      </c>
      <c r="C861" s="5" t="str">
        <f>_xll.FDS(A861,"OS_SEC_CAPGRP")</f>
        <v>Large</v>
      </c>
      <c r="D861" s="1" t="str">
        <f>_xll.FDS(A861,"FG_FACTSET_SECTOR")</f>
        <v>Technology Services</v>
      </c>
      <c r="E861" s="7" t="str">
        <f t="shared" si="17"/>
        <v>Technology Services_Large_65% Value - 35% Growth</v>
      </c>
    </row>
    <row r="862" spans="1:5" x14ac:dyDescent="0.25">
      <c r="A862" t="s">
        <v>333</v>
      </c>
      <c r="B862" s="4" t="str">
        <f>_xll.FDS(A862,"MSCI_VALUEGROWTH_BIN(0)")</f>
        <v>65% Value - 35% Growth</v>
      </c>
      <c r="C862" s="5" t="str">
        <f>_xll.FDS(A862,"OS_SEC_CAPGRP")</f>
        <v>Large</v>
      </c>
      <c r="D862" s="1" t="str">
        <f>_xll.FDS(A862,"FG_FACTSET_SECTOR")</f>
        <v>Technology Services</v>
      </c>
      <c r="E862" s="7" t="str">
        <f t="shared" si="17"/>
        <v>Technology Services_Large_65% Value - 35% Growth</v>
      </c>
    </row>
    <row r="863" spans="1:5" x14ac:dyDescent="0.25">
      <c r="A863" t="s">
        <v>14</v>
      </c>
      <c r="B863" s="4" t="str">
        <f>_xll.FDS(A863,"MSCI_VALUEGROWTH_BIN(0)")</f>
        <v>100% Growth</v>
      </c>
      <c r="C863" s="5" t="str">
        <f>_xll.FDS(A863,"OS_SEC_CAPGRP")</f>
        <v>Mega</v>
      </c>
      <c r="D863" s="1" t="str">
        <f>_xll.FDS(A863,"FG_FACTSET_SECTOR")</f>
        <v>Technology Services</v>
      </c>
      <c r="E863" s="6" t="str">
        <f t="shared" si="17"/>
        <v>Technology Services_Mega_100% Growth</v>
      </c>
    </row>
    <row r="864" spans="1:5" x14ac:dyDescent="0.25">
      <c r="A864" t="s">
        <v>15</v>
      </c>
      <c r="B864" s="4" t="str">
        <f>_xll.FDS(A864,"MSCI_VALUEGROWTH_BIN(0)")</f>
        <v>100% Growth</v>
      </c>
      <c r="C864" s="5" t="str">
        <f>_xll.FDS(A864,"OS_SEC_CAPGRP")</f>
        <v>Mega</v>
      </c>
      <c r="D864" s="1" t="str">
        <f>_xll.FDS(A864,"FG_FACTSET_SECTOR")</f>
        <v>Technology Services</v>
      </c>
      <c r="E864" s="6" t="str">
        <f t="shared" si="17"/>
        <v>Technology Services_Mega_100% Growth</v>
      </c>
    </row>
    <row r="865" spans="1:5" x14ac:dyDescent="0.25">
      <c r="A865" t="s">
        <v>19</v>
      </c>
      <c r="B865" s="4" t="str">
        <f>_xll.FDS(A865,"MSCI_VALUEGROWTH_BIN(0)")</f>
        <v>100% Growth</v>
      </c>
      <c r="C865" s="5" t="str">
        <f>_xll.FDS(A865,"OS_SEC_CAPGRP")</f>
        <v>Mega</v>
      </c>
      <c r="D865" s="1" t="str">
        <f>_xll.FDS(A865,"FG_FACTSET_SECTOR")</f>
        <v>Technology Services</v>
      </c>
      <c r="E865" s="6" t="str">
        <f t="shared" si="17"/>
        <v>Technology Services_Mega_100% Growth</v>
      </c>
    </row>
    <row r="866" spans="1:5" x14ac:dyDescent="0.25">
      <c r="A866" t="s">
        <v>222</v>
      </c>
      <c r="B866" s="4" t="str">
        <f>_xll.FDS(A866,"MSCI_VALUEGROWTH_BIN(0)")</f>
        <v>100% Growth</v>
      </c>
      <c r="C866" s="5" t="str">
        <f>_xll.FDS(A866,"OS_SEC_CAPGRP")</f>
        <v>Mega</v>
      </c>
      <c r="D866" s="1" t="str">
        <f>_xll.FDS(A866,"FG_FACTSET_SECTOR")</f>
        <v>Technology Services</v>
      </c>
      <c r="E866" s="6" t="str">
        <f t="shared" si="17"/>
        <v>Technology Services_Mega_100% Growth</v>
      </c>
    </row>
    <row r="867" spans="1:5" x14ac:dyDescent="0.25">
      <c r="A867" t="s">
        <v>319</v>
      </c>
      <c r="B867" s="4" t="str">
        <f>_xll.FDS(A867,"MSCI_VALUEGROWTH_BIN(0)")</f>
        <v>100% Growth</v>
      </c>
      <c r="C867" s="5" t="str">
        <f>_xll.FDS(A867,"OS_SEC_CAPGRP")</f>
        <v>Mega</v>
      </c>
      <c r="D867" s="1" t="str">
        <f>_xll.FDS(A867,"FG_FACTSET_SECTOR")</f>
        <v>Technology Services</v>
      </c>
      <c r="E867" s="6" t="str">
        <f t="shared" si="17"/>
        <v>Technology Services_Mega_100% Growth</v>
      </c>
    </row>
    <row r="868" spans="1:5" x14ac:dyDescent="0.25">
      <c r="A868" t="s">
        <v>368</v>
      </c>
      <c r="B868" s="4" t="str">
        <f>_xll.FDS(A868,"MSCI_VALUEGROWTH_BIN(0)")</f>
        <v>100% Growth</v>
      </c>
      <c r="C868" s="5" t="str">
        <f>_xll.FDS(A868,"OS_SEC_CAPGRP")</f>
        <v>Mega</v>
      </c>
      <c r="D868" s="1" t="str">
        <f>_xll.FDS(A868,"FG_FACTSET_SECTOR")</f>
        <v>Technology Services</v>
      </c>
      <c r="E868" s="6" t="str">
        <f t="shared" si="17"/>
        <v>Technology Services_Mega_100% Growth</v>
      </c>
    </row>
    <row r="869" spans="1:5" x14ac:dyDescent="0.25">
      <c r="A869" t="s">
        <v>369</v>
      </c>
      <c r="B869" s="4" t="str">
        <f>_xll.FDS(A869,"MSCI_VALUEGROWTH_BIN(0)")</f>
        <v>100% Growth</v>
      </c>
      <c r="C869" s="5" t="str">
        <f>_xll.FDS(A869,"OS_SEC_CAPGRP")</f>
        <v>Mega</v>
      </c>
      <c r="D869" s="1" t="str">
        <f>_xll.FDS(A869,"FG_FACTSET_SECTOR")</f>
        <v>Technology Services</v>
      </c>
      <c r="E869" s="6" t="str">
        <f t="shared" si="17"/>
        <v>Technology Services_Mega_100% Growth</v>
      </c>
    </row>
    <row r="870" spans="1:5" x14ac:dyDescent="0.25">
      <c r="A870" t="s">
        <v>439</v>
      </c>
      <c r="B870" s="4" t="str">
        <f>_xll.FDS(A870,"MSCI_VALUEGROWTH_BIN(0)")</f>
        <v>100% Growth</v>
      </c>
      <c r="C870" s="5" t="str">
        <f>_xll.FDS(A870,"OS_SEC_CAPGRP")</f>
        <v>Mega</v>
      </c>
      <c r="D870" s="1" t="str">
        <f>_xll.FDS(A870,"FG_FACTSET_SECTOR")</f>
        <v>Technology Services</v>
      </c>
      <c r="E870" s="6" t="str">
        <f t="shared" si="17"/>
        <v>Technology Services_Mega_100% Growth</v>
      </c>
    </row>
    <row r="871" spans="1:5" x14ac:dyDescent="0.25">
      <c r="A871" t="s">
        <v>575</v>
      </c>
      <c r="B871" s="4" t="str">
        <f>_xll.FDS(A871,"MSCI_VALUEGROWTH_BIN(0)")</f>
        <v>100% Growth</v>
      </c>
      <c r="C871" s="5" t="str">
        <f>_xll.FDS(A871,"OS_SEC_CAPGRP")</f>
        <v>Mega</v>
      </c>
      <c r="D871" s="1" t="str">
        <f>_xll.FDS(A871,"FG_FACTSET_SECTOR")</f>
        <v>Technology Services</v>
      </c>
      <c r="E871" s="6" t="str">
        <f t="shared" si="17"/>
        <v>Technology Services_Mega_100% Growth</v>
      </c>
    </row>
    <row r="872" spans="1:5" x14ac:dyDescent="0.25">
      <c r="A872" t="s">
        <v>701</v>
      </c>
      <c r="B872" s="4" t="str">
        <f>_xll.FDS(A872,"MSCI_VALUEGROWTH_BIN(0)")</f>
        <v>100% Growth</v>
      </c>
      <c r="C872" s="5" t="str">
        <f>_xll.FDS(A872,"OS_SEC_CAPGRP")</f>
        <v>Mega</v>
      </c>
      <c r="D872" s="1" t="str">
        <f>_xll.FDS(A872,"FG_FACTSET_SECTOR")</f>
        <v>Technology Services</v>
      </c>
      <c r="E872" s="6" t="str">
        <f t="shared" si="17"/>
        <v>Technology Services_Mega_100% Growth</v>
      </c>
    </row>
    <row r="873" spans="1:5" x14ac:dyDescent="0.25">
      <c r="A873" t="s">
        <v>427</v>
      </c>
      <c r="B873" s="4" t="str">
        <f>_xll.FDS(A873,"MSCI_VALUEGROWTH_BIN(0)")</f>
        <v>100% Value</v>
      </c>
      <c r="C873" s="5" t="str">
        <f>_xll.FDS(A873,"OS_SEC_CAPGRP")</f>
        <v>Mega</v>
      </c>
      <c r="D873" s="1" t="str">
        <f>_xll.FDS(A873,"FG_FACTSET_SECTOR")</f>
        <v>Technology Services</v>
      </c>
      <c r="E873" s="6" t="str">
        <f t="shared" si="17"/>
        <v>Technology Services_Mega_100% Value</v>
      </c>
    </row>
    <row r="874" spans="1:5" x14ac:dyDescent="0.25">
      <c r="A874" t="s">
        <v>641</v>
      </c>
      <c r="B874" s="4" t="str">
        <f>_xll.FDS(A874,"MSCI_VALUEGROWTH_BIN(0)")</f>
        <v>100% Value</v>
      </c>
      <c r="C874" s="5" t="str">
        <f>_xll.FDS(A874,"OS_SEC_CAPGRP")</f>
        <v>Mega</v>
      </c>
      <c r="D874" s="1" t="str">
        <f>_xll.FDS(A874,"FG_FACTSET_SECTOR")</f>
        <v>Technology Services</v>
      </c>
      <c r="E874" s="6" t="str">
        <f t="shared" si="17"/>
        <v>Technology Services_Mega_100% Value</v>
      </c>
    </row>
    <row r="875" spans="1:5" x14ac:dyDescent="0.25">
      <c r="A875" t="s">
        <v>85</v>
      </c>
      <c r="B875" s="4"/>
      <c r="C875" s="5" t="str">
        <f>_xll.FDS(A875,"OS_SEC_CAPGRP")</f>
        <v>Mid</v>
      </c>
      <c r="D875" s="1" t="str">
        <f>_xll.FDS(A875,"FG_FACTSET_SECTOR")</f>
        <v>Technology Services</v>
      </c>
      <c r="E875" t="str">
        <f t="shared" si="17"/>
        <v>Technology Services_Mid_</v>
      </c>
    </row>
    <row r="876" spans="1:5" x14ac:dyDescent="0.25">
      <c r="A876" t="s">
        <v>100</v>
      </c>
      <c r="B876" s="4"/>
      <c r="C876" s="5" t="str">
        <f>_xll.FDS(A876,"OS_SEC_CAPGRP")</f>
        <v>Mid</v>
      </c>
      <c r="D876" s="1" t="str">
        <f>_xll.FDS(A876,"FG_FACTSET_SECTOR")</f>
        <v>Technology Services</v>
      </c>
      <c r="E876" t="str">
        <f t="shared" si="17"/>
        <v>Technology Services_Mid_</v>
      </c>
    </row>
    <row r="877" spans="1:5" x14ac:dyDescent="0.25">
      <c r="A877" t="s">
        <v>122</v>
      </c>
      <c r="B877" s="4"/>
      <c r="C877" s="5" t="str">
        <f>_xll.FDS(A877,"OS_SEC_CAPGRP")</f>
        <v>Mid</v>
      </c>
      <c r="D877" s="1" t="str">
        <f>_xll.FDS(A877,"FG_FACTSET_SECTOR")</f>
        <v>Technology Services</v>
      </c>
      <c r="E877" t="str">
        <f t="shared" si="17"/>
        <v>Technology Services_Mid_</v>
      </c>
    </row>
    <row r="878" spans="1:5" x14ac:dyDescent="0.25">
      <c r="A878" t="s">
        <v>185</v>
      </c>
      <c r="B878" s="4"/>
      <c r="C878" s="5" t="str">
        <f>_xll.FDS(A878,"OS_SEC_CAPGRP")</f>
        <v>Mid</v>
      </c>
      <c r="D878" s="1" t="str">
        <f>_xll.FDS(A878,"FG_FACTSET_SECTOR")</f>
        <v>Technology Services</v>
      </c>
      <c r="E878" t="str">
        <f t="shared" si="17"/>
        <v>Technology Services_Mid_</v>
      </c>
    </row>
    <row r="879" spans="1:5" x14ac:dyDescent="0.25">
      <c r="A879" t="s">
        <v>242</v>
      </c>
      <c r="B879" s="4"/>
      <c r="C879" s="5" t="str">
        <f>_xll.FDS(A879,"OS_SEC_CAPGRP")</f>
        <v>Mid</v>
      </c>
      <c r="D879" s="1" t="str">
        <f>_xll.FDS(A879,"FG_FACTSET_SECTOR")</f>
        <v>Technology Services</v>
      </c>
      <c r="E879" t="str">
        <f t="shared" si="17"/>
        <v>Technology Services_Mid_</v>
      </c>
    </row>
    <row r="880" spans="1:5" x14ac:dyDescent="0.25">
      <c r="A880" t="s">
        <v>262</v>
      </c>
      <c r="B880" s="4"/>
      <c r="C880" s="5" t="str">
        <f>_xll.FDS(A880,"OS_SEC_CAPGRP")</f>
        <v>Mid</v>
      </c>
      <c r="D880" s="1" t="str">
        <f>_xll.FDS(A880,"FG_FACTSET_SECTOR")</f>
        <v>Technology Services</v>
      </c>
      <c r="E880" t="str">
        <f t="shared" si="17"/>
        <v>Technology Services_Mid_</v>
      </c>
    </row>
    <row r="881" spans="1:5" x14ac:dyDescent="0.25">
      <c r="A881" t="s">
        <v>278</v>
      </c>
      <c r="B881" s="4"/>
      <c r="C881" s="5" t="str">
        <f>_xll.FDS(A881,"OS_SEC_CAPGRP")</f>
        <v>Mid</v>
      </c>
      <c r="D881" s="1" t="str">
        <f>_xll.FDS(A881,"FG_FACTSET_SECTOR")</f>
        <v>Technology Services</v>
      </c>
      <c r="E881" t="str">
        <f t="shared" si="17"/>
        <v>Technology Services_Mid_</v>
      </c>
    </row>
    <row r="882" spans="1:5" x14ac:dyDescent="0.25">
      <c r="A882" t="s">
        <v>289</v>
      </c>
      <c r="B882" s="4"/>
      <c r="C882" s="5" t="str">
        <f>_xll.FDS(A882,"OS_SEC_CAPGRP")</f>
        <v>Mid</v>
      </c>
      <c r="D882" s="1" t="str">
        <f>_xll.FDS(A882,"FG_FACTSET_SECTOR")</f>
        <v>Technology Services</v>
      </c>
      <c r="E882" t="str">
        <f t="shared" si="17"/>
        <v>Technology Services_Mid_</v>
      </c>
    </row>
    <row r="883" spans="1:5" x14ac:dyDescent="0.25">
      <c r="A883" t="s">
        <v>328</v>
      </c>
      <c r="B883" s="4"/>
      <c r="C883" s="5" t="str">
        <f>_xll.FDS(A883,"OS_SEC_CAPGRP")</f>
        <v>Mid</v>
      </c>
      <c r="D883" s="1" t="str">
        <f>_xll.FDS(A883,"FG_FACTSET_SECTOR")</f>
        <v>Technology Services</v>
      </c>
      <c r="E883" t="str">
        <f t="shared" si="17"/>
        <v>Technology Services_Mid_</v>
      </c>
    </row>
    <row r="884" spans="1:5" x14ac:dyDescent="0.25">
      <c r="A884" t="s">
        <v>332</v>
      </c>
      <c r="B884" s="4"/>
      <c r="C884" s="5" t="str">
        <f>_xll.FDS(A884,"OS_SEC_CAPGRP")</f>
        <v>Mid</v>
      </c>
      <c r="D884" s="1" t="str">
        <f>_xll.FDS(A884,"FG_FACTSET_SECTOR")</f>
        <v>Technology Services</v>
      </c>
      <c r="E884" t="str">
        <f t="shared" si="17"/>
        <v>Technology Services_Mid_</v>
      </c>
    </row>
    <row r="885" spans="1:5" x14ac:dyDescent="0.25">
      <c r="A885" t="s">
        <v>380</v>
      </c>
      <c r="B885" s="4"/>
      <c r="C885" s="5" t="str">
        <f>_xll.FDS(A885,"OS_SEC_CAPGRP")</f>
        <v>Mid</v>
      </c>
      <c r="D885" s="1" t="str">
        <f>_xll.FDS(A885,"FG_FACTSET_SECTOR")</f>
        <v>Technology Services</v>
      </c>
      <c r="E885" t="str">
        <f t="shared" si="17"/>
        <v>Technology Services_Mid_</v>
      </c>
    </row>
    <row r="886" spans="1:5" x14ac:dyDescent="0.25">
      <c r="A886" t="s">
        <v>513</v>
      </c>
      <c r="B886" s="4"/>
      <c r="C886" s="5" t="str">
        <f>_xll.FDS(A886,"OS_SEC_CAPGRP")</f>
        <v>Mid</v>
      </c>
      <c r="D886" s="1" t="str">
        <f>_xll.FDS(A886,"FG_FACTSET_SECTOR")</f>
        <v>Technology Services</v>
      </c>
      <c r="E886" t="str">
        <f t="shared" si="17"/>
        <v>Technology Services_Mid_</v>
      </c>
    </row>
    <row r="887" spans="1:5" x14ac:dyDescent="0.25">
      <c r="A887" t="s">
        <v>534</v>
      </c>
      <c r="B887" s="4"/>
      <c r="C887" s="5" t="str">
        <f>_xll.FDS(A887,"OS_SEC_CAPGRP")</f>
        <v>Mid</v>
      </c>
      <c r="D887" s="1" t="str">
        <f>_xll.FDS(A887,"FG_FACTSET_SECTOR")</f>
        <v>Technology Services</v>
      </c>
      <c r="E887" t="str">
        <f t="shared" si="17"/>
        <v>Technology Services_Mid_</v>
      </c>
    </row>
    <row r="888" spans="1:5" x14ac:dyDescent="0.25">
      <c r="A888" t="s">
        <v>580</v>
      </c>
      <c r="B888" s="4"/>
      <c r="C888" s="5" t="str">
        <f>_xll.FDS(A888,"OS_SEC_CAPGRP")</f>
        <v>Mid</v>
      </c>
      <c r="D888" s="1" t="str">
        <f>_xll.FDS(A888,"FG_FACTSET_SECTOR")</f>
        <v>Technology Services</v>
      </c>
      <c r="E888" t="str">
        <f t="shared" si="17"/>
        <v>Technology Services_Mid_</v>
      </c>
    </row>
    <row r="889" spans="1:5" x14ac:dyDescent="0.25">
      <c r="A889" t="s">
        <v>587</v>
      </c>
      <c r="B889" s="4"/>
      <c r="C889" s="5" t="str">
        <f>_xll.FDS(A889,"OS_SEC_CAPGRP")</f>
        <v>Mid</v>
      </c>
      <c r="D889" s="1" t="str">
        <f>_xll.FDS(A889,"FG_FACTSET_SECTOR")</f>
        <v>Technology Services</v>
      </c>
      <c r="E889" t="str">
        <f t="shared" si="17"/>
        <v>Technology Services_Mid_</v>
      </c>
    </row>
    <row r="890" spans="1:5" x14ac:dyDescent="0.25">
      <c r="A890" t="s">
        <v>615</v>
      </c>
      <c r="B890" s="4"/>
      <c r="C890" s="5" t="str">
        <f>_xll.FDS(A890,"OS_SEC_CAPGRP")</f>
        <v>Mid</v>
      </c>
      <c r="D890" s="1" t="str">
        <f>_xll.FDS(A890,"FG_FACTSET_SECTOR")</f>
        <v>Technology Services</v>
      </c>
      <c r="E890" t="str">
        <f t="shared" si="17"/>
        <v>Technology Services_Mid_</v>
      </c>
    </row>
    <row r="891" spans="1:5" x14ac:dyDescent="0.25">
      <c r="A891" t="s">
        <v>617</v>
      </c>
      <c r="B891" s="4"/>
      <c r="C891" s="5" t="str">
        <f>_xll.FDS(A891,"OS_SEC_CAPGRP")</f>
        <v>Mid</v>
      </c>
      <c r="D891" s="1" t="str">
        <f>_xll.FDS(A891,"FG_FACTSET_SECTOR")</f>
        <v>Technology Services</v>
      </c>
      <c r="E891" t="str">
        <f t="shared" si="17"/>
        <v>Technology Services_Mid_</v>
      </c>
    </row>
    <row r="892" spans="1:5" x14ac:dyDescent="0.25">
      <c r="A892" t="s">
        <v>635</v>
      </c>
      <c r="B892" s="4"/>
      <c r="C892" s="5" t="str">
        <f>_xll.FDS(A892,"OS_SEC_CAPGRP")</f>
        <v>Mid</v>
      </c>
      <c r="D892" s="1" t="str">
        <f>_xll.FDS(A892,"FG_FACTSET_SECTOR")</f>
        <v>Technology Services</v>
      </c>
      <c r="E892" t="str">
        <f t="shared" si="17"/>
        <v>Technology Services_Mid_</v>
      </c>
    </row>
    <row r="893" spans="1:5" x14ac:dyDescent="0.25">
      <c r="A893" t="s">
        <v>652</v>
      </c>
      <c r="B893" s="4"/>
      <c r="C893" s="5" t="str">
        <f>_xll.FDS(A893,"OS_SEC_CAPGRP")</f>
        <v>Mid</v>
      </c>
      <c r="D893" s="1" t="str">
        <f>_xll.FDS(A893,"FG_FACTSET_SECTOR")</f>
        <v>Technology Services</v>
      </c>
      <c r="E893" t="str">
        <f t="shared" si="17"/>
        <v>Technology Services_Mid_</v>
      </c>
    </row>
    <row r="894" spans="1:5" x14ac:dyDescent="0.25">
      <c r="A894" t="s">
        <v>661</v>
      </c>
      <c r="B894" s="4"/>
      <c r="C894" s="5" t="str">
        <f>_xll.FDS(A894,"OS_SEC_CAPGRP")</f>
        <v>Mid</v>
      </c>
      <c r="D894" s="1" t="str">
        <f>_xll.FDS(A894,"FG_FACTSET_SECTOR")</f>
        <v>Technology Services</v>
      </c>
      <c r="E894" t="str">
        <f t="shared" si="17"/>
        <v>Technology Services_Mid_</v>
      </c>
    </row>
    <row r="895" spans="1:5" x14ac:dyDescent="0.25">
      <c r="A895" t="s">
        <v>666</v>
      </c>
      <c r="B895" s="4"/>
      <c r="C895" s="5" t="str">
        <f>_xll.FDS(A895,"OS_SEC_CAPGRP")</f>
        <v>Mid</v>
      </c>
      <c r="D895" s="1" t="str">
        <f>_xll.FDS(A895,"FG_FACTSET_SECTOR")</f>
        <v>Technology Services</v>
      </c>
      <c r="E895" t="str">
        <f t="shared" si="17"/>
        <v>Technology Services_Mid_</v>
      </c>
    </row>
    <row r="896" spans="1:5" x14ac:dyDescent="0.25">
      <c r="A896" t="s">
        <v>724</v>
      </c>
      <c r="B896" s="4"/>
      <c r="C896" s="5" t="str">
        <f>_xll.FDS(A896,"OS_SEC_CAPGRP")</f>
        <v>Mid</v>
      </c>
      <c r="D896" s="1" t="str">
        <f>_xll.FDS(A896,"FG_FACTSET_SECTOR")</f>
        <v>Technology Services</v>
      </c>
      <c r="E896" t="str">
        <f t="shared" si="17"/>
        <v>Technology Services_Mid_</v>
      </c>
    </row>
    <row r="897" spans="1:5" x14ac:dyDescent="0.25">
      <c r="A897" t="s">
        <v>730</v>
      </c>
      <c r="B897" s="4"/>
      <c r="C897" s="5" t="str">
        <f>_xll.FDS(A897,"OS_SEC_CAPGRP")</f>
        <v>Mid</v>
      </c>
      <c r="D897" s="1" t="str">
        <f>_xll.FDS(A897,"FG_FACTSET_SECTOR")</f>
        <v>Technology Services</v>
      </c>
      <c r="E897" t="str">
        <f t="shared" si="17"/>
        <v>Technology Services_Mid_</v>
      </c>
    </row>
    <row r="898" spans="1:5" x14ac:dyDescent="0.25">
      <c r="A898" t="s">
        <v>814</v>
      </c>
      <c r="B898" s="4"/>
      <c r="C898" s="5" t="str">
        <f>_xll.FDS(A898,"OS_SEC_CAPGRP")</f>
        <v>Mid</v>
      </c>
      <c r="D898" s="1" t="str">
        <f>_xll.FDS(A898,"FG_FACTSET_SECTOR")</f>
        <v>Technology Services</v>
      </c>
      <c r="E898" t="str">
        <f t="shared" ref="E898:E961" si="18">D898&amp;"_"&amp;C898&amp;"_"&amp;B898</f>
        <v>Technology Services_Mid_</v>
      </c>
    </row>
    <row r="899" spans="1:5" x14ac:dyDescent="0.25">
      <c r="A899" t="s">
        <v>848</v>
      </c>
      <c r="B899" s="4"/>
      <c r="C899" s="5" t="str">
        <f>_xll.FDS(A899,"OS_SEC_CAPGRP")</f>
        <v>Mid</v>
      </c>
      <c r="D899" s="1" t="str">
        <f>_xll.FDS(A899,"FG_FACTSET_SECTOR")</f>
        <v>Technology Services</v>
      </c>
      <c r="E899" t="str">
        <f t="shared" si="18"/>
        <v>Technology Services_Mid_</v>
      </c>
    </row>
    <row r="900" spans="1:5" x14ac:dyDescent="0.25">
      <c r="A900" t="s">
        <v>850</v>
      </c>
      <c r="B900" s="4"/>
      <c r="C900" s="5" t="str">
        <f>_xll.FDS(A900,"OS_SEC_CAPGRP")</f>
        <v>Mid</v>
      </c>
      <c r="D900" s="1" t="str">
        <f>_xll.FDS(A900,"FG_FACTSET_SECTOR")</f>
        <v>Technology Services</v>
      </c>
      <c r="E900" t="str">
        <f t="shared" si="18"/>
        <v>Technology Services_Mid_</v>
      </c>
    </row>
    <row r="901" spans="1:5" x14ac:dyDescent="0.25">
      <c r="A901" t="s">
        <v>854</v>
      </c>
      <c r="B901" s="4"/>
      <c r="C901" s="5" t="str">
        <f>_xll.FDS(A901,"OS_SEC_CAPGRP")</f>
        <v>Mid</v>
      </c>
      <c r="D901" s="1" t="str">
        <f>_xll.FDS(A901,"FG_FACTSET_SECTOR")</f>
        <v>Technology Services</v>
      </c>
      <c r="E901" t="str">
        <f t="shared" si="18"/>
        <v>Technology Services_Mid_</v>
      </c>
    </row>
    <row r="902" spans="1:5" x14ac:dyDescent="0.25">
      <c r="A902" t="s">
        <v>865</v>
      </c>
      <c r="B902" s="4"/>
      <c r="C902" s="5" t="str">
        <f>_xll.FDS(A902,"OS_SEC_CAPGRP")</f>
        <v>Mid</v>
      </c>
      <c r="D902" s="1" t="str">
        <f>_xll.FDS(A902,"FG_FACTSET_SECTOR")</f>
        <v>Technology Services</v>
      </c>
      <c r="E902" t="str">
        <f t="shared" si="18"/>
        <v>Technology Services_Mid_</v>
      </c>
    </row>
    <row r="903" spans="1:5" x14ac:dyDescent="0.25">
      <c r="A903" t="s">
        <v>921</v>
      </c>
      <c r="B903" s="4"/>
      <c r="C903" s="5" t="str">
        <f>_xll.FDS(A903,"OS_SEC_CAPGRP")</f>
        <v>Mid</v>
      </c>
      <c r="D903" s="1" t="str">
        <f>_xll.FDS(A903,"FG_FACTSET_SECTOR")</f>
        <v>Technology Services</v>
      </c>
      <c r="E903" t="str">
        <f t="shared" si="18"/>
        <v>Technology Services_Mid_</v>
      </c>
    </row>
    <row r="904" spans="1:5" x14ac:dyDescent="0.25">
      <c r="A904" t="s">
        <v>964</v>
      </c>
      <c r="B904" s="4"/>
      <c r="C904" s="5" t="str">
        <f>_xll.FDS(A904,"OS_SEC_CAPGRP")</f>
        <v>Mid</v>
      </c>
      <c r="D904" s="1" t="str">
        <f>_xll.FDS(A904,"FG_FACTSET_SECTOR")</f>
        <v>Technology Services</v>
      </c>
      <c r="E904" t="str">
        <f t="shared" si="18"/>
        <v>Technology Services_Mid_</v>
      </c>
    </row>
    <row r="905" spans="1:5" x14ac:dyDescent="0.25">
      <c r="A905" t="s">
        <v>967</v>
      </c>
      <c r="B905" s="4"/>
      <c r="C905" s="5" t="str">
        <f>_xll.FDS(A905,"OS_SEC_CAPGRP")</f>
        <v>Mid</v>
      </c>
      <c r="D905" s="1" t="str">
        <f>_xll.FDS(A905,"FG_FACTSET_SECTOR")</f>
        <v>Technology Services</v>
      </c>
      <c r="E905" t="str">
        <f t="shared" si="18"/>
        <v>Technology Services_Mid_</v>
      </c>
    </row>
    <row r="906" spans="1:5" x14ac:dyDescent="0.25">
      <c r="A906" t="s">
        <v>739</v>
      </c>
      <c r="B906" s="4" t="str">
        <f>_xll.FDS(A906,"MSCI_VALUEGROWTH_BIN(0)")</f>
        <v>100% Growth</v>
      </c>
      <c r="C906" s="5" t="str">
        <f>_xll.FDS(A906,"OS_SEC_CAPGRP")</f>
        <v>Mid</v>
      </c>
      <c r="D906" s="1" t="str">
        <f>_xll.FDS(A906,"FG_FACTSET_SECTOR")</f>
        <v>Technology Services</v>
      </c>
      <c r="E906" t="str">
        <f t="shared" si="18"/>
        <v>Technology Services_Mid_100% Growth</v>
      </c>
    </row>
    <row r="907" spans="1:5" x14ac:dyDescent="0.25">
      <c r="A907" t="s">
        <v>494</v>
      </c>
      <c r="B907" s="4" t="str">
        <f>_xll.FDS(A907,"MSCI_VALUEGROWTH_BIN(0)")</f>
        <v>100% Value</v>
      </c>
      <c r="C907" s="5" t="str">
        <f>_xll.FDS(A907,"OS_SEC_CAPGRP")</f>
        <v>Mid</v>
      </c>
      <c r="D907" s="1" t="str">
        <f>_xll.FDS(A907,"FG_FACTSET_SECTOR")</f>
        <v>Technology Services</v>
      </c>
      <c r="E907" t="str">
        <f t="shared" si="18"/>
        <v>Technology Services_Mid_100% Value</v>
      </c>
    </row>
    <row r="908" spans="1:5" x14ac:dyDescent="0.25">
      <c r="A908" t="s">
        <v>798</v>
      </c>
      <c r="B908" s="4"/>
      <c r="C908" s="5" t="str">
        <f>_xll.FDS(A908,"OS_SEC_CAPGRP")</f>
        <v>Small</v>
      </c>
      <c r="D908" s="1" t="str">
        <f>_xll.FDS(A908,"FG_FACTSET_SECTOR")</f>
        <v>Technology Services</v>
      </c>
      <c r="E908" t="str">
        <f t="shared" si="18"/>
        <v>Technology Services_Small_</v>
      </c>
    </row>
    <row r="909" spans="1:5" x14ac:dyDescent="0.25">
      <c r="A909" t="s">
        <v>312</v>
      </c>
      <c r="B909" s="4" t="str">
        <f>_xll.FDS(A909,"MSCI_VALUEGROWTH_BIN(0)")</f>
        <v>100% Growth</v>
      </c>
      <c r="C909" s="5" t="str">
        <f>_xll.FDS(A909,"OS_SEC_CAPGRP")</f>
        <v>Large</v>
      </c>
      <c r="D909" s="1" t="str">
        <f>_xll.FDS(A909,"FG_FACTSET_SECTOR")</f>
        <v>Transportation</v>
      </c>
      <c r="E909" s="7" t="str">
        <f t="shared" si="18"/>
        <v>Transportation_Large_100% Growth</v>
      </c>
    </row>
    <row r="910" spans="1:5" x14ac:dyDescent="0.25">
      <c r="A910" t="s">
        <v>455</v>
      </c>
      <c r="B910" s="4" t="str">
        <f>_xll.FDS(A910,"MSCI_VALUEGROWTH_BIN(0)")</f>
        <v>100% Growth</v>
      </c>
      <c r="C910" s="5" t="str">
        <f>_xll.FDS(A910,"OS_SEC_CAPGRP")</f>
        <v>Large</v>
      </c>
      <c r="D910" s="1" t="str">
        <f>_xll.FDS(A910,"FG_FACTSET_SECTOR")</f>
        <v>Transportation</v>
      </c>
      <c r="E910" s="7" t="str">
        <f t="shared" si="18"/>
        <v>Transportation_Large_100% Growth</v>
      </c>
    </row>
    <row r="911" spans="1:5" x14ac:dyDescent="0.25">
      <c r="A911" t="s">
        <v>487</v>
      </c>
      <c r="B911" s="4" t="str">
        <f>_xll.FDS(A911,"MSCI_VALUEGROWTH_BIN(0)")</f>
        <v>100% Growth</v>
      </c>
      <c r="C911" s="5" t="str">
        <f>_xll.FDS(A911,"OS_SEC_CAPGRP")</f>
        <v>Large</v>
      </c>
      <c r="D911" s="1" t="str">
        <f>_xll.FDS(A911,"FG_FACTSET_SECTOR")</f>
        <v>Transportation</v>
      </c>
      <c r="E911" s="7" t="str">
        <f t="shared" si="18"/>
        <v>Transportation_Large_100% Growth</v>
      </c>
    </row>
    <row r="912" spans="1:5" x14ac:dyDescent="0.25">
      <c r="A912" t="s">
        <v>524</v>
      </c>
      <c r="B912" s="4" t="str">
        <f>_xll.FDS(A912,"MSCI_VALUEGROWTH_BIN(0)")</f>
        <v>100% Growth</v>
      </c>
      <c r="C912" s="5" t="str">
        <f>_xll.FDS(A912,"OS_SEC_CAPGRP")</f>
        <v>Large</v>
      </c>
      <c r="D912" s="1" t="str">
        <f>_xll.FDS(A912,"FG_FACTSET_SECTOR")</f>
        <v>Transportation</v>
      </c>
      <c r="E912" s="7" t="str">
        <f t="shared" si="18"/>
        <v>Transportation_Large_100% Growth</v>
      </c>
    </row>
    <row r="913" spans="1:5" x14ac:dyDescent="0.25">
      <c r="A913" t="s">
        <v>629</v>
      </c>
      <c r="B913" s="4" t="str">
        <f>_xll.FDS(A913,"MSCI_VALUEGROWTH_BIN(0)")</f>
        <v>100% Growth</v>
      </c>
      <c r="C913" s="5" t="str">
        <f>_xll.FDS(A913,"OS_SEC_CAPGRP")</f>
        <v>Large</v>
      </c>
      <c r="D913" s="1" t="str">
        <f>_xll.FDS(A913,"FG_FACTSET_SECTOR")</f>
        <v>Transportation</v>
      </c>
      <c r="E913" s="7" t="str">
        <f t="shared" si="18"/>
        <v>Transportation_Large_100% Growth</v>
      </c>
    </row>
    <row r="914" spans="1:5" x14ac:dyDescent="0.25">
      <c r="A914" t="s">
        <v>3</v>
      </c>
      <c r="B914" s="4" t="str">
        <f>_xll.FDS(A914,"MSCI_VALUEGROWTH_BIN(0)")</f>
        <v>100% Value</v>
      </c>
      <c r="C914" s="5" t="str">
        <f>_xll.FDS(A914,"OS_SEC_CAPGRP")</f>
        <v>Large</v>
      </c>
      <c r="D914" s="1" t="str">
        <f>_xll.FDS(A914,"FG_FACTSET_SECTOR")</f>
        <v>Transportation</v>
      </c>
      <c r="E914" t="str">
        <f t="shared" si="18"/>
        <v>Transportation_Large_100% Value</v>
      </c>
    </row>
    <row r="915" spans="1:5" x14ac:dyDescent="0.25">
      <c r="A915" t="s">
        <v>241</v>
      </c>
      <c r="B915" s="4" t="str">
        <f>_xll.FDS(A915,"MSCI_VALUEGROWTH_BIN(0)")</f>
        <v>100% Value</v>
      </c>
      <c r="C915" s="5" t="str">
        <f>_xll.FDS(A915,"OS_SEC_CAPGRP")</f>
        <v>Large</v>
      </c>
      <c r="D915" s="1" t="str">
        <f>_xll.FDS(A915,"FG_FACTSET_SECTOR")</f>
        <v>Transportation</v>
      </c>
      <c r="E915" t="str">
        <f t="shared" si="18"/>
        <v>Transportation_Large_100% Value</v>
      </c>
    </row>
    <row r="916" spans="1:5" x14ac:dyDescent="0.25">
      <c r="A916" t="s">
        <v>613</v>
      </c>
      <c r="B916" s="4" t="str">
        <f>_xll.FDS(A916,"MSCI_VALUEGROWTH_BIN(0)")</f>
        <v>100% Value</v>
      </c>
      <c r="C916" s="5" t="str">
        <f>_xll.FDS(A916,"OS_SEC_CAPGRP")</f>
        <v>Large</v>
      </c>
      <c r="D916" s="1" t="str">
        <f>_xll.FDS(A916,"FG_FACTSET_SECTOR")</f>
        <v>Transportation</v>
      </c>
      <c r="E916" t="str">
        <f t="shared" si="18"/>
        <v>Transportation_Large_100% Value</v>
      </c>
    </row>
    <row r="917" spans="1:5" x14ac:dyDescent="0.25">
      <c r="A917" t="s">
        <v>857</v>
      </c>
      <c r="B917" s="4" t="str">
        <f>_xll.FDS(A917,"MSCI_VALUEGROWTH_BIN(0)")</f>
        <v>100% Value</v>
      </c>
      <c r="C917" s="5" t="str">
        <f>_xll.FDS(A917,"OS_SEC_CAPGRP")</f>
        <v>Large</v>
      </c>
      <c r="D917" s="1" t="str">
        <f>_xll.FDS(A917,"FG_FACTSET_SECTOR")</f>
        <v>Transportation</v>
      </c>
      <c r="E917" t="str">
        <f t="shared" si="18"/>
        <v>Transportation_Large_100% Value</v>
      </c>
    </row>
    <row r="918" spans="1:5" x14ac:dyDescent="0.25">
      <c r="A918" t="s">
        <v>178</v>
      </c>
      <c r="B918" s="4" t="str">
        <f>_xll.FDS(A918,"MSCI_VALUEGROWTH_BIN(0)")</f>
        <v>50% Value - 50% Growth</v>
      </c>
      <c r="C918" s="5" t="str">
        <f>_xll.FDS(A918,"OS_SEC_CAPGRP")</f>
        <v>Large</v>
      </c>
      <c r="D918" s="1" t="str">
        <f>_xll.FDS(A918,"FG_FACTSET_SECTOR")</f>
        <v>Transportation</v>
      </c>
      <c r="E918" t="str">
        <f t="shared" si="18"/>
        <v>Transportation_Large_50% Value - 50% Growth</v>
      </c>
    </row>
    <row r="919" spans="1:5" x14ac:dyDescent="0.25">
      <c r="A919" t="s">
        <v>226</v>
      </c>
      <c r="B919" s="4" t="str">
        <f>_xll.FDS(A919,"MSCI_VALUEGROWTH_BIN(0)")</f>
        <v>100% Growth</v>
      </c>
      <c r="C919" s="5" t="str">
        <f>_xll.FDS(A919,"OS_SEC_CAPGRP")</f>
        <v>Mega</v>
      </c>
      <c r="D919" s="1" t="str">
        <f>_xll.FDS(A919,"FG_FACTSET_SECTOR")</f>
        <v>Transportation</v>
      </c>
      <c r="E919" t="str">
        <f t="shared" si="18"/>
        <v>Transportation_Mega_100% Growth</v>
      </c>
    </row>
    <row r="920" spans="1:5" x14ac:dyDescent="0.25">
      <c r="A920" t="s">
        <v>326</v>
      </c>
      <c r="B920" s="4" t="str">
        <f>_xll.FDS(A920,"MSCI_VALUEGROWTH_BIN(0)")</f>
        <v>100% Growth</v>
      </c>
      <c r="C920" s="5" t="str">
        <f>_xll.FDS(A920,"OS_SEC_CAPGRP")</f>
        <v>Mega</v>
      </c>
      <c r="D920" s="1" t="str">
        <f>_xll.FDS(A920,"FG_FACTSET_SECTOR")</f>
        <v>Transportation</v>
      </c>
      <c r="E920" t="str">
        <f t="shared" si="18"/>
        <v>Transportation_Mega_100% Growth</v>
      </c>
    </row>
    <row r="921" spans="1:5" x14ac:dyDescent="0.25">
      <c r="A921" t="s">
        <v>872</v>
      </c>
      <c r="B921" s="4" t="str">
        <f>_xll.FDS(A921,"MSCI_VALUEGROWTH_BIN(0)")</f>
        <v>100% Growth</v>
      </c>
      <c r="C921" s="5" t="str">
        <f>_xll.FDS(A921,"OS_SEC_CAPGRP")</f>
        <v>Mega</v>
      </c>
      <c r="D921" s="1" t="str">
        <f>_xll.FDS(A921,"FG_FACTSET_SECTOR")</f>
        <v>Transportation</v>
      </c>
      <c r="E921" t="str">
        <f t="shared" si="18"/>
        <v>Transportation_Mega_100% Growth</v>
      </c>
    </row>
    <row r="922" spans="1:5" x14ac:dyDescent="0.25">
      <c r="A922" t="s">
        <v>870</v>
      </c>
      <c r="B922" s="4" t="str">
        <f>_xll.FDS(A922,"MSCI_VALUEGROWTH_BIN(0)")</f>
        <v>100% Value</v>
      </c>
      <c r="C922" s="5" t="str">
        <f>_xll.FDS(A922,"OS_SEC_CAPGRP")</f>
        <v>Mega</v>
      </c>
      <c r="D922" s="1" t="str">
        <f>_xll.FDS(A922,"FG_FACTSET_SECTOR")</f>
        <v>Transportation</v>
      </c>
      <c r="E922" t="str">
        <f t="shared" si="18"/>
        <v>Transportation_Mega_100% Value</v>
      </c>
    </row>
    <row r="923" spans="1:5" x14ac:dyDescent="0.25">
      <c r="A923" t="s">
        <v>43</v>
      </c>
      <c r="B923" s="4"/>
      <c r="C923" s="5" t="str">
        <f>_xll.FDS(A923,"OS_SEC_CAPGRP")</f>
        <v>Mid</v>
      </c>
      <c r="D923" s="1" t="str">
        <f>_xll.FDS(A923,"FG_FACTSET_SECTOR")</f>
        <v>Transportation</v>
      </c>
      <c r="E923" t="str">
        <f t="shared" si="18"/>
        <v>Transportation_Mid_</v>
      </c>
    </row>
    <row r="924" spans="1:5" x14ac:dyDescent="0.25">
      <c r="A924" t="s">
        <v>215</v>
      </c>
      <c r="B924" s="4"/>
      <c r="C924" s="5" t="str">
        <f>_xll.FDS(A924,"OS_SEC_CAPGRP")</f>
        <v>Mid</v>
      </c>
      <c r="D924" s="1" t="str">
        <f>_xll.FDS(A924,"FG_FACTSET_SECTOR")</f>
        <v>Transportation</v>
      </c>
      <c r="E924" t="str">
        <f t="shared" si="18"/>
        <v>Transportation_Mid_</v>
      </c>
    </row>
    <row r="925" spans="1:5" x14ac:dyDescent="0.25">
      <c r="A925" t="s">
        <v>379</v>
      </c>
      <c r="B925" s="4"/>
      <c r="C925" s="5" t="str">
        <f>_xll.FDS(A925,"OS_SEC_CAPGRP")</f>
        <v>Mid</v>
      </c>
      <c r="D925" s="1" t="str">
        <f>_xll.FDS(A925,"FG_FACTSET_SECTOR")</f>
        <v>Transportation</v>
      </c>
      <c r="E925" t="str">
        <f t="shared" si="18"/>
        <v>Transportation_Mid_</v>
      </c>
    </row>
    <row r="926" spans="1:5" x14ac:dyDescent="0.25">
      <c r="A926" t="s">
        <v>457</v>
      </c>
      <c r="B926" s="4"/>
      <c r="C926" s="5" t="str">
        <f>_xll.FDS(A926,"OS_SEC_CAPGRP")</f>
        <v>Mid</v>
      </c>
      <c r="D926" s="1" t="str">
        <f>_xll.FDS(A926,"FG_FACTSET_SECTOR")</f>
        <v>Transportation</v>
      </c>
      <c r="E926" t="str">
        <f t="shared" si="18"/>
        <v>Transportation_Mid_</v>
      </c>
    </row>
    <row r="927" spans="1:5" x14ac:dyDescent="0.25">
      <c r="A927" t="s">
        <v>471</v>
      </c>
      <c r="B927" s="4"/>
      <c r="C927" s="5" t="str">
        <f>_xll.FDS(A927,"OS_SEC_CAPGRP")</f>
        <v>Mid</v>
      </c>
      <c r="D927" s="1" t="str">
        <f>_xll.FDS(A927,"FG_FACTSET_SECTOR")</f>
        <v>Transportation</v>
      </c>
      <c r="E927" t="str">
        <f t="shared" si="18"/>
        <v>Transportation_Mid_</v>
      </c>
    </row>
    <row r="928" spans="1:5" x14ac:dyDescent="0.25">
      <c r="A928" t="s">
        <v>520</v>
      </c>
      <c r="B928" s="4"/>
      <c r="C928" s="5" t="str">
        <f>_xll.FDS(A928,"OS_SEC_CAPGRP")</f>
        <v>Mid</v>
      </c>
      <c r="D928" s="1" t="str">
        <f>_xll.FDS(A928,"FG_FACTSET_SECTOR")</f>
        <v>Transportation</v>
      </c>
      <c r="E928" t="str">
        <f t="shared" si="18"/>
        <v>Transportation_Mid_</v>
      </c>
    </row>
    <row r="929" spans="1:5" x14ac:dyDescent="0.25">
      <c r="A929" t="s">
        <v>953</v>
      </c>
      <c r="B929" s="4" t="str">
        <f>_xll.FDS(A929,"MSCI_VALUEGROWTH_BIN(0)")</f>
        <v>100% Growth</v>
      </c>
      <c r="C929" s="5" t="str">
        <f>_xll.FDS(A929,"OS_SEC_CAPGRP")</f>
        <v>Mid</v>
      </c>
      <c r="D929" s="1" t="str">
        <f>_xll.FDS(A929,"FG_FACTSET_SECTOR")</f>
        <v>Transportation</v>
      </c>
      <c r="E929" t="str">
        <f t="shared" si="18"/>
        <v>Transportation_Mid_100% Growth</v>
      </c>
    </row>
    <row r="930" spans="1:5" x14ac:dyDescent="0.25">
      <c r="A930" t="s">
        <v>480</v>
      </c>
      <c r="B930" s="4" t="str">
        <f>_xll.FDS(A930,"MSCI_VALUEGROWTH_BIN(0)")</f>
        <v>65% Value - 35% Growth</v>
      </c>
      <c r="C930" s="5" t="str">
        <f>_xll.FDS(A930,"OS_SEC_CAPGRP")</f>
        <v>Mid</v>
      </c>
      <c r="D930" s="1" t="str">
        <f>_xll.FDS(A930,"FG_FACTSET_SECTOR")</f>
        <v>Transportation</v>
      </c>
      <c r="E930" t="str">
        <f t="shared" si="18"/>
        <v>Transportation_Mid_65% Value - 35% Growth</v>
      </c>
    </row>
    <row r="931" spans="1:5" x14ac:dyDescent="0.25">
      <c r="A931" t="s">
        <v>770</v>
      </c>
      <c r="B931" s="4"/>
      <c r="C931" s="5" t="str">
        <f>_xll.FDS(A931,"OS_SEC_CAPGRP")</f>
        <v>Small</v>
      </c>
      <c r="D931" s="1" t="str">
        <f>_xll.FDS(A931,"FG_FACTSET_SECTOR")</f>
        <v>Transportation</v>
      </c>
      <c r="E931" t="str">
        <f t="shared" si="18"/>
        <v>Transportation_Small_</v>
      </c>
    </row>
    <row r="932" spans="1:5" x14ac:dyDescent="0.25">
      <c r="A932" t="s">
        <v>33</v>
      </c>
      <c r="B932" s="4"/>
      <c r="C932" s="5" t="str">
        <f>_xll.FDS(A932,"OS_SEC_CAPGRP")</f>
        <v>Large</v>
      </c>
      <c r="D932" s="1" t="str">
        <f>_xll.FDS(A932,"FG_FACTSET_SECTOR")</f>
        <v>Utilities</v>
      </c>
      <c r="E932" t="str">
        <f t="shared" si="18"/>
        <v>Utilities_Large_</v>
      </c>
    </row>
    <row r="933" spans="1:5" x14ac:dyDescent="0.25">
      <c r="A933" t="s">
        <v>611</v>
      </c>
      <c r="B933" s="4" t="str">
        <f>_xll.FDS(A933,"MSCI_VALUEGROWTH_BIN(0)")</f>
        <v>100% Growth</v>
      </c>
      <c r="C933" s="5" t="str">
        <f>_xll.FDS(A933,"OS_SEC_CAPGRP")</f>
        <v>Large</v>
      </c>
      <c r="D933" s="1" t="str">
        <f>_xll.FDS(A933,"FG_FACTSET_SECTOR")</f>
        <v>Utilities</v>
      </c>
      <c r="E933" t="str">
        <f t="shared" si="18"/>
        <v>Utilities_Large_100% Growth</v>
      </c>
    </row>
    <row r="934" spans="1:5" x14ac:dyDescent="0.25">
      <c r="A934" t="s">
        <v>901</v>
      </c>
      <c r="B934" s="4" t="str">
        <f>_xll.FDS(A934,"MSCI_VALUEGROWTH_BIN(0)")</f>
        <v>100% Growth</v>
      </c>
      <c r="C934" s="5" t="str">
        <f>_xll.FDS(A934,"OS_SEC_CAPGRP")</f>
        <v>Large</v>
      </c>
      <c r="D934" s="1" t="str">
        <f>_xll.FDS(A934,"FG_FACTSET_SECTOR")</f>
        <v>Utilities</v>
      </c>
      <c r="E934" t="str">
        <f t="shared" si="18"/>
        <v>Utilities_Large_100% Growth</v>
      </c>
    </row>
    <row r="935" spans="1:5" x14ac:dyDescent="0.25">
      <c r="A935" t="s">
        <v>22</v>
      </c>
      <c r="B935" s="4" t="str">
        <f>_xll.FDS(A935,"MSCI_VALUEGROWTH_BIN(0)")</f>
        <v>100% Value</v>
      </c>
      <c r="C935" s="5" t="str">
        <f>_xll.FDS(A935,"OS_SEC_CAPGRP")</f>
        <v>Large</v>
      </c>
      <c r="D935" s="1" t="str">
        <f>_xll.FDS(A935,"FG_FACTSET_SECTOR")</f>
        <v>Utilities</v>
      </c>
      <c r="E935" s="6" t="str">
        <f t="shared" si="18"/>
        <v>Utilities_Large_100% Value</v>
      </c>
    </row>
    <row r="936" spans="1:5" x14ac:dyDescent="0.25">
      <c r="A936" t="s">
        <v>23</v>
      </c>
      <c r="B936" s="4" t="str">
        <f>_xll.FDS(A936,"MSCI_VALUEGROWTH_BIN(0)")</f>
        <v>100% Value</v>
      </c>
      <c r="C936" s="5" t="str">
        <f>_xll.FDS(A936,"OS_SEC_CAPGRP")</f>
        <v>Large</v>
      </c>
      <c r="D936" s="1" t="str">
        <f>_xll.FDS(A936,"FG_FACTSET_SECTOR")</f>
        <v>Utilities</v>
      </c>
      <c r="E936" s="6" t="str">
        <f t="shared" si="18"/>
        <v>Utilities_Large_100% Value</v>
      </c>
    </row>
    <row r="937" spans="1:5" x14ac:dyDescent="0.25">
      <c r="A937" t="s">
        <v>24</v>
      </c>
      <c r="B937" s="4" t="str">
        <f>_xll.FDS(A937,"MSCI_VALUEGROWTH_BIN(0)")</f>
        <v>100% Value</v>
      </c>
      <c r="C937" s="5" t="str">
        <f>_xll.FDS(A937,"OS_SEC_CAPGRP")</f>
        <v>Large</v>
      </c>
      <c r="D937" s="1" t="str">
        <f>_xll.FDS(A937,"FG_FACTSET_SECTOR")</f>
        <v>Utilities</v>
      </c>
      <c r="E937" s="6" t="str">
        <f t="shared" si="18"/>
        <v>Utilities_Large_100% Value</v>
      </c>
    </row>
    <row r="938" spans="1:5" x14ac:dyDescent="0.25">
      <c r="A938" t="s">
        <v>86</v>
      </c>
      <c r="B938" s="4" t="str">
        <f>_xll.FDS(A938,"MSCI_VALUEGROWTH_BIN(0)")</f>
        <v>100% Value</v>
      </c>
      <c r="C938" s="5" t="str">
        <f>_xll.FDS(A938,"OS_SEC_CAPGRP")</f>
        <v>Large</v>
      </c>
      <c r="D938" s="1" t="str">
        <f>_xll.FDS(A938,"FG_FACTSET_SECTOR")</f>
        <v>Utilities</v>
      </c>
      <c r="E938" s="6" t="str">
        <f t="shared" si="18"/>
        <v>Utilities_Large_100% Value</v>
      </c>
    </row>
    <row r="939" spans="1:5" x14ac:dyDescent="0.25">
      <c r="A939" t="s">
        <v>94</v>
      </c>
      <c r="B939" s="4" t="str">
        <f>_xll.FDS(A939,"MSCI_VALUEGROWTH_BIN(0)")</f>
        <v>100% Value</v>
      </c>
      <c r="C939" s="5" t="str">
        <f>_xll.FDS(A939,"OS_SEC_CAPGRP")</f>
        <v>Large</v>
      </c>
      <c r="D939" s="1" t="str">
        <f>_xll.FDS(A939,"FG_FACTSET_SECTOR")</f>
        <v>Utilities</v>
      </c>
      <c r="E939" s="6" t="str">
        <f t="shared" si="18"/>
        <v>Utilities_Large_100% Value</v>
      </c>
    </row>
    <row r="940" spans="1:5" x14ac:dyDescent="0.25">
      <c r="A940" t="s">
        <v>196</v>
      </c>
      <c r="B940" s="4" t="str">
        <f>_xll.FDS(A940,"MSCI_VALUEGROWTH_BIN(0)")</f>
        <v>100% Value</v>
      </c>
      <c r="C940" s="5" t="str">
        <f>_xll.FDS(A940,"OS_SEC_CAPGRP")</f>
        <v>Large</v>
      </c>
      <c r="D940" s="1" t="str">
        <f>_xll.FDS(A940,"FG_FACTSET_SECTOR")</f>
        <v>Utilities</v>
      </c>
      <c r="E940" s="6" t="str">
        <f t="shared" si="18"/>
        <v>Utilities_Large_100% Value</v>
      </c>
    </row>
    <row r="941" spans="1:5" x14ac:dyDescent="0.25">
      <c r="A941" t="s">
        <v>201</v>
      </c>
      <c r="B941" s="4" t="str">
        <f>_xll.FDS(A941,"MSCI_VALUEGROWTH_BIN(0)")</f>
        <v>100% Value</v>
      </c>
      <c r="C941" s="5" t="str">
        <f>_xll.FDS(A941,"OS_SEC_CAPGRP")</f>
        <v>Large</v>
      </c>
      <c r="D941" s="1" t="str">
        <f>_xll.FDS(A941,"FG_FACTSET_SECTOR")</f>
        <v>Utilities</v>
      </c>
      <c r="E941" s="6" t="str">
        <f t="shared" si="18"/>
        <v>Utilities_Large_100% Value</v>
      </c>
    </row>
    <row r="942" spans="1:5" x14ac:dyDescent="0.25">
      <c r="A942" t="s">
        <v>240</v>
      </c>
      <c r="B942" s="4" t="str">
        <f>_xll.FDS(A942,"MSCI_VALUEGROWTH_BIN(0)")</f>
        <v>100% Value</v>
      </c>
      <c r="C942" s="5" t="str">
        <f>_xll.FDS(A942,"OS_SEC_CAPGRP")</f>
        <v>Large</v>
      </c>
      <c r="D942" s="1" t="str">
        <f>_xll.FDS(A942,"FG_FACTSET_SECTOR")</f>
        <v>Utilities</v>
      </c>
      <c r="E942" s="6" t="str">
        <f t="shared" si="18"/>
        <v>Utilities_Large_100% Value</v>
      </c>
    </row>
    <row r="943" spans="1:5" x14ac:dyDescent="0.25">
      <c r="A943" t="s">
        <v>266</v>
      </c>
      <c r="B943" s="4" t="str">
        <f>_xll.FDS(A943,"MSCI_VALUEGROWTH_BIN(0)")</f>
        <v>100% Value</v>
      </c>
      <c r="C943" s="5" t="str">
        <f>_xll.FDS(A943,"OS_SEC_CAPGRP")</f>
        <v>Large</v>
      </c>
      <c r="D943" s="1" t="str">
        <f>_xll.FDS(A943,"FG_FACTSET_SECTOR")</f>
        <v>Utilities</v>
      </c>
      <c r="E943" s="6" t="str">
        <f t="shared" si="18"/>
        <v>Utilities_Large_100% Value</v>
      </c>
    </row>
    <row r="944" spans="1:5" x14ac:dyDescent="0.25">
      <c r="A944" t="s">
        <v>277</v>
      </c>
      <c r="B944" s="4" t="str">
        <f>_xll.FDS(A944,"MSCI_VALUEGROWTH_BIN(0)")</f>
        <v>100% Value</v>
      </c>
      <c r="C944" s="5" t="str">
        <f>_xll.FDS(A944,"OS_SEC_CAPGRP")</f>
        <v>Large</v>
      </c>
      <c r="D944" s="1" t="str">
        <f>_xll.FDS(A944,"FG_FACTSET_SECTOR")</f>
        <v>Utilities</v>
      </c>
      <c r="E944" s="6" t="str">
        <f t="shared" si="18"/>
        <v>Utilities_Large_100% Value</v>
      </c>
    </row>
    <row r="945" spans="1:5" x14ac:dyDescent="0.25">
      <c r="A945" t="s">
        <v>282</v>
      </c>
      <c r="B945" s="4" t="str">
        <f>_xll.FDS(A945,"MSCI_VALUEGROWTH_BIN(0)")</f>
        <v>100% Value</v>
      </c>
      <c r="C945" s="5" t="str">
        <f>_xll.FDS(A945,"OS_SEC_CAPGRP")</f>
        <v>Large</v>
      </c>
      <c r="D945" s="1" t="str">
        <f>_xll.FDS(A945,"FG_FACTSET_SECTOR")</f>
        <v>Utilities</v>
      </c>
      <c r="E945" s="6" t="str">
        <f t="shared" si="18"/>
        <v>Utilities_Large_100% Value</v>
      </c>
    </row>
    <row r="946" spans="1:5" x14ac:dyDescent="0.25">
      <c r="A946" t="s">
        <v>296</v>
      </c>
      <c r="B946" s="4" t="str">
        <f>_xll.FDS(A946,"MSCI_VALUEGROWTH_BIN(0)")</f>
        <v>100% Value</v>
      </c>
      <c r="C946" s="5" t="str">
        <f>_xll.FDS(A946,"OS_SEC_CAPGRP")</f>
        <v>Large</v>
      </c>
      <c r="D946" s="1" t="str">
        <f>_xll.FDS(A946,"FG_FACTSET_SECTOR")</f>
        <v>Utilities</v>
      </c>
      <c r="E946" s="6" t="str">
        <f t="shared" si="18"/>
        <v>Utilities_Large_100% Value</v>
      </c>
    </row>
    <row r="947" spans="1:5" x14ac:dyDescent="0.25">
      <c r="A947" t="s">
        <v>302</v>
      </c>
      <c r="B947" s="4" t="str">
        <f>_xll.FDS(A947,"MSCI_VALUEGROWTH_BIN(0)")</f>
        <v>100% Value</v>
      </c>
      <c r="C947" s="5" t="str">
        <f>_xll.FDS(A947,"OS_SEC_CAPGRP")</f>
        <v>Large</v>
      </c>
      <c r="D947" s="1" t="str">
        <f>_xll.FDS(A947,"FG_FACTSET_SECTOR")</f>
        <v>Utilities</v>
      </c>
      <c r="E947" s="6" t="str">
        <f t="shared" si="18"/>
        <v>Utilities_Large_100% Value</v>
      </c>
    </row>
    <row r="948" spans="1:5" x14ac:dyDescent="0.25">
      <c r="A948" t="s">
        <v>305</v>
      </c>
      <c r="B948" s="4" t="str">
        <f>_xll.FDS(A948,"MSCI_VALUEGROWTH_BIN(0)")</f>
        <v>100% Value</v>
      </c>
      <c r="C948" s="5" t="str">
        <f>_xll.FDS(A948,"OS_SEC_CAPGRP")</f>
        <v>Large</v>
      </c>
      <c r="D948" s="1" t="str">
        <f>_xll.FDS(A948,"FG_FACTSET_SECTOR")</f>
        <v>Utilities</v>
      </c>
      <c r="E948" s="6" t="str">
        <f t="shared" si="18"/>
        <v>Utilities_Large_100% Value</v>
      </c>
    </row>
    <row r="949" spans="1:5" x14ac:dyDescent="0.25">
      <c r="A949" t="s">
        <v>309</v>
      </c>
      <c r="B949" s="4" t="str">
        <f>_xll.FDS(A949,"MSCI_VALUEGROWTH_BIN(0)")</f>
        <v>100% Value</v>
      </c>
      <c r="C949" s="5" t="str">
        <f>_xll.FDS(A949,"OS_SEC_CAPGRP")</f>
        <v>Large</v>
      </c>
      <c r="D949" s="1" t="str">
        <f>_xll.FDS(A949,"FG_FACTSET_SECTOR")</f>
        <v>Utilities</v>
      </c>
      <c r="E949" s="6" t="str">
        <f t="shared" si="18"/>
        <v>Utilities_Large_100% Value</v>
      </c>
    </row>
    <row r="950" spans="1:5" x14ac:dyDescent="0.25">
      <c r="A950" t="s">
        <v>327</v>
      </c>
      <c r="B950" s="4" t="str">
        <f>_xll.FDS(A950,"MSCI_VALUEGROWTH_BIN(0)")</f>
        <v>100% Value</v>
      </c>
      <c r="C950" s="5" t="str">
        <f>_xll.FDS(A950,"OS_SEC_CAPGRP")</f>
        <v>Large</v>
      </c>
      <c r="D950" s="1" t="str">
        <f>_xll.FDS(A950,"FG_FACTSET_SECTOR")</f>
        <v>Utilities</v>
      </c>
      <c r="E950" s="6" t="str">
        <f t="shared" si="18"/>
        <v>Utilities_Large_100% Value</v>
      </c>
    </row>
    <row r="951" spans="1:5" x14ac:dyDescent="0.25">
      <c r="A951" t="s">
        <v>512</v>
      </c>
      <c r="B951" s="4" t="str">
        <f>_xll.FDS(A951,"MSCI_VALUEGROWTH_BIN(0)")</f>
        <v>100% Value</v>
      </c>
      <c r="C951" s="5" t="str">
        <f>_xll.FDS(A951,"OS_SEC_CAPGRP")</f>
        <v>Large</v>
      </c>
      <c r="D951" s="1" t="str">
        <f>_xll.FDS(A951,"FG_FACTSET_SECTOR")</f>
        <v>Utilities</v>
      </c>
      <c r="E951" s="6" t="str">
        <f t="shared" si="18"/>
        <v>Utilities_Large_100% Value</v>
      </c>
    </row>
    <row r="952" spans="1:5" x14ac:dyDescent="0.25">
      <c r="A952" t="s">
        <v>658</v>
      </c>
      <c r="B952" s="4" t="str">
        <f>_xll.FDS(A952,"MSCI_VALUEGROWTH_BIN(0)")</f>
        <v>100% Value</v>
      </c>
      <c r="C952" s="5" t="str">
        <f>_xll.FDS(A952,"OS_SEC_CAPGRP")</f>
        <v>Large</v>
      </c>
      <c r="D952" s="1" t="str">
        <f>_xll.FDS(A952,"FG_FACTSET_SECTOR")</f>
        <v>Utilities</v>
      </c>
      <c r="E952" s="6" t="str">
        <f t="shared" si="18"/>
        <v>Utilities_Large_100% Value</v>
      </c>
    </row>
    <row r="953" spans="1:5" x14ac:dyDescent="0.25">
      <c r="A953" t="s">
        <v>660</v>
      </c>
      <c r="B953" s="4" t="str">
        <f>_xll.FDS(A953,"MSCI_VALUEGROWTH_BIN(0)")</f>
        <v>100% Value</v>
      </c>
      <c r="C953" s="5" t="str">
        <f>_xll.FDS(A953,"OS_SEC_CAPGRP")</f>
        <v>Large</v>
      </c>
      <c r="D953" s="1" t="str">
        <f>_xll.FDS(A953,"FG_FACTSET_SECTOR")</f>
        <v>Utilities</v>
      </c>
      <c r="E953" s="6" t="str">
        <f t="shared" si="18"/>
        <v>Utilities_Large_100% Value</v>
      </c>
    </row>
    <row r="954" spans="1:5" x14ac:dyDescent="0.25">
      <c r="A954" t="s">
        <v>682</v>
      </c>
      <c r="B954" s="4" t="str">
        <f>_xll.FDS(A954,"MSCI_VALUEGROWTH_BIN(0)")</f>
        <v>100% Value</v>
      </c>
      <c r="C954" s="5" t="str">
        <f>_xll.FDS(A954,"OS_SEC_CAPGRP")</f>
        <v>Large</v>
      </c>
      <c r="D954" s="1" t="str">
        <f>_xll.FDS(A954,"FG_FACTSET_SECTOR")</f>
        <v>Utilities</v>
      </c>
      <c r="E954" s="6" t="str">
        <f t="shared" si="18"/>
        <v>Utilities_Large_100% Value</v>
      </c>
    </row>
    <row r="955" spans="1:5" x14ac:dyDescent="0.25">
      <c r="A955" t="s">
        <v>688</v>
      </c>
      <c r="B955" s="4" t="str">
        <f>_xll.FDS(A955,"MSCI_VALUEGROWTH_BIN(0)")</f>
        <v>100% Value</v>
      </c>
      <c r="C955" s="5" t="str">
        <f>_xll.FDS(A955,"OS_SEC_CAPGRP")</f>
        <v>Large</v>
      </c>
      <c r="D955" s="1" t="str">
        <f>_xll.FDS(A955,"FG_FACTSET_SECTOR")</f>
        <v>Utilities</v>
      </c>
      <c r="E955" s="6" t="str">
        <f t="shared" si="18"/>
        <v>Utilities_Large_100% Value</v>
      </c>
    </row>
    <row r="956" spans="1:5" x14ac:dyDescent="0.25">
      <c r="A956" t="s">
        <v>774</v>
      </c>
      <c r="B956" s="4" t="str">
        <f>_xll.FDS(A956,"MSCI_VALUEGROWTH_BIN(0)")</f>
        <v>100% Value</v>
      </c>
      <c r="C956" s="5" t="str">
        <f>_xll.FDS(A956,"OS_SEC_CAPGRP")</f>
        <v>Large</v>
      </c>
      <c r="D956" s="1" t="str">
        <f>_xll.FDS(A956,"FG_FACTSET_SECTOR")</f>
        <v>Utilities</v>
      </c>
      <c r="E956" s="6" t="str">
        <f t="shared" si="18"/>
        <v>Utilities_Large_100% Value</v>
      </c>
    </row>
    <row r="957" spans="1:5" x14ac:dyDescent="0.25">
      <c r="A957" t="s">
        <v>784</v>
      </c>
      <c r="B957" s="4" t="str">
        <f>_xll.FDS(A957,"MSCI_VALUEGROWTH_BIN(0)")</f>
        <v>100% Value</v>
      </c>
      <c r="C957" s="5" t="str">
        <f>_xll.FDS(A957,"OS_SEC_CAPGRP")</f>
        <v>Large</v>
      </c>
      <c r="D957" s="1" t="str">
        <f>_xll.FDS(A957,"FG_FACTSET_SECTOR")</f>
        <v>Utilities</v>
      </c>
      <c r="E957" s="6" t="str">
        <f t="shared" si="18"/>
        <v>Utilities_Large_100% Value</v>
      </c>
    </row>
    <row r="958" spans="1:5" x14ac:dyDescent="0.25">
      <c r="A958" t="s">
        <v>861</v>
      </c>
      <c r="B958" s="4" t="str">
        <f>_xll.FDS(A958,"MSCI_VALUEGROWTH_BIN(0)")</f>
        <v>100% Value</v>
      </c>
      <c r="C958" s="5" t="str">
        <f>_xll.FDS(A958,"OS_SEC_CAPGRP")</f>
        <v>Large</v>
      </c>
      <c r="D958" s="1" t="str">
        <f>_xll.FDS(A958,"FG_FACTSET_SECTOR")</f>
        <v>Utilities</v>
      </c>
      <c r="E958" s="6" t="str">
        <f t="shared" si="18"/>
        <v>Utilities_Large_100% Value</v>
      </c>
    </row>
    <row r="959" spans="1:5" x14ac:dyDescent="0.25">
      <c r="A959" t="s">
        <v>918</v>
      </c>
      <c r="B959" s="4" t="str">
        <f>_xll.FDS(A959,"MSCI_VALUEGROWTH_BIN(0)")</f>
        <v>100% Value</v>
      </c>
      <c r="C959" s="5" t="str">
        <f>_xll.FDS(A959,"OS_SEC_CAPGRP")</f>
        <v>Large</v>
      </c>
      <c r="D959" s="1" t="str">
        <f>_xll.FDS(A959,"FG_FACTSET_SECTOR")</f>
        <v>Utilities</v>
      </c>
      <c r="E959" s="6" t="str">
        <f t="shared" si="18"/>
        <v>Utilities_Large_100% Value</v>
      </c>
    </row>
    <row r="960" spans="1:5" x14ac:dyDescent="0.25">
      <c r="A960" t="s">
        <v>949</v>
      </c>
      <c r="B960" s="4" t="str">
        <f>_xll.FDS(A960,"MSCI_VALUEGROWTH_BIN(0)")</f>
        <v>100% Value</v>
      </c>
      <c r="C960" s="5" t="str">
        <f>_xll.FDS(A960,"OS_SEC_CAPGRP")</f>
        <v>Large</v>
      </c>
      <c r="D960" s="1" t="str">
        <f>_xll.FDS(A960,"FG_FACTSET_SECTOR")</f>
        <v>Utilities</v>
      </c>
      <c r="E960" s="6" t="str">
        <f t="shared" si="18"/>
        <v>Utilities_Large_100% Value</v>
      </c>
    </row>
    <row r="961" spans="1:5" x14ac:dyDescent="0.25">
      <c r="A961" t="s">
        <v>267</v>
      </c>
      <c r="B961" s="4" t="str">
        <f>_xll.FDS(A961,"MSCI_VALUEGROWTH_BIN(0)")</f>
        <v>100% Value</v>
      </c>
      <c r="C961" s="5" t="str">
        <f>_xll.FDS(A961,"OS_SEC_CAPGRP")</f>
        <v>Mega</v>
      </c>
      <c r="D961" s="1" t="str">
        <f>_xll.FDS(A961,"FG_FACTSET_SECTOR")</f>
        <v>Utilities</v>
      </c>
      <c r="E961" s="6" t="str">
        <f t="shared" si="18"/>
        <v>Utilities_Mega_100% Value</v>
      </c>
    </row>
    <row r="962" spans="1:5" x14ac:dyDescent="0.25">
      <c r="A962" t="s">
        <v>596</v>
      </c>
      <c r="B962" s="4" t="str">
        <f>_xll.FDS(A962,"MSCI_VALUEGROWTH_BIN(0)")</f>
        <v>100% Value</v>
      </c>
      <c r="C962" s="5" t="str">
        <f>_xll.FDS(A962,"OS_SEC_CAPGRP")</f>
        <v>Mega</v>
      </c>
      <c r="D962" s="1" t="str">
        <f>_xll.FDS(A962,"FG_FACTSET_SECTOR")</f>
        <v>Utilities</v>
      </c>
      <c r="E962" s="6" t="str">
        <f t="shared" ref="E962:E969" si="19">D962&amp;"_"&amp;C962&amp;"_"&amp;B962</f>
        <v>Utilities_Mega_100% Value</v>
      </c>
    </row>
    <row r="963" spans="1:5" x14ac:dyDescent="0.25">
      <c r="A963" t="s">
        <v>392</v>
      </c>
      <c r="B963" s="4"/>
      <c r="C963" s="5" t="str">
        <f>_xll.FDS(A963,"OS_SEC_CAPGRP")</f>
        <v>Mid</v>
      </c>
      <c r="D963" s="1" t="str">
        <f>_xll.FDS(A963,"FG_FACTSET_SECTOR")</f>
        <v>Utilities</v>
      </c>
      <c r="E963" t="str">
        <f t="shared" si="19"/>
        <v>Utilities_Mid_</v>
      </c>
    </row>
    <row r="964" spans="1:5" x14ac:dyDescent="0.25">
      <c r="A964" t="s">
        <v>547</v>
      </c>
      <c r="B964" s="4"/>
      <c r="C964" s="5" t="str">
        <f>_xll.FDS(A964,"OS_SEC_CAPGRP")</f>
        <v>Mid</v>
      </c>
      <c r="D964" s="1" t="str">
        <f>_xll.FDS(A964,"FG_FACTSET_SECTOR")</f>
        <v>Utilities</v>
      </c>
      <c r="E964" t="str">
        <f t="shared" si="19"/>
        <v>Utilities_Mid_</v>
      </c>
    </row>
    <row r="965" spans="1:5" x14ac:dyDescent="0.25">
      <c r="A965" t="s">
        <v>903</v>
      </c>
      <c r="B965" s="4"/>
      <c r="C965" s="5" t="str">
        <f>_xll.FDS(A965,"OS_SEC_CAPGRP")</f>
        <v>Mid</v>
      </c>
      <c r="D965" s="1" t="str">
        <f>_xll.FDS(A965,"FG_FACTSET_SECTOR")</f>
        <v>Utilities</v>
      </c>
      <c r="E965" t="str">
        <f t="shared" si="19"/>
        <v>Utilities_Mid_</v>
      </c>
    </row>
    <row r="966" spans="1:5" x14ac:dyDescent="0.25">
      <c r="A966" t="s">
        <v>942</v>
      </c>
      <c r="B966" s="4"/>
      <c r="C966" s="5" t="str">
        <f>_xll.FDS(A966,"OS_SEC_CAPGRP")</f>
        <v>Mid</v>
      </c>
      <c r="D966" s="1" t="str">
        <f>_xll.FDS(A966,"FG_FACTSET_SECTOR")</f>
        <v>Utilities</v>
      </c>
      <c r="E966" t="str">
        <f t="shared" si="19"/>
        <v>Utilities_Mid_</v>
      </c>
    </row>
    <row r="967" spans="1:5" x14ac:dyDescent="0.25">
      <c r="A967" t="s">
        <v>602</v>
      </c>
      <c r="B967" s="4" t="str">
        <f>_xll.FDS(A967,"MSCI_VALUEGROWTH_BIN(0)")</f>
        <v>100% Value</v>
      </c>
      <c r="C967" s="5" t="str">
        <f>_xll.FDS(A967,"OS_SEC_CAPGRP")</f>
        <v>Mid</v>
      </c>
      <c r="D967" s="1" t="str">
        <f>_xll.FDS(A967,"FG_FACTSET_SECTOR")</f>
        <v>Utilities</v>
      </c>
      <c r="E967" t="str">
        <f t="shared" si="19"/>
        <v>Utilities_Mid_100% Value</v>
      </c>
    </row>
    <row r="968" spans="1:5" x14ac:dyDescent="0.25">
      <c r="A968" t="s">
        <v>631</v>
      </c>
      <c r="B968" s="4" t="str">
        <f>_xll.FDS(A968,"MSCI_VALUEGROWTH_BIN(0)")</f>
        <v>100% Value</v>
      </c>
      <c r="C968" s="5" t="str">
        <f>_xll.FDS(A968,"OS_SEC_CAPGRP")</f>
        <v>Mid</v>
      </c>
      <c r="D968" s="1" t="str">
        <f>_xll.FDS(A968,"FG_FACTSET_SECTOR")</f>
        <v>Utilities</v>
      </c>
      <c r="E968" t="str">
        <f t="shared" si="19"/>
        <v>Utilities_Mid_100% Value</v>
      </c>
    </row>
    <row r="969" spans="1:5" x14ac:dyDescent="0.25">
      <c r="A969" t="s">
        <v>747</v>
      </c>
      <c r="B969" s="4" t="str">
        <f>_xll.FDS(A969,"MSCI_VALUEGROWTH_BIN(0)")</f>
        <v>100% Value</v>
      </c>
      <c r="C969" s="5" t="str">
        <f>_xll.FDS(A969,"OS_SEC_CAPGRP")</f>
        <v>Mid</v>
      </c>
      <c r="D969" s="1" t="str">
        <f>_xll.FDS(A969,"FG_FACTSET_SECTOR")</f>
        <v>Utilities</v>
      </c>
      <c r="E969" t="str">
        <f t="shared" si="19"/>
        <v>Utilities_Mid_100% Value</v>
      </c>
    </row>
  </sheetData>
  <autoFilter ref="A1:F969">
    <sortState ref="A2:F969">
      <sortCondition ref="E1:E96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9"/>
  <sheetViews>
    <sheetView workbookViewId="0">
      <selection activeCell="K35" sqref="K35"/>
    </sheetView>
  </sheetViews>
  <sheetFormatPr defaultRowHeight="15" x14ac:dyDescent="0.25"/>
  <sheetData>
    <row r="1" spans="1:11" x14ac:dyDescent="0.25">
      <c r="A1" t="s">
        <v>973</v>
      </c>
      <c r="K1" t="s">
        <v>973</v>
      </c>
    </row>
    <row r="2" spans="1:11" x14ac:dyDescent="0.25">
      <c r="A2" t="s">
        <v>974</v>
      </c>
      <c r="K2" t="s">
        <v>974</v>
      </c>
    </row>
    <row r="3" spans="1:11" x14ac:dyDescent="0.25">
      <c r="A3" t="s">
        <v>975</v>
      </c>
      <c r="K3" t="s">
        <v>975</v>
      </c>
    </row>
    <row r="4" spans="1:11" x14ac:dyDescent="0.25">
      <c r="A4" t="s">
        <v>976</v>
      </c>
      <c r="K4" t="s">
        <v>976</v>
      </c>
    </row>
    <row r="5" spans="1:11" x14ac:dyDescent="0.25">
      <c r="A5" t="s">
        <v>977</v>
      </c>
      <c r="K5" t="s">
        <v>977</v>
      </c>
    </row>
    <row r="6" spans="1:11" x14ac:dyDescent="0.25">
      <c r="A6" t="s">
        <v>978</v>
      </c>
      <c r="K6" t="s">
        <v>978</v>
      </c>
    </row>
    <row r="7" spans="1:11" x14ac:dyDescent="0.25">
      <c r="A7" t="s">
        <v>979</v>
      </c>
      <c r="K7" t="s">
        <v>979</v>
      </c>
    </row>
    <row r="8" spans="1:11" x14ac:dyDescent="0.25">
      <c r="A8" t="s">
        <v>980</v>
      </c>
      <c r="K8" t="s">
        <v>980</v>
      </c>
    </row>
    <row r="9" spans="1:11" x14ac:dyDescent="0.25">
      <c r="A9" t="s">
        <v>981</v>
      </c>
      <c r="K9" t="s">
        <v>981</v>
      </c>
    </row>
    <row r="10" spans="1:11" x14ac:dyDescent="0.25">
      <c r="A10" t="s">
        <v>982</v>
      </c>
      <c r="K10" t="s">
        <v>982</v>
      </c>
    </row>
    <row r="11" spans="1:11" x14ac:dyDescent="0.25">
      <c r="A11" t="s">
        <v>983</v>
      </c>
      <c r="K11" t="s">
        <v>983</v>
      </c>
    </row>
    <row r="12" spans="1:11" x14ac:dyDescent="0.25">
      <c r="A12" t="s">
        <v>984</v>
      </c>
      <c r="K12" t="s">
        <v>984</v>
      </c>
    </row>
    <row r="13" spans="1:11" x14ac:dyDescent="0.25">
      <c r="A13" t="s">
        <v>985</v>
      </c>
      <c r="K13" t="s">
        <v>985</v>
      </c>
    </row>
    <row r="14" spans="1:11" x14ac:dyDescent="0.25">
      <c r="A14" t="s">
        <v>986</v>
      </c>
      <c r="K14" t="s">
        <v>986</v>
      </c>
    </row>
    <row r="15" spans="1:11" x14ac:dyDescent="0.25">
      <c r="A15" t="s">
        <v>987</v>
      </c>
      <c r="K15" t="s">
        <v>987</v>
      </c>
    </row>
    <row r="16" spans="1:11" x14ac:dyDescent="0.25">
      <c r="A16" t="s">
        <v>987</v>
      </c>
      <c r="K16" t="s">
        <v>988</v>
      </c>
    </row>
    <row r="17" spans="1:11" x14ac:dyDescent="0.25">
      <c r="A17" t="s">
        <v>988</v>
      </c>
      <c r="K17" t="s">
        <v>989</v>
      </c>
    </row>
    <row r="18" spans="1:11" x14ac:dyDescent="0.25">
      <c r="A18" t="s">
        <v>989</v>
      </c>
      <c r="K18" t="s">
        <v>990</v>
      </c>
    </row>
    <row r="19" spans="1:11" x14ac:dyDescent="0.25">
      <c r="A19" t="s">
        <v>990</v>
      </c>
      <c r="K19" t="s">
        <v>991</v>
      </c>
    </row>
    <row r="20" spans="1:11" x14ac:dyDescent="0.25">
      <c r="A20" t="s">
        <v>987</v>
      </c>
      <c r="K20" t="s">
        <v>992</v>
      </c>
    </row>
    <row r="21" spans="1:11" x14ac:dyDescent="0.25">
      <c r="A21" t="s">
        <v>991</v>
      </c>
      <c r="K21" t="s">
        <v>993</v>
      </c>
    </row>
    <row r="22" spans="1:11" x14ac:dyDescent="0.25">
      <c r="A22" t="s">
        <v>992</v>
      </c>
      <c r="K22" t="s">
        <v>994</v>
      </c>
    </row>
    <row r="23" spans="1:11" x14ac:dyDescent="0.25">
      <c r="A23" t="s">
        <v>993</v>
      </c>
      <c r="K23" t="s">
        <v>995</v>
      </c>
    </row>
    <row r="24" spans="1:11" x14ac:dyDescent="0.25">
      <c r="A24" t="s">
        <v>993</v>
      </c>
      <c r="K24" t="s">
        <v>996</v>
      </c>
    </row>
    <row r="25" spans="1:11" x14ac:dyDescent="0.25">
      <c r="A25" t="s">
        <v>993</v>
      </c>
      <c r="K25" t="s">
        <v>997</v>
      </c>
    </row>
    <row r="26" spans="1:11" x14ac:dyDescent="0.25">
      <c r="A26" t="s">
        <v>994</v>
      </c>
      <c r="K26" t="s">
        <v>998</v>
      </c>
    </row>
    <row r="27" spans="1:11" x14ac:dyDescent="0.25">
      <c r="A27" t="s">
        <v>995</v>
      </c>
      <c r="K27" t="s">
        <v>999</v>
      </c>
    </row>
    <row r="28" spans="1:11" x14ac:dyDescent="0.25">
      <c r="A28" t="s">
        <v>984</v>
      </c>
      <c r="K28" t="s">
        <v>1000</v>
      </c>
    </row>
    <row r="29" spans="1:11" x14ac:dyDescent="0.25">
      <c r="A29" t="s">
        <v>990</v>
      </c>
      <c r="K29" t="s">
        <v>1001</v>
      </c>
    </row>
    <row r="30" spans="1:11" x14ac:dyDescent="0.25">
      <c r="A30" t="s">
        <v>996</v>
      </c>
      <c r="K30" t="s">
        <v>1002</v>
      </c>
    </row>
    <row r="31" spans="1:11" x14ac:dyDescent="0.25">
      <c r="A31" t="s">
        <v>979</v>
      </c>
      <c r="K31" t="s">
        <v>1003</v>
      </c>
    </row>
    <row r="32" spans="1:11" x14ac:dyDescent="0.25">
      <c r="A32" t="s">
        <v>995</v>
      </c>
      <c r="K32" t="s">
        <v>1004</v>
      </c>
    </row>
    <row r="33" spans="1:11" x14ac:dyDescent="0.25">
      <c r="A33" t="s">
        <v>983</v>
      </c>
      <c r="K33" t="s">
        <v>1005</v>
      </c>
    </row>
    <row r="34" spans="1:11" x14ac:dyDescent="0.25">
      <c r="A34" t="s">
        <v>997</v>
      </c>
      <c r="K34" t="s">
        <v>1006</v>
      </c>
    </row>
    <row r="35" spans="1:11" x14ac:dyDescent="0.25">
      <c r="A35" t="s">
        <v>983</v>
      </c>
      <c r="K35" t="s">
        <v>1007</v>
      </c>
    </row>
    <row r="36" spans="1:11" x14ac:dyDescent="0.25">
      <c r="A36" t="s">
        <v>984</v>
      </c>
      <c r="K36" t="s">
        <v>1008</v>
      </c>
    </row>
    <row r="37" spans="1:11" x14ac:dyDescent="0.25">
      <c r="A37" t="s">
        <v>983</v>
      </c>
      <c r="K37" t="s">
        <v>1009</v>
      </c>
    </row>
    <row r="38" spans="1:11" x14ac:dyDescent="0.25">
      <c r="A38" t="s">
        <v>995</v>
      </c>
      <c r="K38" t="s">
        <v>1010</v>
      </c>
    </row>
    <row r="39" spans="1:11" x14ac:dyDescent="0.25">
      <c r="A39" t="s">
        <v>984</v>
      </c>
      <c r="K39" t="s">
        <v>1011</v>
      </c>
    </row>
    <row r="40" spans="1:11" x14ac:dyDescent="0.25">
      <c r="A40" t="s">
        <v>992</v>
      </c>
      <c r="K40" t="s">
        <v>1012</v>
      </c>
    </row>
    <row r="41" spans="1:11" x14ac:dyDescent="0.25">
      <c r="A41" t="s">
        <v>983</v>
      </c>
      <c r="K41" t="s">
        <v>1013</v>
      </c>
    </row>
    <row r="42" spans="1:11" x14ac:dyDescent="0.25">
      <c r="A42" t="s">
        <v>989</v>
      </c>
      <c r="K42" t="s">
        <v>1014</v>
      </c>
    </row>
    <row r="43" spans="1:11" x14ac:dyDescent="0.25">
      <c r="A43" t="s">
        <v>981</v>
      </c>
      <c r="K43" t="s">
        <v>1015</v>
      </c>
    </row>
    <row r="44" spans="1:11" x14ac:dyDescent="0.25">
      <c r="A44" t="s">
        <v>998</v>
      </c>
      <c r="K44" t="s">
        <v>1016</v>
      </c>
    </row>
    <row r="45" spans="1:11" x14ac:dyDescent="0.25">
      <c r="A45" t="s">
        <v>999</v>
      </c>
      <c r="K45" t="s">
        <v>1017</v>
      </c>
    </row>
    <row r="46" spans="1:11" x14ac:dyDescent="0.25">
      <c r="A46" t="s">
        <v>984</v>
      </c>
      <c r="K46" t="s">
        <v>1018</v>
      </c>
    </row>
    <row r="47" spans="1:11" x14ac:dyDescent="0.25">
      <c r="A47" t="s">
        <v>1000</v>
      </c>
      <c r="K47" t="s">
        <v>1019</v>
      </c>
    </row>
    <row r="48" spans="1:11" x14ac:dyDescent="0.25">
      <c r="A48" t="s">
        <v>984</v>
      </c>
      <c r="K48" t="s">
        <v>1020</v>
      </c>
    </row>
    <row r="49" spans="1:11" x14ac:dyDescent="0.25">
      <c r="A49" t="s">
        <v>1001</v>
      </c>
      <c r="K49" t="s">
        <v>1021</v>
      </c>
    </row>
    <row r="50" spans="1:11" x14ac:dyDescent="0.25">
      <c r="A50" t="s">
        <v>990</v>
      </c>
      <c r="K50" t="s">
        <v>1022</v>
      </c>
    </row>
    <row r="51" spans="1:11" x14ac:dyDescent="0.25">
      <c r="A51" t="s">
        <v>981</v>
      </c>
      <c r="K51" t="s">
        <v>1023</v>
      </c>
    </row>
    <row r="52" spans="1:11" x14ac:dyDescent="0.25">
      <c r="A52" t="s">
        <v>1002</v>
      </c>
      <c r="K52" t="s">
        <v>1024</v>
      </c>
    </row>
    <row r="53" spans="1:11" x14ac:dyDescent="0.25">
      <c r="A53" t="s">
        <v>1003</v>
      </c>
      <c r="K53" t="s">
        <v>1025</v>
      </c>
    </row>
    <row r="54" spans="1:11" x14ac:dyDescent="0.25">
      <c r="A54" t="s">
        <v>1004</v>
      </c>
      <c r="K54" t="s">
        <v>1026</v>
      </c>
    </row>
    <row r="55" spans="1:11" x14ac:dyDescent="0.25">
      <c r="A55" t="s">
        <v>1005</v>
      </c>
      <c r="K55" t="s">
        <v>1027</v>
      </c>
    </row>
    <row r="56" spans="1:11" x14ac:dyDescent="0.25">
      <c r="A56" t="s">
        <v>995</v>
      </c>
      <c r="K56" t="s">
        <v>1028</v>
      </c>
    </row>
    <row r="57" spans="1:11" x14ac:dyDescent="0.25">
      <c r="A57" t="s">
        <v>979</v>
      </c>
      <c r="K57" t="s">
        <v>1029</v>
      </c>
    </row>
    <row r="58" spans="1:11" x14ac:dyDescent="0.25">
      <c r="A58" t="s">
        <v>983</v>
      </c>
      <c r="K58" t="s">
        <v>1030</v>
      </c>
    </row>
    <row r="59" spans="1:11" x14ac:dyDescent="0.25">
      <c r="A59" t="s">
        <v>984</v>
      </c>
      <c r="K59" t="s">
        <v>1031</v>
      </c>
    </row>
    <row r="60" spans="1:11" x14ac:dyDescent="0.25">
      <c r="A60" t="s">
        <v>1006</v>
      </c>
      <c r="K60" t="s">
        <v>1032</v>
      </c>
    </row>
    <row r="61" spans="1:11" x14ac:dyDescent="0.25">
      <c r="A61" t="s">
        <v>1007</v>
      </c>
      <c r="K61" t="s">
        <v>1033</v>
      </c>
    </row>
    <row r="62" spans="1:11" x14ac:dyDescent="0.25">
      <c r="A62" t="s">
        <v>1008</v>
      </c>
      <c r="K62" t="s">
        <v>1034</v>
      </c>
    </row>
    <row r="63" spans="1:11" x14ac:dyDescent="0.25">
      <c r="A63" t="s">
        <v>1009</v>
      </c>
      <c r="K63" t="s">
        <v>1035</v>
      </c>
    </row>
    <row r="64" spans="1:11" x14ac:dyDescent="0.25">
      <c r="A64" t="s">
        <v>983</v>
      </c>
      <c r="K64" t="s">
        <v>1036</v>
      </c>
    </row>
    <row r="65" spans="1:11" x14ac:dyDescent="0.25">
      <c r="A65" t="s">
        <v>1004</v>
      </c>
      <c r="K65" t="s">
        <v>1037</v>
      </c>
    </row>
    <row r="66" spans="1:11" x14ac:dyDescent="0.25">
      <c r="A66" t="s">
        <v>992</v>
      </c>
      <c r="K66" t="s">
        <v>1038</v>
      </c>
    </row>
    <row r="67" spans="1:11" x14ac:dyDescent="0.25">
      <c r="A67" t="s">
        <v>1010</v>
      </c>
      <c r="K67" t="s">
        <v>1039</v>
      </c>
    </row>
    <row r="68" spans="1:11" x14ac:dyDescent="0.25">
      <c r="A68" t="s">
        <v>1007</v>
      </c>
      <c r="K68" t="s">
        <v>1040</v>
      </c>
    </row>
    <row r="69" spans="1:11" x14ac:dyDescent="0.25">
      <c r="A69" t="s">
        <v>1000</v>
      </c>
      <c r="K69" t="s">
        <v>1041</v>
      </c>
    </row>
    <row r="70" spans="1:11" x14ac:dyDescent="0.25">
      <c r="A70" t="s">
        <v>1011</v>
      </c>
      <c r="K70" t="s">
        <v>1042</v>
      </c>
    </row>
    <row r="71" spans="1:11" x14ac:dyDescent="0.25">
      <c r="A71" t="s">
        <v>1011</v>
      </c>
      <c r="K71" t="s">
        <v>1043</v>
      </c>
    </row>
    <row r="72" spans="1:11" x14ac:dyDescent="0.25">
      <c r="A72" t="s">
        <v>989</v>
      </c>
      <c r="K72" t="s">
        <v>1044</v>
      </c>
    </row>
    <row r="73" spans="1:11" x14ac:dyDescent="0.25">
      <c r="A73" t="s">
        <v>1004</v>
      </c>
      <c r="K73" t="s">
        <v>1045</v>
      </c>
    </row>
    <row r="74" spans="1:11" x14ac:dyDescent="0.25">
      <c r="A74" t="s">
        <v>983</v>
      </c>
      <c r="K74" t="s">
        <v>1046</v>
      </c>
    </row>
    <row r="75" spans="1:11" x14ac:dyDescent="0.25">
      <c r="A75" t="s">
        <v>1012</v>
      </c>
      <c r="K75" t="s">
        <v>1047</v>
      </c>
    </row>
    <row r="76" spans="1:11" x14ac:dyDescent="0.25">
      <c r="A76" t="s">
        <v>1013</v>
      </c>
      <c r="K76" t="s">
        <v>1048</v>
      </c>
    </row>
    <row r="77" spans="1:11" x14ac:dyDescent="0.25">
      <c r="A77" t="s">
        <v>1014</v>
      </c>
      <c r="K77" t="s">
        <v>1049</v>
      </c>
    </row>
    <row r="78" spans="1:11" x14ac:dyDescent="0.25">
      <c r="A78" t="s">
        <v>984</v>
      </c>
      <c r="K78" t="s">
        <v>1050</v>
      </c>
    </row>
    <row r="79" spans="1:11" x14ac:dyDescent="0.25">
      <c r="A79" t="s">
        <v>1015</v>
      </c>
      <c r="K79" t="s">
        <v>1051</v>
      </c>
    </row>
    <row r="80" spans="1:11" x14ac:dyDescent="0.25">
      <c r="A80" t="s">
        <v>1016</v>
      </c>
      <c r="K80" t="s">
        <v>1052</v>
      </c>
    </row>
    <row r="81" spans="1:11" x14ac:dyDescent="0.25">
      <c r="A81" t="s">
        <v>1017</v>
      </c>
      <c r="K81" t="s">
        <v>1053</v>
      </c>
    </row>
    <row r="82" spans="1:11" x14ac:dyDescent="0.25">
      <c r="A82" t="s">
        <v>1018</v>
      </c>
      <c r="K82" t="s">
        <v>1054</v>
      </c>
    </row>
    <row r="83" spans="1:11" x14ac:dyDescent="0.25">
      <c r="A83" t="s">
        <v>983</v>
      </c>
      <c r="K83" t="s">
        <v>1055</v>
      </c>
    </row>
    <row r="84" spans="1:11" x14ac:dyDescent="0.25">
      <c r="A84" t="s">
        <v>1019</v>
      </c>
      <c r="K84" t="s">
        <v>1056</v>
      </c>
    </row>
    <row r="85" spans="1:11" x14ac:dyDescent="0.25">
      <c r="A85" t="s">
        <v>995</v>
      </c>
      <c r="K85" t="s">
        <v>1057</v>
      </c>
    </row>
    <row r="86" spans="1:11" x14ac:dyDescent="0.25">
      <c r="A86" t="s">
        <v>1020</v>
      </c>
      <c r="K86" t="s">
        <v>1058</v>
      </c>
    </row>
    <row r="87" spans="1:11" x14ac:dyDescent="0.25">
      <c r="A87" t="s">
        <v>993</v>
      </c>
      <c r="K87" t="s">
        <v>1059</v>
      </c>
    </row>
    <row r="88" spans="1:11" x14ac:dyDescent="0.25">
      <c r="A88" t="s">
        <v>1019</v>
      </c>
      <c r="K88" t="s">
        <v>1060</v>
      </c>
    </row>
    <row r="89" spans="1:11" x14ac:dyDescent="0.25">
      <c r="A89" t="s">
        <v>1021</v>
      </c>
      <c r="K89" t="s">
        <v>1061</v>
      </c>
    </row>
    <row r="90" spans="1:11" x14ac:dyDescent="0.25">
      <c r="A90" t="s">
        <v>984</v>
      </c>
      <c r="K90" t="s">
        <v>1062</v>
      </c>
    </row>
    <row r="91" spans="1:11" x14ac:dyDescent="0.25">
      <c r="A91" t="s">
        <v>1022</v>
      </c>
      <c r="K91" t="s">
        <v>1063</v>
      </c>
    </row>
    <row r="92" spans="1:11" x14ac:dyDescent="0.25">
      <c r="A92" t="s">
        <v>1023</v>
      </c>
      <c r="K92" t="s">
        <v>1064</v>
      </c>
    </row>
    <row r="93" spans="1:11" x14ac:dyDescent="0.25">
      <c r="A93" t="s">
        <v>1024</v>
      </c>
      <c r="K93" t="s">
        <v>1065</v>
      </c>
    </row>
    <row r="94" spans="1:11" x14ac:dyDescent="0.25">
      <c r="A94" t="s">
        <v>990</v>
      </c>
      <c r="K94" t="s">
        <v>1066</v>
      </c>
    </row>
    <row r="95" spans="1:11" x14ac:dyDescent="0.25">
      <c r="A95" t="s">
        <v>993</v>
      </c>
      <c r="K95" t="s">
        <v>1067</v>
      </c>
    </row>
    <row r="96" spans="1:11" x14ac:dyDescent="0.25">
      <c r="A96" t="s">
        <v>1006</v>
      </c>
      <c r="K96" t="s">
        <v>1068</v>
      </c>
    </row>
    <row r="97" spans="1:11" x14ac:dyDescent="0.25">
      <c r="A97" t="s">
        <v>983</v>
      </c>
      <c r="K97" t="s">
        <v>1069</v>
      </c>
    </row>
    <row r="98" spans="1:11" x14ac:dyDescent="0.25">
      <c r="A98" t="s">
        <v>1024</v>
      </c>
      <c r="K98" t="s">
        <v>1070</v>
      </c>
    </row>
    <row r="99" spans="1:11" x14ac:dyDescent="0.25">
      <c r="A99" t="s">
        <v>1000</v>
      </c>
      <c r="K99" t="s">
        <v>1071</v>
      </c>
    </row>
    <row r="100" spans="1:11" x14ac:dyDescent="0.25">
      <c r="A100" t="s">
        <v>977</v>
      </c>
      <c r="K100" t="s">
        <v>1072</v>
      </c>
    </row>
    <row r="101" spans="1:11" x14ac:dyDescent="0.25">
      <c r="A101" t="s">
        <v>1020</v>
      </c>
      <c r="K101" t="s">
        <v>1073</v>
      </c>
    </row>
    <row r="102" spans="1:11" x14ac:dyDescent="0.25">
      <c r="A102" t="s">
        <v>978</v>
      </c>
      <c r="K102" t="s">
        <v>1074</v>
      </c>
    </row>
    <row r="103" spans="1:11" x14ac:dyDescent="0.25">
      <c r="A103" t="s">
        <v>1025</v>
      </c>
      <c r="K103" t="s">
        <v>1075</v>
      </c>
    </row>
    <row r="104" spans="1:11" x14ac:dyDescent="0.25">
      <c r="A104" t="s">
        <v>1026</v>
      </c>
      <c r="K104" t="s">
        <v>1076</v>
      </c>
    </row>
    <row r="105" spans="1:11" x14ac:dyDescent="0.25">
      <c r="A105" t="s">
        <v>981</v>
      </c>
      <c r="K105" t="s">
        <v>1077</v>
      </c>
    </row>
    <row r="106" spans="1:11" x14ac:dyDescent="0.25">
      <c r="A106" t="s">
        <v>984</v>
      </c>
      <c r="K106" t="s">
        <v>1078</v>
      </c>
    </row>
    <row r="107" spans="1:11" x14ac:dyDescent="0.25">
      <c r="A107" t="s">
        <v>1027</v>
      </c>
      <c r="K107" t="s">
        <v>1079</v>
      </c>
    </row>
    <row r="108" spans="1:11" x14ac:dyDescent="0.25">
      <c r="A108" t="s">
        <v>1028</v>
      </c>
      <c r="K108" t="s">
        <v>1080</v>
      </c>
    </row>
    <row r="109" spans="1:11" x14ac:dyDescent="0.25">
      <c r="A109" t="s">
        <v>983</v>
      </c>
      <c r="K109" t="s">
        <v>1081</v>
      </c>
    </row>
    <row r="110" spans="1:11" x14ac:dyDescent="0.25">
      <c r="A110" t="s">
        <v>1029</v>
      </c>
      <c r="K110" t="s">
        <v>1082</v>
      </c>
    </row>
    <row r="111" spans="1:11" x14ac:dyDescent="0.25">
      <c r="A111" t="s">
        <v>984</v>
      </c>
      <c r="K111" t="s">
        <v>1083</v>
      </c>
    </row>
    <row r="112" spans="1:11" x14ac:dyDescent="0.25">
      <c r="A112" t="s">
        <v>1019</v>
      </c>
      <c r="K112" t="s">
        <v>1084</v>
      </c>
    </row>
    <row r="113" spans="1:11" x14ac:dyDescent="0.25">
      <c r="A113" t="s">
        <v>1030</v>
      </c>
      <c r="K113" t="s">
        <v>1085</v>
      </c>
    </row>
    <row r="114" spans="1:11" x14ac:dyDescent="0.25">
      <c r="A114" t="s">
        <v>1031</v>
      </c>
      <c r="K114" t="s">
        <v>1086</v>
      </c>
    </row>
    <row r="115" spans="1:11" x14ac:dyDescent="0.25">
      <c r="A115" t="s">
        <v>1026</v>
      </c>
      <c r="K115" t="s">
        <v>1087</v>
      </c>
    </row>
    <row r="116" spans="1:11" x14ac:dyDescent="0.25">
      <c r="A116" t="s">
        <v>1032</v>
      </c>
      <c r="K116" t="s">
        <v>1088</v>
      </c>
    </row>
    <row r="117" spans="1:11" x14ac:dyDescent="0.25">
      <c r="A117" t="s">
        <v>1033</v>
      </c>
      <c r="K117" t="s">
        <v>1089</v>
      </c>
    </row>
    <row r="118" spans="1:11" x14ac:dyDescent="0.25">
      <c r="A118" t="s">
        <v>995</v>
      </c>
      <c r="K118" t="s">
        <v>1090</v>
      </c>
    </row>
    <row r="119" spans="1:11" x14ac:dyDescent="0.25">
      <c r="A119" t="s">
        <v>1034</v>
      </c>
      <c r="K119" t="s">
        <v>1091</v>
      </c>
    </row>
    <row r="120" spans="1:11" x14ac:dyDescent="0.25">
      <c r="A120" t="s">
        <v>1035</v>
      </c>
      <c r="K120" t="s">
        <v>1092</v>
      </c>
    </row>
    <row r="121" spans="1:11" x14ac:dyDescent="0.25">
      <c r="A121" t="s">
        <v>996</v>
      </c>
      <c r="K121" t="s">
        <v>1093</v>
      </c>
    </row>
    <row r="122" spans="1:11" x14ac:dyDescent="0.25">
      <c r="A122" t="s">
        <v>984</v>
      </c>
      <c r="K122" t="s">
        <v>1094</v>
      </c>
    </row>
    <row r="123" spans="1:11" x14ac:dyDescent="0.25">
      <c r="A123" t="s">
        <v>1020</v>
      </c>
      <c r="K123" t="s">
        <v>1095</v>
      </c>
    </row>
    <row r="124" spans="1:11" x14ac:dyDescent="0.25">
      <c r="A124" t="s">
        <v>1036</v>
      </c>
      <c r="K124" t="s">
        <v>1096</v>
      </c>
    </row>
    <row r="125" spans="1:11" x14ac:dyDescent="0.25">
      <c r="A125" t="s">
        <v>983</v>
      </c>
      <c r="K125" t="s">
        <v>1097</v>
      </c>
    </row>
    <row r="126" spans="1:11" x14ac:dyDescent="0.25">
      <c r="A126" t="s">
        <v>1025</v>
      </c>
      <c r="K126" t="s">
        <v>1098</v>
      </c>
    </row>
    <row r="127" spans="1:11" x14ac:dyDescent="0.25">
      <c r="A127" t="s">
        <v>1037</v>
      </c>
      <c r="K127" t="s">
        <v>1099</v>
      </c>
    </row>
    <row r="128" spans="1:11" x14ac:dyDescent="0.25">
      <c r="A128" t="s">
        <v>996</v>
      </c>
      <c r="K128" t="s">
        <v>1100</v>
      </c>
    </row>
    <row r="129" spans="1:11" x14ac:dyDescent="0.25">
      <c r="A129" t="s">
        <v>981</v>
      </c>
      <c r="K129" t="s">
        <v>1101</v>
      </c>
    </row>
    <row r="130" spans="1:11" x14ac:dyDescent="0.25">
      <c r="A130" t="s">
        <v>1019</v>
      </c>
      <c r="K130" t="s">
        <v>1102</v>
      </c>
    </row>
    <row r="131" spans="1:11" x14ac:dyDescent="0.25">
      <c r="A131" t="s">
        <v>979</v>
      </c>
      <c r="K131" t="s">
        <v>1103</v>
      </c>
    </row>
    <row r="132" spans="1:11" x14ac:dyDescent="0.25">
      <c r="A132" t="s">
        <v>983</v>
      </c>
      <c r="K132" t="s">
        <v>1104</v>
      </c>
    </row>
    <row r="133" spans="1:11" x14ac:dyDescent="0.25">
      <c r="A133" t="s">
        <v>983</v>
      </c>
      <c r="K133" t="s">
        <v>1105</v>
      </c>
    </row>
    <row r="134" spans="1:11" x14ac:dyDescent="0.25">
      <c r="A134" t="s">
        <v>983</v>
      </c>
      <c r="K134" t="s">
        <v>1106</v>
      </c>
    </row>
    <row r="135" spans="1:11" x14ac:dyDescent="0.25">
      <c r="A135" t="s">
        <v>1038</v>
      </c>
      <c r="K135" t="s">
        <v>1107</v>
      </c>
    </row>
    <row r="136" spans="1:11" x14ac:dyDescent="0.25">
      <c r="A136" t="s">
        <v>1006</v>
      </c>
      <c r="K136" t="s">
        <v>1108</v>
      </c>
    </row>
    <row r="137" spans="1:11" x14ac:dyDescent="0.25">
      <c r="A137" t="s">
        <v>996</v>
      </c>
      <c r="K137" t="s">
        <v>1109</v>
      </c>
    </row>
    <row r="138" spans="1:11" x14ac:dyDescent="0.25">
      <c r="A138" t="s">
        <v>983</v>
      </c>
      <c r="K138" t="s">
        <v>1110</v>
      </c>
    </row>
    <row r="139" spans="1:11" x14ac:dyDescent="0.25">
      <c r="A139" t="s">
        <v>983</v>
      </c>
      <c r="K139" t="s">
        <v>1111</v>
      </c>
    </row>
    <row r="140" spans="1:11" x14ac:dyDescent="0.25">
      <c r="A140" t="s">
        <v>1035</v>
      </c>
      <c r="K140" t="s">
        <v>1112</v>
      </c>
    </row>
    <row r="141" spans="1:11" x14ac:dyDescent="0.25">
      <c r="A141" t="s">
        <v>977</v>
      </c>
      <c r="K141" t="s">
        <v>1113</v>
      </c>
    </row>
    <row r="142" spans="1:11" x14ac:dyDescent="0.25">
      <c r="A142" t="s">
        <v>1039</v>
      </c>
      <c r="K142" t="s">
        <v>1114</v>
      </c>
    </row>
    <row r="143" spans="1:11" x14ac:dyDescent="0.25">
      <c r="A143" t="s">
        <v>1017</v>
      </c>
      <c r="K143" t="s">
        <v>1115</v>
      </c>
    </row>
    <row r="144" spans="1:11" x14ac:dyDescent="0.25">
      <c r="A144" t="s">
        <v>984</v>
      </c>
      <c r="K144" t="s">
        <v>1116</v>
      </c>
    </row>
    <row r="145" spans="1:11" x14ac:dyDescent="0.25">
      <c r="A145" t="s">
        <v>1025</v>
      </c>
      <c r="K145" t="s">
        <v>1117</v>
      </c>
    </row>
    <row r="146" spans="1:11" x14ac:dyDescent="0.25">
      <c r="A146" t="s">
        <v>1040</v>
      </c>
      <c r="K146" t="s">
        <v>1118</v>
      </c>
    </row>
    <row r="147" spans="1:11" x14ac:dyDescent="0.25">
      <c r="A147" t="s">
        <v>1003</v>
      </c>
      <c r="K147" t="s">
        <v>1119</v>
      </c>
    </row>
    <row r="148" spans="1:11" x14ac:dyDescent="0.25">
      <c r="A148" t="s">
        <v>983</v>
      </c>
      <c r="K148" t="s">
        <v>1120</v>
      </c>
    </row>
    <row r="149" spans="1:11" x14ac:dyDescent="0.25">
      <c r="A149" t="s">
        <v>1041</v>
      </c>
      <c r="K149" t="s">
        <v>1121</v>
      </c>
    </row>
    <row r="150" spans="1:11" x14ac:dyDescent="0.25">
      <c r="A150" t="s">
        <v>1042</v>
      </c>
      <c r="K150" t="s">
        <v>1122</v>
      </c>
    </row>
    <row r="151" spans="1:11" x14ac:dyDescent="0.25">
      <c r="A151" t="s">
        <v>1009</v>
      </c>
      <c r="K151" t="s">
        <v>1123</v>
      </c>
    </row>
    <row r="152" spans="1:11" x14ac:dyDescent="0.25">
      <c r="A152" t="s">
        <v>1043</v>
      </c>
      <c r="K152" t="s">
        <v>1124</v>
      </c>
    </row>
    <row r="153" spans="1:11" x14ac:dyDescent="0.25">
      <c r="A153" t="s">
        <v>1025</v>
      </c>
      <c r="K153" t="s">
        <v>1125</v>
      </c>
    </row>
    <row r="154" spans="1:11" x14ac:dyDescent="0.25">
      <c r="A154" t="s">
        <v>1044</v>
      </c>
      <c r="K154" t="s">
        <v>1126</v>
      </c>
    </row>
    <row r="155" spans="1:11" x14ac:dyDescent="0.25">
      <c r="A155" t="s">
        <v>1007</v>
      </c>
      <c r="K155" t="s">
        <v>1127</v>
      </c>
    </row>
    <row r="156" spans="1:11" x14ac:dyDescent="0.25">
      <c r="A156" t="s">
        <v>1045</v>
      </c>
      <c r="K156" t="s">
        <v>1128</v>
      </c>
    </row>
    <row r="157" spans="1:11" x14ac:dyDescent="0.25">
      <c r="A157" t="s">
        <v>983</v>
      </c>
      <c r="K157" t="s">
        <v>1129</v>
      </c>
    </row>
    <row r="158" spans="1:11" x14ac:dyDescent="0.25">
      <c r="A158" t="s">
        <v>1019</v>
      </c>
      <c r="K158" t="s">
        <v>1130</v>
      </c>
    </row>
    <row r="159" spans="1:11" x14ac:dyDescent="0.25">
      <c r="A159" t="s">
        <v>1032</v>
      </c>
      <c r="K159" t="s">
        <v>1131</v>
      </c>
    </row>
    <row r="160" spans="1:11" x14ac:dyDescent="0.25">
      <c r="A160" t="s">
        <v>1007</v>
      </c>
      <c r="K160" t="s">
        <v>1132</v>
      </c>
    </row>
    <row r="161" spans="1:11" x14ac:dyDescent="0.25">
      <c r="A161" t="s">
        <v>1024</v>
      </c>
      <c r="K161" t="s">
        <v>1133</v>
      </c>
    </row>
    <row r="162" spans="1:11" x14ac:dyDescent="0.25">
      <c r="A162" t="s">
        <v>1046</v>
      </c>
      <c r="K162" t="s">
        <v>1134</v>
      </c>
    </row>
    <row r="163" spans="1:11" x14ac:dyDescent="0.25">
      <c r="A163" t="s">
        <v>1047</v>
      </c>
      <c r="K163" t="s">
        <v>1135</v>
      </c>
    </row>
    <row r="164" spans="1:11" x14ac:dyDescent="0.25">
      <c r="A164" t="s">
        <v>1048</v>
      </c>
      <c r="K164" t="s">
        <v>1136</v>
      </c>
    </row>
    <row r="165" spans="1:11" x14ac:dyDescent="0.25">
      <c r="A165" t="s">
        <v>1004</v>
      </c>
      <c r="K165" t="s">
        <v>1137</v>
      </c>
    </row>
    <row r="166" spans="1:11" x14ac:dyDescent="0.25">
      <c r="A166" t="s">
        <v>992</v>
      </c>
      <c r="K166" t="s">
        <v>1138</v>
      </c>
    </row>
    <row r="167" spans="1:11" x14ac:dyDescent="0.25">
      <c r="A167" t="s">
        <v>989</v>
      </c>
      <c r="K167" t="s">
        <v>1139</v>
      </c>
    </row>
    <row r="168" spans="1:11" x14ac:dyDescent="0.25">
      <c r="A168" t="s">
        <v>1035</v>
      </c>
      <c r="K168" t="s">
        <v>1140</v>
      </c>
    </row>
    <row r="169" spans="1:11" x14ac:dyDescent="0.25">
      <c r="A169" t="s">
        <v>992</v>
      </c>
      <c r="K169" t="s">
        <v>1141</v>
      </c>
    </row>
    <row r="170" spans="1:11" x14ac:dyDescent="0.25">
      <c r="A170" t="s">
        <v>1032</v>
      </c>
      <c r="K170" t="s">
        <v>1142</v>
      </c>
    </row>
    <row r="171" spans="1:11" x14ac:dyDescent="0.25">
      <c r="A171" t="s">
        <v>984</v>
      </c>
      <c r="K171" t="s">
        <v>1143</v>
      </c>
    </row>
    <row r="172" spans="1:11" x14ac:dyDescent="0.25">
      <c r="A172" t="s">
        <v>983</v>
      </c>
      <c r="K172" t="s">
        <v>1144</v>
      </c>
    </row>
    <row r="173" spans="1:11" x14ac:dyDescent="0.25">
      <c r="A173" t="s">
        <v>990</v>
      </c>
      <c r="K173" t="s">
        <v>1145</v>
      </c>
    </row>
    <row r="174" spans="1:11" x14ac:dyDescent="0.25">
      <c r="A174" t="s">
        <v>1049</v>
      </c>
      <c r="K174" t="s">
        <v>1146</v>
      </c>
    </row>
    <row r="175" spans="1:11" x14ac:dyDescent="0.25">
      <c r="A175" t="s">
        <v>1031</v>
      </c>
      <c r="K175" t="s">
        <v>1147</v>
      </c>
    </row>
    <row r="176" spans="1:11" x14ac:dyDescent="0.25">
      <c r="A176" t="s">
        <v>985</v>
      </c>
      <c r="K176" t="s">
        <v>1148</v>
      </c>
    </row>
    <row r="177" spans="1:11" x14ac:dyDescent="0.25">
      <c r="A177" t="s">
        <v>1003</v>
      </c>
      <c r="K177" t="s">
        <v>1149</v>
      </c>
    </row>
    <row r="178" spans="1:11" x14ac:dyDescent="0.25">
      <c r="A178" t="s">
        <v>1047</v>
      </c>
      <c r="K178" t="s">
        <v>1150</v>
      </c>
    </row>
    <row r="179" spans="1:11" x14ac:dyDescent="0.25">
      <c r="A179" t="s">
        <v>1050</v>
      </c>
      <c r="K179" t="s">
        <v>1151</v>
      </c>
    </row>
    <row r="180" spans="1:11" x14ac:dyDescent="0.25">
      <c r="A180" t="s">
        <v>1036</v>
      </c>
    </row>
    <row r="181" spans="1:11" x14ac:dyDescent="0.25">
      <c r="A181" t="s">
        <v>1051</v>
      </c>
    </row>
    <row r="182" spans="1:11" x14ac:dyDescent="0.25">
      <c r="A182" t="s">
        <v>983</v>
      </c>
    </row>
    <row r="183" spans="1:11" x14ac:dyDescent="0.25">
      <c r="A183" t="s">
        <v>984</v>
      </c>
    </row>
    <row r="184" spans="1:11" x14ac:dyDescent="0.25">
      <c r="A184" t="s">
        <v>995</v>
      </c>
    </row>
    <row r="185" spans="1:11" x14ac:dyDescent="0.25">
      <c r="A185" t="s">
        <v>1052</v>
      </c>
    </row>
    <row r="186" spans="1:11" x14ac:dyDescent="0.25">
      <c r="A186" t="s">
        <v>1020</v>
      </c>
    </row>
    <row r="187" spans="1:11" x14ac:dyDescent="0.25">
      <c r="A187" t="s">
        <v>986</v>
      </c>
    </row>
    <row r="188" spans="1:11" x14ac:dyDescent="0.25">
      <c r="A188" t="s">
        <v>983</v>
      </c>
    </row>
    <row r="189" spans="1:11" x14ac:dyDescent="0.25">
      <c r="A189" t="s">
        <v>1053</v>
      </c>
    </row>
    <row r="190" spans="1:11" x14ac:dyDescent="0.25">
      <c r="A190" t="s">
        <v>1031</v>
      </c>
    </row>
    <row r="191" spans="1:11" x14ac:dyDescent="0.25">
      <c r="A191" t="s">
        <v>1054</v>
      </c>
    </row>
    <row r="192" spans="1:11" x14ac:dyDescent="0.25">
      <c r="A192" t="s">
        <v>1055</v>
      </c>
    </row>
    <row r="193" spans="1:1" x14ac:dyDescent="0.25">
      <c r="A193" t="s">
        <v>996</v>
      </c>
    </row>
    <row r="194" spans="1:1" x14ac:dyDescent="0.25">
      <c r="A194" t="s">
        <v>1025</v>
      </c>
    </row>
    <row r="195" spans="1:1" x14ac:dyDescent="0.25">
      <c r="A195" t="s">
        <v>1056</v>
      </c>
    </row>
    <row r="196" spans="1:1" x14ac:dyDescent="0.25">
      <c r="A196" t="s">
        <v>1057</v>
      </c>
    </row>
    <row r="197" spans="1:1" x14ac:dyDescent="0.25">
      <c r="A197" t="s">
        <v>993</v>
      </c>
    </row>
    <row r="198" spans="1:1" x14ac:dyDescent="0.25">
      <c r="A198" t="s">
        <v>1058</v>
      </c>
    </row>
    <row r="199" spans="1:1" x14ac:dyDescent="0.25">
      <c r="A199" t="s">
        <v>1059</v>
      </c>
    </row>
    <row r="200" spans="1:1" x14ac:dyDescent="0.25">
      <c r="A200" t="s">
        <v>1026</v>
      </c>
    </row>
    <row r="201" spans="1:1" x14ac:dyDescent="0.25">
      <c r="A201" t="s">
        <v>1003</v>
      </c>
    </row>
    <row r="202" spans="1:1" x14ac:dyDescent="0.25">
      <c r="A202" t="s">
        <v>993</v>
      </c>
    </row>
    <row r="203" spans="1:1" x14ac:dyDescent="0.25">
      <c r="A203" t="s">
        <v>1047</v>
      </c>
    </row>
    <row r="204" spans="1:1" x14ac:dyDescent="0.25">
      <c r="A204" t="s">
        <v>984</v>
      </c>
    </row>
    <row r="205" spans="1:1" x14ac:dyDescent="0.25">
      <c r="A205" t="s">
        <v>1060</v>
      </c>
    </row>
    <row r="206" spans="1:1" x14ac:dyDescent="0.25">
      <c r="A206" t="s">
        <v>1017</v>
      </c>
    </row>
    <row r="207" spans="1:1" x14ac:dyDescent="0.25">
      <c r="A207" t="s">
        <v>1061</v>
      </c>
    </row>
    <row r="208" spans="1:1" x14ac:dyDescent="0.25">
      <c r="A208" t="s">
        <v>1030</v>
      </c>
    </row>
    <row r="209" spans="1:1" x14ac:dyDescent="0.25">
      <c r="A209" t="s">
        <v>1062</v>
      </c>
    </row>
    <row r="210" spans="1:1" x14ac:dyDescent="0.25">
      <c r="A210" t="s">
        <v>983</v>
      </c>
    </row>
    <row r="211" spans="1:1" x14ac:dyDescent="0.25">
      <c r="A211" t="s">
        <v>1063</v>
      </c>
    </row>
    <row r="212" spans="1:1" x14ac:dyDescent="0.25">
      <c r="A212" t="s">
        <v>1064</v>
      </c>
    </row>
    <row r="213" spans="1:1" x14ac:dyDescent="0.25">
      <c r="A213" t="s">
        <v>983</v>
      </c>
    </row>
    <row r="214" spans="1:1" x14ac:dyDescent="0.25">
      <c r="A214" t="s">
        <v>1008</v>
      </c>
    </row>
    <row r="215" spans="1:1" x14ac:dyDescent="0.25">
      <c r="A215" t="s">
        <v>1065</v>
      </c>
    </row>
    <row r="216" spans="1:1" x14ac:dyDescent="0.25">
      <c r="A216" t="s">
        <v>998</v>
      </c>
    </row>
    <row r="217" spans="1:1" x14ac:dyDescent="0.25">
      <c r="A217" t="s">
        <v>1041</v>
      </c>
    </row>
    <row r="218" spans="1:1" x14ac:dyDescent="0.25">
      <c r="A218" t="s">
        <v>1038</v>
      </c>
    </row>
    <row r="219" spans="1:1" x14ac:dyDescent="0.25">
      <c r="A219" t="s">
        <v>995</v>
      </c>
    </row>
    <row r="220" spans="1:1" x14ac:dyDescent="0.25">
      <c r="A220" t="s">
        <v>990</v>
      </c>
    </row>
    <row r="221" spans="1:1" x14ac:dyDescent="0.25">
      <c r="A221" t="s">
        <v>1009</v>
      </c>
    </row>
    <row r="222" spans="1:1" x14ac:dyDescent="0.25">
      <c r="A222" t="s">
        <v>1026</v>
      </c>
    </row>
    <row r="223" spans="1:1" x14ac:dyDescent="0.25">
      <c r="A223" t="s">
        <v>987</v>
      </c>
    </row>
    <row r="224" spans="1:1" x14ac:dyDescent="0.25">
      <c r="A224" t="s">
        <v>1022</v>
      </c>
    </row>
    <row r="225" spans="1:1" x14ac:dyDescent="0.25">
      <c r="A225" t="s">
        <v>992</v>
      </c>
    </row>
    <row r="226" spans="1:1" x14ac:dyDescent="0.25">
      <c r="A226" t="s">
        <v>990</v>
      </c>
    </row>
    <row r="227" spans="1:1" x14ac:dyDescent="0.25">
      <c r="A227" t="s">
        <v>1066</v>
      </c>
    </row>
    <row r="228" spans="1:1" x14ac:dyDescent="0.25">
      <c r="A228" t="s">
        <v>1056</v>
      </c>
    </row>
    <row r="229" spans="1:1" x14ac:dyDescent="0.25">
      <c r="A229" t="s">
        <v>1067</v>
      </c>
    </row>
    <row r="230" spans="1:1" x14ac:dyDescent="0.25">
      <c r="A230" t="s">
        <v>996</v>
      </c>
    </row>
    <row r="231" spans="1:1" x14ac:dyDescent="0.25">
      <c r="A231" t="s">
        <v>992</v>
      </c>
    </row>
    <row r="232" spans="1:1" x14ac:dyDescent="0.25">
      <c r="A232" t="s">
        <v>992</v>
      </c>
    </row>
    <row r="233" spans="1:1" x14ac:dyDescent="0.25">
      <c r="A233" t="s">
        <v>983</v>
      </c>
    </row>
    <row r="234" spans="1:1" x14ac:dyDescent="0.25">
      <c r="A234" t="s">
        <v>1068</v>
      </c>
    </row>
    <row r="235" spans="1:1" x14ac:dyDescent="0.25">
      <c r="A235" t="s">
        <v>1064</v>
      </c>
    </row>
    <row r="236" spans="1:1" x14ac:dyDescent="0.25">
      <c r="A236" t="s">
        <v>1017</v>
      </c>
    </row>
    <row r="237" spans="1:1" x14ac:dyDescent="0.25">
      <c r="A237" t="s">
        <v>1053</v>
      </c>
    </row>
    <row r="238" spans="1:1" x14ac:dyDescent="0.25">
      <c r="A238" t="s">
        <v>983</v>
      </c>
    </row>
    <row r="239" spans="1:1" x14ac:dyDescent="0.25">
      <c r="A239" t="s">
        <v>1017</v>
      </c>
    </row>
    <row r="240" spans="1:1" x14ac:dyDescent="0.25">
      <c r="A240" t="s">
        <v>1003</v>
      </c>
    </row>
    <row r="241" spans="1:1" x14ac:dyDescent="0.25">
      <c r="A241" t="s">
        <v>993</v>
      </c>
    </row>
    <row r="242" spans="1:1" x14ac:dyDescent="0.25">
      <c r="A242" t="s">
        <v>976</v>
      </c>
    </row>
    <row r="243" spans="1:1" x14ac:dyDescent="0.25">
      <c r="A243" t="s">
        <v>1020</v>
      </c>
    </row>
    <row r="244" spans="1:1" x14ac:dyDescent="0.25">
      <c r="A244" t="s">
        <v>1019</v>
      </c>
    </row>
    <row r="245" spans="1:1" x14ac:dyDescent="0.25">
      <c r="A245" t="s">
        <v>1057</v>
      </c>
    </row>
    <row r="246" spans="1:1" x14ac:dyDescent="0.25">
      <c r="A246" t="s">
        <v>983</v>
      </c>
    </row>
    <row r="247" spans="1:1" x14ac:dyDescent="0.25">
      <c r="A247" t="s">
        <v>984</v>
      </c>
    </row>
    <row r="248" spans="1:1" x14ac:dyDescent="0.25">
      <c r="A248" t="s">
        <v>977</v>
      </c>
    </row>
    <row r="249" spans="1:1" x14ac:dyDescent="0.25">
      <c r="A249" t="s">
        <v>1069</v>
      </c>
    </row>
    <row r="250" spans="1:1" x14ac:dyDescent="0.25">
      <c r="A250" t="s">
        <v>1070</v>
      </c>
    </row>
    <row r="251" spans="1:1" x14ac:dyDescent="0.25">
      <c r="A251" t="s">
        <v>1029</v>
      </c>
    </row>
    <row r="252" spans="1:1" x14ac:dyDescent="0.25">
      <c r="A252" t="s">
        <v>1036</v>
      </c>
    </row>
    <row r="253" spans="1:1" x14ac:dyDescent="0.25">
      <c r="A253" t="s">
        <v>1015</v>
      </c>
    </row>
    <row r="254" spans="1:1" x14ac:dyDescent="0.25">
      <c r="A254" t="s">
        <v>1071</v>
      </c>
    </row>
    <row r="255" spans="1:1" x14ac:dyDescent="0.25">
      <c r="A255" t="s">
        <v>1071</v>
      </c>
    </row>
    <row r="256" spans="1:1" x14ac:dyDescent="0.25">
      <c r="A256" t="s">
        <v>1009</v>
      </c>
    </row>
    <row r="257" spans="1:1" x14ac:dyDescent="0.25">
      <c r="A257" t="s">
        <v>1017</v>
      </c>
    </row>
    <row r="258" spans="1:1" x14ac:dyDescent="0.25">
      <c r="A258" t="s">
        <v>984</v>
      </c>
    </row>
    <row r="259" spans="1:1" x14ac:dyDescent="0.25">
      <c r="A259" t="s">
        <v>977</v>
      </c>
    </row>
    <row r="260" spans="1:1" x14ac:dyDescent="0.25">
      <c r="A260" t="s">
        <v>1026</v>
      </c>
    </row>
    <row r="261" spans="1:1" x14ac:dyDescent="0.25">
      <c r="A261" t="s">
        <v>1003</v>
      </c>
    </row>
    <row r="262" spans="1:1" x14ac:dyDescent="0.25">
      <c r="A262" t="s">
        <v>1005</v>
      </c>
    </row>
    <row r="263" spans="1:1" x14ac:dyDescent="0.25">
      <c r="A263" t="s">
        <v>1020</v>
      </c>
    </row>
    <row r="264" spans="1:1" x14ac:dyDescent="0.25">
      <c r="A264" t="s">
        <v>1056</v>
      </c>
    </row>
    <row r="265" spans="1:1" x14ac:dyDescent="0.25">
      <c r="A265" t="s">
        <v>984</v>
      </c>
    </row>
    <row r="266" spans="1:1" x14ac:dyDescent="0.25">
      <c r="A266" t="s">
        <v>1046</v>
      </c>
    </row>
    <row r="267" spans="1:1" x14ac:dyDescent="0.25">
      <c r="A267" t="s">
        <v>993</v>
      </c>
    </row>
    <row r="268" spans="1:1" x14ac:dyDescent="0.25">
      <c r="A268" t="s">
        <v>1072</v>
      </c>
    </row>
    <row r="269" spans="1:1" x14ac:dyDescent="0.25">
      <c r="A269" t="s">
        <v>1059</v>
      </c>
    </row>
    <row r="270" spans="1:1" x14ac:dyDescent="0.25">
      <c r="A270" t="s">
        <v>1004</v>
      </c>
    </row>
    <row r="271" spans="1:1" x14ac:dyDescent="0.25">
      <c r="A271" t="s">
        <v>1011</v>
      </c>
    </row>
    <row r="272" spans="1:1" x14ac:dyDescent="0.25">
      <c r="A272" t="s">
        <v>1073</v>
      </c>
    </row>
    <row r="273" spans="1:1" x14ac:dyDescent="0.25">
      <c r="A273" t="s">
        <v>1074</v>
      </c>
    </row>
    <row r="274" spans="1:1" x14ac:dyDescent="0.25">
      <c r="A274" t="s">
        <v>981</v>
      </c>
    </row>
    <row r="275" spans="1:1" x14ac:dyDescent="0.25">
      <c r="A275" t="s">
        <v>1021</v>
      </c>
    </row>
    <row r="276" spans="1:1" x14ac:dyDescent="0.25">
      <c r="A276" t="s">
        <v>1056</v>
      </c>
    </row>
    <row r="277" spans="1:1" x14ac:dyDescent="0.25">
      <c r="A277" t="s">
        <v>1075</v>
      </c>
    </row>
    <row r="278" spans="1:1" x14ac:dyDescent="0.25">
      <c r="A278" t="s">
        <v>993</v>
      </c>
    </row>
    <row r="279" spans="1:1" x14ac:dyDescent="0.25">
      <c r="A279" t="s">
        <v>1020</v>
      </c>
    </row>
    <row r="280" spans="1:1" x14ac:dyDescent="0.25">
      <c r="A280" t="s">
        <v>1076</v>
      </c>
    </row>
    <row r="281" spans="1:1" x14ac:dyDescent="0.25">
      <c r="A281" t="s">
        <v>1047</v>
      </c>
    </row>
    <row r="282" spans="1:1" x14ac:dyDescent="0.25">
      <c r="A282" t="s">
        <v>985</v>
      </c>
    </row>
    <row r="283" spans="1:1" x14ac:dyDescent="0.25">
      <c r="A283" t="s">
        <v>993</v>
      </c>
    </row>
    <row r="284" spans="1:1" x14ac:dyDescent="0.25">
      <c r="A284" t="s">
        <v>1031</v>
      </c>
    </row>
    <row r="285" spans="1:1" x14ac:dyDescent="0.25">
      <c r="A285" t="s">
        <v>983</v>
      </c>
    </row>
    <row r="286" spans="1:1" x14ac:dyDescent="0.25">
      <c r="A286" t="s">
        <v>989</v>
      </c>
    </row>
    <row r="287" spans="1:1" x14ac:dyDescent="0.25">
      <c r="A287" t="s">
        <v>1057</v>
      </c>
    </row>
    <row r="288" spans="1:1" x14ac:dyDescent="0.25">
      <c r="A288" t="s">
        <v>1030</v>
      </c>
    </row>
    <row r="289" spans="1:1" x14ac:dyDescent="0.25">
      <c r="A289" t="s">
        <v>1077</v>
      </c>
    </row>
    <row r="290" spans="1:1" x14ac:dyDescent="0.25">
      <c r="A290" t="s">
        <v>1020</v>
      </c>
    </row>
    <row r="291" spans="1:1" x14ac:dyDescent="0.25">
      <c r="A291" t="s">
        <v>983</v>
      </c>
    </row>
    <row r="292" spans="1:1" x14ac:dyDescent="0.25">
      <c r="A292" t="s">
        <v>983</v>
      </c>
    </row>
    <row r="293" spans="1:1" x14ac:dyDescent="0.25">
      <c r="A293" t="s">
        <v>1007</v>
      </c>
    </row>
    <row r="294" spans="1:1" x14ac:dyDescent="0.25">
      <c r="A294" t="s">
        <v>984</v>
      </c>
    </row>
    <row r="295" spans="1:1" x14ac:dyDescent="0.25">
      <c r="A295" t="s">
        <v>1047</v>
      </c>
    </row>
    <row r="296" spans="1:1" x14ac:dyDescent="0.25">
      <c r="A296" t="s">
        <v>983</v>
      </c>
    </row>
    <row r="297" spans="1:1" x14ac:dyDescent="0.25">
      <c r="A297" t="s">
        <v>993</v>
      </c>
    </row>
    <row r="298" spans="1:1" x14ac:dyDescent="0.25">
      <c r="A298" t="s">
        <v>983</v>
      </c>
    </row>
    <row r="299" spans="1:1" x14ac:dyDescent="0.25">
      <c r="A299" t="s">
        <v>1010</v>
      </c>
    </row>
    <row r="300" spans="1:1" x14ac:dyDescent="0.25">
      <c r="A300" t="s">
        <v>984</v>
      </c>
    </row>
    <row r="301" spans="1:1" x14ac:dyDescent="0.25">
      <c r="A301" t="s">
        <v>1007</v>
      </c>
    </row>
    <row r="302" spans="1:1" x14ac:dyDescent="0.25">
      <c r="A302" t="s">
        <v>1057</v>
      </c>
    </row>
    <row r="303" spans="1:1" x14ac:dyDescent="0.25">
      <c r="A303" t="s">
        <v>993</v>
      </c>
    </row>
    <row r="304" spans="1:1" x14ac:dyDescent="0.25">
      <c r="A304" t="s">
        <v>1078</v>
      </c>
    </row>
    <row r="305" spans="1:1" x14ac:dyDescent="0.25">
      <c r="A305" t="s">
        <v>983</v>
      </c>
    </row>
    <row r="306" spans="1:1" x14ac:dyDescent="0.25">
      <c r="A306" t="s">
        <v>993</v>
      </c>
    </row>
    <row r="307" spans="1:1" x14ac:dyDescent="0.25">
      <c r="A307" t="s">
        <v>981</v>
      </c>
    </row>
    <row r="308" spans="1:1" x14ac:dyDescent="0.25">
      <c r="A308" t="s">
        <v>995</v>
      </c>
    </row>
    <row r="309" spans="1:1" x14ac:dyDescent="0.25">
      <c r="A309" t="s">
        <v>996</v>
      </c>
    </row>
    <row r="310" spans="1:1" x14ac:dyDescent="0.25">
      <c r="A310" t="s">
        <v>993</v>
      </c>
    </row>
    <row r="311" spans="1:1" x14ac:dyDescent="0.25">
      <c r="A311" t="s">
        <v>996</v>
      </c>
    </row>
    <row r="312" spans="1:1" x14ac:dyDescent="0.25">
      <c r="A312" t="s">
        <v>975</v>
      </c>
    </row>
    <row r="313" spans="1:1" x14ac:dyDescent="0.25">
      <c r="A313" t="s">
        <v>1079</v>
      </c>
    </row>
    <row r="314" spans="1:1" x14ac:dyDescent="0.25">
      <c r="A314" t="s">
        <v>1056</v>
      </c>
    </row>
    <row r="315" spans="1:1" x14ac:dyDescent="0.25">
      <c r="A315" t="s">
        <v>1007</v>
      </c>
    </row>
    <row r="316" spans="1:1" x14ac:dyDescent="0.25">
      <c r="A316" t="s">
        <v>1070</v>
      </c>
    </row>
    <row r="317" spans="1:1" x14ac:dyDescent="0.25">
      <c r="A317" t="s">
        <v>983</v>
      </c>
    </row>
    <row r="318" spans="1:1" x14ac:dyDescent="0.25">
      <c r="A318" t="s">
        <v>1060</v>
      </c>
    </row>
    <row r="319" spans="1:1" x14ac:dyDescent="0.25">
      <c r="A319" t="s">
        <v>980</v>
      </c>
    </row>
    <row r="320" spans="1:1" x14ac:dyDescent="0.25">
      <c r="A320" t="s">
        <v>987</v>
      </c>
    </row>
    <row r="321" spans="1:1" x14ac:dyDescent="0.25">
      <c r="A321" t="s">
        <v>1000</v>
      </c>
    </row>
    <row r="322" spans="1:1" x14ac:dyDescent="0.25">
      <c r="A322" t="s">
        <v>983</v>
      </c>
    </row>
    <row r="323" spans="1:1" x14ac:dyDescent="0.25">
      <c r="A323" t="s">
        <v>983</v>
      </c>
    </row>
    <row r="324" spans="1:1" x14ac:dyDescent="0.25">
      <c r="A324" t="s">
        <v>1016</v>
      </c>
    </row>
    <row r="325" spans="1:1" x14ac:dyDescent="0.25">
      <c r="A325" t="s">
        <v>992</v>
      </c>
    </row>
    <row r="326" spans="1:1" x14ac:dyDescent="0.25">
      <c r="A326" t="s">
        <v>1026</v>
      </c>
    </row>
    <row r="327" spans="1:1" x14ac:dyDescent="0.25">
      <c r="A327" t="s">
        <v>1066</v>
      </c>
    </row>
    <row r="328" spans="1:1" x14ac:dyDescent="0.25">
      <c r="A328" t="s">
        <v>993</v>
      </c>
    </row>
    <row r="329" spans="1:1" x14ac:dyDescent="0.25">
      <c r="A329" t="s">
        <v>1020</v>
      </c>
    </row>
    <row r="330" spans="1:1" x14ac:dyDescent="0.25">
      <c r="A330" t="s">
        <v>1004</v>
      </c>
    </row>
    <row r="331" spans="1:1" x14ac:dyDescent="0.25">
      <c r="A331" t="s">
        <v>983</v>
      </c>
    </row>
    <row r="332" spans="1:1" x14ac:dyDescent="0.25">
      <c r="A332" t="s">
        <v>983</v>
      </c>
    </row>
    <row r="333" spans="1:1" x14ac:dyDescent="0.25">
      <c r="A333" t="s">
        <v>1020</v>
      </c>
    </row>
    <row r="334" spans="1:1" x14ac:dyDescent="0.25">
      <c r="A334" t="s">
        <v>991</v>
      </c>
    </row>
    <row r="335" spans="1:1" x14ac:dyDescent="0.25">
      <c r="A335" t="s">
        <v>992</v>
      </c>
    </row>
    <row r="336" spans="1:1" x14ac:dyDescent="0.25">
      <c r="A336" t="s">
        <v>984</v>
      </c>
    </row>
    <row r="337" spans="1:1" x14ac:dyDescent="0.25">
      <c r="A337" t="s">
        <v>1009</v>
      </c>
    </row>
    <row r="338" spans="1:1" x14ac:dyDescent="0.25">
      <c r="A338" t="s">
        <v>1062</v>
      </c>
    </row>
    <row r="339" spans="1:1" x14ac:dyDescent="0.25">
      <c r="A339" t="s">
        <v>1030</v>
      </c>
    </row>
    <row r="340" spans="1:1" x14ac:dyDescent="0.25">
      <c r="A340" t="s">
        <v>1080</v>
      </c>
    </row>
    <row r="341" spans="1:1" x14ac:dyDescent="0.25">
      <c r="A341" t="s">
        <v>1000</v>
      </c>
    </row>
    <row r="342" spans="1:1" x14ac:dyDescent="0.25">
      <c r="A342" t="s">
        <v>1038</v>
      </c>
    </row>
    <row r="343" spans="1:1" x14ac:dyDescent="0.25">
      <c r="A343" t="s">
        <v>1075</v>
      </c>
    </row>
    <row r="344" spans="1:1" x14ac:dyDescent="0.25">
      <c r="A344" t="s">
        <v>983</v>
      </c>
    </row>
    <row r="345" spans="1:1" x14ac:dyDescent="0.25">
      <c r="A345" t="s">
        <v>1009</v>
      </c>
    </row>
    <row r="346" spans="1:1" x14ac:dyDescent="0.25">
      <c r="A346" t="s">
        <v>995</v>
      </c>
    </row>
    <row r="347" spans="1:1" x14ac:dyDescent="0.25">
      <c r="A347" t="s">
        <v>1081</v>
      </c>
    </row>
    <row r="348" spans="1:1" x14ac:dyDescent="0.25">
      <c r="A348" t="s">
        <v>1082</v>
      </c>
    </row>
    <row r="349" spans="1:1" x14ac:dyDescent="0.25">
      <c r="A349" t="s">
        <v>1007</v>
      </c>
    </row>
    <row r="350" spans="1:1" x14ac:dyDescent="0.25">
      <c r="A350" t="s">
        <v>995</v>
      </c>
    </row>
    <row r="351" spans="1:1" x14ac:dyDescent="0.25">
      <c r="A351" t="s">
        <v>1017</v>
      </c>
    </row>
    <row r="352" spans="1:1" x14ac:dyDescent="0.25">
      <c r="A352" t="s">
        <v>1004</v>
      </c>
    </row>
    <row r="353" spans="1:1" x14ac:dyDescent="0.25">
      <c r="A353" t="s">
        <v>1004</v>
      </c>
    </row>
    <row r="354" spans="1:1" x14ac:dyDescent="0.25">
      <c r="A354" t="s">
        <v>1083</v>
      </c>
    </row>
    <row r="355" spans="1:1" x14ac:dyDescent="0.25">
      <c r="A355" t="s">
        <v>1071</v>
      </c>
    </row>
    <row r="356" spans="1:1" x14ac:dyDescent="0.25">
      <c r="A356" t="s">
        <v>1026</v>
      </c>
    </row>
    <row r="357" spans="1:1" x14ac:dyDescent="0.25">
      <c r="A357" t="s">
        <v>978</v>
      </c>
    </row>
    <row r="358" spans="1:1" x14ac:dyDescent="0.25">
      <c r="A358" t="s">
        <v>992</v>
      </c>
    </row>
    <row r="359" spans="1:1" x14ac:dyDescent="0.25">
      <c r="A359" t="s">
        <v>990</v>
      </c>
    </row>
    <row r="360" spans="1:1" x14ac:dyDescent="0.25">
      <c r="A360" t="s">
        <v>1043</v>
      </c>
    </row>
    <row r="361" spans="1:1" x14ac:dyDescent="0.25">
      <c r="A361" t="s">
        <v>990</v>
      </c>
    </row>
    <row r="362" spans="1:1" x14ac:dyDescent="0.25">
      <c r="A362" t="s">
        <v>1003</v>
      </c>
    </row>
    <row r="363" spans="1:1" x14ac:dyDescent="0.25">
      <c r="A363" t="s">
        <v>979</v>
      </c>
    </row>
    <row r="364" spans="1:1" x14ac:dyDescent="0.25">
      <c r="A364" t="s">
        <v>1041</v>
      </c>
    </row>
    <row r="365" spans="1:1" x14ac:dyDescent="0.25">
      <c r="A365" t="s">
        <v>983</v>
      </c>
    </row>
    <row r="366" spans="1:1" x14ac:dyDescent="0.25">
      <c r="A366" t="s">
        <v>988</v>
      </c>
    </row>
    <row r="367" spans="1:1" x14ac:dyDescent="0.25">
      <c r="A367" t="s">
        <v>1084</v>
      </c>
    </row>
    <row r="368" spans="1:1" x14ac:dyDescent="0.25">
      <c r="A368" t="s">
        <v>990</v>
      </c>
    </row>
    <row r="369" spans="1:1" x14ac:dyDescent="0.25">
      <c r="A369" t="s">
        <v>987</v>
      </c>
    </row>
    <row r="370" spans="1:1" x14ac:dyDescent="0.25">
      <c r="A370" t="s">
        <v>987</v>
      </c>
    </row>
    <row r="371" spans="1:1" x14ac:dyDescent="0.25">
      <c r="A371" t="s">
        <v>1042</v>
      </c>
    </row>
    <row r="372" spans="1:1" x14ac:dyDescent="0.25">
      <c r="A372" t="s">
        <v>1019</v>
      </c>
    </row>
    <row r="373" spans="1:1" x14ac:dyDescent="0.25">
      <c r="A373" t="s">
        <v>992</v>
      </c>
    </row>
    <row r="374" spans="1:1" x14ac:dyDescent="0.25">
      <c r="A374" t="s">
        <v>1027</v>
      </c>
    </row>
    <row r="375" spans="1:1" x14ac:dyDescent="0.25">
      <c r="A375" t="s">
        <v>1019</v>
      </c>
    </row>
    <row r="376" spans="1:1" x14ac:dyDescent="0.25">
      <c r="A376" t="s">
        <v>988</v>
      </c>
    </row>
    <row r="377" spans="1:1" x14ac:dyDescent="0.25">
      <c r="A377" t="s">
        <v>1085</v>
      </c>
    </row>
    <row r="378" spans="1:1" x14ac:dyDescent="0.25">
      <c r="A378" t="s">
        <v>1025</v>
      </c>
    </row>
    <row r="379" spans="1:1" x14ac:dyDescent="0.25">
      <c r="A379" t="s">
        <v>1086</v>
      </c>
    </row>
    <row r="380" spans="1:1" x14ac:dyDescent="0.25">
      <c r="A380" t="s">
        <v>998</v>
      </c>
    </row>
    <row r="381" spans="1:1" x14ac:dyDescent="0.25">
      <c r="A381" t="s">
        <v>1020</v>
      </c>
    </row>
    <row r="382" spans="1:1" x14ac:dyDescent="0.25">
      <c r="A382" t="s">
        <v>980</v>
      </c>
    </row>
    <row r="383" spans="1:1" x14ac:dyDescent="0.25">
      <c r="A383" t="s">
        <v>1003</v>
      </c>
    </row>
    <row r="384" spans="1:1" x14ac:dyDescent="0.25">
      <c r="A384" t="s">
        <v>1030</v>
      </c>
    </row>
    <row r="385" spans="1:1" x14ac:dyDescent="0.25">
      <c r="A385" t="s">
        <v>1087</v>
      </c>
    </row>
    <row r="386" spans="1:1" x14ac:dyDescent="0.25">
      <c r="A386" t="s">
        <v>1070</v>
      </c>
    </row>
    <row r="387" spans="1:1" x14ac:dyDescent="0.25">
      <c r="A387" t="s">
        <v>984</v>
      </c>
    </row>
    <row r="388" spans="1:1" x14ac:dyDescent="0.25">
      <c r="A388" t="s">
        <v>1065</v>
      </c>
    </row>
    <row r="389" spans="1:1" x14ac:dyDescent="0.25">
      <c r="A389" t="s">
        <v>1059</v>
      </c>
    </row>
    <row r="390" spans="1:1" x14ac:dyDescent="0.25">
      <c r="A390" t="s">
        <v>984</v>
      </c>
    </row>
    <row r="391" spans="1:1" x14ac:dyDescent="0.25">
      <c r="A391" t="s">
        <v>1008</v>
      </c>
    </row>
    <row r="392" spans="1:1" x14ac:dyDescent="0.25">
      <c r="A392" t="s">
        <v>1088</v>
      </c>
    </row>
    <row r="393" spans="1:1" x14ac:dyDescent="0.25">
      <c r="A393" t="s">
        <v>1089</v>
      </c>
    </row>
    <row r="394" spans="1:1" x14ac:dyDescent="0.25">
      <c r="A394" t="s">
        <v>1017</v>
      </c>
    </row>
    <row r="395" spans="1:1" x14ac:dyDescent="0.25">
      <c r="A395" t="s">
        <v>1017</v>
      </c>
    </row>
    <row r="396" spans="1:1" x14ac:dyDescent="0.25">
      <c r="A396" t="s">
        <v>1011</v>
      </c>
    </row>
    <row r="397" spans="1:1" x14ac:dyDescent="0.25">
      <c r="A397" t="s">
        <v>1090</v>
      </c>
    </row>
    <row r="398" spans="1:1" x14ac:dyDescent="0.25">
      <c r="A398" t="s">
        <v>983</v>
      </c>
    </row>
    <row r="399" spans="1:1" x14ac:dyDescent="0.25">
      <c r="A399" t="s">
        <v>983</v>
      </c>
    </row>
    <row r="400" spans="1:1" x14ac:dyDescent="0.25">
      <c r="A400" t="s">
        <v>984</v>
      </c>
    </row>
    <row r="401" spans="1:1" x14ac:dyDescent="0.25">
      <c r="A401" t="s">
        <v>1049</v>
      </c>
    </row>
    <row r="402" spans="1:1" x14ac:dyDescent="0.25">
      <c r="A402" t="s">
        <v>983</v>
      </c>
    </row>
    <row r="403" spans="1:1" x14ac:dyDescent="0.25">
      <c r="A403" t="s">
        <v>1023</v>
      </c>
    </row>
    <row r="404" spans="1:1" x14ac:dyDescent="0.25">
      <c r="A404" t="s">
        <v>1056</v>
      </c>
    </row>
    <row r="405" spans="1:1" x14ac:dyDescent="0.25">
      <c r="A405" t="s">
        <v>1086</v>
      </c>
    </row>
    <row r="406" spans="1:1" x14ac:dyDescent="0.25">
      <c r="A406" t="s">
        <v>981</v>
      </c>
    </row>
    <row r="407" spans="1:1" x14ac:dyDescent="0.25">
      <c r="A407" t="s">
        <v>1091</v>
      </c>
    </row>
    <row r="408" spans="1:1" x14ac:dyDescent="0.25">
      <c r="A408" t="s">
        <v>1092</v>
      </c>
    </row>
    <row r="409" spans="1:1" x14ac:dyDescent="0.25">
      <c r="A409" t="s">
        <v>988</v>
      </c>
    </row>
    <row r="410" spans="1:1" x14ac:dyDescent="0.25">
      <c r="A410" t="s">
        <v>983</v>
      </c>
    </row>
    <row r="411" spans="1:1" x14ac:dyDescent="0.25">
      <c r="A411" t="s">
        <v>988</v>
      </c>
    </row>
    <row r="412" spans="1:1" x14ac:dyDescent="0.25">
      <c r="A412" t="s">
        <v>983</v>
      </c>
    </row>
    <row r="413" spans="1:1" x14ac:dyDescent="0.25">
      <c r="A413" t="s">
        <v>1071</v>
      </c>
    </row>
    <row r="414" spans="1:1" x14ac:dyDescent="0.25">
      <c r="A414" t="s">
        <v>996</v>
      </c>
    </row>
    <row r="415" spans="1:1" x14ac:dyDescent="0.25">
      <c r="A415" t="s">
        <v>1093</v>
      </c>
    </row>
    <row r="416" spans="1:1" x14ac:dyDescent="0.25">
      <c r="A416" t="s">
        <v>1094</v>
      </c>
    </row>
    <row r="417" spans="1:1" x14ac:dyDescent="0.25">
      <c r="A417" t="s">
        <v>980</v>
      </c>
    </row>
    <row r="418" spans="1:1" x14ac:dyDescent="0.25">
      <c r="A418" t="s">
        <v>984</v>
      </c>
    </row>
    <row r="419" spans="1:1" x14ac:dyDescent="0.25">
      <c r="A419" t="s">
        <v>1031</v>
      </c>
    </row>
    <row r="420" spans="1:1" x14ac:dyDescent="0.25">
      <c r="A420" t="s">
        <v>983</v>
      </c>
    </row>
    <row r="421" spans="1:1" x14ac:dyDescent="0.25">
      <c r="A421" t="s">
        <v>990</v>
      </c>
    </row>
    <row r="422" spans="1:1" x14ac:dyDescent="0.25">
      <c r="A422" t="s">
        <v>1059</v>
      </c>
    </row>
    <row r="423" spans="1:1" x14ac:dyDescent="0.25">
      <c r="A423" t="s">
        <v>1019</v>
      </c>
    </row>
    <row r="424" spans="1:1" x14ac:dyDescent="0.25">
      <c r="A424" t="s">
        <v>1017</v>
      </c>
    </row>
    <row r="425" spans="1:1" x14ac:dyDescent="0.25">
      <c r="A425" t="s">
        <v>992</v>
      </c>
    </row>
    <row r="426" spans="1:1" x14ac:dyDescent="0.25">
      <c r="A426" t="s">
        <v>996</v>
      </c>
    </row>
    <row r="427" spans="1:1" x14ac:dyDescent="0.25">
      <c r="A427" t="s">
        <v>983</v>
      </c>
    </row>
    <row r="428" spans="1:1" x14ac:dyDescent="0.25">
      <c r="A428" t="s">
        <v>1095</v>
      </c>
    </row>
    <row r="429" spans="1:1" x14ac:dyDescent="0.25">
      <c r="A429" t="s">
        <v>1007</v>
      </c>
    </row>
    <row r="430" spans="1:1" x14ac:dyDescent="0.25">
      <c r="A430" t="s">
        <v>996</v>
      </c>
    </row>
    <row r="431" spans="1:1" x14ac:dyDescent="0.25">
      <c r="A431" t="s">
        <v>981</v>
      </c>
    </row>
    <row r="432" spans="1:1" x14ac:dyDescent="0.25">
      <c r="A432" t="s">
        <v>1005</v>
      </c>
    </row>
    <row r="433" spans="1:1" x14ac:dyDescent="0.25">
      <c r="A433" t="s">
        <v>1041</v>
      </c>
    </row>
    <row r="434" spans="1:1" x14ac:dyDescent="0.25">
      <c r="A434" t="s">
        <v>1003</v>
      </c>
    </row>
    <row r="435" spans="1:1" x14ac:dyDescent="0.25">
      <c r="A435" t="s">
        <v>981</v>
      </c>
    </row>
    <row r="436" spans="1:1" x14ac:dyDescent="0.25">
      <c r="A436" t="s">
        <v>981</v>
      </c>
    </row>
    <row r="437" spans="1:1" x14ac:dyDescent="0.25">
      <c r="A437" t="s">
        <v>1076</v>
      </c>
    </row>
    <row r="438" spans="1:1" x14ac:dyDescent="0.25">
      <c r="A438" t="s">
        <v>1032</v>
      </c>
    </row>
    <row r="439" spans="1:1" x14ac:dyDescent="0.25">
      <c r="A439" t="s">
        <v>1022</v>
      </c>
    </row>
    <row r="440" spans="1:1" x14ac:dyDescent="0.25">
      <c r="A440" t="s">
        <v>987</v>
      </c>
    </row>
    <row r="441" spans="1:1" x14ac:dyDescent="0.25">
      <c r="A441" t="s">
        <v>984</v>
      </c>
    </row>
    <row r="442" spans="1:1" x14ac:dyDescent="0.25">
      <c r="A442" t="s">
        <v>996</v>
      </c>
    </row>
    <row r="443" spans="1:1" x14ac:dyDescent="0.25">
      <c r="A443" t="s">
        <v>989</v>
      </c>
    </row>
    <row r="444" spans="1:1" x14ac:dyDescent="0.25">
      <c r="A444" t="s">
        <v>1096</v>
      </c>
    </row>
    <row r="445" spans="1:1" x14ac:dyDescent="0.25">
      <c r="A445" t="s">
        <v>1049</v>
      </c>
    </row>
    <row r="446" spans="1:1" x14ac:dyDescent="0.25">
      <c r="A446" t="s">
        <v>1097</v>
      </c>
    </row>
    <row r="447" spans="1:1" x14ac:dyDescent="0.25">
      <c r="A447" t="s">
        <v>1005</v>
      </c>
    </row>
    <row r="448" spans="1:1" x14ac:dyDescent="0.25">
      <c r="A448" t="s">
        <v>995</v>
      </c>
    </row>
    <row r="449" spans="1:1" x14ac:dyDescent="0.25">
      <c r="A449" t="s">
        <v>1035</v>
      </c>
    </row>
    <row r="450" spans="1:1" x14ac:dyDescent="0.25">
      <c r="A450" t="s">
        <v>1038</v>
      </c>
    </row>
    <row r="451" spans="1:1" x14ac:dyDescent="0.25">
      <c r="A451" t="s">
        <v>990</v>
      </c>
    </row>
    <row r="452" spans="1:1" x14ac:dyDescent="0.25">
      <c r="A452" t="s">
        <v>1005</v>
      </c>
    </row>
    <row r="453" spans="1:1" x14ac:dyDescent="0.25">
      <c r="A453" t="s">
        <v>995</v>
      </c>
    </row>
    <row r="454" spans="1:1" x14ac:dyDescent="0.25">
      <c r="A454" t="s">
        <v>999</v>
      </c>
    </row>
    <row r="455" spans="1:1" x14ac:dyDescent="0.25">
      <c r="A455" t="s">
        <v>983</v>
      </c>
    </row>
    <row r="456" spans="1:1" x14ac:dyDescent="0.25">
      <c r="A456" t="s">
        <v>1079</v>
      </c>
    </row>
    <row r="457" spans="1:1" x14ac:dyDescent="0.25">
      <c r="A457" t="s">
        <v>1017</v>
      </c>
    </row>
    <row r="458" spans="1:1" x14ac:dyDescent="0.25">
      <c r="A458" t="s">
        <v>998</v>
      </c>
    </row>
    <row r="459" spans="1:1" x14ac:dyDescent="0.25">
      <c r="A459" t="s">
        <v>1098</v>
      </c>
    </row>
    <row r="460" spans="1:1" x14ac:dyDescent="0.25">
      <c r="A460" t="s">
        <v>1092</v>
      </c>
    </row>
    <row r="461" spans="1:1" x14ac:dyDescent="0.25">
      <c r="A461" t="s">
        <v>995</v>
      </c>
    </row>
    <row r="462" spans="1:1" x14ac:dyDescent="0.25">
      <c r="A462" t="s">
        <v>992</v>
      </c>
    </row>
    <row r="463" spans="1:1" x14ac:dyDescent="0.25">
      <c r="A463" t="s">
        <v>995</v>
      </c>
    </row>
    <row r="464" spans="1:1" x14ac:dyDescent="0.25">
      <c r="A464" t="s">
        <v>979</v>
      </c>
    </row>
    <row r="465" spans="1:1" x14ac:dyDescent="0.25">
      <c r="A465" t="s">
        <v>1099</v>
      </c>
    </row>
    <row r="466" spans="1:1" x14ac:dyDescent="0.25">
      <c r="A466" t="s">
        <v>1025</v>
      </c>
    </row>
    <row r="467" spans="1:1" x14ac:dyDescent="0.25">
      <c r="A467" t="s">
        <v>1003</v>
      </c>
    </row>
    <row r="468" spans="1:1" x14ac:dyDescent="0.25">
      <c r="A468" t="s">
        <v>1100</v>
      </c>
    </row>
    <row r="469" spans="1:1" x14ac:dyDescent="0.25">
      <c r="A469" t="s">
        <v>1041</v>
      </c>
    </row>
    <row r="470" spans="1:1" x14ac:dyDescent="0.25">
      <c r="A470" t="s">
        <v>1026</v>
      </c>
    </row>
    <row r="471" spans="1:1" x14ac:dyDescent="0.25">
      <c r="A471" t="s">
        <v>1101</v>
      </c>
    </row>
    <row r="472" spans="1:1" x14ac:dyDescent="0.25">
      <c r="A472" t="s">
        <v>998</v>
      </c>
    </row>
    <row r="473" spans="1:1" x14ac:dyDescent="0.25">
      <c r="A473" t="s">
        <v>984</v>
      </c>
    </row>
    <row r="474" spans="1:1" x14ac:dyDescent="0.25">
      <c r="A474" t="s">
        <v>1094</v>
      </c>
    </row>
    <row r="475" spans="1:1" x14ac:dyDescent="0.25">
      <c r="A475" t="s">
        <v>1052</v>
      </c>
    </row>
    <row r="476" spans="1:1" x14ac:dyDescent="0.25">
      <c r="A476" t="s">
        <v>995</v>
      </c>
    </row>
    <row r="477" spans="1:1" x14ac:dyDescent="0.25">
      <c r="A477" t="s">
        <v>1002</v>
      </c>
    </row>
    <row r="478" spans="1:1" x14ac:dyDescent="0.25">
      <c r="A478" t="s">
        <v>1041</v>
      </c>
    </row>
    <row r="479" spans="1:1" x14ac:dyDescent="0.25">
      <c r="A479" t="s">
        <v>1087</v>
      </c>
    </row>
    <row r="480" spans="1:1" x14ac:dyDescent="0.25">
      <c r="A480" t="s">
        <v>977</v>
      </c>
    </row>
    <row r="481" spans="1:1" x14ac:dyDescent="0.25">
      <c r="A481" t="s">
        <v>1102</v>
      </c>
    </row>
    <row r="482" spans="1:1" x14ac:dyDescent="0.25">
      <c r="A482" t="s">
        <v>1052</v>
      </c>
    </row>
    <row r="483" spans="1:1" x14ac:dyDescent="0.25">
      <c r="A483" t="s">
        <v>1085</v>
      </c>
    </row>
    <row r="484" spans="1:1" x14ac:dyDescent="0.25">
      <c r="A484" t="s">
        <v>1047</v>
      </c>
    </row>
    <row r="485" spans="1:1" x14ac:dyDescent="0.25">
      <c r="A485" t="s">
        <v>1027</v>
      </c>
    </row>
    <row r="486" spans="1:1" x14ac:dyDescent="0.25">
      <c r="A486" t="s">
        <v>983</v>
      </c>
    </row>
    <row r="487" spans="1:1" x14ac:dyDescent="0.25">
      <c r="A487" t="s">
        <v>1027</v>
      </c>
    </row>
    <row r="488" spans="1:1" x14ac:dyDescent="0.25">
      <c r="A488" t="s">
        <v>1079</v>
      </c>
    </row>
    <row r="489" spans="1:1" x14ac:dyDescent="0.25">
      <c r="A489" t="s">
        <v>984</v>
      </c>
    </row>
    <row r="490" spans="1:1" x14ac:dyDescent="0.25">
      <c r="A490" t="s">
        <v>983</v>
      </c>
    </row>
    <row r="491" spans="1:1" x14ac:dyDescent="0.25">
      <c r="A491" t="s">
        <v>983</v>
      </c>
    </row>
    <row r="492" spans="1:1" x14ac:dyDescent="0.25">
      <c r="A492" t="s">
        <v>1100</v>
      </c>
    </row>
    <row r="493" spans="1:1" x14ac:dyDescent="0.25">
      <c r="A493" t="s">
        <v>1103</v>
      </c>
    </row>
    <row r="494" spans="1:1" x14ac:dyDescent="0.25">
      <c r="A494" t="s">
        <v>1104</v>
      </c>
    </row>
    <row r="495" spans="1:1" x14ac:dyDescent="0.25">
      <c r="A495" t="s">
        <v>1105</v>
      </c>
    </row>
    <row r="496" spans="1:1" x14ac:dyDescent="0.25">
      <c r="A496" t="s">
        <v>1039</v>
      </c>
    </row>
    <row r="497" spans="1:1" x14ac:dyDescent="0.25">
      <c r="A497" t="s">
        <v>990</v>
      </c>
    </row>
    <row r="498" spans="1:1" x14ac:dyDescent="0.25">
      <c r="A498" t="s">
        <v>1086</v>
      </c>
    </row>
    <row r="499" spans="1:1" x14ac:dyDescent="0.25">
      <c r="A499" t="s">
        <v>1106</v>
      </c>
    </row>
    <row r="500" spans="1:1" x14ac:dyDescent="0.25">
      <c r="A500" t="s">
        <v>1107</v>
      </c>
    </row>
    <row r="501" spans="1:1" x14ac:dyDescent="0.25">
      <c r="A501" t="s">
        <v>990</v>
      </c>
    </row>
    <row r="502" spans="1:1" x14ac:dyDescent="0.25">
      <c r="A502" t="s">
        <v>1083</v>
      </c>
    </row>
    <row r="503" spans="1:1" x14ac:dyDescent="0.25">
      <c r="A503" t="s">
        <v>1003</v>
      </c>
    </row>
    <row r="504" spans="1:1" x14ac:dyDescent="0.25">
      <c r="A504" t="s">
        <v>1097</v>
      </c>
    </row>
    <row r="505" spans="1:1" x14ac:dyDescent="0.25">
      <c r="A505" t="s">
        <v>1000</v>
      </c>
    </row>
    <row r="506" spans="1:1" x14ac:dyDescent="0.25">
      <c r="A506" t="s">
        <v>1108</v>
      </c>
    </row>
    <row r="507" spans="1:1" x14ac:dyDescent="0.25">
      <c r="A507" t="s">
        <v>1109</v>
      </c>
    </row>
    <row r="508" spans="1:1" x14ac:dyDescent="0.25">
      <c r="A508" t="s">
        <v>1110</v>
      </c>
    </row>
    <row r="509" spans="1:1" x14ac:dyDescent="0.25">
      <c r="A509" t="s">
        <v>983</v>
      </c>
    </row>
    <row r="510" spans="1:1" x14ac:dyDescent="0.25">
      <c r="A510" t="s">
        <v>978</v>
      </c>
    </row>
    <row r="511" spans="1:1" x14ac:dyDescent="0.25">
      <c r="A511" t="s">
        <v>984</v>
      </c>
    </row>
    <row r="512" spans="1:1" x14ac:dyDescent="0.25">
      <c r="A512" t="s">
        <v>1111</v>
      </c>
    </row>
    <row r="513" spans="1:1" x14ac:dyDescent="0.25">
      <c r="A513" t="s">
        <v>993</v>
      </c>
    </row>
    <row r="514" spans="1:1" x14ac:dyDescent="0.25">
      <c r="A514" t="s">
        <v>1020</v>
      </c>
    </row>
    <row r="515" spans="1:1" x14ac:dyDescent="0.25">
      <c r="A515" t="s">
        <v>1026</v>
      </c>
    </row>
    <row r="516" spans="1:1" x14ac:dyDescent="0.25">
      <c r="A516" t="s">
        <v>1008</v>
      </c>
    </row>
    <row r="517" spans="1:1" x14ac:dyDescent="0.25">
      <c r="A517" t="s">
        <v>983</v>
      </c>
    </row>
    <row r="518" spans="1:1" x14ac:dyDescent="0.25">
      <c r="A518" t="s">
        <v>995</v>
      </c>
    </row>
    <row r="519" spans="1:1" x14ac:dyDescent="0.25">
      <c r="A519" t="s">
        <v>1002</v>
      </c>
    </row>
    <row r="520" spans="1:1" x14ac:dyDescent="0.25">
      <c r="A520" t="s">
        <v>983</v>
      </c>
    </row>
    <row r="521" spans="1:1" x14ac:dyDescent="0.25">
      <c r="A521" t="s">
        <v>998</v>
      </c>
    </row>
    <row r="522" spans="1:1" x14ac:dyDescent="0.25">
      <c r="A522" t="s">
        <v>1071</v>
      </c>
    </row>
    <row r="523" spans="1:1" x14ac:dyDescent="0.25">
      <c r="A523" t="s">
        <v>1071</v>
      </c>
    </row>
    <row r="524" spans="1:1" x14ac:dyDescent="0.25">
      <c r="A524" t="s">
        <v>977</v>
      </c>
    </row>
    <row r="525" spans="1:1" x14ac:dyDescent="0.25">
      <c r="A525" t="s">
        <v>1079</v>
      </c>
    </row>
    <row r="526" spans="1:1" x14ac:dyDescent="0.25">
      <c r="A526" t="s">
        <v>1046</v>
      </c>
    </row>
    <row r="527" spans="1:1" x14ac:dyDescent="0.25">
      <c r="A527" t="s">
        <v>1031</v>
      </c>
    </row>
    <row r="528" spans="1:1" x14ac:dyDescent="0.25">
      <c r="A528" t="s">
        <v>989</v>
      </c>
    </row>
    <row r="529" spans="1:1" x14ac:dyDescent="0.25">
      <c r="A529" t="s">
        <v>1056</v>
      </c>
    </row>
    <row r="530" spans="1:1" x14ac:dyDescent="0.25">
      <c r="A530" t="s">
        <v>1100</v>
      </c>
    </row>
    <row r="531" spans="1:1" x14ac:dyDescent="0.25">
      <c r="A531" t="s">
        <v>1006</v>
      </c>
    </row>
    <row r="532" spans="1:1" x14ac:dyDescent="0.25">
      <c r="A532" t="s">
        <v>984</v>
      </c>
    </row>
    <row r="533" spans="1:1" x14ac:dyDescent="0.25">
      <c r="A533" t="s">
        <v>995</v>
      </c>
    </row>
    <row r="534" spans="1:1" x14ac:dyDescent="0.25">
      <c r="A534" t="s">
        <v>1096</v>
      </c>
    </row>
    <row r="535" spans="1:1" x14ac:dyDescent="0.25">
      <c r="A535" t="s">
        <v>1020</v>
      </c>
    </row>
    <row r="536" spans="1:1" x14ac:dyDescent="0.25">
      <c r="A536" t="s">
        <v>1056</v>
      </c>
    </row>
    <row r="537" spans="1:1" x14ac:dyDescent="0.25">
      <c r="A537" t="s">
        <v>1000</v>
      </c>
    </row>
    <row r="538" spans="1:1" x14ac:dyDescent="0.25">
      <c r="A538" t="s">
        <v>996</v>
      </c>
    </row>
    <row r="539" spans="1:1" x14ac:dyDescent="0.25">
      <c r="A539" t="s">
        <v>1108</v>
      </c>
    </row>
    <row r="540" spans="1:1" x14ac:dyDescent="0.25">
      <c r="A540" t="s">
        <v>1112</v>
      </c>
    </row>
    <row r="541" spans="1:1" x14ac:dyDescent="0.25">
      <c r="A541" t="s">
        <v>988</v>
      </c>
    </row>
    <row r="542" spans="1:1" x14ac:dyDescent="0.25">
      <c r="A542" t="s">
        <v>1042</v>
      </c>
    </row>
    <row r="543" spans="1:1" x14ac:dyDescent="0.25">
      <c r="A543" t="s">
        <v>1038</v>
      </c>
    </row>
    <row r="544" spans="1:1" x14ac:dyDescent="0.25">
      <c r="A544" t="s">
        <v>983</v>
      </c>
    </row>
    <row r="545" spans="1:1" x14ac:dyDescent="0.25">
      <c r="A545" t="s">
        <v>985</v>
      </c>
    </row>
    <row r="546" spans="1:1" x14ac:dyDescent="0.25">
      <c r="A546" t="s">
        <v>1052</v>
      </c>
    </row>
    <row r="547" spans="1:1" x14ac:dyDescent="0.25">
      <c r="A547" t="s">
        <v>979</v>
      </c>
    </row>
    <row r="548" spans="1:1" x14ac:dyDescent="0.25">
      <c r="A548" t="s">
        <v>1089</v>
      </c>
    </row>
    <row r="549" spans="1:1" x14ac:dyDescent="0.25">
      <c r="A549" t="s">
        <v>984</v>
      </c>
    </row>
    <row r="550" spans="1:1" x14ac:dyDescent="0.25">
      <c r="A550" t="s">
        <v>983</v>
      </c>
    </row>
    <row r="551" spans="1:1" x14ac:dyDescent="0.25">
      <c r="A551" t="s">
        <v>1056</v>
      </c>
    </row>
    <row r="552" spans="1:1" x14ac:dyDescent="0.25">
      <c r="A552" t="s">
        <v>1086</v>
      </c>
    </row>
    <row r="553" spans="1:1" x14ac:dyDescent="0.25">
      <c r="A553" t="s">
        <v>983</v>
      </c>
    </row>
    <row r="554" spans="1:1" x14ac:dyDescent="0.25">
      <c r="A554" t="s">
        <v>1000</v>
      </c>
    </row>
    <row r="555" spans="1:1" x14ac:dyDescent="0.25">
      <c r="A555" t="s">
        <v>1009</v>
      </c>
    </row>
    <row r="556" spans="1:1" x14ac:dyDescent="0.25">
      <c r="A556" t="s">
        <v>1113</v>
      </c>
    </row>
    <row r="557" spans="1:1" x14ac:dyDescent="0.25">
      <c r="A557" t="s">
        <v>1114</v>
      </c>
    </row>
    <row r="558" spans="1:1" x14ac:dyDescent="0.25">
      <c r="A558" t="s">
        <v>1017</v>
      </c>
    </row>
    <row r="559" spans="1:1" x14ac:dyDescent="0.25">
      <c r="A559" t="s">
        <v>983</v>
      </c>
    </row>
    <row r="560" spans="1:1" x14ac:dyDescent="0.25">
      <c r="A560" t="s">
        <v>1115</v>
      </c>
    </row>
    <row r="561" spans="1:1" x14ac:dyDescent="0.25">
      <c r="A561" t="s">
        <v>1044</v>
      </c>
    </row>
    <row r="562" spans="1:1" x14ac:dyDescent="0.25">
      <c r="A562" t="s">
        <v>1091</v>
      </c>
    </row>
    <row r="563" spans="1:1" x14ac:dyDescent="0.25">
      <c r="A563" t="s">
        <v>1031</v>
      </c>
    </row>
    <row r="564" spans="1:1" x14ac:dyDescent="0.25">
      <c r="A564" t="s">
        <v>1052</v>
      </c>
    </row>
    <row r="565" spans="1:1" x14ac:dyDescent="0.25">
      <c r="A565" t="s">
        <v>985</v>
      </c>
    </row>
    <row r="566" spans="1:1" x14ac:dyDescent="0.25">
      <c r="A566" t="s">
        <v>1026</v>
      </c>
    </row>
    <row r="567" spans="1:1" x14ac:dyDescent="0.25">
      <c r="A567" t="s">
        <v>989</v>
      </c>
    </row>
    <row r="568" spans="1:1" x14ac:dyDescent="0.25">
      <c r="A568" t="s">
        <v>1011</v>
      </c>
    </row>
    <row r="569" spans="1:1" x14ac:dyDescent="0.25">
      <c r="A569" t="s">
        <v>983</v>
      </c>
    </row>
    <row r="570" spans="1:1" x14ac:dyDescent="0.25">
      <c r="A570" t="s">
        <v>1017</v>
      </c>
    </row>
    <row r="571" spans="1:1" x14ac:dyDescent="0.25">
      <c r="A571" t="s">
        <v>979</v>
      </c>
    </row>
    <row r="572" spans="1:1" x14ac:dyDescent="0.25">
      <c r="A572" t="s">
        <v>1011</v>
      </c>
    </row>
    <row r="573" spans="1:1" x14ac:dyDescent="0.25">
      <c r="A573" t="s">
        <v>988</v>
      </c>
    </row>
    <row r="574" spans="1:1" x14ac:dyDescent="0.25">
      <c r="A574" t="s">
        <v>1025</v>
      </c>
    </row>
    <row r="575" spans="1:1" x14ac:dyDescent="0.25">
      <c r="A575" t="s">
        <v>1038</v>
      </c>
    </row>
    <row r="576" spans="1:1" x14ac:dyDescent="0.25">
      <c r="A576" t="s">
        <v>987</v>
      </c>
    </row>
    <row r="577" spans="1:1" x14ac:dyDescent="0.25">
      <c r="A577" t="s">
        <v>1003</v>
      </c>
    </row>
    <row r="578" spans="1:1" x14ac:dyDescent="0.25">
      <c r="A578" t="s">
        <v>1004</v>
      </c>
    </row>
    <row r="579" spans="1:1" x14ac:dyDescent="0.25">
      <c r="A579" t="s">
        <v>1023</v>
      </c>
    </row>
    <row r="580" spans="1:1" x14ac:dyDescent="0.25">
      <c r="A580" t="s">
        <v>984</v>
      </c>
    </row>
    <row r="581" spans="1:1" x14ac:dyDescent="0.25">
      <c r="A581" t="s">
        <v>1020</v>
      </c>
    </row>
    <row r="582" spans="1:1" x14ac:dyDescent="0.25">
      <c r="A582" t="s">
        <v>981</v>
      </c>
    </row>
    <row r="583" spans="1:1" x14ac:dyDescent="0.25">
      <c r="A583" t="s">
        <v>1056</v>
      </c>
    </row>
    <row r="584" spans="1:1" x14ac:dyDescent="0.25">
      <c r="A584" t="s">
        <v>1109</v>
      </c>
    </row>
    <row r="585" spans="1:1" x14ac:dyDescent="0.25">
      <c r="A585" t="s">
        <v>1047</v>
      </c>
    </row>
    <row r="586" spans="1:1" x14ac:dyDescent="0.25">
      <c r="A586" t="s">
        <v>1004</v>
      </c>
    </row>
    <row r="587" spans="1:1" x14ac:dyDescent="0.25">
      <c r="A587" t="s">
        <v>1116</v>
      </c>
    </row>
    <row r="588" spans="1:1" x14ac:dyDescent="0.25">
      <c r="A588" t="s">
        <v>1020</v>
      </c>
    </row>
    <row r="589" spans="1:1" x14ac:dyDescent="0.25">
      <c r="A589" t="s">
        <v>983</v>
      </c>
    </row>
    <row r="590" spans="1:1" x14ac:dyDescent="0.25">
      <c r="A590" t="s">
        <v>996</v>
      </c>
    </row>
    <row r="591" spans="1:1" x14ac:dyDescent="0.25">
      <c r="A591" t="s">
        <v>1011</v>
      </c>
    </row>
    <row r="592" spans="1:1" x14ac:dyDescent="0.25">
      <c r="A592" t="s">
        <v>1117</v>
      </c>
    </row>
    <row r="593" spans="1:1" x14ac:dyDescent="0.25">
      <c r="A593" t="s">
        <v>1118</v>
      </c>
    </row>
    <row r="594" spans="1:1" x14ac:dyDescent="0.25">
      <c r="A594" t="s">
        <v>1017</v>
      </c>
    </row>
    <row r="595" spans="1:1" x14ac:dyDescent="0.25">
      <c r="A595" t="s">
        <v>984</v>
      </c>
    </row>
    <row r="596" spans="1:1" x14ac:dyDescent="0.25">
      <c r="A596" t="s">
        <v>990</v>
      </c>
    </row>
    <row r="597" spans="1:1" x14ac:dyDescent="0.25">
      <c r="A597" t="s">
        <v>1072</v>
      </c>
    </row>
    <row r="598" spans="1:1" x14ac:dyDescent="0.25">
      <c r="A598" t="s">
        <v>1016</v>
      </c>
    </row>
    <row r="599" spans="1:1" x14ac:dyDescent="0.25">
      <c r="A599" t="s">
        <v>1019</v>
      </c>
    </row>
    <row r="600" spans="1:1" x14ac:dyDescent="0.25">
      <c r="A600" t="s">
        <v>1047</v>
      </c>
    </row>
    <row r="601" spans="1:1" x14ac:dyDescent="0.25">
      <c r="A601" t="s">
        <v>1036</v>
      </c>
    </row>
    <row r="602" spans="1:1" x14ac:dyDescent="0.25">
      <c r="A602" t="s">
        <v>1047</v>
      </c>
    </row>
    <row r="603" spans="1:1" x14ac:dyDescent="0.25">
      <c r="A603" t="s">
        <v>1119</v>
      </c>
    </row>
    <row r="604" spans="1:1" x14ac:dyDescent="0.25">
      <c r="A604" t="s">
        <v>1120</v>
      </c>
    </row>
    <row r="605" spans="1:1" x14ac:dyDescent="0.25">
      <c r="A605" t="s">
        <v>999</v>
      </c>
    </row>
    <row r="606" spans="1:1" x14ac:dyDescent="0.25">
      <c r="A606" t="s">
        <v>1096</v>
      </c>
    </row>
    <row r="607" spans="1:1" x14ac:dyDescent="0.25">
      <c r="A607" t="s">
        <v>984</v>
      </c>
    </row>
    <row r="608" spans="1:1" x14ac:dyDescent="0.25">
      <c r="A608" t="s">
        <v>995</v>
      </c>
    </row>
    <row r="609" spans="1:1" x14ac:dyDescent="0.25">
      <c r="A609" t="s">
        <v>1004</v>
      </c>
    </row>
    <row r="610" spans="1:1" x14ac:dyDescent="0.25">
      <c r="A610" t="s">
        <v>1111</v>
      </c>
    </row>
    <row r="611" spans="1:1" x14ac:dyDescent="0.25">
      <c r="A611" t="s">
        <v>992</v>
      </c>
    </row>
    <row r="612" spans="1:1" x14ac:dyDescent="0.25">
      <c r="A612" t="s">
        <v>1121</v>
      </c>
    </row>
    <row r="613" spans="1:1" x14ac:dyDescent="0.25">
      <c r="A613" t="s">
        <v>983</v>
      </c>
    </row>
    <row r="614" spans="1:1" x14ac:dyDescent="0.25">
      <c r="A614" t="s">
        <v>976</v>
      </c>
    </row>
    <row r="615" spans="1:1" x14ac:dyDescent="0.25">
      <c r="A615" t="s">
        <v>1004</v>
      </c>
    </row>
    <row r="616" spans="1:1" x14ac:dyDescent="0.25">
      <c r="A616" t="s">
        <v>1020</v>
      </c>
    </row>
    <row r="617" spans="1:1" x14ac:dyDescent="0.25">
      <c r="A617" t="s">
        <v>984</v>
      </c>
    </row>
    <row r="618" spans="1:1" x14ac:dyDescent="0.25">
      <c r="A618" t="s">
        <v>1020</v>
      </c>
    </row>
    <row r="619" spans="1:1" x14ac:dyDescent="0.25">
      <c r="A619" t="s">
        <v>1016</v>
      </c>
    </row>
    <row r="620" spans="1:1" x14ac:dyDescent="0.25">
      <c r="A620" t="s">
        <v>1030</v>
      </c>
    </row>
    <row r="621" spans="1:1" x14ac:dyDescent="0.25">
      <c r="A621" t="s">
        <v>978</v>
      </c>
    </row>
    <row r="622" spans="1:1" x14ac:dyDescent="0.25">
      <c r="A622" t="s">
        <v>1108</v>
      </c>
    </row>
    <row r="623" spans="1:1" x14ac:dyDescent="0.25">
      <c r="A623" t="s">
        <v>1057</v>
      </c>
    </row>
    <row r="624" spans="1:1" x14ac:dyDescent="0.25">
      <c r="A624" t="s">
        <v>1003</v>
      </c>
    </row>
    <row r="625" spans="1:1" x14ac:dyDescent="0.25">
      <c r="A625" t="s">
        <v>1071</v>
      </c>
    </row>
    <row r="626" spans="1:1" x14ac:dyDescent="0.25">
      <c r="A626" t="s">
        <v>1004</v>
      </c>
    </row>
    <row r="627" spans="1:1" x14ac:dyDescent="0.25">
      <c r="A627" t="s">
        <v>983</v>
      </c>
    </row>
    <row r="628" spans="1:1" x14ac:dyDescent="0.25">
      <c r="A628" t="s">
        <v>984</v>
      </c>
    </row>
    <row r="629" spans="1:1" x14ac:dyDescent="0.25">
      <c r="A629" t="s">
        <v>1122</v>
      </c>
    </row>
    <row r="630" spans="1:1" x14ac:dyDescent="0.25">
      <c r="A630" t="s">
        <v>1079</v>
      </c>
    </row>
    <row r="631" spans="1:1" x14ac:dyDescent="0.25">
      <c r="A631" t="s">
        <v>983</v>
      </c>
    </row>
    <row r="632" spans="1:1" x14ac:dyDescent="0.25">
      <c r="A632" t="s">
        <v>1119</v>
      </c>
    </row>
    <row r="633" spans="1:1" x14ac:dyDescent="0.25">
      <c r="A633" t="s">
        <v>983</v>
      </c>
    </row>
    <row r="634" spans="1:1" x14ac:dyDescent="0.25">
      <c r="A634" t="s">
        <v>1019</v>
      </c>
    </row>
    <row r="635" spans="1:1" x14ac:dyDescent="0.25">
      <c r="A635" t="s">
        <v>1123</v>
      </c>
    </row>
    <row r="636" spans="1:1" x14ac:dyDescent="0.25">
      <c r="A636" t="s">
        <v>1020</v>
      </c>
    </row>
    <row r="637" spans="1:1" x14ac:dyDescent="0.25">
      <c r="A637" t="s">
        <v>1017</v>
      </c>
    </row>
    <row r="638" spans="1:1" x14ac:dyDescent="0.25">
      <c r="A638" t="s">
        <v>1019</v>
      </c>
    </row>
    <row r="639" spans="1:1" x14ac:dyDescent="0.25">
      <c r="A639" t="s">
        <v>1098</v>
      </c>
    </row>
    <row r="640" spans="1:1" x14ac:dyDescent="0.25">
      <c r="A640" t="s">
        <v>983</v>
      </c>
    </row>
    <row r="641" spans="1:1" x14ac:dyDescent="0.25">
      <c r="A641" t="s">
        <v>1124</v>
      </c>
    </row>
    <row r="642" spans="1:1" x14ac:dyDescent="0.25">
      <c r="A642" t="s">
        <v>1095</v>
      </c>
    </row>
    <row r="643" spans="1:1" x14ac:dyDescent="0.25">
      <c r="A643" t="s">
        <v>983</v>
      </c>
    </row>
    <row r="644" spans="1:1" x14ac:dyDescent="0.25">
      <c r="A644" t="s">
        <v>977</v>
      </c>
    </row>
    <row r="645" spans="1:1" x14ac:dyDescent="0.25">
      <c r="A645" t="s">
        <v>990</v>
      </c>
    </row>
    <row r="646" spans="1:1" x14ac:dyDescent="0.25">
      <c r="A646" t="s">
        <v>983</v>
      </c>
    </row>
    <row r="647" spans="1:1" x14ac:dyDescent="0.25">
      <c r="A647" t="s">
        <v>1064</v>
      </c>
    </row>
    <row r="648" spans="1:1" x14ac:dyDescent="0.25">
      <c r="A648" t="s">
        <v>983</v>
      </c>
    </row>
    <row r="649" spans="1:1" x14ac:dyDescent="0.25">
      <c r="A649" t="s">
        <v>983</v>
      </c>
    </row>
    <row r="650" spans="1:1" x14ac:dyDescent="0.25">
      <c r="A650" t="s">
        <v>1009</v>
      </c>
    </row>
    <row r="651" spans="1:1" x14ac:dyDescent="0.25">
      <c r="A651" t="s">
        <v>1019</v>
      </c>
    </row>
    <row r="652" spans="1:1" x14ac:dyDescent="0.25">
      <c r="A652" t="s">
        <v>1004</v>
      </c>
    </row>
    <row r="653" spans="1:1" x14ac:dyDescent="0.25">
      <c r="A653" t="s">
        <v>1020</v>
      </c>
    </row>
    <row r="654" spans="1:1" x14ac:dyDescent="0.25">
      <c r="A654" t="s">
        <v>1125</v>
      </c>
    </row>
    <row r="655" spans="1:1" x14ac:dyDescent="0.25">
      <c r="A655" t="s">
        <v>983</v>
      </c>
    </row>
    <row r="656" spans="1:1" x14ac:dyDescent="0.25">
      <c r="A656" t="s">
        <v>995</v>
      </c>
    </row>
    <row r="657" spans="1:1" x14ac:dyDescent="0.25">
      <c r="A657" t="s">
        <v>1047</v>
      </c>
    </row>
    <row r="658" spans="1:1" x14ac:dyDescent="0.25">
      <c r="A658" t="s">
        <v>1057</v>
      </c>
    </row>
    <row r="659" spans="1:1" x14ac:dyDescent="0.25">
      <c r="A659" t="s">
        <v>993</v>
      </c>
    </row>
    <row r="660" spans="1:1" x14ac:dyDescent="0.25">
      <c r="A660" t="s">
        <v>1126</v>
      </c>
    </row>
    <row r="661" spans="1:1" x14ac:dyDescent="0.25">
      <c r="A661" t="s">
        <v>993</v>
      </c>
    </row>
    <row r="662" spans="1:1" x14ac:dyDescent="0.25">
      <c r="A662" t="s">
        <v>1020</v>
      </c>
    </row>
    <row r="663" spans="1:1" x14ac:dyDescent="0.25">
      <c r="A663" t="s">
        <v>996</v>
      </c>
    </row>
    <row r="664" spans="1:1" x14ac:dyDescent="0.25">
      <c r="A664" t="s">
        <v>1052</v>
      </c>
    </row>
    <row r="665" spans="1:1" x14ac:dyDescent="0.25">
      <c r="A665" t="s">
        <v>979</v>
      </c>
    </row>
    <row r="666" spans="1:1" x14ac:dyDescent="0.25">
      <c r="A666" t="s">
        <v>984</v>
      </c>
    </row>
    <row r="667" spans="1:1" x14ac:dyDescent="0.25">
      <c r="A667" t="s">
        <v>1020</v>
      </c>
    </row>
    <row r="668" spans="1:1" x14ac:dyDescent="0.25">
      <c r="A668" t="s">
        <v>1052</v>
      </c>
    </row>
    <row r="669" spans="1:1" x14ac:dyDescent="0.25">
      <c r="A669" t="s">
        <v>1007</v>
      </c>
    </row>
    <row r="670" spans="1:1" x14ac:dyDescent="0.25">
      <c r="A670" t="s">
        <v>983</v>
      </c>
    </row>
    <row r="671" spans="1:1" x14ac:dyDescent="0.25">
      <c r="A671" t="s">
        <v>1057</v>
      </c>
    </row>
    <row r="672" spans="1:1" x14ac:dyDescent="0.25">
      <c r="A672" t="s">
        <v>1086</v>
      </c>
    </row>
    <row r="673" spans="1:1" x14ac:dyDescent="0.25">
      <c r="A673" t="s">
        <v>1127</v>
      </c>
    </row>
    <row r="674" spans="1:1" x14ac:dyDescent="0.25">
      <c r="A674" t="s">
        <v>985</v>
      </c>
    </row>
    <row r="675" spans="1:1" x14ac:dyDescent="0.25">
      <c r="A675" t="s">
        <v>983</v>
      </c>
    </row>
    <row r="676" spans="1:1" x14ac:dyDescent="0.25">
      <c r="A676" t="s">
        <v>1032</v>
      </c>
    </row>
    <row r="677" spans="1:1" x14ac:dyDescent="0.25">
      <c r="A677" t="s">
        <v>996</v>
      </c>
    </row>
    <row r="678" spans="1:1" x14ac:dyDescent="0.25">
      <c r="A678" t="s">
        <v>1007</v>
      </c>
    </row>
    <row r="679" spans="1:1" x14ac:dyDescent="0.25">
      <c r="A679" t="s">
        <v>1052</v>
      </c>
    </row>
    <row r="680" spans="1:1" x14ac:dyDescent="0.25">
      <c r="A680" t="s">
        <v>1025</v>
      </c>
    </row>
    <row r="681" spans="1:1" x14ac:dyDescent="0.25">
      <c r="A681" t="s">
        <v>983</v>
      </c>
    </row>
    <row r="682" spans="1:1" x14ac:dyDescent="0.25">
      <c r="A682" t="s">
        <v>1039</v>
      </c>
    </row>
    <row r="683" spans="1:1" x14ac:dyDescent="0.25">
      <c r="A683" t="s">
        <v>993</v>
      </c>
    </row>
    <row r="684" spans="1:1" x14ac:dyDescent="0.25">
      <c r="A684" t="s">
        <v>996</v>
      </c>
    </row>
    <row r="685" spans="1:1" x14ac:dyDescent="0.25">
      <c r="A685" t="s">
        <v>1023</v>
      </c>
    </row>
    <row r="686" spans="1:1" x14ac:dyDescent="0.25">
      <c r="A686" t="s">
        <v>1030</v>
      </c>
    </row>
    <row r="687" spans="1:1" x14ac:dyDescent="0.25">
      <c r="A687" t="s">
        <v>1030</v>
      </c>
    </row>
    <row r="688" spans="1:1" x14ac:dyDescent="0.25">
      <c r="A688" t="s">
        <v>1128</v>
      </c>
    </row>
    <row r="689" spans="1:1" x14ac:dyDescent="0.25">
      <c r="A689" t="s">
        <v>993</v>
      </c>
    </row>
    <row r="690" spans="1:1" x14ac:dyDescent="0.25">
      <c r="A690" t="s">
        <v>1026</v>
      </c>
    </row>
    <row r="691" spans="1:1" x14ac:dyDescent="0.25">
      <c r="A691" t="s">
        <v>1129</v>
      </c>
    </row>
    <row r="692" spans="1:1" x14ac:dyDescent="0.25">
      <c r="A692" t="s">
        <v>984</v>
      </c>
    </row>
    <row r="693" spans="1:1" x14ac:dyDescent="0.25">
      <c r="A693" t="s">
        <v>984</v>
      </c>
    </row>
    <row r="694" spans="1:1" x14ac:dyDescent="0.25">
      <c r="A694" t="s">
        <v>1017</v>
      </c>
    </row>
    <row r="695" spans="1:1" x14ac:dyDescent="0.25">
      <c r="A695" t="s">
        <v>1011</v>
      </c>
    </row>
    <row r="696" spans="1:1" x14ac:dyDescent="0.25">
      <c r="A696" t="s">
        <v>992</v>
      </c>
    </row>
    <row r="697" spans="1:1" x14ac:dyDescent="0.25">
      <c r="A697" t="s">
        <v>986</v>
      </c>
    </row>
    <row r="698" spans="1:1" x14ac:dyDescent="0.25">
      <c r="A698" t="s">
        <v>1130</v>
      </c>
    </row>
    <row r="699" spans="1:1" x14ac:dyDescent="0.25">
      <c r="A699" t="s">
        <v>986</v>
      </c>
    </row>
    <row r="700" spans="1:1" x14ac:dyDescent="0.25">
      <c r="A700" t="s">
        <v>1131</v>
      </c>
    </row>
    <row r="701" spans="1:1" x14ac:dyDescent="0.25">
      <c r="A701" t="s">
        <v>1090</v>
      </c>
    </row>
    <row r="702" spans="1:1" x14ac:dyDescent="0.25">
      <c r="A702" t="s">
        <v>987</v>
      </c>
    </row>
    <row r="703" spans="1:1" x14ac:dyDescent="0.25">
      <c r="A703" t="s">
        <v>1022</v>
      </c>
    </row>
    <row r="704" spans="1:1" x14ac:dyDescent="0.25">
      <c r="A704" t="s">
        <v>1132</v>
      </c>
    </row>
    <row r="705" spans="1:1" x14ac:dyDescent="0.25">
      <c r="A705" t="s">
        <v>996</v>
      </c>
    </row>
    <row r="706" spans="1:1" x14ac:dyDescent="0.25">
      <c r="A706" t="s">
        <v>1085</v>
      </c>
    </row>
    <row r="707" spans="1:1" x14ac:dyDescent="0.25">
      <c r="A707" t="s">
        <v>1133</v>
      </c>
    </row>
    <row r="708" spans="1:1" x14ac:dyDescent="0.25">
      <c r="A708" t="s">
        <v>983</v>
      </c>
    </row>
    <row r="709" spans="1:1" x14ac:dyDescent="0.25">
      <c r="A709" t="s">
        <v>990</v>
      </c>
    </row>
    <row r="710" spans="1:1" x14ac:dyDescent="0.25">
      <c r="A710" t="s">
        <v>1046</v>
      </c>
    </row>
    <row r="711" spans="1:1" x14ac:dyDescent="0.25">
      <c r="A711" t="s">
        <v>1134</v>
      </c>
    </row>
    <row r="712" spans="1:1" x14ac:dyDescent="0.25">
      <c r="A712" t="s">
        <v>984</v>
      </c>
    </row>
    <row r="713" spans="1:1" x14ac:dyDescent="0.25">
      <c r="A713" t="s">
        <v>981</v>
      </c>
    </row>
    <row r="714" spans="1:1" x14ac:dyDescent="0.25">
      <c r="A714" t="s">
        <v>986</v>
      </c>
    </row>
    <row r="715" spans="1:1" x14ac:dyDescent="0.25">
      <c r="A715" t="s">
        <v>984</v>
      </c>
    </row>
    <row r="716" spans="1:1" x14ac:dyDescent="0.25">
      <c r="A716" t="s">
        <v>995</v>
      </c>
    </row>
    <row r="717" spans="1:1" x14ac:dyDescent="0.25">
      <c r="A717" t="s">
        <v>975</v>
      </c>
    </row>
    <row r="718" spans="1:1" x14ac:dyDescent="0.25">
      <c r="A718" t="s">
        <v>1048</v>
      </c>
    </row>
    <row r="719" spans="1:1" x14ac:dyDescent="0.25">
      <c r="A719" t="s">
        <v>992</v>
      </c>
    </row>
    <row r="720" spans="1:1" x14ac:dyDescent="0.25">
      <c r="A720" t="s">
        <v>986</v>
      </c>
    </row>
    <row r="721" spans="1:1" x14ac:dyDescent="0.25">
      <c r="A721" t="s">
        <v>984</v>
      </c>
    </row>
    <row r="722" spans="1:1" x14ac:dyDescent="0.25">
      <c r="A722" t="s">
        <v>1100</v>
      </c>
    </row>
    <row r="723" spans="1:1" x14ac:dyDescent="0.25">
      <c r="A723" t="s">
        <v>983</v>
      </c>
    </row>
    <row r="724" spans="1:1" x14ac:dyDescent="0.25">
      <c r="A724" t="s">
        <v>1063</v>
      </c>
    </row>
    <row r="725" spans="1:1" x14ac:dyDescent="0.25">
      <c r="A725" t="s">
        <v>1020</v>
      </c>
    </row>
    <row r="726" spans="1:1" x14ac:dyDescent="0.25">
      <c r="A726" t="s">
        <v>995</v>
      </c>
    </row>
    <row r="727" spans="1:1" x14ac:dyDescent="0.25">
      <c r="A727" t="s">
        <v>1012</v>
      </c>
    </row>
    <row r="728" spans="1:1" x14ac:dyDescent="0.25">
      <c r="A728" t="s">
        <v>1056</v>
      </c>
    </row>
    <row r="729" spans="1:1" x14ac:dyDescent="0.25">
      <c r="A729" t="s">
        <v>1005</v>
      </c>
    </row>
    <row r="730" spans="1:1" x14ac:dyDescent="0.25">
      <c r="A730" t="s">
        <v>977</v>
      </c>
    </row>
    <row r="731" spans="1:1" x14ac:dyDescent="0.25">
      <c r="A731" t="s">
        <v>1020</v>
      </c>
    </row>
    <row r="732" spans="1:1" x14ac:dyDescent="0.25">
      <c r="A732" t="s">
        <v>983</v>
      </c>
    </row>
    <row r="733" spans="1:1" x14ac:dyDescent="0.25">
      <c r="A733" t="s">
        <v>1019</v>
      </c>
    </row>
    <row r="734" spans="1:1" x14ac:dyDescent="0.25">
      <c r="A734" t="s">
        <v>1047</v>
      </c>
    </row>
    <row r="735" spans="1:1" x14ac:dyDescent="0.25">
      <c r="A735" t="s">
        <v>975</v>
      </c>
    </row>
    <row r="736" spans="1:1" x14ac:dyDescent="0.25">
      <c r="A736" t="s">
        <v>1135</v>
      </c>
    </row>
    <row r="737" spans="1:1" x14ac:dyDescent="0.25">
      <c r="A737" t="s">
        <v>1004</v>
      </c>
    </row>
    <row r="738" spans="1:1" x14ac:dyDescent="0.25">
      <c r="A738" t="s">
        <v>983</v>
      </c>
    </row>
    <row r="739" spans="1:1" x14ac:dyDescent="0.25">
      <c r="A739" t="s">
        <v>1067</v>
      </c>
    </row>
    <row r="740" spans="1:1" x14ac:dyDescent="0.25">
      <c r="A740" t="s">
        <v>1136</v>
      </c>
    </row>
    <row r="741" spans="1:1" x14ac:dyDescent="0.25">
      <c r="A741" t="s">
        <v>996</v>
      </c>
    </row>
    <row r="742" spans="1:1" x14ac:dyDescent="0.25">
      <c r="A742" t="s">
        <v>1137</v>
      </c>
    </row>
    <row r="743" spans="1:1" x14ac:dyDescent="0.25">
      <c r="A743" t="s">
        <v>1007</v>
      </c>
    </row>
    <row r="744" spans="1:1" x14ac:dyDescent="0.25">
      <c r="A744" t="s">
        <v>995</v>
      </c>
    </row>
    <row r="745" spans="1:1" x14ac:dyDescent="0.25">
      <c r="A745" t="s">
        <v>1036</v>
      </c>
    </row>
    <row r="746" spans="1:1" x14ac:dyDescent="0.25">
      <c r="A746" t="s">
        <v>983</v>
      </c>
    </row>
    <row r="747" spans="1:1" x14ac:dyDescent="0.25">
      <c r="A747" t="s">
        <v>1115</v>
      </c>
    </row>
    <row r="748" spans="1:1" x14ac:dyDescent="0.25">
      <c r="A748" t="s">
        <v>1119</v>
      </c>
    </row>
    <row r="749" spans="1:1" x14ac:dyDescent="0.25">
      <c r="A749" t="s">
        <v>1006</v>
      </c>
    </row>
    <row r="750" spans="1:1" x14ac:dyDescent="0.25">
      <c r="A750" t="s">
        <v>1003</v>
      </c>
    </row>
    <row r="751" spans="1:1" x14ac:dyDescent="0.25">
      <c r="A751" t="s">
        <v>1030</v>
      </c>
    </row>
    <row r="752" spans="1:1" x14ac:dyDescent="0.25">
      <c r="A752" t="s">
        <v>1024</v>
      </c>
    </row>
    <row r="753" spans="1:1" x14ac:dyDescent="0.25">
      <c r="A753" t="s">
        <v>1078</v>
      </c>
    </row>
    <row r="754" spans="1:1" x14ac:dyDescent="0.25">
      <c r="A754" t="s">
        <v>1003</v>
      </c>
    </row>
    <row r="755" spans="1:1" x14ac:dyDescent="0.25">
      <c r="A755" t="s">
        <v>1009</v>
      </c>
    </row>
    <row r="756" spans="1:1" x14ac:dyDescent="0.25">
      <c r="A756" t="s">
        <v>999</v>
      </c>
    </row>
    <row r="757" spans="1:1" x14ac:dyDescent="0.25">
      <c r="A757" t="s">
        <v>1075</v>
      </c>
    </row>
    <row r="758" spans="1:1" x14ac:dyDescent="0.25">
      <c r="A758" t="s">
        <v>1056</v>
      </c>
    </row>
    <row r="759" spans="1:1" x14ac:dyDescent="0.25">
      <c r="A759" t="s">
        <v>983</v>
      </c>
    </row>
    <row r="760" spans="1:1" x14ac:dyDescent="0.25">
      <c r="A760" t="s">
        <v>1007</v>
      </c>
    </row>
    <row r="761" spans="1:1" x14ac:dyDescent="0.25">
      <c r="A761" t="s">
        <v>1003</v>
      </c>
    </row>
    <row r="762" spans="1:1" x14ac:dyDescent="0.25">
      <c r="A762" t="s">
        <v>1041</v>
      </c>
    </row>
    <row r="763" spans="1:1" x14ac:dyDescent="0.25">
      <c r="A763" t="s">
        <v>1030</v>
      </c>
    </row>
    <row r="764" spans="1:1" x14ac:dyDescent="0.25">
      <c r="A764" t="s">
        <v>1138</v>
      </c>
    </row>
    <row r="765" spans="1:1" x14ac:dyDescent="0.25">
      <c r="A765" t="s">
        <v>995</v>
      </c>
    </row>
    <row r="766" spans="1:1" x14ac:dyDescent="0.25">
      <c r="A766" t="s">
        <v>1019</v>
      </c>
    </row>
    <row r="767" spans="1:1" x14ac:dyDescent="0.25">
      <c r="A767" t="s">
        <v>983</v>
      </c>
    </row>
    <row r="768" spans="1:1" x14ac:dyDescent="0.25">
      <c r="A768" t="s">
        <v>1047</v>
      </c>
    </row>
    <row r="769" spans="1:1" x14ac:dyDescent="0.25">
      <c r="A769" t="s">
        <v>1019</v>
      </c>
    </row>
    <row r="770" spans="1:1" x14ac:dyDescent="0.25">
      <c r="A770" t="s">
        <v>1086</v>
      </c>
    </row>
    <row r="771" spans="1:1" x14ac:dyDescent="0.25">
      <c r="A771" t="s">
        <v>1139</v>
      </c>
    </row>
    <row r="772" spans="1:1" x14ac:dyDescent="0.25">
      <c r="A772" t="s">
        <v>983</v>
      </c>
    </row>
    <row r="773" spans="1:1" x14ac:dyDescent="0.25">
      <c r="A773" t="s">
        <v>1074</v>
      </c>
    </row>
    <row r="774" spans="1:1" x14ac:dyDescent="0.25">
      <c r="A774" t="s">
        <v>983</v>
      </c>
    </row>
    <row r="775" spans="1:1" x14ac:dyDescent="0.25">
      <c r="A775" t="s">
        <v>993</v>
      </c>
    </row>
    <row r="776" spans="1:1" x14ac:dyDescent="0.25">
      <c r="A776" t="s">
        <v>1019</v>
      </c>
    </row>
    <row r="777" spans="1:1" x14ac:dyDescent="0.25">
      <c r="A777" t="s">
        <v>1028</v>
      </c>
    </row>
    <row r="778" spans="1:1" x14ac:dyDescent="0.25">
      <c r="A778" t="s">
        <v>1025</v>
      </c>
    </row>
    <row r="779" spans="1:1" x14ac:dyDescent="0.25">
      <c r="A779" t="s">
        <v>1038</v>
      </c>
    </row>
    <row r="780" spans="1:1" x14ac:dyDescent="0.25">
      <c r="A780" t="s">
        <v>992</v>
      </c>
    </row>
    <row r="781" spans="1:1" x14ac:dyDescent="0.25">
      <c r="A781" t="s">
        <v>1049</v>
      </c>
    </row>
    <row r="782" spans="1:1" x14ac:dyDescent="0.25">
      <c r="A782" t="s">
        <v>992</v>
      </c>
    </row>
    <row r="783" spans="1:1" x14ac:dyDescent="0.25">
      <c r="A783" t="s">
        <v>983</v>
      </c>
    </row>
    <row r="784" spans="1:1" x14ac:dyDescent="0.25">
      <c r="A784" t="s">
        <v>985</v>
      </c>
    </row>
    <row r="785" spans="1:1" x14ac:dyDescent="0.25">
      <c r="A785" t="s">
        <v>993</v>
      </c>
    </row>
    <row r="786" spans="1:1" x14ac:dyDescent="0.25">
      <c r="A786" t="s">
        <v>996</v>
      </c>
    </row>
    <row r="787" spans="1:1" x14ac:dyDescent="0.25">
      <c r="A787" t="s">
        <v>992</v>
      </c>
    </row>
    <row r="788" spans="1:1" x14ac:dyDescent="0.25">
      <c r="A788" t="s">
        <v>1049</v>
      </c>
    </row>
    <row r="789" spans="1:1" x14ac:dyDescent="0.25">
      <c r="A789" t="s">
        <v>1003</v>
      </c>
    </row>
    <row r="790" spans="1:1" x14ac:dyDescent="0.25">
      <c r="A790" t="s">
        <v>1140</v>
      </c>
    </row>
    <row r="791" spans="1:1" x14ac:dyDescent="0.25">
      <c r="A791" t="s">
        <v>984</v>
      </c>
    </row>
    <row r="792" spans="1:1" x14ac:dyDescent="0.25">
      <c r="A792" t="s">
        <v>983</v>
      </c>
    </row>
    <row r="793" spans="1:1" x14ac:dyDescent="0.25">
      <c r="A793" t="s">
        <v>1122</v>
      </c>
    </row>
    <row r="794" spans="1:1" x14ac:dyDescent="0.25">
      <c r="A794" t="s">
        <v>983</v>
      </c>
    </row>
    <row r="795" spans="1:1" x14ac:dyDescent="0.25">
      <c r="A795" t="s">
        <v>984</v>
      </c>
    </row>
    <row r="796" spans="1:1" x14ac:dyDescent="0.25">
      <c r="A796" t="s">
        <v>983</v>
      </c>
    </row>
    <row r="797" spans="1:1" x14ac:dyDescent="0.25">
      <c r="A797" t="s">
        <v>1031</v>
      </c>
    </row>
    <row r="798" spans="1:1" x14ac:dyDescent="0.25">
      <c r="A798" t="s">
        <v>983</v>
      </c>
    </row>
    <row r="799" spans="1:1" x14ac:dyDescent="0.25">
      <c r="A799" t="s">
        <v>1141</v>
      </c>
    </row>
    <row r="800" spans="1:1" x14ac:dyDescent="0.25">
      <c r="A800" t="s">
        <v>1070</v>
      </c>
    </row>
    <row r="801" spans="1:1" x14ac:dyDescent="0.25">
      <c r="A801" t="s">
        <v>1002</v>
      </c>
    </row>
    <row r="802" spans="1:1" x14ac:dyDescent="0.25">
      <c r="A802" t="s">
        <v>984</v>
      </c>
    </row>
    <row r="803" spans="1:1" x14ac:dyDescent="0.25">
      <c r="A803" t="s">
        <v>1035</v>
      </c>
    </row>
    <row r="804" spans="1:1" x14ac:dyDescent="0.25">
      <c r="A804" t="s">
        <v>1142</v>
      </c>
    </row>
    <row r="805" spans="1:1" x14ac:dyDescent="0.25">
      <c r="A805" t="s">
        <v>980</v>
      </c>
    </row>
    <row r="806" spans="1:1" x14ac:dyDescent="0.25">
      <c r="A806" t="s">
        <v>1143</v>
      </c>
    </row>
    <row r="807" spans="1:1" x14ac:dyDescent="0.25">
      <c r="A807" t="s">
        <v>1041</v>
      </c>
    </row>
    <row r="808" spans="1:1" x14ac:dyDescent="0.25">
      <c r="A808" t="s">
        <v>983</v>
      </c>
    </row>
    <row r="809" spans="1:1" x14ac:dyDescent="0.25">
      <c r="A809" t="s">
        <v>983</v>
      </c>
    </row>
    <row r="810" spans="1:1" x14ac:dyDescent="0.25">
      <c r="A810" t="s">
        <v>983</v>
      </c>
    </row>
    <row r="811" spans="1:1" x14ac:dyDescent="0.25">
      <c r="A811" t="s">
        <v>1017</v>
      </c>
    </row>
    <row r="812" spans="1:1" x14ac:dyDescent="0.25">
      <c r="A812" t="s">
        <v>1004</v>
      </c>
    </row>
    <row r="813" spans="1:1" x14ac:dyDescent="0.25">
      <c r="A813" t="s">
        <v>1103</v>
      </c>
    </row>
    <row r="814" spans="1:1" x14ac:dyDescent="0.25">
      <c r="A814" t="s">
        <v>1017</v>
      </c>
    </row>
    <row r="815" spans="1:1" x14ac:dyDescent="0.25">
      <c r="A815" t="s">
        <v>1020</v>
      </c>
    </row>
    <row r="816" spans="1:1" x14ac:dyDescent="0.25">
      <c r="A816" t="s">
        <v>996</v>
      </c>
    </row>
    <row r="817" spans="1:1" x14ac:dyDescent="0.25">
      <c r="A817" t="s">
        <v>1017</v>
      </c>
    </row>
    <row r="818" spans="1:1" x14ac:dyDescent="0.25">
      <c r="A818" t="s">
        <v>990</v>
      </c>
    </row>
    <row r="819" spans="1:1" x14ac:dyDescent="0.25">
      <c r="A819" t="s">
        <v>983</v>
      </c>
    </row>
    <row r="820" spans="1:1" x14ac:dyDescent="0.25">
      <c r="A820" t="s">
        <v>1063</v>
      </c>
    </row>
    <row r="821" spans="1:1" x14ac:dyDescent="0.25">
      <c r="A821" t="s">
        <v>1027</v>
      </c>
    </row>
    <row r="822" spans="1:1" x14ac:dyDescent="0.25">
      <c r="A822" t="s">
        <v>983</v>
      </c>
    </row>
    <row r="823" spans="1:1" x14ac:dyDescent="0.25">
      <c r="A823" t="s">
        <v>1028</v>
      </c>
    </row>
    <row r="824" spans="1:1" x14ac:dyDescent="0.25">
      <c r="A824" t="s">
        <v>1030</v>
      </c>
    </row>
    <row r="825" spans="1:1" x14ac:dyDescent="0.25">
      <c r="A825" t="s">
        <v>1027</v>
      </c>
    </row>
    <row r="826" spans="1:1" x14ac:dyDescent="0.25">
      <c r="A826" t="s">
        <v>1008</v>
      </c>
    </row>
    <row r="827" spans="1:1" x14ac:dyDescent="0.25">
      <c r="A827" t="s">
        <v>990</v>
      </c>
    </row>
    <row r="828" spans="1:1" x14ac:dyDescent="0.25">
      <c r="A828" t="s">
        <v>995</v>
      </c>
    </row>
    <row r="829" spans="1:1" x14ac:dyDescent="0.25">
      <c r="A829" t="s">
        <v>1035</v>
      </c>
    </row>
    <row r="830" spans="1:1" x14ac:dyDescent="0.25">
      <c r="A830" t="s">
        <v>1144</v>
      </c>
    </row>
    <row r="831" spans="1:1" x14ac:dyDescent="0.25">
      <c r="A831" t="s">
        <v>1028</v>
      </c>
    </row>
    <row r="832" spans="1:1" x14ac:dyDescent="0.25">
      <c r="A832" t="s">
        <v>1027</v>
      </c>
    </row>
    <row r="833" spans="1:1" x14ac:dyDescent="0.25">
      <c r="A833" t="s">
        <v>1028</v>
      </c>
    </row>
    <row r="834" spans="1:1" x14ac:dyDescent="0.25">
      <c r="A834" t="s">
        <v>1003</v>
      </c>
    </row>
    <row r="835" spans="1:1" x14ac:dyDescent="0.25">
      <c r="A835" t="s">
        <v>1011</v>
      </c>
    </row>
    <row r="836" spans="1:1" x14ac:dyDescent="0.25">
      <c r="A836" t="s">
        <v>1015</v>
      </c>
    </row>
    <row r="837" spans="1:1" x14ac:dyDescent="0.25">
      <c r="A837" t="s">
        <v>1062</v>
      </c>
    </row>
    <row r="838" spans="1:1" x14ac:dyDescent="0.25">
      <c r="A838" t="s">
        <v>990</v>
      </c>
    </row>
    <row r="839" spans="1:1" x14ac:dyDescent="0.25">
      <c r="A839" t="s">
        <v>1007</v>
      </c>
    </row>
    <row r="840" spans="1:1" x14ac:dyDescent="0.25">
      <c r="A840" t="s">
        <v>1038</v>
      </c>
    </row>
    <row r="841" spans="1:1" x14ac:dyDescent="0.25">
      <c r="A841" t="s">
        <v>984</v>
      </c>
    </row>
    <row r="842" spans="1:1" x14ac:dyDescent="0.25">
      <c r="A842" t="s">
        <v>977</v>
      </c>
    </row>
    <row r="843" spans="1:1" x14ac:dyDescent="0.25">
      <c r="A843" t="s">
        <v>1145</v>
      </c>
    </row>
    <row r="844" spans="1:1" x14ac:dyDescent="0.25">
      <c r="A844" t="s">
        <v>1041</v>
      </c>
    </row>
    <row r="845" spans="1:1" x14ac:dyDescent="0.25">
      <c r="A845" t="s">
        <v>996</v>
      </c>
    </row>
    <row r="846" spans="1:1" x14ac:dyDescent="0.25">
      <c r="A846" t="s">
        <v>992</v>
      </c>
    </row>
    <row r="847" spans="1:1" x14ac:dyDescent="0.25">
      <c r="A847" t="s">
        <v>990</v>
      </c>
    </row>
    <row r="848" spans="1:1" x14ac:dyDescent="0.25">
      <c r="A848" t="s">
        <v>1021</v>
      </c>
    </row>
    <row r="849" spans="1:1" x14ac:dyDescent="0.25">
      <c r="A849" t="s">
        <v>1020</v>
      </c>
    </row>
    <row r="850" spans="1:1" x14ac:dyDescent="0.25">
      <c r="A850" t="s">
        <v>983</v>
      </c>
    </row>
    <row r="851" spans="1:1" x14ac:dyDescent="0.25">
      <c r="A851" t="s">
        <v>1020</v>
      </c>
    </row>
    <row r="852" spans="1:1" x14ac:dyDescent="0.25">
      <c r="A852" t="s">
        <v>992</v>
      </c>
    </row>
    <row r="853" spans="1:1" x14ac:dyDescent="0.25">
      <c r="A853" t="s">
        <v>978</v>
      </c>
    </row>
    <row r="854" spans="1:1" x14ac:dyDescent="0.25">
      <c r="A854" t="s">
        <v>1005</v>
      </c>
    </row>
    <row r="855" spans="1:1" x14ac:dyDescent="0.25">
      <c r="A855" t="s">
        <v>1020</v>
      </c>
    </row>
    <row r="856" spans="1:1" x14ac:dyDescent="0.25">
      <c r="A856" t="s">
        <v>1130</v>
      </c>
    </row>
    <row r="857" spans="1:1" x14ac:dyDescent="0.25">
      <c r="A857" t="s">
        <v>1130</v>
      </c>
    </row>
    <row r="858" spans="1:1" x14ac:dyDescent="0.25">
      <c r="A858" t="s">
        <v>976</v>
      </c>
    </row>
    <row r="859" spans="1:1" x14ac:dyDescent="0.25">
      <c r="A859" t="s">
        <v>1017</v>
      </c>
    </row>
    <row r="860" spans="1:1" x14ac:dyDescent="0.25">
      <c r="A860" t="s">
        <v>1054</v>
      </c>
    </row>
    <row r="861" spans="1:1" x14ac:dyDescent="0.25">
      <c r="A861" t="s">
        <v>1019</v>
      </c>
    </row>
    <row r="862" spans="1:1" x14ac:dyDescent="0.25">
      <c r="A862" t="s">
        <v>993</v>
      </c>
    </row>
    <row r="863" spans="1:1" x14ac:dyDescent="0.25">
      <c r="A863" t="s">
        <v>995</v>
      </c>
    </row>
    <row r="864" spans="1:1" x14ac:dyDescent="0.25">
      <c r="A864" t="s">
        <v>1059</v>
      </c>
    </row>
    <row r="865" spans="1:1" x14ac:dyDescent="0.25">
      <c r="A865" t="s">
        <v>977</v>
      </c>
    </row>
    <row r="866" spans="1:1" x14ac:dyDescent="0.25">
      <c r="A866" t="s">
        <v>1020</v>
      </c>
    </row>
    <row r="867" spans="1:1" x14ac:dyDescent="0.25">
      <c r="A867" t="s">
        <v>983</v>
      </c>
    </row>
    <row r="868" spans="1:1" x14ac:dyDescent="0.25">
      <c r="A868" t="s">
        <v>1051</v>
      </c>
    </row>
    <row r="869" spans="1:1" x14ac:dyDescent="0.25">
      <c r="A869" t="s">
        <v>983</v>
      </c>
    </row>
    <row r="870" spans="1:1" x14ac:dyDescent="0.25">
      <c r="A870" t="s">
        <v>995</v>
      </c>
    </row>
    <row r="871" spans="1:1" x14ac:dyDescent="0.25">
      <c r="A871" t="s">
        <v>1146</v>
      </c>
    </row>
    <row r="872" spans="1:1" x14ac:dyDescent="0.25">
      <c r="A872" t="s">
        <v>1023</v>
      </c>
    </row>
    <row r="873" spans="1:1" x14ac:dyDescent="0.25">
      <c r="A873" t="s">
        <v>1066</v>
      </c>
    </row>
    <row r="874" spans="1:1" x14ac:dyDescent="0.25">
      <c r="A874" t="s">
        <v>1009</v>
      </c>
    </row>
    <row r="875" spans="1:1" x14ac:dyDescent="0.25">
      <c r="A875" t="s">
        <v>1147</v>
      </c>
    </row>
    <row r="876" spans="1:1" x14ac:dyDescent="0.25">
      <c r="A876" t="s">
        <v>1025</v>
      </c>
    </row>
    <row r="877" spans="1:1" x14ac:dyDescent="0.25">
      <c r="A877" t="s">
        <v>1023</v>
      </c>
    </row>
    <row r="878" spans="1:1" x14ac:dyDescent="0.25">
      <c r="A878" t="s">
        <v>975</v>
      </c>
    </row>
    <row r="879" spans="1:1" x14ac:dyDescent="0.25">
      <c r="A879" t="s">
        <v>1103</v>
      </c>
    </row>
    <row r="880" spans="1:1" x14ac:dyDescent="0.25">
      <c r="A880" t="s">
        <v>999</v>
      </c>
    </row>
    <row r="881" spans="1:1" x14ac:dyDescent="0.25">
      <c r="A881" t="s">
        <v>1043</v>
      </c>
    </row>
    <row r="882" spans="1:1" x14ac:dyDescent="0.25">
      <c r="A882" t="s">
        <v>1006</v>
      </c>
    </row>
    <row r="883" spans="1:1" x14ac:dyDescent="0.25">
      <c r="A883" t="s">
        <v>981</v>
      </c>
    </row>
    <row r="884" spans="1:1" x14ac:dyDescent="0.25">
      <c r="A884" t="s">
        <v>990</v>
      </c>
    </row>
    <row r="885" spans="1:1" x14ac:dyDescent="0.25">
      <c r="A885" t="s">
        <v>992</v>
      </c>
    </row>
    <row r="886" spans="1:1" x14ac:dyDescent="0.25">
      <c r="A886" t="s">
        <v>995</v>
      </c>
    </row>
    <row r="887" spans="1:1" x14ac:dyDescent="0.25">
      <c r="A887" t="s">
        <v>1148</v>
      </c>
    </row>
    <row r="888" spans="1:1" x14ac:dyDescent="0.25">
      <c r="A888" t="s">
        <v>1083</v>
      </c>
    </row>
    <row r="889" spans="1:1" x14ac:dyDescent="0.25">
      <c r="A889" t="s">
        <v>1046</v>
      </c>
    </row>
    <row r="890" spans="1:1" x14ac:dyDescent="0.25">
      <c r="A890" t="s">
        <v>983</v>
      </c>
    </row>
    <row r="891" spans="1:1" x14ac:dyDescent="0.25">
      <c r="A891" t="s">
        <v>983</v>
      </c>
    </row>
    <row r="892" spans="1:1" x14ac:dyDescent="0.25">
      <c r="A892" t="s">
        <v>1053</v>
      </c>
    </row>
    <row r="893" spans="1:1" x14ac:dyDescent="0.25">
      <c r="A893" t="s">
        <v>1115</v>
      </c>
    </row>
    <row r="894" spans="1:1" x14ac:dyDescent="0.25">
      <c r="A894" t="s">
        <v>990</v>
      </c>
    </row>
    <row r="895" spans="1:1" x14ac:dyDescent="0.25">
      <c r="A895" t="s">
        <v>992</v>
      </c>
    </row>
    <row r="896" spans="1:1" x14ac:dyDescent="0.25">
      <c r="A896" t="s">
        <v>1044</v>
      </c>
    </row>
    <row r="897" spans="1:1" x14ac:dyDescent="0.25">
      <c r="A897" t="s">
        <v>1134</v>
      </c>
    </row>
    <row r="898" spans="1:1" x14ac:dyDescent="0.25">
      <c r="A898" t="s">
        <v>1007</v>
      </c>
    </row>
    <row r="899" spans="1:1" x14ac:dyDescent="0.25">
      <c r="A899" t="s">
        <v>992</v>
      </c>
    </row>
    <row r="900" spans="1:1" x14ac:dyDescent="0.25">
      <c r="A900" t="s">
        <v>981</v>
      </c>
    </row>
    <row r="901" spans="1:1" x14ac:dyDescent="0.25">
      <c r="A901" t="s">
        <v>1023</v>
      </c>
    </row>
    <row r="902" spans="1:1" x14ac:dyDescent="0.25">
      <c r="A902" t="s">
        <v>1121</v>
      </c>
    </row>
    <row r="903" spans="1:1" x14ac:dyDescent="0.25">
      <c r="A903" t="s">
        <v>984</v>
      </c>
    </row>
    <row r="904" spans="1:1" x14ac:dyDescent="0.25">
      <c r="A904" t="s">
        <v>1089</v>
      </c>
    </row>
    <row r="905" spans="1:1" x14ac:dyDescent="0.25">
      <c r="A905" t="s">
        <v>1019</v>
      </c>
    </row>
    <row r="906" spans="1:1" x14ac:dyDescent="0.25">
      <c r="A906" t="s">
        <v>1143</v>
      </c>
    </row>
    <row r="907" spans="1:1" x14ac:dyDescent="0.25">
      <c r="A907" t="s">
        <v>1085</v>
      </c>
    </row>
    <row r="908" spans="1:1" x14ac:dyDescent="0.25">
      <c r="A908" t="s">
        <v>1000</v>
      </c>
    </row>
    <row r="909" spans="1:1" x14ac:dyDescent="0.25">
      <c r="A909" t="s">
        <v>983</v>
      </c>
    </row>
    <row r="910" spans="1:1" x14ac:dyDescent="0.25">
      <c r="A910" t="s">
        <v>981</v>
      </c>
    </row>
    <row r="911" spans="1:1" x14ac:dyDescent="0.25">
      <c r="A911" t="s">
        <v>1068</v>
      </c>
    </row>
    <row r="912" spans="1:1" x14ac:dyDescent="0.25">
      <c r="A912" t="s">
        <v>1000</v>
      </c>
    </row>
    <row r="913" spans="1:1" x14ac:dyDescent="0.25">
      <c r="A913" t="s">
        <v>983</v>
      </c>
    </row>
    <row r="914" spans="1:1" x14ac:dyDescent="0.25">
      <c r="A914" t="s">
        <v>1149</v>
      </c>
    </row>
    <row r="915" spans="1:1" x14ac:dyDescent="0.25">
      <c r="A915" t="s">
        <v>1023</v>
      </c>
    </row>
    <row r="916" spans="1:1" x14ac:dyDescent="0.25">
      <c r="A916" t="s">
        <v>1059</v>
      </c>
    </row>
    <row r="917" spans="1:1" x14ac:dyDescent="0.25">
      <c r="A917" t="s">
        <v>992</v>
      </c>
    </row>
    <row r="918" spans="1:1" x14ac:dyDescent="0.25">
      <c r="A918" t="s">
        <v>988</v>
      </c>
    </row>
    <row r="919" spans="1:1" x14ac:dyDescent="0.25">
      <c r="A919" t="s">
        <v>993</v>
      </c>
    </row>
    <row r="920" spans="1:1" x14ac:dyDescent="0.25">
      <c r="A920" t="s">
        <v>984</v>
      </c>
    </row>
    <row r="921" spans="1:1" x14ac:dyDescent="0.25">
      <c r="A921" t="s">
        <v>1003</v>
      </c>
    </row>
    <row r="922" spans="1:1" x14ac:dyDescent="0.25">
      <c r="A922" t="s">
        <v>1020</v>
      </c>
    </row>
    <row r="923" spans="1:1" x14ac:dyDescent="0.25">
      <c r="A923" t="s">
        <v>1025</v>
      </c>
    </row>
    <row r="924" spans="1:1" x14ac:dyDescent="0.25">
      <c r="A924" t="s">
        <v>1117</v>
      </c>
    </row>
    <row r="925" spans="1:1" x14ac:dyDescent="0.25">
      <c r="A925" t="s">
        <v>1086</v>
      </c>
    </row>
    <row r="926" spans="1:1" x14ac:dyDescent="0.25">
      <c r="A926" t="s">
        <v>1032</v>
      </c>
    </row>
    <row r="927" spans="1:1" x14ac:dyDescent="0.25">
      <c r="A927" t="s">
        <v>1047</v>
      </c>
    </row>
    <row r="928" spans="1:1" x14ac:dyDescent="0.25">
      <c r="A928" t="s">
        <v>984</v>
      </c>
    </row>
    <row r="929" spans="1:1" x14ac:dyDescent="0.25">
      <c r="A929" t="s">
        <v>1087</v>
      </c>
    </row>
    <row r="930" spans="1:1" x14ac:dyDescent="0.25">
      <c r="A930" t="s">
        <v>1087</v>
      </c>
    </row>
    <row r="931" spans="1:1" x14ac:dyDescent="0.25">
      <c r="A931" t="s">
        <v>1068</v>
      </c>
    </row>
    <row r="932" spans="1:1" x14ac:dyDescent="0.25">
      <c r="A932" t="s">
        <v>1038</v>
      </c>
    </row>
    <row r="933" spans="1:1" x14ac:dyDescent="0.25">
      <c r="A933" t="s">
        <v>995</v>
      </c>
    </row>
    <row r="934" spans="1:1" x14ac:dyDescent="0.25">
      <c r="A934" t="s">
        <v>1047</v>
      </c>
    </row>
    <row r="935" spans="1:1" x14ac:dyDescent="0.25">
      <c r="A935" t="s">
        <v>1078</v>
      </c>
    </row>
    <row r="936" spans="1:1" x14ac:dyDescent="0.25">
      <c r="A936" t="s">
        <v>983</v>
      </c>
    </row>
    <row r="937" spans="1:1" x14ac:dyDescent="0.25">
      <c r="A937" t="s">
        <v>989</v>
      </c>
    </row>
    <row r="938" spans="1:1" x14ac:dyDescent="0.25">
      <c r="A938" t="s">
        <v>1009</v>
      </c>
    </row>
    <row r="939" spans="1:1" x14ac:dyDescent="0.25">
      <c r="A939" t="s">
        <v>990</v>
      </c>
    </row>
    <row r="940" spans="1:1" x14ac:dyDescent="0.25">
      <c r="A940" t="s">
        <v>996</v>
      </c>
    </row>
    <row r="941" spans="1:1" x14ac:dyDescent="0.25">
      <c r="A941" t="s">
        <v>983</v>
      </c>
    </row>
    <row r="942" spans="1:1" x14ac:dyDescent="0.25">
      <c r="A942" t="s">
        <v>983</v>
      </c>
    </row>
    <row r="943" spans="1:1" x14ac:dyDescent="0.25">
      <c r="A943" t="s">
        <v>1089</v>
      </c>
    </row>
    <row r="944" spans="1:1" x14ac:dyDescent="0.25">
      <c r="A944" t="s">
        <v>995</v>
      </c>
    </row>
    <row r="945" spans="1:1" x14ac:dyDescent="0.25">
      <c r="A945" t="s">
        <v>984</v>
      </c>
    </row>
    <row r="946" spans="1:1" x14ac:dyDescent="0.25">
      <c r="A946" t="s">
        <v>1003</v>
      </c>
    </row>
    <row r="947" spans="1:1" x14ac:dyDescent="0.25">
      <c r="A947" t="s">
        <v>1046</v>
      </c>
    </row>
    <row r="948" spans="1:1" x14ac:dyDescent="0.25">
      <c r="A948" t="s">
        <v>975</v>
      </c>
    </row>
    <row r="949" spans="1:1" x14ac:dyDescent="0.25">
      <c r="A949" t="s">
        <v>1126</v>
      </c>
    </row>
    <row r="950" spans="1:1" x14ac:dyDescent="0.25">
      <c r="A950" t="s">
        <v>993</v>
      </c>
    </row>
    <row r="951" spans="1:1" x14ac:dyDescent="0.25">
      <c r="A951" t="s">
        <v>1004</v>
      </c>
    </row>
    <row r="952" spans="1:1" x14ac:dyDescent="0.25">
      <c r="A952" t="s">
        <v>1132</v>
      </c>
    </row>
    <row r="953" spans="1:1" x14ac:dyDescent="0.25">
      <c r="A953" t="s">
        <v>1064</v>
      </c>
    </row>
    <row r="954" spans="1:1" x14ac:dyDescent="0.25">
      <c r="A954" t="s">
        <v>1150</v>
      </c>
    </row>
    <row r="955" spans="1:1" x14ac:dyDescent="0.25">
      <c r="A955" t="s">
        <v>1129</v>
      </c>
    </row>
    <row r="956" spans="1:1" x14ac:dyDescent="0.25">
      <c r="A956" t="s">
        <v>1099</v>
      </c>
    </row>
    <row r="957" spans="1:1" x14ac:dyDescent="0.25">
      <c r="A957" t="s">
        <v>1005</v>
      </c>
    </row>
    <row r="958" spans="1:1" x14ac:dyDescent="0.25">
      <c r="A958" t="s">
        <v>995</v>
      </c>
    </row>
    <row r="959" spans="1:1" x14ac:dyDescent="0.25">
      <c r="A959" t="s">
        <v>1056</v>
      </c>
    </row>
    <row r="960" spans="1:1" x14ac:dyDescent="0.25">
      <c r="A960" t="s">
        <v>1056</v>
      </c>
    </row>
    <row r="961" spans="1:1" x14ac:dyDescent="0.25">
      <c r="A961" t="s">
        <v>1048</v>
      </c>
    </row>
    <row r="962" spans="1:1" x14ac:dyDescent="0.25">
      <c r="A962" t="s">
        <v>1151</v>
      </c>
    </row>
    <row r="963" spans="1:1" x14ac:dyDescent="0.25">
      <c r="A963" t="s">
        <v>1116</v>
      </c>
    </row>
    <row r="964" spans="1:1" x14ac:dyDescent="0.25">
      <c r="A964" t="s">
        <v>1017</v>
      </c>
    </row>
    <row r="965" spans="1:1" x14ac:dyDescent="0.25">
      <c r="A965" t="s">
        <v>1020</v>
      </c>
    </row>
    <row r="966" spans="1:1" x14ac:dyDescent="0.25">
      <c r="A966" t="s">
        <v>1026</v>
      </c>
    </row>
    <row r="967" spans="1:1" x14ac:dyDescent="0.25">
      <c r="A967" t="s">
        <v>995</v>
      </c>
    </row>
    <row r="968" spans="1:1" x14ac:dyDescent="0.25">
      <c r="A968" t="s">
        <v>1020</v>
      </c>
    </row>
    <row r="969" spans="1:1" x14ac:dyDescent="0.25">
      <c r="A969" t="s">
        <v>981</v>
      </c>
    </row>
  </sheetData>
  <autoFilter ref="K1:K1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1000 stocks price</vt:lpstr>
      <vt:lpstr>Sheet1</vt:lpstr>
      <vt:lpstr>Sheet2</vt:lpstr>
      <vt:lpstr>Sheet2!Extract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Hangyi Zhao</dc:creator>
  <cp:lastModifiedBy>FDS User</cp:lastModifiedBy>
  <dcterms:created xsi:type="dcterms:W3CDTF">2018-12-06T18:05:48Z</dcterms:created>
  <dcterms:modified xsi:type="dcterms:W3CDTF">2018-12-07T07:35:17Z</dcterms:modified>
</cp:coreProperties>
</file>